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updateLinks="never" codeName="ThisWorkbook" defaultThemeVersion="124226"/>
  <bookViews>
    <workbookView xWindow="120" yWindow="180" windowWidth="15135" windowHeight="9240" firstSheet="3" activeTab="3"/>
  </bookViews>
  <sheets>
    <sheet name="TKB-1" sheetId="6" state="hidden" r:id="rId1"/>
    <sheet name="TKB-2" sheetId="2" state="hidden" r:id="rId2"/>
    <sheet name="TRA-TKB2" sheetId="3" state="hidden" r:id="rId3"/>
    <sheet name="PHONG-KHOA" sheetId="4" r:id="rId4"/>
    <sheet name="THI" sheetId="5" state="hidden" r:id="rId5"/>
  </sheets>
  <externalReferences>
    <externalReference r:id="rId6"/>
    <externalReference r:id="rId7"/>
    <externalReference r:id="rId8"/>
    <externalReference r:id="rId9"/>
    <externalReference r:id="rId10"/>
  </externalReferences>
  <definedNames>
    <definedName name="_xlnm.Print_Area" localSheetId="3">'PHONG-KHOA'!$A$1:$BO$165</definedName>
    <definedName name="_xlnm.Print_Titles" localSheetId="3">'PHONG-KHOA'!$A:$F</definedName>
  </definedNames>
  <calcPr calcId="144525" iterate="1"/>
</workbook>
</file>

<file path=xl/calcChain.xml><?xml version="1.0" encoding="utf-8"?>
<calcChain xmlns="http://schemas.openxmlformats.org/spreadsheetml/2006/main">
  <c r="BZ10" i="4" l="1"/>
  <c r="BZ11" i="4"/>
  <c r="BZ12" i="4"/>
  <c r="BZ13" i="4"/>
  <c r="BZ14" i="4"/>
  <c r="BZ15" i="4"/>
  <c r="BZ16" i="4"/>
  <c r="BZ17" i="4"/>
  <c r="BZ18" i="4"/>
  <c r="BZ19" i="4"/>
  <c r="BZ20" i="4"/>
  <c r="BZ21" i="4"/>
  <c r="BZ22" i="4"/>
  <c r="BZ23" i="4"/>
  <c r="BZ24" i="4"/>
  <c r="BZ25" i="4"/>
  <c r="BZ26" i="4"/>
  <c r="BZ27" i="4"/>
  <c r="BZ28" i="4"/>
  <c r="BZ29" i="4"/>
  <c r="BZ30" i="4"/>
  <c r="BZ31" i="4"/>
  <c r="BZ32" i="4"/>
  <c r="BZ33" i="4"/>
  <c r="BZ34" i="4"/>
  <c r="BZ35" i="4"/>
  <c r="BZ36" i="4"/>
  <c r="BZ37" i="4"/>
  <c r="BZ38" i="4"/>
  <c r="BZ39" i="4"/>
  <c r="BZ40" i="4"/>
  <c r="BZ41" i="4"/>
  <c r="BZ42" i="4"/>
  <c r="BZ43" i="4"/>
  <c r="BZ44" i="4"/>
  <c r="BZ45" i="4"/>
  <c r="BZ46" i="4"/>
  <c r="BZ47" i="4"/>
  <c r="BZ48" i="4"/>
  <c r="BZ49" i="4"/>
  <c r="BZ50" i="4"/>
  <c r="BZ51" i="4"/>
  <c r="BZ52" i="4"/>
  <c r="BZ53" i="4"/>
  <c r="BZ54" i="4"/>
  <c r="BZ55" i="4"/>
  <c r="BZ56" i="4"/>
  <c r="BZ57" i="4"/>
  <c r="BZ58" i="4"/>
  <c r="BZ59" i="4"/>
  <c r="BZ60" i="4"/>
  <c r="BZ61" i="4"/>
  <c r="BZ62" i="4"/>
  <c r="BZ63" i="4"/>
  <c r="BZ64" i="4"/>
  <c r="BZ65" i="4"/>
  <c r="BZ66" i="4"/>
  <c r="BZ67" i="4"/>
  <c r="BZ68" i="4"/>
  <c r="BZ69" i="4"/>
  <c r="BZ70" i="4"/>
  <c r="BZ71" i="4"/>
  <c r="BZ72" i="4"/>
  <c r="BZ73" i="4"/>
  <c r="BZ74" i="4"/>
  <c r="BZ75" i="4"/>
  <c r="BZ76" i="4"/>
  <c r="BZ77" i="4"/>
  <c r="BZ78" i="4"/>
  <c r="BZ79" i="4"/>
  <c r="BZ80" i="4"/>
  <c r="BZ81" i="4"/>
  <c r="BZ82" i="4"/>
  <c r="BZ83" i="4"/>
  <c r="BZ84" i="4"/>
  <c r="BZ85" i="4"/>
  <c r="BZ86" i="4"/>
  <c r="BZ87" i="4"/>
  <c r="BZ88" i="4"/>
  <c r="BZ89" i="4"/>
  <c r="BZ90" i="4"/>
  <c r="BZ91" i="4"/>
  <c r="BZ92" i="4"/>
  <c r="BZ93" i="4"/>
  <c r="BZ94" i="4"/>
  <c r="BZ95" i="4"/>
  <c r="BZ96" i="4"/>
  <c r="BZ97" i="4"/>
  <c r="BZ98" i="4"/>
  <c r="BZ99" i="4"/>
  <c r="BZ100" i="4"/>
  <c r="BZ101" i="4"/>
  <c r="BZ102" i="4"/>
  <c r="BZ103" i="4"/>
  <c r="BZ104" i="4"/>
  <c r="BZ105" i="4"/>
  <c r="BZ106" i="4"/>
  <c r="BZ107" i="4"/>
  <c r="BZ108" i="4"/>
  <c r="BZ109" i="4"/>
  <c r="BZ110" i="4"/>
  <c r="BZ111" i="4"/>
  <c r="BZ112" i="4"/>
  <c r="BZ113" i="4"/>
  <c r="BZ114" i="4"/>
  <c r="BZ115" i="4"/>
  <c r="BZ116" i="4"/>
  <c r="BZ117" i="4"/>
  <c r="BZ118" i="4"/>
  <c r="BZ119" i="4"/>
  <c r="BZ120" i="4"/>
  <c r="BZ121" i="4"/>
  <c r="BZ122" i="4"/>
  <c r="BZ123" i="4"/>
  <c r="BZ124" i="4"/>
  <c r="BZ125" i="4"/>
  <c r="BZ126" i="4"/>
  <c r="BZ127" i="4"/>
  <c r="BZ128" i="4"/>
  <c r="BZ129" i="4"/>
  <c r="BZ130" i="4"/>
  <c r="BZ131" i="4"/>
  <c r="BZ132" i="4"/>
  <c r="BZ133" i="4"/>
  <c r="BZ134" i="4"/>
  <c r="BZ135" i="4"/>
  <c r="BZ136" i="4"/>
  <c r="BZ137" i="4"/>
  <c r="BZ138" i="4"/>
  <c r="BZ139" i="4"/>
  <c r="BZ140" i="4"/>
  <c r="BZ141" i="4"/>
  <c r="BZ142" i="4"/>
  <c r="BZ143" i="4"/>
  <c r="BZ144" i="4"/>
  <c r="BZ145" i="4"/>
  <c r="BZ146" i="4"/>
  <c r="BZ147" i="4"/>
  <c r="BZ148" i="4"/>
  <c r="BZ149" i="4"/>
  <c r="BZ150" i="4"/>
  <c r="BZ151" i="4"/>
  <c r="BZ152" i="4"/>
  <c r="BZ153" i="4"/>
  <c r="BZ154" i="4"/>
  <c r="BZ155" i="4"/>
  <c r="BZ156" i="4"/>
  <c r="BZ157" i="4"/>
  <c r="BZ158" i="4"/>
  <c r="BZ159" i="4"/>
  <c r="BZ160" i="4"/>
  <c r="BZ161" i="4"/>
  <c r="BZ162" i="4"/>
  <c r="BZ163" i="4"/>
  <c r="BZ164" i="4"/>
  <c r="BZ165" i="4"/>
  <c r="BZ166" i="4"/>
  <c r="BZ167" i="4"/>
  <c r="BZ168" i="4"/>
  <c r="BZ169" i="4"/>
  <c r="BZ170" i="4"/>
  <c r="BZ171" i="4"/>
  <c r="BZ172" i="4"/>
  <c r="BZ173" i="4"/>
  <c r="BZ174" i="4"/>
  <c r="BZ175" i="4"/>
  <c r="BZ176" i="4"/>
  <c r="BZ177" i="4"/>
  <c r="BZ178" i="4"/>
  <c r="BZ179" i="4"/>
  <c r="BZ180" i="4"/>
  <c r="BZ181" i="4"/>
  <c r="BZ182" i="4"/>
  <c r="BZ183" i="4"/>
  <c r="BZ184" i="4"/>
  <c r="BZ185" i="4"/>
  <c r="BZ186" i="4"/>
  <c r="BZ187" i="4"/>
  <c r="BZ188" i="4"/>
  <c r="BZ189" i="4"/>
  <c r="BZ190" i="4"/>
  <c r="BZ191" i="4"/>
  <c r="BZ192" i="4"/>
  <c r="BZ193" i="4"/>
  <c r="BZ194" i="4"/>
  <c r="BZ195" i="4"/>
  <c r="BZ196" i="4"/>
  <c r="BZ197" i="4"/>
  <c r="BZ198" i="4"/>
  <c r="BZ199" i="4"/>
  <c r="BZ200" i="4"/>
  <c r="BZ201" i="4"/>
  <c r="BZ202" i="4"/>
  <c r="BZ203" i="4"/>
  <c r="BZ204" i="4"/>
  <c r="BZ205" i="4"/>
  <c r="BZ206" i="4"/>
  <c r="BZ207" i="4"/>
  <c r="BZ208" i="4"/>
  <c r="BZ209" i="4"/>
  <c r="BZ210" i="4"/>
  <c r="BZ211" i="4"/>
  <c r="BZ212" i="4"/>
  <c r="BZ213" i="4"/>
  <c r="BZ214" i="4"/>
  <c r="BZ215" i="4"/>
  <c r="BZ216" i="4"/>
  <c r="BZ217" i="4"/>
  <c r="BZ218" i="4"/>
  <c r="BZ219" i="4"/>
  <c r="BZ220" i="4"/>
  <c r="BZ221" i="4"/>
  <c r="BZ222" i="4"/>
  <c r="BZ223" i="4"/>
  <c r="BZ224" i="4"/>
  <c r="BZ225" i="4"/>
  <c r="BZ226" i="4"/>
  <c r="BZ227" i="4"/>
  <c r="BZ228" i="4"/>
  <c r="BZ229" i="4"/>
  <c r="BZ230" i="4"/>
  <c r="BZ231" i="4"/>
  <c r="BZ232" i="4"/>
  <c r="BZ233" i="4"/>
  <c r="BZ234" i="4"/>
  <c r="BZ235" i="4"/>
  <c r="BZ236" i="4"/>
  <c r="BZ237" i="4"/>
  <c r="BZ238" i="4"/>
  <c r="BZ239" i="4"/>
  <c r="BZ240" i="4"/>
  <c r="BZ241" i="4"/>
  <c r="BZ242" i="4"/>
  <c r="BZ243" i="4"/>
  <c r="BZ244" i="4"/>
  <c r="BZ245" i="4"/>
  <c r="BZ246" i="4"/>
  <c r="BZ247" i="4"/>
  <c r="BZ248" i="4"/>
  <c r="BZ249" i="4"/>
  <c r="BZ250" i="4"/>
  <c r="BZ251" i="4"/>
  <c r="BZ252" i="4"/>
  <c r="BZ253" i="4"/>
  <c r="BZ254" i="4"/>
  <c r="BZ255" i="4"/>
  <c r="BZ256" i="4"/>
  <c r="BZ257" i="4"/>
  <c r="BZ258" i="4"/>
  <c r="BZ259" i="4"/>
  <c r="BZ260" i="4"/>
  <c r="BZ261" i="4"/>
  <c r="BZ262" i="4"/>
  <c r="BZ263" i="4"/>
  <c r="BZ264" i="4"/>
  <c r="BZ265" i="4"/>
  <c r="BZ266" i="4"/>
  <c r="BZ267" i="4"/>
  <c r="BZ268" i="4"/>
  <c r="BZ269" i="4"/>
  <c r="BZ270" i="4"/>
  <c r="BZ271" i="4"/>
  <c r="BZ272" i="4"/>
  <c r="BZ273" i="4"/>
  <c r="BZ274" i="4"/>
  <c r="BZ275" i="4"/>
  <c r="BZ276" i="4"/>
  <c r="BZ277" i="4"/>
  <c r="BZ278" i="4"/>
  <c r="BZ279" i="4"/>
  <c r="BZ280" i="4"/>
  <c r="BZ281" i="4"/>
  <c r="BZ282" i="4"/>
  <c r="BZ283" i="4"/>
  <c r="BZ284" i="4"/>
  <c r="BZ285" i="4"/>
  <c r="BZ286" i="4"/>
  <c r="BZ287" i="4"/>
  <c r="BZ288" i="4"/>
  <c r="BZ289" i="4"/>
  <c r="BZ290" i="4"/>
  <c r="BZ291" i="4"/>
  <c r="BZ292" i="4"/>
  <c r="BZ293" i="4"/>
  <c r="BZ294" i="4"/>
  <c r="BZ295" i="4"/>
  <c r="BZ296" i="4"/>
  <c r="BZ297" i="4"/>
  <c r="BZ298" i="4"/>
  <c r="BZ299" i="4"/>
  <c r="BZ300" i="4"/>
  <c r="BZ301" i="4"/>
  <c r="BZ302" i="4"/>
  <c r="BZ303" i="4"/>
  <c r="BZ304" i="4"/>
  <c r="BZ305" i="4"/>
  <c r="BZ306" i="4"/>
  <c r="BZ307" i="4"/>
  <c r="BZ308" i="4"/>
  <c r="BZ309" i="4"/>
  <c r="BZ310" i="4"/>
  <c r="BZ311" i="4"/>
  <c r="BZ312" i="4"/>
  <c r="BZ313" i="4"/>
  <c r="BZ314" i="4"/>
  <c r="BZ315" i="4"/>
  <c r="BZ316" i="4"/>
  <c r="BZ317" i="4"/>
  <c r="BZ318" i="4"/>
  <c r="BZ319" i="4"/>
  <c r="BZ320" i="4"/>
  <c r="BZ321" i="4"/>
  <c r="BZ322" i="4"/>
  <c r="BZ323" i="4"/>
  <c r="BZ324" i="4"/>
  <c r="BZ325" i="4"/>
  <c r="BZ326" i="4"/>
  <c r="BZ327" i="4"/>
  <c r="BZ328" i="4"/>
  <c r="BZ329" i="4"/>
  <c r="BZ330" i="4"/>
  <c r="BZ331" i="4"/>
  <c r="BZ332" i="4"/>
  <c r="BZ333" i="4"/>
  <c r="BZ334" i="4"/>
  <c r="BZ335" i="4"/>
  <c r="BZ336" i="4"/>
  <c r="BZ337" i="4"/>
  <c r="BZ338" i="4"/>
  <c r="BZ339" i="4"/>
  <c r="BZ340" i="4"/>
  <c r="BZ341" i="4"/>
  <c r="BZ342" i="4"/>
  <c r="BZ343" i="4"/>
  <c r="BZ344" i="4"/>
  <c r="BZ345" i="4"/>
  <c r="BZ346" i="4"/>
  <c r="BZ347" i="4"/>
  <c r="BZ348" i="4"/>
  <c r="BZ349" i="4"/>
  <c r="BZ350" i="4"/>
  <c r="BZ351" i="4"/>
  <c r="BZ352" i="4"/>
  <c r="BZ353" i="4"/>
  <c r="BZ354" i="4"/>
  <c r="BZ355" i="4"/>
  <c r="BZ356" i="4"/>
  <c r="BZ357" i="4"/>
  <c r="BZ358" i="4"/>
  <c r="BZ359" i="4"/>
  <c r="BZ360" i="4"/>
  <c r="BZ361" i="4"/>
  <c r="BZ362" i="4"/>
  <c r="BZ363" i="4"/>
  <c r="BZ364" i="4"/>
  <c r="BZ365" i="4"/>
  <c r="BZ366" i="4"/>
  <c r="BZ367" i="4"/>
  <c r="BZ368" i="4"/>
  <c r="BZ369" i="4"/>
  <c r="BZ370" i="4"/>
  <c r="BZ371" i="4"/>
  <c r="BZ372" i="4"/>
  <c r="BZ373" i="4"/>
  <c r="BZ374" i="4"/>
  <c r="BZ375" i="4"/>
  <c r="BZ376" i="4"/>
  <c r="BZ377" i="4"/>
  <c r="BZ378" i="4"/>
  <c r="BZ379" i="4"/>
  <c r="BZ380" i="4"/>
  <c r="BZ381" i="4"/>
  <c r="BZ382" i="4"/>
  <c r="BZ383" i="4"/>
  <c r="BZ384" i="4"/>
  <c r="BZ385" i="4"/>
  <c r="BZ386" i="4"/>
  <c r="BZ387" i="4"/>
  <c r="BZ388" i="4"/>
  <c r="BZ389" i="4"/>
  <c r="BZ390" i="4"/>
  <c r="BZ391" i="4"/>
  <c r="BZ392" i="4"/>
  <c r="BZ393" i="4"/>
  <c r="BZ394" i="4"/>
  <c r="BZ395" i="4"/>
  <c r="BZ396" i="4"/>
  <c r="BZ397" i="4"/>
  <c r="BZ398" i="4"/>
  <c r="BZ399" i="4"/>
  <c r="BZ400" i="4"/>
  <c r="BZ401" i="4"/>
  <c r="BZ402" i="4"/>
  <c r="BZ403" i="4"/>
  <c r="BZ404" i="4"/>
  <c r="BZ405" i="4"/>
  <c r="BZ406" i="4"/>
  <c r="BZ407" i="4"/>
  <c r="BZ408" i="4"/>
  <c r="BZ409" i="4"/>
  <c r="BZ410" i="4"/>
  <c r="BZ411" i="4"/>
  <c r="BZ412" i="4"/>
  <c r="BZ413" i="4"/>
  <c r="BZ414" i="4"/>
  <c r="BZ415" i="4"/>
  <c r="BZ416" i="4"/>
  <c r="BZ417" i="4"/>
  <c r="BZ418" i="4"/>
  <c r="BZ419" i="4"/>
  <c r="BZ420" i="4"/>
  <c r="BZ421" i="4"/>
  <c r="BZ422" i="4"/>
  <c r="BZ423" i="4"/>
  <c r="BZ424" i="4"/>
  <c r="BZ425" i="4"/>
  <c r="BZ426" i="4"/>
  <c r="BZ427" i="4"/>
  <c r="BZ428" i="4"/>
  <c r="BZ429" i="4"/>
  <c r="BZ430" i="4"/>
  <c r="BZ431" i="4"/>
  <c r="BZ432" i="4"/>
  <c r="BZ433" i="4"/>
  <c r="BZ434" i="4"/>
  <c r="BZ435" i="4"/>
  <c r="BZ436" i="4"/>
  <c r="BZ437" i="4"/>
  <c r="BZ438" i="4"/>
  <c r="BZ439" i="4"/>
  <c r="BZ440" i="4"/>
  <c r="BZ441" i="4"/>
  <c r="BZ442" i="4"/>
  <c r="BZ443" i="4"/>
  <c r="BZ444" i="4"/>
  <c r="BZ445" i="4"/>
  <c r="BZ446" i="4"/>
  <c r="BZ447" i="4"/>
  <c r="BZ448" i="4"/>
  <c r="BZ449" i="4"/>
  <c r="BZ450" i="4"/>
  <c r="BZ451" i="4"/>
  <c r="BZ452" i="4"/>
  <c r="BZ453" i="4"/>
  <c r="BZ454" i="4"/>
  <c r="BZ455" i="4"/>
  <c r="BZ456" i="4"/>
  <c r="BZ457" i="4"/>
  <c r="BZ458" i="4"/>
  <c r="BZ459" i="4"/>
  <c r="BZ460" i="4"/>
  <c r="BZ461" i="4"/>
  <c r="BZ462" i="4"/>
  <c r="BZ463" i="4"/>
  <c r="BZ464" i="4"/>
  <c r="BZ465" i="4"/>
  <c r="BP10" i="4"/>
  <c r="BQ10" i="4"/>
  <c r="BR10" i="4"/>
  <c r="BS10" i="4"/>
  <c r="BT10" i="4"/>
  <c r="BU10" i="4"/>
  <c r="BV10" i="4"/>
  <c r="BW10" i="4"/>
  <c r="BX10" i="4"/>
  <c r="BY10" i="4"/>
  <c r="BP11" i="4"/>
  <c r="BQ11" i="4"/>
  <c r="BR11" i="4"/>
  <c r="BS11" i="4"/>
  <c r="BT11" i="4"/>
  <c r="BU11" i="4"/>
  <c r="BV11" i="4"/>
  <c r="BW11" i="4"/>
  <c r="BX11" i="4"/>
  <c r="BY11" i="4"/>
  <c r="BP12" i="4"/>
  <c r="BQ12" i="4"/>
  <c r="BR12" i="4"/>
  <c r="BS12" i="4"/>
  <c r="BT12" i="4"/>
  <c r="BU12" i="4"/>
  <c r="BV12" i="4"/>
  <c r="BW12" i="4"/>
  <c r="BX12" i="4"/>
  <c r="BY12" i="4"/>
  <c r="BP13" i="4"/>
  <c r="BQ13" i="4"/>
  <c r="BR13" i="4"/>
  <c r="BS13" i="4"/>
  <c r="BT13" i="4"/>
  <c r="BU13" i="4"/>
  <c r="BV13" i="4"/>
  <c r="BW13" i="4"/>
  <c r="BX13" i="4"/>
  <c r="BY13" i="4"/>
  <c r="BP14" i="4"/>
  <c r="BQ14" i="4"/>
  <c r="BR14" i="4"/>
  <c r="BS14" i="4"/>
  <c r="BT14" i="4"/>
  <c r="BU14" i="4"/>
  <c r="BV14" i="4"/>
  <c r="BW14" i="4"/>
  <c r="BX14" i="4"/>
  <c r="BY14" i="4"/>
  <c r="BP15" i="4"/>
  <c r="BQ15" i="4"/>
  <c r="BR15" i="4"/>
  <c r="BS15" i="4"/>
  <c r="BT15" i="4"/>
  <c r="BU15" i="4"/>
  <c r="BV15" i="4"/>
  <c r="BW15" i="4"/>
  <c r="BX15" i="4"/>
  <c r="BY15" i="4"/>
  <c r="BP16" i="4"/>
  <c r="BQ16" i="4"/>
  <c r="BR16" i="4"/>
  <c r="BS16" i="4"/>
  <c r="BT16" i="4"/>
  <c r="BU16" i="4"/>
  <c r="BV16" i="4"/>
  <c r="BW16" i="4"/>
  <c r="BX16" i="4"/>
  <c r="BY16" i="4"/>
  <c r="BP17" i="4"/>
  <c r="BQ17" i="4"/>
  <c r="BR17" i="4"/>
  <c r="BS17" i="4"/>
  <c r="BT17" i="4"/>
  <c r="BU17" i="4"/>
  <c r="BV17" i="4"/>
  <c r="BW17" i="4"/>
  <c r="BX17" i="4"/>
  <c r="BY17" i="4"/>
  <c r="BP18" i="4"/>
  <c r="BQ18" i="4"/>
  <c r="BR18" i="4"/>
  <c r="BS18" i="4"/>
  <c r="BT18" i="4"/>
  <c r="BU18" i="4"/>
  <c r="BV18" i="4"/>
  <c r="BW18" i="4"/>
  <c r="BX18" i="4"/>
  <c r="BY18" i="4"/>
  <c r="BP19" i="4"/>
  <c r="BQ19" i="4"/>
  <c r="BR19" i="4"/>
  <c r="BS19" i="4"/>
  <c r="BT19" i="4"/>
  <c r="BU19" i="4"/>
  <c r="BV19" i="4"/>
  <c r="BW19" i="4"/>
  <c r="BX19" i="4"/>
  <c r="BY19" i="4"/>
  <c r="BP20" i="4"/>
  <c r="BQ20" i="4"/>
  <c r="BR20" i="4"/>
  <c r="BS20" i="4"/>
  <c r="BT20" i="4"/>
  <c r="BU20" i="4"/>
  <c r="BV20" i="4"/>
  <c r="BW20" i="4"/>
  <c r="BX20" i="4"/>
  <c r="BY20" i="4"/>
  <c r="BP21" i="4"/>
  <c r="BQ21" i="4"/>
  <c r="BR21" i="4"/>
  <c r="BS21" i="4"/>
  <c r="BT21" i="4"/>
  <c r="BU21" i="4"/>
  <c r="BV21" i="4"/>
  <c r="BW21" i="4"/>
  <c r="BX21" i="4"/>
  <c r="BY21" i="4"/>
  <c r="BP22" i="4"/>
  <c r="BQ22" i="4"/>
  <c r="BR22" i="4"/>
  <c r="BS22" i="4"/>
  <c r="BT22" i="4"/>
  <c r="BU22" i="4"/>
  <c r="BV22" i="4"/>
  <c r="BW22" i="4"/>
  <c r="BX22" i="4"/>
  <c r="BY22" i="4"/>
  <c r="BP23" i="4"/>
  <c r="BQ23" i="4"/>
  <c r="BR23" i="4"/>
  <c r="BS23" i="4"/>
  <c r="BT23" i="4"/>
  <c r="BU23" i="4"/>
  <c r="BV23" i="4"/>
  <c r="BW23" i="4"/>
  <c r="BX23" i="4"/>
  <c r="BY23" i="4"/>
  <c r="BP24" i="4"/>
  <c r="BQ24" i="4"/>
  <c r="BR24" i="4"/>
  <c r="BS24" i="4"/>
  <c r="BT24" i="4"/>
  <c r="BU24" i="4"/>
  <c r="BV24" i="4"/>
  <c r="BW24" i="4"/>
  <c r="BX24" i="4"/>
  <c r="BY24" i="4"/>
  <c r="BP25" i="4"/>
  <c r="BQ25" i="4"/>
  <c r="BR25" i="4"/>
  <c r="BS25" i="4"/>
  <c r="BT25" i="4"/>
  <c r="BU25" i="4"/>
  <c r="BV25" i="4"/>
  <c r="BW25" i="4"/>
  <c r="BX25" i="4"/>
  <c r="BY25" i="4"/>
  <c r="BP26" i="4"/>
  <c r="BQ26" i="4"/>
  <c r="BR26" i="4"/>
  <c r="BS26" i="4"/>
  <c r="BT26" i="4"/>
  <c r="BU26" i="4"/>
  <c r="BV26" i="4"/>
  <c r="BW26" i="4"/>
  <c r="BX26" i="4"/>
  <c r="BY26" i="4"/>
  <c r="BP27" i="4"/>
  <c r="BQ27" i="4"/>
  <c r="BR27" i="4"/>
  <c r="BS27" i="4"/>
  <c r="BT27" i="4"/>
  <c r="BU27" i="4"/>
  <c r="BV27" i="4"/>
  <c r="BW27" i="4"/>
  <c r="BX27" i="4"/>
  <c r="BY27" i="4"/>
  <c r="BP28" i="4"/>
  <c r="BQ28" i="4"/>
  <c r="BR28" i="4"/>
  <c r="BS28" i="4"/>
  <c r="BT28" i="4"/>
  <c r="BU28" i="4"/>
  <c r="BV28" i="4"/>
  <c r="BW28" i="4"/>
  <c r="BX28" i="4"/>
  <c r="BY28" i="4"/>
  <c r="BP29" i="4"/>
  <c r="BQ29" i="4"/>
  <c r="BR29" i="4"/>
  <c r="BS29" i="4"/>
  <c r="BT29" i="4"/>
  <c r="BU29" i="4"/>
  <c r="BV29" i="4"/>
  <c r="BW29" i="4"/>
  <c r="BX29" i="4"/>
  <c r="BY29" i="4"/>
  <c r="BP30" i="4"/>
  <c r="BQ30" i="4"/>
  <c r="BR30" i="4"/>
  <c r="BS30" i="4"/>
  <c r="BT30" i="4"/>
  <c r="BU30" i="4"/>
  <c r="BV30" i="4"/>
  <c r="BW30" i="4"/>
  <c r="BX30" i="4"/>
  <c r="BY30" i="4"/>
  <c r="BP31" i="4"/>
  <c r="BQ31" i="4"/>
  <c r="BR31" i="4"/>
  <c r="BS31" i="4"/>
  <c r="BT31" i="4"/>
  <c r="BU31" i="4"/>
  <c r="BV31" i="4"/>
  <c r="BW31" i="4"/>
  <c r="BX31" i="4"/>
  <c r="BY31" i="4"/>
  <c r="BP32" i="4"/>
  <c r="BQ32" i="4"/>
  <c r="BR32" i="4"/>
  <c r="BS32" i="4"/>
  <c r="BT32" i="4"/>
  <c r="BU32" i="4"/>
  <c r="BV32" i="4"/>
  <c r="BW32" i="4"/>
  <c r="BX32" i="4"/>
  <c r="BY32" i="4"/>
  <c r="BP33" i="4"/>
  <c r="BQ33" i="4"/>
  <c r="BR33" i="4"/>
  <c r="BS33" i="4"/>
  <c r="BT33" i="4"/>
  <c r="BU33" i="4"/>
  <c r="BV33" i="4"/>
  <c r="BW33" i="4"/>
  <c r="BX33" i="4"/>
  <c r="BY33" i="4"/>
  <c r="BP34" i="4"/>
  <c r="BQ34" i="4"/>
  <c r="BR34" i="4"/>
  <c r="BS34" i="4"/>
  <c r="BT34" i="4"/>
  <c r="BU34" i="4"/>
  <c r="BV34" i="4"/>
  <c r="BW34" i="4"/>
  <c r="BX34" i="4"/>
  <c r="BY34" i="4"/>
  <c r="BP35" i="4"/>
  <c r="BQ35" i="4"/>
  <c r="BR35" i="4"/>
  <c r="BS35" i="4"/>
  <c r="BT35" i="4"/>
  <c r="BU35" i="4"/>
  <c r="BV35" i="4"/>
  <c r="BW35" i="4"/>
  <c r="BX35" i="4"/>
  <c r="BY35" i="4"/>
  <c r="BP36" i="4"/>
  <c r="BQ36" i="4"/>
  <c r="BR36" i="4"/>
  <c r="BS36" i="4"/>
  <c r="BT36" i="4"/>
  <c r="BU36" i="4"/>
  <c r="BV36" i="4"/>
  <c r="BW36" i="4"/>
  <c r="BX36" i="4"/>
  <c r="BY36" i="4"/>
  <c r="BP37" i="4"/>
  <c r="BQ37" i="4"/>
  <c r="BR37" i="4"/>
  <c r="BS37" i="4"/>
  <c r="BT37" i="4"/>
  <c r="BU37" i="4"/>
  <c r="BV37" i="4"/>
  <c r="BW37" i="4"/>
  <c r="BX37" i="4"/>
  <c r="BY37" i="4"/>
  <c r="BP38" i="4"/>
  <c r="BQ38" i="4"/>
  <c r="BR38" i="4"/>
  <c r="BS38" i="4"/>
  <c r="BT38" i="4"/>
  <c r="BU38" i="4"/>
  <c r="BV38" i="4"/>
  <c r="BW38" i="4"/>
  <c r="BX38" i="4"/>
  <c r="BY38" i="4"/>
  <c r="BP39" i="4"/>
  <c r="BQ39" i="4"/>
  <c r="BR39" i="4"/>
  <c r="BS39" i="4"/>
  <c r="BT39" i="4"/>
  <c r="BU39" i="4"/>
  <c r="BV39" i="4"/>
  <c r="BW39" i="4"/>
  <c r="BX39" i="4"/>
  <c r="BY39" i="4"/>
  <c r="BP40" i="4"/>
  <c r="BQ40" i="4"/>
  <c r="BR40" i="4"/>
  <c r="BS40" i="4"/>
  <c r="BT40" i="4"/>
  <c r="BU40" i="4"/>
  <c r="BV40" i="4"/>
  <c r="BW40" i="4"/>
  <c r="BX40" i="4"/>
  <c r="BY40" i="4"/>
  <c r="BP41" i="4"/>
  <c r="BQ41" i="4"/>
  <c r="BR41" i="4"/>
  <c r="BS41" i="4"/>
  <c r="BT41" i="4"/>
  <c r="BU41" i="4"/>
  <c r="BV41" i="4"/>
  <c r="BW41" i="4"/>
  <c r="BX41" i="4"/>
  <c r="BY41" i="4"/>
  <c r="BP42" i="4"/>
  <c r="BQ42" i="4"/>
  <c r="BR42" i="4"/>
  <c r="BS42" i="4"/>
  <c r="BT42" i="4"/>
  <c r="BU42" i="4"/>
  <c r="BV42" i="4"/>
  <c r="BW42" i="4"/>
  <c r="BX42" i="4"/>
  <c r="BY42" i="4"/>
  <c r="BP43" i="4"/>
  <c r="BQ43" i="4"/>
  <c r="BR43" i="4"/>
  <c r="BS43" i="4"/>
  <c r="BT43" i="4"/>
  <c r="BU43" i="4"/>
  <c r="BV43" i="4"/>
  <c r="BW43" i="4"/>
  <c r="BX43" i="4"/>
  <c r="BY43" i="4"/>
  <c r="BP44" i="4"/>
  <c r="BQ44" i="4"/>
  <c r="BR44" i="4"/>
  <c r="BS44" i="4"/>
  <c r="BT44" i="4"/>
  <c r="BU44" i="4"/>
  <c r="BV44" i="4"/>
  <c r="BW44" i="4"/>
  <c r="BX44" i="4"/>
  <c r="BY44" i="4"/>
  <c r="BP45" i="4"/>
  <c r="BQ45" i="4"/>
  <c r="BR45" i="4"/>
  <c r="BS45" i="4"/>
  <c r="BT45" i="4"/>
  <c r="BU45" i="4"/>
  <c r="BV45" i="4"/>
  <c r="BW45" i="4"/>
  <c r="BX45" i="4"/>
  <c r="BY45" i="4"/>
  <c r="BP46" i="4"/>
  <c r="BQ46" i="4"/>
  <c r="BR46" i="4"/>
  <c r="BS46" i="4"/>
  <c r="BT46" i="4"/>
  <c r="BU46" i="4"/>
  <c r="BV46" i="4"/>
  <c r="BW46" i="4"/>
  <c r="BX46" i="4"/>
  <c r="BY46" i="4"/>
  <c r="BP47" i="4"/>
  <c r="BQ47" i="4"/>
  <c r="BR47" i="4"/>
  <c r="BS47" i="4"/>
  <c r="BT47" i="4"/>
  <c r="BU47" i="4"/>
  <c r="BV47" i="4"/>
  <c r="BW47" i="4"/>
  <c r="BX47" i="4"/>
  <c r="BY47" i="4"/>
  <c r="BP48" i="4"/>
  <c r="BQ48" i="4"/>
  <c r="BR48" i="4"/>
  <c r="BS48" i="4"/>
  <c r="BT48" i="4"/>
  <c r="BU48" i="4"/>
  <c r="BV48" i="4"/>
  <c r="BW48" i="4"/>
  <c r="BX48" i="4"/>
  <c r="BY48" i="4"/>
  <c r="BP49" i="4"/>
  <c r="BQ49" i="4"/>
  <c r="BR49" i="4"/>
  <c r="BS49" i="4"/>
  <c r="BT49" i="4"/>
  <c r="BU49" i="4"/>
  <c r="BV49" i="4"/>
  <c r="BW49" i="4"/>
  <c r="BX49" i="4"/>
  <c r="BY49" i="4"/>
  <c r="BP50" i="4"/>
  <c r="BQ50" i="4"/>
  <c r="BR50" i="4"/>
  <c r="BS50" i="4"/>
  <c r="BT50" i="4"/>
  <c r="BU50" i="4"/>
  <c r="BV50" i="4"/>
  <c r="BW50" i="4"/>
  <c r="BX50" i="4"/>
  <c r="BY50" i="4"/>
  <c r="BP51" i="4"/>
  <c r="BQ51" i="4"/>
  <c r="BR51" i="4"/>
  <c r="BS51" i="4"/>
  <c r="BT51" i="4"/>
  <c r="BU51" i="4"/>
  <c r="BV51" i="4"/>
  <c r="BW51" i="4"/>
  <c r="BX51" i="4"/>
  <c r="BY51" i="4"/>
  <c r="BP52" i="4"/>
  <c r="BQ52" i="4"/>
  <c r="BR52" i="4"/>
  <c r="BS52" i="4"/>
  <c r="BT52" i="4"/>
  <c r="BU52" i="4"/>
  <c r="BV52" i="4"/>
  <c r="BW52" i="4"/>
  <c r="BX52" i="4"/>
  <c r="BY52" i="4"/>
  <c r="BP53" i="4"/>
  <c r="BQ53" i="4"/>
  <c r="BR53" i="4"/>
  <c r="BS53" i="4"/>
  <c r="BT53" i="4"/>
  <c r="BU53" i="4"/>
  <c r="BV53" i="4"/>
  <c r="BW53" i="4"/>
  <c r="BX53" i="4"/>
  <c r="BY53" i="4"/>
  <c r="BP54" i="4"/>
  <c r="BQ54" i="4"/>
  <c r="BR54" i="4"/>
  <c r="BS54" i="4"/>
  <c r="BT54" i="4"/>
  <c r="BU54" i="4"/>
  <c r="BV54" i="4"/>
  <c r="BW54" i="4"/>
  <c r="BX54" i="4"/>
  <c r="BY54" i="4"/>
  <c r="BP55" i="4"/>
  <c r="BQ55" i="4"/>
  <c r="BR55" i="4"/>
  <c r="BS55" i="4"/>
  <c r="BT55" i="4"/>
  <c r="BU55" i="4"/>
  <c r="BV55" i="4"/>
  <c r="BW55" i="4"/>
  <c r="BX55" i="4"/>
  <c r="BY55" i="4"/>
  <c r="BP56" i="4"/>
  <c r="BQ56" i="4"/>
  <c r="BR56" i="4"/>
  <c r="BS56" i="4"/>
  <c r="BT56" i="4"/>
  <c r="BU56" i="4"/>
  <c r="BV56" i="4"/>
  <c r="BW56" i="4"/>
  <c r="BX56" i="4"/>
  <c r="BY56" i="4"/>
  <c r="BP57" i="4"/>
  <c r="BQ57" i="4"/>
  <c r="BR57" i="4"/>
  <c r="BS57" i="4"/>
  <c r="BT57" i="4"/>
  <c r="BU57" i="4"/>
  <c r="BV57" i="4"/>
  <c r="BW57" i="4"/>
  <c r="BX57" i="4"/>
  <c r="BY57" i="4"/>
  <c r="BP58" i="4"/>
  <c r="BQ58" i="4"/>
  <c r="BR58" i="4"/>
  <c r="BS58" i="4"/>
  <c r="BT58" i="4"/>
  <c r="BU58" i="4"/>
  <c r="BV58" i="4"/>
  <c r="BW58" i="4"/>
  <c r="BX58" i="4"/>
  <c r="BY58" i="4"/>
  <c r="BP59" i="4"/>
  <c r="BQ59" i="4"/>
  <c r="BR59" i="4"/>
  <c r="BS59" i="4"/>
  <c r="BT59" i="4"/>
  <c r="BU59" i="4"/>
  <c r="BV59" i="4"/>
  <c r="BW59" i="4"/>
  <c r="BX59" i="4"/>
  <c r="BY59" i="4"/>
  <c r="BP60" i="4"/>
  <c r="BQ60" i="4"/>
  <c r="BR60" i="4"/>
  <c r="BS60" i="4"/>
  <c r="BT60" i="4"/>
  <c r="BU60" i="4"/>
  <c r="BV60" i="4"/>
  <c r="BW60" i="4"/>
  <c r="BX60" i="4"/>
  <c r="BY60" i="4"/>
  <c r="BP61" i="4"/>
  <c r="BQ61" i="4"/>
  <c r="BR61" i="4"/>
  <c r="BS61" i="4"/>
  <c r="BT61" i="4"/>
  <c r="BU61" i="4"/>
  <c r="BV61" i="4"/>
  <c r="BW61" i="4"/>
  <c r="BX61" i="4"/>
  <c r="BY61" i="4"/>
  <c r="BP62" i="4"/>
  <c r="BQ62" i="4"/>
  <c r="BR62" i="4"/>
  <c r="BS62" i="4"/>
  <c r="BT62" i="4"/>
  <c r="BU62" i="4"/>
  <c r="BV62" i="4"/>
  <c r="BW62" i="4"/>
  <c r="BX62" i="4"/>
  <c r="BY62" i="4"/>
  <c r="BP63" i="4"/>
  <c r="BQ63" i="4"/>
  <c r="BR63" i="4"/>
  <c r="BS63" i="4"/>
  <c r="BT63" i="4"/>
  <c r="BU63" i="4"/>
  <c r="BV63" i="4"/>
  <c r="BW63" i="4"/>
  <c r="BX63" i="4"/>
  <c r="BY63" i="4"/>
  <c r="BP64" i="4"/>
  <c r="BQ64" i="4"/>
  <c r="BR64" i="4"/>
  <c r="BS64" i="4"/>
  <c r="BT64" i="4"/>
  <c r="BU64" i="4"/>
  <c r="BV64" i="4"/>
  <c r="BW64" i="4"/>
  <c r="BX64" i="4"/>
  <c r="BY64" i="4"/>
  <c r="BP65" i="4"/>
  <c r="BQ65" i="4"/>
  <c r="BR65" i="4"/>
  <c r="BS65" i="4"/>
  <c r="BT65" i="4"/>
  <c r="BU65" i="4"/>
  <c r="BV65" i="4"/>
  <c r="BW65" i="4"/>
  <c r="BX65" i="4"/>
  <c r="BY65" i="4"/>
  <c r="BP66" i="4"/>
  <c r="BQ66" i="4"/>
  <c r="BR66" i="4"/>
  <c r="BS66" i="4"/>
  <c r="BT66" i="4"/>
  <c r="BU66" i="4"/>
  <c r="BV66" i="4"/>
  <c r="BW66" i="4"/>
  <c r="BX66" i="4"/>
  <c r="BY66" i="4"/>
  <c r="BP67" i="4"/>
  <c r="BQ67" i="4"/>
  <c r="BR67" i="4"/>
  <c r="BS67" i="4"/>
  <c r="BT67" i="4"/>
  <c r="BU67" i="4"/>
  <c r="BV67" i="4"/>
  <c r="BW67" i="4"/>
  <c r="BX67" i="4"/>
  <c r="BY67" i="4"/>
  <c r="BP68" i="4"/>
  <c r="BQ68" i="4"/>
  <c r="BR68" i="4"/>
  <c r="BS68" i="4"/>
  <c r="BT68" i="4"/>
  <c r="BU68" i="4"/>
  <c r="BV68" i="4"/>
  <c r="BW68" i="4"/>
  <c r="BX68" i="4"/>
  <c r="BY68" i="4"/>
  <c r="BP69" i="4"/>
  <c r="BQ69" i="4"/>
  <c r="BR69" i="4"/>
  <c r="BS69" i="4"/>
  <c r="BT69" i="4"/>
  <c r="BU69" i="4"/>
  <c r="BV69" i="4"/>
  <c r="BW69" i="4"/>
  <c r="BX69" i="4"/>
  <c r="BY69" i="4"/>
  <c r="BP70" i="4"/>
  <c r="BQ70" i="4"/>
  <c r="BR70" i="4"/>
  <c r="BS70" i="4"/>
  <c r="BT70" i="4"/>
  <c r="BU70" i="4"/>
  <c r="BV70" i="4"/>
  <c r="BW70" i="4"/>
  <c r="BX70" i="4"/>
  <c r="BY70" i="4"/>
  <c r="BP71" i="4"/>
  <c r="BQ71" i="4"/>
  <c r="BR71" i="4"/>
  <c r="BS71" i="4"/>
  <c r="BT71" i="4"/>
  <c r="BU71" i="4"/>
  <c r="BV71" i="4"/>
  <c r="BW71" i="4"/>
  <c r="BX71" i="4"/>
  <c r="BY71" i="4"/>
  <c r="BP72" i="4"/>
  <c r="BQ72" i="4"/>
  <c r="BR72" i="4"/>
  <c r="BS72" i="4"/>
  <c r="BT72" i="4"/>
  <c r="BU72" i="4"/>
  <c r="BV72" i="4"/>
  <c r="BW72" i="4"/>
  <c r="BX72" i="4"/>
  <c r="BY72" i="4"/>
  <c r="BP73" i="4"/>
  <c r="BQ73" i="4"/>
  <c r="BR73" i="4"/>
  <c r="BS73" i="4"/>
  <c r="BT73" i="4"/>
  <c r="BU73" i="4"/>
  <c r="BV73" i="4"/>
  <c r="BW73" i="4"/>
  <c r="BX73" i="4"/>
  <c r="BY73" i="4"/>
  <c r="BP74" i="4"/>
  <c r="BQ74" i="4"/>
  <c r="BR74" i="4"/>
  <c r="BS74" i="4"/>
  <c r="BT74" i="4"/>
  <c r="BU74" i="4"/>
  <c r="BV74" i="4"/>
  <c r="BW74" i="4"/>
  <c r="BX74" i="4"/>
  <c r="BY74" i="4"/>
  <c r="BP75" i="4"/>
  <c r="BQ75" i="4"/>
  <c r="BR75" i="4"/>
  <c r="BS75" i="4"/>
  <c r="BT75" i="4"/>
  <c r="BU75" i="4"/>
  <c r="BV75" i="4"/>
  <c r="BW75" i="4"/>
  <c r="BX75" i="4"/>
  <c r="BY75" i="4"/>
  <c r="BP76" i="4"/>
  <c r="BQ76" i="4"/>
  <c r="BR76" i="4"/>
  <c r="BS76" i="4"/>
  <c r="BT76" i="4"/>
  <c r="BU76" i="4"/>
  <c r="BV76" i="4"/>
  <c r="BW76" i="4"/>
  <c r="BX76" i="4"/>
  <c r="BY76" i="4"/>
  <c r="BP77" i="4"/>
  <c r="BQ77" i="4"/>
  <c r="BR77" i="4"/>
  <c r="BS77" i="4"/>
  <c r="BT77" i="4"/>
  <c r="BU77" i="4"/>
  <c r="BV77" i="4"/>
  <c r="BW77" i="4"/>
  <c r="BX77" i="4"/>
  <c r="BY77" i="4"/>
  <c r="BP78" i="4"/>
  <c r="BQ78" i="4"/>
  <c r="BR78" i="4"/>
  <c r="BS78" i="4"/>
  <c r="BT78" i="4"/>
  <c r="BU78" i="4"/>
  <c r="BV78" i="4"/>
  <c r="BW78" i="4"/>
  <c r="BX78" i="4"/>
  <c r="BY78" i="4"/>
  <c r="BP79" i="4"/>
  <c r="BQ79" i="4"/>
  <c r="BR79" i="4"/>
  <c r="BS79" i="4"/>
  <c r="BT79" i="4"/>
  <c r="BU79" i="4"/>
  <c r="BV79" i="4"/>
  <c r="BW79" i="4"/>
  <c r="BX79" i="4"/>
  <c r="BY79" i="4"/>
  <c r="BP80" i="4"/>
  <c r="BQ80" i="4"/>
  <c r="BR80" i="4"/>
  <c r="BS80" i="4"/>
  <c r="BT80" i="4"/>
  <c r="BU80" i="4"/>
  <c r="BV80" i="4"/>
  <c r="BW80" i="4"/>
  <c r="BX80" i="4"/>
  <c r="BY80" i="4"/>
  <c r="BP81" i="4"/>
  <c r="BQ81" i="4"/>
  <c r="BR81" i="4"/>
  <c r="BS81" i="4"/>
  <c r="BT81" i="4"/>
  <c r="BU81" i="4"/>
  <c r="BV81" i="4"/>
  <c r="BW81" i="4"/>
  <c r="BX81" i="4"/>
  <c r="BY81" i="4"/>
  <c r="BP82" i="4"/>
  <c r="BQ82" i="4"/>
  <c r="BR82" i="4"/>
  <c r="BS82" i="4"/>
  <c r="BT82" i="4"/>
  <c r="BU82" i="4"/>
  <c r="BV82" i="4"/>
  <c r="BW82" i="4"/>
  <c r="BX82" i="4"/>
  <c r="BY82" i="4"/>
  <c r="BP83" i="4"/>
  <c r="BQ83" i="4"/>
  <c r="BR83" i="4"/>
  <c r="BS83" i="4"/>
  <c r="BT83" i="4"/>
  <c r="BU83" i="4"/>
  <c r="BV83" i="4"/>
  <c r="BW83" i="4"/>
  <c r="BX83" i="4"/>
  <c r="BY83" i="4"/>
  <c r="BP84" i="4"/>
  <c r="BQ84" i="4"/>
  <c r="BR84" i="4"/>
  <c r="BS84" i="4"/>
  <c r="BT84" i="4"/>
  <c r="BU84" i="4"/>
  <c r="BV84" i="4"/>
  <c r="BW84" i="4"/>
  <c r="BX84" i="4"/>
  <c r="BY84" i="4"/>
  <c r="BP85" i="4"/>
  <c r="BQ85" i="4"/>
  <c r="BR85" i="4"/>
  <c r="BS85" i="4"/>
  <c r="BT85" i="4"/>
  <c r="BU85" i="4"/>
  <c r="BV85" i="4"/>
  <c r="BW85" i="4"/>
  <c r="BX85" i="4"/>
  <c r="BY85" i="4"/>
  <c r="BP86" i="4"/>
  <c r="BQ86" i="4"/>
  <c r="BR86" i="4"/>
  <c r="BS86" i="4"/>
  <c r="BT86" i="4"/>
  <c r="BU86" i="4"/>
  <c r="BV86" i="4"/>
  <c r="BW86" i="4"/>
  <c r="BX86" i="4"/>
  <c r="BY86" i="4"/>
  <c r="BP87" i="4"/>
  <c r="BQ87" i="4"/>
  <c r="BR87" i="4"/>
  <c r="BS87" i="4"/>
  <c r="BT87" i="4"/>
  <c r="BU87" i="4"/>
  <c r="BV87" i="4"/>
  <c r="BW87" i="4"/>
  <c r="BX87" i="4"/>
  <c r="BY87" i="4"/>
  <c r="BP88" i="4"/>
  <c r="BQ88" i="4"/>
  <c r="BR88" i="4"/>
  <c r="BS88" i="4"/>
  <c r="BT88" i="4"/>
  <c r="BU88" i="4"/>
  <c r="BV88" i="4"/>
  <c r="BW88" i="4"/>
  <c r="BX88" i="4"/>
  <c r="BY88" i="4"/>
  <c r="BP89" i="4"/>
  <c r="BQ89" i="4"/>
  <c r="BR89" i="4"/>
  <c r="BS89" i="4"/>
  <c r="BT89" i="4"/>
  <c r="BU89" i="4"/>
  <c r="BV89" i="4"/>
  <c r="BW89" i="4"/>
  <c r="BX89" i="4"/>
  <c r="BY89" i="4"/>
  <c r="BP90" i="4"/>
  <c r="BQ90" i="4"/>
  <c r="BR90" i="4"/>
  <c r="BS90" i="4"/>
  <c r="BT90" i="4"/>
  <c r="BU90" i="4"/>
  <c r="BV90" i="4"/>
  <c r="BW90" i="4"/>
  <c r="BX90" i="4"/>
  <c r="BY90" i="4"/>
  <c r="BP91" i="4"/>
  <c r="BQ91" i="4"/>
  <c r="BR91" i="4"/>
  <c r="BS91" i="4"/>
  <c r="BT91" i="4"/>
  <c r="BU91" i="4"/>
  <c r="BV91" i="4"/>
  <c r="BW91" i="4"/>
  <c r="BX91" i="4"/>
  <c r="BY91" i="4"/>
  <c r="BP92" i="4"/>
  <c r="BQ92" i="4"/>
  <c r="BR92" i="4"/>
  <c r="BS92" i="4"/>
  <c r="BT92" i="4"/>
  <c r="BU92" i="4"/>
  <c r="BV92" i="4"/>
  <c r="BW92" i="4"/>
  <c r="BX92" i="4"/>
  <c r="BY92" i="4"/>
  <c r="BP93" i="4"/>
  <c r="BQ93" i="4"/>
  <c r="BR93" i="4"/>
  <c r="BS93" i="4"/>
  <c r="BT93" i="4"/>
  <c r="BU93" i="4"/>
  <c r="BV93" i="4"/>
  <c r="BW93" i="4"/>
  <c r="BX93" i="4"/>
  <c r="BY93" i="4"/>
  <c r="BP94" i="4"/>
  <c r="BQ94" i="4"/>
  <c r="BR94" i="4"/>
  <c r="BS94" i="4"/>
  <c r="BT94" i="4"/>
  <c r="BU94" i="4"/>
  <c r="BV94" i="4"/>
  <c r="BW94" i="4"/>
  <c r="BX94" i="4"/>
  <c r="BY94" i="4"/>
  <c r="BP95" i="4"/>
  <c r="BQ95" i="4"/>
  <c r="BR95" i="4"/>
  <c r="BS95" i="4"/>
  <c r="BT95" i="4"/>
  <c r="BU95" i="4"/>
  <c r="BV95" i="4"/>
  <c r="BW95" i="4"/>
  <c r="BX95" i="4"/>
  <c r="BY95" i="4"/>
  <c r="BP96" i="4"/>
  <c r="BQ96" i="4"/>
  <c r="BR96" i="4"/>
  <c r="BS96" i="4"/>
  <c r="BT96" i="4"/>
  <c r="BU96" i="4"/>
  <c r="BV96" i="4"/>
  <c r="BW96" i="4"/>
  <c r="BX96" i="4"/>
  <c r="BY96" i="4"/>
  <c r="BP97" i="4"/>
  <c r="BQ97" i="4"/>
  <c r="BR97" i="4"/>
  <c r="BS97" i="4"/>
  <c r="BT97" i="4"/>
  <c r="BU97" i="4"/>
  <c r="BV97" i="4"/>
  <c r="BW97" i="4"/>
  <c r="BX97" i="4"/>
  <c r="BY97" i="4"/>
  <c r="BP98" i="4"/>
  <c r="BQ98" i="4"/>
  <c r="BR98" i="4"/>
  <c r="BS98" i="4"/>
  <c r="BT98" i="4"/>
  <c r="BU98" i="4"/>
  <c r="BV98" i="4"/>
  <c r="BW98" i="4"/>
  <c r="BX98" i="4"/>
  <c r="BY98" i="4"/>
  <c r="BP99" i="4"/>
  <c r="BQ99" i="4"/>
  <c r="BR99" i="4"/>
  <c r="BS99" i="4"/>
  <c r="BT99" i="4"/>
  <c r="BU99" i="4"/>
  <c r="BV99" i="4"/>
  <c r="BW99" i="4"/>
  <c r="BX99" i="4"/>
  <c r="BY99" i="4"/>
  <c r="BP100" i="4"/>
  <c r="BQ100" i="4"/>
  <c r="BR100" i="4"/>
  <c r="BS100" i="4"/>
  <c r="BT100" i="4"/>
  <c r="BU100" i="4"/>
  <c r="BV100" i="4"/>
  <c r="BW100" i="4"/>
  <c r="BX100" i="4"/>
  <c r="BY100" i="4"/>
  <c r="BP101" i="4"/>
  <c r="BQ101" i="4"/>
  <c r="BR101" i="4"/>
  <c r="BS101" i="4"/>
  <c r="BT101" i="4"/>
  <c r="BU101" i="4"/>
  <c r="BV101" i="4"/>
  <c r="BW101" i="4"/>
  <c r="BX101" i="4"/>
  <c r="BY101" i="4"/>
  <c r="BP102" i="4"/>
  <c r="BQ102" i="4"/>
  <c r="BR102" i="4"/>
  <c r="BS102" i="4"/>
  <c r="BT102" i="4"/>
  <c r="BU102" i="4"/>
  <c r="BV102" i="4"/>
  <c r="BW102" i="4"/>
  <c r="BX102" i="4"/>
  <c r="BY102" i="4"/>
  <c r="BP103" i="4"/>
  <c r="BQ103" i="4"/>
  <c r="BR103" i="4"/>
  <c r="BS103" i="4"/>
  <c r="BT103" i="4"/>
  <c r="BU103" i="4"/>
  <c r="BV103" i="4"/>
  <c r="BW103" i="4"/>
  <c r="BX103" i="4"/>
  <c r="BY103" i="4"/>
  <c r="BP104" i="4"/>
  <c r="BQ104" i="4"/>
  <c r="BR104" i="4"/>
  <c r="BS104" i="4"/>
  <c r="BT104" i="4"/>
  <c r="BU104" i="4"/>
  <c r="BV104" i="4"/>
  <c r="BW104" i="4"/>
  <c r="BX104" i="4"/>
  <c r="BY104" i="4"/>
  <c r="BP105" i="4"/>
  <c r="BQ105" i="4"/>
  <c r="BR105" i="4"/>
  <c r="BS105" i="4"/>
  <c r="BT105" i="4"/>
  <c r="BU105" i="4"/>
  <c r="BV105" i="4"/>
  <c r="BW105" i="4"/>
  <c r="BX105" i="4"/>
  <c r="BY105" i="4"/>
  <c r="BP106" i="4"/>
  <c r="BQ106" i="4"/>
  <c r="BR106" i="4"/>
  <c r="BS106" i="4"/>
  <c r="BT106" i="4"/>
  <c r="BU106" i="4"/>
  <c r="BV106" i="4"/>
  <c r="BW106" i="4"/>
  <c r="BX106" i="4"/>
  <c r="BY106" i="4"/>
  <c r="BP107" i="4"/>
  <c r="BQ107" i="4"/>
  <c r="BR107" i="4"/>
  <c r="BS107" i="4"/>
  <c r="BT107" i="4"/>
  <c r="BU107" i="4"/>
  <c r="BV107" i="4"/>
  <c r="BW107" i="4"/>
  <c r="BX107" i="4"/>
  <c r="BY107" i="4"/>
  <c r="BP108" i="4"/>
  <c r="BQ108" i="4"/>
  <c r="BR108" i="4"/>
  <c r="BS108" i="4"/>
  <c r="BT108" i="4"/>
  <c r="BU108" i="4"/>
  <c r="BV108" i="4"/>
  <c r="BW108" i="4"/>
  <c r="BX108" i="4"/>
  <c r="BY108" i="4"/>
  <c r="BP109" i="4"/>
  <c r="BQ109" i="4"/>
  <c r="BR109" i="4"/>
  <c r="BS109" i="4"/>
  <c r="BT109" i="4"/>
  <c r="BU109" i="4"/>
  <c r="BV109" i="4"/>
  <c r="BW109" i="4"/>
  <c r="BX109" i="4"/>
  <c r="BY109" i="4"/>
  <c r="BP110" i="4"/>
  <c r="BQ110" i="4"/>
  <c r="BR110" i="4"/>
  <c r="BS110" i="4"/>
  <c r="BT110" i="4"/>
  <c r="BU110" i="4"/>
  <c r="BV110" i="4"/>
  <c r="BW110" i="4"/>
  <c r="BX110" i="4"/>
  <c r="BY110" i="4"/>
  <c r="BP111" i="4"/>
  <c r="BQ111" i="4"/>
  <c r="BR111" i="4"/>
  <c r="BS111" i="4"/>
  <c r="BT111" i="4"/>
  <c r="BU111" i="4"/>
  <c r="BV111" i="4"/>
  <c r="BW111" i="4"/>
  <c r="BX111" i="4"/>
  <c r="BY111" i="4"/>
  <c r="BP112" i="4"/>
  <c r="BQ112" i="4"/>
  <c r="BR112" i="4"/>
  <c r="BS112" i="4"/>
  <c r="BT112" i="4"/>
  <c r="BU112" i="4"/>
  <c r="BV112" i="4"/>
  <c r="BW112" i="4"/>
  <c r="BX112" i="4"/>
  <c r="BY112" i="4"/>
  <c r="BP113" i="4"/>
  <c r="BQ113" i="4"/>
  <c r="BR113" i="4"/>
  <c r="BS113" i="4"/>
  <c r="BT113" i="4"/>
  <c r="BU113" i="4"/>
  <c r="BV113" i="4"/>
  <c r="BW113" i="4"/>
  <c r="BX113" i="4"/>
  <c r="BY113" i="4"/>
  <c r="BP114" i="4"/>
  <c r="BQ114" i="4"/>
  <c r="BR114" i="4"/>
  <c r="BS114" i="4"/>
  <c r="BT114" i="4"/>
  <c r="BU114" i="4"/>
  <c r="BV114" i="4"/>
  <c r="BW114" i="4"/>
  <c r="BX114" i="4"/>
  <c r="BY114" i="4"/>
  <c r="BP115" i="4"/>
  <c r="BQ115" i="4"/>
  <c r="BR115" i="4"/>
  <c r="BS115" i="4"/>
  <c r="BT115" i="4"/>
  <c r="BU115" i="4"/>
  <c r="BV115" i="4"/>
  <c r="BW115" i="4"/>
  <c r="BX115" i="4"/>
  <c r="BY115" i="4"/>
  <c r="BP116" i="4"/>
  <c r="BQ116" i="4"/>
  <c r="BR116" i="4"/>
  <c r="BS116" i="4"/>
  <c r="BT116" i="4"/>
  <c r="BU116" i="4"/>
  <c r="BV116" i="4"/>
  <c r="BW116" i="4"/>
  <c r="BX116" i="4"/>
  <c r="BY116" i="4"/>
  <c r="BP117" i="4"/>
  <c r="BQ117" i="4"/>
  <c r="BR117" i="4"/>
  <c r="BS117" i="4"/>
  <c r="BT117" i="4"/>
  <c r="BU117" i="4"/>
  <c r="BV117" i="4"/>
  <c r="BW117" i="4"/>
  <c r="BX117" i="4"/>
  <c r="BY117" i="4"/>
  <c r="BP118" i="4"/>
  <c r="BQ118" i="4"/>
  <c r="BR118" i="4"/>
  <c r="BS118" i="4"/>
  <c r="BT118" i="4"/>
  <c r="BU118" i="4"/>
  <c r="BV118" i="4"/>
  <c r="BW118" i="4"/>
  <c r="BX118" i="4"/>
  <c r="BY118" i="4"/>
  <c r="BP119" i="4"/>
  <c r="BQ119" i="4"/>
  <c r="BR119" i="4"/>
  <c r="BS119" i="4"/>
  <c r="BT119" i="4"/>
  <c r="BU119" i="4"/>
  <c r="BV119" i="4"/>
  <c r="BW119" i="4"/>
  <c r="BX119" i="4"/>
  <c r="BY119" i="4"/>
  <c r="BP120" i="4"/>
  <c r="BQ120" i="4"/>
  <c r="BR120" i="4"/>
  <c r="BS120" i="4"/>
  <c r="BT120" i="4"/>
  <c r="BU120" i="4"/>
  <c r="BV120" i="4"/>
  <c r="BW120" i="4"/>
  <c r="BX120" i="4"/>
  <c r="BY120" i="4"/>
  <c r="BP121" i="4"/>
  <c r="BQ121" i="4"/>
  <c r="BR121" i="4"/>
  <c r="BS121" i="4"/>
  <c r="BT121" i="4"/>
  <c r="BU121" i="4"/>
  <c r="BV121" i="4"/>
  <c r="BW121" i="4"/>
  <c r="BX121" i="4"/>
  <c r="BY121" i="4"/>
  <c r="BP122" i="4"/>
  <c r="BQ122" i="4"/>
  <c r="BR122" i="4"/>
  <c r="BS122" i="4"/>
  <c r="BT122" i="4"/>
  <c r="BU122" i="4"/>
  <c r="BV122" i="4"/>
  <c r="BW122" i="4"/>
  <c r="BX122" i="4"/>
  <c r="BY122" i="4"/>
  <c r="BP123" i="4"/>
  <c r="BQ123" i="4"/>
  <c r="BR123" i="4"/>
  <c r="BS123" i="4"/>
  <c r="BT123" i="4"/>
  <c r="BU123" i="4"/>
  <c r="BV123" i="4"/>
  <c r="BW123" i="4"/>
  <c r="BX123" i="4"/>
  <c r="BY123" i="4"/>
  <c r="BP124" i="4"/>
  <c r="BQ124" i="4"/>
  <c r="BR124" i="4"/>
  <c r="BS124" i="4"/>
  <c r="BT124" i="4"/>
  <c r="BU124" i="4"/>
  <c r="BV124" i="4"/>
  <c r="BW124" i="4"/>
  <c r="BX124" i="4"/>
  <c r="BY124" i="4"/>
  <c r="BP125" i="4"/>
  <c r="BQ125" i="4"/>
  <c r="BR125" i="4"/>
  <c r="BS125" i="4"/>
  <c r="BT125" i="4"/>
  <c r="BU125" i="4"/>
  <c r="BV125" i="4"/>
  <c r="BW125" i="4"/>
  <c r="BX125" i="4"/>
  <c r="BY125" i="4"/>
  <c r="BP126" i="4"/>
  <c r="BQ126" i="4"/>
  <c r="BR126" i="4"/>
  <c r="BS126" i="4"/>
  <c r="BT126" i="4"/>
  <c r="BU126" i="4"/>
  <c r="BV126" i="4"/>
  <c r="BW126" i="4"/>
  <c r="BX126" i="4"/>
  <c r="BY126" i="4"/>
  <c r="BP127" i="4"/>
  <c r="BQ127" i="4"/>
  <c r="BR127" i="4"/>
  <c r="BS127" i="4"/>
  <c r="BT127" i="4"/>
  <c r="BU127" i="4"/>
  <c r="BV127" i="4"/>
  <c r="BW127" i="4"/>
  <c r="BX127" i="4"/>
  <c r="BY127" i="4"/>
  <c r="BP128" i="4"/>
  <c r="BQ128" i="4"/>
  <c r="BR128" i="4"/>
  <c r="BS128" i="4"/>
  <c r="BT128" i="4"/>
  <c r="BU128" i="4"/>
  <c r="BV128" i="4"/>
  <c r="BW128" i="4"/>
  <c r="BX128" i="4"/>
  <c r="BY128" i="4"/>
  <c r="BP129" i="4"/>
  <c r="BQ129" i="4"/>
  <c r="BR129" i="4"/>
  <c r="BS129" i="4"/>
  <c r="BT129" i="4"/>
  <c r="BU129" i="4"/>
  <c r="BV129" i="4"/>
  <c r="BW129" i="4"/>
  <c r="BX129" i="4"/>
  <c r="BY129" i="4"/>
  <c r="BP130" i="4"/>
  <c r="BQ130" i="4"/>
  <c r="BR130" i="4"/>
  <c r="BS130" i="4"/>
  <c r="BT130" i="4"/>
  <c r="BU130" i="4"/>
  <c r="BV130" i="4"/>
  <c r="BW130" i="4"/>
  <c r="BX130" i="4"/>
  <c r="BY130" i="4"/>
  <c r="BP131" i="4"/>
  <c r="BQ131" i="4"/>
  <c r="BR131" i="4"/>
  <c r="BS131" i="4"/>
  <c r="BT131" i="4"/>
  <c r="BU131" i="4"/>
  <c r="BV131" i="4"/>
  <c r="BW131" i="4"/>
  <c r="BX131" i="4"/>
  <c r="BY131" i="4"/>
  <c r="BP132" i="4"/>
  <c r="BQ132" i="4"/>
  <c r="BR132" i="4"/>
  <c r="BS132" i="4"/>
  <c r="BT132" i="4"/>
  <c r="BU132" i="4"/>
  <c r="BV132" i="4"/>
  <c r="BW132" i="4"/>
  <c r="BX132" i="4"/>
  <c r="BY132" i="4"/>
  <c r="BP133" i="4"/>
  <c r="BQ133" i="4"/>
  <c r="BR133" i="4"/>
  <c r="BS133" i="4"/>
  <c r="BT133" i="4"/>
  <c r="BU133" i="4"/>
  <c r="BV133" i="4"/>
  <c r="BW133" i="4"/>
  <c r="BX133" i="4"/>
  <c r="BY133" i="4"/>
  <c r="BP134" i="4"/>
  <c r="BQ134" i="4"/>
  <c r="BR134" i="4"/>
  <c r="BS134" i="4"/>
  <c r="BT134" i="4"/>
  <c r="BU134" i="4"/>
  <c r="BV134" i="4"/>
  <c r="BW134" i="4"/>
  <c r="BX134" i="4"/>
  <c r="BY134" i="4"/>
  <c r="BP135" i="4"/>
  <c r="BQ135" i="4"/>
  <c r="BR135" i="4"/>
  <c r="BS135" i="4"/>
  <c r="BT135" i="4"/>
  <c r="BU135" i="4"/>
  <c r="BV135" i="4"/>
  <c r="BW135" i="4"/>
  <c r="BX135" i="4"/>
  <c r="BY135" i="4"/>
  <c r="BP136" i="4"/>
  <c r="BQ136" i="4"/>
  <c r="BR136" i="4"/>
  <c r="BS136" i="4"/>
  <c r="BT136" i="4"/>
  <c r="BU136" i="4"/>
  <c r="BV136" i="4"/>
  <c r="BW136" i="4"/>
  <c r="BX136" i="4"/>
  <c r="BY136" i="4"/>
  <c r="BP137" i="4"/>
  <c r="BQ137" i="4"/>
  <c r="BR137" i="4"/>
  <c r="BS137" i="4"/>
  <c r="BT137" i="4"/>
  <c r="BU137" i="4"/>
  <c r="BV137" i="4"/>
  <c r="BW137" i="4"/>
  <c r="BX137" i="4"/>
  <c r="BY137" i="4"/>
  <c r="BP138" i="4"/>
  <c r="BQ138" i="4"/>
  <c r="BR138" i="4"/>
  <c r="BS138" i="4"/>
  <c r="BT138" i="4"/>
  <c r="BU138" i="4"/>
  <c r="BV138" i="4"/>
  <c r="BW138" i="4"/>
  <c r="BX138" i="4"/>
  <c r="BY138" i="4"/>
  <c r="BP139" i="4"/>
  <c r="BQ139" i="4"/>
  <c r="BR139" i="4"/>
  <c r="BS139" i="4"/>
  <c r="BT139" i="4"/>
  <c r="BU139" i="4"/>
  <c r="BV139" i="4"/>
  <c r="BW139" i="4"/>
  <c r="BX139" i="4"/>
  <c r="BY139" i="4"/>
  <c r="BP140" i="4"/>
  <c r="BQ140" i="4"/>
  <c r="BR140" i="4"/>
  <c r="BS140" i="4"/>
  <c r="BT140" i="4"/>
  <c r="BU140" i="4"/>
  <c r="BV140" i="4"/>
  <c r="BW140" i="4"/>
  <c r="BX140" i="4"/>
  <c r="BY140" i="4"/>
  <c r="BP141" i="4"/>
  <c r="BQ141" i="4"/>
  <c r="BR141" i="4"/>
  <c r="BS141" i="4"/>
  <c r="BT141" i="4"/>
  <c r="BU141" i="4"/>
  <c r="BV141" i="4"/>
  <c r="BW141" i="4"/>
  <c r="BX141" i="4"/>
  <c r="BY141" i="4"/>
  <c r="BP142" i="4"/>
  <c r="BQ142" i="4"/>
  <c r="BR142" i="4"/>
  <c r="BS142" i="4"/>
  <c r="BT142" i="4"/>
  <c r="BU142" i="4"/>
  <c r="BV142" i="4"/>
  <c r="BW142" i="4"/>
  <c r="BX142" i="4"/>
  <c r="BY142" i="4"/>
  <c r="BP143" i="4"/>
  <c r="BQ143" i="4"/>
  <c r="BR143" i="4"/>
  <c r="BS143" i="4"/>
  <c r="BT143" i="4"/>
  <c r="BU143" i="4"/>
  <c r="BV143" i="4"/>
  <c r="BW143" i="4"/>
  <c r="BX143" i="4"/>
  <c r="BY143" i="4"/>
  <c r="BP144" i="4"/>
  <c r="BQ144" i="4"/>
  <c r="BR144" i="4"/>
  <c r="BS144" i="4"/>
  <c r="BT144" i="4"/>
  <c r="BU144" i="4"/>
  <c r="BV144" i="4"/>
  <c r="BW144" i="4"/>
  <c r="BX144" i="4"/>
  <c r="BY144" i="4"/>
  <c r="BP145" i="4"/>
  <c r="BQ145" i="4"/>
  <c r="BR145" i="4"/>
  <c r="BS145" i="4"/>
  <c r="BT145" i="4"/>
  <c r="BU145" i="4"/>
  <c r="BV145" i="4"/>
  <c r="BW145" i="4"/>
  <c r="BX145" i="4"/>
  <c r="BY145" i="4"/>
  <c r="BP146" i="4"/>
  <c r="BQ146" i="4"/>
  <c r="BR146" i="4"/>
  <c r="BS146" i="4"/>
  <c r="BT146" i="4"/>
  <c r="BU146" i="4"/>
  <c r="BV146" i="4"/>
  <c r="BW146" i="4"/>
  <c r="BX146" i="4"/>
  <c r="BY146" i="4"/>
  <c r="BP147" i="4"/>
  <c r="BQ147" i="4"/>
  <c r="BR147" i="4"/>
  <c r="BS147" i="4"/>
  <c r="BT147" i="4"/>
  <c r="BU147" i="4"/>
  <c r="BV147" i="4"/>
  <c r="BW147" i="4"/>
  <c r="BX147" i="4"/>
  <c r="BY147" i="4"/>
  <c r="BP148" i="4"/>
  <c r="BQ148" i="4"/>
  <c r="BR148" i="4"/>
  <c r="BS148" i="4"/>
  <c r="BT148" i="4"/>
  <c r="BU148" i="4"/>
  <c r="BV148" i="4"/>
  <c r="BW148" i="4"/>
  <c r="BX148" i="4"/>
  <c r="BY148" i="4"/>
  <c r="BP149" i="4"/>
  <c r="BQ149" i="4"/>
  <c r="BR149" i="4"/>
  <c r="BS149" i="4"/>
  <c r="BT149" i="4"/>
  <c r="BU149" i="4"/>
  <c r="BV149" i="4"/>
  <c r="BW149" i="4"/>
  <c r="BX149" i="4"/>
  <c r="BY149" i="4"/>
  <c r="BP150" i="4"/>
  <c r="BQ150" i="4"/>
  <c r="BR150" i="4"/>
  <c r="BS150" i="4"/>
  <c r="BT150" i="4"/>
  <c r="BU150" i="4"/>
  <c r="BV150" i="4"/>
  <c r="BW150" i="4"/>
  <c r="BX150" i="4"/>
  <c r="BY150" i="4"/>
  <c r="BP151" i="4"/>
  <c r="BQ151" i="4"/>
  <c r="BR151" i="4"/>
  <c r="BS151" i="4"/>
  <c r="BT151" i="4"/>
  <c r="BU151" i="4"/>
  <c r="BV151" i="4"/>
  <c r="BW151" i="4"/>
  <c r="BX151" i="4"/>
  <c r="BY151" i="4"/>
  <c r="BP152" i="4"/>
  <c r="BQ152" i="4"/>
  <c r="BR152" i="4"/>
  <c r="BS152" i="4"/>
  <c r="BT152" i="4"/>
  <c r="BU152" i="4"/>
  <c r="BV152" i="4"/>
  <c r="BW152" i="4"/>
  <c r="BX152" i="4"/>
  <c r="BY152" i="4"/>
  <c r="BP153" i="4"/>
  <c r="BQ153" i="4"/>
  <c r="BR153" i="4"/>
  <c r="BS153" i="4"/>
  <c r="BT153" i="4"/>
  <c r="BU153" i="4"/>
  <c r="BV153" i="4"/>
  <c r="BW153" i="4"/>
  <c r="BX153" i="4"/>
  <c r="BY153" i="4"/>
  <c r="BP154" i="4"/>
  <c r="BQ154" i="4"/>
  <c r="BR154" i="4"/>
  <c r="BS154" i="4"/>
  <c r="BT154" i="4"/>
  <c r="BU154" i="4"/>
  <c r="BV154" i="4"/>
  <c r="BW154" i="4"/>
  <c r="BX154" i="4"/>
  <c r="BY154" i="4"/>
  <c r="BP155" i="4"/>
  <c r="BQ155" i="4"/>
  <c r="BR155" i="4"/>
  <c r="BS155" i="4"/>
  <c r="BT155" i="4"/>
  <c r="BU155" i="4"/>
  <c r="BV155" i="4"/>
  <c r="BW155" i="4"/>
  <c r="BX155" i="4"/>
  <c r="BY155" i="4"/>
  <c r="BP156" i="4"/>
  <c r="BQ156" i="4"/>
  <c r="BR156" i="4"/>
  <c r="BS156" i="4"/>
  <c r="BT156" i="4"/>
  <c r="BU156" i="4"/>
  <c r="BV156" i="4"/>
  <c r="BW156" i="4"/>
  <c r="BX156" i="4"/>
  <c r="BY156" i="4"/>
  <c r="BP157" i="4"/>
  <c r="BQ157" i="4"/>
  <c r="BR157" i="4"/>
  <c r="BS157" i="4"/>
  <c r="BT157" i="4"/>
  <c r="BU157" i="4"/>
  <c r="BV157" i="4"/>
  <c r="BW157" i="4"/>
  <c r="BX157" i="4"/>
  <c r="BY157" i="4"/>
  <c r="BP158" i="4"/>
  <c r="BQ158" i="4"/>
  <c r="BR158" i="4"/>
  <c r="BS158" i="4"/>
  <c r="BT158" i="4"/>
  <c r="BU158" i="4"/>
  <c r="BV158" i="4"/>
  <c r="BW158" i="4"/>
  <c r="BX158" i="4"/>
  <c r="BY158" i="4"/>
  <c r="BP159" i="4"/>
  <c r="BQ159" i="4"/>
  <c r="BR159" i="4"/>
  <c r="BS159" i="4"/>
  <c r="BT159" i="4"/>
  <c r="BU159" i="4"/>
  <c r="BV159" i="4"/>
  <c r="BW159" i="4"/>
  <c r="BX159" i="4"/>
  <c r="BY159" i="4"/>
  <c r="BP160" i="4"/>
  <c r="BQ160" i="4"/>
  <c r="BR160" i="4"/>
  <c r="BS160" i="4"/>
  <c r="BT160" i="4"/>
  <c r="BU160" i="4"/>
  <c r="BV160" i="4"/>
  <c r="BW160" i="4"/>
  <c r="BX160" i="4"/>
  <c r="BY160" i="4"/>
  <c r="BP161" i="4"/>
  <c r="BQ161" i="4"/>
  <c r="BR161" i="4"/>
  <c r="BS161" i="4"/>
  <c r="BT161" i="4"/>
  <c r="BU161" i="4"/>
  <c r="BV161" i="4"/>
  <c r="BW161" i="4"/>
  <c r="BX161" i="4"/>
  <c r="BY161" i="4"/>
  <c r="BP162" i="4"/>
  <c r="BQ162" i="4"/>
  <c r="BR162" i="4"/>
  <c r="BS162" i="4"/>
  <c r="BT162" i="4"/>
  <c r="BU162" i="4"/>
  <c r="BV162" i="4"/>
  <c r="BW162" i="4"/>
  <c r="BX162" i="4"/>
  <c r="BY162" i="4"/>
  <c r="BP163" i="4"/>
  <c r="BQ163" i="4"/>
  <c r="BR163" i="4"/>
  <c r="BS163" i="4"/>
  <c r="BT163" i="4"/>
  <c r="BU163" i="4"/>
  <c r="BV163" i="4"/>
  <c r="BW163" i="4"/>
  <c r="BX163" i="4"/>
  <c r="BY163" i="4"/>
  <c r="BP164" i="4"/>
  <c r="BQ164" i="4"/>
  <c r="BR164" i="4"/>
  <c r="BS164" i="4"/>
  <c r="BT164" i="4"/>
  <c r="BU164" i="4"/>
  <c r="BV164" i="4"/>
  <c r="BW164" i="4"/>
  <c r="BX164" i="4"/>
  <c r="BY164" i="4"/>
  <c r="BP165" i="4"/>
  <c r="BQ165" i="4"/>
  <c r="BR165" i="4"/>
  <c r="BS165" i="4"/>
  <c r="BT165" i="4"/>
  <c r="BU165" i="4"/>
  <c r="BV165" i="4"/>
  <c r="BW165" i="4"/>
  <c r="BX165" i="4"/>
  <c r="BY165" i="4"/>
  <c r="BP166" i="4"/>
  <c r="BQ166" i="4"/>
  <c r="BR166" i="4"/>
  <c r="BS166" i="4"/>
  <c r="BT166" i="4"/>
  <c r="BU166" i="4"/>
  <c r="BV166" i="4"/>
  <c r="BW166" i="4"/>
  <c r="BX166" i="4"/>
  <c r="BY166" i="4"/>
  <c r="BP167" i="4"/>
  <c r="BQ167" i="4"/>
  <c r="BR167" i="4"/>
  <c r="BS167" i="4"/>
  <c r="BT167" i="4"/>
  <c r="BU167" i="4"/>
  <c r="BV167" i="4"/>
  <c r="BW167" i="4"/>
  <c r="BX167" i="4"/>
  <c r="BY167" i="4"/>
  <c r="BP168" i="4"/>
  <c r="BQ168" i="4"/>
  <c r="BR168" i="4"/>
  <c r="BS168" i="4"/>
  <c r="BT168" i="4"/>
  <c r="BU168" i="4"/>
  <c r="BV168" i="4"/>
  <c r="BW168" i="4"/>
  <c r="BX168" i="4"/>
  <c r="BY168" i="4"/>
  <c r="BP169" i="4"/>
  <c r="BQ169" i="4"/>
  <c r="BR169" i="4"/>
  <c r="BS169" i="4"/>
  <c r="BT169" i="4"/>
  <c r="BU169" i="4"/>
  <c r="BV169" i="4"/>
  <c r="BW169" i="4"/>
  <c r="BX169" i="4"/>
  <c r="BY169" i="4"/>
  <c r="BP170" i="4"/>
  <c r="BQ170" i="4"/>
  <c r="BR170" i="4"/>
  <c r="BS170" i="4"/>
  <c r="BT170" i="4"/>
  <c r="BU170" i="4"/>
  <c r="BV170" i="4"/>
  <c r="BW170" i="4"/>
  <c r="BX170" i="4"/>
  <c r="BY170" i="4"/>
  <c r="BP171" i="4"/>
  <c r="BQ171" i="4"/>
  <c r="BR171" i="4"/>
  <c r="BS171" i="4"/>
  <c r="BT171" i="4"/>
  <c r="BU171" i="4"/>
  <c r="BV171" i="4"/>
  <c r="BW171" i="4"/>
  <c r="BX171" i="4"/>
  <c r="BY171" i="4"/>
  <c r="BP172" i="4"/>
  <c r="BQ172" i="4"/>
  <c r="BR172" i="4"/>
  <c r="BS172" i="4"/>
  <c r="BT172" i="4"/>
  <c r="BU172" i="4"/>
  <c r="BV172" i="4"/>
  <c r="BW172" i="4"/>
  <c r="BX172" i="4"/>
  <c r="BY172" i="4"/>
  <c r="BP173" i="4"/>
  <c r="BQ173" i="4"/>
  <c r="BR173" i="4"/>
  <c r="BS173" i="4"/>
  <c r="BT173" i="4"/>
  <c r="BU173" i="4"/>
  <c r="BV173" i="4"/>
  <c r="BW173" i="4"/>
  <c r="BX173" i="4"/>
  <c r="BY173" i="4"/>
  <c r="BP174" i="4"/>
  <c r="BQ174" i="4"/>
  <c r="BR174" i="4"/>
  <c r="BS174" i="4"/>
  <c r="BT174" i="4"/>
  <c r="BU174" i="4"/>
  <c r="BV174" i="4"/>
  <c r="BW174" i="4"/>
  <c r="BX174" i="4"/>
  <c r="BY174" i="4"/>
  <c r="BP175" i="4"/>
  <c r="BQ175" i="4"/>
  <c r="BR175" i="4"/>
  <c r="BS175" i="4"/>
  <c r="BT175" i="4"/>
  <c r="BU175" i="4"/>
  <c r="BV175" i="4"/>
  <c r="BW175" i="4"/>
  <c r="BX175" i="4"/>
  <c r="BY175" i="4"/>
  <c r="BP176" i="4"/>
  <c r="BQ176" i="4"/>
  <c r="BR176" i="4"/>
  <c r="BS176" i="4"/>
  <c r="BT176" i="4"/>
  <c r="BU176" i="4"/>
  <c r="BV176" i="4"/>
  <c r="BW176" i="4"/>
  <c r="BX176" i="4"/>
  <c r="BY176" i="4"/>
  <c r="BP177" i="4"/>
  <c r="BQ177" i="4"/>
  <c r="BR177" i="4"/>
  <c r="BS177" i="4"/>
  <c r="BT177" i="4"/>
  <c r="BU177" i="4"/>
  <c r="BV177" i="4"/>
  <c r="BW177" i="4"/>
  <c r="BX177" i="4"/>
  <c r="BY177" i="4"/>
  <c r="BP178" i="4"/>
  <c r="BQ178" i="4"/>
  <c r="BR178" i="4"/>
  <c r="BS178" i="4"/>
  <c r="BT178" i="4"/>
  <c r="BU178" i="4"/>
  <c r="BV178" i="4"/>
  <c r="BW178" i="4"/>
  <c r="BX178" i="4"/>
  <c r="BY178" i="4"/>
  <c r="BP179" i="4"/>
  <c r="BQ179" i="4"/>
  <c r="BR179" i="4"/>
  <c r="BS179" i="4"/>
  <c r="BT179" i="4"/>
  <c r="BU179" i="4"/>
  <c r="BV179" i="4"/>
  <c r="BW179" i="4"/>
  <c r="BX179" i="4"/>
  <c r="BY179" i="4"/>
  <c r="BP180" i="4"/>
  <c r="BQ180" i="4"/>
  <c r="BR180" i="4"/>
  <c r="BS180" i="4"/>
  <c r="BT180" i="4"/>
  <c r="BU180" i="4"/>
  <c r="BV180" i="4"/>
  <c r="BW180" i="4"/>
  <c r="BX180" i="4"/>
  <c r="BY180" i="4"/>
  <c r="BP181" i="4"/>
  <c r="BQ181" i="4"/>
  <c r="BR181" i="4"/>
  <c r="BS181" i="4"/>
  <c r="BT181" i="4"/>
  <c r="BU181" i="4"/>
  <c r="BV181" i="4"/>
  <c r="BW181" i="4"/>
  <c r="BX181" i="4"/>
  <c r="BY181" i="4"/>
  <c r="BP182" i="4"/>
  <c r="BQ182" i="4"/>
  <c r="BR182" i="4"/>
  <c r="BS182" i="4"/>
  <c r="BT182" i="4"/>
  <c r="BU182" i="4"/>
  <c r="BV182" i="4"/>
  <c r="BW182" i="4"/>
  <c r="BX182" i="4"/>
  <c r="BY182" i="4"/>
  <c r="BP183" i="4"/>
  <c r="BQ183" i="4"/>
  <c r="BR183" i="4"/>
  <c r="BS183" i="4"/>
  <c r="BT183" i="4"/>
  <c r="BU183" i="4"/>
  <c r="BV183" i="4"/>
  <c r="BW183" i="4"/>
  <c r="BX183" i="4"/>
  <c r="BY183" i="4"/>
  <c r="BP184" i="4"/>
  <c r="BQ184" i="4"/>
  <c r="BR184" i="4"/>
  <c r="BS184" i="4"/>
  <c r="BT184" i="4"/>
  <c r="BU184" i="4"/>
  <c r="BV184" i="4"/>
  <c r="BW184" i="4"/>
  <c r="BX184" i="4"/>
  <c r="BY184" i="4"/>
  <c r="BP185" i="4"/>
  <c r="BQ185" i="4"/>
  <c r="BR185" i="4"/>
  <c r="BS185" i="4"/>
  <c r="BT185" i="4"/>
  <c r="BU185" i="4"/>
  <c r="BV185" i="4"/>
  <c r="BW185" i="4"/>
  <c r="BX185" i="4"/>
  <c r="BY185" i="4"/>
  <c r="BP186" i="4"/>
  <c r="BQ186" i="4"/>
  <c r="BR186" i="4"/>
  <c r="BS186" i="4"/>
  <c r="BT186" i="4"/>
  <c r="BU186" i="4"/>
  <c r="BV186" i="4"/>
  <c r="BW186" i="4"/>
  <c r="BX186" i="4"/>
  <c r="BY186" i="4"/>
  <c r="BP187" i="4"/>
  <c r="BQ187" i="4"/>
  <c r="BR187" i="4"/>
  <c r="BS187" i="4"/>
  <c r="BT187" i="4"/>
  <c r="BU187" i="4"/>
  <c r="BV187" i="4"/>
  <c r="BW187" i="4"/>
  <c r="BX187" i="4"/>
  <c r="BY187" i="4"/>
  <c r="BP188" i="4"/>
  <c r="BQ188" i="4"/>
  <c r="BR188" i="4"/>
  <c r="BS188" i="4"/>
  <c r="BT188" i="4"/>
  <c r="BU188" i="4"/>
  <c r="BV188" i="4"/>
  <c r="BW188" i="4"/>
  <c r="BX188" i="4"/>
  <c r="BY188" i="4"/>
  <c r="BP189" i="4"/>
  <c r="BQ189" i="4"/>
  <c r="BR189" i="4"/>
  <c r="BS189" i="4"/>
  <c r="BT189" i="4"/>
  <c r="BU189" i="4"/>
  <c r="BV189" i="4"/>
  <c r="BW189" i="4"/>
  <c r="BX189" i="4"/>
  <c r="BY189" i="4"/>
  <c r="BP190" i="4"/>
  <c r="BQ190" i="4"/>
  <c r="BR190" i="4"/>
  <c r="BS190" i="4"/>
  <c r="BT190" i="4"/>
  <c r="BU190" i="4"/>
  <c r="BV190" i="4"/>
  <c r="BW190" i="4"/>
  <c r="BX190" i="4"/>
  <c r="BY190" i="4"/>
  <c r="BP191" i="4"/>
  <c r="BQ191" i="4"/>
  <c r="BR191" i="4"/>
  <c r="BS191" i="4"/>
  <c r="BT191" i="4"/>
  <c r="BU191" i="4"/>
  <c r="BV191" i="4"/>
  <c r="BW191" i="4"/>
  <c r="BX191" i="4"/>
  <c r="BY191" i="4"/>
  <c r="BP192" i="4"/>
  <c r="BQ192" i="4"/>
  <c r="BR192" i="4"/>
  <c r="BS192" i="4"/>
  <c r="BT192" i="4"/>
  <c r="BU192" i="4"/>
  <c r="BV192" i="4"/>
  <c r="BW192" i="4"/>
  <c r="BX192" i="4"/>
  <c r="BY192" i="4"/>
  <c r="BP193" i="4"/>
  <c r="BQ193" i="4"/>
  <c r="BR193" i="4"/>
  <c r="BS193" i="4"/>
  <c r="BT193" i="4"/>
  <c r="BU193" i="4"/>
  <c r="BV193" i="4"/>
  <c r="BW193" i="4"/>
  <c r="BX193" i="4"/>
  <c r="BY193" i="4"/>
  <c r="BP194" i="4"/>
  <c r="BQ194" i="4"/>
  <c r="BR194" i="4"/>
  <c r="BS194" i="4"/>
  <c r="BT194" i="4"/>
  <c r="BU194" i="4"/>
  <c r="BV194" i="4"/>
  <c r="BW194" i="4"/>
  <c r="BX194" i="4"/>
  <c r="BY194" i="4"/>
  <c r="BP195" i="4"/>
  <c r="BQ195" i="4"/>
  <c r="BR195" i="4"/>
  <c r="BS195" i="4"/>
  <c r="BT195" i="4"/>
  <c r="BU195" i="4"/>
  <c r="BV195" i="4"/>
  <c r="BW195" i="4"/>
  <c r="BX195" i="4"/>
  <c r="BY195" i="4"/>
  <c r="BP196" i="4"/>
  <c r="BQ196" i="4"/>
  <c r="BR196" i="4"/>
  <c r="BS196" i="4"/>
  <c r="BT196" i="4"/>
  <c r="BU196" i="4"/>
  <c r="BV196" i="4"/>
  <c r="BW196" i="4"/>
  <c r="BX196" i="4"/>
  <c r="BY196" i="4"/>
  <c r="BP197" i="4"/>
  <c r="BQ197" i="4"/>
  <c r="BR197" i="4"/>
  <c r="BS197" i="4"/>
  <c r="BT197" i="4"/>
  <c r="BU197" i="4"/>
  <c r="BV197" i="4"/>
  <c r="BW197" i="4"/>
  <c r="BX197" i="4"/>
  <c r="BY197" i="4"/>
  <c r="BP198" i="4"/>
  <c r="BQ198" i="4"/>
  <c r="BR198" i="4"/>
  <c r="BS198" i="4"/>
  <c r="BT198" i="4"/>
  <c r="BU198" i="4"/>
  <c r="BV198" i="4"/>
  <c r="BW198" i="4"/>
  <c r="BX198" i="4"/>
  <c r="BY198" i="4"/>
  <c r="BP199" i="4"/>
  <c r="BQ199" i="4"/>
  <c r="BR199" i="4"/>
  <c r="BS199" i="4"/>
  <c r="BT199" i="4"/>
  <c r="BU199" i="4"/>
  <c r="BV199" i="4"/>
  <c r="BW199" i="4"/>
  <c r="BX199" i="4"/>
  <c r="BY199" i="4"/>
  <c r="BP200" i="4"/>
  <c r="BQ200" i="4"/>
  <c r="BR200" i="4"/>
  <c r="BS200" i="4"/>
  <c r="BT200" i="4"/>
  <c r="BU200" i="4"/>
  <c r="BV200" i="4"/>
  <c r="BW200" i="4"/>
  <c r="BX200" i="4"/>
  <c r="BY200" i="4"/>
  <c r="BP201" i="4"/>
  <c r="BQ201" i="4"/>
  <c r="BR201" i="4"/>
  <c r="BS201" i="4"/>
  <c r="BT201" i="4"/>
  <c r="BU201" i="4"/>
  <c r="BV201" i="4"/>
  <c r="BW201" i="4"/>
  <c r="BX201" i="4"/>
  <c r="BY201" i="4"/>
  <c r="BP202" i="4"/>
  <c r="BQ202" i="4"/>
  <c r="BR202" i="4"/>
  <c r="BS202" i="4"/>
  <c r="BT202" i="4"/>
  <c r="BU202" i="4"/>
  <c r="BV202" i="4"/>
  <c r="BW202" i="4"/>
  <c r="BX202" i="4"/>
  <c r="BY202" i="4"/>
  <c r="BP203" i="4"/>
  <c r="BQ203" i="4"/>
  <c r="BR203" i="4"/>
  <c r="BS203" i="4"/>
  <c r="BT203" i="4"/>
  <c r="BU203" i="4"/>
  <c r="BV203" i="4"/>
  <c r="BW203" i="4"/>
  <c r="BX203" i="4"/>
  <c r="BY203" i="4"/>
  <c r="BP204" i="4"/>
  <c r="BQ204" i="4"/>
  <c r="BR204" i="4"/>
  <c r="BS204" i="4"/>
  <c r="BT204" i="4"/>
  <c r="BU204" i="4"/>
  <c r="BV204" i="4"/>
  <c r="BW204" i="4"/>
  <c r="BX204" i="4"/>
  <c r="BY204" i="4"/>
  <c r="BP205" i="4"/>
  <c r="BQ205" i="4"/>
  <c r="BR205" i="4"/>
  <c r="BS205" i="4"/>
  <c r="BT205" i="4"/>
  <c r="BU205" i="4"/>
  <c r="BV205" i="4"/>
  <c r="BW205" i="4"/>
  <c r="BX205" i="4"/>
  <c r="BY205" i="4"/>
  <c r="BP206" i="4"/>
  <c r="BQ206" i="4"/>
  <c r="BR206" i="4"/>
  <c r="BS206" i="4"/>
  <c r="BT206" i="4"/>
  <c r="BU206" i="4"/>
  <c r="BV206" i="4"/>
  <c r="BW206" i="4"/>
  <c r="BX206" i="4"/>
  <c r="BY206" i="4"/>
  <c r="BP207" i="4"/>
  <c r="BQ207" i="4"/>
  <c r="BR207" i="4"/>
  <c r="BS207" i="4"/>
  <c r="BT207" i="4"/>
  <c r="BU207" i="4"/>
  <c r="BV207" i="4"/>
  <c r="BW207" i="4"/>
  <c r="BX207" i="4"/>
  <c r="BY207" i="4"/>
  <c r="BP208" i="4"/>
  <c r="BQ208" i="4"/>
  <c r="BR208" i="4"/>
  <c r="BS208" i="4"/>
  <c r="BT208" i="4"/>
  <c r="BU208" i="4"/>
  <c r="BV208" i="4"/>
  <c r="BW208" i="4"/>
  <c r="BX208" i="4"/>
  <c r="BY208" i="4"/>
  <c r="BP209" i="4"/>
  <c r="BQ209" i="4"/>
  <c r="BR209" i="4"/>
  <c r="BS209" i="4"/>
  <c r="BT209" i="4"/>
  <c r="BU209" i="4"/>
  <c r="BV209" i="4"/>
  <c r="BW209" i="4"/>
  <c r="BX209" i="4"/>
  <c r="BY209" i="4"/>
  <c r="BP210" i="4"/>
  <c r="BQ210" i="4"/>
  <c r="BR210" i="4"/>
  <c r="BS210" i="4"/>
  <c r="BT210" i="4"/>
  <c r="BU210" i="4"/>
  <c r="BV210" i="4"/>
  <c r="BW210" i="4"/>
  <c r="BX210" i="4"/>
  <c r="BY210" i="4"/>
  <c r="BP211" i="4"/>
  <c r="BQ211" i="4"/>
  <c r="BR211" i="4"/>
  <c r="BS211" i="4"/>
  <c r="BT211" i="4"/>
  <c r="BU211" i="4"/>
  <c r="BV211" i="4"/>
  <c r="BW211" i="4"/>
  <c r="BX211" i="4"/>
  <c r="BY211" i="4"/>
  <c r="BP212" i="4"/>
  <c r="BQ212" i="4"/>
  <c r="BR212" i="4"/>
  <c r="BS212" i="4"/>
  <c r="BT212" i="4"/>
  <c r="BU212" i="4"/>
  <c r="BV212" i="4"/>
  <c r="BW212" i="4"/>
  <c r="BX212" i="4"/>
  <c r="BY212" i="4"/>
  <c r="BP213" i="4"/>
  <c r="BQ213" i="4"/>
  <c r="BR213" i="4"/>
  <c r="BS213" i="4"/>
  <c r="BT213" i="4"/>
  <c r="BU213" i="4"/>
  <c r="BV213" i="4"/>
  <c r="BW213" i="4"/>
  <c r="BX213" i="4"/>
  <c r="BY213" i="4"/>
  <c r="BP214" i="4"/>
  <c r="BQ214" i="4"/>
  <c r="BR214" i="4"/>
  <c r="BS214" i="4"/>
  <c r="BT214" i="4"/>
  <c r="BU214" i="4"/>
  <c r="BV214" i="4"/>
  <c r="BW214" i="4"/>
  <c r="BX214" i="4"/>
  <c r="BY214" i="4"/>
  <c r="BP215" i="4"/>
  <c r="BQ215" i="4"/>
  <c r="BR215" i="4"/>
  <c r="BS215" i="4"/>
  <c r="BT215" i="4"/>
  <c r="BU215" i="4"/>
  <c r="BV215" i="4"/>
  <c r="BW215" i="4"/>
  <c r="BX215" i="4"/>
  <c r="BY215" i="4"/>
  <c r="BP216" i="4"/>
  <c r="BQ216" i="4"/>
  <c r="BR216" i="4"/>
  <c r="BS216" i="4"/>
  <c r="BT216" i="4"/>
  <c r="BU216" i="4"/>
  <c r="BV216" i="4"/>
  <c r="BW216" i="4"/>
  <c r="BX216" i="4"/>
  <c r="BY216" i="4"/>
  <c r="BP217" i="4"/>
  <c r="BQ217" i="4"/>
  <c r="BR217" i="4"/>
  <c r="BS217" i="4"/>
  <c r="BT217" i="4"/>
  <c r="BU217" i="4"/>
  <c r="BV217" i="4"/>
  <c r="BW217" i="4"/>
  <c r="BX217" i="4"/>
  <c r="BY217" i="4"/>
  <c r="BP218" i="4"/>
  <c r="BQ218" i="4"/>
  <c r="BR218" i="4"/>
  <c r="BS218" i="4"/>
  <c r="BT218" i="4"/>
  <c r="BU218" i="4"/>
  <c r="BV218" i="4"/>
  <c r="BW218" i="4"/>
  <c r="BX218" i="4"/>
  <c r="BY218" i="4"/>
  <c r="BP219" i="4"/>
  <c r="BQ219" i="4"/>
  <c r="BR219" i="4"/>
  <c r="BS219" i="4"/>
  <c r="BT219" i="4"/>
  <c r="BU219" i="4"/>
  <c r="BV219" i="4"/>
  <c r="BW219" i="4"/>
  <c r="BX219" i="4"/>
  <c r="BY219" i="4"/>
  <c r="BP220" i="4"/>
  <c r="BQ220" i="4"/>
  <c r="BR220" i="4"/>
  <c r="BS220" i="4"/>
  <c r="BT220" i="4"/>
  <c r="BU220" i="4"/>
  <c r="BV220" i="4"/>
  <c r="BW220" i="4"/>
  <c r="BX220" i="4"/>
  <c r="BY220" i="4"/>
  <c r="BP221" i="4"/>
  <c r="BQ221" i="4"/>
  <c r="BR221" i="4"/>
  <c r="BS221" i="4"/>
  <c r="BT221" i="4"/>
  <c r="BU221" i="4"/>
  <c r="BV221" i="4"/>
  <c r="BW221" i="4"/>
  <c r="BX221" i="4"/>
  <c r="BY221" i="4"/>
  <c r="BP222" i="4"/>
  <c r="BQ222" i="4"/>
  <c r="BR222" i="4"/>
  <c r="BS222" i="4"/>
  <c r="BT222" i="4"/>
  <c r="BU222" i="4"/>
  <c r="BV222" i="4"/>
  <c r="BW222" i="4"/>
  <c r="BX222" i="4"/>
  <c r="BY222" i="4"/>
  <c r="BP223" i="4"/>
  <c r="BQ223" i="4"/>
  <c r="BR223" i="4"/>
  <c r="BS223" i="4"/>
  <c r="BT223" i="4"/>
  <c r="BU223" i="4"/>
  <c r="BV223" i="4"/>
  <c r="BW223" i="4"/>
  <c r="BX223" i="4"/>
  <c r="BY223" i="4"/>
  <c r="BP224" i="4"/>
  <c r="BQ224" i="4"/>
  <c r="BR224" i="4"/>
  <c r="BS224" i="4"/>
  <c r="BT224" i="4"/>
  <c r="BU224" i="4"/>
  <c r="BV224" i="4"/>
  <c r="BW224" i="4"/>
  <c r="BX224" i="4"/>
  <c r="BY224" i="4"/>
  <c r="BP225" i="4"/>
  <c r="BQ225" i="4"/>
  <c r="BR225" i="4"/>
  <c r="BS225" i="4"/>
  <c r="BT225" i="4"/>
  <c r="BU225" i="4"/>
  <c r="BV225" i="4"/>
  <c r="BW225" i="4"/>
  <c r="BX225" i="4"/>
  <c r="BY225" i="4"/>
  <c r="BP226" i="4"/>
  <c r="BQ226" i="4"/>
  <c r="BR226" i="4"/>
  <c r="BS226" i="4"/>
  <c r="BT226" i="4"/>
  <c r="BU226" i="4"/>
  <c r="BV226" i="4"/>
  <c r="BW226" i="4"/>
  <c r="BX226" i="4"/>
  <c r="BY226" i="4"/>
  <c r="BP227" i="4"/>
  <c r="BQ227" i="4"/>
  <c r="BR227" i="4"/>
  <c r="BS227" i="4"/>
  <c r="BT227" i="4"/>
  <c r="BU227" i="4"/>
  <c r="BV227" i="4"/>
  <c r="BW227" i="4"/>
  <c r="BX227" i="4"/>
  <c r="BY227" i="4"/>
  <c r="BP228" i="4"/>
  <c r="BQ228" i="4"/>
  <c r="BR228" i="4"/>
  <c r="BS228" i="4"/>
  <c r="BT228" i="4"/>
  <c r="BU228" i="4"/>
  <c r="BV228" i="4"/>
  <c r="BW228" i="4"/>
  <c r="BX228" i="4"/>
  <c r="BY228" i="4"/>
  <c r="BP229" i="4"/>
  <c r="BQ229" i="4"/>
  <c r="BR229" i="4"/>
  <c r="BS229" i="4"/>
  <c r="BT229" i="4"/>
  <c r="BU229" i="4"/>
  <c r="BV229" i="4"/>
  <c r="BW229" i="4"/>
  <c r="BX229" i="4"/>
  <c r="BY229" i="4"/>
  <c r="BP230" i="4"/>
  <c r="BQ230" i="4"/>
  <c r="BR230" i="4"/>
  <c r="BS230" i="4"/>
  <c r="BT230" i="4"/>
  <c r="BU230" i="4"/>
  <c r="BV230" i="4"/>
  <c r="BW230" i="4"/>
  <c r="BX230" i="4"/>
  <c r="BY230" i="4"/>
  <c r="BP231" i="4"/>
  <c r="BQ231" i="4"/>
  <c r="BR231" i="4"/>
  <c r="BS231" i="4"/>
  <c r="BT231" i="4"/>
  <c r="BU231" i="4"/>
  <c r="BV231" i="4"/>
  <c r="BW231" i="4"/>
  <c r="BX231" i="4"/>
  <c r="BY231" i="4"/>
  <c r="BP232" i="4"/>
  <c r="BQ232" i="4"/>
  <c r="BR232" i="4"/>
  <c r="BS232" i="4"/>
  <c r="BT232" i="4"/>
  <c r="BU232" i="4"/>
  <c r="BV232" i="4"/>
  <c r="BW232" i="4"/>
  <c r="BX232" i="4"/>
  <c r="BY232" i="4"/>
  <c r="BP233" i="4"/>
  <c r="BQ233" i="4"/>
  <c r="BR233" i="4"/>
  <c r="BS233" i="4"/>
  <c r="BT233" i="4"/>
  <c r="BU233" i="4"/>
  <c r="BV233" i="4"/>
  <c r="BW233" i="4"/>
  <c r="BX233" i="4"/>
  <c r="BY233" i="4"/>
  <c r="BP234" i="4"/>
  <c r="BQ234" i="4"/>
  <c r="BR234" i="4"/>
  <c r="BS234" i="4"/>
  <c r="BT234" i="4"/>
  <c r="BU234" i="4"/>
  <c r="BV234" i="4"/>
  <c r="BW234" i="4"/>
  <c r="BX234" i="4"/>
  <c r="BY234" i="4"/>
  <c r="BP235" i="4"/>
  <c r="BQ235" i="4"/>
  <c r="BR235" i="4"/>
  <c r="BS235" i="4"/>
  <c r="BT235" i="4"/>
  <c r="BU235" i="4"/>
  <c r="BV235" i="4"/>
  <c r="BW235" i="4"/>
  <c r="BX235" i="4"/>
  <c r="BY235" i="4"/>
  <c r="BP236" i="4"/>
  <c r="BQ236" i="4"/>
  <c r="BR236" i="4"/>
  <c r="BS236" i="4"/>
  <c r="BT236" i="4"/>
  <c r="BU236" i="4"/>
  <c r="BV236" i="4"/>
  <c r="BW236" i="4"/>
  <c r="BX236" i="4"/>
  <c r="BY236" i="4"/>
  <c r="BP237" i="4"/>
  <c r="BQ237" i="4"/>
  <c r="BR237" i="4"/>
  <c r="BS237" i="4"/>
  <c r="BT237" i="4"/>
  <c r="BU237" i="4"/>
  <c r="BV237" i="4"/>
  <c r="BW237" i="4"/>
  <c r="BX237" i="4"/>
  <c r="BY237" i="4"/>
  <c r="BP238" i="4"/>
  <c r="BQ238" i="4"/>
  <c r="BR238" i="4"/>
  <c r="BS238" i="4"/>
  <c r="BT238" i="4"/>
  <c r="BU238" i="4"/>
  <c r="BV238" i="4"/>
  <c r="BW238" i="4"/>
  <c r="BX238" i="4"/>
  <c r="BY238" i="4"/>
  <c r="BP239" i="4"/>
  <c r="BQ239" i="4"/>
  <c r="BR239" i="4"/>
  <c r="BS239" i="4"/>
  <c r="BT239" i="4"/>
  <c r="BU239" i="4"/>
  <c r="BV239" i="4"/>
  <c r="BW239" i="4"/>
  <c r="BX239" i="4"/>
  <c r="BY239" i="4"/>
  <c r="BP240" i="4"/>
  <c r="BQ240" i="4"/>
  <c r="BR240" i="4"/>
  <c r="BS240" i="4"/>
  <c r="BT240" i="4"/>
  <c r="BU240" i="4"/>
  <c r="BV240" i="4"/>
  <c r="BW240" i="4"/>
  <c r="BX240" i="4"/>
  <c r="BY240" i="4"/>
  <c r="BP241" i="4"/>
  <c r="BQ241" i="4"/>
  <c r="BR241" i="4"/>
  <c r="BS241" i="4"/>
  <c r="BT241" i="4"/>
  <c r="BU241" i="4"/>
  <c r="BV241" i="4"/>
  <c r="BW241" i="4"/>
  <c r="BX241" i="4"/>
  <c r="BY241" i="4"/>
  <c r="BP242" i="4"/>
  <c r="BQ242" i="4"/>
  <c r="BR242" i="4"/>
  <c r="BS242" i="4"/>
  <c r="BT242" i="4"/>
  <c r="BU242" i="4"/>
  <c r="BV242" i="4"/>
  <c r="BW242" i="4"/>
  <c r="BX242" i="4"/>
  <c r="BY242" i="4"/>
  <c r="BP243" i="4"/>
  <c r="BQ243" i="4"/>
  <c r="BR243" i="4"/>
  <c r="BS243" i="4"/>
  <c r="BT243" i="4"/>
  <c r="BU243" i="4"/>
  <c r="BV243" i="4"/>
  <c r="BW243" i="4"/>
  <c r="BX243" i="4"/>
  <c r="BY243" i="4"/>
  <c r="BP244" i="4"/>
  <c r="BQ244" i="4"/>
  <c r="BR244" i="4"/>
  <c r="BS244" i="4"/>
  <c r="BT244" i="4"/>
  <c r="BU244" i="4"/>
  <c r="BV244" i="4"/>
  <c r="BW244" i="4"/>
  <c r="BX244" i="4"/>
  <c r="BY244" i="4"/>
  <c r="BP245" i="4"/>
  <c r="BQ245" i="4"/>
  <c r="BR245" i="4"/>
  <c r="BS245" i="4"/>
  <c r="BT245" i="4"/>
  <c r="BU245" i="4"/>
  <c r="BV245" i="4"/>
  <c r="BW245" i="4"/>
  <c r="BX245" i="4"/>
  <c r="BY245" i="4"/>
  <c r="BP246" i="4"/>
  <c r="BQ246" i="4"/>
  <c r="BR246" i="4"/>
  <c r="BS246" i="4"/>
  <c r="BT246" i="4"/>
  <c r="BU246" i="4"/>
  <c r="BV246" i="4"/>
  <c r="BW246" i="4"/>
  <c r="BX246" i="4"/>
  <c r="BY246" i="4"/>
  <c r="BP247" i="4"/>
  <c r="BQ247" i="4"/>
  <c r="BR247" i="4"/>
  <c r="BS247" i="4"/>
  <c r="BT247" i="4"/>
  <c r="BU247" i="4"/>
  <c r="BV247" i="4"/>
  <c r="BW247" i="4"/>
  <c r="BX247" i="4"/>
  <c r="BY247" i="4"/>
  <c r="BP248" i="4"/>
  <c r="BQ248" i="4"/>
  <c r="BR248" i="4"/>
  <c r="BS248" i="4"/>
  <c r="BT248" i="4"/>
  <c r="BU248" i="4"/>
  <c r="BV248" i="4"/>
  <c r="BW248" i="4"/>
  <c r="BX248" i="4"/>
  <c r="BY248" i="4"/>
  <c r="BP249" i="4"/>
  <c r="BQ249" i="4"/>
  <c r="BR249" i="4"/>
  <c r="BS249" i="4"/>
  <c r="BT249" i="4"/>
  <c r="BU249" i="4"/>
  <c r="BV249" i="4"/>
  <c r="BW249" i="4"/>
  <c r="BX249" i="4"/>
  <c r="BY249" i="4"/>
  <c r="BP250" i="4"/>
  <c r="BQ250" i="4"/>
  <c r="BR250" i="4"/>
  <c r="BS250" i="4"/>
  <c r="BT250" i="4"/>
  <c r="BU250" i="4"/>
  <c r="BV250" i="4"/>
  <c r="BW250" i="4"/>
  <c r="BX250" i="4"/>
  <c r="BY250" i="4"/>
  <c r="BP251" i="4"/>
  <c r="BQ251" i="4"/>
  <c r="BR251" i="4"/>
  <c r="BS251" i="4"/>
  <c r="BT251" i="4"/>
  <c r="BU251" i="4"/>
  <c r="BV251" i="4"/>
  <c r="BW251" i="4"/>
  <c r="BX251" i="4"/>
  <c r="BY251" i="4"/>
  <c r="BP252" i="4"/>
  <c r="BQ252" i="4"/>
  <c r="BR252" i="4"/>
  <c r="BS252" i="4"/>
  <c r="BT252" i="4"/>
  <c r="BU252" i="4"/>
  <c r="BV252" i="4"/>
  <c r="BW252" i="4"/>
  <c r="BX252" i="4"/>
  <c r="BY252" i="4"/>
  <c r="BP253" i="4"/>
  <c r="BQ253" i="4"/>
  <c r="BR253" i="4"/>
  <c r="BS253" i="4"/>
  <c r="BT253" i="4"/>
  <c r="BU253" i="4"/>
  <c r="BV253" i="4"/>
  <c r="BW253" i="4"/>
  <c r="BX253" i="4"/>
  <c r="BY253" i="4"/>
  <c r="BP254" i="4"/>
  <c r="BQ254" i="4"/>
  <c r="BR254" i="4"/>
  <c r="BS254" i="4"/>
  <c r="BT254" i="4"/>
  <c r="BU254" i="4"/>
  <c r="BV254" i="4"/>
  <c r="BW254" i="4"/>
  <c r="BX254" i="4"/>
  <c r="BY254" i="4"/>
  <c r="BP255" i="4"/>
  <c r="BQ255" i="4"/>
  <c r="BR255" i="4"/>
  <c r="BS255" i="4"/>
  <c r="BT255" i="4"/>
  <c r="BU255" i="4"/>
  <c r="BV255" i="4"/>
  <c r="BW255" i="4"/>
  <c r="BX255" i="4"/>
  <c r="BY255" i="4"/>
  <c r="BP256" i="4"/>
  <c r="BQ256" i="4"/>
  <c r="BR256" i="4"/>
  <c r="BS256" i="4"/>
  <c r="BT256" i="4"/>
  <c r="BU256" i="4"/>
  <c r="BV256" i="4"/>
  <c r="BW256" i="4"/>
  <c r="BX256" i="4"/>
  <c r="BY256" i="4"/>
  <c r="BP257" i="4"/>
  <c r="BQ257" i="4"/>
  <c r="BR257" i="4"/>
  <c r="BS257" i="4"/>
  <c r="BT257" i="4"/>
  <c r="BU257" i="4"/>
  <c r="BV257" i="4"/>
  <c r="BW257" i="4"/>
  <c r="BX257" i="4"/>
  <c r="BY257" i="4"/>
  <c r="BP258" i="4"/>
  <c r="BQ258" i="4"/>
  <c r="BR258" i="4"/>
  <c r="BS258" i="4"/>
  <c r="BT258" i="4"/>
  <c r="BU258" i="4"/>
  <c r="BV258" i="4"/>
  <c r="BW258" i="4"/>
  <c r="BX258" i="4"/>
  <c r="BY258" i="4"/>
  <c r="BP259" i="4"/>
  <c r="BQ259" i="4"/>
  <c r="BR259" i="4"/>
  <c r="BS259" i="4"/>
  <c r="BT259" i="4"/>
  <c r="BU259" i="4"/>
  <c r="BV259" i="4"/>
  <c r="BW259" i="4"/>
  <c r="BX259" i="4"/>
  <c r="BY259" i="4"/>
  <c r="BP260" i="4"/>
  <c r="BQ260" i="4"/>
  <c r="BR260" i="4"/>
  <c r="BS260" i="4"/>
  <c r="BT260" i="4"/>
  <c r="BU260" i="4"/>
  <c r="BV260" i="4"/>
  <c r="BW260" i="4"/>
  <c r="BX260" i="4"/>
  <c r="BY260" i="4"/>
  <c r="BP261" i="4"/>
  <c r="BQ261" i="4"/>
  <c r="BR261" i="4"/>
  <c r="BS261" i="4"/>
  <c r="BT261" i="4"/>
  <c r="BU261" i="4"/>
  <c r="BV261" i="4"/>
  <c r="BW261" i="4"/>
  <c r="BX261" i="4"/>
  <c r="BY261" i="4"/>
  <c r="BP262" i="4"/>
  <c r="BQ262" i="4"/>
  <c r="BR262" i="4"/>
  <c r="BS262" i="4"/>
  <c r="BT262" i="4"/>
  <c r="BU262" i="4"/>
  <c r="BV262" i="4"/>
  <c r="BW262" i="4"/>
  <c r="BX262" i="4"/>
  <c r="BY262" i="4"/>
  <c r="BP263" i="4"/>
  <c r="BQ263" i="4"/>
  <c r="BR263" i="4"/>
  <c r="BS263" i="4"/>
  <c r="BT263" i="4"/>
  <c r="BU263" i="4"/>
  <c r="BV263" i="4"/>
  <c r="BW263" i="4"/>
  <c r="BX263" i="4"/>
  <c r="BY263" i="4"/>
  <c r="BP264" i="4"/>
  <c r="BQ264" i="4"/>
  <c r="BR264" i="4"/>
  <c r="BS264" i="4"/>
  <c r="BT264" i="4"/>
  <c r="BU264" i="4"/>
  <c r="BV264" i="4"/>
  <c r="BW264" i="4"/>
  <c r="BX264" i="4"/>
  <c r="BY264" i="4"/>
  <c r="BP265" i="4"/>
  <c r="BQ265" i="4"/>
  <c r="BR265" i="4"/>
  <c r="BS265" i="4"/>
  <c r="BT265" i="4"/>
  <c r="BU265" i="4"/>
  <c r="BV265" i="4"/>
  <c r="BW265" i="4"/>
  <c r="BX265" i="4"/>
  <c r="BY265" i="4"/>
  <c r="BP266" i="4"/>
  <c r="BQ266" i="4"/>
  <c r="BR266" i="4"/>
  <c r="BS266" i="4"/>
  <c r="BT266" i="4"/>
  <c r="BU266" i="4"/>
  <c r="BV266" i="4"/>
  <c r="BW266" i="4"/>
  <c r="BX266" i="4"/>
  <c r="BY266" i="4"/>
  <c r="BP267" i="4"/>
  <c r="BQ267" i="4"/>
  <c r="BR267" i="4"/>
  <c r="BS267" i="4"/>
  <c r="BT267" i="4"/>
  <c r="BU267" i="4"/>
  <c r="BV267" i="4"/>
  <c r="BW267" i="4"/>
  <c r="BX267" i="4"/>
  <c r="BY267" i="4"/>
  <c r="BP268" i="4"/>
  <c r="BQ268" i="4"/>
  <c r="BR268" i="4"/>
  <c r="BS268" i="4"/>
  <c r="BT268" i="4"/>
  <c r="BU268" i="4"/>
  <c r="BV268" i="4"/>
  <c r="BW268" i="4"/>
  <c r="BX268" i="4"/>
  <c r="BY268" i="4"/>
  <c r="BP269" i="4"/>
  <c r="BQ269" i="4"/>
  <c r="BR269" i="4"/>
  <c r="BS269" i="4"/>
  <c r="BT269" i="4"/>
  <c r="BU269" i="4"/>
  <c r="BV269" i="4"/>
  <c r="BW269" i="4"/>
  <c r="BX269" i="4"/>
  <c r="BY269" i="4"/>
  <c r="BP270" i="4"/>
  <c r="BQ270" i="4"/>
  <c r="BR270" i="4"/>
  <c r="BS270" i="4"/>
  <c r="BT270" i="4"/>
  <c r="BU270" i="4"/>
  <c r="BV270" i="4"/>
  <c r="BW270" i="4"/>
  <c r="BX270" i="4"/>
  <c r="BY270" i="4"/>
  <c r="BP271" i="4"/>
  <c r="BQ271" i="4"/>
  <c r="BR271" i="4"/>
  <c r="BS271" i="4"/>
  <c r="BT271" i="4"/>
  <c r="BU271" i="4"/>
  <c r="BV271" i="4"/>
  <c r="BW271" i="4"/>
  <c r="BX271" i="4"/>
  <c r="BY271" i="4"/>
  <c r="BP272" i="4"/>
  <c r="BQ272" i="4"/>
  <c r="BR272" i="4"/>
  <c r="BS272" i="4"/>
  <c r="BT272" i="4"/>
  <c r="BU272" i="4"/>
  <c r="BV272" i="4"/>
  <c r="BW272" i="4"/>
  <c r="BX272" i="4"/>
  <c r="BY272" i="4"/>
  <c r="BP273" i="4"/>
  <c r="BQ273" i="4"/>
  <c r="BR273" i="4"/>
  <c r="BS273" i="4"/>
  <c r="BT273" i="4"/>
  <c r="BU273" i="4"/>
  <c r="BV273" i="4"/>
  <c r="BW273" i="4"/>
  <c r="BX273" i="4"/>
  <c r="BY273" i="4"/>
  <c r="BP274" i="4"/>
  <c r="BQ274" i="4"/>
  <c r="BR274" i="4"/>
  <c r="BS274" i="4"/>
  <c r="BT274" i="4"/>
  <c r="BU274" i="4"/>
  <c r="BV274" i="4"/>
  <c r="BW274" i="4"/>
  <c r="BX274" i="4"/>
  <c r="BY274" i="4"/>
  <c r="BP275" i="4"/>
  <c r="BQ275" i="4"/>
  <c r="BR275" i="4"/>
  <c r="BS275" i="4"/>
  <c r="BT275" i="4"/>
  <c r="BU275" i="4"/>
  <c r="BV275" i="4"/>
  <c r="BW275" i="4"/>
  <c r="BX275" i="4"/>
  <c r="BY275" i="4"/>
  <c r="BP276" i="4"/>
  <c r="BQ276" i="4"/>
  <c r="BR276" i="4"/>
  <c r="BS276" i="4"/>
  <c r="BT276" i="4"/>
  <c r="BU276" i="4"/>
  <c r="BV276" i="4"/>
  <c r="BW276" i="4"/>
  <c r="BX276" i="4"/>
  <c r="BY276" i="4"/>
  <c r="BP277" i="4"/>
  <c r="BQ277" i="4"/>
  <c r="BR277" i="4"/>
  <c r="BS277" i="4"/>
  <c r="BT277" i="4"/>
  <c r="BU277" i="4"/>
  <c r="BV277" i="4"/>
  <c r="BW277" i="4"/>
  <c r="BX277" i="4"/>
  <c r="BY277" i="4"/>
  <c r="BP278" i="4"/>
  <c r="BQ278" i="4"/>
  <c r="BR278" i="4"/>
  <c r="BS278" i="4"/>
  <c r="BT278" i="4"/>
  <c r="BU278" i="4"/>
  <c r="BV278" i="4"/>
  <c r="BW278" i="4"/>
  <c r="BX278" i="4"/>
  <c r="BY278" i="4"/>
  <c r="BP279" i="4"/>
  <c r="BQ279" i="4"/>
  <c r="BR279" i="4"/>
  <c r="BS279" i="4"/>
  <c r="BT279" i="4"/>
  <c r="BU279" i="4"/>
  <c r="BV279" i="4"/>
  <c r="BW279" i="4"/>
  <c r="BX279" i="4"/>
  <c r="BY279" i="4"/>
  <c r="BP280" i="4"/>
  <c r="BQ280" i="4"/>
  <c r="BR280" i="4"/>
  <c r="BS280" i="4"/>
  <c r="BT280" i="4"/>
  <c r="BU280" i="4"/>
  <c r="BV280" i="4"/>
  <c r="BW280" i="4"/>
  <c r="BX280" i="4"/>
  <c r="BY280" i="4"/>
  <c r="BP281" i="4"/>
  <c r="BQ281" i="4"/>
  <c r="BR281" i="4"/>
  <c r="BS281" i="4"/>
  <c r="BT281" i="4"/>
  <c r="BU281" i="4"/>
  <c r="BV281" i="4"/>
  <c r="BW281" i="4"/>
  <c r="BX281" i="4"/>
  <c r="BY281" i="4"/>
  <c r="BP282" i="4"/>
  <c r="BQ282" i="4"/>
  <c r="BR282" i="4"/>
  <c r="BS282" i="4"/>
  <c r="BT282" i="4"/>
  <c r="BU282" i="4"/>
  <c r="BV282" i="4"/>
  <c r="BW282" i="4"/>
  <c r="BX282" i="4"/>
  <c r="BY282" i="4"/>
  <c r="BP283" i="4"/>
  <c r="BQ283" i="4"/>
  <c r="BR283" i="4"/>
  <c r="BS283" i="4"/>
  <c r="BT283" i="4"/>
  <c r="BU283" i="4"/>
  <c r="BV283" i="4"/>
  <c r="BW283" i="4"/>
  <c r="BX283" i="4"/>
  <c r="BY283" i="4"/>
  <c r="BP284" i="4"/>
  <c r="BQ284" i="4"/>
  <c r="BR284" i="4"/>
  <c r="BS284" i="4"/>
  <c r="BT284" i="4"/>
  <c r="BU284" i="4"/>
  <c r="BV284" i="4"/>
  <c r="BW284" i="4"/>
  <c r="BX284" i="4"/>
  <c r="BY284" i="4"/>
  <c r="BP285" i="4"/>
  <c r="BQ285" i="4"/>
  <c r="BR285" i="4"/>
  <c r="BS285" i="4"/>
  <c r="BT285" i="4"/>
  <c r="BU285" i="4"/>
  <c r="BV285" i="4"/>
  <c r="BW285" i="4"/>
  <c r="BX285" i="4"/>
  <c r="BY285" i="4"/>
  <c r="BP286" i="4"/>
  <c r="BQ286" i="4"/>
  <c r="BR286" i="4"/>
  <c r="BS286" i="4"/>
  <c r="BT286" i="4"/>
  <c r="BU286" i="4"/>
  <c r="BV286" i="4"/>
  <c r="BW286" i="4"/>
  <c r="BX286" i="4"/>
  <c r="BY286" i="4"/>
  <c r="BP287" i="4"/>
  <c r="BQ287" i="4"/>
  <c r="BR287" i="4"/>
  <c r="BS287" i="4"/>
  <c r="BT287" i="4"/>
  <c r="BU287" i="4"/>
  <c r="BV287" i="4"/>
  <c r="BW287" i="4"/>
  <c r="BX287" i="4"/>
  <c r="BY287" i="4"/>
  <c r="BP288" i="4"/>
  <c r="BQ288" i="4"/>
  <c r="BR288" i="4"/>
  <c r="BS288" i="4"/>
  <c r="BT288" i="4"/>
  <c r="BU288" i="4"/>
  <c r="BV288" i="4"/>
  <c r="BW288" i="4"/>
  <c r="BX288" i="4"/>
  <c r="BY288" i="4"/>
  <c r="BP289" i="4"/>
  <c r="BQ289" i="4"/>
  <c r="BR289" i="4"/>
  <c r="BS289" i="4"/>
  <c r="BT289" i="4"/>
  <c r="BU289" i="4"/>
  <c r="BV289" i="4"/>
  <c r="BW289" i="4"/>
  <c r="BX289" i="4"/>
  <c r="BY289" i="4"/>
  <c r="BP290" i="4"/>
  <c r="BQ290" i="4"/>
  <c r="BR290" i="4"/>
  <c r="BS290" i="4"/>
  <c r="BT290" i="4"/>
  <c r="BU290" i="4"/>
  <c r="BV290" i="4"/>
  <c r="BW290" i="4"/>
  <c r="BX290" i="4"/>
  <c r="BY290" i="4"/>
  <c r="BP291" i="4"/>
  <c r="BQ291" i="4"/>
  <c r="BR291" i="4"/>
  <c r="BS291" i="4"/>
  <c r="BT291" i="4"/>
  <c r="BU291" i="4"/>
  <c r="BV291" i="4"/>
  <c r="BW291" i="4"/>
  <c r="BX291" i="4"/>
  <c r="BY291" i="4"/>
  <c r="BP292" i="4"/>
  <c r="BQ292" i="4"/>
  <c r="BR292" i="4"/>
  <c r="BS292" i="4"/>
  <c r="BT292" i="4"/>
  <c r="BU292" i="4"/>
  <c r="BV292" i="4"/>
  <c r="BW292" i="4"/>
  <c r="BX292" i="4"/>
  <c r="BY292" i="4"/>
  <c r="BP293" i="4"/>
  <c r="BQ293" i="4"/>
  <c r="BR293" i="4"/>
  <c r="BS293" i="4"/>
  <c r="BT293" i="4"/>
  <c r="BU293" i="4"/>
  <c r="BV293" i="4"/>
  <c r="BW293" i="4"/>
  <c r="BX293" i="4"/>
  <c r="BY293" i="4"/>
  <c r="BP294" i="4"/>
  <c r="BQ294" i="4"/>
  <c r="BR294" i="4"/>
  <c r="BS294" i="4"/>
  <c r="BT294" i="4"/>
  <c r="BU294" i="4"/>
  <c r="BV294" i="4"/>
  <c r="BW294" i="4"/>
  <c r="BX294" i="4"/>
  <c r="BY294" i="4"/>
  <c r="BP295" i="4"/>
  <c r="BQ295" i="4"/>
  <c r="BR295" i="4"/>
  <c r="BS295" i="4"/>
  <c r="BT295" i="4"/>
  <c r="BU295" i="4"/>
  <c r="BV295" i="4"/>
  <c r="BW295" i="4"/>
  <c r="BX295" i="4"/>
  <c r="BY295" i="4"/>
  <c r="BP296" i="4"/>
  <c r="BQ296" i="4"/>
  <c r="BR296" i="4"/>
  <c r="BS296" i="4"/>
  <c r="BT296" i="4"/>
  <c r="BU296" i="4"/>
  <c r="BV296" i="4"/>
  <c r="BW296" i="4"/>
  <c r="BX296" i="4"/>
  <c r="BY296" i="4"/>
  <c r="BP297" i="4"/>
  <c r="BQ297" i="4"/>
  <c r="BR297" i="4"/>
  <c r="BS297" i="4"/>
  <c r="BT297" i="4"/>
  <c r="BU297" i="4"/>
  <c r="BV297" i="4"/>
  <c r="BW297" i="4"/>
  <c r="BX297" i="4"/>
  <c r="BY297" i="4"/>
  <c r="BP298" i="4"/>
  <c r="BQ298" i="4"/>
  <c r="BR298" i="4"/>
  <c r="BS298" i="4"/>
  <c r="BT298" i="4"/>
  <c r="BU298" i="4"/>
  <c r="BV298" i="4"/>
  <c r="BW298" i="4"/>
  <c r="BX298" i="4"/>
  <c r="BY298" i="4"/>
  <c r="BP299" i="4"/>
  <c r="BQ299" i="4"/>
  <c r="BR299" i="4"/>
  <c r="BS299" i="4"/>
  <c r="BT299" i="4"/>
  <c r="BU299" i="4"/>
  <c r="BV299" i="4"/>
  <c r="BW299" i="4"/>
  <c r="BX299" i="4"/>
  <c r="BY299" i="4"/>
  <c r="BP300" i="4"/>
  <c r="BQ300" i="4"/>
  <c r="BR300" i="4"/>
  <c r="BS300" i="4"/>
  <c r="BT300" i="4"/>
  <c r="BU300" i="4"/>
  <c r="BV300" i="4"/>
  <c r="BW300" i="4"/>
  <c r="BX300" i="4"/>
  <c r="BY300" i="4"/>
  <c r="BP301" i="4"/>
  <c r="BQ301" i="4"/>
  <c r="BR301" i="4"/>
  <c r="BS301" i="4"/>
  <c r="BT301" i="4"/>
  <c r="BU301" i="4"/>
  <c r="BV301" i="4"/>
  <c r="BW301" i="4"/>
  <c r="BX301" i="4"/>
  <c r="BY301" i="4"/>
  <c r="BP302" i="4"/>
  <c r="BQ302" i="4"/>
  <c r="BR302" i="4"/>
  <c r="BS302" i="4"/>
  <c r="BT302" i="4"/>
  <c r="BU302" i="4"/>
  <c r="BV302" i="4"/>
  <c r="BW302" i="4"/>
  <c r="BX302" i="4"/>
  <c r="BY302" i="4"/>
  <c r="BP303" i="4"/>
  <c r="BQ303" i="4"/>
  <c r="BR303" i="4"/>
  <c r="BS303" i="4"/>
  <c r="BT303" i="4"/>
  <c r="BU303" i="4"/>
  <c r="BV303" i="4"/>
  <c r="BW303" i="4"/>
  <c r="BX303" i="4"/>
  <c r="BY303" i="4"/>
  <c r="BP304" i="4"/>
  <c r="BQ304" i="4"/>
  <c r="BR304" i="4"/>
  <c r="BS304" i="4"/>
  <c r="BT304" i="4"/>
  <c r="BU304" i="4"/>
  <c r="BV304" i="4"/>
  <c r="BW304" i="4"/>
  <c r="BX304" i="4"/>
  <c r="BY304" i="4"/>
  <c r="BP305" i="4"/>
  <c r="BQ305" i="4"/>
  <c r="BR305" i="4"/>
  <c r="BS305" i="4"/>
  <c r="BT305" i="4"/>
  <c r="BU305" i="4"/>
  <c r="BV305" i="4"/>
  <c r="BW305" i="4"/>
  <c r="BX305" i="4"/>
  <c r="BY305" i="4"/>
  <c r="BP306" i="4"/>
  <c r="BQ306" i="4"/>
  <c r="BR306" i="4"/>
  <c r="BS306" i="4"/>
  <c r="BT306" i="4"/>
  <c r="BU306" i="4"/>
  <c r="BV306" i="4"/>
  <c r="BW306" i="4"/>
  <c r="BX306" i="4"/>
  <c r="BY306" i="4"/>
  <c r="BP307" i="4"/>
  <c r="BQ307" i="4"/>
  <c r="BR307" i="4"/>
  <c r="BS307" i="4"/>
  <c r="BT307" i="4"/>
  <c r="BU307" i="4"/>
  <c r="BV307" i="4"/>
  <c r="BW307" i="4"/>
  <c r="BX307" i="4"/>
  <c r="BY307" i="4"/>
  <c r="BP308" i="4"/>
  <c r="BQ308" i="4"/>
  <c r="BR308" i="4"/>
  <c r="BS308" i="4"/>
  <c r="BT308" i="4"/>
  <c r="BU308" i="4"/>
  <c r="BV308" i="4"/>
  <c r="BW308" i="4"/>
  <c r="BX308" i="4"/>
  <c r="BY308" i="4"/>
  <c r="BP309" i="4"/>
  <c r="BQ309" i="4"/>
  <c r="BR309" i="4"/>
  <c r="BS309" i="4"/>
  <c r="BT309" i="4"/>
  <c r="BU309" i="4"/>
  <c r="BV309" i="4"/>
  <c r="BW309" i="4"/>
  <c r="BX309" i="4"/>
  <c r="BY309" i="4"/>
  <c r="BP310" i="4"/>
  <c r="BQ310" i="4"/>
  <c r="BR310" i="4"/>
  <c r="BS310" i="4"/>
  <c r="BT310" i="4"/>
  <c r="BU310" i="4"/>
  <c r="BV310" i="4"/>
  <c r="BW310" i="4"/>
  <c r="BX310" i="4"/>
  <c r="BY310" i="4"/>
  <c r="BP311" i="4"/>
  <c r="BQ311" i="4"/>
  <c r="BR311" i="4"/>
  <c r="BS311" i="4"/>
  <c r="BT311" i="4"/>
  <c r="BU311" i="4"/>
  <c r="BV311" i="4"/>
  <c r="BW311" i="4"/>
  <c r="BX311" i="4"/>
  <c r="BY311" i="4"/>
  <c r="BP312" i="4"/>
  <c r="BQ312" i="4"/>
  <c r="BR312" i="4"/>
  <c r="BS312" i="4"/>
  <c r="BT312" i="4"/>
  <c r="BU312" i="4"/>
  <c r="BV312" i="4"/>
  <c r="BW312" i="4"/>
  <c r="BX312" i="4"/>
  <c r="BY312" i="4"/>
  <c r="BP313" i="4"/>
  <c r="BQ313" i="4"/>
  <c r="BR313" i="4"/>
  <c r="BS313" i="4"/>
  <c r="BT313" i="4"/>
  <c r="BU313" i="4"/>
  <c r="BV313" i="4"/>
  <c r="BW313" i="4"/>
  <c r="BX313" i="4"/>
  <c r="BY313" i="4"/>
  <c r="BP314" i="4"/>
  <c r="BQ314" i="4"/>
  <c r="BR314" i="4"/>
  <c r="BS314" i="4"/>
  <c r="BT314" i="4"/>
  <c r="BU314" i="4"/>
  <c r="BV314" i="4"/>
  <c r="BW314" i="4"/>
  <c r="BX314" i="4"/>
  <c r="BY314" i="4"/>
  <c r="BP315" i="4"/>
  <c r="BQ315" i="4"/>
  <c r="BR315" i="4"/>
  <c r="BS315" i="4"/>
  <c r="BT315" i="4"/>
  <c r="BU315" i="4"/>
  <c r="BV315" i="4"/>
  <c r="BW315" i="4"/>
  <c r="BX315" i="4"/>
  <c r="BY315" i="4"/>
  <c r="BP316" i="4"/>
  <c r="BQ316" i="4"/>
  <c r="BR316" i="4"/>
  <c r="BS316" i="4"/>
  <c r="BT316" i="4"/>
  <c r="BU316" i="4"/>
  <c r="BV316" i="4"/>
  <c r="BW316" i="4"/>
  <c r="BX316" i="4"/>
  <c r="BY316" i="4"/>
  <c r="BP317" i="4"/>
  <c r="BQ317" i="4"/>
  <c r="BR317" i="4"/>
  <c r="BS317" i="4"/>
  <c r="BT317" i="4"/>
  <c r="BU317" i="4"/>
  <c r="BV317" i="4"/>
  <c r="BW317" i="4"/>
  <c r="BX317" i="4"/>
  <c r="BY317" i="4"/>
  <c r="BP318" i="4"/>
  <c r="BQ318" i="4"/>
  <c r="BR318" i="4"/>
  <c r="BS318" i="4"/>
  <c r="BT318" i="4"/>
  <c r="BU318" i="4"/>
  <c r="BV318" i="4"/>
  <c r="BW318" i="4"/>
  <c r="BX318" i="4"/>
  <c r="BY318" i="4"/>
  <c r="BP319" i="4"/>
  <c r="BQ319" i="4"/>
  <c r="BR319" i="4"/>
  <c r="BS319" i="4"/>
  <c r="BT319" i="4"/>
  <c r="BU319" i="4"/>
  <c r="BV319" i="4"/>
  <c r="BW319" i="4"/>
  <c r="BX319" i="4"/>
  <c r="BY319" i="4"/>
  <c r="BP320" i="4"/>
  <c r="BQ320" i="4"/>
  <c r="BR320" i="4"/>
  <c r="BS320" i="4"/>
  <c r="BT320" i="4"/>
  <c r="BU320" i="4"/>
  <c r="BV320" i="4"/>
  <c r="BW320" i="4"/>
  <c r="BX320" i="4"/>
  <c r="BY320" i="4"/>
  <c r="BP321" i="4"/>
  <c r="BQ321" i="4"/>
  <c r="BR321" i="4"/>
  <c r="BS321" i="4"/>
  <c r="BT321" i="4"/>
  <c r="BU321" i="4"/>
  <c r="BV321" i="4"/>
  <c r="BW321" i="4"/>
  <c r="BX321" i="4"/>
  <c r="BY321" i="4"/>
  <c r="BP322" i="4"/>
  <c r="BQ322" i="4"/>
  <c r="BR322" i="4"/>
  <c r="BS322" i="4"/>
  <c r="BT322" i="4"/>
  <c r="BU322" i="4"/>
  <c r="BV322" i="4"/>
  <c r="BW322" i="4"/>
  <c r="BX322" i="4"/>
  <c r="BY322" i="4"/>
  <c r="BP323" i="4"/>
  <c r="BQ323" i="4"/>
  <c r="BR323" i="4"/>
  <c r="BS323" i="4"/>
  <c r="BT323" i="4"/>
  <c r="BU323" i="4"/>
  <c r="BV323" i="4"/>
  <c r="BW323" i="4"/>
  <c r="BX323" i="4"/>
  <c r="BY323" i="4"/>
  <c r="BP324" i="4"/>
  <c r="BQ324" i="4"/>
  <c r="BR324" i="4"/>
  <c r="BS324" i="4"/>
  <c r="BT324" i="4"/>
  <c r="BU324" i="4"/>
  <c r="BV324" i="4"/>
  <c r="BW324" i="4"/>
  <c r="BX324" i="4"/>
  <c r="BY324" i="4"/>
  <c r="BP325" i="4"/>
  <c r="BQ325" i="4"/>
  <c r="BR325" i="4"/>
  <c r="BS325" i="4"/>
  <c r="BT325" i="4"/>
  <c r="BU325" i="4"/>
  <c r="BV325" i="4"/>
  <c r="BW325" i="4"/>
  <c r="BX325" i="4"/>
  <c r="BY325" i="4"/>
  <c r="BP326" i="4"/>
  <c r="BQ326" i="4"/>
  <c r="BR326" i="4"/>
  <c r="BS326" i="4"/>
  <c r="BT326" i="4"/>
  <c r="BU326" i="4"/>
  <c r="BV326" i="4"/>
  <c r="BW326" i="4"/>
  <c r="BX326" i="4"/>
  <c r="BY326" i="4"/>
  <c r="BP327" i="4"/>
  <c r="BQ327" i="4"/>
  <c r="BR327" i="4"/>
  <c r="BS327" i="4"/>
  <c r="BT327" i="4"/>
  <c r="BU327" i="4"/>
  <c r="BV327" i="4"/>
  <c r="BW327" i="4"/>
  <c r="BX327" i="4"/>
  <c r="BY327" i="4"/>
  <c r="BP328" i="4"/>
  <c r="BQ328" i="4"/>
  <c r="BR328" i="4"/>
  <c r="BS328" i="4"/>
  <c r="BT328" i="4"/>
  <c r="BU328" i="4"/>
  <c r="BV328" i="4"/>
  <c r="BW328" i="4"/>
  <c r="BX328" i="4"/>
  <c r="BY328" i="4"/>
  <c r="BP329" i="4"/>
  <c r="BQ329" i="4"/>
  <c r="BR329" i="4"/>
  <c r="BS329" i="4"/>
  <c r="BT329" i="4"/>
  <c r="BU329" i="4"/>
  <c r="BV329" i="4"/>
  <c r="BW329" i="4"/>
  <c r="BX329" i="4"/>
  <c r="BY329" i="4"/>
  <c r="BP330" i="4"/>
  <c r="BQ330" i="4"/>
  <c r="BR330" i="4"/>
  <c r="BS330" i="4"/>
  <c r="BT330" i="4"/>
  <c r="BU330" i="4"/>
  <c r="BV330" i="4"/>
  <c r="BW330" i="4"/>
  <c r="BX330" i="4"/>
  <c r="BY330" i="4"/>
  <c r="BP331" i="4"/>
  <c r="BQ331" i="4"/>
  <c r="BR331" i="4"/>
  <c r="BS331" i="4"/>
  <c r="BT331" i="4"/>
  <c r="BU331" i="4"/>
  <c r="BV331" i="4"/>
  <c r="BW331" i="4"/>
  <c r="BX331" i="4"/>
  <c r="BY331" i="4"/>
  <c r="BP332" i="4"/>
  <c r="BQ332" i="4"/>
  <c r="BR332" i="4"/>
  <c r="BS332" i="4"/>
  <c r="BT332" i="4"/>
  <c r="BU332" i="4"/>
  <c r="BV332" i="4"/>
  <c r="BW332" i="4"/>
  <c r="BX332" i="4"/>
  <c r="BY332" i="4"/>
  <c r="BP333" i="4"/>
  <c r="BQ333" i="4"/>
  <c r="BR333" i="4"/>
  <c r="BS333" i="4"/>
  <c r="BT333" i="4"/>
  <c r="BU333" i="4"/>
  <c r="BV333" i="4"/>
  <c r="BW333" i="4"/>
  <c r="BX333" i="4"/>
  <c r="BY333" i="4"/>
  <c r="BP334" i="4"/>
  <c r="BQ334" i="4"/>
  <c r="BR334" i="4"/>
  <c r="BS334" i="4"/>
  <c r="BT334" i="4"/>
  <c r="BU334" i="4"/>
  <c r="BV334" i="4"/>
  <c r="BW334" i="4"/>
  <c r="BX334" i="4"/>
  <c r="BY334" i="4"/>
  <c r="BP335" i="4"/>
  <c r="BQ335" i="4"/>
  <c r="BR335" i="4"/>
  <c r="BS335" i="4"/>
  <c r="BT335" i="4"/>
  <c r="BU335" i="4"/>
  <c r="BV335" i="4"/>
  <c r="BW335" i="4"/>
  <c r="BX335" i="4"/>
  <c r="BY335" i="4"/>
  <c r="BP336" i="4"/>
  <c r="BQ336" i="4"/>
  <c r="BR336" i="4"/>
  <c r="BS336" i="4"/>
  <c r="BT336" i="4"/>
  <c r="BU336" i="4"/>
  <c r="BV336" i="4"/>
  <c r="BW336" i="4"/>
  <c r="BX336" i="4"/>
  <c r="BY336" i="4"/>
  <c r="BP337" i="4"/>
  <c r="BQ337" i="4"/>
  <c r="BR337" i="4"/>
  <c r="BS337" i="4"/>
  <c r="BT337" i="4"/>
  <c r="BU337" i="4"/>
  <c r="BV337" i="4"/>
  <c r="BW337" i="4"/>
  <c r="BX337" i="4"/>
  <c r="BY337" i="4"/>
  <c r="BP338" i="4"/>
  <c r="BQ338" i="4"/>
  <c r="BR338" i="4"/>
  <c r="BS338" i="4"/>
  <c r="BT338" i="4"/>
  <c r="BU338" i="4"/>
  <c r="BV338" i="4"/>
  <c r="BW338" i="4"/>
  <c r="BX338" i="4"/>
  <c r="BY338" i="4"/>
  <c r="BP339" i="4"/>
  <c r="BQ339" i="4"/>
  <c r="BR339" i="4"/>
  <c r="BS339" i="4"/>
  <c r="BT339" i="4"/>
  <c r="BU339" i="4"/>
  <c r="BV339" i="4"/>
  <c r="BW339" i="4"/>
  <c r="BX339" i="4"/>
  <c r="BY339" i="4"/>
  <c r="BP340" i="4"/>
  <c r="BQ340" i="4"/>
  <c r="BR340" i="4"/>
  <c r="BS340" i="4"/>
  <c r="BT340" i="4"/>
  <c r="BU340" i="4"/>
  <c r="BV340" i="4"/>
  <c r="BW340" i="4"/>
  <c r="BX340" i="4"/>
  <c r="BY340" i="4"/>
  <c r="BP341" i="4"/>
  <c r="BQ341" i="4"/>
  <c r="BR341" i="4"/>
  <c r="BS341" i="4"/>
  <c r="BT341" i="4"/>
  <c r="BU341" i="4"/>
  <c r="BV341" i="4"/>
  <c r="BW341" i="4"/>
  <c r="BX341" i="4"/>
  <c r="BY341" i="4"/>
  <c r="BP342" i="4"/>
  <c r="BQ342" i="4"/>
  <c r="BR342" i="4"/>
  <c r="BS342" i="4"/>
  <c r="BT342" i="4"/>
  <c r="BU342" i="4"/>
  <c r="BV342" i="4"/>
  <c r="BW342" i="4"/>
  <c r="BX342" i="4"/>
  <c r="BY342" i="4"/>
  <c r="BP343" i="4"/>
  <c r="BQ343" i="4"/>
  <c r="BR343" i="4"/>
  <c r="BS343" i="4"/>
  <c r="BT343" i="4"/>
  <c r="BU343" i="4"/>
  <c r="BV343" i="4"/>
  <c r="BW343" i="4"/>
  <c r="BX343" i="4"/>
  <c r="BY343" i="4"/>
  <c r="BP344" i="4"/>
  <c r="BQ344" i="4"/>
  <c r="BR344" i="4"/>
  <c r="BS344" i="4"/>
  <c r="BT344" i="4"/>
  <c r="BU344" i="4"/>
  <c r="BV344" i="4"/>
  <c r="BW344" i="4"/>
  <c r="BX344" i="4"/>
  <c r="BY344" i="4"/>
  <c r="BP345" i="4"/>
  <c r="BQ345" i="4"/>
  <c r="BR345" i="4"/>
  <c r="BS345" i="4"/>
  <c r="BT345" i="4"/>
  <c r="BU345" i="4"/>
  <c r="BV345" i="4"/>
  <c r="BW345" i="4"/>
  <c r="BX345" i="4"/>
  <c r="BY345" i="4"/>
  <c r="BP346" i="4"/>
  <c r="BQ346" i="4"/>
  <c r="BR346" i="4"/>
  <c r="BS346" i="4"/>
  <c r="BT346" i="4"/>
  <c r="BU346" i="4"/>
  <c r="BV346" i="4"/>
  <c r="BW346" i="4"/>
  <c r="BX346" i="4"/>
  <c r="BY346" i="4"/>
  <c r="BP347" i="4"/>
  <c r="BQ347" i="4"/>
  <c r="BR347" i="4"/>
  <c r="BS347" i="4"/>
  <c r="BT347" i="4"/>
  <c r="BU347" i="4"/>
  <c r="BV347" i="4"/>
  <c r="BW347" i="4"/>
  <c r="BX347" i="4"/>
  <c r="BY347" i="4"/>
  <c r="BP348" i="4"/>
  <c r="BQ348" i="4"/>
  <c r="BR348" i="4"/>
  <c r="BS348" i="4"/>
  <c r="BT348" i="4"/>
  <c r="BU348" i="4"/>
  <c r="BV348" i="4"/>
  <c r="BW348" i="4"/>
  <c r="BX348" i="4"/>
  <c r="BY348" i="4"/>
  <c r="BP349" i="4"/>
  <c r="BQ349" i="4"/>
  <c r="BR349" i="4"/>
  <c r="BS349" i="4"/>
  <c r="BT349" i="4"/>
  <c r="BU349" i="4"/>
  <c r="BV349" i="4"/>
  <c r="BW349" i="4"/>
  <c r="BX349" i="4"/>
  <c r="BY349" i="4"/>
  <c r="BP350" i="4"/>
  <c r="BQ350" i="4"/>
  <c r="BR350" i="4"/>
  <c r="BS350" i="4"/>
  <c r="BT350" i="4"/>
  <c r="BU350" i="4"/>
  <c r="BV350" i="4"/>
  <c r="BW350" i="4"/>
  <c r="BX350" i="4"/>
  <c r="BY350" i="4"/>
  <c r="BP351" i="4"/>
  <c r="BQ351" i="4"/>
  <c r="BR351" i="4"/>
  <c r="BS351" i="4"/>
  <c r="BT351" i="4"/>
  <c r="BU351" i="4"/>
  <c r="BV351" i="4"/>
  <c r="BW351" i="4"/>
  <c r="BX351" i="4"/>
  <c r="BY351" i="4"/>
  <c r="BP352" i="4"/>
  <c r="BQ352" i="4"/>
  <c r="BR352" i="4"/>
  <c r="BS352" i="4"/>
  <c r="BT352" i="4"/>
  <c r="BU352" i="4"/>
  <c r="BV352" i="4"/>
  <c r="BW352" i="4"/>
  <c r="BX352" i="4"/>
  <c r="BY352" i="4"/>
  <c r="BP353" i="4"/>
  <c r="BQ353" i="4"/>
  <c r="BR353" i="4"/>
  <c r="BS353" i="4"/>
  <c r="BT353" i="4"/>
  <c r="BU353" i="4"/>
  <c r="BV353" i="4"/>
  <c r="BW353" i="4"/>
  <c r="BX353" i="4"/>
  <c r="BY353" i="4"/>
  <c r="BP354" i="4"/>
  <c r="BQ354" i="4"/>
  <c r="BR354" i="4"/>
  <c r="BS354" i="4"/>
  <c r="BT354" i="4"/>
  <c r="BU354" i="4"/>
  <c r="BV354" i="4"/>
  <c r="BW354" i="4"/>
  <c r="BX354" i="4"/>
  <c r="BY354" i="4"/>
  <c r="BP355" i="4"/>
  <c r="BQ355" i="4"/>
  <c r="BR355" i="4"/>
  <c r="BS355" i="4"/>
  <c r="BT355" i="4"/>
  <c r="BU355" i="4"/>
  <c r="BV355" i="4"/>
  <c r="BW355" i="4"/>
  <c r="BX355" i="4"/>
  <c r="BY355" i="4"/>
  <c r="BP356" i="4"/>
  <c r="BQ356" i="4"/>
  <c r="BR356" i="4"/>
  <c r="BS356" i="4"/>
  <c r="BT356" i="4"/>
  <c r="BU356" i="4"/>
  <c r="BV356" i="4"/>
  <c r="BW356" i="4"/>
  <c r="BX356" i="4"/>
  <c r="BY356" i="4"/>
  <c r="BP357" i="4"/>
  <c r="BQ357" i="4"/>
  <c r="BR357" i="4"/>
  <c r="BS357" i="4"/>
  <c r="BT357" i="4"/>
  <c r="BU357" i="4"/>
  <c r="BV357" i="4"/>
  <c r="BW357" i="4"/>
  <c r="BX357" i="4"/>
  <c r="BY357" i="4"/>
  <c r="BP358" i="4"/>
  <c r="BQ358" i="4"/>
  <c r="BR358" i="4"/>
  <c r="BS358" i="4"/>
  <c r="BT358" i="4"/>
  <c r="BU358" i="4"/>
  <c r="BV358" i="4"/>
  <c r="BW358" i="4"/>
  <c r="BX358" i="4"/>
  <c r="BY358" i="4"/>
  <c r="BP359" i="4"/>
  <c r="BQ359" i="4"/>
  <c r="BR359" i="4"/>
  <c r="BS359" i="4"/>
  <c r="BT359" i="4"/>
  <c r="BU359" i="4"/>
  <c r="BV359" i="4"/>
  <c r="BW359" i="4"/>
  <c r="BX359" i="4"/>
  <c r="BY359" i="4"/>
  <c r="BP360" i="4"/>
  <c r="BQ360" i="4"/>
  <c r="BR360" i="4"/>
  <c r="BS360" i="4"/>
  <c r="BT360" i="4"/>
  <c r="BU360" i="4"/>
  <c r="BV360" i="4"/>
  <c r="BW360" i="4"/>
  <c r="BX360" i="4"/>
  <c r="BY360" i="4"/>
  <c r="BP361" i="4"/>
  <c r="BQ361" i="4"/>
  <c r="BR361" i="4"/>
  <c r="BS361" i="4"/>
  <c r="BT361" i="4"/>
  <c r="BU361" i="4"/>
  <c r="BV361" i="4"/>
  <c r="BW361" i="4"/>
  <c r="BX361" i="4"/>
  <c r="BY361" i="4"/>
  <c r="BP362" i="4"/>
  <c r="BQ362" i="4"/>
  <c r="BR362" i="4"/>
  <c r="BS362" i="4"/>
  <c r="BT362" i="4"/>
  <c r="BU362" i="4"/>
  <c r="BV362" i="4"/>
  <c r="BW362" i="4"/>
  <c r="BX362" i="4"/>
  <c r="BY362" i="4"/>
  <c r="BP363" i="4"/>
  <c r="BQ363" i="4"/>
  <c r="BR363" i="4"/>
  <c r="BS363" i="4"/>
  <c r="BT363" i="4"/>
  <c r="BU363" i="4"/>
  <c r="BV363" i="4"/>
  <c r="BW363" i="4"/>
  <c r="BX363" i="4"/>
  <c r="BY363" i="4"/>
  <c r="BP364" i="4"/>
  <c r="BQ364" i="4"/>
  <c r="BR364" i="4"/>
  <c r="BS364" i="4"/>
  <c r="BT364" i="4"/>
  <c r="BU364" i="4"/>
  <c r="BV364" i="4"/>
  <c r="BW364" i="4"/>
  <c r="BX364" i="4"/>
  <c r="BY364" i="4"/>
  <c r="BP365" i="4"/>
  <c r="BQ365" i="4"/>
  <c r="BR365" i="4"/>
  <c r="BS365" i="4"/>
  <c r="BT365" i="4"/>
  <c r="BU365" i="4"/>
  <c r="BV365" i="4"/>
  <c r="BW365" i="4"/>
  <c r="BX365" i="4"/>
  <c r="BY365" i="4"/>
  <c r="BP366" i="4"/>
  <c r="BQ366" i="4"/>
  <c r="BR366" i="4"/>
  <c r="BS366" i="4"/>
  <c r="BT366" i="4"/>
  <c r="BU366" i="4"/>
  <c r="BV366" i="4"/>
  <c r="BW366" i="4"/>
  <c r="BX366" i="4"/>
  <c r="BY366" i="4"/>
  <c r="BP367" i="4"/>
  <c r="BQ367" i="4"/>
  <c r="BR367" i="4"/>
  <c r="BS367" i="4"/>
  <c r="BT367" i="4"/>
  <c r="BU367" i="4"/>
  <c r="BV367" i="4"/>
  <c r="BW367" i="4"/>
  <c r="BX367" i="4"/>
  <c r="BY367" i="4"/>
  <c r="BP368" i="4"/>
  <c r="BQ368" i="4"/>
  <c r="BR368" i="4"/>
  <c r="BS368" i="4"/>
  <c r="BT368" i="4"/>
  <c r="BU368" i="4"/>
  <c r="BV368" i="4"/>
  <c r="BW368" i="4"/>
  <c r="BX368" i="4"/>
  <c r="BY368" i="4"/>
  <c r="BP369" i="4"/>
  <c r="BQ369" i="4"/>
  <c r="BR369" i="4"/>
  <c r="BS369" i="4"/>
  <c r="BT369" i="4"/>
  <c r="BU369" i="4"/>
  <c r="BV369" i="4"/>
  <c r="BW369" i="4"/>
  <c r="BX369" i="4"/>
  <c r="BY369" i="4"/>
  <c r="BP370" i="4"/>
  <c r="BQ370" i="4"/>
  <c r="BR370" i="4"/>
  <c r="BS370" i="4"/>
  <c r="BT370" i="4"/>
  <c r="BU370" i="4"/>
  <c r="BV370" i="4"/>
  <c r="BW370" i="4"/>
  <c r="BX370" i="4"/>
  <c r="BY370" i="4"/>
  <c r="BP371" i="4"/>
  <c r="BQ371" i="4"/>
  <c r="BR371" i="4"/>
  <c r="BS371" i="4"/>
  <c r="BT371" i="4"/>
  <c r="BU371" i="4"/>
  <c r="BV371" i="4"/>
  <c r="BW371" i="4"/>
  <c r="BX371" i="4"/>
  <c r="BY371" i="4"/>
  <c r="BP372" i="4"/>
  <c r="BQ372" i="4"/>
  <c r="BR372" i="4"/>
  <c r="BS372" i="4"/>
  <c r="BT372" i="4"/>
  <c r="BU372" i="4"/>
  <c r="BV372" i="4"/>
  <c r="BW372" i="4"/>
  <c r="BX372" i="4"/>
  <c r="BY372" i="4"/>
  <c r="BP373" i="4"/>
  <c r="BQ373" i="4"/>
  <c r="BR373" i="4"/>
  <c r="BS373" i="4"/>
  <c r="BT373" i="4"/>
  <c r="BU373" i="4"/>
  <c r="BV373" i="4"/>
  <c r="BW373" i="4"/>
  <c r="BX373" i="4"/>
  <c r="BY373" i="4"/>
  <c r="BP374" i="4"/>
  <c r="BQ374" i="4"/>
  <c r="BR374" i="4"/>
  <c r="BS374" i="4"/>
  <c r="BT374" i="4"/>
  <c r="BU374" i="4"/>
  <c r="BV374" i="4"/>
  <c r="BW374" i="4"/>
  <c r="BX374" i="4"/>
  <c r="BY374" i="4"/>
  <c r="BP375" i="4"/>
  <c r="BQ375" i="4"/>
  <c r="BR375" i="4"/>
  <c r="BS375" i="4"/>
  <c r="BT375" i="4"/>
  <c r="BU375" i="4"/>
  <c r="BV375" i="4"/>
  <c r="BW375" i="4"/>
  <c r="BX375" i="4"/>
  <c r="BY375" i="4"/>
  <c r="BP376" i="4"/>
  <c r="BQ376" i="4"/>
  <c r="BR376" i="4"/>
  <c r="BS376" i="4"/>
  <c r="BT376" i="4"/>
  <c r="BU376" i="4"/>
  <c r="BV376" i="4"/>
  <c r="BW376" i="4"/>
  <c r="BX376" i="4"/>
  <c r="BY376" i="4"/>
  <c r="BP377" i="4"/>
  <c r="BQ377" i="4"/>
  <c r="BR377" i="4"/>
  <c r="BS377" i="4"/>
  <c r="BT377" i="4"/>
  <c r="BU377" i="4"/>
  <c r="BV377" i="4"/>
  <c r="BW377" i="4"/>
  <c r="BX377" i="4"/>
  <c r="BY377" i="4"/>
  <c r="BP378" i="4"/>
  <c r="BQ378" i="4"/>
  <c r="BR378" i="4"/>
  <c r="BS378" i="4"/>
  <c r="BT378" i="4"/>
  <c r="BU378" i="4"/>
  <c r="BV378" i="4"/>
  <c r="BW378" i="4"/>
  <c r="BX378" i="4"/>
  <c r="BY378" i="4"/>
  <c r="BP379" i="4"/>
  <c r="BQ379" i="4"/>
  <c r="BR379" i="4"/>
  <c r="BS379" i="4"/>
  <c r="BT379" i="4"/>
  <c r="BU379" i="4"/>
  <c r="BV379" i="4"/>
  <c r="BW379" i="4"/>
  <c r="BX379" i="4"/>
  <c r="BY379" i="4"/>
  <c r="BP380" i="4"/>
  <c r="BQ380" i="4"/>
  <c r="BR380" i="4"/>
  <c r="BS380" i="4"/>
  <c r="BT380" i="4"/>
  <c r="BU380" i="4"/>
  <c r="BV380" i="4"/>
  <c r="BW380" i="4"/>
  <c r="BX380" i="4"/>
  <c r="BY380" i="4"/>
  <c r="BP381" i="4"/>
  <c r="BQ381" i="4"/>
  <c r="BR381" i="4"/>
  <c r="BS381" i="4"/>
  <c r="BT381" i="4"/>
  <c r="BU381" i="4"/>
  <c r="BV381" i="4"/>
  <c r="BW381" i="4"/>
  <c r="BX381" i="4"/>
  <c r="BY381" i="4"/>
  <c r="BP382" i="4"/>
  <c r="BQ382" i="4"/>
  <c r="BR382" i="4"/>
  <c r="BS382" i="4"/>
  <c r="BT382" i="4"/>
  <c r="BU382" i="4"/>
  <c r="BV382" i="4"/>
  <c r="BW382" i="4"/>
  <c r="BX382" i="4"/>
  <c r="BY382" i="4"/>
  <c r="BP383" i="4"/>
  <c r="BQ383" i="4"/>
  <c r="BR383" i="4"/>
  <c r="BS383" i="4"/>
  <c r="BT383" i="4"/>
  <c r="BU383" i="4"/>
  <c r="BV383" i="4"/>
  <c r="BW383" i="4"/>
  <c r="BX383" i="4"/>
  <c r="BY383" i="4"/>
  <c r="BP384" i="4"/>
  <c r="BQ384" i="4"/>
  <c r="BR384" i="4"/>
  <c r="BS384" i="4"/>
  <c r="BT384" i="4"/>
  <c r="BU384" i="4"/>
  <c r="BV384" i="4"/>
  <c r="BW384" i="4"/>
  <c r="BX384" i="4"/>
  <c r="BY384" i="4"/>
  <c r="BP385" i="4"/>
  <c r="BQ385" i="4"/>
  <c r="BR385" i="4"/>
  <c r="BS385" i="4"/>
  <c r="BT385" i="4"/>
  <c r="BU385" i="4"/>
  <c r="BV385" i="4"/>
  <c r="BW385" i="4"/>
  <c r="BX385" i="4"/>
  <c r="BY385" i="4"/>
  <c r="BP386" i="4"/>
  <c r="BQ386" i="4"/>
  <c r="BR386" i="4"/>
  <c r="BS386" i="4"/>
  <c r="BT386" i="4"/>
  <c r="BU386" i="4"/>
  <c r="BV386" i="4"/>
  <c r="BW386" i="4"/>
  <c r="BX386" i="4"/>
  <c r="BY386" i="4"/>
  <c r="BP387" i="4"/>
  <c r="BQ387" i="4"/>
  <c r="BR387" i="4"/>
  <c r="BS387" i="4"/>
  <c r="BT387" i="4"/>
  <c r="BU387" i="4"/>
  <c r="BV387" i="4"/>
  <c r="BW387" i="4"/>
  <c r="BX387" i="4"/>
  <c r="BY387" i="4"/>
  <c r="BP388" i="4"/>
  <c r="BQ388" i="4"/>
  <c r="BR388" i="4"/>
  <c r="BS388" i="4"/>
  <c r="BT388" i="4"/>
  <c r="BU388" i="4"/>
  <c r="BV388" i="4"/>
  <c r="BW388" i="4"/>
  <c r="BX388" i="4"/>
  <c r="BY388" i="4"/>
  <c r="BP389" i="4"/>
  <c r="BQ389" i="4"/>
  <c r="BR389" i="4"/>
  <c r="BS389" i="4"/>
  <c r="BT389" i="4"/>
  <c r="BU389" i="4"/>
  <c r="BV389" i="4"/>
  <c r="BW389" i="4"/>
  <c r="BX389" i="4"/>
  <c r="BY389" i="4"/>
  <c r="BP390" i="4"/>
  <c r="BQ390" i="4"/>
  <c r="BR390" i="4"/>
  <c r="BS390" i="4"/>
  <c r="BT390" i="4"/>
  <c r="BU390" i="4"/>
  <c r="BV390" i="4"/>
  <c r="BW390" i="4"/>
  <c r="BX390" i="4"/>
  <c r="BY390" i="4"/>
  <c r="BP391" i="4"/>
  <c r="BQ391" i="4"/>
  <c r="BR391" i="4"/>
  <c r="BS391" i="4"/>
  <c r="BT391" i="4"/>
  <c r="BU391" i="4"/>
  <c r="BV391" i="4"/>
  <c r="BW391" i="4"/>
  <c r="BX391" i="4"/>
  <c r="BY391" i="4"/>
  <c r="BP392" i="4"/>
  <c r="BQ392" i="4"/>
  <c r="BR392" i="4"/>
  <c r="BS392" i="4"/>
  <c r="BT392" i="4"/>
  <c r="BU392" i="4"/>
  <c r="BV392" i="4"/>
  <c r="BW392" i="4"/>
  <c r="BX392" i="4"/>
  <c r="BY392" i="4"/>
  <c r="BP393" i="4"/>
  <c r="BQ393" i="4"/>
  <c r="BR393" i="4"/>
  <c r="BS393" i="4"/>
  <c r="BT393" i="4"/>
  <c r="BU393" i="4"/>
  <c r="BV393" i="4"/>
  <c r="BW393" i="4"/>
  <c r="BX393" i="4"/>
  <c r="BY393" i="4"/>
  <c r="BP394" i="4"/>
  <c r="BQ394" i="4"/>
  <c r="BR394" i="4"/>
  <c r="BS394" i="4"/>
  <c r="BT394" i="4"/>
  <c r="BU394" i="4"/>
  <c r="BV394" i="4"/>
  <c r="BW394" i="4"/>
  <c r="BX394" i="4"/>
  <c r="BY394" i="4"/>
  <c r="BP395" i="4"/>
  <c r="BQ395" i="4"/>
  <c r="BR395" i="4"/>
  <c r="BS395" i="4"/>
  <c r="BT395" i="4"/>
  <c r="BU395" i="4"/>
  <c r="BV395" i="4"/>
  <c r="BW395" i="4"/>
  <c r="BX395" i="4"/>
  <c r="BY395" i="4"/>
  <c r="BP396" i="4"/>
  <c r="BQ396" i="4"/>
  <c r="BR396" i="4"/>
  <c r="BS396" i="4"/>
  <c r="BT396" i="4"/>
  <c r="BU396" i="4"/>
  <c r="BV396" i="4"/>
  <c r="BW396" i="4"/>
  <c r="BX396" i="4"/>
  <c r="BY396" i="4"/>
  <c r="BP397" i="4"/>
  <c r="BQ397" i="4"/>
  <c r="BR397" i="4"/>
  <c r="BS397" i="4"/>
  <c r="BT397" i="4"/>
  <c r="BU397" i="4"/>
  <c r="BV397" i="4"/>
  <c r="BW397" i="4"/>
  <c r="BX397" i="4"/>
  <c r="BY397" i="4"/>
  <c r="BP398" i="4"/>
  <c r="BQ398" i="4"/>
  <c r="BR398" i="4"/>
  <c r="BS398" i="4"/>
  <c r="BT398" i="4"/>
  <c r="BU398" i="4"/>
  <c r="BV398" i="4"/>
  <c r="BW398" i="4"/>
  <c r="BX398" i="4"/>
  <c r="BY398" i="4"/>
  <c r="BP399" i="4"/>
  <c r="BQ399" i="4"/>
  <c r="BR399" i="4"/>
  <c r="BS399" i="4"/>
  <c r="BT399" i="4"/>
  <c r="BU399" i="4"/>
  <c r="BV399" i="4"/>
  <c r="BW399" i="4"/>
  <c r="BX399" i="4"/>
  <c r="BY399" i="4"/>
  <c r="BP400" i="4"/>
  <c r="BQ400" i="4"/>
  <c r="BR400" i="4"/>
  <c r="BS400" i="4"/>
  <c r="BT400" i="4"/>
  <c r="BU400" i="4"/>
  <c r="BV400" i="4"/>
  <c r="BW400" i="4"/>
  <c r="BX400" i="4"/>
  <c r="BY400" i="4"/>
  <c r="BP401" i="4"/>
  <c r="BQ401" i="4"/>
  <c r="BR401" i="4"/>
  <c r="BS401" i="4"/>
  <c r="BT401" i="4"/>
  <c r="BU401" i="4"/>
  <c r="BV401" i="4"/>
  <c r="BW401" i="4"/>
  <c r="BX401" i="4"/>
  <c r="BY401" i="4"/>
  <c r="BP402" i="4"/>
  <c r="BQ402" i="4"/>
  <c r="BR402" i="4"/>
  <c r="BS402" i="4"/>
  <c r="BT402" i="4"/>
  <c r="BU402" i="4"/>
  <c r="BV402" i="4"/>
  <c r="BW402" i="4"/>
  <c r="BX402" i="4"/>
  <c r="BY402" i="4"/>
  <c r="BP403" i="4"/>
  <c r="BQ403" i="4"/>
  <c r="BR403" i="4"/>
  <c r="BS403" i="4"/>
  <c r="BT403" i="4"/>
  <c r="BU403" i="4"/>
  <c r="BV403" i="4"/>
  <c r="BW403" i="4"/>
  <c r="BX403" i="4"/>
  <c r="BY403" i="4"/>
  <c r="BP404" i="4"/>
  <c r="BQ404" i="4"/>
  <c r="BR404" i="4"/>
  <c r="BS404" i="4"/>
  <c r="BT404" i="4"/>
  <c r="BU404" i="4"/>
  <c r="BV404" i="4"/>
  <c r="BW404" i="4"/>
  <c r="BX404" i="4"/>
  <c r="BY404" i="4"/>
  <c r="BP405" i="4"/>
  <c r="BQ405" i="4"/>
  <c r="BR405" i="4"/>
  <c r="BS405" i="4"/>
  <c r="BT405" i="4"/>
  <c r="BU405" i="4"/>
  <c r="BV405" i="4"/>
  <c r="BW405" i="4"/>
  <c r="BX405" i="4"/>
  <c r="BY405" i="4"/>
  <c r="BP406" i="4"/>
  <c r="BQ406" i="4"/>
  <c r="BR406" i="4"/>
  <c r="BS406" i="4"/>
  <c r="BT406" i="4"/>
  <c r="BU406" i="4"/>
  <c r="BV406" i="4"/>
  <c r="BW406" i="4"/>
  <c r="BX406" i="4"/>
  <c r="BY406" i="4"/>
  <c r="BP407" i="4"/>
  <c r="BQ407" i="4"/>
  <c r="BR407" i="4"/>
  <c r="BS407" i="4"/>
  <c r="BT407" i="4"/>
  <c r="BU407" i="4"/>
  <c r="BV407" i="4"/>
  <c r="BW407" i="4"/>
  <c r="BX407" i="4"/>
  <c r="BY407" i="4"/>
  <c r="BP408" i="4"/>
  <c r="BQ408" i="4"/>
  <c r="BR408" i="4"/>
  <c r="BS408" i="4"/>
  <c r="BT408" i="4"/>
  <c r="BU408" i="4"/>
  <c r="BV408" i="4"/>
  <c r="BW408" i="4"/>
  <c r="BX408" i="4"/>
  <c r="BY408" i="4"/>
  <c r="BP409" i="4"/>
  <c r="BQ409" i="4"/>
  <c r="BR409" i="4"/>
  <c r="BS409" i="4"/>
  <c r="BT409" i="4"/>
  <c r="BU409" i="4"/>
  <c r="BV409" i="4"/>
  <c r="BW409" i="4"/>
  <c r="BX409" i="4"/>
  <c r="BY409" i="4"/>
  <c r="BP410" i="4"/>
  <c r="BQ410" i="4"/>
  <c r="BR410" i="4"/>
  <c r="BS410" i="4"/>
  <c r="BT410" i="4"/>
  <c r="BU410" i="4"/>
  <c r="BV410" i="4"/>
  <c r="BW410" i="4"/>
  <c r="BX410" i="4"/>
  <c r="BY410" i="4"/>
  <c r="BP411" i="4"/>
  <c r="BQ411" i="4"/>
  <c r="BR411" i="4"/>
  <c r="BS411" i="4"/>
  <c r="BT411" i="4"/>
  <c r="BU411" i="4"/>
  <c r="BV411" i="4"/>
  <c r="BW411" i="4"/>
  <c r="BX411" i="4"/>
  <c r="BY411" i="4"/>
  <c r="BP412" i="4"/>
  <c r="BQ412" i="4"/>
  <c r="BR412" i="4"/>
  <c r="BS412" i="4"/>
  <c r="BT412" i="4"/>
  <c r="BU412" i="4"/>
  <c r="BV412" i="4"/>
  <c r="BW412" i="4"/>
  <c r="BX412" i="4"/>
  <c r="BY412" i="4"/>
  <c r="BP413" i="4"/>
  <c r="BQ413" i="4"/>
  <c r="BR413" i="4"/>
  <c r="BS413" i="4"/>
  <c r="BT413" i="4"/>
  <c r="BU413" i="4"/>
  <c r="BV413" i="4"/>
  <c r="BW413" i="4"/>
  <c r="BX413" i="4"/>
  <c r="BY413" i="4"/>
  <c r="BP414" i="4"/>
  <c r="BQ414" i="4"/>
  <c r="BR414" i="4"/>
  <c r="BS414" i="4"/>
  <c r="BT414" i="4"/>
  <c r="BU414" i="4"/>
  <c r="BV414" i="4"/>
  <c r="BW414" i="4"/>
  <c r="BX414" i="4"/>
  <c r="BY414" i="4"/>
  <c r="BP415" i="4"/>
  <c r="BQ415" i="4"/>
  <c r="BR415" i="4"/>
  <c r="BS415" i="4"/>
  <c r="BT415" i="4"/>
  <c r="BU415" i="4"/>
  <c r="BV415" i="4"/>
  <c r="BW415" i="4"/>
  <c r="BX415" i="4"/>
  <c r="BY415" i="4"/>
  <c r="BP416" i="4"/>
  <c r="BQ416" i="4"/>
  <c r="BR416" i="4"/>
  <c r="BS416" i="4"/>
  <c r="BT416" i="4"/>
  <c r="BU416" i="4"/>
  <c r="BV416" i="4"/>
  <c r="BW416" i="4"/>
  <c r="BX416" i="4"/>
  <c r="BY416" i="4"/>
  <c r="BP417" i="4"/>
  <c r="BQ417" i="4"/>
  <c r="BR417" i="4"/>
  <c r="BS417" i="4"/>
  <c r="BT417" i="4"/>
  <c r="BU417" i="4"/>
  <c r="BV417" i="4"/>
  <c r="BW417" i="4"/>
  <c r="BX417" i="4"/>
  <c r="BY417" i="4"/>
  <c r="BP418" i="4"/>
  <c r="BQ418" i="4"/>
  <c r="BR418" i="4"/>
  <c r="BS418" i="4"/>
  <c r="BT418" i="4"/>
  <c r="BU418" i="4"/>
  <c r="BV418" i="4"/>
  <c r="BW418" i="4"/>
  <c r="BX418" i="4"/>
  <c r="BY418" i="4"/>
  <c r="BP419" i="4"/>
  <c r="BQ419" i="4"/>
  <c r="BR419" i="4"/>
  <c r="BS419" i="4"/>
  <c r="BT419" i="4"/>
  <c r="BU419" i="4"/>
  <c r="BV419" i="4"/>
  <c r="BW419" i="4"/>
  <c r="BX419" i="4"/>
  <c r="BY419" i="4"/>
  <c r="BP420" i="4"/>
  <c r="BQ420" i="4"/>
  <c r="BR420" i="4"/>
  <c r="BS420" i="4"/>
  <c r="BT420" i="4"/>
  <c r="BU420" i="4"/>
  <c r="BV420" i="4"/>
  <c r="BW420" i="4"/>
  <c r="BX420" i="4"/>
  <c r="BY420" i="4"/>
  <c r="BP421" i="4"/>
  <c r="BQ421" i="4"/>
  <c r="BR421" i="4"/>
  <c r="BS421" i="4"/>
  <c r="BT421" i="4"/>
  <c r="BU421" i="4"/>
  <c r="BV421" i="4"/>
  <c r="BW421" i="4"/>
  <c r="BX421" i="4"/>
  <c r="BY421" i="4"/>
  <c r="BP422" i="4"/>
  <c r="BQ422" i="4"/>
  <c r="BR422" i="4"/>
  <c r="BS422" i="4"/>
  <c r="BT422" i="4"/>
  <c r="BU422" i="4"/>
  <c r="BV422" i="4"/>
  <c r="BW422" i="4"/>
  <c r="BX422" i="4"/>
  <c r="BY422" i="4"/>
  <c r="BP423" i="4"/>
  <c r="BQ423" i="4"/>
  <c r="BR423" i="4"/>
  <c r="BS423" i="4"/>
  <c r="BT423" i="4"/>
  <c r="BU423" i="4"/>
  <c r="BV423" i="4"/>
  <c r="BW423" i="4"/>
  <c r="BX423" i="4"/>
  <c r="BY423" i="4"/>
  <c r="BP424" i="4"/>
  <c r="BQ424" i="4"/>
  <c r="BR424" i="4"/>
  <c r="BS424" i="4"/>
  <c r="BT424" i="4"/>
  <c r="BU424" i="4"/>
  <c r="BV424" i="4"/>
  <c r="BW424" i="4"/>
  <c r="BX424" i="4"/>
  <c r="BY424" i="4"/>
  <c r="BP425" i="4"/>
  <c r="BQ425" i="4"/>
  <c r="BR425" i="4"/>
  <c r="BS425" i="4"/>
  <c r="BT425" i="4"/>
  <c r="BU425" i="4"/>
  <c r="BV425" i="4"/>
  <c r="BW425" i="4"/>
  <c r="BX425" i="4"/>
  <c r="BY425" i="4"/>
  <c r="BP426" i="4"/>
  <c r="BQ426" i="4"/>
  <c r="BR426" i="4"/>
  <c r="BS426" i="4"/>
  <c r="BT426" i="4"/>
  <c r="BU426" i="4"/>
  <c r="BV426" i="4"/>
  <c r="BW426" i="4"/>
  <c r="BX426" i="4"/>
  <c r="BY426" i="4"/>
  <c r="BP427" i="4"/>
  <c r="BQ427" i="4"/>
  <c r="BR427" i="4"/>
  <c r="BS427" i="4"/>
  <c r="BT427" i="4"/>
  <c r="BU427" i="4"/>
  <c r="BV427" i="4"/>
  <c r="BW427" i="4"/>
  <c r="BX427" i="4"/>
  <c r="BY427" i="4"/>
  <c r="BP428" i="4"/>
  <c r="BQ428" i="4"/>
  <c r="BR428" i="4"/>
  <c r="BS428" i="4"/>
  <c r="BT428" i="4"/>
  <c r="BU428" i="4"/>
  <c r="BV428" i="4"/>
  <c r="BW428" i="4"/>
  <c r="BX428" i="4"/>
  <c r="BY428" i="4"/>
  <c r="BP429" i="4"/>
  <c r="BQ429" i="4"/>
  <c r="BR429" i="4"/>
  <c r="BS429" i="4"/>
  <c r="BT429" i="4"/>
  <c r="BU429" i="4"/>
  <c r="BV429" i="4"/>
  <c r="BW429" i="4"/>
  <c r="BX429" i="4"/>
  <c r="BY429" i="4"/>
  <c r="BP430" i="4"/>
  <c r="BQ430" i="4"/>
  <c r="BR430" i="4"/>
  <c r="BS430" i="4"/>
  <c r="BT430" i="4"/>
  <c r="BU430" i="4"/>
  <c r="BV430" i="4"/>
  <c r="BW430" i="4"/>
  <c r="BX430" i="4"/>
  <c r="BY430" i="4"/>
  <c r="BP431" i="4"/>
  <c r="BQ431" i="4"/>
  <c r="BR431" i="4"/>
  <c r="BS431" i="4"/>
  <c r="BT431" i="4"/>
  <c r="BU431" i="4"/>
  <c r="BV431" i="4"/>
  <c r="BW431" i="4"/>
  <c r="BX431" i="4"/>
  <c r="BY431" i="4"/>
  <c r="BP432" i="4"/>
  <c r="BQ432" i="4"/>
  <c r="BR432" i="4"/>
  <c r="BS432" i="4"/>
  <c r="BT432" i="4"/>
  <c r="BU432" i="4"/>
  <c r="BV432" i="4"/>
  <c r="BW432" i="4"/>
  <c r="BX432" i="4"/>
  <c r="BY432" i="4"/>
  <c r="BP433" i="4"/>
  <c r="BQ433" i="4"/>
  <c r="BR433" i="4"/>
  <c r="BS433" i="4"/>
  <c r="BT433" i="4"/>
  <c r="BU433" i="4"/>
  <c r="BV433" i="4"/>
  <c r="BW433" i="4"/>
  <c r="BX433" i="4"/>
  <c r="BY433" i="4"/>
  <c r="BP434" i="4"/>
  <c r="BQ434" i="4"/>
  <c r="BR434" i="4"/>
  <c r="BS434" i="4"/>
  <c r="BT434" i="4"/>
  <c r="BU434" i="4"/>
  <c r="BV434" i="4"/>
  <c r="BW434" i="4"/>
  <c r="BX434" i="4"/>
  <c r="BY434" i="4"/>
  <c r="BP435" i="4"/>
  <c r="BQ435" i="4"/>
  <c r="BR435" i="4"/>
  <c r="BS435" i="4"/>
  <c r="BT435" i="4"/>
  <c r="BU435" i="4"/>
  <c r="BV435" i="4"/>
  <c r="BW435" i="4"/>
  <c r="BX435" i="4"/>
  <c r="BY435" i="4"/>
  <c r="BP436" i="4"/>
  <c r="BQ436" i="4"/>
  <c r="BR436" i="4"/>
  <c r="BS436" i="4"/>
  <c r="BT436" i="4"/>
  <c r="BU436" i="4"/>
  <c r="BV436" i="4"/>
  <c r="BW436" i="4"/>
  <c r="BX436" i="4"/>
  <c r="BY436" i="4"/>
  <c r="BP437" i="4"/>
  <c r="BQ437" i="4"/>
  <c r="BR437" i="4"/>
  <c r="BS437" i="4"/>
  <c r="BT437" i="4"/>
  <c r="BU437" i="4"/>
  <c r="BV437" i="4"/>
  <c r="BW437" i="4"/>
  <c r="BX437" i="4"/>
  <c r="BY437" i="4"/>
  <c r="BP438" i="4"/>
  <c r="BQ438" i="4"/>
  <c r="BR438" i="4"/>
  <c r="BS438" i="4"/>
  <c r="BT438" i="4"/>
  <c r="BU438" i="4"/>
  <c r="BV438" i="4"/>
  <c r="BW438" i="4"/>
  <c r="BX438" i="4"/>
  <c r="BY438" i="4"/>
  <c r="BP439" i="4"/>
  <c r="BQ439" i="4"/>
  <c r="BR439" i="4"/>
  <c r="BS439" i="4"/>
  <c r="BT439" i="4"/>
  <c r="BU439" i="4"/>
  <c r="BV439" i="4"/>
  <c r="BW439" i="4"/>
  <c r="BX439" i="4"/>
  <c r="BY439" i="4"/>
  <c r="BP440" i="4"/>
  <c r="BQ440" i="4"/>
  <c r="BR440" i="4"/>
  <c r="BS440" i="4"/>
  <c r="BT440" i="4"/>
  <c r="BU440" i="4"/>
  <c r="BV440" i="4"/>
  <c r="BW440" i="4"/>
  <c r="BX440" i="4"/>
  <c r="BY440" i="4"/>
  <c r="BP441" i="4"/>
  <c r="BQ441" i="4"/>
  <c r="BR441" i="4"/>
  <c r="BS441" i="4"/>
  <c r="BT441" i="4"/>
  <c r="BU441" i="4"/>
  <c r="BV441" i="4"/>
  <c r="BW441" i="4"/>
  <c r="BX441" i="4"/>
  <c r="BY441" i="4"/>
  <c r="BP442" i="4"/>
  <c r="BQ442" i="4"/>
  <c r="BR442" i="4"/>
  <c r="BS442" i="4"/>
  <c r="BT442" i="4"/>
  <c r="BU442" i="4"/>
  <c r="BV442" i="4"/>
  <c r="BW442" i="4"/>
  <c r="BX442" i="4"/>
  <c r="BY442" i="4"/>
  <c r="BP443" i="4"/>
  <c r="BQ443" i="4"/>
  <c r="BR443" i="4"/>
  <c r="BS443" i="4"/>
  <c r="BT443" i="4"/>
  <c r="BU443" i="4"/>
  <c r="BV443" i="4"/>
  <c r="BW443" i="4"/>
  <c r="BX443" i="4"/>
  <c r="BY443" i="4"/>
  <c r="BP444" i="4"/>
  <c r="BQ444" i="4"/>
  <c r="BR444" i="4"/>
  <c r="BS444" i="4"/>
  <c r="BT444" i="4"/>
  <c r="BU444" i="4"/>
  <c r="BV444" i="4"/>
  <c r="BW444" i="4"/>
  <c r="BX444" i="4"/>
  <c r="BY444" i="4"/>
  <c r="BP445" i="4"/>
  <c r="BQ445" i="4"/>
  <c r="BR445" i="4"/>
  <c r="BS445" i="4"/>
  <c r="BT445" i="4"/>
  <c r="BU445" i="4"/>
  <c r="BV445" i="4"/>
  <c r="BW445" i="4"/>
  <c r="BX445" i="4"/>
  <c r="BY445" i="4"/>
  <c r="BP446" i="4"/>
  <c r="BQ446" i="4"/>
  <c r="BR446" i="4"/>
  <c r="BS446" i="4"/>
  <c r="BT446" i="4"/>
  <c r="BU446" i="4"/>
  <c r="BV446" i="4"/>
  <c r="BW446" i="4"/>
  <c r="BX446" i="4"/>
  <c r="BY446" i="4"/>
  <c r="BP447" i="4"/>
  <c r="BQ447" i="4"/>
  <c r="BR447" i="4"/>
  <c r="BS447" i="4"/>
  <c r="BT447" i="4"/>
  <c r="BU447" i="4"/>
  <c r="BV447" i="4"/>
  <c r="BW447" i="4"/>
  <c r="BX447" i="4"/>
  <c r="BY447" i="4"/>
  <c r="BP448" i="4"/>
  <c r="BQ448" i="4"/>
  <c r="BR448" i="4"/>
  <c r="BS448" i="4"/>
  <c r="BT448" i="4"/>
  <c r="BU448" i="4"/>
  <c r="BV448" i="4"/>
  <c r="BW448" i="4"/>
  <c r="BX448" i="4"/>
  <c r="BY448" i="4"/>
  <c r="BP449" i="4"/>
  <c r="BQ449" i="4"/>
  <c r="BR449" i="4"/>
  <c r="BS449" i="4"/>
  <c r="BT449" i="4"/>
  <c r="BU449" i="4"/>
  <c r="BV449" i="4"/>
  <c r="BW449" i="4"/>
  <c r="BX449" i="4"/>
  <c r="BY449" i="4"/>
  <c r="BP450" i="4"/>
  <c r="BQ450" i="4"/>
  <c r="BR450" i="4"/>
  <c r="BS450" i="4"/>
  <c r="BT450" i="4"/>
  <c r="BU450" i="4"/>
  <c r="BV450" i="4"/>
  <c r="BW450" i="4"/>
  <c r="BX450" i="4"/>
  <c r="BY450" i="4"/>
  <c r="BP451" i="4"/>
  <c r="BQ451" i="4"/>
  <c r="BR451" i="4"/>
  <c r="BS451" i="4"/>
  <c r="BT451" i="4"/>
  <c r="BU451" i="4"/>
  <c r="BV451" i="4"/>
  <c r="BW451" i="4"/>
  <c r="BX451" i="4"/>
  <c r="BY451" i="4"/>
  <c r="BP452" i="4"/>
  <c r="BQ452" i="4"/>
  <c r="BR452" i="4"/>
  <c r="BS452" i="4"/>
  <c r="BT452" i="4"/>
  <c r="BU452" i="4"/>
  <c r="BV452" i="4"/>
  <c r="BW452" i="4"/>
  <c r="BX452" i="4"/>
  <c r="BY452" i="4"/>
  <c r="BP453" i="4"/>
  <c r="BQ453" i="4"/>
  <c r="BR453" i="4"/>
  <c r="BS453" i="4"/>
  <c r="BT453" i="4"/>
  <c r="BU453" i="4"/>
  <c r="BV453" i="4"/>
  <c r="BW453" i="4"/>
  <c r="BX453" i="4"/>
  <c r="BY453" i="4"/>
  <c r="BP454" i="4"/>
  <c r="BQ454" i="4"/>
  <c r="BR454" i="4"/>
  <c r="BS454" i="4"/>
  <c r="BT454" i="4"/>
  <c r="BU454" i="4"/>
  <c r="BV454" i="4"/>
  <c r="BW454" i="4"/>
  <c r="BX454" i="4"/>
  <c r="BY454" i="4"/>
  <c r="BP455" i="4"/>
  <c r="BQ455" i="4"/>
  <c r="BR455" i="4"/>
  <c r="BS455" i="4"/>
  <c r="BT455" i="4"/>
  <c r="BU455" i="4"/>
  <c r="BV455" i="4"/>
  <c r="BW455" i="4"/>
  <c r="BX455" i="4"/>
  <c r="BY455" i="4"/>
  <c r="BP456" i="4"/>
  <c r="BQ456" i="4"/>
  <c r="BR456" i="4"/>
  <c r="BS456" i="4"/>
  <c r="BT456" i="4"/>
  <c r="BU456" i="4"/>
  <c r="BV456" i="4"/>
  <c r="BW456" i="4"/>
  <c r="BX456" i="4"/>
  <c r="BY456" i="4"/>
  <c r="BP457" i="4"/>
  <c r="BQ457" i="4"/>
  <c r="BR457" i="4"/>
  <c r="BS457" i="4"/>
  <c r="BT457" i="4"/>
  <c r="BU457" i="4"/>
  <c r="BV457" i="4"/>
  <c r="BW457" i="4"/>
  <c r="BX457" i="4"/>
  <c r="BY457" i="4"/>
  <c r="BP458" i="4"/>
  <c r="BQ458" i="4"/>
  <c r="BR458" i="4"/>
  <c r="BS458" i="4"/>
  <c r="BT458" i="4"/>
  <c r="BU458" i="4"/>
  <c r="BV458" i="4"/>
  <c r="BW458" i="4"/>
  <c r="BX458" i="4"/>
  <c r="BY458" i="4"/>
  <c r="BP459" i="4"/>
  <c r="BQ459" i="4"/>
  <c r="BR459" i="4"/>
  <c r="BS459" i="4"/>
  <c r="BT459" i="4"/>
  <c r="BU459" i="4"/>
  <c r="BV459" i="4"/>
  <c r="BW459" i="4"/>
  <c r="BX459" i="4"/>
  <c r="BY459" i="4"/>
  <c r="BP460" i="4"/>
  <c r="BQ460" i="4"/>
  <c r="BR460" i="4"/>
  <c r="BS460" i="4"/>
  <c r="BT460" i="4"/>
  <c r="BU460" i="4"/>
  <c r="BV460" i="4"/>
  <c r="BW460" i="4"/>
  <c r="BX460" i="4"/>
  <c r="BY460" i="4"/>
  <c r="BP461" i="4"/>
  <c r="BQ461" i="4"/>
  <c r="BR461" i="4"/>
  <c r="BS461" i="4"/>
  <c r="BT461" i="4"/>
  <c r="BU461" i="4"/>
  <c r="BV461" i="4"/>
  <c r="BW461" i="4"/>
  <c r="BX461" i="4"/>
  <c r="BY461" i="4"/>
  <c r="BP462" i="4"/>
  <c r="BQ462" i="4"/>
  <c r="BR462" i="4"/>
  <c r="BS462" i="4"/>
  <c r="BT462" i="4"/>
  <c r="BU462" i="4"/>
  <c r="BV462" i="4"/>
  <c r="BW462" i="4"/>
  <c r="BX462" i="4"/>
  <c r="BY462" i="4"/>
  <c r="BP463" i="4"/>
  <c r="BQ463" i="4"/>
  <c r="BR463" i="4"/>
  <c r="BS463" i="4"/>
  <c r="BT463" i="4"/>
  <c r="BU463" i="4"/>
  <c r="BV463" i="4"/>
  <c r="BW463" i="4"/>
  <c r="BX463" i="4"/>
  <c r="BY463" i="4"/>
  <c r="BP464" i="4"/>
  <c r="BQ464" i="4"/>
  <c r="BR464" i="4"/>
  <c r="BS464" i="4"/>
  <c r="BT464" i="4"/>
  <c r="BU464" i="4"/>
  <c r="BV464" i="4"/>
  <c r="BW464" i="4"/>
  <c r="BX464" i="4"/>
  <c r="BY464" i="4"/>
  <c r="BP465" i="4"/>
  <c r="BQ465" i="4"/>
  <c r="BR465" i="4"/>
  <c r="BS465" i="4"/>
  <c r="BT465" i="4"/>
  <c r="BU465" i="4"/>
  <c r="BV465" i="4"/>
  <c r="BW465" i="4"/>
  <c r="BX465" i="4"/>
  <c r="BY465" i="4"/>
  <c r="CE11" i="4" l="1"/>
  <c r="CE12" i="4" s="1"/>
  <c r="CE13" i="4" s="1"/>
  <c r="CE14" i="4" s="1"/>
  <c r="CE15" i="4" s="1"/>
  <c r="CE16" i="4" s="1"/>
  <c r="CE17" i="4" s="1"/>
  <c r="CE18" i="4" s="1"/>
  <c r="CE19" i="4" s="1"/>
  <c r="CE20" i="4" s="1"/>
  <c r="CE21" i="4" s="1"/>
  <c r="CE22" i="4" s="1"/>
  <c r="CE23" i="4" s="1"/>
  <c r="CE24" i="4" s="1"/>
  <c r="C3" i="6" l="1"/>
  <c r="A109" i="6"/>
  <c r="A23" i="6"/>
  <c r="A13" i="6"/>
  <c r="A3" i="6"/>
  <c r="GH89" i="2" l="1"/>
  <c r="GJ89" i="2"/>
  <c r="GL89" i="2"/>
  <c r="GN89" i="2"/>
  <c r="GP89" i="2"/>
  <c r="GR89" i="2"/>
  <c r="GT89" i="2"/>
  <c r="GV89" i="2"/>
  <c r="GX89" i="2"/>
  <c r="GZ89" i="2"/>
  <c r="HB89" i="2"/>
  <c r="HD89" i="2"/>
  <c r="HF89" i="2"/>
  <c r="HH89" i="2"/>
  <c r="HJ89" i="2"/>
  <c r="HL89" i="2"/>
  <c r="HN89" i="2"/>
  <c r="HP89" i="2"/>
  <c r="HR89" i="2"/>
  <c r="HT89" i="2"/>
  <c r="HV89" i="2"/>
  <c r="HX89" i="2"/>
  <c r="HZ89" i="2"/>
  <c r="IB89" i="2"/>
  <c r="ID89" i="2"/>
  <c r="IF89" i="2"/>
  <c r="IH89" i="2"/>
  <c r="EW90" i="2"/>
  <c r="EY90" i="2"/>
  <c r="FA90" i="2"/>
  <c r="FC90" i="2"/>
  <c r="FE90" i="2"/>
  <c r="FG90" i="2"/>
  <c r="FI90" i="2"/>
  <c r="FK90" i="2"/>
  <c r="FM90" i="2"/>
  <c r="FO90" i="2"/>
  <c r="FQ90" i="2"/>
  <c r="FS90" i="2"/>
  <c r="FU90" i="2"/>
  <c r="FW90" i="2"/>
  <c r="FY90" i="2"/>
  <c r="GA90" i="2"/>
  <c r="GC90" i="2"/>
  <c r="GE90" i="2"/>
  <c r="GG90" i="2"/>
  <c r="GI90" i="2"/>
  <c r="GK90" i="2"/>
  <c r="GM90" i="2"/>
  <c r="GO90" i="2"/>
  <c r="GQ90" i="2"/>
  <c r="GS90" i="2"/>
  <c r="GU90" i="2"/>
  <c r="GW90" i="2"/>
  <c r="GY90" i="2"/>
  <c r="HA90" i="2"/>
  <c r="HC90" i="2"/>
  <c r="HE90" i="2"/>
  <c r="HG90" i="2"/>
  <c r="HI90" i="2"/>
  <c r="HK90" i="2"/>
  <c r="HM90" i="2"/>
  <c r="HO90" i="2"/>
  <c r="HQ90" i="2"/>
  <c r="HS90" i="2"/>
  <c r="HU90" i="2"/>
  <c r="HW90" i="2"/>
  <c r="HY90" i="2"/>
  <c r="IA90" i="2"/>
  <c r="IC90" i="2"/>
  <c r="IE90" i="2"/>
  <c r="IG90" i="2"/>
  <c r="II90" i="2"/>
  <c r="GH91" i="2"/>
  <c r="GJ91" i="2"/>
  <c r="GL91" i="2"/>
  <c r="GN91" i="2"/>
  <c r="GP91" i="2"/>
  <c r="GR91" i="2"/>
  <c r="GT91" i="2"/>
  <c r="GV91" i="2"/>
  <c r="GX91" i="2"/>
  <c r="GZ91" i="2"/>
  <c r="HB91" i="2"/>
  <c r="HD91" i="2"/>
  <c r="HF91" i="2"/>
  <c r="HH91" i="2"/>
  <c r="HJ91" i="2"/>
  <c r="HL91" i="2"/>
  <c r="HN91" i="2"/>
  <c r="HP91" i="2"/>
  <c r="HR91" i="2"/>
  <c r="HT91" i="2"/>
  <c r="HV91" i="2"/>
  <c r="HX91" i="2"/>
  <c r="HZ91" i="2"/>
  <c r="IB91" i="2"/>
  <c r="ID91" i="2"/>
  <c r="IF91" i="2"/>
  <c r="IH91" i="2"/>
  <c r="EW92" i="2"/>
  <c r="EY92" i="2"/>
  <c r="FA92" i="2"/>
  <c r="FC92" i="2"/>
  <c r="FE92" i="2"/>
  <c r="FG92" i="2"/>
  <c r="FI92" i="2"/>
  <c r="FK92" i="2"/>
  <c r="FM92" i="2"/>
  <c r="FO92" i="2"/>
  <c r="FQ92" i="2"/>
  <c r="FS92" i="2"/>
  <c r="FU92" i="2"/>
  <c r="FW92" i="2"/>
  <c r="FY92" i="2"/>
  <c r="GA92" i="2"/>
  <c r="GC92" i="2"/>
  <c r="GE92" i="2"/>
  <c r="GG92" i="2"/>
  <c r="GI92" i="2"/>
  <c r="GK92" i="2"/>
  <c r="GM92" i="2"/>
  <c r="GO92" i="2"/>
  <c r="GQ92" i="2"/>
  <c r="GS92" i="2"/>
  <c r="GU92" i="2"/>
  <c r="GW92" i="2"/>
  <c r="GY92" i="2"/>
  <c r="HA92" i="2"/>
  <c r="HC92" i="2"/>
  <c r="HE92" i="2"/>
  <c r="HG92" i="2"/>
  <c r="HI92" i="2"/>
  <c r="HK92" i="2"/>
  <c r="HM92" i="2"/>
  <c r="HO92" i="2"/>
  <c r="HQ92" i="2"/>
  <c r="HS92" i="2"/>
  <c r="HU92" i="2"/>
  <c r="HW92" i="2"/>
  <c r="HY92" i="2"/>
  <c r="IA92" i="2"/>
  <c r="IC92" i="2"/>
  <c r="IE92" i="2"/>
  <c r="IG92" i="2"/>
  <c r="II92" i="2"/>
  <c r="GH93" i="2"/>
  <c r="GJ93" i="2"/>
  <c r="GL93" i="2"/>
  <c r="GN93" i="2"/>
  <c r="GP93" i="2"/>
  <c r="GR93" i="2"/>
  <c r="GT93" i="2"/>
  <c r="GV93" i="2"/>
  <c r="GX93" i="2"/>
  <c r="GZ93" i="2"/>
  <c r="HB93" i="2"/>
  <c r="HD93" i="2"/>
  <c r="HF93" i="2"/>
  <c r="HH93" i="2"/>
  <c r="HJ93" i="2"/>
  <c r="HL93" i="2"/>
  <c r="HN93" i="2"/>
  <c r="HP93" i="2"/>
  <c r="HR93" i="2"/>
  <c r="HT93" i="2"/>
  <c r="HV93" i="2"/>
  <c r="HX93" i="2"/>
  <c r="HZ93" i="2"/>
  <c r="IB93" i="2"/>
  <c r="ID93" i="2"/>
  <c r="IF93" i="2"/>
  <c r="IH93" i="2"/>
  <c r="EW94" i="2"/>
  <c r="EY94" i="2"/>
  <c r="FA94" i="2"/>
  <c r="FC94" i="2"/>
  <c r="FE94" i="2"/>
  <c r="FG94" i="2"/>
  <c r="FI94" i="2"/>
  <c r="FK94" i="2"/>
  <c r="FM94" i="2"/>
  <c r="FO94" i="2"/>
  <c r="FQ94" i="2"/>
  <c r="FS94" i="2"/>
  <c r="FU94" i="2"/>
  <c r="FW94" i="2"/>
  <c r="FY94" i="2"/>
  <c r="GA94" i="2"/>
  <c r="GC94" i="2"/>
  <c r="GE94" i="2"/>
  <c r="GG94" i="2"/>
  <c r="GI94" i="2"/>
  <c r="GK94" i="2"/>
  <c r="GM94" i="2"/>
  <c r="GO94" i="2"/>
  <c r="GQ94" i="2"/>
  <c r="GS94" i="2"/>
  <c r="GU94" i="2"/>
  <c r="GW94" i="2"/>
  <c r="GY94" i="2"/>
  <c r="HA94" i="2"/>
  <c r="HC94" i="2"/>
  <c r="HE94" i="2"/>
  <c r="HG94" i="2"/>
  <c r="HI94" i="2"/>
  <c r="HK94" i="2"/>
  <c r="HM94" i="2"/>
  <c r="HO94" i="2"/>
  <c r="HQ94" i="2"/>
  <c r="HS94" i="2"/>
  <c r="HU94" i="2"/>
  <c r="HW94" i="2"/>
  <c r="HY94" i="2"/>
  <c r="IA94" i="2"/>
  <c r="IC94" i="2"/>
  <c r="IE94" i="2"/>
  <c r="IG94" i="2"/>
  <c r="II94" i="2"/>
  <c r="GH95" i="2"/>
  <c r="GJ95" i="2"/>
  <c r="GL95" i="2"/>
  <c r="GN95" i="2"/>
  <c r="GP95" i="2"/>
  <c r="GR95" i="2"/>
  <c r="GT95" i="2"/>
  <c r="GV95" i="2"/>
  <c r="GX95" i="2"/>
  <c r="GZ95" i="2"/>
  <c r="HB95" i="2"/>
  <c r="HD95" i="2"/>
  <c r="HF95" i="2"/>
  <c r="HH95" i="2"/>
  <c r="HJ95" i="2"/>
  <c r="HL95" i="2"/>
  <c r="HN95" i="2"/>
  <c r="HP95" i="2"/>
  <c r="HR95" i="2"/>
  <c r="HT95" i="2"/>
  <c r="HV95" i="2"/>
  <c r="HX95" i="2"/>
  <c r="HZ95" i="2"/>
  <c r="IB95" i="2"/>
  <c r="ID95" i="2"/>
  <c r="IF95" i="2"/>
  <c r="IH95" i="2"/>
  <c r="EW96" i="2"/>
  <c r="EY96" i="2"/>
  <c r="FA96" i="2"/>
  <c r="FC96" i="2"/>
  <c r="FE96" i="2"/>
  <c r="FG96" i="2"/>
  <c r="FI96" i="2"/>
  <c r="FK96" i="2"/>
  <c r="FM96" i="2"/>
  <c r="FO96" i="2"/>
  <c r="FQ96" i="2"/>
  <c r="FS96" i="2"/>
  <c r="FU96" i="2"/>
  <c r="FW96" i="2"/>
  <c r="FY96" i="2"/>
  <c r="GA96" i="2"/>
  <c r="GC96" i="2"/>
  <c r="GE96" i="2"/>
  <c r="GG96" i="2"/>
  <c r="GI96" i="2"/>
  <c r="GK96" i="2"/>
  <c r="GM96" i="2"/>
  <c r="GO96" i="2"/>
  <c r="GQ96" i="2"/>
  <c r="GS96" i="2"/>
  <c r="GU96" i="2"/>
  <c r="GW96" i="2"/>
  <c r="GY96" i="2"/>
  <c r="HA96" i="2"/>
  <c r="HC96" i="2"/>
  <c r="HE96" i="2"/>
  <c r="HG96" i="2"/>
  <c r="HI96" i="2"/>
  <c r="HK96" i="2"/>
  <c r="HM96" i="2"/>
  <c r="HO96" i="2"/>
  <c r="HQ96" i="2"/>
  <c r="HS96" i="2"/>
  <c r="HU96" i="2"/>
  <c r="HW96" i="2"/>
  <c r="HY96" i="2"/>
  <c r="IA96" i="2"/>
  <c r="IC96" i="2"/>
  <c r="IE96" i="2"/>
  <c r="IG96" i="2"/>
  <c r="II96" i="2"/>
  <c r="GH97" i="2"/>
  <c r="GJ97" i="2"/>
  <c r="GL97" i="2"/>
  <c r="GN97" i="2"/>
  <c r="GP97" i="2"/>
  <c r="GR97" i="2"/>
  <c r="GT97" i="2"/>
  <c r="GV97" i="2"/>
  <c r="GX97" i="2"/>
  <c r="GZ97" i="2"/>
  <c r="HB97" i="2"/>
  <c r="HD97" i="2"/>
  <c r="HF97" i="2"/>
  <c r="HH97" i="2"/>
  <c r="HJ97" i="2"/>
  <c r="HL97" i="2"/>
  <c r="HN97" i="2"/>
  <c r="HP97" i="2"/>
  <c r="HR97" i="2"/>
  <c r="HT97" i="2"/>
  <c r="HV97" i="2"/>
  <c r="HX97" i="2"/>
  <c r="HZ97" i="2"/>
  <c r="IB97" i="2"/>
  <c r="ID97" i="2"/>
  <c r="IF97" i="2"/>
  <c r="IH97" i="2"/>
  <c r="EW98" i="2"/>
  <c r="EY98" i="2"/>
  <c r="FA98" i="2"/>
  <c r="FC98" i="2"/>
  <c r="FE98" i="2"/>
  <c r="FG98" i="2"/>
  <c r="FI98" i="2"/>
  <c r="FK98" i="2"/>
  <c r="FM98" i="2"/>
  <c r="FO98" i="2"/>
  <c r="FQ98" i="2"/>
  <c r="FS98" i="2"/>
  <c r="FU98" i="2"/>
  <c r="FW98" i="2"/>
  <c r="FY98" i="2"/>
  <c r="GA98" i="2"/>
  <c r="GC98" i="2"/>
  <c r="GE98" i="2"/>
  <c r="GG98" i="2"/>
  <c r="GI98" i="2"/>
  <c r="GK98" i="2"/>
  <c r="GM98" i="2"/>
  <c r="GO98" i="2"/>
  <c r="GQ98" i="2"/>
  <c r="GS98" i="2"/>
  <c r="GU98" i="2"/>
  <c r="GW98" i="2"/>
  <c r="GY98" i="2"/>
  <c r="HA98" i="2"/>
  <c r="HC98" i="2"/>
  <c r="HE98" i="2"/>
  <c r="HG98" i="2"/>
  <c r="HI98" i="2"/>
  <c r="HK98" i="2"/>
  <c r="HM98" i="2"/>
  <c r="HO98" i="2"/>
  <c r="HQ98" i="2"/>
  <c r="HS98" i="2"/>
  <c r="HU98" i="2"/>
  <c r="HW98" i="2"/>
  <c r="HY98" i="2"/>
  <c r="IA98" i="2"/>
  <c r="IC98" i="2"/>
  <c r="IE98" i="2"/>
  <c r="IG98" i="2"/>
  <c r="II98" i="2"/>
  <c r="GH99" i="2"/>
  <c r="GJ99" i="2"/>
  <c r="GL99" i="2"/>
  <c r="GN99" i="2"/>
  <c r="GP99" i="2"/>
  <c r="GR99" i="2"/>
  <c r="GT99" i="2"/>
  <c r="GV99" i="2"/>
  <c r="GX99" i="2"/>
  <c r="GZ99" i="2"/>
  <c r="HB99" i="2"/>
  <c r="HD99" i="2"/>
  <c r="HF99" i="2"/>
  <c r="HH99" i="2"/>
  <c r="HJ99" i="2"/>
  <c r="HL99" i="2"/>
  <c r="HN99" i="2"/>
  <c r="HP99" i="2"/>
  <c r="HR99" i="2"/>
  <c r="HT99" i="2"/>
  <c r="HV99" i="2"/>
  <c r="HX99" i="2"/>
  <c r="HZ99" i="2"/>
  <c r="IB99" i="2"/>
  <c r="ID99" i="2"/>
  <c r="IF99" i="2"/>
  <c r="IH99" i="2"/>
  <c r="EW100" i="2"/>
  <c r="EY100" i="2"/>
  <c r="FA100" i="2"/>
  <c r="FC100" i="2"/>
  <c r="FE100" i="2"/>
  <c r="FG100" i="2"/>
  <c r="FI100" i="2"/>
  <c r="FK100" i="2"/>
  <c r="FM100" i="2"/>
  <c r="FO100" i="2"/>
  <c r="FQ100" i="2"/>
  <c r="FS100" i="2"/>
  <c r="FU100" i="2"/>
  <c r="FW100" i="2"/>
  <c r="FY100" i="2"/>
  <c r="GA100" i="2"/>
  <c r="GC100" i="2"/>
  <c r="GE100" i="2"/>
  <c r="GG100" i="2"/>
  <c r="GI100" i="2"/>
  <c r="GK100" i="2"/>
  <c r="GM100" i="2"/>
  <c r="GO100" i="2"/>
  <c r="GQ100" i="2"/>
  <c r="GS100" i="2"/>
  <c r="GU100" i="2"/>
  <c r="GW100" i="2"/>
  <c r="GY100" i="2"/>
  <c r="HA100" i="2"/>
  <c r="HC100" i="2"/>
  <c r="HE100" i="2"/>
  <c r="HG100" i="2"/>
  <c r="HI100" i="2"/>
  <c r="HK100" i="2"/>
  <c r="HM100" i="2"/>
  <c r="HO100" i="2"/>
  <c r="HQ100" i="2"/>
  <c r="HS100" i="2"/>
  <c r="HU100" i="2"/>
  <c r="HW100" i="2"/>
  <c r="HY100" i="2"/>
  <c r="IA100" i="2"/>
  <c r="IC100" i="2"/>
  <c r="IE100" i="2"/>
  <c r="IG100" i="2"/>
  <c r="II100" i="2"/>
  <c r="GH101" i="2"/>
  <c r="GJ101" i="2"/>
  <c r="GL101" i="2"/>
  <c r="GN101" i="2"/>
  <c r="GP101" i="2"/>
  <c r="GR101" i="2"/>
  <c r="GT101" i="2"/>
  <c r="GV101" i="2"/>
  <c r="GX101" i="2"/>
  <c r="GZ101" i="2"/>
  <c r="HB101" i="2"/>
  <c r="HD101" i="2"/>
  <c r="HF101" i="2"/>
  <c r="HH101" i="2"/>
  <c r="HJ101" i="2"/>
  <c r="HL101" i="2"/>
  <c r="HN101" i="2"/>
  <c r="HP101" i="2"/>
  <c r="HR101" i="2"/>
  <c r="HT101" i="2"/>
  <c r="HV101" i="2"/>
  <c r="HX101" i="2"/>
  <c r="HZ101" i="2"/>
  <c r="IB101" i="2"/>
  <c r="ID101" i="2"/>
  <c r="IF101" i="2"/>
  <c r="IH101" i="2"/>
  <c r="EW102" i="2"/>
  <c r="EY102" i="2"/>
  <c r="FA102" i="2"/>
  <c r="FC102" i="2"/>
  <c r="FE102" i="2"/>
  <c r="FG102" i="2"/>
  <c r="FI102" i="2"/>
  <c r="FK102" i="2"/>
  <c r="FM102" i="2"/>
  <c r="FO102" i="2"/>
  <c r="FQ102" i="2"/>
  <c r="FS102" i="2"/>
  <c r="FU102" i="2"/>
  <c r="FW102" i="2"/>
  <c r="FY102" i="2"/>
  <c r="GA102" i="2"/>
  <c r="GC102" i="2"/>
  <c r="GE102" i="2"/>
  <c r="GG102" i="2"/>
  <c r="GI102" i="2"/>
  <c r="GK102" i="2"/>
  <c r="GM102" i="2"/>
  <c r="GO102" i="2"/>
  <c r="GQ102" i="2"/>
  <c r="GS102" i="2"/>
  <c r="GU102" i="2"/>
  <c r="GW102" i="2"/>
  <c r="GY102" i="2"/>
  <c r="HA102" i="2"/>
  <c r="HC102" i="2"/>
  <c r="HE102" i="2"/>
  <c r="HG102" i="2"/>
  <c r="HI102" i="2"/>
  <c r="HK102" i="2"/>
  <c r="HM102" i="2"/>
  <c r="HO102" i="2"/>
  <c r="HQ102" i="2"/>
  <c r="HS102" i="2"/>
  <c r="HU102" i="2"/>
  <c r="HW102" i="2"/>
  <c r="HY102" i="2"/>
  <c r="IA102" i="2"/>
  <c r="IC102" i="2"/>
  <c r="IE102" i="2"/>
  <c r="IG102" i="2"/>
  <c r="II102" i="2"/>
  <c r="GH103" i="2"/>
  <c r="GJ103" i="2"/>
  <c r="GL103" i="2"/>
  <c r="GN103" i="2"/>
  <c r="GP103" i="2"/>
  <c r="GR103" i="2"/>
  <c r="GT103" i="2"/>
  <c r="GV103" i="2"/>
  <c r="GX103" i="2"/>
  <c r="GZ103" i="2"/>
  <c r="HB103" i="2"/>
  <c r="HD103" i="2"/>
  <c r="HF103" i="2"/>
  <c r="HH103" i="2"/>
  <c r="HJ103" i="2"/>
  <c r="HL103" i="2"/>
  <c r="HN103" i="2"/>
  <c r="HP103" i="2"/>
  <c r="HR103" i="2"/>
  <c r="HT103" i="2"/>
  <c r="HV103" i="2"/>
  <c r="HX103" i="2"/>
  <c r="HZ103" i="2"/>
  <c r="IB103" i="2"/>
  <c r="ID103" i="2"/>
  <c r="IF103" i="2"/>
  <c r="IH103" i="2"/>
  <c r="EW104" i="2"/>
  <c r="EY104" i="2"/>
  <c r="FA104" i="2"/>
  <c r="FC104" i="2"/>
  <c r="FE104" i="2"/>
  <c r="FG104" i="2"/>
  <c r="FI104" i="2"/>
  <c r="FK104" i="2"/>
  <c r="FM104" i="2"/>
  <c r="FO104" i="2"/>
  <c r="FQ104" i="2"/>
  <c r="FS104" i="2"/>
  <c r="FU104" i="2"/>
  <c r="FW104" i="2"/>
  <c r="FY104" i="2"/>
  <c r="GA104" i="2"/>
  <c r="GC104" i="2"/>
  <c r="GE104" i="2"/>
  <c r="GG104" i="2"/>
  <c r="GI104" i="2"/>
  <c r="GK104" i="2"/>
  <c r="GM104" i="2"/>
  <c r="GO104" i="2"/>
  <c r="GQ104" i="2"/>
  <c r="GS104" i="2"/>
  <c r="GU104" i="2"/>
  <c r="GW104" i="2"/>
  <c r="GY104" i="2"/>
  <c r="HA104" i="2"/>
  <c r="HC104" i="2"/>
  <c r="HE104" i="2"/>
  <c r="HG104" i="2"/>
  <c r="HI104" i="2"/>
  <c r="HK104" i="2"/>
  <c r="HM104" i="2"/>
  <c r="HO104" i="2"/>
  <c r="HQ104" i="2"/>
  <c r="HS104" i="2"/>
  <c r="HU104" i="2"/>
  <c r="HW104" i="2"/>
  <c r="HY104" i="2"/>
  <c r="IA104" i="2"/>
  <c r="IC104" i="2"/>
  <c r="IE104" i="2"/>
  <c r="IG104" i="2"/>
  <c r="II104" i="2"/>
  <c r="GH105" i="2"/>
  <c r="GJ105" i="2"/>
  <c r="GL105" i="2"/>
  <c r="GN105" i="2"/>
  <c r="GP105" i="2"/>
  <c r="GR105" i="2"/>
  <c r="GT105" i="2"/>
  <c r="GV105" i="2"/>
  <c r="GX105" i="2"/>
  <c r="GZ105" i="2"/>
  <c r="HB105" i="2"/>
  <c r="HD105" i="2"/>
  <c r="HF105" i="2"/>
  <c r="HH105" i="2"/>
  <c r="HJ105" i="2"/>
  <c r="HL105" i="2"/>
  <c r="HN105" i="2"/>
  <c r="HP105" i="2"/>
  <c r="HR105" i="2"/>
  <c r="HT105" i="2"/>
  <c r="HV105" i="2"/>
  <c r="HX105" i="2"/>
  <c r="HZ105" i="2"/>
  <c r="IB105" i="2"/>
  <c r="ID105" i="2"/>
  <c r="IF105" i="2"/>
  <c r="IH105" i="2"/>
  <c r="EW106" i="2"/>
  <c r="EY106" i="2"/>
  <c r="FA106" i="2"/>
  <c r="FC106" i="2"/>
  <c r="FE106" i="2"/>
  <c r="FG106" i="2"/>
  <c r="FI106" i="2"/>
  <c r="FK106" i="2"/>
  <c r="FM106" i="2"/>
  <c r="FO106" i="2"/>
  <c r="FQ106" i="2"/>
  <c r="FS106" i="2"/>
  <c r="FU106" i="2"/>
  <c r="FW106" i="2"/>
  <c r="FY106" i="2"/>
  <c r="GA106" i="2"/>
  <c r="GC106" i="2"/>
  <c r="GE106" i="2"/>
  <c r="GG106" i="2"/>
  <c r="GI106" i="2"/>
  <c r="GK106" i="2"/>
  <c r="GM106" i="2"/>
  <c r="GO106" i="2"/>
  <c r="GQ106" i="2"/>
  <c r="GS106" i="2"/>
  <c r="GU106" i="2"/>
  <c r="GW106" i="2"/>
  <c r="GY106" i="2"/>
  <c r="HA106" i="2"/>
  <c r="HC106" i="2"/>
  <c r="HE106" i="2"/>
  <c r="HG106" i="2"/>
  <c r="HI106" i="2"/>
  <c r="HK106" i="2"/>
  <c r="HM106" i="2"/>
  <c r="HO106" i="2"/>
  <c r="HQ106" i="2"/>
  <c r="HS106" i="2"/>
  <c r="HU106" i="2"/>
  <c r="HW106" i="2"/>
  <c r="HY106" i="2"/>
  <c r="IA106" i="2"/>
  <c r="IC106" i="2"/>
  <c r="IE106" i="2"/>
  <c r="IG106" i="2"/>
  <c r="II106" i="2"/>
  <c r="GH107" i="2"/>
  <c r="GJ107" i="2"/>
  <c r="GL107" i="2"/>
  <c r="GN107" i="2"/>
  <c r="GP107" i="2"/>
  <c r="GR107" i="2"/>
  <c r="GT107" i="2"/>
  <c r="GV107" i="2"/>
  <c r="GX107" i="2"/>
  <c r="GZ107" i="2"/>
  <c r="HB107" i="2"/>
  <c r="HD107" i="2"/>
  <c r="HF107" i="2"/>
  <c r="HH107" i="2"/>
  <c r="HJ107" i="2"/>
  <c r="HL107" i="2"/>
  <c r="HN107" i="2"/>
  <c r="HP107" i="2"/>
  <c r="HR107" i="2"/>
  <c r="HT107" i="2"/>
  <c r="HV107" i="2"/>
  <c r="HX107" i="2"/>
  <c r="HZ107" i="2"/>
  <c r="IB107" i="2"/>
  <c r="ID107" i="2"/>
  <c r="IF107" i="2"/>
  <c r="IH107" i="2"/>
  <c r="EW108" i="2"/>
  <c r="EY108" i="2"/>
  <c r="FA108" i="2"/>
  <c r="FC108" i="2"/>
  <c r="FE108" i="2"/>
  <c r="FG108" i="2"/>
  <c r="FI108" i="2"/>
  <c r="FK108" i="2"/>
  <c r="FM108" i="2"/>
  <c r="FO108" i="2"/>
  <c r="FQ108" i="2"/>
  <c r="FS108" i="2"/>
  <c r="FU108" i="2"/>
  <c r="FW108" i="2"/>
  <c r="FY108" i="2"/>
  <c r="GA108" i="2"/>
  <c r="GC108" i="2"/>
  <c r="GE108" i="2"/>
  <c r="GG108" i="2"/>
  <c r="GI108" i="2"/>
  <c r="GK108" i="2"/>
  <c r="GM108" i="2"/>
  <c r="GO108" i="2"/>
  <c r="GQ108" i="2"/>
  <c r="GS108" i="2"/>
  <c r="GU108" i="2"/>
  <c r="GW108" i="2"/>
  <c r="GY108" i="2"/>
  <c r="HA108" i="2"/>
  <c r="HC108" i="2"/>
  <c r="HE108" i="2"/>
  <c r="HG108" i="2"/>
  <c r="HI108" i="2"/>
  <c r="HK108" i="2"/>
  <c r="HM108" i="2"/>
  <c r="HO108" i="2"/>
  <c r="HQ108" i="2"/>
  <c r="HS108" i="2"/>
  <c r="HU108" i="2"/>
  <c r="HW108" i="2"/>
  <c r="HY108" i="2"/>
  <c r="IA108" i="2"/>
  <c r="IC108" i="2"/>
  <c r="IE108" i="2"/>
  <c r="IG108" i="2"/>
  <c r="II108" i="2"/>
  <c r="GH109" i="2"/>
  <c r="GJ109" i="2"/>
  <c r="GL109" i="2"/>
  <c r="GN109" i="2"/>
  <c r="GP109" i="2"/>
  <c r="GR109" i="2"/>
  <c r="GT109" i="2"/>
  <c r="GV109" i="2"/>
  <c r="GX109" i="2"/>
  <c r="GZ109" i="2"/>
  <c r="HB109" i="2"/>
  <c r="HD109" i="2"/>
  <c r="HF109" i="2"/>
  <c r="HH109" i="2"/>
  <c r="HJ109" i="2"/>
  <c r="HL109" i="2"/>
  <c r="HN109" i="2"/>
  <c r="HP109" i="2"/>
  <c r="HR109" i="2"/>
  <c r="HT109" i="2"/>
  <c r="HV109" i="2"/>
  <c r="HX109" i="2"/>
  <c r="HZ109" i="2"/>
  <c r="IB109" i="2"/>
  <c r="ID109" i="2"/>
  <c r="IF109" i="2"/>
  <c r="IH109" i="2"/>
  <c r="EW110" i="2"/>
  <c r="EY110" i="2"/>
  <c r="FA110" i="2"/>
  <c r="FC110" i="2"/>
  <c r="FE110" i="2"/>
  <c r="FG110" i="2"/>
  <c r="FI110" i="2"/>
  <c r="FK110" i="2"/>
  <c r="FM110" i="2"/>
  <c r="FO110" i="2"/>
  <c r="FQ110" i="2"/>
  <c r="FS110" i="2"/>
  <c r="FU110" i="2"/>
  <c r="FW110" i="2"/>
  <c r="FY110" i="2"/>
  <c r="GA110" i="2"/>
  <c r="GC110" i="2"/>
  <c r="GE110" i="2"/>
  <c r="GG110" i="2"/>
  <c r="GI110" i="2"/>
  <c r="GK110" i="2"/>
  <c r="GM110" i="2"/>
  <c r="GO110" i="2"/>
  <c r="GQ110" i="2"/>
  <c r="GS110" i="2"/>
  <c r="GU110" i="2"/>
  <c r="GW110" i="2"/>
  <c r="GY110" i="2"/>
  <c r="HA110" i="2"/>
  <c r="HC110" i="2"/>
  <c r="HE110" i="2"/>
  <c r="HG110" i="2"/>
  <c r="HI110" i="2"/>
  <c r="HK110" i="2"/>
  <c r="HM110" i="2"/>
  <c r="HO110" i="2"/>
  <c r="HQ110" i="2"/>
  <c r="HS110" i="2"/>
  <c r="HU110" i="2"/>
  <c r="HW110" i="2"/>
  <c r="HY110" i="2"/>
  <c r="IA110" i="2"/>
  <c r="IC110" i="2"/>
  <c r="IE110" i="2"/>
  <c r="IG110" i="2"/>
  <c r="II110" i="2"/>
  <c r="GH111" i="2"/>
  <c r="GJ111" i="2"/>
  <c r="GL111" i="2"/>
  <c r="GN111" i="2"/>
  <c r="GP111" i="2"/>
  <c r="GR111" i="2"/>
  <c r="GT111" i="2"/>
  <c r="GV111" i="2"/>
  <c r="GX111" i="2"/>
  <c r="GZ111" i="2"/>
  <c r="HB111" i="2"/>
  <c r="HD111" i="2"/>
  <c r="HF111" i="2"/>
  <c r="HH111" i="2"/>
  <c r="HJ111" i="2"/>
  <c r="HL111" i="2"/>
  <c r="HN111" i="2"/>
  <c r="HP111" i="2"/>
  <c r="HR111" i="2"/>
  <c r="HT111" i="2"/>
  <c r="HV111" i="2"/>
  <c r="HX111" i="2"/>
  <c r="HZ111" i="2"/>
  <c r="IB111" i="2"/>
  <c r="ID111" i="2"/>
  <c r="IF111" i="2"/>
  <c r="IH111" i="2"/>
  <c r="EW112" i="2"/>
  <c r="EY112" i="2"/>
  <c r="FA112" i="2"/>
  <c r="FC112" i="2"/>
  <c r="FE112" i="2"/>
  <c r="FG112" i="2"/>
  <c r="FI112" i="2"/>
  <c r="FK112" i="2"/>
  <c r="FM112" i="2"/>
  <c r="FO112" i="2"/>
  <c r="FQ112" i="2"/>
  <c r="FS112" i="2"/>
  <c r="FU112" i="2"/>
  <c r="FW112" i="2"/>
  <c r="FY112" i="2"/>
  <c r="GA112" i="2"/>
  <c r="GC112" i="2"/>
  <c r="GE112" i="2"/>
  <c r="GG112" i="2"/>
  <c r="GI112" i="2"/>
  <c r="GK112" i="2"/>
  <c r="GM112" i="2"/>
  <c r="GO112" i="2"/>
  <c r="GQ112" i="2"/>
  <c r="GS112" i="2"/>
  <c r="GU112" i="2"/>
  <c r="GW112" i="2"/>
  <c r="GY112" i="2"/>
  <c r="HA112" i="2"/>
  <c r="HC112" i="2"/>
  <c r="HE112" i="2"/>
  <c r="HG112" i="2"/>
  <c r="HI112" i="2"/>
  <c r="HK112" i="2"/>
  <c r="HM112" i="2"/>
  <c r="HO112" i="2"/>
  <c r="HQ112" i="2"/>
  <c r="HS112" i="2"/>
  <c r="HU112" i="2"/>
  <c r="HW112" i="2"/>
  <c r="HY112" i="2"/>
  <c r="IA112" i="2"/>
  <c r="IC112" i="2"/>
  <c r="IE112" i="2"/>
  <c r="IG112" i="2"/>
  <c r="II112" i="2"/>
  <c r="GH113" i="2"/>
  <c r="GJ113" i="2"/>
  <c r="GL113" i="2"/>
  <c r="GN113" i="2"/>
  <c r="GP113" i="2"/>
  <c r="GR113" i="2"/>
  <c r="GT113" i="2"/>
  <c r="GV113" i="2"/>
  <c r="GX113" i="2"/>
  <c r="GZ113" i="2"/>
  <c r="HB113" i="2"/>
  <c r="HD113" i="2"/>
  <c r="HF113" i="2"/>
  <c r="HH113" i="2"/>
  <c r="HJ113" i="2"/>
  <c r="HL113" i="2"/>
  <c r="HN113" i="2"/>
  <c r="HP113" i="2"/>
  <c r="HR113" i="2"/>
  <c r="HT113" i="2"/>
  <c r="HV113" i="2"/>
  <c r="HX113" i="2"/>
  <c r="HZ113" i="2"/>
  <c r="IB113" i="2"/>
  <c r="ID113" i="2"/>
  <c r="IF113" i="2"/>
  <c r="IH113" i="2"/>
  <c r="EW114" i="2"/>
  <c r="EY114" i="2"/>
  <c r="FA114" i="2"/>
  <c r="FC114" i="2"/>
  <c r="FE114" i="2"/>
  <c r="FG114" i="2"/>
  <c r="FI114" i="2"/>
  <c r="FK114" i="2"/>
  <c r="FM114" i="2"/>
  <c r="FO114" i="2"/>
  <c r="FQ114" i="2"/>
  <c r="FS114" i="2"/>
  <c r="FU114" i="2"/>
  <c r="FW114" i="2"/>
  <c r="FY114" i="2"/>
  <c r="GA114" i="2"/>
  <c r="GC114" i="2"/>
  <c r="GE114" i="2"/>
  <c r="GG114" i="2"/>
  <c r="GI114" i="2"/>
  <c r="GK114" i="2"/>
  <c r="GM114" i="2"/>
  <c r="GO114" i="2"/>
  <c r="GQ114" i="2"/>
  <c r="GS114" i="2"/>
  <c r="GU114" i="2"/>
  <c r="GW114" i="2"/>
  <c r="GY114" i="2"/>
  <c r="HA114" i="2"/>
  <c r="HC114" i="2"/>
  <c r="HE114" i="2"/>
  <c r="HG114" i="2"/>
  <c r="HI114" i="2"/>
  <c r="HK114" i="2"/>
  <c r="HM114" i="2"/>
  <c r="HO114" i="2"/>
  <c r="HQ114" i="2"/>
  <c r="HS114" i="2"/>
  <c r="HU114" i="2"/>
  <c r="HW114" i="2"/>
  <c r="HY114" i="2"/>
  <c r="IA114" i="2"/>
  <c r="IC114" i="2"/>
  <c r="IE114" i="2"/>
  <c r="IG114" i="2"/>
  <c r="II114" i="2"/>
  <c r="GH115" i="2"/>
  <c r="GJ115" i="2"/>
  <c r="GL115" i="2"/>
  <c r="GN115" i="2"/>
  <c r="GP115" i="2"/>
  <c r="GR115" i="2"/>
  <c r="GT115" i="2"/>
  <c r="GV115" i="2"/>
  <c r="GX115" i="2"/>
  <c r="GZ115" i="2"/>
  <c r="HB115" i="2"/>
  <c r="HD115" i="2"/>
  <c r="HF115" i="2"/>
  <c r="HH115" i="2"/>
  <c r="HJ115" i="2"/>
  <c r="HL115" i="2"/>
  <c r="HN115" i="2"/>
  <c r="HP115" i="2"/>
  <c r="HR115" i="2"/>
  <c r="HT115" i="2"/>
  <c r="HV115" i="2"/>
  <c r="HX115" i="2"/>
  <c r="HZ115" i="2"/>
  <c r="IB115" i="2"/>
  <c r="ID115" i="2"/>
  <c r="IF115" i="2"/>
  <c r="IH115" i="2"/>
  <c r="EW116" i="2"/>
  <c r="EY116" i="2"/>
  <c r="FA116" i="2"/>
  <c r="FC116" i="2"/>
  <c r="FE116" i="2"/>
  <c r="FG116" i="2"/>
  <c r="FI116" i="2"/>
  <c r="FK116" i="2"/>
  <c r="FM116" i="2"/>
  <c r="FO116" i="2"/>
  <c r="FQ116" i="2"/>
  <c r="FS116" i="2"/>
  <c r="FU116" i="2"/>
  <c r="FW116" i="2"/>
  <c r="FY116" i="2"/>
  <c r="GA116" i="2"/>
  <c r="GC116" i="2"/>
  <c r="GE116" i="2"/>
  <c r="GG116" i="2"/>
  <c r="GI116" i="2"/>
  <c r="GK116" i="2"/>
  <c r="GM116" i="2"/>
  <c r="GO116" i="2"/>
  <c r="GQ116" i="2"/>
  <c r="GS116" i="2"/>
  <c r="GU116" i="2"/>
  <c r="GW116" i="2"/>
  <c r="GY116" i="2"/>
  <c r="HA116" i="2"/>
  <c r="HC116" i="2"/>
  <c r="HE116" i="2"/>
  <c r="HG116" i="2"/>
  <c r="HI116" i="2"/>
  <c r="HK116" i="2"/>
  <c r="HM116" i="2"/>
  <c r="HO116" i="2"/>
  <c r="HQ116" i="2"/>
  <c r="HS116" i="2"/>
  <c r="HU116" i="2"/>
  <c r="HW116" i="2"/>
  <c r="HY116" i="2"/>
  <c r="IA116" i="2"/>
  <c r="IC116" i="2"/>
  <c r="IE116" i="2"/>
  <c r="IG116" i="2"/>
  <c r="II116" i="2"/>
  <c r="GH117" i="2"/>
  <c r="GJ117" i="2"/>
  <c r="GL117" i="2"/>
  <c r="GN117" i="2"/>
  <c r="GP117" i="2"/>
  <c r="GR117" i="2"/>
  <c r="GT117" i="2"/>
  <c r="GV117" i="2"/>
  <c r="GX117" i="2"/>
  <c r="GZ117" i="2"/>
  <c r="HB117" i="2"/>
  <c r="HD117" i="2"/>
  <c r="HF117" i="2"/>
  <c r="HH117" i="2"/>
  <c r="HJ117" i="2"/>
  <c r="HL117" i="2"/>
  <c r="HN117" i="2"/>
  <c r="HP117" i="2"/>
  <c r="HR117" i="2"/>
  <c r="HT117" i="2"/>
  <c r="HV117" i="2"/>
  <c r="HX117" i="2"/>
  <c r="HZ117" i="2"/>
  <c r="IB117" i="2"/>
  <c r="ID117" i="2"/>
  <c r="IF117" i="2"/>
  <c r="IH117" i="2"/>
  <c r="EW118" i="2"/>
  <c r="EY118" i="2"/>
  <c r="FA118" i="2"/>
  <c r="FC118" i="2"/>
  <c r="FE118" i="2"/>
  <c r="FG118" i="2"/>
  <c r="FI118" i="2"/>
  <c r="FK118" i="2"/>
  <c r="FM118" i="2"/>
  <c r="FO118" i="2"/>
  <c r="FQ118" i="2"/>
  <c r="FS118" i="2"/>
  <c r="FU118" i="2"/>
  <c r="FW118" i="2"/>
  <c r="FY118" i="2"/>
  <c r="GA118" i="2"/>
  <c r="GC118" i="2"/>
  <c r="GE118" i="2"/>
  <c r="GG118" i="2"/>
  <c r="GI118" i="2"/>
  <c r="GK118" i="2"/>
  <c r="GM118" i="2"/>
  <c r="GO118" i="2"/>
  <c r="GQ118" i="2"/>
  <c r="GS118" i="2"/>
  <c r="GU118" i="2"/>
  <c r="GW118" i="2"/>
  <c r="GY118" i="2"/>
  <c r="HA118" i="2"/>
  <c r="HC118" i="2"/>
  <c r="HE118" i="2"/>
  <c r="HG118" i="2"/>
  <c r="HI118" i="2"/>
  <c r="HK118" i="2"/>
  <c r="HM118" i="2"/>
  <c r="HO118" i="2"/>
  <c r="HQ118" i="2"/>
  <c r="HS118" i="2"/>
  <c r="HU118" i="2"/>
  <c r="HW118" i="2"/>
  <c r="HY118" i="2"/>
  <c r="IA118" i="2"/>
  <c r="IC118" i="2"/>
  <c r="IE118" i="2"/>
  <c r="IG118" i="2"/>
  <c r="II118" i="2"/>
  <c r="GH119" i="2"/>
  <c r="GJ119" i="2"/>
  <c r="GL119" i="2"/>
  <c r="GN119" i="2"/>
  <c r="GP119" i="2"/>
  <c r="GR119" i="2"/>
  <c r="GT119" i="2"/>
  <c r="GV119" i="2"/>
  <c r="GX119" i="2"/>
  <c r="GZ119" i="2"/>
  <c r="HB119" i="2"/>
  <c r="HD119" i="2"/>
  <c r="HF119" i="2"/>
  <c r="HH119" i="2"/>
  <c r="HJ119" i="2"/>
  <c r="HL119" i="2"/>
  <c r="HN119" i="2"/>
  <c r="HP119" i="2"/>
  <c r="HR119" i="2"/>
  <c r="HT119" i="2"/>
  <c r="HV119" i="2"/>
  <c r="HX119" i="2"/>
  <c r="HZ119" i="2"/>
  <c r="IB119" i="2"/>
  <c r="ID119" i="2"/>
  <c r="IF119" i="2"/>
  <c r="IH119" i="2"/>
  <c r="EW120" i="2"/>
  <c r="EY120" i="2"/>
  <c r="FA120" i="2"/>
  <c r="FC120" i="2"/>
  <c r="FE120" i="2"/>
  <c r="FG120" i="2"/>
  <c r="FI120" i="2"/>
  <c r="FK120" i="2"/>
  <c r="FM120" i="2"/>
  <c r="FO120" i="2"/>
  <c r="FQ120" i="2"/>
  <c r="FS120" i="2"/>
  <c r="FU120" i="2"/>
  <c r="FW120" i="2"/>
  <c r="FY120" i="2"/>
  <c r="GA120" i="2"/>
  <c r="GC120" i="2"/>
  <c r="GE120" i="2"/>
  <c r="GG120" i="2"/>
  <c r="GI120" i="2"/>
  <c r="GK120" i="2"/>
  <c r="GM120" i="2"/>
  <c r="GO120" i="2"/>
  <c r="GQ120" i="2"/>
  <c r="GS120" i="2"/>
  <c r="GU120" i="2"/>
  <c r="GW120" i="2"/>
  <c r="GY120" i="2"/>
  <c r="HA120" i="2"/>
  <c r="HC120" i="2"/>
  <c r="HE120" i="2"/>
  <c r="HG120" i="2"/>
  <c r="HI120" i="2"/>
  <c r="HK120" i="2"/>
  <c r="HM120" i="2"/>
  <c r="HO120" i="2"/>
  <c r="HQ120" i="2"/>
  <c r="HS120" i="2"/>
  <c r="HU120" i="2"/>
  <c r="HW120" i="2"/>
  <c r="HY120" i="2"/>
  <c r="IA120" i="2"/>
  <c r="IC120" i="2"/>
  <c r="IE120" i="2"/>
  <c r="IG120" i="2"/>
  <c r="II120" i="2"/>
  <c r="GH121" i="2"/>
  <c r="GJ121" i="2"/>
  <c r="GL121" i="2"/>
  <c r="GN121" i="2"/>
  <c r="GP121" i="2"/>
  <c r="GR121" i="2"/>
  <c r="GT121" i="2"/>
  <c r="GV121" i="2"/>
  <c r="GX121" i="2"/>
  <c r="GZ121" i="2"/>
  <c r="HB121" i="2"/>
  <c r="HD121" i="2"/>
  <c r="HF121" i="2"/>
  <c r="HH121" i="2"/>
  <c r="HJ121" i="2"/>
  <c r="HL121" i="2"/>
  <c r="HN121" i="2"/>
  <c r="HP121" i="2"/>
  <c r="HR121" i="2"/>
  <c r="HT121" i="2"/>
  <c r="HV121" i="2"/>
  <c r="HX121" i="2"/>
  <c r="HZ121" i="2"/>
  <c r="IB121" i="2"/>
  <c r="ID121" i="2"/>
  <c r="IF121" i="2"/>
  <c r="IH121" i="2"/>
  <c r="EW122" i="2"/>
  <c r="EY122" i="2"/>
  <c r="FA122" i="2"/>
  <c r="FC122" i="2"/>
  <c r="FE122" i="2"/>
  <c r="FG122" i="2"/>
  <c r="FI122" i="2"/>
  <c r="FK122" i="2"/>
  <c r="FM122" i="2"/>
  <c r="FO122" i="2"/>
  <c r="FQ122" i="2"/>
  <c r="FS122" i="2"/>
  <c r="FU122" i="2"/>
  <c r="FW122" i="2"/>
  <c r="FY122" i="2"/>
  <c r="GA122" i="2"/>
  <c r="GC122" i="2"/>
  <c r="GE122" i="2"/>
  <c r="GG122" i="2"/>
  <c r="GI122" i="2"/>
  <c r="GK122" i="2"/>
  <c r="GM122" i="2"/>
  <c r="GO122" i="2"/>
  <c r="GQ122" i="2"/>
  <c r="GS122" i="2"/>
  <c r="GU122" i="2"/>
  <c r="GW122" i="2"/>
  <c r="GY122" i="2"/>
  <c r="HA122" i="2"/>
  <c r="HC122" i="2"/>
  <c r="HE122" i="2"/>
  <c r="HG122" i="2"/>
  <c r="HI122" i="2"/>
  <c r="HK122" i="2"/>
  <c r="HM122" i="2"/>
  <c r="HO122" i="2"/>
  <c r="HQ122" i="2"/>
  <c r="HS122" i="2"/>
  <c r="HU122" i="2"/>
  <c r="HW122" i="2"/>
  <c r="HY122" i="2"/>
  <c r="IA122" i="2"/>
  <c r="IC122" i="2"/>
  <c r="IE122" i="2"/>
  <c r="IG122" i="2"/>
  <c r="II122" i="2"/>
  <c r="GH123" i="2"/>
  <c r="GJ123" i="2"/>
  <c r="GL123" i="2"/>
  <c r="GN123" i="2"/>
  <c r="GP123" i="2"/>
  <c r="GR123" i="2"/>
  <c r="GT123" i="2"/>
  <c r="GV123" i="2"/>
  <c r="GX123" i="2"/>
  <c r="GZ123" i="2"/>
  <c r="HB123" i="2"/>
  <c r="HD123" i="2"/>
  <c r="HF123" i="2"/>
  <c r="HH123" i="2"/>
  <c r="HJ123" i="2"/>
  <c r="HL123" i="2"/>
  <c r="HN123" i="2"/>
  <c r="HP123" i="2"/>
  <c r="HR123" i="2"/>
  <c r="HT123" i="2"/>
  <c r="HV123" i="2"/>
  <c r="HX123" i="2"/>
  <c r="HZ123" i="2"/>
  <c r="IB123" i="2"/>
  <c r="ID123" i="2"/>
  <c r="IF123" i="2"/>
  <c r="IH123" i="2"/>
  <c r="EW124" i="2"/>
  <c r="EY124" i="2"/>
  <c r="FA124" i="2"/>
  <c r="FC124" i="2"/>
  <c r="FE124" i="2"/>
  <c r="FG124" i="2"/>
  <c r="FI124" i="2"/>
  <c r="FK124" i="2"/>
  <c r="FM124" i="2"/>
  <c r="FO124" i="2"/>
  <c r="FQ124" i="2"/>
  <c r="FS124" i="2"/>
  <c r="FU124" i="2"/>
  <c r="FW124" i="2"/>
  <c r="FY124" i="2"/>
  <c r="GA124" i="2"/>
  <c r="GC124" i="2"/>
  <c r="GE124" i="2"/>
  <c r="GG124" i="2"/>
  <c r="GI124" i="2"/>
  <c r="GK124" i="2"/>
  <c r="GM124" i="2"/>
  <c r="GO124" i="2"/>
  <c r="GQ124" i="2"/>
  <c r="GS124" i="2"/>
  <c r="GU124" i="2"/>
  <c r="GW124" i="2"/>
  <c r="GY124" i="2"/>
  <c r="HA124" i="2"/>
  <c r="HC124" i="2"/>
  <c r="HE124" i="2"/>
  <c r="HG124" i="2"/>
  <c r="HI124" i="2"/>
  <c r="HK124" i="2"/>
  <c r="HM124" i="2"/>
  <c r="HO124" i="2"/>
  <c r="HQ124" i="2"/>
  <c r="HS124" i="2"/>
  <c r="HU124" i="2"/>
  <c r="HW124" i="2"/>
  <c r="HY124" i="2"/>
  <c r="IA124" i="2"/>
  <c r="IC124" i="2"/>
  <c r="IE124" i="2"/>
  <c r="IG124" i="2"/>
  <c r="II124" i="2"/>
  <c r="GH125" i="2"/>
  <c r="GJ125" i="2"/>
  <c r="GL125" i="2"/>
  <c r="GN125" i="2"/>
  <c r="GP125" i="2"/>
  <c r="GR125" i="2"/>
  <c r="GT125" i="2"/>
  <c r="GV125" i="2"/>
  <c r="GX125" i="2"/>
  <c r="GZ125" i="2"/>
  <c r="HB125" i="2"/>
  <c r="HD125" i="2"/>
  <c r="HF125" i="2"/>
  <c r="HH125" i="2"/>
  <c r="HJ125" i="2"/>
  <c r="HL125" i="2"/>
  <c r="HN125" i="2"/>
  <c r="HP125" i="2"/>
  <c r="HR125" i="2"/>
  <c r="HT125" i="2"/>
  <c r="HV125" i="2"/>
  <c r="HX125" i="2"/>
  <c r="HZ125" i="2"/>
  <c r="IB125" i="2"/>
  <c r="ID125" i="2"/>
  <c r="IF125" i="2"/>
  <c r="IH125" i="2"/>
  <c r="EW126" i="2"/>
  <c r="EY126" i="2"/>
  <c r="FA126" i="2"/>
  <c r="FC126" i="2"/>
  <c r="FE126" i="2"/>
  <c r="FG126" i="2"/>
  <c r="FI126" i="2"/>
  <c r="FK126" i="2"/>
  <c r="FM126" i="2"/>
  <c r="FO126" i="2"/>
  <c r="FQ126" i="2"/>
  <c r="FS126" i="2"/>
  <c r="FU126" i="2"/>
  <c r="FW126" i="2"/>
  <c r="FY126" i="2"/>
  <c r="GA126" i="2"/>
  <c r="GC126" i="2"/>
  <c r="GE126" i="2"/>
  <c r="GG126" i="2"/>
  <c r="GI126" i="2"/>
  <c r="GK126" i="2"/>
  <c r="GM126" i="2"/>
  <c r="GO126" i="2"/>
  <c r="GQ126" i="2"/>
  <c r="GS126" i="2"/>
  <c r="GU126" i="2"/>
  <c r="GW126" i="2"/>
  <c r="GY126" i="2"/>
  <c r="HA126" i="2"/>
  <c r="HC126" i="2"/>
  <c r="HE126" i="2"/>
  <c r="HG126" i="2"/>
  <c r="HI126" i="2"/>
  <c r="HK126" i="2"/>
  <c r="HM126" i="2"/>
  <c r="HO126" i="2"/>
  <c r="HQ126" i="2"/>
  <c r="HS126" i="2"/>
  <c r="HU126" i="2"/>
  <c r="HW126" i="2"/>
  <c r="HY126" i="2"/>
  <c r="IA126" i="2"/>
  <c r="IC126" i="2"/>
  <c r="IE126" i="2"/>
  <c r="IG126" i="2"/>
  <c r="II126" i="2"/>
  <c r="GH127" i="2"/>
  <c r="GJ127" i="2"/>
  <c r="GL127" i="2"/>
  <c r="GN127" i="2"/>
  <c r="GP127" i="2"/>
  <c r="GR127" i="2"/>
  <c r="GT127" i="2"/>
  <c r="GV127" i="2"/>
  <c r="GX127" i="2"/>
  <c r="GZ127" i="2"/>
  <c r="HB127" i="2"/>
  <c r="HD127" i="2"/>
  <c r="HF127" i="2"/>
  <c r="HH127" i="2"/>
  <c r="HJ127" i="2"/>
  <c r="HL127" i="2"/>
  <c r="HN127" i="2"/>
  <c r="HP127" i="2"/>
  <c r="HR127" i="2"/>
  <c r="HT127" i="2"/>
  <c r="HV127" i="2"/>
  <c r="HX127" i="2"/>
  <c r="HZ127" i="2"/>
  <c r="IB127" i="2"/>
  <c r="ID127" i="2"/>
  <c r="IF127" i="2"/>
  <c r="IH127" i="2"/>
  <c r="EW128" i="2"/>
  <c r="EY128" i="2"/>
  <c r="FA128" i="2"/>
  <c r="FC128" i="2"/>
  <c r="FE128" i="2"/>
  <c r="FG128" i="2"/>
  <c r="FI128" i="2"/>
  <c r="FK128" i="2"/>
  <c r="FM128" i="2"/>
  <c r="FO128" i="2"/>
  <c r="FQ128" i="2"/>
  <c r="FS128" i="2"/>
  <c r="FU128" i="2"/>
  <c r="FW128" i="2"/>
  <c r="FY128" i="2"/>
  <c r="GA128" i="2"/>
  <c r="GC128" i="2"/>
  <c r="GE128" i="2"/>
  <c r="GG128" i="2"/>
  <c r="GI128" i="2"/>
  <c r="GK128" i="2"/>
  <c r="GM128" i="2"/>
  <c r="GO128" i="2"/>
  <c r="GQ128" i="2"/>
  <c r="GS128" i="2"/>
  <c r="GU128" i="2"/>
  <c r="GW128" i="2"/>
  <c r="GY128" i="2"/>
  <c r="HA128" i="2"/>
  <c r="HC128" i="2"/>
  <c r="HE128" i="2"/>
  <c r="HG128" i="2"/>
  <c r="HI128" i="2"/>
  <c r="HK128" i="2"/>
  <c r="HM128" i="2"/>
  <c r="HO128" i="2"/>
  <c r="HQ128" i="2"/>
  <c r="HS128" i="2"/>
  <c r="HU128" i="2"/>
  <c r="HW128" i="2"/>
  <c r="HY128" i="2"/>
  <c r="IA128" i="2"/>
  <c r="IC128" i="2"/>
  <c r="IE128" i="2"/>
  <c r="IG128" i="2"/>
  <c r="II128" i="2"/>
  <c r="GH129" i="2"/>
  <c r="GJ129" i="2"/>
  <c r="GL129" i="2"/>
  <c r="GN129" i="2"/>
  <c r="GP129" i="2"/>
  <c r="GR129" i="2"/>
  <c r="GT129" i="2"/>
  <c r="GV129" i="2"/>
  <c r="GX129" i="2"/>
  <c r="GZ129" i="2"/>
  <c r="HB129" i="2"/>
  <c r="HD129" i="2"/>
  <c r="HF129" i="2"/>
  <c r="HH129" i="2"/>
  <c r="HJ129" i="2"/>
  <c r="HL129" i="2"/>
  <c r="HN129" i="2"/>
  <c r="HP129" i="2"/>
  <c r="HR129" i="2"/>
  <c r="HT129" i="2"/>
  <c r="HV129" i="2"/>
  <c r="HX129" i="2"/>
  <c r="HZ129" i="2"/>
  <c r="IB129" i="2"/>
  <c r="ID129" i="2"/>
  <c r="IF129" i="2"/>
  <c r="IH129" i="2"/>
  <c r="EW130" i="2"/>
  <c r="EY130" i="2"/>
  <c r="FA130" i="2"/>
  <c r="FC130" i="2"/>
  <c r="FE130" i="2"/>
  <c r="FG130" i="2"/>
  <c r="FI130" i="2"/>
  <c r="FK130" i="2"/>
  <c r="FM130" i="2"/>
  <c r="FO130" i="2"/>
  <c r="FQ130" i="2"/>
  <c r="FS130" i="2"/>
  <c r="FU130" i="2"/>
  <c r="FW130" i="2"/>
  <c r="FY130" i="2"/>
  <c r="GA130" i="2"/>
  <c r="GC130" i="2"/>
  <c r="GE130" i="2"/>
  <c r="GG130" i="2"/>
  <c r="GI130" i="2"/>
  <c r="GK130" i="2"/>
  <c r="GM130" i="2"/>
  <c r="GO130" i="2"/>
  <c r="GQ130" i="2"/>
  <c r="GS130" i="2"/>
  <c r="GU130" i="2"/>
  <c r="GW130" i="2"/>
  <c r="GY130" i="2"/>
  <c r="HA130" i="2"/>
  <c r="HC130" i="2"/>
  <c r="HE130" i="2"/>
  <c r="HG130" i="2"/>
  <c r="HI130" i="2"/>
  <c r="HK130" i="2"/>
  <c r="HM130" i="2"/>
  <c r="HO130" i="2"/>
  <c r="HQ130" i="2"/>
  <c r="HS130" i="2"/>
  <c r="HU130" i="2"/>
  <c r="HW130" i="2"/>
  <c r="HY130" i="2"/>
  <c r="IA130" i="2"/>
  <c r="IC130" i="2"/>
  <c r="IE130" i="2"/>
  <c r="IG130" i="2"/>
  <c r="II130" i="2"/>
  <c r="GH131" i="2"/>
  <c r="GJ131" i="2"/>
  <c r="GL131" i="2"/>
  <c r="GN131" i="2"/>
  <c r="GP131" i="2"/>
  <c r="GR131" i="2"/>
  <c r="GT131" i="2"/>
  <c r="GV131" i="2"/>
  <c r="GX131" i="2"/>
  <c r="GZ131" i="2"/>
  <c r="HB131" i="2"/>
  <c r="HD131" i="2"/>
  <c r="HF131" i="2"/>
  <c r="HH131" i="2"/>
  <c r="HJ131" i="2"/>
  <c r="HL131" i="2"/>
  <c r="HN131" i="2"/>
  <c r="HP131" i="2"/>
  <c r="HR131" i="2"/>
  <c r="HT131" i="2"/>
  <c r="HV131" i="2"/>
  <c r="HX131" i="2"/>
  <c r="HZ131" i="2"/>
  <c r="IB131" i="2"/>
  <c r="ID131" i="2"/>
  <c r="IF131" i="2"/>
  <c r="IH131" i="2"/>
  <c r="EW132" i="2"/>
  <c r="EY132" i="2"/>
  <c r="FA132" i="2"/>
  <c r="FC132" i="2"/>
  <c r="FE132" i="2"/>
  <c r="FG132" i="2"/>
  <c r="FI132" i="2"/>
  <c r="FK132" i="2"/>
  <c r="FM132" i="2"/>
  <c r="FO132" i="2"/>
  <c r="FQ132" i="2"/>
  <c r="FS132" i="2"/>
  <c r="FU132" i="2"/>
  <c r="FW132" i="2"/>
  <c r="FY132" i="2"/>
  <c r="GA132" i="2"/>
  <c r="GC132" i="2"/>
  <c r="GE132" i="2"/>
  <c r="GG132" i="2"/>
  <c r="GI132" i="2"/>
  <c r="GK132" i="2"/>
  <c r="GM132" i="2"/>
  <c r="GO132" i="2"/>
  <c r="GQ132" i="2"/>
  <c r="GS132" i="2"/>
  <c r="GU132" i="2"/>
  <c r="GW132" i="2"/>
  <c r="GY132" i="2"/>
  <c r="HA132" i="2"/>
  <c r="HC132" i="2"/>
  <c r="HE132" i="2"/>
  <c r="HG132" i="2"/>
  <c r="HI132" i="2"/>
  <c r="HK132" i="2"/>
  <c r="HM132" i="2"/>
  <c r="HO132" i="2"/>
  <c r="HQ132" i="2"/>
  <c r="HS132" i="2"/>
  <c r="HU132" i="2"/>
  <c r="HW132" i="2"/>
  <c r="HY132" i="2"/>
  <c r="IA132" i="2"/>
  <c r="IC132" i="2"/>
  <c r="IE132" i="2"/>
  <c r="IG132" i="2"/>
  <c r="II132" i="2"/>
  <c r="GH133" i="2"/>
  <c r="GJ133" i="2"/>
  <c r="GL133" i="2"/>
  <c r="GN133" i="2"/>
  <c r="GP133" i="2"/>
  <c r="GR133" i="2"/>
  <c r="GT133" i="2"/>
  <c r="GV133" i="2"/>
  <c r="GX133" i="2"/>
  <c r="GZ133" i="2"/>
  <c r="HB133" i="2"/>
  <c r="HD133" i="2"/>
  <c r="HF133" i="2"/>
  <c r="HH133" i="2"/>
  <c r="HJ133" i="2"/>
  <c r="HL133" i="2"/>
  <c r="HN133" i="2"/>
  <c r="HP133" i="2"/>
  <c r="HR133" i="2"/>
  <c r="HT133" i="2"/>
  <c r="HV133" i="2"/>
  <c r="HX133" i="2"/>
  <c r="HZ133" i="2"/>
  <c r="IB133" i="2"/>
  <c r="ID133" i="2"/>
  <c r="IF133" i="2"/>
  <c r="IH133" i="2"/>
  <c r="EW134" i="2"/>
  <c r="EY134" i="2"/>
  <c r="FA134" i="2"/>
  <c r="FC134" i="2"/>
  <c r="FE134" i="2"/>
  <c r="FG134" i="2"/>
  <c r="FI134" i="2"/>
  <c r="FK134" i="2"/>
  <c r="FM134" i="2"/>
  <c r="FO134" i="2"/>
  <c r="FQ134" i="2"/>
  <c r="FS134" i="2"/>
  <c r="FU134" i="2"/>
  <c r="FW134" i="2"/>
  <c r="FY134" i="2"/>
  <c r="GA134" i="2"/>
  <c r="GC134" i="2"/>
  <c r="GE134" i="2"/>
  <c r="GG134" i="2"/>
  <c r="GI134" i="2"/>
  <c r="GK134" i="2"/>
  <c r="GM134" i="2"/>
  <c r="GO134" i="2"/>
  <c r="GQ134" i="2"/>
  <c r="GS134" i="2"/>
  <c r="GU134" i="2"/>
  <c r="GW134" i="2"/>
  <c r="GY134" i="2"/>
  <c r="HA134" i="2"/>
  <c r="HC134" i="2"/>
  <c r="HE134" i="2"/>
  <c r="HG134" i="2"/>
  <c r="HI134" i="2"/>
  <c r="HK134" i="2"/>
  <c r="HM134" i="2"/>
  <c r="HO134" i="2"/>
  <c r="HQ134" i="2"/>
  <c r="HS134" i="2"/>
  <c r="HU134" i="2"/>
  <c r="HW134" i="2"/>
  <c r="HY134" i="2"/>
  <c r="IA134" i="2"/>
  <c r="IC134" i="2"/>
  <c r="IE134" i="2"/>
  <c r="IG134" i="2"/>
  <c r="II134" i="2"/>
  <c r="GH135" i="2"/>
  <c r="GJ135" i="2"/>
  <c r="GL135" i="2"/>
  <c r="GN135" i="2"/>
  <c r="GP135" i="2"/>
  <c r="GR135" i="2"/>
  <c r="GT135" i="2"/>
  <c r="GV135" i="2"/>
  <c r="GX135" i="2"/>
  <c r="GZ135" i="2"/>
  <c r="HB135" i="2"/>
  <c r="HD135" i="2"/>
  <c r="HF135" i="2"/>
  <c r="HH135" i="2"/>
  <c r="HJ135" i="2"/>
  <c r="HL135" i="2"/>
  <c r="HN135" i="2"/>
  <c r="HP135" i="2"/>
  <c r="HR135" i="2"/>
  <c r="HT135" i="2"/>
  <c r="HV135" i="2"/>
  <c r="HX135" i="2"/>
  <c r="HZ135" i="2"/>
  <c r="IB135" i="2"/>
  <c r="ID135" i="2"/>
  <c r="IF135" i="2"/>
  <c r="IH135" i="2"/>
  <c r="EW136" i="2"/>
  <c r="EY136" i="2"/>
  <c r="FA136" i="2"/>
  <c r="FC136" i="2"/>
  <c r="FE136" i="2"/>
  <c r="FG136" i="2"/>
  <c r="FI136" i="2"/>
  <c r="FK136" i="2"/>
  <c r="FM136" i="2"/>
  <c r="FO136" i="2"/>
  <c r="FQ136" i="2"/>
  <c r="FS136" i="2"/>
  <c r="FU136" i="2"/>
  <c r="FW136" i="2"/>
  <c r="FY136" i="2"/>
  <c r="GA136" i="2"/>
  <c r="GC136" i="2"/>
  <c r="GE136" i="2"/>
  <c r="GG136" i="2"/>
  <c r="GI136" i="2"/>
  <c r="GK136" i="2"/>
  <c r="GM136" i="2"/>
  <c r="GO136" i="2"/>
  <c r="GQ136" i="2"/>
  <c r="GS136" i="2"/>
  <c r="GU136" i="2"/>
  <c r="GW136" i="2"/>
  <c r="GY136" i="2"/>
  <c r="HA136" i="2"/>
  <c r="HC136" i="2"/>
  <c r="HE136" i="2"/>
  <c r="HG136" i="2"/>
  <c r="HI136" i="2"/>
  <c r="HK136" i="2"/>
  <c r="HM136" i="2"/>
  <c r="HO136" i="2"/>
  <c r="HQ136" i="2"/>
  <c r="HS136" i="2"/>
  <c r="HU136" i="2"/>
  <c r="HW136" i="2"/>
  <c r="HY136" i="2"/>
  <c r="IA136" i="2"/>
  <c r="IC136" i="2"/>
  <c r="IE136" i="2"/>
  <c r="IG136" i="2"/>
  <c r="II136" i="2"/>
  <c r="GH137" i="2"/>
  <c r="GJ137" i="2"/>
  <c r="GL137" i="2"/>
  <c r="GN137" i="2"/>
  <c r="GP137" i="2"/>
  <c r="GR137" i="2"/>
  <c r="GT137" i="2"/>
  <c r="GV137" i="2"/>
  <c r="GX137" i="2"/>
  <c r="GZ137" i="2"/>
  <c r="HB137" i="2"/>
  <c r="HD137" i="2"/>
  <c r="HF137" i="2"/>
  <c r="HH137" i="2"/>
  <c r="HJ137" i="2"/>
  <c r="HL137" i="2"/>
  <c r="HN137" i="2"/>
  <c r="HP137" i="2"/>
  <c r="HR137" i="2"/>
  <c r="HT137" i="2"/>
  <c r="HV137" i="2"/>
  <c r="HX137" i="2"/>
  <c r="HZ137" i="2"/>
  <c r="IB137" i="2"/>
  <c r="ID137" i="2"/>
  <c r="IF137" i="2"/>
  <c r="IH137" i="2"/>
  <c r="EW138" i="2"/>
  <c r="EY138" i="2"/>
  <c r="FA138" i="2"/>
  <c r="FC138" i="2"/>
  <c r="FE138" i="2"/>
  <c r="FG138" i="2"/>
  <c r="FI138" i="2"/>
  <c r="FK138" i="2"/>
  <c r="FM138" i="2"/>
  <c r="FO138" i="2"/>
  <c r="FQ138" i="2"/>
  <c r="FS138" i="2"/>
  <c r="FU138" i="2"/>
  <c r="FW138" i="2"/>
  <c r="FY138" i="2"/>
  <c r="GA138" i="2"/>
  <c r="GC138" i="2"/>
  <c r="GE138" i="2"/>
  <c r="GG138" i="2"/>
  <c r="GI138" i="2"/>
  <c r="GK138" i="2"/>
  <c r="GM138" i="2"/>
  <c r="GO138" i="2"/>
  <c r="GQ138" i="2"/>
  <c r="GS138" i="2"/>
  <c r="GU138" i="2"/>
  <c r="GW138" i="2"/>
  <c r="GY138" i="2"/>
  <c r="HA138" i="2"/>
  <c r="HC138" i="2"/>
  <c r="HE138" i="2"/>
  <c r="HG138" i="2"/>
  <c r="HI138" i="2"/>
  <c r="HK138" i="2"/>
  <c r="HM138" i="2"/>
  <c r="HO138" i="2"/>
  <c r="HQ138" i="2"/>
  <c r="HS138" i="2"/>
  <c r="HU138" i="2"/>
  <c r="HW138" i="2"/>
  <c r="HY138" i="2"/>
  <c r="IA138" i="2"/>
  <c r="IC138" i="2"/>
  <c r="IE138" i="2"/>
  <c r="IG138" i="2"/>
  <c r="II138" i="2"/>
  <c r="GH139" i="2"/>
  <c r="GJ139" i="2"/>
  <c r="GL139" i="2"/>
  <c r="GN139" i="2"/>
  <c r="GP139" i="2"/>
  <c r="GR139" i="2"/>
  <c r="GT139" i="2"/>
  <c r="GV139" i="2"/>
  <c r="GX139" i="2"/>
  <c r="GZ139" i="2"/>
  <c r="HB139" i="2"/>
  <c r="HD139" i="2"/>
  <c r="HF139" i="2"/>
  <c r="HH139" i="2"/>
  <c r="HJ139" i="2"/>
  <c r="HL139" i="2"/>
  <c r="HN139" i="2"/>
  <c r="HP139" i="2"/>
  <c r="HR139" i="2"/>
  <c r="HT139" i="2"/>
  <c r="HV139" i="2"/>
  <c r="HX139" i="2"/>
  <c r="HZ139" i="2"/>
  <c r="IB139" i="2"/>
  <c r="ID139" i="2"/>
  <c r="IF139" i="2"/>
  <c r="IH139" i="2"/>
  <c r="EW140" i="2"/>
  <c r="EY140" i="2"/>
  <c r="FA140" i="2"/>
  <c r="FC140" i="2"/>
  <c r="FE140" i="2"/>
  <c r="FG140" i="2"/>
  <c r="FI140" i="2"/>
  <c r="FK140" i="2"/>
  <c r="FM140" i="2"/>
  <c r="FO140" i="2"/>
  <c r="FQ140" i="2"/>
  <c r="FS140" i="2"/>
  <c r="FU140" i="2"/>
  <c r="FW140" i="2"/>
  <c r="FY140" i="2"/>
  <c r="GA140" i="2"/>
  <c r="GC140" i="2"/>
  <c r="GE140" i="2"/>
  <c r="GG140" i="2"/>
  <c r="GI140" i="2"/>
  <c r="GK140" i="2"/>
  <c r="GM140" i="2"/>
  <c r="GO140" i="2"/>
  <c r="GQ140" i="2"/>
  <c r="GS140" i="2"/>
  <c r="GU140" i="2"/>
  <c r="GW140" i="2"/>
  <c r="GY140" i="2"/>
  <c r="HA140" i="2"/>
  <c r="HC140" i="2"/>
  <c r="HE140" i="2"/>
  <c r="HG140" i="2"/>
  <c r="HI140" i="2"/>
  <c r="HK140" i="2"/>
  <c r="HM140" i="2"/>
  <c r="HO140" i="2"/>
  <c r="HQ140" i="2"/>
  <c r="HS140" i="2"/>
  <c r="HU140" i="2"/>
  <c r="HW140" i="2"/>
  <c r="HY140" i="2"/>
  <c r="IA140" i="2"/>
  <c r="IC140" i="2"/>
  <c r="IE140" i="2"/>
  <c r="IG140" i="2"/>
  <c r="II140" i="2"/>
  <c r="GH141" i="2"/>
  <c r="GJ141" i="2"/>
  <c r="GL141" i="2"/>
  <c r="GN141" i="2"/>
  <c r="GP141" i="2"/>
  <c r="GR141" i="2"/>
  <c r="GT141" i="2"/>
  <c r="GV141" i="2"/>
  <c r="GX141" i="2"/>
  <c r="GZ141" i="2"/>
  <c r="HB141" i="2"/>
  <c r="HD141" i="2"/>
  <c r="HF141" i="2"/>
  <c r="HH141" i="2"/>
  <c r="HJ141" i="2"/>
  <c r="HL141" i="2"/>
  <c r="HN141" i="2"/>
  <c r="HP141" i="2"/>
  <c r="HR141" i="2"/>
  <c r="HT141" i="2"/>
  <c r="HV141" i="2"/>
  <c r="HX141" i="2"/>
  <c r="HZ141" i="2"/>
  <c r="IB141" i="2"/>
  <c r="ID141" i="2"/>
  <c r="IF141" i="2"/>
  <c r="IH141" i="2"/>
  <c r="EW142" i="2"/>
  <c r="EY142" i="2"/>
  <c r="FA142" i="2"/>
  <c r="FC142" i="2"/>
  <c r="FE142" i="2"/>
  <c r="FG142" i="2"/>
  <c r="FI142" i="2"/>
  <c r="FK142" i="2"/>
  <c r="FM142" i="2"/>
  <c r="FO142" i="2"/>
  <c r="FQ142" i="2"/>
  <c r="FS142" i="2"/>
  <c r="FU142" i="2"/>
  <c r="FW142" i="2"/>
  <c r="FY142" i="2"/>
  <c r="GA142" i="2"/>
  <c r="GC142" i="2"/>
  <c r="GE142" i="2"/>
  <c r="GG142" i="2"/>
  <c r="GI142" i="2"/>
  <c r="GK142" i="2"/>
  <c r="GM142" i="2"/>
  <c r="GO142" i="2"/>
  <c r="GQ142" i="2"/>
  <c r="GS142" i="2"/>
  <c r="GU142" i="2"/>
  <c r="GW142" i="2"/>
  <c r="GY142" i="2"/>
  <c r="HA142" i="2"/>
  <c r="HC142" i="2"/>
  <c r="HE142" i="2"/>
  <c r="HG142" i="2"/>
  <c r="HI142" i="2"/>
  <c r="HK142" i="2"/>
  <c r="HM142" i="2"/>
  <c r="HO142" i="2"/>
  <c r="HQ142" i="2"/>
  <c r="HS142" i="2"/>
  <c r="HU142" i="2"/>
  <c r="HW142" i="2"/>
  <c r="HY142" i="2"/>
  <c r="IA142" i="2"/>
  <c r="IC142" i="2"/>
  <c r="IE142" i="2"/>
  <c r="IG142" i="2"/>
  <c r="II142" i="2"/>
  <c r="GH143" i="2"/>
  <c r="GJ143" i="2"/>
  <c r="GL143" i="2"/>
  <c r="GN143" i="2"/>
  <c r="GP143" i="2"/>
  <c r="GR143" i="2"/>
  <c r="GT143" i="2"/>
  <c r="GV143" i="2"/>
  <c r="GX143" i="2"/>
  <c r="GZ143" i="2"/>
  <c r="HB143" i="2"/>
  <c r="HD143" i="2"/>
  <c r="HF143" i="2"/>
  <c r="HH143" i="2"/>
  <c r="HJ143" i="2"/>
  <c r="HL143" i="2"/>
  <c r="HN143" i="2"/>
  <c r="HP143" i="2"/>
  <c r="HR143" i="2"/>
  <c r="HT143" i="2"/>
  <c r="HV143" i="2"/>
  <c r="HX143" i="2"/>
  <c r="HZ143" i="2"/>
  <c r="IB143" i="2"/>
  <c r="ID143" i="2"/>
  <c r="IF143" i="2"/>
  <c r="IH143" i="2"/>
  <c r="EW144" i="2"/>
  <c r="EY144" i="2"/>
  <c r="FA144" i="2"/>
  <c r="FC144" i="2"/>
  <c r="FE144" i="2"/>
  <c r="FG144" i="2"/>
  <c r="FI144" i="2"/>
  <c r="FK144" i="2"/>
  <c r="FM144" i="2"/>
  <c r="FO144" i="2"/>
  <c r="FQ144" i="2"/>
  <c r="FS144" i="2"/>
  <c r="FU144" i="2"/>
  <c r="FW144" i="2"/>
  <c r="FY144" i="2"/>
  <c r="GA144" i="2"/>
  <c r="GC144" i="2"/>
  <c r="GE144" i="2"/>
  <c r="GG144" i="2"/>
  <c r="GI144" i="2"/>
  <c r="GK144" i="2"/>
  <c r="GM144" i="2"/>
  <c r="GO144" i="2"/>
  <c r="GQ144" i="2"/>
  <c r="GS144" i="2"/>
  <c r="GU144" i="2"/>
  <c r="GW144" i="2"/>
  <c r="GY144" i="2"/>
  <c r="HA144" i="2"/>
  <c r="HC144" i="2"/>
  <c r="HE144" i="2"/>
  <c r="HG144" i="2"/>
  <c r="HI144" i="2"/>
  <c r="HK144" i="2"/>
  <c r="HM144" i="2"/>
  <c r="HO144" i="2"/>
  <c r="HQ144" i="2"/>
  <c r="HS144" i="2"/>
  <c r="HU144" i="2"/>
  <c r="HW144" i="2"/>
  <c r="HY144" i="2"/>
  <c r="IA144" i="2"/>
  <c r="IC144" i="2"/>
  <c r="IE144" i="2"/>
  <c r="IG144" i="2"/>
  <c r="II144" i="2"/>
  <c r="GH145" i="2"/>
  <c r="GJ145" i="2"/>
  <c r="GL145" i="2"/>
  <c r="GN145" i="2"/>
  <c r="GP145" i="2"/>
  <c r="GR145" i="2"/>
  <c r="GT145" i="2"/>
  <c r="GV145" i="2"/>
  <c r="GX145" i="2"/>
  <c r="GZ145" i="2"/>
  <c r="HB145" i="2"/>
  <c r="HD145" i="2"/>
  <c r="HF145" i="2"/>
  <c r="HH145" i="2"/>
  <c r="HJ145" i="2"/>
  <c r="HL145" i="2"/>
  <c r="HN145" i="2"/>
  <c r="HP145" i="2"/>
  <c r="HR145" i="2"/>
  <c r="HT145" i="2"/>
  <c r="HV145" i="2"/>
  <c r="HX145" i="2"/>
  <c r="HZ145" i="2"/>
  <c r="IB145" i="2"/>
  <c r="ID145" i="2"/>
  <c r="IF145" i="2"/>
  <c r="IH145" i="2"/>
  <c r="EW146" i="2"/>
  <c r="EY146" i="2"/>
  <c r="FA146" i="2"/>
  <c r="FC146" i="2"/>
  <c r="FE146" i="2"/>
  <c r="FG146" i="2"/>
  <c r="FI146" i="2"/>
  <c r="FK146" i="2"/>
  <c r="FM146" i="2"/>
  <c r="FO146" i="2"/>
  <c r="FQ146" i="2"/>
  <c r="FS146" i="2"/>
  <c r="FU146" i="2"/>
  <c r="FW146" i="2"/>
  <c r="FY146" i="2"/>
  <c r="GA146" i="2"/>
  <c r="GC146" i="2"/>
  <c r="GE146" i="2"/>
  <c r="GG146" i="2"/>
  <c r="GI146" i="2"/>
  <c r="GK146" i="2"/>
  <c r="GM146" i="2"/>
  <c r="GO146" i="2"/>
  <c r="GQ146" i="2"/>
  <c r="GS146" i="2"/>
  <c r="GU146" i="2"/>
  <c r="GW146" i="2"/>
  <c r="GY146" i="2"/>
  <c r="HA146" i="2"/>
  <c r="HC146" i="2"/>
  <c r="HE146" i="2"/>
  <c r="HG146" i="2"/>
  <c r="HI146" i="2"/>
  <c r="HK146" i="2"/>
  <c r="HM146" i="2"/>
  <c r="HO146" i="2"/>
  <c r="HQ146" i="2"/>
  <c r="HS146" i="2"/>
  <c r="HU146" i="2"/>
  <c r="HW146" i="2"/>
  <c r="HY146" i="2"/>
  <c r="IA146" i="2"/>
  <c r="IC146" i="2"/>
  <c r="IE146" i="2"/>
  <c r="IG146" i="2"/>
  <c r="II146" i="2"/>
  <c r="GH147" i="2"/>
  <c r="GJ147" i="2"/>
  <c r="GL147" i="2"/>
  <c r="GN147" i="2"/>
  <c r="GP147" i="2"/>
  <c r="GR147" i="2"/>
  <c r="GT147" i="2"/>
  <c r="GV147" i="2"/>
  <c r="GX147" i="2"/>
  <c r="GZ147" i="2"/>
  <c r="HB147" i="2"/>
  <c r="HD147" i="2"/>
  <c r="HF147" i="2"/>
  <c r="HH147" i="2"/>
  <c r="HJ147" i="2"/>
  <c r="HL147" i="2"/>
  <c r="HN147" i="2"/>
  <c r="HP147" i="2"/>
  <c r="HR147" i="2"/>
  <c r="HT147" i="2"/>
  <c r="HV147" i="2"/>
  <c r="HX147" i="2"/>
  <c r="HZ147" i="2"/>
  <c r="IB147" i="2"/>
  <c r="ID147" i="2"/>
  <c r="IF147" i="2"/>
  <c r="IH147" i="2"/>
  <c r="EW148" i="2"/>
  <c r="EY148" i="2"/>
  <c r="FA148" i="2"/>
  <c r="FC148" i="2"/>
  <c r="FE148" i="2"/>
  <c r="FG148" i="2"/>
  <c r="FI148" i="2"/>
  <c r="FK148" i="2"/>
  <c r="FM148" i="2"/>
  <c r="FO148" i="2"/>
  <c r="FQ148" i="2"/>
  <c r="FS148" i="2"/>
  <c r="FU148" i="2"/>
  <c r="FW148" i="2"/>
  <c r="FY148" i="2"/>
  <c r="GA148" i="2"/>
  <c r="GC148" i="2"/>
  <c r="GE148" i="2"/>
  <c r="GG148" i="2"/>
  <c r="GI148" i="2"/>
  <c r="GK148" i="2"/>
  <c r="GM148" i="2"/>
  <c r="GO148" i="2"/>
  <c r="GQ148" i="2"/>
  <c r="GS148" i="2"/>
  <c r="GU148" i="2"/>
  <c r="GW148" i="2"/>
  <c r="GY148" i="2"/>
  <c r="HA148" i="2"/>
  <c r="HC148" i="2"/>
  <c r="HE148" i="2"/>
  <c r="HG148" i="2"/>
  <c r="HI148" i="2"/>
  <c r="HK148" i="2"/>
  <c r="HM148" i="2"/>
  <c r="HO148" i="2"/>
  <c r="HQ148" i="2"/>
  <c r="HS148" i="2"/>
  <c r="HU148" i="2"/>
  <c r="HW148" i="2"/>
  <c r="HY148" i="2"/>
  <c r="IA148" i="2"/>
  <c r="IC148" i="2"/>
  <c r="IE148" i="2"/>
  <c r="IG148" i="2"/>
  <c r="II148" i="2"/>
  <c r="GH149" i="2"/>
  <c r="GJ149" i="2"/>
  <c r="GL149" i="2"/>
  <c r="GN149" i="2"/>
  <c r="GP149" i="2"/>
  <c r="GR149" i="2"/>
  <c r="GT149" i="2"/>
  <c r="GV149" i="2"/>
  <c r="GX149" i="2"/>
  <c r="GZ149" i="2"/>
  <c r="HB149" i="2"/>
  <c r="HD149" i="2"/>
  <c r="HF149" i="2"/>
  <c r="HH149" i="2"/>
  <c r="HJ149" i="2"/>
  <c r="HL149" i="2"/>
  <c r="HN149" i="2"/>
  <c r="HP149" i="2"/>
  <c r="HR149" i="2"/>
  <c r="HT149" i="2"/>
  <c r="HV149" i="2"/>
  <c r="HX149" i="2"/>
  <c r="HZ149" i="2"/>
  <c r="IB149" i="2"/>
  <c r="ID149" i="2"/>
  <c r="IF149" i="2"/>
  <c r="IH149" i="2"/>
  <c r="EW150" i="2"/>
  <c r="EY150" i="2"/>
  <c r="FA150" i="2"/>
  <c r="FC150" i="2"/>
  <c r="FE150" i="2"/>
  <c r="FG150" i="2"/>
  <c r="FI150" i="2"/>
  <c r="FK150" i="2"/>
  <c r="FM150" i="2"/>
  <c r="FO150" i="2"/>
  <c r="FQ150" i="2"/>
  <c r="FS150" i="2"/>
  <c r="FU150" i="2"/>
  <c r="FW150" i="2"/>
  <c r="FY150" i="2"/>
  <c r="GA150" i="2"/>
  <c r="GC150" i="2"/>
  <c r="GE150" i="2"/>
  <c r="GG150" i="2"/>
  <c r="GI150" i="2"/>
  <c r="GK150" i="2"/>
  <c r="GM150" i="2"/>
  <c r="GO150" i="2"/>
  <c r="GQ150" i="2"/>
  <c r="GS150" i="2"/>
  <c r="GU150" i="2"/>
  <c r="GW150" i="2"/>
  <c r="GY150" i="2"/>
  <c r="HA150" i="2"/>
  <c r="HC150" i="2"/>
  <c r="HE150" i="2"/>
  <c r="HG150" i="2"/>
  <c r="HI150" i="2"/>
  <c r="HK150" i="2"/>
  <c r="HM150" i="2"/>
  <c r="HO150" i="2"/>
  <c r="HQ150" i="2"/>
  <c r="HS150" i="2"/>
  <c r="HU150" i="2"/>
  <c r="HW150" i="2"/>
  <c r="HY150" i="2"/>
  <c r="IA150" i="2"/>
  <c r="IC150" i="2"/>
  <c r="IE150" i="2"/>
  <c r="IG150" i="2"/>
  <c r="II150" i="2"/>
  <c r="GH151" i="2"/>
  <c r="GJ151" i="2"/>
  <c r="GL151" i="2"/>
  <c r="GN151" i="2"/>
  <c r="GP151" i="2"/>
  <c r="GR151" i="2"/>
  <c r="GT151" i="2"/>
  <c r="GV151" i="2"/>
  <c r="GX151" i="2"/>
  <c r="GZ151" i="2"/>
  <c r="HB151" i="2"/>
  <c r="HD151" i="2"/>
  <c r="HF151" i="2"/>
  <c r="HH151" i="2"/>
  <c r="HJ151" i="2"/>
  <c r="HL151" i="2"/>
  <c r="HN151" i="2"/>
  <c r="HP151" i="2"/>
  <c r="HR151" i="2"/>
  <c r="HT151" i="2"/>
  <c r="HV151" i="2"/>
  <c r="HX151" i="2"/>
  <c r="HZ151" i="2"/>
  <c r="IB151" i="2"/>
  <c r="ID151" i="2"/>
  <c r="IF151" i="2"/>
  <c r="IH151" i="2"/>
  <c r="EW152" i="2"/>
  <c r="EY152" i="2"/>
  <c r="FA152" i="2"/>
  <c r="FC152" i="2"/>
  <c r="FE152" i="2"/>
  <c r="FG152" i="2"/>
  <c r="FI152" i="2"/>
  <c r="FK152" i="2"/>
  <c r="FM152" i="2"/>
  <c r="FO152" i="2"/>
  <c r="FQ152" i="2"/>
  <c r="FS152" i="2"/>
  <c r="FU152" i="2"/>
  <c r="FW152" i="2"/>
  <c r="FY152" i="2"/>
  <c r="GA152" i="2"/>
  <c r="GC152" i="2"/>
  <c r="GE152" i="2"/>
  <c r="GG152" i="2"/>
  <c r="GI152" i="2"/>
  <c r="GK152" i="2"/>
  <c r="GM152" i="2"/>
  <c r="GO152" i="2"/>
  <c r="GQ152" i="2"/>
  <c r="GS152" i="2"/>
  <c r="GU152" i="2"/>
  <c r="GW152" i="2"/>
  <c r="GY152" i="2"/>
  <c r="HA152" i="2"/>
  <c r="HC152" i="2"/>
  <c r="HE152" i="2"/>
  <c r="HG152" i="2"/>
  <c r="HI152" i="2"/>
  <c r="HK152" i="2"/>
  <c r="HM152" i="2"/>
  <c r="HO152" i="2"/>
  <c r="HQ152" i="2"/>
  <c r="HS152" i="2"/>
  <c r="HU152" i="2"/>
  <c r="HW152" i="2"/>
  <c r="HY152" i="2"/>
  <c r="IA152" i="2"/>
  <c r="IC152" i="2"/>
  <c r="IE152" i="2"/>
  <c r="IG152" i="2"/>
  <c r="II152" i="2"/>
  <c r="GH153" i="2"/>
  <c r="GJ153" i="2"/>
  <c r="GL153" i="2"/>
  <c r="GN153" i="2"/>
  <c r="GP153" i="2"/>
  <c r="GR153" i="2"/>
  <c r="GT153" i="2"/>
  <c r="GV153" i="2"/>
  <c r="GX153" i="2"/>
  <c r="GZ153" i="2"/>
  <c r="HB153" i="2"/>
  <c r="HD153" i="2"/>
  <c r="HF153" i="2"/>
  <c r="HH153" i="2"/>
  <c r="HJ153" i="2"/>
  <c r="HL153" i="2"/>
  <c r="HN153" i="2"/>
  <c r="HP153" i="2"/>
  <c r="HR153" i="2"/>
  <c r="HT153" i="2"/>
  <c r="HV153" i="2"/>
  <c r="HX153" i="2"/>
  <c r="HZ153" i="2"/>
  <c r="IB153" i="2"/>
  <c r="ID153" i="2"/>
  <c r="IF153" i="2"/>
  <c r="IH153" i="2"/>
  <c r="EW154" i="2"/>
  <c r="EY154" i="2"/>
  <c r="FA154" i="2"/>
  <c r="FC154" i="2"/>
  <c r="FE154" i="2"/>
  <c r="FG154" i="2"/>
  <c r="FI154" i="2"/>
  <c r="FK154" i="2"/>
  <c r="FM154" i="2"/>
  <c r="FO154" i="2"/>
  <c r="FQ154" i="2"/>
  <c r="FS154" i="2"/>
  <c r="FU154" i="2"/>
  <c r="FW154" i="2"/>
  <c r="FY154" i="2"/>
  <c r="GA154" i="2"/>
  <c r="GC154" i="2"/>
  <c r="GE154" i="2"/>
  <c r="GG154" i="2"/>
  <c r="GI154" i="2"/>
  <c r="GK154" i="2"/>
  <c r="GM154" i="2"/>
  <c r="GO154" i="2"/>
  <c r="GQ154" i="2"/>
  <c r="GS154" i="2"/>
  <c r="GU154" i="2"/>
  <c r="GW154" i="2"/>
  <c r="GY154" i="2"/>
  <c r="HA154" i="2"/>
  <c r="HC154" i="2"/>
  <c r="HE154" i="2"/>
  <c r="HG154" i="2"/>
  <c r="HI154" i="2"/>
  <c r="HK154" i="2"/>
  <c r="HM154" i="2"/>
  <c r="HO154" i="2"/>
  <c r="HQ154" i="2"/>
  <c r="HS154" i="2"/>
  <c r="HU154" i="2"/>
  <c r="HW154" i="2"/>
  <c r="HY154" i="2"/>
  <c r="IA154" i="2"/>
  <c r="IC154" i="2"/>
  <c r="IE154" i="2"/>
  <c r="IG154" i="2"/>
  <c r="II154" i="2"/>
  <c r="GH155" i="2"/>
  <c r="GJ155" i="2"/>
  <c r="GL155" i="2"/>
  <c r="GN155" i="2"/>
  <c r="GP155" i="2"/>
  <c r="GR155" i="2"/>
  <c r="GT155" i="2"/>
  <c r="GV155" i="2"/>
  <c r="GX155" i="2"/>
  <c r="GZ155" i="2"/>
  <c r="HB155" i="2"/>
  <c r="HD155" i="2"/>
  <c r="HF155" i="2"/>
  <c r="HH155" i="2"/>
  <c r="HJ155" i="2"/>
  <c r="HL155" i="2"/>
  <c r="HN155" i="2"/>
  <c r="HP155" i="2"/>
  <c r="HR155" i="2"/>
  <c r="HT155" i="2"/>
  <c r="HV155" i="2"/>
  <c r="HX155" i="2"/>
  <c r="HZ155" i="2"/>
  <c r="IB155" i="2"/>
  <c r="ID155" i="2"/>
  <c r="IF155" i="2"/>
  <c r="IH155" i="2"/>
  <c r="EW156" i="2"/>
  <c r="EY156" i="2"/>
  <c r="FA156" i="2"/>
  <c r="FC156" i="2"/>
  <c r="FE156" i="2"/>
  <c r="FG156" i="2"/>
  <c r="FI156" i="2"/>
  <c r="FK156" i="2"/>
  <c r="FM156" i="2"/>
  <c r="FO156" i="2"/>
  <c r="FQ156" i="2"/>
  <c r="FS156" i="2"/>
  <c r="FU156" i="2"/>
  <c r="FW156" i="2"/>
  <c r="FY156" i="2"/>
  <c r="GA156" i="2"/>
  <c r="GC156" i="2"/>
  <c r="GE156" i="2"/>
  <c r="GG156" i="2"/>
  <c r="GI156" i="2"/>
  <c r="GK156" i="2"/>
  <c r="GM156" i="2"/>
  <c r="GO156" i="2"/>
  <c r="GQ156" i="2"/>
  <c r="GS156" i="2"/>
  <c r="GU156" i="2"/>
  <c r="GW156" i="2"/>
  <c r="GY156" i="2"/>
  <c r="HA156" i="2"/>
  <c r="HC156" i="2"/>
  <c r="HE156" i="2"/>
  <c r="HG156" i="2"/>
  <c r="HI156" i="2"/>
  <c r="HK156" i="2"/>
  <c r="HM156" i="2"/>
  <c r="HO156" i="2"/>
  <c r="HQ156" i="2"/>
  <c r="HS156" i="2"/>
  <c r="HU156" i="2"/>
  <c r="HW156" i="2"/>
  <c r="HY156" i="2"/>
  <c r="IA156" i="2"/>
  <c r="IC156" i="2"/>
  <c r="IE156" i="2"/>
  <c r="IG156" i="2"/>
  <c r="II156" i="2"/>
  <c r="GH157" i="2"/>
  <c r="GJ157" i="2"/>
  <c r="GL157" i="2"/>
  <c r="GN157" i="2"/>
  <c r="GP157" i="2"/>
  <c r="GR157" i="2"/>
  <c r="GT157" i="2"/>
  <c r="GV157" i="2"/>
  <c r="GX157" i="2"/>
  <c r="GZ157" i="2"/>
  <c r="HB157" i="2"/>
  <c r="HD157" i="2"/>
  <c r="HF157" i="2"/>
  <c r="HH157" i="2"/>
  <c r="HJ157" i="2"/>
  <c r="HL157" i="2"/>
  <c r="HN157" i="2"/>
  <c r="HP157" i="2"/>
  <c r="HR157" i="2"/>
  <c r="HT157" i="2"/>
  <c r="HV157" i="2"/>
  <c r="HX157" i="2"/>
  <c r="HZ157" i="2"/>
  <c r="IB157" i="2"/>
  <c r="ID157" i="2"/>
  <c r="IF157" i="2"/>
  <c r="IH157" i="2"/>
  <c r="EW158" i="2"/>
  <c r="EY158" i="2"/>
  <c r="FA158" i="2"/>
  <c r="FC158" i="2"/>
  <c r="FE158" i="2"/>
  <c r="FG158" i="2"/>
  <c r="FI158" i="2"/>
  <c r="FK158" i="2"/>
  <c r="FM158" i="2"/>
  <c r="FO158" i="2"/>
  <c r="FQ158" i="2"/>
  <c r="FS158" i="2"/>
  <c r="FU158" i="2"/>
  <c r="FW158" i="2"/>
  <c r="FY158" i="2"/>
  <c r="GA158" i="2"/>
  <c r="GC158" i="2"/>
  <c r="GE158" i="2"/>
  <c r="GG158" i="2"/>
  <c r="GI158" i="2"/>
  <c r="GK158" i="2"/>
  <c r="GM158" i="2"/>
  <c r="GO158" i="2"/>
  <c r="GQ158" i="2"/>
  <c r="GS158" i="2"/>
  <c r="GU158" i="2"/>
  <c r="GW158" i="2"/>
  <c r="GY158" i="2"/>
  <c r="HA158" i="2"/>
  <c r="HC158" i="2"/>
  <c r="HE158" i="2"/>
  <c r="HG158" i="2"/>
  <c r="HI158" i="2"/>
  <c r="HK158" i="2"/>
  <c r="HM158" i="2"/>
  <c r="HO158" i="2"/>
  <c r="HQ158" i="2"/>
  <c r="HS158" i="2"/>
  <c r="HU158" i="2"/>
  <c r="HW158" i="2"/>
  <c r="HY158" i="2"/>
  <c r="IA158" i="2"/>
  <c r="IC158" i="2"/>
  <c r="IE158" i="2"/>
  <c r="IG158" i="2"/>
  <c r="II158" i="2"/>
  <c r="GH3" i="2"/>
  <c r="GJ3" i="2"/>
  <c r="GL3" i="2"/>
  <c r="GN3" i="2"/>
  <c r="GP3" i="2"/>
  <c r="GR3" i="2"/>
  <c r="GT3" i="2"/>
  <c r="GV3" i="2"/>
  <c r="GX3" i="2"/>
  <c r="GZ3" i="2"/>
  <c r="HB3" i="2"/>
  <c r="HD3" i="2"/>
  <c r="HF3" i="2"/>
  <c r="HH3" i="2"/>
  <c r="HJ3" i="2"/>
  <c r="HL3" i="2"/>
  <c r="HN3" i="2"/>
  <c r="HP3" i="2"/>
  <c r="HR3" i="2"/>
  <c r="HT3" i="2"/>
  <c r="HV3" i="2"/>
  <c r="HX3" i="2"/>
  <c r="HZ3" i="2"/>
  <c r="IB3" i="2"/>
  <c r="ID3" i="2"/>
  <c r="IF3" i="2"/>
  <c r="IH3" i="2"/>
  <c r="DW4" i="2"/>
  <c r="DY4" i="2"/>
  <c r="EA4" i="2"/>
  <c r="EC4" i="2"/>
  <c r="EE4" i="2"/>
  <c r="EG4" i="2"/>
  <c r="EI4" i="2"/>
  <c r="EK4" i="2"/>
  <c r="EM4" i="2"/>
  <c r="EO4" i="2"/>
  <c r="EQ4" i="2"/>
  <c r="ES4" i="2"/>
  <c r="EU4" i="2"/>
  <c r="EW4" i="2"/>
  <c r="EY4" i="2"/>
  <c r="FA4" i="2"/>
  <c r="FC4" i="2"/>
  <c r="FE4" i="2"/>
  <c r="FG4" i="2"/>
  <c r="FI4" i="2"/>
  <c r="FK4" i="2"/>
  <c r="FM4" i="2"/>
  <c r="FO4" i="2"/>
  <c r="FQ4" i="2"/>
  <c r="FS4" i="2"/>
  <c r="FU4" i="2"/>
  <c r="FW4" i="2"/>
  <c r="FY4" i="2"/>
  <c r="GA4" i="2"/>
  <c r="GC4" i="2"/>
  <c r="GE4" i="2"/>
  <c r="GG4" i="2"/>
  <c r="GI4" i="2"/>
  <c r="GK4" i="2"/>
  <c r="GM4" i="2"/>
  <c r="GO4" i="2"/>
  <c r="GQ4" i="2"/>
  <c r="GS4" i="2"/>
  <c r="GU4" i="2"/>
  <c r="GW4" i="2"/>
  <c r="GY4" i="2"/>
  <c r="HA4" i="2"/>
  <c r="HC4" i="2"/>
  <c r="HE4" i="2"/>
  <c r="HG4" i="2"/>
  <c r="HI4" i="2"/>
  <c r="HK4" i="2"/>
  <c r="HM4" i="2"/>
  <c r="HO4" i="2"/>
  <c r="HQ4" i="2"/>
  <c r="HS4" i="2"/>
  <c r="HU4" i="2"/>
  <c r="HW4" i="2"/>
  <c r="HY4" i="2"/>
  <c r="IA4" i="2"/>
  <c r="IC4" i="2"/>
  <c r="IE4" i="2"/>
  <c r="IG4" i="2"/>
  <c r="II4" i="2"/>
  <c r="GH5" i="2"/>
  <c r="GJ5" i="2"/>
  <c r="GL5" i="2"/>
  <c r="GN5" i="2"/>
  <c r="GP5" i="2"/>
  <c r="GR5" i="2"/>
  <c r="GT5" i="2"/>
  <c r="GV5" i="2"/>
  <c r="GX5" i="2"/>
  <c r="GZ5" i="2"/>
  <c r="HB5" i="2"/>
  <c r="HD5" i="2"/>
  <c r="HF5" i="2"/>
  <c r="HH5" i="2"/>
  <c r="HJ5" i="2"/>
  <c r="HL5" i="2"/>
  <c r="HN5" i="2"/>
  <c r="HP5" i="2"/>
  <c r="HR5" i="2"/>
  <c r="HT5" i="2"/>
  <c r="HV5" i="2"/>
  <c r="HX5" i="2"/>
  <c r="HZ5" i="2"/>
  <c r="IB5" i="2"/>
  <c r="ID5" i="2"/>
  <c r="IF5" i="2"/>
  <c r="IH5" i="2"/>
  <c r="DW6" i="2"/>
  <c r="DY6" i="2"/>
  <c r="EA6" i="2"/>
  <c r="EC6" i="2"/>
  <c r="EE6" i="2"/>
  <c r="EG6" i="2"/>
  <c r="EI6" i="2"/>
  <c r="EK6" i="2"/>
  <c r="EM6" i="2"/>
  <c r="EO6" i="2"/>
  <c r="EQ6" i="2"/>
  <c r="ES6" i="2"/>
  <c r="EU6" i="2"/>
  <c r="EW6" i="2"/>
  <c r="EY6" i="2"/>
  <c r="FA6" i="2"/>
  <c r="FC6" i="2"/>
  <c r="FE6" i="2"/>
  <c r="FG6" i="2"/>
  <c r="FI6" i="2"/>
  <c r="FK6" i="2"/>
  <c r="FM6" i="2"/>
  <c r="FO6" i="2"/>
  <c r="FQ6" i="2"/>
  <c r="FS6" i="2"/>
  <c r="FU6" i="2"/>
  <c r="FW6" i="2"/>
  <c r="FY6" i="2"/>
  <c r="GA6" i="2"/>
  <c r="GC6" i="2"/>
  <c r="GE6" i="2"/>
  <c r="GG6" i="2"/>
  <c r="GI6" i="2"/>
  <c r="GK6" i="2"/>
  <c r="GM6" i="2"/>
  <c r="GO6" i="2"/>
  <c r="GQ6" i="2"/>
  <c r="GS6" i="2"/>
  <c r="GU6" i="2"/>
  <c r="GW6" i="2"/>
  <c r="GY6" i="2"/>
  <c r="HA6" i="2"/>
  <c r="HC6" i="2"/>
  <c r="HE6" i="2"/>
  <c r="HG6" i="2"/>
  <c r="HI6" i="2"/>
  <c r="HK6" i="2"/>
  <c r="HM6" i="2"/>
  <c r="HO6" i="2"/>
  <c r="HQ6" i="2"/>
  <c r="HS6" i="2"/>
  <c r="HU6" i="2"/>
  <c r="HW6" i="2"/>
  <c r="HY6" i="2"/>
  <c r="IA6" i="2"/>
  <c r="IC6" i="2"/>
  <c r="IE6" i="2"/>
  <c r="IG6" i="2"/>
  <c r="II6" i="2"/>
  <c r="GH7" i="2"/>
  <c r="GJ7" i="2"/>
  <c r="GL7" i="2"/>
  <c r="GN7" i="2"/>
  <c r="GP7" i="2"/>
  <c r="GR7" i="2"/>
  <c r="GT7" i="2"/>
  <c r="GV7" i="2"/>
  <c r="GX7" i="2"/>
  <c r="GZ7" i="2"/>
  <c r="HB7" i="2"/>
  <c r="HD7" i="2"/>
  <c r="HF7" i="2"/>
  <c r="HH7" i="2"/>
  <c r="HJ7" i="2"/>
  <c r="HL7" i="2"/>
  <c r="HN7" i="2"/>
  <c r="HP7" i="2"/>
  <c r="HR7" i="2"/>
  <c r="HT7" i="2"/>
  <c r="HV7" i="2"/>
  <c r="HX7" i="2"/>
  <c r="HZ7" i="2"/>
  <c r="IB7" i="2"/>
  <c r="ID7" i="2"/>
  <c r="IF7" i="2"/>
  <c r="IH7" i="2"/>
  <c r="DW8" i="2"/>
  <c r="DY8" i="2"/>
  <c r="EA8" i="2"/>
  <c r="EC8" i="2"/>
  <c r="EE8" i="2"/>
  <c r="EG8" i="2"/>
  <c r="EI8" i="2"/>
  <c r="EK8" i="2"/>
  <c r="EM8" i="2"/>
  <c r="EO8" i="2"/>
  <c r="EQ8" i="2"/>
  <c r="ES8" i="2"/>
  <c r="EU8" i="2"/>
  <c r="EW8" i="2"/>
  <c r="EY8" i="2"/>
  <c r="FA8" i="2"/>
  <c r="FC8" i="2"/>
  <c r="FE8" i="2"/>
  <c r="FG8" i="2"/>
  <c r="FI8" i="2"/>
  <c r="FK8" i="2"/>
  <c r="FM8" i="2"/>
  <c r="FO8" i="2"/>
  <c r="FQ8" i="2"/>
  <c r="FS8" i="2"/>
  <c r="FU8" i="2"/>
  <c r="FW8" i="2"/>
  <c r="FY8" i="2"/>
  <c r="GA8" i="2"/>
  <c r="GC8" i="2"/>
  <c r="GE8" i="2"/>
  <c r="GG8" i="2"/>
  <c r="GI8" i="2"/>
  <c r="GK8" i="2"/>
  <c r="GM8" i="2"/>
  <c r="GO8" i="2"/>
  <c r="GQ8" i="2"/>
  <c r="GS8" i="2"/>
  <c r="GU8" i="2"/>
  <c r="GW8" i="2"/>
  <c r="GY8" i="2"/>
  <c r="HA8" i="2"/>
  <c r="HC8" i="2"/>
  <c r="HE8" i="2"/>
  <c r="HG8" i="2"/>
  <c r="HI8" i="2"/>
  <c r="HK8" i="2"/>
  <c r="HM8" i="2"/>
  <c r="HO8" i="2"/>
  <c r="HQ8" i="2"/>
  <c r="HS8" i="2"/>
  <c r="HU8" i="2"/>
  <c r="HW8" i="2"/>
  <c r="HY8" i="2"/>
  <c r="IA8" i="2"/>
  <c r="IC8" i="2"/>
  <c r="IE8" i="2"/>
  <c r="IG8" i="2"/>
  <c r="II8" i="2"/>
  <c r="GH9" i="2"/>
  <c r="GJ9" i="2"/>
  <c r="GL9" i="2"/>
  <c r="GN9" i="2"/>
  <c r="GP9" i="2"/>
  <c r="GR9" i="2"/>
  <c r="GT9" i="2"/>
  <c r="GV9" i="2"/>
  <c r="GX9" i="2"/>
  <c r="GZ9" i="2"/>
  <c r="HB9" i="2"/>
  <c r="HD9" i="2"/>
  <c r="HF9" i="2"/>
  <c r="HH9" i="2"/>
  <c r="HJ9" i="2"/>
  <c r="HL9" i="2"/>
  <c r="HN9" i="2"/>
  <c r="HP9" i="2"/>
  <c r="HR9" i="2"/>
  <c r="HT9" i="2"/>
  <c r="HV9" i="2"/>
  <c r="HX9" i="2"/>
  <c r="HZ9" i="2"/>
  <c r="IB9" i="2"/>
  <c r="ID9" i="2"/>
  <c r="IF9" i="2"/>
  <c r="IH9" i="2"/>
  <c r="DW10" i="2"/>
  <c r="DY10" i="2"/>
  <c r="EA10" i="2"/>
  <c r="EC10" i="2"/>
  <c r="EE10" i="2"/>
  <c r="EG10" i="2"/>
  <c r="EI10" i="2"/>
  <c r="EK10" i="2"/>
  <c r="EM10" i="2"/>
  <c r="EO10" i="2"/>
  <c r="EQ10" i="2"/>
  <c r="ES10" i="2"/>
  <c r="EU10" i="2"/>
  <c r="EW10" i="2"/>
  <c r="EY10" i="2"/>
  <c r="FA10" i="2"/>
  <c r="FC10" i="2"/>
  <c r="FE10" i="2"/>
  <c r="FG10" i="2"/>
  <c r="FI10" i="2"/>
  <c r="FK10" i="2"/>
  <c r="FM10" i="2"/>
  <c r="FO10" i="2"/>
  <c r="FQ10" i="2"/>
  <c r="FS10" i="2"/>
  <c r="FU10" i="2"/>
  <c r="FW10" i="2"/>
  <c r="FY10" i="2"/>
  <c r="GA10" i="2"/>
  <c r="GC10" i="2"/>
  <c r="GE10" i="2"/>
  <c r="GG10" i="2"/>
  <c r="GI10" i="2"/>
  <c r="GK10" i="2"/>
  <c r="GM10" i="2"/>
  <c r="GO10" i="2"/>
  <c r="GQ10" i="2"/>
  <c r="GS10" i="2"/>
  <c r="GU10" i="2"/>
  <c r="GW10" i="2"/>
  <c r="GY10" i="2"/>
  <c r="HA10" i="2"/>
  <c r="HC10" i="2"/>
  <c r="HE10" i="2"/>
  <c r="HG10" i="2"/>
  <c r="HI10" i="2"/>
  <c r="HK10" i="2"/>
  <c r="HM10" i="2"/>
  <c r="HO10" i="2"/>
  <c r="HQ10" i="2"/>
  <c r="HS10" i="2"/>
  <c r="HU10" i="2"/>
  <c r="HW10" i="2"/>
  <c r="HY10" i="2"/>
  <c r="IA10" i="2"/>
  <c r="IC10" i="2"/>
  <c r="IE10" i="2"/>
  <c r="IG10" i="2"/>
  <c r="II10" i="2"/>
  <c r="GH11" i="2"/>
  <c r="GJ11" i="2"/>
  <c r="GL11" i="2"/>
  <c r="GN11" i="2"/>
  <c r="GP11" i="2"/>
  <c r="GR11" i="2"/>
  <c r="GT11" i="2"/>
  <c r="GV11" i="2"/>
  <c r="GX11" i="2"/>
  <c r="GZ11" i="2"/>
  <c r="HB11" i="2"/>
  <c r="HD11" i="2"/>
  <c r="HF11" i="2"/>
  <c r="HH11" i="2"/>
  <c r="HJ11" i="2"/>
  <c r="HL11" i="2"/>
  <c r="HN11" i="2"/>
  <c r="HP11" i="2"/>
  <c r="HR11" i="2"/>
  <c r="HT11" i="2"/>
  <c r="HV11" i="2"/>
  <c r="HX11" i="2"/>
  <c r="HZ11" i="2"/>
  <c r="IB11" i="2"/>
  <c r="ID11" i="2"/>
  <c r="IF11" i="2"/>
  <c r="IH11" i="2"/>
  <c r="DW12" i="2"/>
  <c r="DY12" i="2"/>
  <c r="EA12" i="2"/>
  <c r="EC12" i="2"/>
  <c r="EE12" i="2"/>
  <c r="EG12" i="2"/>
  <c r="EI12" i="2"/>
  <c r="EK12" i="2"/>
  <c r="EM12" i="2"/>
  <c r="EO12" i="2"/>
  <c r="EQ12" i="2"/>
  <c r="ES12" i="2"/>
  <c r="EU12" i="2"/>
  <c r="EW12" i="2"/>
  <c r="EY12" i="2"/>
  <c r="FA12" i="2"/>
  <c r="FC12" i="2"/>
  <c r="FE12" i="2"/>
  <c r="FG12" i="2"/>
  <c r="FI12" i="2"/>
  <c r="FK12" i="2"/>
  <c r="FM12" i="2"/>
  <c r="FO12" i="2"/>
  <c r="FQ12" i="2"/>
  <c r="FS12" i="2"/>
  <c r="FU12" i="2"/>
  <c r="FW12" i="2"/>
  <c r="FY12" i="2"/>
  <c r="GA12" i="2"/>
  <c r="GC12" i="2"/>
  <c r="GE12" i="2"/>
  <c r="GG12" i="2"/>
  <c r="GI12" i="2"/>
  <c r="GK12" i="2"/>
  <c r="GM12" i="2"/>
  <c r="GO12" i="2"/>
  <c r="GQ12" i="2"/>
  <c r="GS12" i="2"/>
  <c r="GU12" i="2"/>
  <c r="GW12" i="2"/>
  <c r="GY12" i="2"/>
  <c r="HA12" i="2"/>
  <c r="HC12" i="2"/>
  <c r="HE12" i="2"/>
  <c r="HG12" i="2"/>
  <c r="HI12" i="2"/>
  <c r="HK12" i="2"/>
  <c r="HM12" i="2"/>
  <c r="HO12" i="2"/>
  <c r="HQ12" i="2"/>
  <c r="HS12" i="2"/>
  <c r="HU12" i="2"/>
  <c r="HW12" i="2"/>
  <c r="HY12" i="2"/>
  <c r="IA12" i="2"/>
  <c r="IC12" i="2"/>
  <c r="IE12" i="2"/>
  <c r="IG12" i="2"/>
  <c r="II12" i="2"/>
  <c r="GH13" i="2"/>
  <c r="GJ13" i="2"/>
  <c r="GL13" i="2"/>
  <c r="GN13" i="2"/>
  <c r="GP13" i="2"/>
  <c r="GR13" i="2"/>
  <c r="GT13" i="2"/>
  <c r="GV13" i="2"/>
  <c r="GX13" i="2"/>
  <c r="GZ13" i="2"/>
  <c r="HB13" i="2"/>
  <c r="HD13" i="2"/>
  <c r="HF13" i="2"/>
  <c r="HH13" i="2"/>
  <c r="HJ13" i="2"/>
  <c r="HL13" i="2"/>
  <c r="HN13" i="2"/>
  <c r="HP13" i="2"/>
  <c r="HR13" i="2"/>
  <c r="HT13" i="2"/>
  <c r="HV13" i="2"/>
  <c r="HX13" i="2"/>
  <c r="HZ13" i="2"/>
  <c r="IB13" i="2"/>
  <c r="ID13" i="2"/>
  <c r="IF13" i="2"/>
  <c r="IH13" i="2"/>
  <c r="DW14" i="2"/>
  <c r="DY14" i="2"/>
  <c r="EA14" i="2"/>
  <c r="EC14" i="2"/>
  <c r="EE14" i="2"/>
  <c r="EG14" i="2"/>
  <c r="EI14" i="2"/>
  <c r="EK14" i="2"/>
  <c r="EM14" i="2"/>
  <c r="EO14" i="2"/>
  <c r="EQ14" i="2"/>
  <c r="ES14" i="2"/>
  <c r="EU14" i="2"/>
  <c r="EW14" i="2"/>
  <c r="EY14" i="2"/>
  <c r="FA14" i="2"/>
  <c r="FC14" i="2"/>
  <c r="FE14" i="2"/>
  <c r="FG14" i="2"/>
  <c r="FI14" i="2"/>
  <c r="FK14" i="2"/>
  <c r="FM14" i="2"/>
  <c r="FO14" i="2"/>
  <c r="FQ14" i="2"/>
  <c r="FS14" i="2"/>
  <c r="FU14" i="2"/>
  <c r="FW14" i="2"/>
  <c r="FY14" i="2"/>
  <c r="GA14" i="2"/>
  <c r="GC14" i="2"/>
  <c r="GE14" i="2"/>
  <c r="GG14" i="2"/>
  <c r="GI14" i="2"/>
  <c r="GK14" i="2"/>
  <c r="GM14" i="2"/>
  <c r="GO14" i="2"/>
  <c r="GQ14" i="2"/>
  <c r="GS14" i="2"/>
  <c r="GU14" i="2"/>
  <c r="GW14" i="2"/>
  <c r="GY14" i="2"/>
  <c r="HA14" i="2"/>
  <c r="HC14" i="2"/>
  <c r="HE14" i="2"/>
  <c r="HG14" i="2"/>
  <c r="HI14" i="2"/>
  <c r="HK14" i="2"/>
  <c r="HM14" i="2"/>
  <c r="HO14" i="2"/>
  <c r="HQ14" i="2"/>
  <c r="HS14" i="2"/>
  <c r="HU14" i="2"/>
  <c r="HW14" i="2"/>
  <c r="HY14" i="2"/>
  <c r="IA14" i="2"/>
  <c r="IC14" i="2"/>
  <c r="IE14" i="2"/>
  <c r="IG14" i="2"/>
  <c r="II14" i="2"/>
  <c r="GH15" i="2"/>
  <c r="GJ15" i="2"/>
  <c r="GL15" i="2"/>
  <c r="GN15" i="2"/>
  <c r="GP15" i="2"/>
  <c r="GR15" i="2"/>
  <c r="GT15" i="2"/>
  <c r="GV15" i="2"/>
  <c r="GX15" i="2"/>
  <c r="GZ15" i="2"/>
  <c r="HB15" i="2"/>
  <c r="HD15" i="2"/>
  <c r="HF15" i="2"/>
  <c r="HH15" i="2"/>
  <c r="HJ15" i="2"/>
  <c r="HL15" i="2"/>
  <c r="HN15" i="2"/>
  <c r="HP15" i="2"/>
  <c r="HR15" i="2"/>
  <c r="HT15" i="2"/>
  <c r="HV15" i="2"/>
  <c r="HX15" i="2"/>
  <c r="HZ15" i="2"/>
  <c r="IB15" i="2"/>
  <c r="ID15" i="2"/>
  <c r="IF15" i="2"/>
  <c r="IH15" i="2"/>
  <c r="DW16" i="2"/>
  <c r="DY16" i="2"/>
  <c r="EA16" i="2"/>
  <c r="EC16" i="2"/>
  <c r="EE16" i="2"/>
  <c r="EG16" i="2"/>
  <c r="EI16" i="2"/>
  <c r="EK16" i="2"/>
  <c r="EM16" i="2"/>
  <c r="EO16" i="2"/>
  <c r="EQ16" i="2"/>
  <c r="ES16" i="2"/>
  <c r="EU16" i="2"/>
  <c r="EW16" i="2"/>
  <c r="EY16" i="2"/>
  <c r="FA16" i="2"/>
  <c r="FC16" i="2"/>
  <c r="FE16" i="2"/>
  <c r="FG16" i="2"/>
  <c r="FI16" i="2"/>
  <c r="FK16" i="2"/>
  <c r="FM16" i="2"/>
  <c r="FO16" i="2"/>
  <c r="FQ16" i="2"/>
  <c r="FS16" i="2"/>
  <c r="FU16" i="2"/>
  <c r="FW16" i="2"/>
  <c r="FY16" i="2"/>
  <c r="GA16" i="2"/>
  <c r="GC16" i="2"/>
  <c r="GE16" i="2"/>
  <c r="GG16" i="2"/>
  <c r="GI16" i="2"/>
  <c r="GK16" i="2"/>
  <c r="GM16" i="2"/>
  <c r="GO16" i="2"/>
  <c r="GQ16" i="2"/>
  <c r="GS16" i="2"/>
  <c r="GU16" i="2"/>
  <c r="GW16" i="2"/>
  <c r="GY16" i="2"/>
  <c r="HA16" i="2"/>
  <c r="HC16" i="2"/>
  <c r="HE16" i="2"/>
  <c r="HG16" i="2"/>
  <c r="HI16" i="2"/>
  <c r="HK16" i="2"/>
  <c r="HM16" i="2"/>
  <c r="HO16" i="2"/>
  <c r="HQ16" i="2"/>
  <c r="HS16" i="2"/>
  <c r="HU16" i="2"/>
  <c r="HW16" i="2"/>
  <c r="HY16" i="2"/>
  <c r="IA16" i="2"/>
  <c r="IC16" i="2"/>
  <c r="IE16" i="2"/>
  <c r="IG16" i="2"/>
  <c r="II16" i="2"/>
  <c r="GH17" i="2"/>
  <c r="GJ17" i="2"/>
  <c r="GL17" i="2"/>
  <c r="GN17" i="2"/>
  <c r="GP17" i="2"/>
  <c r="GR17" i="2"/>
  <c r="GT17" i="2"/>
  <c r="GV17" i="2"/>
  <c r="GX17" i="2"/>
  <c r="GZ17" i="2"/>
  <c r="HB17" i="2"/>
  <c r="HD17" i="2"/>
  <c r="HF17" i="2"/>
  <c r="HH17" i="2"/>
  <c r="HJ17" i="2"/>
  <c r="HL17" i="2"/>
  <c r="HN17" i="2"/>
  <c r="HP17" i="2"/>
  <c r="HR17" i="2"/>
  <c r="HT17" i="2"/>
  <c r="HV17" i="2"/>
  <c r="HX17" i="2"/>
  <c r="HZ17" i="2"/>
  <c r="IB17" i="2"/>
  <c r="ID17" i="2"/>
  <c r="IF17" i="2"/>
  <c r="IH17" i="2"/>
  <c r="DW18" i="2"/>
  <c r="DY18" i="2"/>
  <c r="EA18" i="2"/>
  <c r="EC18" i="2"/>
  <c r="EE18" i="2"/>
  <c r="EG18" i="2"/>
  <c r="EI18" i="2"/>
  <c r="EK18" i="2"/>
  <c r="EM18" i="2"/>
  <c r="EO18" i="2"/>
  <c r="EQ18" i="2"/>
  <c r="ES18" i="2"/>
  <c r="EU18" i="2"/>
  <c r="EW18" i="2"/>
  <c r="EY18" i="2"/>
  <c r="FA18" i="2"/>
  <c r="FC18" i="2"/>
  <c r="FE18" i="2"/>
  <c r="FG18" i="2"/>
  <c r="FI18" i="2"/>
  <c r="FK18" i="2"/>
  <c r="FM18" i="2"/>
  <c r="FO18" i="2"/>
  <c r="FQ18" i="2"/>
  <c r="FS18" i="2"/>
  <c r="FU18" i="2"/>
  <c r="FW18" i="2"/>
  <c r="FY18" i="2"/>
  <c r="GA18" i="2"/>
  <c r="GC18" i="2"/>
  <c r="GE18" i="2"/>
  <c r="GG18" i="2"/>
  <c r="GI18" i="2"/>
  <c r="GK18" i="2"/>
  <c r="GM18" i="2"/>
  <c r="GO18" i="2"/>
  <c r="GQ18" i="2"/>
  <c r="GS18" i="2"/>
  <c r="GU18" i="2"/>
  <c r="GW18" i="2"/>
  <c r="GY18" i="2"/>
  <c r="HA18" i="2"/>
  <c r="HC18" i="2"/>
  <c r="HE18" i="2"/>
  <c r="HG18" i="2"/>
  <c r="HI18" i="2"/>
  <c r="HK18" i="2"/>
  <c r="HM18" i="2"/>
  <c r="HO18" i="2"/>
  <c r="HQ18" i="2"/>
  <c r="HS18" i="2"/>
  <c r="HU18" i="2"/>
  <c r="HW18" i="2"/>
  <c r="HY18" i="2"/>
  <c r="IA18" i="2"/>
  <c r="IC18" i="2"/>
  <c r="IE18" i="2"/>
  <c r="IG18" i="2"/>
  <c r="II18" i="2"/>
  <c r="GH19" i="2"/>
  <c r="GJ19" i="2"/>
  <c r="GL19" i="2"/>
  <c r="GN19" i="2"/>
  <c r="GP19" i="2"/>
  <c r="GR19" i="2"/>
  <c r="GT19" i="2"/>
  <c r="GV19" i="2"/>
  <c r="GX19" i="2"/>
  <c r="GZ19" i="2"/>
  <c r="HB19" i="2"/>
  <c r="HD19" i="2"/>
  <c r="HF19" i="2"/>
  <c r="HH19" i="2"/>
  <c r="HJ19" i="2"/>
  <c r="HL19" i="2"/>
  <c r="HN19" i="2"/>
  <c r="HP19" i="2"/>
  <c r="HR19" i="2"/>
  <c r="HT19" i="2"/>
  <c r="HV19" i="2"/>
  <c r="HX19" i="2"/>
  <c r="HZ19" i="2"/>
  <c r="IB19" i="2"/>
  <c r="ID19" i="2"/>
  <c r="IF19" i="2"/>
  <c r="IH19" i="2"/>
  <c r="DW20" i="2"/>
  <c r="DY20" i="2"/>
  <c r="EA20" i="2"/>
  <c r="EC20" i="2"/>
  <c r="EE20" i="2"/>
  <c r="EG20" i="2"/>
  <c r="EI20" i="2"/>
  <c r="EK20" i="2"/>
  <c r="EM20" i="2"/>
  <c r="EO20" i="2"/>
  <c r="EQ20" i="2"/>
  <c r="ES20" i="2"/>
  <c r="EU20" i="2"/>
  <c r="EW20" i="2"/>
  <c r="EY20" i="2"/>
  <c r="FA20" i="2"/>
  <c r="FC20" i="2"/>
  <c r="FE20" i="2"/>
  <c r="FG20" i="2"/>
  <c r="FI20" i="2"/>
  <c r="FK20" i="2"/>
  <c r="FM20" i="2"/>
  <c r="FO20" i="2"/>
  <c r="FQ20" i="2"/>
  <c r="FS20" i="2"/>
  <c r="FU20" i="2"/>
  <c r="FW20" i="2"/>
  <c r="FY20" i="2"/>
  <c r="GA20" i="2"/>
  <c r="GC20" i="2"/>
  <c r="GE20" i="2"/>
  <c r="GG20" i="2"/>
  <c r="GI20" i="2"/>
  <c r="GK20" i="2"/>
  <c r="GM20" i="2"/>
  <c r="GO20" i="2"/>
  <c r="GQ20" i="2"/>
  <c r="GS20" i="2"/>
  <c r="GU20" i="2"/>
  <c r="GW20" i="2"/>
  <c r="GY20" i="2"/>
  <c r="HA20" i="2"/>
  <c r="HC20" i="2"/>
  <c r="HE20" i="2"/>
  <c r="HG20" i="2"/>
  <c r="HI20" i="2"/>
  <c r="HK20" i="2"/>
  <c r="HM20" i="2"/>
  <c r="HO20" i="2"/>
  <c r="HQ20" i="2"/>
  <c r="HS20" i="2"/>
  <c r="HU20" i="2"/>
  <c r="HW20" i="2"/>
  <c r="HY20" i="2"/>
  <c r="IA20" i="2"/>
  <c r="IC20" i="2"/>
  <c r="IE20" i="2"/>
  <c r="IG20" i="2"/>
  <c r="II20" i="2"/>
  <c r="GH21" i="2"/>
  <c r="GJ21" i="2"/>
  <c r="GL21" i="2"/>
  <c r="GN21" i="2"/>
  <c r="GP21" i="2"/>
  <c r="GR21" i="2"/>
  <c r="GT21" i="2"/>
  <c r="GV21" i="2"/>
  <c r="GX21" i="2"/>
  <c r="GZ21" i="2"/>
  <c r="HB21" i="2"/>
  <c r="HD21" i="2"/>
  <c r="HF21" i="2"/>
  <c r="HH21" i="2"/>
  <c r="HJ21" i="2"/>
  <c r="HL21" i="2"/>
  <c r="HN21" i="2"/>
  <c r="HP21" i="2"/>
  <c r="HR21" i="2"/>
  <c r="HT21" i="2"/>
  <c r="HV21" i="2"/>
  <c r="HX21" i="2"/>
  <c r="HZ21" i="2"/>
  <c r="IB21" i="2"/>
  <c r="ID21" i="2"/>
  <c r="IF21" i="2"/>
  <c r="IH21" i="2"/>
  <c r="DW22" i="2"/>
  <c r="DY22" i="2"/>
  <c r="EA22" i="2"/>
  <c r="EC22" i="2"/>
  <c r="EE22" i="2"/>
  <c r="EG22" i="2"/>
  <c r="EI22" i="2"/>
  <c r="EK22" i="2"/>
  <c r="EM22" i="2"/>
  <c r="EO22" i="2"/>
  <c r="EQ22" i="2"/>
  <c r="ES22" i="2"/>
  <c r="EU22" i="2"/>
  <c r="EW22" i="2"/>
  <c r="EY22" i="2"/>
  <c r="FA22" i="2"/>
  <c r="FC22" i="2"/>
  <c r="FE22" i="2"/>
  <c r="FG22" i="2"/>
  <c r="FI22" i="2"/>
  <c r="FK22" i="2"/>
  <c r="FM22" i="2"/>
  <c r="FO22" i="2"/>
  <c r="FQ22" i="2"/>
  <c r="FS22" i="2"/>
  <c r="FU22" i="2"/>
  <c r="FW22" i="2"/>
  <c r="FY22" i="2"/>
  <c r="GA22" i="2"/>
  <c r="GC22" i="2"/>
  <c r="GE22" i="2"/>
  <c r="GG22" i="2"/>
  <c r="GI22" i="2"/>
  <c r="GK22" i="2"/>
  <c r="GM22" i="2"/>
  <c r="GO22" i="2"/>
  <c r="GQ22" i="2"/>
  <c r="GS22" i="2"/>
  <c r="GU22" i="2"/>
  <c r="GW22" i="2"/>
  <c r="GY22" i="2"/>
  <c r="HA22" i="2"/>
  <c r="HC22" i="2"/>
  <c r="HE22" i="2"/>
  <c r="HG22" i="2"/>
  <c r="HI22" i="2"/>
  <c r="HK22" i="2"/>
  <c r="HM22" i="2"/>
  <c r="HO22" i="2"/>
  <c r="HQ22" i="2"/>
  <c r="HS22" i="2"/>
  <c r="HU22" i="2"/>
  <c r="HW22" i="2"/>
  <c r="HY22" i="2"/>
  <c r="IA22" i="2"/>
  <c r="IC22" i="2"/>
  <c r="IE22" i="2"/>
  <c r="IG22" i="2"/>
  <c r="II22" i="2"/>
  <c r="GH23" i="2"/>
  <c r="GJ23" i="2"/>
  <c r="GL23" i="2"/>
  <c r="GN23" i="2"/>
  <c r="GP23" i="2"/>
  <c r="GR23" i="2"/>
  <c r="GT23" i="2"/>
  <c r="GV23" i="2"/>
  <c r="GX23" i="2"/>
  <c r="GZ23" i="2"/>
  <c r="HB23" i="2"/>
  <c r="HD23" i="2"/>
  <c r="HF23" i="2"/>
  <c r="HH23" i="2"/>
  <c r="HJ23" i="2"/>
  <c r="HL23" i="2"/>
  <c r="HN23" i="2"/>
  <c r="HP23" i="2"/>
  <c r="HR23" i="2"/>
  <c r="HT23" i="2"/>
  <c r="HV23" i="2"/>
  <c r="HX23" i="2"/>
  <c r="HZ23" i="2"/>
  <c r="IB23" i="2"/>
  <c r="ID23" i="2"/>
  <c r="IF23" i="2"/>
  <c r="IH23" i="2"/>
  <c r="DW24" i="2"/>
  <c r="DY24" i="2"/>
  <c r="EA24" i="2"/>
  <c r="EC24" i="2"/>
  <c r="EE24" i="2"/>
  <c r="EG24" i="2"/>
  <c r="EI24" i="2"/>
  <c r="EK24" i="2"/>
  <c r="EM24" i="2"/>
  <c r="EO24" i="2"/>
  <c r="EQ24" i="2"/>
  <c r="ES24" i="2"/>
  <c r="EU24" i="2"/>
  <c r="EW24" i="2"/>
  <c r="EY24" i="2"/>
  <c r="FA24" i="2"/>
  <c r="FC24" i="2"/>
  <c r="FE24" i="2"/>
  <c r="FG24" i="2"/>
  <c r="FI24" i="2"/>
  <c r="FK24" i="2"/>
  <c r="FM24" i="2"/>
  <c r="FO24" i="2"/>
  <c r="FQ24" i="2"/>
  <c r="FS24" i="2"/>
  <c r="FU24" i="2"/>
  <c r="FW24" i="2"/>
  <c r="FY24" i="2"/>
  <c r="GA24" i="2"/>
  <c r="GC24" i="2"/>
  <c r="GE24" i="2"/>
  <c r="GG24" i="2"/>
  <c r="GI24" i="2"/>
  <c r="GK24" i="2"/>
  <c r="GM24" i="2"/>
  <c r="GO24" i="2"/>
  <c r="GQ24" i="2"/>
  <c r="GS24" i="2"/>
  <c r="GU24" i="2"/>
  <c r="GW24" i="2"/>
  <c r="GY24" i="2"/>
  <c r="HA24" i="2"/>
  <c r="HC24" i="2"/>
  <c r="HE24" i="2"/>
  <c r="HG24" i="2"/>
  <c r="HI24" i="2"/>
  <c r="HK24" i="2"/>
  <c r="HM24" i="2"/>
  <c r="HO24" i="2"/>
  <c r="HQ24" i="2"/>
  <c r="HS24" i="2"/>
  <c r="HU24" i="2"/>
  <c r="HW24" i="2"/>
  <c r="HY24" i="2"/>
  <c r="IA24" i="2"/>
  <c r="IC24" i="2"/>
  <c r="IE24" i="2"/>
  <c r="IG24" i="2"/>
  <c r="II24" i="2"/>
  <c r="GH25" i="2"/>
  <c r="GJ25" i="2"/>
  <c r="GL25" i="2"/>
  <c r="GN25" i="2"/>
  <c r="GP25" i="2"/>
  <c r="GR25" i="2"/>
  <c r="GT25" i="2"/>
  <c r="GV25" i="2"/>
  <c r="GX25" i="2"/>
  <c r="GZ25" i="2"/>
  <c r="HB25" i="2"/>
  <c r="HD25" i="2"/>
  <c r="HF25" i="2"/>
  <c r="HH25" i="2"/>
  <c r="HJ25" i="2"/>
  <c r="HL25" i="2"/>
  <c r="HN25" i="2"/>
  <c r="HP25" i="2"/>
  <c r="HR25" i="2"/>
  <c r="HT25" i="2"/>
  <c r="HV25" i="2"/>
  <c r="HX25" i="2"/>
  <c r="HZ25" i="2"/>
  <c r="IB25" i="2"/>
  <c r="ID25" i="2"/>
  <c r="IF25" i="2"/>
  <c r="IH25" i="2"/>
  <c r="DW26" i="2"/>
  <c r="DY26" i="2"/>
  <c r="EA26" i="2"/>
  <c r="EC26" i="2"/>
  <c r="EE26" i="2"/>
  <c r="EG26" i="2"/>
  <c r="EI26" i="2"/>
  <c r="EK26" i="2"/>
  <c r="EM26" i="2"/>
  <c r="EO26" i="2"/>
  <c r="EQ26" i="2"/>
  <c r="ES26" i="2"/>
  <c r="EU26" i="2"/>
  <c r="EW26" i="2"/>
  <c r="EY26" i="2"/>
  <c r="FA26" i="2"/>
  <c r="FC26" i="2"/>
  <c r="FE26" i="2"/>
  <c r="FG26" i="2"/>
  <c r="FI26" i="2"/>
  <c r="FK26" i="2"/>
  <c r="FM26" i="2"/>
  <c r="FO26" i="2"/>
  <c r="FQ26" i="2"/>
  <c r="FS26" i="2"/>
  <c r="FU26" i="2"/>
  <c r="FW26" i="2"/>
  <c r="FY26" i="2"/>
  <c r="GA26" i="2"/>
  <c r="GC26" i="2"/>
  <c r="GE26" i="2"/>
  <c r="GG26" i="2"/>
  <c r="GI26" i="2"/>
  <c r="GK26" i="2"/>
  <c r="GM26" i="2"/>
  <c r="GO26" i="2"/>
  <c r="GQ26" i="2"/>
  <c r="GS26" i="2"/>
  <c r="GU26" i="2"/>
  <c r="GW26" i="2"/>
  <c r="GY26" i="2"/>
  <c r="HA26" i="2"/>
  <c r="HC26" i="2"/>
  <c r="HE26" i="2"/>
  <c r="HG26" i="2"/>
  <c r="HI26" i="2"/>
  <c r="HK26" i="2"/>
  <c r="HM26" i="2"/>
  <c r="HO26" i="2"/>
  <c r="HQ26" i="2"/>
  <c r="HS26" i="2"/>
  <c r="HU26" i="2"/>
  <c r="HW26" i="2"/>
  <c r="HY26" i="2"/>
  <c r="IA26" i="2"/>
  <c r="IC26" i="2"/>
  <c r="IE26" i="2"/>
  <c r="IG26" i="2"/>
  <c r="II26" i="2"/>
  <c r="GH27" i="2"/>
  <c r="GJ27" i="2"/>
  <c r="GL27" i="2"/>
  <c r="GN27" i="2"/>
  <c r="GP27" i="2"/>
  <c r="GR27" i="2"/>
  <c r="GT27" i="2"/>
  <c r="GV27" i="2"/>
  <c r="GX27" i="2"/>
  <c r="GZ27" i="2"/>
  <c r="HB27" i="2"/>
  <c r="HD27" i="2"/>
  <c r="HF27" i="2"/>
  <c r="HH27" i="2"/>
  <c r="HJ27" i="2"/>
  <c r="HL27" i="2"/>
  <c r="HN27" i="2"/>
  <c r="HP27" i="2"/>
  <c r="HR27" i="2"/>
  <c r="HT27" i="2"/>
  <c r="HV27" i="2"/>
  <c r="HX27" i="2"/>
  <c r="HZ27" i="2"/>
  <c r="IB27" i="2"/>
  <c r="ID27" i="2"/>
  <c r="IF27" i="2"/>
  <c r="IH27" i="2"/>
  <c r="DW28" i="2"/>
  <c r="DY28" i="2"/>
  <c r="EA28" i="2"/>
  <c r="EC28" i="2"/>
  <c r="EE28" i="2"/>
  <c r="EG28" i="2"/>
  <c r="EI28" i="2"/>
  <c r="EK28" i="2"/>
  <c r="EM28" i="2"/>
  <c r="EO28" i="2"/>
  <c r="EQ28" i="2"/>
  <c r="ES28" i="2"/>
  <c r="EU28" i="2"/>
  <c r="EW28" i="2"/>
  <c r="EY28" i="2"/>
  <c r="FA28" i="2"/>
  <c r="FC28" i="2"/>
  <c r="FE28" i="2"/>
  <c r="FG28" i="2"/>
  <c r="FI28" i="2"/>
  <c r="FK28" i="2"/>
  <c r="FM28" i="2"/>
  <c r="FO28" i="2"/>
  <c r="FQ28" i="2"/>
  <c r="FS28" i="2"/>
  <c r="FU28" i="2"/>
  <c r="FW28" i="2"/>
  <c r="FY28" i="2"/>
  <c r="GA28" i="2"/>
  <c r="GC28" i="2"/>
  <c r="GE28" i="2"/>
  <c r="GG28" i="2"/>
  <c r="GI28" i="2"/>
  <c r="GK28" i="2"/>
  <c r="GM28" i="2"/>
  <c r="GO28" i="2"/>
  <c r="GQ28" i="2"/>
  <c r="GS28" i="2"/>
  <c r="GU28" i="2"/>
  <c r="GW28" i="2"/>
  <c r="GY28" i="2"/>
  <c r="HA28" i="2"/>
  <c r="HC28" i="2"/>
  <c r="HE28" i="2"/>
  <c r="HG28" i="2"/>
  <c r="HI28" i="2"/>
  <c r="HK28" i="2"/>
  <c r="HM28" i="2"/>
  <c r="HO28" i="2"/>
  <c r="HQ28" i="2"/>
  <c r="HS28" i="2"/>
  <c r="HU28" i="2"/>
  <c r="HW28" i="2"/>
  <c r="HY28" i="2"/>
  <c r="IA28" i="2"/>
  <c r="IC28" i="2"/>
  <c r="IE28" i="2"/>
  <c r="IG28" i="2"/>
  <c r="II28" i="2"/>
  <c r="GH29" i="2"/>
  <c r="GJ29" i="2"/>
  <c r="GL29" i="2"/>
  <c r="GN29" i="2"/>
  <c r="GP29" i="2"/>
  <c r="GR29" i="2"/>
  <c r="GT29" i="2"/>
  <c r="GV29" i="2"/>
  <c r="GX29" i="2"/>
  <c r="GZ29" i="2"/>
  <c r="HB29" i="2"/>
  <c r="HD29" i="2"/>
  <c r="HF29" i="2"/>
  <c r="HH29" i="2"/>
  <c r="HJ29" i="2"/>
  <c r="HL29" i="2"/>
  <c r="HN29" i="2"/>
  <c r="HP29" i="2"/>
  <c r="HR29" i="2"/>
  <c r="HT29" i="2"/>
  <c r="HV29" i="2"/>
  <c r="HX29" i="2"/>
  <c r="HZ29" i="2"/>
  <c r="IB29" i="2"/>
  <c r="ID29" i="2"/>
  <c r="IF29" i="2"/>
  <c r="IH29" i="2"/>
  <c r="DW30" i="2"/>
  <c r="DY30" i="2"/>
  <c r="EA30" i="2"/>
  <c r="EC30" i="2"/>
  <c r="EE30" i="2"/>
  <c r="EG30" i="2"/>
  <c r="EI30" i="2"/>
  <c r="EK30" i="2"/>
  <c r="EM30" i="2"/>
  <c r="EO30" i="2"/>
  <c r="EQ30" i="2"/>
  <c r="ES30" i="2"/>
  <c r="EU30" i="2"/>
  <c r="EW30" i="2"/>
  <c r="EY30" i="2"/>
  <c r="FA30" i="2"/>
  <c r="FC30" i="2"/>
  <c r="FE30" i="2"/>
  <c r="FG30" i="2"/>
  <c r="FI30" i="2"/>
  <c r="FK30" i="2"/>
  <c r="FM30" i="2"/>
  <c r="FO30" i="2"/>
  <c r="FQ30" i="2"/>
  <c r="FS30" i="2"/>
  <c r="FU30" i="2"/>
  <c r="FW30" i="2"/>
  <c r="FY30" i="2"/>
  <c r="GA30" i="2"/>
  <c r="GC30" i="2"/>
  <c r="GE30" i="2"/>
  <c r="GG30" i="2"/>
  <c r="GI30" i="2"/>
  <c r="GK30" i="2"/>
  <c r="GM30" i="2"/>
  <c r="GO30" i="2"/>
  <c r="GQ30" i="2"/>
  <c r="GS30" i="2"/>
  <c r="GU30" i="2"/>
  <c r="GW30" i="2"/>
  <c r="GY30" i="2"/>
  <c r="HA30" i="2"/>
  <c r="HC30" i="2"/>
  <c r="HE30" i="2"/>
  <c r="HG30" i="2"/>
  <c r="HI30" i="2"/>
  <c r="HK30" i="2"/>
  <c r="HM30" i="2"/>
  <c r="HO30" i="2"/>
  <c r="HQ30" i="2"/>
  <c r="HS30" i="2"/>
  <c r="HU30" i="2"/>
  <c r="HW30" i="2"/>
  <c r="HY30" i="2"/>
  <c r="IA30" i="2"/>
  <c r="IC30" i="2"/>
  <c r="IE30" i="2"/>
  <c r="IG30" i="2"/>
  <c r="II30" i="2"/>
  <c r="GH31" i="2"/>
  <c r="GJ31" i="2"/>
  <c r="GL31" i="2"/>
  <c r="GN31" i="2"/>
  <c r="GP31" i="2"/>
  <c r="GR31" i="2"/>
  <c r="GT31" i="2"/>
  <c r="GV31" i="2"/>
  <c r="GX31" i="2"/>
  <c r="GZ31" i="2"/>
  <c r="HB31" i="2"/>
  <c r="HD31" i="2"/>
  <c r="HF31" i="2"/>
  <c r="HH31" i="2"/>
  <c r="HJ31" i="2"/>
  <c r="HL31" i="2"/>
  <c r="HN31" i="2"/>
  <c r="HP31" i="2"/>
  <c r="HR31" i="2"/>
  <c r="HT31" i="2"/>
  <c r="HV31" i="2"/>
  <c r="HX31" i="2"/>
  <c r="HZ31" i="2"/>
  <c r="IB31" i="2"/>
  <c r="ID31" i="2"/>
  <c r="IF31" i="2"/>
  <c r="IH31" i="2"/>
  <c r="DW32" i="2"/>
  <c r="DY32" i="2"/>
  <c r="EA32" i="2"/>
  <c r="EC32" i="2"/>
  <c r="EE32" i="2"/>
  <c r="EG32" i="2"/>
  <c r="EI32" i="2"/>
  <c r="EK32" i="2"/>
  <c r="EM32" i="2"/>
  <c r="EO32" i="2"/>
  <c r="EQ32" i="2"/>
  <c r="ES32" i="2"/>
  <c r="EU32" i="2"/>
  <c r="EW32" i="2"/>
  <c r="EY32" i="2"/>
  <c r="FA32" i="2"/>
  <c r="FC32" i="2"/>
  <c r="FE32" i="2"/>
  <c r="FG32" i="2"/>
  <c r="FI32" i="2"/>
  <c r="FK32" i="2"/>
  <c r="FM32" i="2"/>
  <c r="FO32" i="2"/>
  <c r="FQ32" i="2"/>
  <c r="FS32" i="2"/>
  <c r="FU32" i="2"/>
  <c r="FW32" i="2"/>
  <c r="FY32" i="2"/>
  <c r="GA32" i="2"/>
  <c r="GC32" i="2"/>
  <c r="GE32" i="2"/>
  <c r="GG32" i="2"/>
  <c r="GI32" i="2"/>
  <c r="GK32" i="2"/>
  <c r="GM32" i="2"/>
  <c r="GO32" i="2"/>
  <c r="GQ32" i="2"/>
  <c r="GS32" i="2"/>
  <c r="GU32" i="2"/>
  <c r="GW32" i="2"/>
  <c r="GY32" i="2"/>
  <c r="HA32" i="2"/>
  <c r="HC32" i="2"/>
  <c r="HE32" i="2"/>
  <c r="HG32" i="2"/>
  <c r="HI32" i="2"/>
  <c r="HK32" i="2"/>
  <c r="HM32" i="2"/>
  <c r="HO32" i="2"/>
  <c r="HQ32" i="2"/>
  <c r="HS32" i="2"/>
  <c r="HU32" i="2"/>
  <c r="HW32" i="2"/>
  <c r="HY32" i="2"/>
  <c r="IA32" i="2"/>
  <c r="IC32" i="2"/>
  <c r="IE32" i="2"/>
  <c r="IG32" i="2"/>
  <c r="II32" i="2"/>
  <c r="GH33" i="2"/>
  <c r="GJ33" i="2"/>
  <c r="GL33" i="2"/>
  <c r="GN33" i="2"/>
  <c r="GP33" i="2"/>
  <c r="GR33" i="2"/>
  <c r="GT33" i="2"/>
  <c r="GV33" i="2"/>
  <c r="GX33" i="2"/>
  <c r="GZ33" i="2"/>
  <c r="HB33" i="2"/>
  <c r="HD33" i="2"/>
  <c r="HF33" i="2"/>
  <c r="HH33" i="2"/>
  <c r="HJ33" i="2"/>
  <c r="HL33" i="2"/>
  <c r="HN33" i="2"/>
  <c r="HP33" i="2"/>
  <c r="HR33" i="2"/>
  <c r="HT33" i="2"/>
  <c r="HV33" i="2"/>
  <c r="HX33" i="2"/>
  <c r="HZ33" i="2"/>
  <c r="IB33" i="2"/>
  <c r="ID33" i="2"/>
  <c r="IF33" i="2"/>
  <c r="IH33" i="2"/>
  <c r="DW34" i="2"/>
  <c r="DY34" i="2"/>
  <c r="EA34" i="2"/>
  <c r="EC34" i="2"/>
  <c r="EE34" i="2"/>
  <c r="EG34" i="2"/>
  <c r="EI34" i="2"/>
  <c r="EK34" i="2"/>
  <c r="EM34" i="2"/>
  <c r="EO34" i="2"/>
  <c r="EQ34" i="2"/>
  <c r="ES34" i="2"/>
  <c r="EU34" i="2"/>
  <c r="EW34" i="2"/>
  <c r="EY34" i="2"/>
  <c r="FA34" i="2"/>
  <c r="FC34" i="2"/>
  <c r="FE34" i="2"/>
  <c r="FG34" i="2"/>
  <c r="FI34" i="2"/>
  <c r="FK34" i="2"/>
  <c r="FM34" i="2"/>
  <c r="FO34" i="2"/>
  <c r="FQ34" i="2"/>
  <c r="FS34" i="2"/>
  <c r="FU34" i="2"/>
  <c r="FW34" i="2"/>
  <c r="FY34" i="2"/>
  <c r="GA34" i="2"/>
  <c r="GC34" i="2"/>
  <c r="GE34" i="2"/>
  <c r="GG34" i="2"/>
  <c r="GI34" i="2"/>
  <c r="GK34" i="2"/>
  <c r="GM34" i="2"/>
  <c r="GO34" i="2"/>
  <c r="GQ34" i="2"/>
  <c r="GS34" i="2"/>
  <c r="GU34" i="2"/>
  <c r="GW34" i="2"/>
  <c r="GY34" i="2"/>
  <c r="HA34" i="2"/>
  <c r="HC34" i="2"/>
  <c r="HE34" i="2"/>
  <c r="HG34" i="2"/>
  <c r="HI34" i="2"/>
  <c r="HK34" i="2"/>
  <c r="HM34" i="2"/>
  <c r="HO34" i="2"/>
  <c r="HQ34" i="2"/>
  <c r="HS34" i="2"/>
  <c r="HU34" i="2"/>
  <c r="HW34" i="2"/>
  <c r="HY34" i="2"/>
  <c r="IA34" i="2"/>
  <c r="IC34" i="2"/>
  <c r="IE34" i="2"/>
  <c r="IG34" i="2"/>
  <c r="II34" i="2"/>
  <c r="GH35" i="2"/>
  <c r="GJ35" i="2"/>
  <c r="GL35" i="2"/>
  <c r="GN35" i="2"/>
  <c r="GP35" i="2"/>
  <c r="GR35" i="2"/>
  <c r="GT35" i="2"/>
  <c r="GV35" i="2"/>
  <c r="GX35" i="2"/>
  <c r="GZ35" i="2"/>
  <c r="HB35" i="2"/>
  <c r="HD35" i="2"/>
  <c r="HF35" i="2"/>
  <c r="HH35" i="2"/>
  <c r="HJ35" i="2"/>
  <c r="HL35" i="2"/>
  <c r="HN35" i="2"/>
  <c r="HP35" i="2"/>
  <c r="HR35" i="2"/>
  <c r="HT35" i="2"/>
  <c r="HV35" i="2"/>
  <c r="HX35" i="2"/>
  <c r="HZ35" i="2"/>
  <c r="IB35" i="2"/>
  <c r="ID35" i="2"/>
  <c r="IF35" i="2"/>
  <c r="IH35" i="2"/>
  <c r="DW36" i="2"/>
  <c r="DY36" i="2"/>
  <c r="EA36" i="2"/>
  <c r="EC36" i="2"/>
  <c r="EE36" i="2"/>
  <c r="EG36" i="2"/>
  <c r="EI36" i="2"/>
  <c r="EK36" i="2"/>
  <c r="EM36" i="2"/>
  <c r="EO36" i="2"/>
  <c r="EQ36" i="2"/>
  <c r="ES36" i="2"/>
  <c r="EU36" i="2"/>
  <c r="EW36" i="2"/>
  <c r="EY36" i="2"/>
  <c r="FA36" i="2"/>
  <c r="FC36" i="2"/>
  <c r="FE36" i="2"/>
  <c r="FG36" i="2"/>
  <c r="FI36" i="2"/>
  <c r="FK36" i="2"/>
  <c r="FM36" i="2"/>
  <c r="FO36" i="2"/>
  <c r="FQ36" i="2"/>
  <c r="FS36" i="2"/>
  <c r="FU36" i="2"/>
  <c r="FW36" i="2"/>
  <c r="FY36" i="2"/>
  <c r="GA36" i="2"/>
  <c r="GC36" i="2"/>
  <c r="GE36" i="2"/>
  <c r="GG36" i="2"/>
  <c r="GI36" i="2"/>
  <c r="GK36" i="2"/>
  <c r="GM36" i="2"/>
  <c r="GO36" i="2"/>
  <c r="GQ36" i="2"/>
  <c r="GS36" i="2"/>
  <c r="GU36" i="2"/>
  <c r="GW36" i="2"/>
  <c r="GY36" i="2"/>
  <c r="HA36" i="2"/>
  <c r="HC36" i="2"/>
  <c r="HE36" i="2"/>
  <c r="HG36" i="2"/>
  <c r="HI36" i="2"/>
  <c r="HK36" i="2"/>
  <c r="HM36" i="2"/>
  <c r="HO36" i="2"/>
  <c r="HQ36" i="2"/>
  <c r="HS36" i="2"/>
  <c r="HU36" i="2"/>
  <c r="HW36" i="2"/>
  <c r="HY36" i="2"/>
  <c r="IA36" i="2"/>
  <c r="IC36" i="2"/>
  <c r="IE36" i="2"/>
  <c r="IG36" i="2"/>
  <c r="II36" i="2"/>
  <c r="GH37" i="2"/>
  <c r="GJ37" i="2"/>
  <c r="GL37" i="2"/>
  <c r="GN37" i="2"/>
  <c r="GP37" i="2"/>
  <c r="GR37" i="2"/>
  <c r="GT37" i="2"/>
  <c r="GV37" i="2"/>
  <c r="GX37" i="2"/>
  <c r="GZ37" i="2"/>
  <c r="HB37" i="2"/>
  <c r="HD37" i="2"/>
  <c r="HF37" i="2"/>
  <c r="HH37" i="2"/>
  <c r="HJ37" i="2"/>
  <c r="HL37" i="2"/>
  <c r="HN37" i="2"/>
  <c r="HP37" i="2"/>
  <c r="HR37" i="2"/>
  <c r="HT37" i="2"/>
  <c r="HV37" i="2"/>
  <c r="HX37" i="2"/>
  <c r="HZ37" i="2"/>
  <c r="IB37" i="2"/>
  <c r="ID37" i="2"/>
  <c r="IF37" i="2"/>
  <c r="IH37" i="2"/>
  <c r="DW38" i="2"/>
  <c r="DY38" i="2"/>
  <c r="EA38" i="2"/>
  <c r="EC38" i="2"/>
  <c r="EE38" i="2"/>
  <c r="EG38" i="2"/>
  <c r="EI38" i="2"/>
  <c r="EK38" i="2"/>
  <c r="EM38" i="2"/>
  <c r="EO38" i="2"/>
  <c r="EQ38" i="2"/>
  <c r="ES38" i="2"/>
  <c r="EU38" i="2"/>
  <c r="EW38" i="2"/>
  <c r="EY38" i="2"/>
  <c r="FA38" i="2"/>
  <c r="FC38" i="2"/>
  <c r="FE38" i="2"/>
  <c r="FG38" i="2"/>
  <c r="FI38" i="2"/>
  <c r="FK38" i="2"/>
  <c r="FM38" i="2"/>
  <c r="FO38" i="2"/>
  <c r="FQ38" i="2"/>
  <c r="FS38" i="2"/>
  <c r="FU38" i="2"/>
  <c r="FW38" i="2"/>
  <c r="FY38" i="2"/>
  <c r="GA38" i="2"/>
  <c r="GC38" i="2"/>
  <c r="GE38" i="2"/>
  <c r="GG38" i="2"/>
  <c r="GI38" i="2"/>
  <c r="GK38" i="2"/>
  <c r="GM38" i="2"/>
  <c r="GO38" i="2"/>
  <c r="GQ38" i="2"/>
  <c r="GS38" i="2"/>
  <c r="GU38" i="2"/>
  <c r="GW38" i="2"/>
  <c r="GY38" i="2"/>
  <c r="HA38" i="2"/>
  <c r="HC38" i="2"/>
  <c r="HE38" i="2"/>
  <c r="HG38" i="2"/>
  <c r="HI38" i="2"/>
  <c r="HK38" i="2"/>
  <c r="HM38" i="2"/>
  <c r="HO38" i="2"/>
  <c r="HQ38" i="2"/>
  <c r="HS38" i="2"/>
  <c r="HU38" i="2"/>
  <c r="HW38" i="2"/>
  <c r="HY38" i="2"/>
  <c r="IA38" i="2"/>
  <c r="IC38" i="2"/>
  <c r="IE38" i="2"/>
  <c r="IG38" i="2"/>
  <c r="II38" i="2"/>
  <c r="GH39" i="2"/>
  <c r="GJ39" i="2"/>
  <c r="GL39" i="2"/>
  <c r="GN39" i="2"/>
  <c r="GP39" i="2"/>
  <c r="GR39" i="2"/>
  <c r="GT39" i="2"/>
  <c r="GV39" i="2"/>
  <c r="GX39" i="2"/>
  <c r="GZ39" i="2"/>
  <c r="HB39" i="2"/>
  <c r="HD39" i="2"/>
  <c r="HF39" i="2"/>
  <c r="HH39" i="2"/>
  <c r="HJ39" i="2"/>
  <c r="HL39" i="2"/>
  <c r="HN39" i="2"/>
  <c r="HP39" i="2"/>
  <c r="HR39" i="2"/>
  <c r="HT39" i="2"/>
  <c r="HV39" i="2"/>
  <c r="HX39" i="2"/>
  <c r="HZ39" i="2"/>
  <c r="IB39" i="2"/>
  <c r="ID39" i="2"/>
  <c r="IF39" i="2"/>
  <c r="IH39" i="2"/>
  <c r="DW40" i="2"/>
  <c r="DY40" i="2"/>
  <c r="EA40" i="2"/>
  <c r="EC40" i="2"/>
  <c r="EE40" i="2"/>
  <c r="EG40" i="2"/>
  <c r="EI40" i="2"/>
  <c r="EK40" i="2"/>
  <c r="EM40" i="2"/>
  <c r="EO40" i="2"/>
  <c r="EQ40" i="2"/>
  <c r="ES40" i="2"/>
  <c r="EU40" i="2"/>
  <c r="EW40" i="2"/>
  <c r="EY40" i="2"/>
  <c r="FA40" i="2"/>
  <c r="FC40" i="2"/>
  <c r="FE40" i="2"/>
  <c r="FG40" i="2"/>
  <c r="FI40" i="2"/>
  <c r="FK40" i="2"/>
  <c r="FM40" i="2"/>
  <c r="FO40" i="2"/>
  <c r="FQ40" i="2"/>
  <c r="FS40" i="2"/>
  <c r="FU40" i="2"/>
  <c r="FW40" i="2"/>
  <c r="FY40" i="2"/>
  <c r="GA40" i="2"/>
  <c r="GC40" i="2"/>
  <c r="GE40" i="2"/>
  <c r="GG40" i="2"/>
  <c r="GI40" i="2"/>
  <c r="GK40" i="2"/>
  <c r="GM40" i="2"/>
  <c r="GO40" i="2"/>
  <c r="GQ40" i="2"/>
  <c r="GS40" i="2"/>
  <c r="GU40" i="2"/>
  <c r="GW40" i="2"/>
  <c r="GY40" i="2"/>
  <c r="HA40" i="2"/>
  <c r="HC40" i="2"/>
  <c r="HE40" i="2"/>
  <c r="HG40" i="2"/>
  <c r="HI40" i="2"/>
  <c r="HK40" i="2"/>
  <c r="HM40" i="2"/>
  <c r="HO40" i="2"/>
  <c r="HQ40" i="2"/>
  <c r="HS40" i="2"/>
  <c r="HU40" i="2"/>
  <c r="HW40" i="2"/>
  <c r="HY40" i="2"/>
  <c r="IA40" i="2"/>
  <c r="IC40" i="2"/>
  <c r="IE40" i="2"/>
  <c r="IG40" i="2"/>
  <c r="II40" i="2"/>
  <c r="GH41" i="2"/>
  <c r="GJ41" i="2"/>
  <c r="GL41" i="2"/>
  <c r="GN41" i="2"/>
  <c r="GP41" i="2"/>
  <c r="GR41" i="2"/>
  <c r="GT41" i="2"/>
  <c r="GV41" i="2"/>
  <c r="GX41" i="2"/>
  <c r="GZ41" i="2"/>
  <c r="HB41" i="2"/>
  <c r="HD41" i="2"/>
  <c r="HF41" i="2"/>
  <c r="HH41" i="2"/>
  <c r="HJ41" i="2"/>
  <c r="HL41" i="2"/>
  <c r="HN41" i="2"/>
  <c r="HP41" i="2"/>
  <c r="HR41" i="2"/>
  <c r="HT41" i="2"/>
  <c r="HV41" i="2"/>
  <c r="HX41" i="2"/>
  <c r="HZ41" i="2"/>
  <c r="IB41" i="2"/>
  <c r="ID41" i="2"/>
  <c r="IF41" i="2"/>
  <c r="IH41" i="2"/>
  <c r="DW42" i="2"/>
  <c r="DY42" i="2"/>
  <c r="EA42" i="2"/>
  <c r="EC42" i="2"/>
  <c r="EE42" i="2"/>
  <c r="EG42" i="2"/>
  <c r="EI42" i="2"/>
  <c r="EK42" i="2"/>
  <c r="EM42" i="2"/>
  <c r="EO42" i="2"/>
  <c r="EQ42" i="2"/>
  <c r="ES42" i="2"/>
  <c r="EU42" i="2"/>
  <c r="EW42" i="2"/>
  <c r="EY42" i="2"/>
  <c r="FA42" i="2"/>
  <c r="FC42" i="2"/>
  <c r="FE42" i="2"/>
  <c r="FG42" i="2"/>
  <c r="FI42" i="2"/>
  <c r="FK42" i="2"/>
  <c r="FM42" i="2"/>
  <c r="FO42" i="2"/>
  <c r="FQ42" i="2"/>
  <c r="FS42" i="2"/>
  <c r="FU42" i="2"/>
  <c r="FW42" i="2"/>
  <c r="FY42" i="2"/>
  <c r="GA42" i="2"/>
  <c r="GC42" i="2"/>
  <c r="GE42" i="2"/>
  <c r="GG42" i="2"/>
  <c r="GI42" i="2"/>
  <c r="GK42" i="2"/>
  <c r="GM42" i="2"/>
  <c r="GO42" i="2"/>
  <c r="GQ42" i="2"/>
  <c r="GS42" i="2"/>
  <c r="GU42" i="2"/>
  <c r="GW42" i="2"/>
  <c r="GY42" i="2"/>
  <c r="HA42" i="2"/>
  <c r="HC42" i="2"/>
  <c r="HE42" i="2"/>
  <c r="HG42" i="2"/>
  <c r="HI42" i="2"/>
  <c r="HK42" i="2"/>
  <c r="HM42" i="2"/>
  <c r="HO42" i="2"/>
  <c r="HQ42" i="2"/>
  <c r="HS42" i="2"/>
  <c r="HU42" i="2"/>
  <c r="HW42" i="2"/>
  <c r="HY42" i="2"/>
  <c r="IA42" i="2"/>
  <c r="IC42" i="2"/>
  <c r="IE42" i="2"/>
  <c r="IG42" i="2"/>
  <c r="II42" i="2"/>
  <c r="GH43" i="2"/>
  <c r="GJ43" i="2"/>
  <c r="GL43" i="2"/>
  <c r="GN43" i="2"/>
  <c r="GP43" i="2"/>
  <c r="GR43" i="2"/>
  <c r="GT43" i="2"/>
  <c r="GV43" i="2"/>
  <c r="GX43" i="2"/>
  <c r="GZ43" i="2"/>
  <c r="HB43" i="2"/>
  <c r="HD43" i="2"/>
  <c r="HF43" i="2"/>
  <c r="HH43" i="2"/>
  <c r="HJ43" i="2"/>
  <c r="HL43" i="2"/>
  <c r="HN43" i="2"/>
  <c r="HP43" i="2"/>
  <c r="HR43" i="2"/>
  <c r="HT43" i="2"/>
  <c r="HV43" i="2"/>
  <c r="HX43" i="2"/>
  <c r="HZ43" i="2"/>
  <c r="IB43" i="2"/>
  <c r="ID43" i="2"/>
  <c r="IF43" i="2"/>
  <c r="IH43" i="2"/>
  <c r="DW44" i="2"/>
  <c r="DY44" i="2"/>
  <c r="EA44" i="2"/>
  <c r="EC44" i="2"/>
  <c r="EE44" i="2"/>
  <c r="EG44" i="2"/>
  <c r="EI44" i="2"/>
  <c r="EK44" i="2"/>
  <c r="EM44" i="2"/>
  <c r="EO44" i="2"/>
  <c r="EQ44" i="2"/>
  <c r="ES44" i="2"/>
  <c r="EU44" i="2"/>
  <c r="EW44" i="2"/>
  <c r="EY44" i="2"/>
  <c r="FA44" i="2"/>
  <c r="FC44" i="2"/>
  <c r="FE44" i="2"/>
  <c r="FG44" i="2"/>
  <c r="FI44" i="2"/>
  <c r="FK44" i="2"/>
  <c r="FM44" i="2"/>
  <c r="FO44" i="2"/>
  <c r="FQ44" i="2"/>
  <c r="FS44" i="2"/>
  <c r="FU44" i="2"/>
  <c r="FW44" i="2"/>
  <c r="FY44" i="2"/>
  <c r="GA44" i="2"/>
  <c r="GC44" i="2"/>
  <c r="GE44" i="2"/>
  <c r="GG44" i="2"/>
  <c r="GI44" i="2"/>
  <c r="GK44" i="2"/>
  <c r="GM44" i="2"/>
  <c r="GO44" i="2"/>
  <c r="GQ44" i="2"/>
  <c r="GS44" i="2"/>
  <c r="GU44" i="2"/>
  <c r="GW44" i="2"/>
  <c r="GY44" i="2"/>
  <c r="HA44" i="2"/>
  <c r="HC44" i="2"/>
  <c r="HE44" i="2"/>
  <c r="HG44" i="2"/>
  <c r="HI44" i="2"/>
  <c r="HK44" i="2"/>
  <c r="HM44" i="2"/>
  <c r="HO44" i="2"/>
  <c r="HQ44" i="2"/>
  <c r="HS44" i="2"/>
  <c r="HU44" i="2"/>
  <c r="HW44" i="2"/>
  <c r="HY44" i="2"/>
  <c r="IA44" i="2"/>
  <c r="IC44" i="2"/>
  <c r="IE44" i="2"/>
  <c r="IG44" i="2"/>
  <c r="II44" i="2"/>
  <c r="GH45" i="2"/>
  <c r="GJ45" i="2"/>
  <c r="GL45" i="2"/>
  <c r="GN45" i="2"/>
  <c r="GP45" i="2"/>
  <c r="GR45" i="2"/>
  <c r="GT45" i="2"/>
  <c r="GV45" i="2"/>
  <c r="GX45" i="2"/>
  <c r="GZ45" i="2"/>
  <c r="HB45" i="2"/>
  <c r="HD45" i="2"/>
  <c r="HF45" i="2"/>
  <c r="HH45" i="2"/>
  <c r="HJ45" i="2"/>
  <c r="HL45" i="2"/>
  <c r="HN45" i="2"/>
  <c r="HP45" i="2"/>
  <c r="HR45" i="2"/>
  <c r="HT45" i="2"/>
  <c r="HV45" i="2"/>
  <c r="HX45" i="2"/>
  <c r="HZ45" i="2"/>
  <c r="IB45" i="2"/>
  <c r="ID45" i="2"/>
  <c r="IF45" i="2"/>
  <c r="IH45" i="2"/>
  <c r="DW46" i="2"/>
  <c r="DY46" i="2"/>
  <c r="EA46" i="2"/>
  <c r="EC46" i="2"/>
  <c r="EE46" i="2"/>
  <c r="EG46" i="2"/>
  <c r="EI46" i="2"/>
  <c r="EK46" i="2"/>
  <c r="EM46" i="2"/>
  <c r="EO46" i="2"/>
  <c r="EQ46" i="2"/>
  <c r="ES46" i="2"/>
  <c r="EU46" i="2"/>
  <c r="EW46" i="2"/>
  <c r="EY46" i="2"/>
  <c r="FA46" i="2"/>
  <c r="FC46" i="2"/>
  <c r="FE46" i="2"/>
  <c r="FG46" i="2"/>
  <c r="FI46" i="2"/>
  <c r="FK46" i="2"/>
  <c r="FM46" i="2"/>
  <c r="FO46" i="2"/>
  <c r="FQ46" i="2"/>
  <c r="FS46" i="2"/>
  <c r="FU46" i="2"/>
  <c r="FW46" i="2"/>
  <c r="FY46" i="2"/>
  <c r="GA46" i="2"/>
  <c r="GC46" i="2"/>
  <c r="GE46" i="2"/>
  <c r="GG46" i="2"/>
  <c r="GI46" i="2"/>
  <c r="GK46" i="2"/>
  <c r="GM46" i="2"/>
  <c r="GO46" i="2"/>
  <c r="GQ46" i="2"/>
  <c r="GS46" i="2"/>
  <c r="GU46" i="2"/>
  <c r="GW46" i="2"/>
  <c r="GY46" i="2"/>
  <c r="HA46" i="2"/>
  <c r="HC46" i="2"/>
  <c r="HE46" i="2"/>
  <c r="HG46" i="2"/>
  <c r="HI46" i="2"/>
  <c r="HK46" i="2"/>
  <c r="HM46" i="2"/>
  <c r="HO46" i="2"/>
  <c r="HQ46" i="2"/>
  <c r="HS46" i="2"/>
  <c r="HU46" i="2"/>
  <c r="HW46" i="2"/>
  <c r="HY46" i="2"/>
  <c r="IA46" i="2"/>
  <c r="IC46" i="2"/>
  <c r="IE46" i="2"/>
  <c r="IG46" i="2"/>
  <c r="II46" i="2"/>
  <c r="GH47" i="2"/>
  <c r="GJ47" i="2"/>
  <c r="GL47" i="2"/>
  <c r="GN47" i="2"/>
  <c r="GP47" i="2"/>
  <c r="GR47" i="2"/>
  <c r="GT47" i="2"/>
  <c r="GV47" i="2"/>
  <c r="GX47" i="2"/>
  <c r="GZ47" i="2"/>
  <c r="HB47" i="2"/>
  <c r="HD47" i="2"/>
  <c r="HF47" i="2"/>
  <c r="HH47" i="2"/>
  <c r="HJ47" i="2"/>
  <c r="HL47" i="2"/>
  <c r="HN47" i="2"/>
  <c r="HP47" i="2"/>
  <c r="HR47" i="2"/>
  <c r="HT47" i="2"/>
  <c r="HV47" i="2"/>
  <c r="HX47" i="2"/>
  <c r="HZ47" i="2"/>
  <c r="IB47" i="2"/>
  <c r="ID47" i="2"/>
  <c r="IF47" i="2"/>
  <c r="IH47" i="2"/>
  <c r="DW48" i="2"/>
  <c r="DY48" i="2"/>
  <c r="EA48" i="2"/>
  <c r="EC48" i="2"/>
  <c r="EE48" i="2"/>
  <c r="EG48" i="2"/>
  <c r="EI48" i="2"/>
  <c r="EK48" i="2"/>
  <c r="EM48" i="2"/>
  <c r="EO48" i="2"/>
  <c r="EQ48" i="2"/>
  <c r="ES48" i="2"/>
  <c r="EU48" i="2"/>
  <c r="EW48" i="2"/>
  <c r="EY48" i="2"/>
  <c r="FA48" i="2"/>
  <c r="FC48" i="2"/>
  <c r="FE48" i="2"/>
  <c r="FG48" i="2"/>
  <c r="FI48" i="2"/>
  <c r="FK48" i="2"/>
  <c r="FM48" i="2"/>
  <c r="FO48" i="2"/>
  <c r="FQ48" i="2"/>
  <c r="FS48" i="2"/>
  <c r="FU48" i="2"/>
  <c r="FW48" i="2"/>
  <c r="FY48" i="2"/>
  <c r="GA48" i="2"/>
  <c r="GC48" i="2"/>
  <c r="GE48" i="2"/>
  <c r="GG48" i="2"/>
  <c r="GI48" i="2"/>
  <c r="GK48" i="2"/>
  <c r="GM48" i="2"/>
  <c r="GO48" i="2"/>
  <c r="GQ48" i="2"/>
  <c r="GS48" i="2"/>
  <c r="GU48" i="2"/>
  <c r="GW48" i="2"/>
  <c r="GY48" i="2"/>
  <c r="HA48" i="2"/>
  <c r="HC48" i="2"/>
  <c r="HE48" i="2"/>
  <c r="HG48" i="2"/>
  <c r="HI48" i="2"/>
  <c r="HK48" i="2"/>
  <c r="HM48" i="2"/>
  <c r="HO48" i="2"/>
  <c r="HQ48" i="2"/>
  <c r="HS48" i="2"/>
  <c r="HU48" i="2"/>
  <c r="HW48" i="2"/>
  <c r="HY48" i="2"/>
  <c r="IA48" i="2"/>
  <c r="IC48" i="2"/>
  <c r="IE48" i="2"/>
  <c r="IG48" i="2"/>
  <c r="II48" i="2"/>
  <c r="GH49" i="2"/>
  <c r="GJ49" i="2"/>
  <c r="GL49" i="2"/>
  <c r="GN49" i="2"/>
  <c r="GP49" i="2"/>
  <c r="GR49" i="2"/>
  <c r="GT49" i="2"/>
  <c r="GV49" i="2"/>
  <c r="GX49" i="2"/>
  <c r="GZ49" i="2"/>
  <c r="HB49" i="2"/>
  <c r="HD49" i="2"/>
  <c r="HF49" i="2"/>
  <c r="HH49" i="2"/>
  <c r="HJ49" i="2"/>
  <c r="HL49" i="2"/>
  <c r="HN49" i="2"/>
  <c r="HP49" i="2"/>
  <c r="HR49" i="2"/>
  <c r="HT49" i="2"/>
  <c r="HV49" i="2"/>
  <c r="HX49" i="2"/>
  <c r="HZ49" i="2"/>
  <c r="IB49" i="2"/>
  <c r="ID49" i="2"/>
  <c r="IF49" i="2"/>
  <c r="IH49" i="2"/>
  <c r="DW50" i="2"/>
  <c r="DY50" i="2"/>
  <c r="EA50" i="2"/>
  <c r="EC50" i="2"/>
  <c r="EE50" i="2"/>
  <c r="EG50" i="2"/>
  <c r="EI50" i="2"/>
  <c r="EK50" i="2"/>
  <c r="EM50" i="2"/>
  <c r="EO50" i="2"/>
  <c r="EQ50" i="2"/>
  <c r="ES50" i="2"/>
  <c r="EU50" i="2"/>
  <c r="EW50" i="2"/>
  <c r="EY50" i="2"/>
  <c r="FA50" i="2"/>
  <c r="FC50" i="2"/>
  <c r="FE50" i="2"/>
  <c r="FG50" i="2"/>
  <c r="FI50" i="2"/>
  <c r="FK50" i="2"/>
  <c r="FM50" i="2"/>
  <c r="FO50" i="2"/>
  <c r="FQ50" i="2"/>
  <c r="FS50" i="2"/>
  <c r="FU50" i="2"/>
  <c r="FW50" i="2"/>
  <c r="FY50" i="2"/>
  <c r="GA50" i="2"/>
  <c r="GC50" i="2"/>
  <c r="GE50" i="2"/>
  <c r="GG50" i="2"/>
  <c r="GI50" i="2"/>
  <c r="GK50" i="2"/>
  <c r="GM50" i="2"/>
  <c r="GO50" i="2"/>
  <c r="GQ50" i="2"/>
  <c r="GS50" i="2"/>
  <c r="GU50" i="2"/>
  <c r="GW50" i="2"/>
  <c r="GY50" i="2"/>
  <c r="HA50" i="2"/>
  <c r="HC50" i="2"/>
  <c r="HE50" i="2"/>
  <c r="HG50" i="2"/>
  <c r="HI50" i="2"/>
  <c r="HK50" i="2"/>
  <c r="HM50" i="2"/>
  <c r="HO50" i="2"/>
  <c r="HQ50" i="2"/>
  <c r="HS50" i="2"/>
  <c r="HU50" i="2"/>
  <c r="HW50" i="2"/>
  <c r="HY50" i="2"/>
  <c r="IA50" i="2"/>
  <c r="IC50" i="2"/>
  <c r="IE50" i="2"/>
  <c r="IG50" i="2"/>
  <c r="II50" i="2"/>
  <c r="GH51" i="2"/>
  <c r="GJ51" i="2"/>
  <c r="GL51" i="2"/>
  <c r="GN51" i="2"/>
  <c r="GP51" i="2"/>
  <c r="GR51" i="2"/>
  <c r="GT51" i="2"/>
  <c r="GV51" i="2"/>
  <c r="GX51" i="2"/>
  <c r="GZ51" i="2"/>
  <c r="HB51" i="2"/>
  <c r="HD51" i="2"/>
  <c r="HF51" i="2"/>
  <c r="HH51" i="2"/>
  <c r="HJ51" i="2"/>
  <c r="HL51" i="2"/>
  <c r="HN51" i="2"/>
  <c r="HP51" i="2"/>
  <c r="HR51" i="2"/>
  <c r="HT51" i="2"/>
  <c r="HV51" i="2"/>
  <c r="HX51" i="2"/>
  <c r="HZ51" i="2"/>
  <c r="IB51" i="2"/>
  <c r="ID51" i="2"/>
  <c r="IF51" i="2"/>
  <c r="IH51" i="2"/>
  <c r="DW52" i="2"/>
  <c r="DY52" i="2"/>
  <c r="EA52" i="2"/>
  <c r="EC52" i="2"/>
  <c r="EE52" i="2"/>
  <c r="EG52" i="2"/>
  <c r="EI52" i="2"/>
  <c r="EK52" i="2"/>
  <c r="EM52" i="2"/>
  <c r="EO52" i="2"/>
  <c r="EQ52" i="2"/>
  <c r="ES52" i="2"/>
  <c r="EU52" i="2"/>
  <c r="EW52" i="2"/>
  <c r="EY52" i="2"/>
  <c r="FA52" i="2"/>
  <c r="FC52" i="2"/>
  <c r="FE52" i="2"/>
  <c r="FG52" i="2"/>
  <c r="FI52" i="2"/>
  <c r="FK52" i="2"/>
  <c r="FM52" i="2"/>
  <c r="FO52" i="2"/>
  <c r="FQ52" i="2"/>
  <c r="FS52" i="2"/>
  <c r="FU52" i="2"/>
  <c r="FW52" i="2"/>
  <c r="FY52" i="2"/>
  <c r="GA52" i="2"/>
  <c r="GC52" i="2"/>
  <c r="GE52" i="2"/>
  <c r="GG52" i="2"/>
  <c r="GI52" i="2"/>
  <c r="GK52" i="2"/>
  <c r="GM52" i="2"/>
  <c r="GO52" i="2"/>
  <c r="GQ52" i="2"/>
  <c r="GS52" i="2"/>
  <c r="GU52" i="2"/>
  <c r="GW52" i="2"/>
  <c r="GY52" i="2"/>
  <c r="HA52" i="2"/>
  <c r="HC52" i="2"/>
  <c r="HE52" i="2"/>
  <c r="HG52" i="2"/>
  <c r="HI52" i="2"/>
  <c r="HK52" i="2"/>
  <c r="HM52" i="2"/>
  <c r="HO52" i="2"/>
  <c r="HQ52" i="2"/>
  <c r="HS52" i="2"/>
  <c r="HU52" i="2"/>
  <c r="HW52" i="2"/>
  <c r="HY52" i="2"/>
  <c r="IA52" i="2"/>
  <c r="IC52" i="2"/>
  <c r="IE52" i="2"/>
  <c r="IG52" i="2"/>
  <c r="II52" i="2"/>
  <c r="GH53" i="2"/>
  <c r="GJ53" i="2"/>
  <c r="GL53" i="2"/>
  <c r="GN53" i="2"/>
  <c r="GP53" i="2"/>
  <c r="GR53" i="2"/>
  <c r="GT53" i="2"/>
  <c r="GV53" i="2"/>
  <c r="GX53" i="2"/>
  <c r="GZ53" i="2"/>
  <c r="HB53" i="2"/>
  <c r="HD53" i="2"/>
  <c r="HF53" i="2"/>
  <c r="HH53" i="2"/>
  <c r="HJ53" i="2"/>
  <c r="HL53" i="2"/>
  <c r="HN53" i="2"/>
  <c r="HP53" i="2"/>
  <c r="HR53" i="2"/>
  <c r="HT53" i="2"/>
  <c r="HV53" i="2"/>
  <c r="HX53" i="2"/>
  <c r="HZ53" i="2"/>
  <c r="IB53" i="2"/>
  <c r="ID53" i="2"/>
  <c r="IF53" i="2"/>
  <c r="IH53" i="2"/>
  <c r="DW54" i="2"/>
  <c r="DY54" i="2"/>
  <c r="EA54" i="2"/>
  <c r="EC54" i="2"/>
  <c r="EE54" i="2"/>
  <c r="EG54" i="2"/>
  <c r="EI54" i="2"/>
  <c r="EK54" i="2"/>
  <c r="EM54" i="2"/>
  <c r="EO54" i="2"/>
  <c r="EQ54" i="2"/>
  <c r="ES54" i="2"/>
  <c r="EU54" i="2"/>
  <c r="EW54" i="2"/>
  <c r="EY54" i="2"/>
  <c r="FA54" i="2"/>
  <c r="FC54" i="2"/>
  <c r="FE54" i="2"/>
  <c r="FG54" i="2"/>
  <c r="FI54" i="2"/>
  <c r="FK54" i="2"/>
  <c r="FM54" i="2"/>
  <c r="FO54" i="2"/>
  <c r="FQ54" i="2"/>
  <c r="FS54" i="2"/>
  <c r="FU54" i="2"/>
  <c r="FW54" i="2"/>
  <c r="FY54" i="2"/>
  <c r="GA54" i="2"/>
  <c r="GC54" i="2"/>
  <c r="GE54" i="2"/>
  <c r="GG54" i="2"/>
  <c r="GI54" i="2"/>
  <c r="GK54" i="2"/>
  <c r="GM54" i="2"/>
  <c r="GO54" i="2"/>
  <c r="GQ54" i="2"/>
  <c r="GS54" i="2"/>
  <c r="GU54" i="2"/>
  <c r="GW54" i="2"/>
  <c r="GY54" i="2"/>
  <c r="HA54" i="2"/>
  <c r="HC54" i="2"/>
  <c r="HE54" i="2"/>
  <c r="HG54" i="2"/>
  <c r="HI54" i="2"/>
  <c r="HK54" i="2"/>
  <c r="HM54" i="2"/>
  <c r="HO54" i="2"/>
  <c r="HQ54" i="2"/>
  <c r="HS54" i="2"/>
  <c r="HU54" i="2"/>
  <c r="HW54" i="2"/>
  <c r="HY54" i="2"/>
  <c r="IA54" i="2"/>
  <c r="IC54" i="2"/>
  <c r="IE54" i="2"/>
  <c r="IG54" i="2"/>
  <c r="II54" i="2"/>
  <c r="GH55" i="2"/>
  <c r="GJ55" i="2"/>
  <c r="GL55" i="2"/>
  <c r="GN55" i="2"/>
  <c r="GP55" i="2"/>
  <c r="GR55" i="2"/>
  <c r="GT55" i="2"/>
  <c r="GV55" i="2"/>
  <c r="GX55" i="2"/>
  <c r="GZ55" i="2"/>
  <c r="HB55" i="2"/>
  <c r="HD55" i="2"/>
  <c r="HF55" i="2"/>
  <c r="HH55" i="2"/>
  <c r="HJ55" i="2"/>
  <c r="HL55" i="2"/>
  <c r="HN55" i="2"/>
  <c r="HP55" i="2"/>
  <c r="HR55" i="2"/>
  <c r="HT55" i="2"/>
  <c r="HV55" i="2"/>
  <c r="HX55" i="2"/>
  <c r="HZ55" i="2"/>
  <c r="IB55" i="2"/>
  <c r="ID55" i="2"/>
  <c r="IF55" i="2"/>
  <c r="IH55" i="2"/>
  <c r="DW56" i="2"/>
  <c r="DY56" i="2"/>
  <c r="EA56" i="2"/>
  <c r="EC56" i="2"/>
  <c r="EE56" i="2"/>
  <c r="EG56" i="2"/>
  <c r="EI56" i="2"/>
  <c r="EK56" i="2"/>
  <c r="EM56" i="2"/>
  <c r="EO56" i="2"/>
  <c r="EQ56" i="2"/>
  <c r="ES56" i="2"/>
  <c r="EU56" i="2"/>
  <c r="EW56" i="2"/>
  <c r="EY56" i="2"/>
  <c r="FA56" i="2"/>
  <c r="FC56" i="2"/>
  <c r="FE56" i="2"/>
  <c r="FG56" i="2"/>
  <c r="FI56" i="2"/>
  <c r="FK56" i="2"/>
  <c r="FM56" i="2"/>
  <c r="FO56" i="2"/>
  <c r="FQ56" i="2"/>
  <c r="FS56" i="2"/>
  <c r="FU56" i="2"/>
  <c r="FW56" i="2"/>
  <c r="FY56" i="2"/>
  <c r="GA56" i="2"/>
  <c r="GC56" i="2"/>
  <c r="GE56" i="2"/>
  <c r="GG56" i="2"/>
  <c r="GI56" i="2"/>
  <c r="GK56" i="2"/>
  <c r="GM56" i="2"/>
  <c r="GO56" i="2"/>
  <c r="GQ56" i="2"/>
  <c r="GS56" i="2"/>
  <c r="GU56" i="2"/>
  <c r="GW56" i="2"/>
  <c r="GY56" i="2"/>
  <c r="HA56" i="2"/>
  <c r="HC56" i="2"/>
  <c r="HE56" i="2"/>
  <c r="HG56" i="2"/>
  <c r="HI56" i="2"/>
  <c r="HK56" i="2"/>
  <c r="HM56" i="2"/>
  <c r="HO56" i="2"/>
  <c r="HQ56" i="2"/>
  <c r="HS56" i="2"/>
  <c r="HU56" i="2"/>
  <c r="HW56" i="2"/>
  <c r="HY56" i="2"/>
  <c r="IA56" i="2"/>
  <c r="IC56" i="2"/>
  <c r="IE56" i="2"/>
  <c r="IG56" i="2"/>
  <c r="II56" i="2"/>
  <c r="GH57" i="2"/>
  <c r="GJ57" i="2"/>
  <c r="GL57" i="2"/>
  <c r="GN57" i="2"/>
  <c r="GP57" i="2"/>
  <c r="GR57" i="2"/>
  <c r="GT57" i="2"/>
  <c r="GV57" i="2"/>
  <c r="GX57" i="2"/>
  <c r="GZ57" i="2"/>
  <c r="HB57" i="2"/>
  <c r="HD57" i="2"/>
  <c r="HF57" i="2"/>
  <c r="HH57" i="2"/>
  <c r="HJ57" i="2"/>
  <c r="HL57" i="2"/>
  <c r="HN57" i="2"/>
  <c r="HP57" i="2"/>
  <c r="HR57" i="2"/>
  <c r="HT57" i="2"/>
  <c r="HV57" i="2"/>
  <c r="HX57" i="2"/>
  <c r="HZ57" i="2"/>
  <c r="IB57" i="2"/>
  <c r="ID57" i="2"/>
  <c r="IF57" i="2"/>
  <c r="IH57" i="2"/>
  <c r="DW58" i="2"/>
  <c r="DY58" i="2"/>
  <c r="EA58" i="2"/>
  <c r="EC58" i="2"/>
  <c r="EE58" i="2"/>
  <c r="EG58" i="2"/>
  <c r="EI58" i="2"/>
  <c r="EK58" i="2"/>
  <c r="EM58" i="2"/>
  <c r="EO58" i="2"/>
  <c r="EQ58" i="2"/>
  <c r="ES58" i="2"/>
  <c r="EU58" i="2"/>
  <c r="EW58" i="2"/>
  <c r="EY58" i="2"/>
  <c r="FA58" i="2"/>
  <c r="FC58" i="2"/>
  <c r="FE58" i="2"/>
  <c r="FG58" i="2"/>
  <c r="FI58" i="2"/>
  <c r="FK58" i="2"/>
  <c r="FM58" i="2"/>
  <c r="FO58" i="2"/>
  <c r="FQ58" i="2"/>
  <c r="FS58" i="2"/>
  <c r="FU58" i="2"/>
  <c r="FW58" i="2"/>
  <c r="FY58" i="2"/>
  <c r="GA58" i="2"/>
  <c r="GC58" i="2"/>
  <c r="GE58" i="2"/>
  <c r="GG58" i="2"/>
  <c r="GI58" i="2"/>
  <c r="GK58" i="2"/>
  <c r="GM58" i="2"/>
  <c r="GO58" i="2"/>
  <c r="GQ58" i="2"/>
  <c r="GS58" i="2"/>
  <c r="GU58" i="2"/>
  <c r="GW58" i="2"/>
  <c r="GY58" i="2"/>
  <c r="HA58" i="2"/>
  <c r="HC58" i="2"/>
  <c r="HE58" i="2"/>
  <c r="HG58" i="2"/>
  <c r="HI58" i="2"/>
  <c r="HK58" i="2"/>
  <c r="HM58" i="2"/>
  <c r="HO58" i="2"/>
  <c r="HQ58" i="2"/>
  <c r="HS58" i="2"/>
  <c r="HU58" i="2"/>
  <c r="HW58" i="2"/>
  <c r="HY58" i="2"/>
  <c r="IA58" i="2"/>
  <c r="IC58" i="2"/>
  <c r="IE58" i="2"/>
  <c r="IG58" i="2"/>
  <c r="II58" i="2"/>
  <c r="GH59" i="2"/>
  <c r="GJ59" i="2"/>
  <c r="GL59" i="2"/>
  <c r="GN59" i="2"/>
  <c r="GP59" i="2"/>
  <c r="GR59" i="2"/>
  <c r="GT59" i="2"/>
  <c r="GV59" i="2"/>
  <c r="GX59" i="2"/>
  <c r="GZ59" i="2"/>
  <c r="HB59" i="2"/>
  <c r="HD59" i="2"/>
  <c r="HF59" i="2"/>
  <c r="HH59" i="2"/>
  <c r="HJ59" i="2"/>
  <c r="HL59" i="2"/>
  <c r="HN59" i="2"/>
  <c r="HP59" i="2"/>
  <c r="HR59" i="2"/>
  <c r="HT59" i="2"/>
  <c r="HV59" i="2"/>
  <c r="HX59" i="2"/>
  <c r="HZ59" i="2"/>
  <c r="IB59" i="2"/>
  <c r="ID59" i="2"/>
  <c r="IF59" i="2"/>
  <c r="IH59" i="2"/>
  <c r="DW60" i="2"/>
  <c r="DY60" i="2"/>
  <c r="EA60" i="2"/>
  <c r="EC60" i="2"/>
  <c r="EE60" i="2"/>
  <c r="EG60" i="2"/>
  <c r="EI60" i="2"/>
  <c r="EK60" i="2"/>
  <c r="EM60" i="2"/>
  <c r="EO60" i="2"/>
  <c r="EQ60" i="2"/>
  <c r="ES60" i="2"/>
  <c r="EU60" i="2"/>
  <c r="EW60" i="2"/>
  <c r="EY60" i="2"/>
  <c r="FA60" i="2"/>
  <c r="FC60" i="2"/>
  <c r="FE60" i="2"/>
  <c r="FG60" i="2"/>
  <c r="FI60" i="2"/>
  <c r="FK60" i="2"/>
  <c r="FM60" i="2"/>
  <c r="FO60" i="2"/>
  <c r="FQ60" i="2"/>
  <c r="FS60" i="2"/>
  <c r="FU60" i="2"/>
  <c r="FW60" i="2"/>
  <c r="FY60" i="2"/>
  <c r="GA60" i="2"/>
  <c r="GC60" i="2"/>
  <c r="GE60" i="2"/>
  <c r="GG60" i="2"/>
  <c r="GI60" i="2"/>
  <c r="GK60" i="2"/>
  <c r="GM60" i="2"/>
  <c r="GO60" i="2"/>
  <c r="GQ60" i="2"/>
  <c r="GS60" i="2"/>
  <c r="GU60" i="2"/>
  <c r="GW60" i="2"/>
  <c r="GY60" i="2"/>
  <c r="HA60" i="2"/>
  <c r="HC60" i="2"/>
  <c r="HE60" i="2"/>
  <c r="HG60" i="2"/>
  <c r="HI60" i="2"/>
  <c r="HK60" i="2"/>
  <c r="HM60" i="2"/>
  <c r="HO60" i="2"/>
  <c r="HQ60" i="2"/>
  <c r="HS60" i="2"/>
  <c r="HU60" i="2"/>
  <c r="HW60" i="2"/>
  <c r="HY60" i="2"/>
  <c r="IA60" i="2"/>
  <c r="IC60" i="2"/>
  <c r="IE60" i="2"/>
  <c r="IG60" i="2"/>
  <c r="II60" i="2"/>
  <c r="GH61" i="2"/>
  <c r="GJ61" i="2"/>
  <c r="GL61" i="2"/>
  <c r="GN61" i="2"/>
  <c r="GP61" i="2"/>
  <c r="GR61" i="2"/>
  <c r="GT61" i="2"/>
  <c r="GV61" i="2"/>
  <c r="GX61" i="2"/>
  <c r="GZ61" i="2"/>
  <c r="HB61" i="2"/>
  <c r="HD61" i="2"/>
  <c r="HF61" i="2"/>
  <c r="HH61" i="2"/>
  <c r="HJ61" i="2"/>
  <c r="HL61" i="2"/>
  <c r="HN61" i="2"/>
  <c r="HP61" i="2"/>
  <c r="HR61" i="2"/>
  <c r="HT61" i="2"/>
  <c r="HV61" i="2"/>
  <c r="HX61" i="2"/>
  <c r="HZ61" i="2"/>
  <c r="IB61" i="2"/>
  <c r="ID61" i="2"/>
  <c r="IF61" i="2"/>
  <c r="IH61" i="2"/>
  <c r="DW62" i="2"/>
  <c r="DY62" i="2"/>
  <c r="EA62" i="2"/>
  <c r="EC62" i="2"/>
  <c r="EE62" i="2"/>
  <c r="EG62" i="2"/>
  <c r="EI62" i="2"/>
  <c r="EK62" i="2"/>
  <c r="EM62" i="2"/>
  <c r="EO62" i="2"/>
  <c r="EQ62" i="2"/>
  <c r="ES62" i="2"/>
  <c r="EU62" i="2"/>
  <c r="EW62" i="2"/>
  <c r="EY62" i="2"/>
  <c r="FA62" i="2"/>
  <c r="FC62" i="2"/>
  <c r="FE62" i="2"/>
  <c r="FG62" i="2"/>
  <c r="FI62" i="2"/>
  <c r="FK62" i="2"/>
  <c r="FM62" i="2"/>
  <c r="FO62" i="2"/>
  <c r="FQ62" i="2"/>
  <c r="FS62" i="2"/>
  <c r="FU62" i="2"/>
  <c r="FW62" i="2"/>
  <c r="FY62" i="2"/>
  <c r="GA62" i="2"/>
  <c r="GC62" i="2"/>
  <c r="GE62" i="2"/>
  <c r="GG62" i="2"/>
  <c r="GI62" i="2"/>
  <c r="GK62" i="2"/>
  <c r="GM62" i="2"/>
  <c r="GO62" i="2"/>
  <c r="GQ62" i="2"/>
  <c r="GS62" i="2"/>
  <c r="GU62" i="2"/>
  <c r="GW62" i="2"/>
  <c r="GY62" i="2"/>
  <c r="HA62" i="2"/>
  <c r="HC62" i="2"/>
  <c r="HE62" i="2"/>
  <c r="HG62" i="2"/>
  <c r="HI62" i="2"/>
  <c r="HK62" i="2"/>
  <c r="HM62" i="2"/>
  <c r="HO62" i="2"/>
  <c r="HQ62" i="2"/>
  <c r="HS62" i="2"/>
  <c r="HU62" i="2"/>
  <c r="HW62" i="2"/>
  <c r="HY62" i="2"/>
  <c r="IA62" i="2"/>
  <c r="IC62" i="2"/>
  <c r="IE62" i="2"/>
  <c r="IG62" i="2"/>
  <c r="II62" i="2"/>
  <c r="GH63" i="2"/>
  <c r="GJ63" i="2"/>
  <c r="GL63" i="2"/>
  <c r="GN63" i="2"/>
  <c r="GP63" i="2"/>
  <c r="GR63" i="2"/>
  <c r="GT63" i="2"/>
  <c r="GV63" i="2"/>
  <c r="GX63" i="2"/>
  <c r="GZ63" i="2"/>
  <c r="HB63" i="2"/>
  <c r="HD63" i="2"/>
  <c r="HF63" i="2"/>
  <c r="HH63" i="2"/>
  <c r="HJ63" i="2"/>
  <c r="HL63" i="2"/>
  <c r="HN63" i="2"/>
  <c r="HP63" i="2"/>
  <c r="HR63" i="2"/>
  <c r="HT63" i="2"/>
  <c r="HV63" i="2"/>
  <c r="HX63" i="2"/>
  <c r="HZ63" i="2"/>
  <c r="IB63" i="2"/>
  <c r="ID63" i="2"/>
  <c r="IF63" i="2"/>
  <c r="IH63" i="2"/>
  <c r="DW64" i="2"/>
  <c r="DY64" i="2"/>
  <c r="EA64" i="2"/>
  <c r="EC64" i="2"/>
  <c r="EE64" i="2"/>
  <c r="EG64" i="2"/>
  <c r="EI64" i="2"/>
  <c r="EK64" i="2"/>
  <c r="EM64" i="2"/>
  <c r="EO64" i="2"/>
  <c r="EQ64" i="2"/>
  <c r="ES64" i="2"/>
  <c r="EU64" i="2"/>
  <c r="EW64" i="2"/>
  <c r="EY64" i="2"/>
  <c r="FA64" i="2"/>
  <c r="FC64" i="2"/>
  <c r="FE64" i="2"/>
  <c r="FG64" i="2"/>
  <c r="FI64" i="2"/>
  <c r="FK64" i="2"/>
  <c r="FM64" i="2"/>
  <c r="FO64" i="2"/>
  <c r="FQ64" i="2"/>
  <c r="FS64" i="2"/>
  <c r="FU64" i="2"/>
  <c r="FW64" i="2"/>
  <c r="FY64" i="2"/>
  <c r="GA64" i="2"/>
  <c r="GC64" i="2"/>
  <c r="GE64" i="2"/>
  <c r="GG64" i="2"/>
  <c r="GI64" i="2"/>
  <c r="GK64" i="2"/>
  <c r="GM64" i="2"/>
  <c r="GO64" i="2"/>
  <c r="GQ64" i="2"/>
  <c r="GS64" i="2"/>
  <c r="GU64" i="2"/>
  <c r="GW64" i="2"/>
  <c r="GY64" i="2"/>
  <c r="HA64" i="2"/>
  <c r="HC64" i="2"/>
  <c r="HE64" i="2"/>
  <c r="HG64" i="2"/>
  <c r="HI64" i="2"/>
  <c r="HK64" i="2"/>
  <c r="HM64" i="2"/>
  <c r="HO64" i="2"/>
  <c r="HQ64" i="2"/>
  <c r="HS64" i="2"/>
  <c r="HU64" i="2"/>
  <c r="HW64" i="2"/>
  <c r="HY64" i="2"/>
  <c r="IA64" i="2"/>
  <c r="IC64" i="2"/>
  <c r="IE64" i="2"/>
  <c r="IG64" i="2"/>
  <c r="II64" i="2"/>
  <c r="GH65" i="2"/>
  <c r="GJ65" i="2"/>
  <c r="GL65" i="2"/>
  <c r="GN65" i="2"/>
  <c r="GP65" i="2"/>
  <c r="GR65" i="2"/>
  <c r="GT65" i="2"/>
  <c r="GV65" i="2"/>
  <c r="GX65" i="2"/>
  <c r="GZ65" i="2"/>
  <c r="HB65" i="2"/>
  <c r="HD65" i="2"/>
  <c r="HF65" i="2"/>
  <c r="HH65" i="2"/>
  <c r="HJ65" i="2"/>
  <c r="HL65" i="2"/>
  <c r="HN65" i="2"/>
  <c r="HP65" i="2"/>
  <c r="HR65" i="2"/>
  <c r="HT65" i="2"/>
  <c r="HV65" i="2"/>
  <c r="HX65" i="2"/>
  <c r="HZ65" i="2"/>
  <c r="IB65" i="2"/>
  <c r="ID65" i="2"/>
  <c r="IF65" i="2"/>
  <c r="IH65" i="2"/>
  <c r="DW66" i="2"/>
  <c r="DY66" i="2"/>
  <c r="EA66" i="2"/>
  <c r="EC66" i="2"/>
  <c r="EE66" i="2"/>
  <c r="EG66" i="2"/>
  <c r="EI66" i="2"/>
  <c r="EK66" i="2"/>
  <c r="EM66" i="2"/>
  <c r="EO66" i="2"/>
  <c r="EQ66" i="2"/>
  <c r="ES66" i="2"/>
  <c r="EU66" i="2"/>
  <c r="EW66" i="2"/>
  <c r="EY66" i="2"/>
  <c r="FA66" i="2"/>
  <c r="FC66" i="2"/>
  <c r="FE66" i="2"/>
  <c r="FG66" i="2"/>
  <c r="FI66" i="2"/>
  <c r="FK66" i="2"/>
  <c r="FM66" i="2"/>
  <c r="FO66" i="2"/>
  <c r="FQ66" i="2"/>
  <c r="FS66" i="2"/>
  <c r="FU66" i="2"/>
  <c r="FW66" i="2"/>
  <c r="FY66" i="2"/>
  <c r="GA66" i="2"/>
  <c r="GC66" i="2"/>
  <c r="GE66" i="2"/>
  <c r="GG66" i="2"/>
  <c r="GI66" i="2"/>
  <c r="GK66" i="2"/>
  <c r="GM66" i="2"/>
  <c r="GO66" i="2"/>
  <c r="GQ66" i="2"/>
  <c r="GS66" i="2"/>
  <c r="GU66" i="2"/>
  <c r="GW66" i="2"/>
  <c r="GY66" i="2"/>
  <c r="HA66" i="2"/>
  <c r="HC66" i="2"/>
  <c r="HE66" i="2"/>
  <c r="HG66" i="2"/>
  <c r="HI66" i="2"/>
  <c r="HK66" i="2"/>
  <c r="HM66" i="2"/>
  <c r="HO66" i="2"/>
  <c r="HQ66" i="2"/>
  <c r="HS66" i="2"/>
  <c r="HU66" i="2"/>
  <c r="HW66" i="2"/>
  <c r="HY66" i="2"/>
  <c r="IA66" i="2"/>
  <c r="IC66" i="2"/>
  <c r="IE66" i="2"/>
  <c r="IG66" i="2"/>
  <c r="II66" i="2"/>
  <c r="GH67" i="2"/>
  <c r="GJ67" i="2"/>
  <c r="GL67" i="2"/>
  <c r="GN67" i="2"/>
  <c r="GP67" i="2"/>
  <c r="GR67" i="2"/>
  <c r="GT67" i="2"/>
  <c r="GV67" i="2"/>
  <c r="GX67" i="2"/>
  <c r="GZ67" i="2"/>
  <c r="HB67" i="2"/>
  <c r="HD67" i="2"/>
  <c r="HF67" i="2"/>
  <c r="HH67" i="2"/>
  <c r="HJ67" i="2"/>
  <c r="HL67" i="2"/>
  <c r="HN67" i="2"/>
  <c r="HP67" i="2"/>
  <c r="HR67" i="2"/>
  <c r="HT67" i="2"/>
  <c r="HV67" i="2"/>
  <c r="HX67" i="2"/>
  <c r="HZ67" i="2"/>
  <c r="IB67" i="2"/>
  <c r="ID67" i="2"/>
  <c r="IF67" i="2"/>
  <c r="IH67" i="2"/>
  <c r="DW68" i="2"/>
  <c r="DY68" i="2"/>
  <c r="EA68" i="2"/>
  <c r="EC68" i="2"/>
  <c r="EE68" i="2"/>
  <c r="EG68" i="2"/>
  <c r="EI68" i="2"/>
  <c r="EK68" i="2"/>
  <c r="EM68" i="2"/>
  <c r="EO68" i="2"/>
  <c r="EQ68" i="2"/>
  <c r="ES68" i="2"/>
  <c r="EU68" i="2"/>
  <c r="EW68" i="2"/>
  <c r="EY68" i="2"/>
  <c r="FA68" i="2"/>
  <c r="FC68" i="2"/>
  <c r="FE68" i="2"/>
  <c r="FG68" i="2"/>
  <c r="FI68" i="2"/>
  <c r="FK68" i="2"/>
  <c r="FM68" i="2"/>
  <c r="FO68" i="2"/>
  <c r="FQ68" i="2"/>
  <c r="FS68" i="2"/>
  <c r="FU68" i="2"/>
  <c r="FW68" i="2"/>
  <c r="FY68" i="2"/>
  <c r="GA68" i="2"/>
  <c r="GC68" i="2"/>
  <c r="GE68" i="2"/>
  <c r="GG68" i="2"/>
  <c r="GI68" i="2"/>
  <c r="GK68" i="2"/>
  <c r="GM68" i="2"/>
  <c r="GO68" i="2"/>
  <c r="GQ68" i="2"/>
  <c r="GS68" i="2"/>
  <c r="GU68" i="2"/>
  <c r="GW68" i="2"/>
  <c r="GY68" i="2"/>
  <c r="HA68" i="2"/>
  <c r="HC68" i="2"/>
  <c r="HE68" i="2"/>
  <c r="HG68" i="2"/>
  <c r="HI68" i="2"/>
  <c r="HK68" i="2"/>
  <c r="HM68" i="2"/>
  <c r="HO68" i="2"/>
  <c r="HQ68" i="2"/>
  <c r="HS68" i="2"/>
  <c r="HU68" i="2"/>
  <c r="HW68" i="2"/>
  <c r="HY68" i="2"/>
  <c r="IA68" i="2"/>
  <c r="IC68" i="2"/>
  <c r="IE68" i="2"/>
  <c r="IG68" i="2"/>
  <c r="II68" i="2"/>
  <c r="GH69" i="2"/>
  <c r="GJ69" i="2"/>
  <c r="GL69" i="2"/>
  <c r="GN69" i="2"/>
  <c r="GP69" i="2"/>
  <c r="GR69" i="2"/>
  <c r="GT69" i="2"/>
  <c r="GV69" i="2"/>
  <c r="GX69" i="2"/>
  <c r="GZ69" i="2"/>
  <c r="HB69" i="2"/>
  <c r="HD69" i="2"/>
  <c r="HF69" i="2"/>
  <c r="HH69" i="2"/>
  <c r="HJ69" i="2"/>
  <c r="HL69" i="2"/>
  <c r="HN69" i="2"/>
  <c r="HP69" i="2"/>
  <c r="HR69" i="2"/>
  <c r="HT69" i="2"/>
  <c r="HV69" i="2"/>
  <c r="HX69" i="2"/>
  <c r="HZ69" i="2"/>
  <c r="IB69" i="2"/>
  <c r="ID69" i="2"/>
  <c r="IF69" i="2"/>
  <c r="IH69" i="2"/>
  <c r="DW70" i="2"/>
  <c r="DY70" i="2"/>
  <c r="EA70" i="2"/>
  <c r="EC70" i="2"/>
  <c r="EE70" i="2"/>
  <c r="EG70" i="2"/>
  <c r="EI70" i="2"/>
  <c r="EK70" i="2"/>
  <c r="EM70" i="2"/>
  <c r="EO70" i="2"/>
  <c r="EQ70" i="2"/>
  <c r="ES70" i="2"/>
  <c r="EU70" i="2"/>
  <c r="EW70" i="2"/>
  <c r="EY70" i="2"/>
  <c r="FA70" i="2"/>
  <c r="FC70" i="2"/>
  <c r="FE70" i="2"/>
  <c r="FG70" i="2"/>
  <c r="FI70" i="2"/>
  <c r="FK70" i="2"/>
  <c r="FM70" i="2"/>
  <c r="FO70" i="2"/>
  <c r="FQ70" i="2"/>
  <c r="FS70" i="2"/>
  <c r="FU70" i="2"/>
  <c r="FW70" i="2"/>
  <c r="FY70" i="2"/>
  <c r="GA70" i="2"/>
  <c r="GC70" i="2"/>
  <c r="GE70" i="2"/>
  <c r="GG70" i="2"/>
  <c r="GI70" i="2"/>
  <c r="GK70" i="2"/>
  <c r="GM70" i="2"/>
  <c r="GO70" i="2"/>
  <c r="GQ70" i="2"/>
  <c r="GS70" i="2"/>
  <c r="GU70" i="2"/>
  <c r="GW70" i="2"/>
  <c r="GY70" i="2"/>
  <c r="HA70" i="2"/>
  <c r="HC70" i="2"/>
  <c r="HE70" i="2"/>
  <c r="HG70" i="2"/>
  <c r="HI70" i="2"/>
  <c r="HK70" i="2"/>
  <c r="HM70" i="2"/>
  <c r="HO70" i="2"/>
  <c r="HQ70" i="2"/>
  <c r="HS70" i="2"/>
  <c r="HU70" i="2"/>
  <c r="HW70" i="2"/>
  <c r="HY70" i="2"/>
  <c r="IA70" i="2"/>
  <c r="IC70" i="2"/>
  <c r="IE70" i="2"/>
  <c r="IG70" i="2"/>
  <c r="II70" i="2"/>
  <c r="GH71" i="2"/>
  <c r="GJ71" i="2"/>
  <c r="GL71" i="2"/>
  <c r="GN71" i="2"/>
  <c r="GP71" i="2"/>
  <c r="GR71" i="2"/>
  <c r="GT71" i="2"/>
  <c r="GV71" i="2"/>
  <c r="GX71" i="2"/>
  <c r="GZ71" i="2"/>
  <c r="HB71" i="2"/>
  <c r="HD71" i="2"/>
  <c r="HF71" i="2"/>
  <c r="HH71" i="2"/>
  <c r="HJ71" i="2"/>
  <c r="HL71" i="2"/>
  <c r="HN71" i="2"/>
  <c r="HP71" i="2"/>
  <c r="HR71" i="2"/>
  <c r="HT71" i="2"/>
  <c r="HV71" i="2"/>
  <c r="HX71" i="2"/>
  <c r="HZ71" i="2"/>
  <c r="IB71" i="2"/>
  <c r="ID71" i="2"/>
  <c r="IF71" i="2"/>
  <c r="IH71" i="2"/>
  <c r="DW72" i="2"/>
  <c r="DY72" i="2"/>
  <c r="EA72" i="2"/>
  <c r="EC72" i="2"/>
  <c r="EE72" i="2"/>
  <c r="EG72" i="2"/>
  <c r="EI72" i="2"/>
  <c r="EK72" i="2"/>
  <c r="EM72" i="2"/>
  <c r="EO72" i="2"/>
  <c r="EQ72" i="2"/>
  <c r="ES72" i="2"/>
  <c r="EU72" i="2"/>
  <c r="EW72" i="2"/>
  <c r="EY72" i="2"/>
  <c r="FA72" i="2"/>
  <c r="FC72" i="2"/>
  <c r="FE72" i="2"/>
  <c r="FG72" i="2"/>
  <c r="FI72" i="2"/>
  <c r="FK72" i="2"/>
  <c r="FM72" i="2"/>
  <c r="FO72" i="2"/>
  <c r="FQ72" i="2"/>
  <c r="FS72" i="2"/>
  <c r="FU72" i="2"/>
  <c r="FW72" i="2"/>
  <c r="FY72" i="2"/>
  <c r="GA72" i="2"/>
  <c r="GC72" i="2"/>
  <c r="GE72" i="2"/>
  <c r="GG72" i="2"/>
  <c r="GI72" i="2"/>
  <c r="GK72" i="2"/>
  <c r="GM72" i="2"/>
  <c r="GO72" i="2"/>
  <c r="GQ72" i="2"/>
  <c r="GS72" i="2"/>
  <c r="GU72" i="2"/>
  <c r="GW72" i="2"/>
  <c r="GY72" i="2"/>
  <c r="HA72" i="2"/>
  <c r="HC72" i="2"/>
  <c r="HE72" i="2"/>
  <c r="HG72" i="2"/>
  <c r="HI72" i="2"/>
  <c r="HK72" i="2"/>
  <c r="HM72" i="2"/>
  <c r="HO72" i="2"/>
  <c r="HQ72" i="2"/>
  <c r="HS72" i="2"/>
  <c r="HU72" i="2"/>
  <c r="HW72" i="2"/>
  <c r="HY72" i="2"/>
  <c r="IA72" i="2"/>
  <c r="IC72" i="2"/>
  <c r="IE72" i="2"/>
  <c r="IG72" i="2"/>
  <c r="II72" i="2"/>
  <c r="CC4" i="2"/>
  <c r="CE4" i="2"/>
  <c r="CG4" i="2"/>
  <c r="CI4" i="2"/>
  <c r="CK4" i="2"/>
  <c r="CM4" i="2"/>
  <c r="CO4" i="2"/>
  <c r="CQ4" i="2"/>
  <c r="CS4" i="2"/>
  <c r="CU4" i="2"/>
  <c r="CW4" i="2"/>
  <c r="CY4" i="2"/>
  <c r="DA4" i="2"/>
  <c r="DC4" i="2"/>
  <c r="DE4" i="2"/>
  <c r="DG4" i="2"/>
  <c r="DI4" i="2"/>
  <c r="DK4" i="2"/>
  <c r="DM4" i="2"/>
  <c r="DO4" i="2"/>
  <c r="DQ4" i="2"/>
  <c r="DS4" i="2"/>
  <c r="DU4" i="2"/>
  <c r="CC6" i="2"/>
  <c r="CE6" i="2"/>
  <c r="CG6" i="2"/>
  <c r="CI6" i="2"/>
  <c r="CK6" i="2"/>
  <c r="CM6" i="2"/>
  <c r="CO6" i="2"/>
  <c r="CQ6" i="2"/>
  <c r="CS6" i="2"/>
  <c r="CU6" i="2"/>
  <c r="CW6" i="2"/>
  <c r="CY6" i="2"/>
  <c r="DA6" i="2"/>
  <c r="DC6" i="2"/>
  <c r="DE6" i="2"/>
  <c r="DG6" i="2"/>
  <c r="DI6" i="2"/>
  <c r="DK6" i="2"/>
  <c r="DM6" i="2"/>
  <c r="DO6" i="2"/>
  <c r="DQ6" i="2"/>
  <c r="DS6" i="2"/>
  <c r="DU6" i="2"/>
  <c r="CC8" i="2"/>
  <c r="CE8" i="2"/>
  <c r="CG8" i="2"/>
  <c r="CI8" i="2"/>
  <c r="CK8" i="2"/>
  <c r="CM8" i="2"/>
  <c r="CO8" i="2"/>
  <c r="CQ8" i="2"/>
  <c r="CS8" i="2"/>
  <c r="CU8" i="2"/>
  <c r="CW8" i="2"/>
  <c r="CY8" i="2"/>
  <c r="DA8" i="2"/>
  <c r="DC8" i="2"/>
  <c r="DE8" i="2"/>
  <c r="DG8" i="2"/>
  <c r="DI8" i="2"/>
  <c r="DK8" i="2"/>
  <c r="DM8" i="2"/>
  <c r="DO8" i="2"/>
  <c r="DQ8" i="2"/>
  <c r="DS8" i="2"/>
  <c r="DU8" i="2"/>
  <c r="CC10" i="2"/>
  <c r="CE10" i="2"/>
  <c r="CG10" i="2"/>
  <c r="CI10" i="2"/>
  <c r="CK10" i="2"/>
  <c r="CM10" i="2"/>
  <c r="CO10" i="2"/>
  <c r="CQ10" i="2"/>
  <c r="CS10" i="2"/>
  <c r="CU10" i="2"/>
  <c r="CW10" i="2"/>
  <c r="CY10" i="2"/>
  <c r="DA10" i="2"/>
  <c r="DC10" i="2"/>
  <c r="DE10" i="2"/>
  <c r="DG10" i="2"/>
  <c r="DI10" i="2"/>
  <c r="DK10" i="2"/>
  <c r="DM10" i="2"/>
  <c r="DO10" i="2"/>
  <c r="DQ10" i="2"/>
  <c r="DS10" i="2"/>
  <c r="DU10" i="2"/>
  <c r="CC12" i="2"/>
  <c r="CE12" i="2"/>
  <c r="CG12" i="2"/>
  <c r="CI12" i="2"/>
  <c r="CK12" i="2"/>
  <c r="CM12" i="2"/>
  <c r="CO12" i="2"/>
  <c r="CQ12" i="2"/>
  <c r="CS12" i="2"/>
  <c r="CU12" i="2"/>
  <c r="CW12" i="2"/>
  <c r="CY12" i="2"/>
  <c r="DA12" i="2"/>
  <c r="DC12" i="2"/>
  <c r="DE12" i="2"/>
  <c r="DG12" i="2"/>
  <c r="DI12" i="2"/>
  <c r="DK12" i="2"/>
  <c r="DM12" i="2"/>
  <c r="DO12" i="2"/>
  <c r="DQ12" i="2"/>
  <c r="DS12" i="2"/>
  <c r="DU12" i="2"/>
  <c r="CC14" i="2"/>
  <c r="CE14" i="2"/>
  <c r="CG14" i="2"/>
  <c r="CI14" i="2"/>
  <c r="CK14" i="2"/>
  <c r="CM14" i="2"/>
  <c r="CO14" i="2"/>
  <c r="CQ14" i="2"/>
  <c r="CS14" i="2"/>
  <c r="CU14" i="2"/>
  <c r="CW14" i="2"/>
  <c r="CY14" i="2"/>
  <c r="DA14" i="2"/>
  <c r="DC14" i="2"/>
  <c r="DE14" i="2"/>
  <c r="DG14" i="2"/>
  <c r="DI14" i="2"/>
  <c r="DK14" i="2"/>
  <c r="DM14" i="2"/>
  <c r="DO14" i="2"/>
  <c r="DQ14" i="2"/>
  <c r="DS14" i="2"/>
  <c r="DU14" i="2"/>
  <c r="CC16" i="2"/>
  <c r="CE16" i="2"/>
  <c r="CG16" i="2"/>
  <c r="CI16" i="2"/>
  <c r="CK16" i="2"/>
  <c r="CM16" i="2"/>
  <c r="CO16" i="2"/>
  <c r="CQ16" i="2"/>
  <c r="CS16" i="2"/>
  <c r="CU16" i="2"/>
  <c r="CW16" i="2"/>
  <c r="CY16" i="2"/>
  <c r="DA16" i="2"/>
  <c r="DC16" i="2"/>
  <c r="DE16" i="2"/>
  <c r="DG16" i="2"/>
  <c r="DI16" i="2"/>
  <c r="DK16" i="2"/>
  <c r="DM16" i="2"/>
  <c r="DO16" i="2"/>
  <c r="DQ16" i="2"/>
  <c r="DS16" i="2"/>
  <c r="DU16" i="2"/>
  <c r="CC18" i="2"/>
  <c r="CE18" i="2"/>
  <c r="CG18" i="2"/>
  <c r="CI18" i="2"/>
  <c r="CK18" i="2"/>
  <c r="CM18" i="2"/>
  <c r="CO18" i="2"/>
  <c r="CQ18" i="2"/>
  <c r="CS18" i="2"/>
  <c r="CU18" i="2"/>
  <c r="CW18" i="2"/>
  <c r="CY18" i="2"/>
  <c r="DA18" i="2"/>
  <c r="DC18" i="2"/>
  <c r="DE18" i="2"/>
  <c r="DG18" i="2"/>
  <c r="DI18" i="2"/>
  <c r="DK18" i="2"/>
  <c r="DM18" i="2"/>
  <c r="DO18" i="2"/>
  <c r="DQ18" i="2"/>
  <c r="DS18" i="2"/>
  <c r="DU18" i="2"/>
  <c r="CC20" i="2"/>
  <c r="CE20" i="2"/>
  <c r="CG20" i="2"/>
  <c r="CI20" i="2"/>
  <c r="CK20" i="2"/>
  <c r="CM20" i="2"/>
  <c r="CO20" i="2"/>
  <c r="CQ20" i="2"/>
  <c r="CS20" i="2"/>
  <c r="CU20" i="2"/>
  <c r="CW20" i="2"/>
  <c r="CY20" i="2"/>
  <c r="DA20" i="2"/>
  <c r="DC20" i="2"/>
  <c r="DE20" i="2"/>
  <c r="DG20" i="2"/>
  <c r="DI20" i="2"/>
  <c r="DK20" i="2"/>
  <c r="DM20" i="2"/>
  <c r="DO20" i="2"/>
  <c r="DQ20" i="2"/>
  <c r="DS20" i="2"/>
  <c r="DU20" i="2"/>
  <c r="CC22" i="2"/>
  <c r="CE22" i="2"/>
  <c r="CG22" i="2"/>
  <c r="CI22" i="2"/>
  <c r="CK22" i="2"/>
  <c r="CM22" i="2"/>
  <c r="CO22" i="2"/>
  <c r="CQ22" i="2"/>
  <c r="CS22" i="2"/>
  <c r="CU22" i="2"/>
  <c r="CW22" i="2"/>
  <c r="CY22" i="2"/>
  <c r="DA22" i="2"/>
  <c r="DC22" i="2"/>
  <c r="DE22" i="2"/>
  <c r="DG22" i="2"/>
  <c r="DI22" i="2"/>
  <c r="DK22" i="2"/>
  <c r="DM22" i="2"/>
  <c r="DO22" i="2"/>
  <c r="DQ22" i="2"/>
  <c r="DS22" i="2"/>
  <c r="DU22" i="2"/>
  <c r="CC24" i="2"/>
  <c r="CE24" i="2"/>
  <c r="CG24" i="2"/>
  <c r="CI24" i="2"/>
  <c r="CK24" i="2"/>
  <c r="CM24" i="2"/>
  <c r="CO24" i="2"/>
  <c r="CQ24" i="2"/>
  <c r="CS24" i="2"/>
  <c r="CU24" i="2"/>
  <c r="CW24" i="2"/>
  <c r="CY24" i="2"/>
  <c r="DA24" i="2"/>
  <c r="DC24" i="2"/>
  <c r="DE24" i="2"/>
  <c r="DG24" i="2"/>
  <c r="DI24" i="2"/>
  <c r="DK24" i="2"/>
  <c r="DM24" i="2"/>
  <c r="DO24" i="2"/>
  <c r="DQ24" i="2"/>
  <c r="DS24" i="2"/>
  <c r="DU24" i="2"/>
  <c r="CC26" i="2"/>
  <c r="CE26" i="2"/>
  <c r="CG26" i="2"/>
  <c r="CI26" i="2"/>
  <c r="CK26" i="2"/>
  <c r="CM26" i="2"/>
  <c r="CO26" i="2"/>
  <c r="CQ26" i="2"/>
  <c r="CS26" i="2"/>
  <c r="CU26" i="2"/>
  <c r="CW26" i="2"/>
  <c r="CY26" i="2"/>
  <c r="DA26" i="2"/>
  <c r="DC26" i="2"/>
  <c r="DE26" i="2"/>
  <c r="DG26" i="2"/>
  <c r="DI26" i="2"/>
  <c r="DK26" i="2"/>
  <c r="DM26" i="2"/>
  <c r="DO26" i="2"/>
  <c r="DQ26" i="2"/>
  <c r="DS26" i="2"/>
  <c r="DU26" i="2"/>
  <c r="CC28" i="2"/>
  <c r="CE28" i="2"/>
  <c r="CG28" i="2"/>
  <c r="CI28" i="2"/>
  <c r="CK28" i="2"/>
  <c r="CM28" i="2"/>
  <c r="CO28" i="2"/>
  <c r="CQ28" i="2"/>
  <c r="CS28" i="2"/>
  <c r="CU28" i="2"/>
  <c r="CW28" i="2"/>
  <c r="CY28" i="2"/>
  <c r="DA28" i="2"/>
  <c r="DC28" i="2"/>
  <c r="DE28" i="2"/>
  <c r="DG28" i="2"/>
  <c r="DI28" i="2"/>
  <c r="DK28" i="2"/>
  <c r="DM28" i="2"/>
  <c r="DO28" i="2"/>
  <c r="DQ28" i="2"/>
  <c r="DS28" i="2"/>
  <c r="DU28" i="2"/>
  <c r="CC30" i="2"/>
  <c r="CE30" i="2"/>
  <c r="CG30" i="2"/>
  <c r="CI30" i="2"/>
  <c r="CK30" i="2"/>
  <c r="CM30" i="2"/>
  <c r="CO30" i="2"/>
  <c r="CQ30" i="2"/>
  <c r="CS30" i="2"/>
  <c r="CU30" i="2"/>
  <c r="CW30" i="2"/>
  <c r="CY30" i="2"/>
  <c r="DA30" i="2"/>
  <c r="DC30" i="2"/>
  <c r="DE30" i="2"/>
  <c r="DG30" i="2"/>
  <c r="DI30" i="2"/>
  <c r="DK30" i="2"/>
  <c r="DM30" i="2"/>
  <c r="DO30" i="2"/>
  <c r="DQ30" i="2"/>
  <c r="DS30" i="2"/>
  <c r="DU30" i="2"/>
  <c r="CC32" i="2"/>
  <c r="CE32" i="2"/>
  <c r="CG32" i="2"/>
  <c r="CI32" i="2"/>
  <c r="CK32" i="2"/>
  <c r="CM32" i="2"/>
  <c r="CO32" i="2"/>
  <c r="CQ32" i="2"/>
  <c r="CS32" i="2"/>
  <c r="CU32" i="2"/>
  <c r="CW32" i="2"/>
  <c r="CY32" i="2"/>
  <c r="DA32" i="2"/>
  <c r="DC32" i="2"/>
  <c r="DE32" i="2"/>
  <c r="DG32" i="2"/>
  <c r="DI32" i="2"/>
  <c r="DK32" i="2"/>
  <c r="DM32" i="2"/>
  <c r="DO32" i="2"/>
  <c r="DQ32" i="2"/>
  <c r="DS32" i="2"/>
  <c r="DU32" i="2"/>
  <c r="CC34" i="2"/>
  <c r="CE34" i="2"/>
  <c r="CG34" i="2"/>
  <c r="CI34" i="2"/>
  <c r="CK34" i="2"/>
  <c r="CM34" i="2"/>
  <c r="CO34" i="2"/>
  <c r="CQ34" i="2"/>
  <c r="CS34" i="2"/>
  <c r="CU34" i="2"/>
  <c r="CW34" i="2"/>
  <c r="CY34" i="2"/>
  <c r="DA34" i="2"/>
  <c r="DC34" i="2"/>
  <c r="DE34" i="2"/>
  <c r="DG34" i="2"/>
  <c r="DI34" i="2"/>
  <c r="DK34" i="2"/>
  <c r="DM34" i="2"/>
  <c r="DO34" i="2"/>
  <c r="DQ34" i="2"/>
  <c r="DS34" i="2"/>
  <c r="DU34" i="2"/>
  <c r="CC36" i="2"/>
  <c r="CE36" i="2"/>
  <c r="CG36" i="2"/>
  <c r="CI36" i="2"/>
  <c r="CK36" i="2"/>
  <c r="CM36" i="2"/>
  <c r="CO36" i="2"/>
  <c r="CQ36" i="2"/>
  <c r="CS36" i="2"/>
  <c r="CU36" i="2"/>
  <c r="CW36" i="2"/>
  <c r="CY36" i="2"/>
  <c r="DA36" i="2"/>
  <c r="DC36" i="2"/>
  <c r="DE36" i="2"/>
  <c r="DG36" i="2"/>
  <c r="DI36" i="2"/>
  <c r="DK36" i="2"/>
  <c r="DM36" i="2"/>
  <c r="DO36" i="2"/>
  <c r="DQ36" i="2"/>
  <c r="DS36" i="2"/>
  <c r="DU36" i="2"/>
  <c r="CC38" i="2"/>
  <c r="CE38" i="2"/>
  <c r="CG38" i="2"/>
  <c r="CI38" i="2"/>
  <c r="CK38" i="2"/>
  <c r="CM38" i="2"/>
  <c r="CO38" i="2"/>
  <c r="CQ38" i="2"/>
  <c r="CS38" i="2"/>
  <c r="CU38" i="2"/>
  <c r="CW38" i="2"/>
  <c r="CY38" i="2"/>
  <c r="DA38" i="2"/>
  <c r="DC38" i="2"/>
  <c r="DE38" i="2"/>
  <c r="DG38" i="2"/>
  <c r="DI38" i="2"/>
  <c r="DK38" i="2"/>
  <c r="DM38" i="2"/>
  <c r="DO38" i="2"/>
  <c r="DQ38" i="2"/>
  <c r="DS38" i="2"/>
  <c r="DU38" i="2"/>
  <c r="CC40" i="2"/>
  <c r="CE40" i="2"/>
  <c r="CG40" i="2"/>
  <c r="CI40" i="2"/>
  <c r="CK40" i="2"/>
  <c r="CM40" i="2"/>
  <c r="CO40" i="2"/>
  <c r="CQ40" i="2"/>
  <c r="CS40" i="2"/>
  <c r="CU40" i="2"/>
  <c r="CW40" i="2"/>
  <c r="CY40" i="2"/>
  <c r="DA40" i="2"/>
  <c r="DC40" i="2"/>
  <c r="DE40" i="2"/>
  <c r="DG40" i="2"/>
  <c r="DI40" i="2"/>
  <c r="DK40" i="2"/>
  <c r="DM40" i="2"/>
  <c r="DO40" i="2"/>
  <c r="DQ40" i="2"/>
  <c r="DS40" i="2"/>
  <c r="DU40" i="2"/>
  <c r="CC42" i="2"/>
  <c r="CE42" i="2"/>
  <c r="CG42" i="2"/>
  <c r="CI42" i="2"/>
  <c r="CK42" i="2"/>
  <c r="CM42" i="2"/>
  <c r="CO42" i="2"/>
  <c r="CQ42" i="2"/>
  <c r="CS42" i="2"/>
  <c r="CU42" i="2"/>
  <c r="CW42" i="2"/>
  <c r="CY42" i="2"/>
  <c r="DA42" i="2"/>
  <c r="DC42" i="2"/>
  <c r="DE42" i="2"/>
  <c r="DG42" i="2"/>
  <c r="DI42" i="2"/>
  <c r="DK42" i="2"/>
  <c r="DM42" i="2"/>
  <c r="DO42" i="2"/>
  <c r="DQ42" i="2"/>
  <c r="DS42" i="2"/>
  <c r="DU42" i="2"/>
  <c r="CC44" i="2"/>
  <c r="CE44" i="2"/>
  <c r="CG44" i="2"/>
  <c r="CI44" i="2"/>
  <c r="CK44" i="2"/>
  <c r="CM44" i="2"/>
  <c r="CO44" i="2"/>
  <c r="CQ44" i="2"/>
  <c r="CS44" i="2"/>
  <c r="CU44" i="2"/>
  <c r="CW44" i="2"/>
  <c r="CY44" i="2"/>
  <c r="DA44" i="2"/>
  <c r="DC44" i="2"/>
  <c r="DE44" i="2"/>
  <c r="DG44" i="2"/>
  <c r="DI44" i="2"/>
  <c r="DK44" i="2"/>
  <c r="DM44" i="2"/>
  <c r="DO44" i="2"/>
  <c r="DQ44" i="2"/>
  <c r="DS44" i="2"/>
  <c r="DU44" i="2"/>
  <c r="CC46" i="2"/>
  <c r="CE46" i="2"/>
  <c r="CG46" i="2"/>
  <c r="CI46" i="2"/>
  <c r="CK46" i="2"/>
  <c r="CM46" i="2"/>
  <c r="CO46" i="2"/>
  <c r="CQ46" i="2"/>
  <c r="CS46" i="2"/>
  <c r="CU46" i="2"/>
  <c r="CW46" i="2"/>
  <c r="CY46" i="2"/>
  <c r="DA46" i="2"/>
  <c r="DC46" i="2"/>
  <c r="DE46" i="2"/>
  <c r="DG46" i="2"/>
  <c r="DI46" i="2"/>
  <c r="DK46" i="2"/>
  <c r="DM46" i="2"/>
  <c r="DO46" i="2"/>
  <c r="DQ46" i="2"/>
  <c r="DS46" i="2"/>
  <c r="DU46" i="2"/>
  <c r="CC48" i="2"/>
  <c r="CE48" i="2"/>
  <c r="CG48" i="2"/>
  <c r="CI48" i="2"/>
  <c r="CK48" i="2"/>
  <c r="CM48" i="2"/>
  <c r="CO48" i="2"/>
  <c r="CQ48" i="2"/>
  <c r="CS48" i="2"/>
  <c r="CU48" i="2"/>
  <c r="CW48" i="2"/>
  <c r="CY48" i="2"/>
  <c r="DA48" i="2"/>
  <c r="DC48" i="2"/>
  <c r="DE48" i="2"/>
  <c r="DG48" i="2"/>
  <c r="DI48" i="2"/>
  <c r="DK48" i="2"/>
  <c r="DM48" i="2"/>
  <c r="DO48" i="2"/>
  <c r="DQ48" i="2"/>
  <c r="DS48" i="2"/>
  <c r="DU48" i="2"/>
  <c r="CC50" i="2"/>
  <c r="CE50" i="2"/>
  <c r="CG50" i="2"/>
  <c r="CI50" i="2"/>
  <c r="CK50" i="2"/>
  <c r="CM50" i="2"/>
  <c r="CO50" i="2"/>
  <c r="CQ50" i="2"/>
  <c r="CS50" i="2"/>
  <c r="CU50" i="2"/>
  <c r="CW50" i="2"/>
  <c r="CY50" i="2"/>
  <c r="DA50" i="2"/>
  <c r="DC50" i="2"/>
  <c r="DE50" i="2"/>
  <c r="DG50" i="2"/>
  <c r="DI50" i="2"/>
  <c r="DK50" i="2"/>
  <c r="DM50" i="2"/>
  <c r="DO50" i="2"/>
  <c r="DQ50" i="2"/>
  <c r="DS50" i="2"/>
  <c r="DU50" i="2"/>
  <c r="CC52" i="2"/>
  <c r="CE52" i="2"/>
  <c r="CG52" i="2"/>
  <c r="CI52" i="2"/>
  <c r="CK52" i="2"/>
  <c r="CM52" i="2"/>
  <c r="CO52" i="2"/>
  <c r="CQ52" i="2"/>
  <c r="CS52" i="2"/>
  <c r="CU52" i="2"/>
  <c r="CW52" i="2"/>
  <c r="CY52" i="2"/>
  <c r="DA52" i="2"/>
  <c r="DC52" i="2"/>
  <c r="DE52" i="2"/>
  <c r="DG52" i="2"/>
  <c r="DI52" i="2"/>
  <c r="DK52" i="2"/>
  <c r="DM52" i="2"/>
  <c r="DO52" i="2"/>
  <c r="DQ52" i="2"/>
  <c r="DS52" i="2"/>
  <c r="DU52" i="2"/>
  <c r="CC54" i="2"/>
  <c r="CE54" i="2"/>
  <c r="CG54" i="2"/>
  <c r="CI54" i="2"/>
  <c r="CK54" i="2"/>
  <c r="CM54" i="2"/>
  <c r="CO54" i="2"/>
  <c r="CQ54" i="2"/>
  <c r="CS54" i="2"/>
  <c r="CU54" i="2"/>
  <c r="CW54" i="2"/>
  <c r="CY54" i="2"/>
  <c r="DA54" i="2"/>
  <c r="DC54" i="2"/>
  <c r="DE54" i="2"/>
  <c r="DG54" i="2"/>
  <c r="DI54" i="2"/>
  <c r="DK54" i="2"/>
  <c r="DM54" i="2"/>
  <c r="DO54" i="2"/>
  <c r="DQ54" i="2"/>
  <c r="DS54" i="2"/>
  <c r="DU54" i="2"/>
  <c r="CC56" i="2"/>
  <c r="CE56" i="2"/>
  <c r="CG56" i="2"/>
  <c r="CI56" i="2"/>
  <c r="CK56" i="2"/>
  <c r="CM56" i="2"/>
  <c r="CO56" i="2"/>
  <c r="CQ56" i="2"/>
  <c r="CS56" i="2"/>
  <c r="CU56" i="2"/>
  <c r="CW56" i="2"/>
  <c r="CY56" i="2"/>
  <c r="DA56" i="2"/>
  <c r="DC56" i="2"/>
  <c r="DE56" i="2"/>
  <c r="DG56" i="2"/>
  <c r="DI56" i="2"/>
  <c r="DK56" i="2"/>
  <c r="DM56" i="2"/>
  <c r="DO56" i="2"/>
  <c r="DQ56" i="2"/>
  <c r="DS56" i="2"/>
  <c r="DU56" i="2"/>
  <c r="CC58" i="2"/>
  <c r="CE58" i="2"/>
  <c r="CG58" i="2"/>
  <c r="CI58" i="2"/>
  <c r="CK58" i="2"/>
  <c r="CM58" i="2"/>
  <c r="CO58" i="2"/>
  <c r="CQ58" i="2"/>
  <c r="CS58" i="2"/>
  <c r="CU58" i="2"/>
  <c r="CW58" i="2"/>
  <c r="CY58" i="2"/>
  <c r="DA58" i="2"/>
  <c r="DC58" i="2"/>
  <c r="DE58" i="2"/>
  <c r="DG58" i="2"/>
  <c r="DI58" i="2"/>
  <c r="DK58" i="2"/>
  <c r="DM58" i="2"/>
  <c r="DO58" i="2"/>
  <c r="DQ58" i="2"/>
  <c r="DS58" i="2"/>
  <c r="DU58" i="2"/>
  <c r="CC60" i="2"/>
  <c r="CE60" i="2"/>
  <c r="CG60" i="2"/>
  <c r="CI60" i="2"/>
  <c r="CK60" i="2"/>
  <c r="CM60" i="2"/>
  <c r="CO60" i="2"/>
  <c r="CQ60" i="2"/>
  <c r="CS60" i="2"/>
  <c r="CU60" i="2"/>
  <c r="CW60" i="2"/>
  <c r="CY60" i="2"/>
  <c r="DA60" i="2"/>
  <c r="DC60" i="2"/>
  <c r="DE60" i="2"/>
  <c r="DG60" i="2"/>
  <c r="DI60" i="2"/>
  <c r="DK60" i="2"/>
  <c r="DM60" i="2"/>
  <c r="DO60" i="2"/>
  <c r="DQ60" i="2"/>
  <c r="DS60" i="2"/>
  <c r="DU60" i="2"/>
  <c r="CC62" i="2"/>
  <c r="CE62" i="2"/>
  <c r="CG62" i="2"/>
  <c r="CI62" i="2"/>
  <c r="CK62" i="2"/>
  <c r="CM62" i="2"/>
  <c r="CO62" i="2"/>
  <c r="CQ62" i="2"/>
  <c r="CS62" i="2"/>
  <c r="CU62" i="2"/>
  <c r="CW62" i="2"/>
  <c r="CY62" i="2"/>
  <c r="DA62" i="2"/>
  <c r="DC62" i="2"/>
  <c r="DE62" i="2"/>
  <c r="DG62" i="2"/>
  <c r="DI62" i="2"/>
  <c r="DK62" i="2"/>
  <c r="DM62" i="2"/>
  <c r="DO62" i="2"/>
  <c r="DQ62" i="2"/>
  <c r="DS62" i="2"/>
  <c r="DU62" i="2"/>
  <c r="CC64" i="2"/>
  <c r="CE64" i="2"/>
  <c r="CG64" i="2"/>
  <c r="CI64" i="2"/>
  <c r="CK64" i="2"/>
  <c r="CM64" i="2"/>
  <c r="CO64" i="2"/>
  <c r="CQ64" i="2"/>
  <c r="CS64" i="2"/>
  <c r="CU64" i="2"/>
  <c r="CW64" i="2"/>
  <c r="CY64" i="2"/>
  <c r="DA64" i="2"/>
  <c r="DC64" i="2"/>
  <c r="DE64" i="2"/>
  <c r="DG64" i="2"/>
  <c r="DI64" i="2"/>
  <c r="DK64" i="2"/>
  <c r="DM64" i="2"/>
  <c r="DO64" i="2"/>
  <c r="DQ64" i="2"/>
  <c r="DS64" i="2"/>
  <c r="DU64" i="2"/>
  <c r="CC66" i="2"/>
  <c r="CE66" i="2"/>
  <c r="CG66" i="2"/>
  <c r="CI66" i="2"/>
  <c r="CK66" i="2"/>
  <c r="CM66" i="2"/>
  <c r="CO66" i="2"/>
  <c r="CQ66" i="2"/>
  <c r="CS66" i="2"/>
  <c r="CU66" i="2"/>
  <c r="CW66" i="2"/>
  <c r="CY66" i="2"/>
  <c r="DA66" i="2"/>
  <c r="DC66" i="2"/>
  <c r="DE66" i="2"/>
  <c r="DG66" i="2"/>
  <c r="DI66" i="2"/>
  <c r="DK66" i="2"/>
  <c r="DM66" i="2"/>
  <c r="DO66" i="2"/>
  <c r="DQ66" i="2"/>
  <c r="DS66" i="2"/>
  <c r="DU66" i="2"/>
  <c r="CC68" i="2"/>
  <c r="CE68" i="2"/>
  <c r="CG68" i="2"/>
  <c r="CI68" i="2"/>
  <c r="CK68" i="2"/>
  <c r="CM68" i="2"/>
  <c r="CO68" i="2"/>
  <c r="CQ68" i="2"/>
  <c r="CS68" i="2"/>
  <c r="CU68" i="2"/>
  <c r="CW68" i="2"/>
  <c r="CY68" i="2"/>
  <c r="DA68" i="2"/>
  <c r="DC68" i="2"/>
  <c r="DE68" i="2"/>
  <c r="DG68" i="2"/>
  <c r="DI68" i="2"/>
  <c r="DK68" i="2"/>
  <c r="DM68" i="2"/>
  <c r="DO68" i="2"/>
  <c r="DQ68" i="2"/>
  <c r="DS68" i="2"/>
  <c r="DU68" i="2"/>
  <c r="CC70" i="2"/>
  <c r="CE70" i="2"/>
  <c r="CG70" i="2"/>
  <c r="CI70" i="2"/>
  <c r="CK70" i="2"/>
  <c r="CM70" i="2"/>
  <c r="CO70" i="2"/>
  <c r="CQ70" i="2"/>
  <c r="CS70" i="2"/>
  <c r="CU70" i="2"/>
  <c r="CW70" i="2"/>
  <c r="CY70" i="2"/>
  <c r="DA70" i="2"/>
  <c r="DC70" i="2"/>
  <c r="DE70" i="2"/>
  <c r="DG70" i="2"/>
  <c r="DI70" i="2"/>
  <c r="DK70" i="2"/>
  <c r="DM70" i="2"/>
  <c r="DO70" i="2"/>
  <c r="DQ70" i="2"/>
  <c r="DS70" i="2"/>
  <c r="DU70" i="2"/>
  <c r="CC72" i="2"/>
  <c r="CE72" i="2"/>
  <c r="CG72" i="2"/>
  <c r="CI72" i="2"/>
  <c r="CK72" i="2"/>
  <c r="CM72" i="2"/>
  <c r="CO72" i="2"/>
  <c r="CQ72" i="2"/>
  <c r="CS72" i="2"/>
  <c r="CU72" i="2"/>
  <c r="CW72" i="2"/>
  <c r="CY72" i="2"/>
  <c r="DA72" i="2"/>
  <c r="DC72" i="2"/>
  <c r="DE72" i="2"/>
  <c r="DG72" i="2"/>
  <c r="DI72" i="2"/>
  <c r="DK72" i="2"/>
  <c r="DM72" i="2"/>
  <c r="DO72" i="2"/>
  <c r="DQ72" i="2"/>
  <c r="DS72" i="2"/>
  <c r="DU72" i="2"/>
  <c r="I4" i="2"/>
  <c r="K4" i="2"/>
  <c r="M4" i="2"/>
  <c r="W4" i="2"/>
  <c r="Y4" i="2"/>
  <c r="AA4" i="2"/>
  <c r="AC4" i="2"/>
  <c r="AE4" i="2"/>
  <c r="AQ4" i="2"/>
  <c r="AS4" i="2"/>
  <c r="AU4" i="2"/>
  <c r="AW4" i="2"/>
  <c r="AY4" i="2"/>
  <c r="BA4" i="2"/>
  <c r="BC4" i="2"/>
  <c r="BE4" i="2"/>
  <c r="BG4" i="2"/>
  <c r="BI4" i="2"/>
  <c r="BK4" i="2"/>
  <c r="BM4" i="2"/>
  <c r="BO4" i="2"/>
  <c r="BQ4" i="2"/>
  <c r="BS4" i="2"/>
  <c r="BU4" i="2"/>
  <c r="BW4" i="2"/>
  <c r="BY4" i="2"/>
  <c r="CA4" i="2"/>
  <c r="I6" i="2"/>
  <c r="K6" i="2"/>
  <c r="M6" i="2"/>
  <c r="W6" i="2"/>
  <c r="Y6" i="2"/>
  <c r="AA6" i="2"/>
  <c r="AC6" i="2"/>
  <c r="AE6" i="2"/>
  <c r="AQ6" i="2"/>
  <c r="AS6" i="2"/>
  <c r="AU6" i="2"/>
  <c r="AW6" i="2"/>
  <c r="AY6" i="2"/>
  <c r="BA6" i="2"/>
  <c r="BC6" i="2"/>
  <c r="BE6" i="2"/>
  <c r="BG6" i="2"/>
  <c r="BI6" i="2"/>
  <c r="BK6" i="2"/>
  <c r="BM6" i="2"/>
  <c r="BO6" i="2"/>
  <c r="BQ6" i="2"/>
  <c r="BS6" i="2"/>
  <c r="BU6" i="2"/>
  <c r="BW6" i="2"/>
  <c r="BY6" i="2"/>
  <c r="CA6" i="2"/>
  <c r="I8" i="2"/>
  <c r="K8" i="2"/>
  <c r="M8" i="2"/>
  <c r="W8" i="2"/>
  <c r="Y8" i="2"/>
  <c r="AA8" i="2"/>
  <c r="AC8" i="2"/>
  <c r="AE8" i="2"/>
  <c r="AQ8" i="2"/>
  <c r="AS8" i="2"/>
  <c r="AU8" i="2"/>
  <c r="AW8" i="2"/>
  <c r="AY8" i="2"/>
  <c r="BA8" i="2"/>
  <c r="BC8" i="2"/>
  <c r="BE8" i="2"/>
  <c r="BG8" i="2"/>
  <c r="BI8" i="2"/>
  <c r="BK8" i="2"/>
  <c r="BM8" i="2"/>
  <c r="BO8" i="2"/>
  <c r="BQ8" i="2"/>
  <c r="BS8" i="2"/>
  <c r="BU8" i="2"/>
  <c r="BW8" i="2"/>
  <c r="BY8" i="2"/>
  <c r="CA8" i="2"/>
  <c r="I10" i="2"/>
  <c r="K10" i="2"/>
  <c r="M10" i="2"/>
  <c r="W10" i="2"/>
  <c r="Y10" i="2"/>
  <c r="AA10" i="2"/>
  <c r="AC10" i="2"/>
  <c r="AE10" i="2"/>
  <c r="AQ10" i="2"/>
  <c r="AS10" i="2"/>
  <c r="AU10" i="2"/>
  <c r="AW10" i="2"/>
  <c r="AY10" i="2"/>
  <c r="BA10" i="2"/>
  <c r="BC10" i="2"/>
  <c r="BE10" i="2"/>
  <c r="BG10" i="2"/>
  <c r="BI10" i="2"/>
  <c r="BK10" i="2"/>
  <c r="BM10" i="2"/>
  <c r="BO10" i="2"/>
  <c r="BQ10" i="2"/>
  <c r="BS10" i="2"/>
  <c r="BU10" i="2"/>
  <c r="BW10" i="2"/>
  <c r="BY10" i="2"/>
  <c r="CA10" i="2"/>
  <c r="I12" i="2"/>
  <c r="K12" i="2"/>
  <c r="M12" i="2"/>
  <c r="W12" i="2"/>
  <c r="Y12" i="2"/>
  <c r="AA12" i="2"/>
  <c r="AC12" i="2"/>
  <c r="AE12" i="2"/>
  <c r="AQ12" i="2"/>
  <c r="AS12" i="2"/>
  <c r="AU12" i="2"/>
  <c r="AW12" i="2"/>
  <c r="AY12" i="2"/>
  <c r="BA12" i="2"/>
  <c r="BC12" i="2"/>
  <c r="BE12" i="2"/>
  <c r="BG12" i="2"/>
  <c r="BI12" i="2"/>
  <c r="BK12" i="2"/>
  <c r="BM12" i="2"/>
  <c r="BO12" i="2"/>
  <c r="BQ12" i="2"/>
  <c r="BS12" i="2"/>
  <c r="BU12" i="2"/>
  <c r="BW12" i="2"/>
  <c r="BY12" i="2"/>
  <c r="CA12" i="2"/>
  <c r="I14" i="2"/>
  <c r="K14" i="2"/>
  <c r="M14" i="2"/>
  <c r="W14" i="2"/>
  <c r="Y14" i="2"/>
  <c r="AA14" i="2"/>
  <c r="AC14" i="2"/>
  <c r="AE14" i="2"/>
  <c r="AQ14" i="2"/>
  <c r="AS14" i="2"/>
  <c r="AU14" i="2"/>
  <c r="AW14" i="2"/>
  <c r="AY14" i="2"/>
  <c r="BA14" i="2"/>
  <c r="BC14" i="2"/>
  <c r="BE14" i="2"/>
  <c r="BG14" i="2"/>
  <c r="BI14" i="2"/>
  <c r="BK14" i="2"/>
  <c r="BM14" i="2"/>
  <c r="BO14" i="2"/>
  <c r="BQ14" i="2"/>
  <c r="BS14" i="2"/>
  <c r="BU14" i="2"/>
  <c r="BW14" i="2"/>
  <c r="BY14" i="2"/>
  <c r="CA14" i="2"/>
  <c r="I16" i="2"/>
  <c r="K16" i="2"/>
  <c r="M16" i="2"/>
  <c r="W16" i="2"/>
  <c r="Y16" i="2"/>
  <c r="AA16" i="2"/>
  <c r="AC16" i="2"/>
  <c r="AE16" i="2"/>
  <c r="AQ16" i="2"/>
  <c r="AS16" i="2"/>
  <c r="AU16" i="2"/>
  <c r="AW16" i="2"/>
  <c r="AY16" i="2"/>
  <c r="BA16" i="2"/>
  <c r="BC16" i="2"/>
  <c r="BE16" i="2"/>
  <c r="BG16" i="2"/>
  <c r="BI16" i="2"/>
  <c r="BK16" i="2"/>
  <c r="BM16" i="2"/>
  <c r="BO16" i="2"/>
  <c r="BQ16" i="2"/>
  <c r="BS16" i="2"/>
  <c r="BU16" i="2"/>
  <c r="BW16" i="2"/>
  <c r="BY16" i="2"/>
  <c r="CA16" i="2"/>
  <c r="I18" i="2"/>
  <c r="K18" i="2"/>
  <c r="M18" i="2"/>
  <c r="W18" i="2"/>
  <c r="Y18" i="2"/>
  <c r="AA18" i="2"/>
  <c r="AC18" i="2"/>
  <c r="AE18" i="2"/>
  <c r="AQ18" i="2"/>
  <c r="AS18" i="2"/>
  <c r="AU18" i="2"/>
  <c r="AW18" i="2"/>
  <c r="AY18" i="2"/>
  <c r="BA18" i="2"/>
  <c r="BC18" i="2"/>
  <c r="BE18" i="2"/>
  <c r="BG18" i="2"/>
  <c r="BI18" i="2"/>
  <c r="BK18" i="2"/>
  <c r="BM18" i="2"/>
  <c r="BO18" i="2"/>
  <c r="BQ18" i="2"/>
  <c r="BS18" i="2"/>
  <c r="BU18" i="2"/>
  <c r="BW18" i="2"/>
  <c r="BY18" i="2"/>
  <c r="CA18" i="2"/>
  <c r="I20" i="2"/>
  <c r="K20" i="2"/>
  <c r="M20" i="2"/>
  <c r="W20" i="2"/>
  <c r="Y20" i="2"/>
  <c r="AA20" i="2"/>
  <c r="AC20" i="2"/>
  <c r="AE20" i="2"/>
  <c r="AQ20" i="2"/>
  <c r="AS20" i="2"/>
  <c r="AU20" i="2"/>
  <c r="AW20" i="2"/>
  <c r="AY20" i="2"/>
  <c r="BA20" i="2"/>
  <c r="BC20" i="2"/>
  <c r="BE20" i="2"/>
  <c r="BG20" i="2"/>
  <c r="BI20" i="2"/>
  <c r="BK20" i="2"/>
  <c r="BM20" i="2"/>
  <c r="BO20" i="2"/>
  <c r="BQ20" i="2"/>
  <c r="BS20" i="2"/>
  <c r="BU20" i="2"/>
  <c r="BW20" i="2"/>
  <c r="BY20" i="2"/>
  <c r="CA20" i="2"/>
  <c r="I22" i="2"/>
  <c r="K22" i="2"/>
  <c r="M22" i="2"/>
  <c r="W22" i="2"/>
  <c r="Y22" i="2"/>
  <c r="AA22" i="2"/>
  <c r="AC22" i="2"/>
  <c r="AE22" i="2"/>
  <c r="AQ22" i="2"/>
  <c r="AS22" i="2"/>
  <c r="AU22" i="2"/>
  <c r="AW22" i="2"/>
  <c r="AY22" i="2"/>
  <c r="BA22" i="2"/>
  <c r="BC22" i="2"/>
  <c r="BE22" i="2"/>
  <c r="BG22" i="2"/>
  <c r="BI22" i="2"/>
  <c r="BK22" i="2"/>
  <c r="BM22" i="2"/>
  <c r="BO22" i="2"/>
  <c r="BQ22" i="2"/>
  <c r="BS22" i="2"/>
  <c r="BU22" i="2"/>
  <c r="BW22" i="2"/>
  <c r="BY22" i="2"/>
  <c r="CA22" i="2"/>
  <c r="I24" i="2"/>
  <c r="K24" i="2"/>
  <c r="M24" i="2"/>
  <c r="W24" i="2"/>
  <c r="Y24" i="2"/>
  <c r="AA24" i="2"/>
  <c r="AC24" i="2"/>
  <c r="AE24" i="2"/>
  <c r="AQ24" i="2"/>
  <c r="AS24" i="2"/>
  <c r="AU24" i="2"/>
  <c r="AW24" i="2"/>
  <c r="AY24" i="2"/>
  <c r="BA24" i="2"/>
  <c r="BC24" i="2"/>
  <c r="BE24" i="2"/>
  <c r="BG24" i="2"/>
  <c r="BI24" i="2"/>
  <c r="BK24" i="2"/>
  <c r="BM24" i="2"/>
  <c r="BO24" i="2"/>
  <c r="BQ24" i="2"/>
  <c r="BS24" i="2"/>
  <c r="BU24" i="2"/>
  <c r="BW24" i="2"/>
  <c r="BY24" i="2"/>
  <c r="CA24" i="2"/>
  <c r="I26" i="2"/>
  <c r="K26" i="2"/>
  <c r="M26" i="2"/>
  <c r="W26" i="2"/>
  <c r="Y26" i="2"/>
  <c r="AA26" i="2"/>
  <c r="AC26" i="2"/>
  <c r="AE26" i="2"/>
  <c r="AQ26" i="2"/>
  <c r="AS26" i="2"/>
  <c r="AU26" i="2"/>
  <c r="AW26" i="2"/>
  <c r="AY26" i="2"/>
  <c r="BA26" i="2"/>
  <c r="BC26" i="2"/>
  <c r="BE26" i="2"/>
  <c r="BG26" i="2"/>
  <c r="BI26" i="2"/>
  <c r="BK26" i="2"/>
  <c r="BM26" i="2"/>
  <c r="BO26" i="2"/>
  <c r="BQ26" i="2"/>
  <c r="BS26" i="2"/>
  <c r="BU26" i="2"/>
  <c r="BW26" i="2"/>
  <c r="BY26" i="2"/>
  <c r="CA26" i="2"/>
  <c r="I28" i="2"/>
  <c r="K28" i="2"/>
  <c r="M28" i="2"/>
  <c r="W28" i="2"/>
  <c r="Y28" i="2"/>
  <c r="AA28" i="2"/>
  <c r="AC28" i="2"/>
  <c r="AE28" i="2"/>
  <c r="AQ28" i="2"/>
  <c r="AS28" i="2"/>
  <c r="AU28" i="2"/>
  <c r="AW28" i="2"/>
  <c r="AY28" i="2"/>
  <c r="BA28" i="2"/>
  <c r="BC28" i="2"/>
  <c r="BE28" i="2"/>
  <c r="BG28" i="2"/>
  <c r="BI28" i="2"/>
  <c r="BK28" i="2"/>
  <c r="BM28" i="2"/>
  <c r="BO28" i="2"/>
  <c r="BQ28" i="2"/>
  <c r="BS28" i="2"/>
  <c r="BU28" i="2"/>
  <c r="BW28" i="2"/>
  <c r="BY28" i="2"/>
  <c r="CA28" i="2"/>
  <c r="I30" i="2"/>
  <c r="K30" i="2"/>
  <c r="M30" i="2"/>
  <c r="W30" i="2"/>
  <c r="Y30" i="2"/>
  <c r="AA30" i="2"/>
  <c r="AC30" i="2"/>
  <c r="AE30" i="2"/>
  <c r="AQ30" i="2"/>
  <c r="AS30" i="2"/>
  <c r="AU30" i="2"/>
  <c r="AW30" i="2"/>
  <c r="AY30" i="2"/>
  <c r="BA30" i="2"/>
  <c r="BC30" i="2"/>
  <c r="BE30" i="2"/>
  <c r="BG30" i="2"/>
  <c r="BI30" i="2"/>
  <c r="BK30" i="2"/>
  <c r="BM30" i="2"/>
  <c r="BO30" i="2"/>
  <c r="BQ30" i="2"/>
  <c r="BS30" i="2"/>
  <c r="BU30" i="2"/>
  <c r="BW30" i="2"/>
  <c r="BY30" i="2"/>
  <c r="CA30" i="2"/>
  <c r="I32" i="2"/>
  <c r="K32" i="2"/>
  <c r="M32" i="2"/>
  <c r="W32" i="2"/>
  <c r="Y32" i="2"/>
  <c r="AA32" i="2"/>
  <c r="AC32" i="2"/>
  <c r="AE32" i="2"/>
  <c r="AQ32" i="2"/>
  <c r="AS32" i="2"/>
  <c r="AU32" i="2"/>
  <c r="AW32" i="2"/>
  <c r="AY32" i="2"/>
  <c r="BA32" i="2"/>
  <c r="BC32" i="2"/>
  <c r="BE32" i="2"/>
  <c r="BG32" i="2"/>
  <c r="BI32" i="2"/>
  <c r="BK32" i="2"/>
  <c r="BM32" i="2"/>
  <c r="BO32" i="2"/>
  <c r="BQ32" i="2"/>
  <c r="BS32" i="2"/>
  <c r="BU32" i="2"/>
  <c r="BW32" i="2"/>
  <c r="BY32" i="2"/>
  <c r="CA32" i="2"/>
  <c r="I34" i="2"/>
  <c r="K34" i="2"/>
  <c r="M34" i="2"/>
  <c r="W34" i="2"/>
  <c r="Y34" i="2"/>
  <c r="AA34" i="2"/>
  <c r="AC34" i="2"/>
  <c r="AE34" i="2"/>
  <c r="AQ34" i="2"/>
  <c r="AS34" i="2"/>
  <c r="AU34" i="2"/>
  <c r="AW34" i="2"/>
  <c r="AY34" i="2"/>
  <c r="BA34" i="2"/>
  <c r="BC34" i="2"/>
  <c r="BE34" i="2"/>
  <c r="BG34" i="2"/>
  <c r="BI34" i="2"/>
  <c r="BK34" i="2"/>
  <c r="BM34" i="2"/>
  <c r="BO34" i="2"/>
  <c r="BQ34" i="2"/>
  <c r="BS34" i="2"/>
  <c r="BU34" i="2"/>
  <c r="BW34" i="2"/>
  <c r="BY34" i="2"/>
  <c r="CA34" i="2"/>
  <c r="I36" i="2"/>
  <c r="K36" i="2"/>
  <c r="M36" i="2"/>
  <c r="W36" i="2"/>
  <c r="Y36" i="2"/>
  <c r="AA36" i="2"/>
  <c r="AC36" i="2"/>
  <c r="AE36" i="2"/>
  <c r="AQ36" i="2"/>
  <c r="AS36" i="2"/>
  <c r="AU36" i="2"/>
  <c r="AW36" i="2"/>
  <c r="AY36" i="2"/>
  <c r="BA36" i="2"/>
  <c r="BC36" i="2"/>
  <c r="BE36" i="2"/>
  <c r="BG36" i="2"/>
  <c r="BI36" i="2"/>
  <c r="BK36" i="2"/>
  <c r="BM36" i="2"/>
  <c r="BO36" i="2"/>
  <c r="BQ36" i="2"/>
  <c r="BS36" i="2"/>
  <c r="BU36" i="2"/>
  <c r="BW36" i="2"/>
  <c r="BY36" i="2"/>
  <c r="CA36" i="2"/>
  <c r="I38" i="2"/>
  <c r="K38" i="2"/>
  <c r="M38" i="2"/>
  <c r="W38" i="2"/>
  <c r="Y38" i="2"/>
  <c r="AA38" i="2"/>
  <c r="AC38" i="2"/>
  <c r="AE38" i="2"/>
  <c r="AQ38" i="2"/>
  <c r="AS38" i="2"/>
  <c r="AU38" i="2"/>
  <c r="AW38" i="2"/>
  <c r="AY38" i="2"/>
  <c r="BA38" i="2"/>
  <c r="BC38" i="2"/>
  <c r="BE38" i="2"/>
  <c r="BG38" i="2"/>
  <c r="BI38" i="2"/>
  <c r="BK38" i="2"/>
  <c r="BM38" i="2"/>
  <c r="BO38" i="2"/>
  <c r="BQ38" i="2"/>
  <c r="BS38" i="2"/>
  <c r="BU38" i="2"/>
  <c r="BW38" i="2"/>
  <c r="BY38" i="2"/>
  <c r="CA38" i="2"/>
  <c r="I40" i="2"/>
  <c r="K40" i="2"/>
  <c r="M40" i="2"/>
  <c r="W40" i="2"/>
  <c r="Y40" i="2"/>
  <c r="AA40" i="2"/>
  <c r="AC40" i="2"/>
  <c r="AE40" i="2"/>
  <c r="AQ40" i="2"/>
  <c r="AS40" i="2"/>
  <c r="AU40" i="2"/>
  <c r="AW40" i="2"/>
  <c r="AY40" i="2"/>
  <c r="BA40" i="2"/>
  <c r="BC40" i="2"/>
  <c r="BE40" i="2"/>
  <c r="BG40" i="2"/>
  <c r="BI40" i="2"/>
  <c r="BK40" i="2"/>
  <c r="BM40" i="2"/>
  <c r="BO40" i="2"/>
  <c r="BQ40" i="2"/>
  <c r="BS40" i="2"/>
  <c r="BU40" i="2"/>
  <c r="BW40" i="2"/>
  <c r="BY40" i="2"/>
  <c r="CA40" i="2"/>
  <c r="I42" i="2"/>
  <c r="K42" i="2"/>
  <c r="M42" i="2"/>
  <c r="W42" i="2"/>
  <c r="Y42" i="2"/>
  <c r="AA42" i="2"/>
  <c r="AC42" i="2"/>
  <c r="AE42" i="2"/>
  <c r="AQ42" i="2"/>
  <c r="AS42" i="2"/>
  <c r="AU42" i="2"/>
  <c r="AW42" i="2"/>
  <c r="AY42" i="2"/>
  <c r="BA42" i="2"/>
  <c r="BC42" i="2"/>
  <c r="BE42" i="2"/>
  <c r="BG42" i="2"/>
  <c r="BI42" i="2"/>
  <c r="BK42" i="2"/>
  <c r="BM42" i="2"/>
  <c r="BO42" i="2"/>
  <c r="BQ42" i="2"/>
  <c r="BS42" i="2"/>
  <c r="BU42" i="2"/>
  <c r="BW42" i="2"/>
  <c r="BY42" i="2"/>
  <c r="CA42" i="2"/>
  <c r="I44" i="2"/>
  <c r="K44" i="2"/>
  <c r="M44" i="2"/>
  <c r="W44" i="2"/>
  <c r="Y44" i="2"/>
  <c r="AA44" i="2"/>
  <c r="AC44" i="2"/>
  <c r="AE44" i="2"/>
  <c r="AQ44" i="2"/>
  <c r="AS44" i="2"/>
  <c r="AU44" i="2"/>
  <c r="AW44" i="2"/>
  <c r="AY44" i="2"/>
  <c r="BA44" i="2"/>
  <c r="BC44" i="2"/>
  <c r="BE44" i="2"/>
  <c r="BG44" i="2"/>
  <c r="BI44" i="2"/>
  <c r="BK44" i="2"/>
  <c r="BM44" i="2"/>
  <c r="BO44" i="2"/>
  <c r="BQ44" i="2"/>
  <c r="BS44" i="2"/>
  <c r="BU44" i="2"/>
  <c r="BW44" i="2"/>
  <c r="BY44" i="2"/>
  <c r="CA44" i="2"/>
  <c r="I46" i="2"/>
  <c r="K46" i="2"/>
  <c r="M46" i="2"/>
  <c r="W46" i="2"/>
  <c r="Y46" i="2"/>
  <c r="AA46" i="2"/>
  <c r="AC46" i="2"/>
  <c r="AE46" i="2"/>
  <c r="AQ46" i="2"/>
  <c r="AS46" i="2"/>
  <c r="AU46" i="2"/>
  <c r="AW46" i="2"/>
  <c r="AY46" i="2"/>
  <c r="BA46" i="2"/>
  <c r="BC46" i="2"/>
  <c r="BE46" i="2"/>
  <c r="BG46" i="2"/>
  <c r="BI46" i="2"/>
  <c r="BK46" i="2"/>
  <c r="BM46" i="2"/>
  <c r="BO46" i="2"/>
  <c r="BQ46" i="2"/>
  <c r="BS46" i="2"/>
  <c r="BU46" i="2"/>
  <c r="BW46" i="2"/>
  <c r="BY46" i="2"/>
  <c r="CA46" i="2"/>
  <c r="I48" i="2"/>
  <c r="K48" i="2"/>
  <c r="M48" i="2"/>
  <c r="W48" i="2"/>
  <c r="Y48" i="2"/>
  <c r="AA48" i="2"/>
  <c r="AC48" i="2"/>
  <c r="AE48" i="2"/>
  <c r="AQ48" i="2"/>
  <c r="AS48" i="2"/>
  <c r="AU48" i="2"/>
  <c r="AW48" i="2"/>
  <c r="AY48" i="2"/>
  <c r="BA48" i="2"/>
  <c r="BC48" i="2"/>
  <c r="BE48" i="2"/>
  <c r="BG48" i="2"/>
  <c r="BI48" i="2"/>
  <c r="BK48" i="2"/>
  <c r="BM48" i="2"/>
  <c r="BO48" i="2"/>
  <c r="BQ48" i="2"/>
  <c r="BS48" i="2"/>
  <c r="BU48" i="2"/>
  <c r="BW48" i="2"/>
  <c r="BY48" i="2"/>
  <c r="CA48" i="2"/>
  <c r="I50" i="2"/>
  <c r="K50" i="2"/>
  <c r="M50" i="2"/>
  <c r="W50" i="2"/>
  <c r="Y50" i="2"/>
  <c r="AA50" i="2"/>
  <c r="AC50" i="2"/>
  <c r="AE50" i="2"/>
  <c r="AQ50" i="2"/>
  <c r="AS50" i="2"/>
  <c r="AU50" i="2"/>
  <c r="AW50" i="2"/>
  <c r="AY50" i="2"/>
  <c r="BA50" i="2"/>
  <c r="BC50" i="2"/>
  <c r="BE50" i="2"/>
  <c r="BG50" i="2"/>
  <c r="BI50" i="2"/>
  <c r="BK50" i="2"/>
  <c r="BM50" i="2"/>
  <c r="BO50" i="2"/>
  <c r="BQ50" i="2"/>
  <c r="BS50" i="2"/>
  <c r="BU50" i="2"/>
  <c r="BW50" i="2"/>
  <c r="BY50" i="2"/>
  <c r="CA50" i="2"/>
  <c r="I52" i="2"/>
  <c r="K52" i="2"/>
  <c r="M52" i="2"/>
  <c r="W52" i="2"/>
  <c r="Y52" i="2"/>
  <c r="AA52" i="2"/>
  <c r="AC52" i="2"/>
  <c r="AE52" i="2"/>
  <c r="AQ52" i="2"/>
  <c r="AS52" i="2"/>
  <c r="AU52" i="2"/>
  <c r="AW52" i="2"/>
  <c r="AY52" i="2"/>
  <c r="BA52" i="2"/>
  <c r="BC52" i="2"/>
  <c r="BE52" i="2"/>
  <c r="BG52" i="2"/>
  <c r="BI52" i="2"/>
  <c r="BK52" i="2"/>
  <c r="BM52" i="2"/>
  <c r="BO52" i="2"/>
  <c r="BQ52" i="2"/>
  <c r="BS52" i="2"/>
  <c r="BU52" i="2"/>
  <c r="BW52" i="2"/>
  <c r="BY52" i="2"/>
  <c r="CA52" i="2"/>
  <c r="I54" i="2"/>
  <c r="K54" i="2"/>
  <c r="M54" i="2"/>
  <c r="W54" i="2"/>
  <c r="Y54" i="2"/>
  <c r="AA54" i="2"/>
  <c r="AC54" i="2"/>
  <c r="AE54" i="2"/>
  <c r="AQ54" i="2"/>
  <c r="AS54" i="2"/>
  <c r="AU54" i="2"/>
  <c r="AW54" i="2"/>
  <c r="AY54" i="2"/>
  <c r="BA54" i="2"/>
  <c r="BC54" i="2"/>
  <c r="BE54" i="2"/>
  <c r="BG54" i="2"/>
  <c r="BI54" i="2"/>
  <c r="BK54" i="2"/>
  <c r="BM54" i="2"/>
  <c r="BO54" i="2"/>
  <c r="BQ54" i="2"/>
  <c r="BS54" i="2"/>
  <c r="BU54" i="2"/>
  <c r="BW54" i="2"/>
  <c r="BY54" i="2"/>
  <c r="CA54" i="2"/>
  <c r="I56" i="2"/>
  <c r="K56" i="2"/>
  <c r="M56" i="2"/>
  <c r="W56" i="2"/>
  <c r="Y56" i="2"/>
  <c r="AA56" i="2"/>
  <c r="AC56" i="2"/>
  <c r="AE56" i="2"/>
  <c r="AQ56" i="2"/>
  <c r="AS56" i="2"/>
  <c r="AU56" i="2"/>
  <c r="AW56" i="2"/>
  <c r="AY56" i="2"/>
  <c r="BA56" i="2"/>
  <c r="BC56" i="2"/>
  <c r="BE56" i="2"/>
  <c r="BG56" i="2"/>
  <c r="BI56" i="2"/>
  <c r="BK56" i="2"/>
  <c r="BM56" i="2"/>
  <c r="BO56" i="2"/>
  <c r="BQ56" i="2"/>
  <c r="BS56" i="2"/>
  <c r="BU56" i="2"/>
  <c r="BW56" i="2"/>
  <c r="BY56" i="2"/>
  <c r="CA56" i="2"/>
  <c r="I58" i="2"/>
  <c r="K58" i="2"/>
  <c r="M58" i="2"/>
  <c r="W58" i="2"/>
  <c r="Y58" i="2"/>
  <c r="AA58" i="2"/>
  <c r="AC58" i="2"/>
  <c r="AE58" i="2"/>
  <c r="AQ58" i="2"/>
  <c r="AS58" i="2"/>
  <c r="AU58" i="2"/>
  <c r="AW58" i="2"/>
  <c r="AY58" i="2"/>
  <c r="BA58" i="2"/>
  <c r="BC58" i="2"/>
  <c r="BE58" i="2"/>
  <c r="BG58" i="2"/>
  <c r="BI58" i="2"/>
  <c r="BK58" i="2"/>
  <c r="BM58" i="2"/>
  <c r="BO58" i="2"/>
  <c r="BQ58" i="2"/>
  <c r="BS58" i="2"/>
  <c r="BU58" i="2"/>
  <c r="BW58" i="2"/>
  <c r="BY58" i="2"/>
  <c r="CA58" i="2"/>
  <c r="I60" i="2"/>
  <c r="K60" i="2"/>
  <c r="M60" i="2"/>
  <c r="W60" i="2"/>
  <c r="Y60" i="2"/>
  <c r="AA60" i="2"/>
  <c r="AC60" i="2"/>
  <c r="AE60" i="2"/>
  <c r="AQ60" i="2"/>
  <c r="AS60" i="2"/>
  <c r="AU60" i="2"/>
  <c r="AW60" i="2"/>
  <c r="AY60" i="2"/>
  <c r="BA60" i="2"/>
  <c r="BC60" i="2"/>
  <c r="BE60" i="2"/>
  <c r="BG60" i="2"/>
  <c r="BI60" i="2"/>
  <c r="BK60" i="2"/>
  <c r="BM60" i="2"/>
  <c r="BO60" i="2"/>
  <c r="BQ60" i="2"/>
  <c r="BS60" i="2"/>
  <c r="BU60" i="2"/>
  <c r="BW60" i="2"/>
  <c r="BY60" i="2"/>
  <c r="CA60" i="2"/>
  <c r="I62" i="2"/>
  <c r="K62" i="2"/>
  <c r="M62" i="2"/>
  <c r="W62" i="2"/>
  <c r="Y62" i="2"/>
  <c r="AA62" i="2"/>
  <c r="AC62" i="2"/>
  <c r="AE62" i="2"/>
  <c r="AQ62" i="2"/>
  <c r="AS62" i="2"/>
  <c r="AU62" i="2"/>
  <c r="AW62" i="2"/>
  <c r="AY62" i="2"/>
  <c r="BA62" i="2"/>
  <c r="BC62" i="2"/>
  <c r="BE62" i="2"/>
  <c r="BG62" i="2"/>
  <c r="BI62" i="2"/>
  <c r="BK62" i="2"/>
  <c r="BM62" i="2"/>
  <c r="BO62" i="2"/>
  <c r="BQ62" i="2"/>
  <c r="BS62" i="2"/>
  <c r="BU62" i="2"/>
  <c r="BW62" i="2"/>
  <c r="BY62" i="2"/>
  <c r="CA62" i="2"/>
  <c r="I64" i="2"/>
  <c r="K64" i="2"/>
  <c r="M64" i="2"/>
  <c r="W64" i="2"/>
  <c r="Y64" i="2"/>
  <c r="AA64" i="2"/>
  <c r="AC64" i="2"/>
  <c r="AE64" i="2"/>
  <c r="AQ64" i="2"/>
  <c r="AS64" i="2"/>
  <c r="AU64" i="2"/>
  <c r="AW64" i="2"/>
  <c r="AY64" i="2"/>
  <c r="BA64" i="2"/>
  <c r="BC64" i="2"/>
  <c r="BE64" i="2"/>
  <c r="BG64" i="2"/>
  <c r="BI64" i="2"/>
  <c r="BK64" i="2"/>
  <c r="BM64" i="2"/>
  <c r="BO64" i="2"/>
  <c r="BQ64" i="2"/>
  <c r="BS64" i="2"/>
  <c r="BU64" i="2"/>
  <c r="BW64" i="2"/>
  <c r="BY64" i="2"/>
  <c r="CA64" i="2"/>
  <c r="I66" i="2"/>
  <c r="K66" i="2"/>
  <c r="M66" i="2"/>
  <c r="W66" i="2"/>
  <c r="Y66" i="2"/>
  <c r="AA66" i="2"/>
  <c r="AC66" i="2"/>
  <c r="AE66" i="2"/>
  <c r="AQ66" i="2"/>
  <c r="AS66" i="2"/>
  <c r="AU66" i="2"/>
  <c r="AW66" i="2"/>
  <c r="AY66" i="2"/>
  <c r="BA66" i="2"/>
  <c r="BC66" i="2"/>
  <c r="BE66" i="2"/>
  <c r="BG66" i="2"/>
  <c r="BI66" i="2"/>
  <c r="BK66" i="2"/>
  <c r="BM66" i="2"/>
  <c r="BO66" i="2"/>
  <c r="BQ66" i="2"/>
  <c r="BS66" i="2"/>
  <c r="BU66" i="2"/>
  <c r="BW66" i="2"/>
  <c r="BY66" i="2"/>
  <c r="CA66" i="2"/>
  <c r="I68" i="2"/>
  <c r="K68" i="2"/>
  <c r="M68" i="2"/>
  <c r="W68" i="2"/>
  <c r="Y68" i="2"/>
  <c r="AA68" i="2"/>
  <c r="AC68" i="2"/>
  <c r="AE68" i="2"/>
  <c r="AQ68" i="2"/>
  <c r="AS68" i="2"/>
  <c r="AU68" i="2"/>
  <c r="AW68" i="2"/>
  <c r="AY68" i="2"/>
  <c r="BA68" i="2"/>
  <c r="BC68" i="2"/>
  <c r="BE68" i="2"/>
  <c r="BG68" i="2"/>
  <c r="BI68" i="2"/>
  <c r="BK68" i="2"/>
  <c r="BM68" i="2"/>
  <c r="BO68" i="2"/>
  <c r="BQ68" i="2"/>
  <c r="BS68" i="2"/>
  <c r="BU68" i="2"/>
  <c r="BW68" i="2"/>
  <c r="BY68" i="2"/>
  <c r="CA68" i="2"/>
  <c r="I70" i="2"/>
  <c r="K70" i="2"/>
  <c r="M70" i="2"/>
  <c r="W70" i="2"/>
  <c r="Y70" i="2"/>
  <c r="AA70" i="2"/>
  <c r="AC70" i="2"/>
  <c r="AE70" i="2"/>
  <c r="AQ70" i="2"/>
  <c r="AS70" i="2"/>
  <c r="AU70" i="2"/>
  <c r="AW70" i="2"/>
  <c r="AY70" i="2"/>
  <c r="BA70" i="2"/>
  <c r="BC70" i="2"/>
  <c r="BE70" i="2"/>
  <c r="BG70" i="2"/>
  <c r="BI70" i="2"/>
  <c r="BK70" i="2"/>
  <c r="BM70" i="2"/>
  <c r="BO70" i="2"/>
  <c r="BQ70" i="2"/>
  <c r="BS70" i="2"/>
  <c r="BU70" i="2"/>
  <c r="BW70" i="2"/>
  <c r="BY70" i="2"/>
  <c r="CA70" i="2"/>
  <c r="I72" i="2"/>
  <c r="K72" i="2"/>
  <c r="M72" i="2"/>
  <c r="W72" i="2"/>
  <c r="Y72" i="2"/>
  <c r="AA72" i="2"/>
  <c r="AC72" i="2"/>
  <c r="AE72" i="2"/>
  <c r="AQ72" i="2"/>
  <c r="AS72" i="2"/>
  <c r="AU72" i="2"/>
  <c r="AW72" i="2"/>
  <c r="AY72" i="2"/>
  <c r="BA72" i="2"/>
  <c r="BC72" i="2"/>
  <c r="BE72" i="2"/>
  <c r="BG72" i="2"/>
  <c r="BI72" i="2"/>
  <c r="BK72" i="2"/>
  <c r="BM72" i="2"/>
  <c r="BO72" i="2"/>
  <c r="BQ72" i="2"/>
  <c r="BS72" i="2"/>
  <c r="BU72" i="2"/>
  <c r="BW72" i="2"/>
  <c r="BY72" i="2"/>
  <c r="CA72" i="2"/>
  <c r="G6" i="2"/>
  <c r="G8" i="2"/>
  <c r="G10" i="2"/>
  <c r="G12" i="2"/>
  <c r="G14" i="2"/>
  <c r="G16" i="2"/>
  <c r="G18" i="2"/>
  <c r="G20" i="2"/>
  <c r="G22" i="2"/>
  <c r="G24" i="2"/>
  <c r="G26" i="2"/>
  <c r="G28" i="2"/>
  <c r="G30" i="2"/>
  <c r="G32" i="2"/>
  <c r="G34" i="2"/>
  <c r="G36" i="2"/>
  <c r="G38" i="2"/>
  <c r="G40" i="2"/>
  <c r="G42" i="2"/>
  <c r="G44" i="2"/>
  <c r="G46" i="2"/>
  <c r="G48" i="2"/>
  <c r="G50" i="2"/>
  <c r="G52" i="2"/>
  <c r="G54" i="2"/>
  <c r="G56" i="2"/>
  <c r="G58" i="2"/>
  <c r="G60" i="2"/>
  <c r="G62" i="2"/>
  <c r="G64" i="2"/>
  <c r="G66" i="2"/>
  <c r="G68" i="2"/>
  <c r="G70" i="2"/>
  <c r="G72" i="2"/>
  <c r="G4" i="2"/>
  <c r="EW89" i="6" l="1"/>
  <c r="EY89" i="6"/>
  <c r="FA89" i="6"/>
  <c r="FC89" i="6"/>
  <c r="FE89" i="6"/>
  <c r="FG89" i="6"/>
  <c r="FI89" i="6"/>
  <c r="FK89" i="6"/>
  <c r="FM89" i="6"/>
  <c r="FO89" i="6"/>
  <c r="FQ89" i="6"/>
  <c r="FS89" i="6"/>
  <c r="FU89" i="6"/>
  <c r="FW89" i="6"/>
  <c r="FY89" i="6"/>
  <c r="GA89" i="6"/>
  <c r="GC89" i="6"/>
  <c r="GE89" i="6"/>
  <c r="GG89" i="6"/>
  <c r="GH89" i="6"/>
  <c r="GI89" i="6"/>
  <c r="GJ89" i="6"/>
  <c r="GK89" i="6"/>
  <c r="GL89" i="6"/>
  <c r="GM89" i="6"/>
  <c r="GN89" i="6"/>
  <c r="GO89" i="6"/>
  <c r="GP89" i="6"/>
  <c r="GQ89" i="6"/>
  <c r="GR89" i="6"/>
  <c r="GS89" i="6"/>
  <c r="GT89" i="6"/>
  <c r="GU89" i="6"/>
  <c r="GV89" i="6"/>
  <c r="GW89" i="6"/>
  <c r="GX89" i="6"/>
  <c r="GY89" i="6"/>
  <c r="GZ89" i="6"/>
  <c r="HA89" i="6"/>
  <c r="HB89" i="6"/>
  <c r="HC89" i="6"/>
  <c r="HD89" i="6"/>
  <c r="HE89" i="6"/>
  <c r="HF89" i="6"/>
  <c r="HG89" i="6"/>
  <c r="HH89" i="6"/>
  <c r="HI89" i="6"/>
  <c r="HJ89" i="6"/>
  <c r="HK89" i="6"/>
  <c r="HL89" i="6"/>
  <c r="HM89" i="6"/>
  <c r="HN89" i="6"/>
  <c r="HO89" i="6"/>
  <c r="HP89" i="6"/>
  <c r="HQ89" i="6"/>
  <c r="HR89" i="6"/>
  <c r="HS89" i="6"/>
  <c r="HT89" i="6"/>
  <c r="HU89" i="6"/>
  <c r="HV89" i="6"/>
  <c r="HW89" i="6"/>
  <c r="HX89" i="6"/>
  <c r="HY89" i="6"/>
  <c r="HZ89" i="6"/>
  <c r="IA89" i="6"/>
  <c r="IB89" i="6"/>
  <c r="IC89" i="6"/>
  <c r="ID89" i="6"/>
  <c r="IE89" i="6"/>
  <c r="IF89" i="6"/>
  <c r="IG89" i="6"/>
  <c r="IH89" i="6"/>
  <c r="II89" i="6"/>
  <c r="EW90" i="6"/>
  <c r="EY90" i="6"/>
  <c r="FA90" i="6"/>
  <c r="FC90" i="6"/>
  <c r="FE90" i="6"/>
  <c r="FG90" i="6"/>
  <c r="FI90" i="6"/>
  <c r="FK90" i="6"/>
  <c r="FM90" i="6"/>
  <c r="FO90" i="6"/>
  <c r="FQ90" i="6"/>
  <c r="FS90" i="6"/>
  <c r="FU90" i="6"/>
  <c r="FW90" i="6"/>
  <c r="FY90" i="6"/>
  <c r="GA90" i="6"/>
  <c r="GC90" i="6"/>
  <c r="GE90" i="6"/>
  <c r="GG90" i="6"/>
  <c r="GI90" i="6"/>
  <c r="GK90" i="6"/>
  <c r="GM90" i="6"/>
  <c r="GO90" i="6"/>
  <c r="GQ90" i="6"/>
  <c r="GS90" i="6"/>
  <c r="GU90" i="6"/>
  <c r="GW90" i="6"/>
  <c r="GY90" i="6"/>
  <c r="HA90" i="6"/>
  <c r="HC90" i="6"/>
  <c r="HE90" i="6"/>
  <c r="HG90" i="6"/>
  <c r="HI90" i="6"/>
  <c r="HK90" i="6"/>
  <c r="HM90" i="6"/>
  <c r="HO90" i="6"/>
  <c r="HQ90" i="6"/>
  <c r="HS90" i="6"/>
  <c r="HU90" i="6"/>
  <c r="HW90" i="6"/>
  <c r="HY90" i="6"/>
  <c r="IA90" i="6"/>
  <c r="IC90" i="6"/>
  <c r="IE90" i="6"/>
  <c r="IG90" i="6"/>
  <c r="II90" i="6"/>
  <c r="EW91" i="6"/>
  <c r="EY91" i="6"/>
  <c r="FA91" i="6"/>
  <c r="FC91" i="6"/>
  <c r="FE91" i="6"/>
  <c r="FG91" i="6"/>
  <c r="FI91" i="6"/>
  <c r="FK91" i="6"/>
  <c r="FM91" i="6"/>
  <c r="FO91" i="6"/>
  <c r="FQ91" i="6"/>
  <c r="FS91" i="6"/>
  <c r="FU91" i="6"/>
  <c r="FW91" i="6"/>
  <c r="FY91" i="6"/>
  <c r="GA91" i="6"/>
  <c r="GC91" i="6"/>
  <c r="GE91" i="6"/>
  <c r="GG91" i="6"/>
  <c r="GH91" i="6"/>
  <c r="GI91" i="6"/>
  <c r="GJ91" i="6"/>
  <c r="GK91" i="6"/>
  <c r="GL91" i="6"/>
  <c r="GM91" i="6"/>
  <c r="GN91" i="6"/>
  <c r="GO91" i="6"/>
  <c r="GP91" i="6"/>
  <c r="GQ91" i="6"/>
  <c r="GR91" i="6"/>
  <c r="GS91" i="6"/>
  <c r="GT91" i="6"/>
  <c r="GU91" i="6"/>
  <c r="GV91" i="6"/>
  <c r="GW91" i="6"/>
  <c r="GX91" i="6"/>
  <c r="GY91" i="6"/>
  <c r="GZ91" i="6"/>
  <c r="HA91" i="6"/>
  <c r="HB91" i="6"/>
  <c r="HC91" i="6"/>
  <c r="HD91" i="6"/>
  <c r="HE91" i="6"/>
  <c r="HF91" i="6"/>
  <c r="HG91" i="6"/>
  <c r="HH91" i="6"/>
  <c r="HI91" i="6"/>
  <c r="HJ91" i="6"/>
  <c r="HK91" i="6"/>
  <c r="HL91" i="6"/>
  <c r="HM91" i="6"/>
  <c r="HN91" i="6"/>
  <c r="HO91" i="6"/>
  <c r="HP91" i="6"/>
  <c r="HQ91" i="6"/>
  <c r="HR91" i="6"/>
  <c r="HS91" i="6"/>
  <c r="HT91" i="6"/>
  <c r="HU91" i="6"/>
  <c r="HV91" i="6"/>
  <c r="HW91" i="6"/>
  <c r="HX91" i="6"/>
  <c r="HY91" i="6"/>
  <c r="HZ91" i="6"/>
  <c r="IA91" i="6"/>
  <c r="IB91" i="6"/>
  <c r="IC91" i="6"/>
  <c r="ID91" i="6"/>
  <c r="IE91" i="6"/>
  <c r="IF91" i="6"/>
  <c r="IG91" i="6"/>
  <c r="IH91" i="6"/>
  <c r="II91" i="6"/>
  <c r="EW92" i="6"/>
  <c r="EY92" i="6"/>
  <c r="FA92" i="6"/>
  <c r="FC92" i="6"/>
  <c r="FE92" i="6"/>
  <c r="FG92" i="6"/>
  <c r="FI92" i="6"/>
  <c r="FK92" i="6"/>
  <c r="FM92" i="6"/>
  <c r="FO92" i="6"/>
  <c r="FQ92" i="6"/>
  <c r="FS92" i="6"/>
  <c r="FU92" i="6"/>
  <c r="FW92" i="6"/>
  <c r="FY92" i="6"/>
  <c r="GA92" i="6"/>
  <c r="GC92" i="6"/>
  <c r="GE92" i="6"/>
  <c r="GG92" i="6"/>
  <c r="GI92" i="6"/>
  <c r="GK92" i="6"/>
  <c r="GM92" i="6"/>
  <c r="GO92" i="6"/>
  <c r="GQ92" i="6"/>
  <c r="GS92" i="6"/>
  <c r="GU92" i="6"/>
  <c r="GW92" i="6"/>
  <c r="GY92" i="6"/>
  <c r="HA92" i="6"/>
  <c r="HC92" i="6"/>
  <c r="HE92" i="6"/>
  <c r="HG92" i="6"/>
  <c r="HI92" i="6"/>
  <c r="HK92" i="6"/>
  <c r="HM92" i="6"/>
  <c r="HO92" i="6"/>
  <c r="HQ92" i="6"/>
  <c r="HS92" i="6"/>
  <c r="HU92" i="6"/>
  <c r="HW92" i="6"/>
  <c r="HY92" i="6"/>
  <c r="IA92" i="6"/>
  <c r="IC92" i="6"/>
  <c r="IE92" i="6"/>
  <c r="IG92" i="6"/>
  <c r="II92" i="6"/>
  <c r="EW93" i="6"/>
  <c r="EY93" i="6"/>
  <c r="FA93" i="6"/>
  <c r="FC93" i="6"/>
  <c r="FE93" i="6"/>
  <c r="FG93" i="6"/>
  <c r="FI93" i="6"/>
  <c r="FK93" i="6"/>
  <c r="FM93" i="6"/>
  <c r="FO93" i="6"/>
  <c r="FQ93" i="6"/>
  <c r="FS93" i="6"/>
  <c r="FU93" i="6"/>
  <c r="FW93" i="6"/>
  <c r="FY93" i="6"/>
  <c r="GA93" i="6"/>
  <c r="GC93" i="6"/>
  <c r="GE93" i="6"/>
  <c r="GG93" i="6"/>
  <c r="GH93" i="6"/>
  <c r="GI93" i="6"/>
  <c r="GJ93" i="6"/>
  <c r="GK93" i="6"/>
  <c r="GL93" i="6"/>
  <c r="GM93" i="6"/>
  <c r="GN93" i="6"/>
  <c r="GO93" i="6"/>
  <c r="GP93" i="6"/>
  <c r="GQ93" i="6"/>
  <c r="GR93" i="6"/>
  <c r="GS93" i="6"/>
  <c r="GT93" i="6"/>
  <c r="GU93" i="6"/>
  <c r="GV93" i="6"/>
  <c r="GW93" i="6"/>
  <c r="GX93" i="6"/>
  <c r="GY93" i="6"/>
  <c r="GZ93" i="6"/>
  <c r="HA93" i="6"/>
  <c r="HB93" i="6"/>
  <c r="HC93" i="6"/>
  <c r="HD93" i="6"/>
  <c r="HE93" i="6"/>
  <c r="HF93" i="6"/>
  <c r="HG93" i="6"/>
  <c r="HH93" i="6"/>
  <c r="HI93" i="6"/>
  <c r="HJ93" i="6"/>
  <c r="HK93" i="6"/>
  <c r="HL93" i="6"/>
  <c r="HM93" i="6"/>
  <c r="HN93" i="6"/>
  <c r="HO93" i="6"/>
  <c r="HP93" i="6"/>
  <c r="HQ93" i="6"/>
  <c r="HR93" i="6"/>
  <c r="HS93" i="6"/>
  <c r="HT93" i="6"/>
  <c r="HU93" i="6"/>
  <c r="HV93" i="6"/>
  <c r="HW93" i="6"/>
  <c r="HX93" i="6"/>
  <c r="HY93" i="6"/>
  <c r="HZ93" i="6"/>
  <c r="IA93" i="6"/>
  <c r="IB93" i="6"/>
  <c r="IC93" i="6"/>
  <c r="ID93" i="6"/>
  <c r="IE93" i="6"/>
  <c r="IF93" i="6"/>
  <c r="IG93" i="6"/>
  <c r="IH93" i="6"/>
  <c r="II93" i="6"/>
  <c r="EW94" i="6"/>
  <c r="EY94" i="6"/>
  <c r="FA94" i="6"/>
  <c r="FC94" i="6"/>
  <c r="FE94" i="6"/>
  <c r="FG94" i="6"/>
  <c r="FI94" i="6"/>
  <c r="FK94" i="6"/>
  <c r="FM94" i="6"/>
  <c r="FO94" i="6"/>
  <c r="FQ94" i="6"/>
  <c r="FS94" i="6"/>
  <c r="FU94" i="6"/>
  <c r="FW94" i="6"/>
  <c r="FY94" i="6"/>
  <c r="GA94" i="6"/>
  <c r="GC94" i="6"/>
  <c r="GE94" i="6"/>
  <c r="GG94" i="6"/>
  <c r="GI94" i="6"/>
  <c r="GK94" i="6"/>
  <c r="GM94" i="6"/>
  <c r="GO94" i="6"/>
  <c r="GQ94" i="6"/>
  <c r="GS94" i="6"/>
  <c r="GU94" i="6"/>
  <c r="GW94" i="6"/>
  <c r="GY94" i="6"/>
  <c r="HA94" i="6"/>
  <c r="HC94" i="6"/>
  <c r="HE94" i="6"/>
  <c r="HG94" i="6"/>
  <c r="HI94" i="6"/>
  <c r="HK94" i="6"/>
  <c r="HM94" i="6"/>
  <c r="HO94" i="6"/>
  <c r="HQ94" i="6"/>
  <c r="HS94" i="6"/>
  <c r="HU94" i="6"/>
  <c r="HW94" i="6"/>
  <c r="HY94" i="6"/>
  <c r="IA94" i="6"/>
  <c r="IC94" i="6"/>
  <c r="IE94" i="6"/>
  <c r="IG94" i="6"/>
  <c r="II94" i="6"/>
  <c r="EW95" i="6"/>
  <c r="EY95" i="6"/>
  <c r="FA95" i="6"/>
  <c r="FC95" i="6"/>
  <c r="FE95" i="6"/>
  <c r="FG95" i="6"/>
  <c r="FI95" i="6"/>
  <c r="FK95" i="6"/>
  <c r="FM95" i="6"/>
  <c r="FO95" i="6"/>
  <c r="FQ95" i="6"/>
  <c r="FS95" i="6"/>
  <c r="FU95" i="6"/>
  <c r="FW95" i="6"/>
  <c r="FY95" i="6"/>
  <c r="GA95" i="6"/>
  <c r="GC95" i="6"/>
  <c r="GE95" i="6"/>
  <c r="GG95" i="6"/>
  <c r="GH95" i="6"/>
  <c r="GI95" i="6"/>
  <c r="GJ95" i="6"/>
  <c r="GK95" i="6"/>
  <c r="GL95" i="6"/>
  <c r="GM95" i="6"/>
  <c r="GN95" i="6"/>
  <c r="GO95" i="6"/>
  <c r="GP95" i="6"/>
  <c r="GQ95" i="6"/>
  <c r="GR95" i="6"/>
  <c r="GS95" i="6"/>
  <c r="GT95" i="6"/>
  <c r="GU95" i="6"/>
  <c r="GV95" i="6"/>
  <c r="GW95" i="6"/>
  <c r="GX95" i="6"/>
  <c r="GY95" i="6"/>
  <c r="GZ95" i="6"/>
  <c r="HA95" i="6"/>
  <c r="HB95" i="6"/>
  <c r="HC95" i="6"/>
  <c r="HD95" i="6"/>
  <c r="HE95" i="6"/>
  <c r="HF95" i="6"/>
  <c r="HG95" i="6"/>
  <c r="HH95" i="6"/>
  <c r="HI95" i="6"/>
  <c r="HJ95" i="6"/>
  <c r="HK95" i="6"/>
  <c r="HL95" i="6"/>
  <c r="HM95" i="6"/>
  <c r="HN95" i="6"/>
  <c r="HO95" i="6"/>
  <c r="HP95" i="6"/>
  <c r="HQ95" i="6"/>
  <c r="HR95" i="6"/>
  <c r="HS95" i="6"/>
  <c r="HT95" i="6"/>
  <c r="HU95" i="6"/>
  <c r="HV95" i="6"/>
  <c r="HW95" i="6"/>
  <c r="HX95" i="6"/>
  <c r="HY95" i="6"/>
  <c r="HZ95" i="6"/>
  <c r="IA95" i="6"/>
  <c r="IB95" i="6"/>
  <c r="IC95" i="6"/>
  <c r="ID95" i="6"/>
  <c r="IE95" i="6"/>
  <c r="IF95" i="6"/>
  <c r="IG95" i="6"/>
  <c r="IH95" i="6"/>
  <c r="II95" i="6"/>
  <c r="EW96" i="6"/>
  <c r="EY96" i="6"/>
  <c r="FA96" i="6"/>
  <c r="FC96" i="6"/>
  <c r="FE96" i="6"/>
  <c r="FG96" i="6"/>
  <c r="FI96" i="6"/>
  <c r="FK96" i="6"/>
  <c r="FM96" i="6"/>
  <c r="FO96" i="6"/>
  <c r="FQ96" i="6"/>
  <c r="FS96" i="6"/>
  <c r="FU96" i="6"/>
  <c r="FW96" i="6"/>
  <c r="FY96" i="6"/>
  <c r="GA96" i="6"/>
  <c r="GC96" i="6"/>
  <c r="GE96" i="6"/>
  <c r="GG96" i="6"/>
  <c r="GI96" i="6"/>
  <c r="GK96" i="6"/>
  <c r="GM96" i="6"/>
  <c r="GO96" i="6"/>
  <c r="GQ96" i="6"/>
  <c r="GS96" i="6"/>
  <c r="GU96" i="6"/>
  <c r="GW96" i="6"/>
  <c r="GY96" i="6"/>
  <c r="HA96" i="6"/>
  <c r="HC96" i="6"/>
  <c r="HE96" i="6"/>
  <c r="HG96" i="6"/>
  <c r="HI96" i="6"/>
  <c r="HK96" i="6"/>
  <c r="HM96" i="6"/>
  <c r="HO96" i="6"/>
  <c r="HQ96" i="6"/>
  <c r="HS96" i="6"/>
  <c r="HU96" i="6"/>
  <c r="HW96" i="6"/>
  <c r="HY96" i="6"/>
  <c r="IA96" i="6"/>
  <c r="IC96" i="6"/>
  <c r="IE96" i="6"/>
  <c r="IG96" i="6"/>
  <c r="II96" i="6"/>
  <c r="EW97" i="6"/>
  <c r="EY97" i="6"/>
  <c r="FA97" i="6"/>
  <c r="FC97" i="6"/>
  <c r="FE97" i="6"/>
  <c r="FG97" i="6"/>
  <c r="FI97" i="6"/>
  <c r="FK97" i="6"/>
  <c r="FM97" i="6"/>
  <c r="FO97" i="6"/>
  <c r="FQ97" i="6"/>
  <c r="FS97" i="6"/>
  <c r="FU97" i="6"/>
  <c r="FW97" i="6"/>
  <c r="FY97" i="6"/>
  <c r="GA97" i="6"/>
  <c r="GC97" i="6"/>
  <c r="GE97" i="6"/>
  <c r="GG97" i="6"/>
  <c r="GH97" i="6"/>
  <c r="GI97" i="6"/>
  <c r="GJ97" i="6"/>
  <c r="GK97" i="6"/>
  <c r="GL97" i="6"/>
  <c r="GM97" i="6"/>
  <c r="GN97" i="6"/>
  <c r="GO97" i="6"/>
  <c r="GP97" i="6"/>
  <c r="GQ97" i="6"/>
  <c r="GR97" i="6"/>
  <c r="GS97" i="6"/>
  <c r="GT97" i="6"/>
  <c r="GU97" i="6"/>
  <c r="GV97" i="6"/>
  <c r="GW97" i="6"/>
  <c r="GX97" i="6"/>
  <c r="GY97" i="6"/>
  <c r="GZ97" i="6"/>
  <c r="HA97" i="6"/>
  <c r="HB97" i="6"/>
  <c r="HC97" i="6"/>
  <c r="HD97" i="6"/>
  <c r="HE97" i="6"/>
  <c r="HF97" i="6"/>
  <c r="HG97" i="6"/>
  <c r="HH97" i="6"/>
  <c r="HI97" i="6"/>
  <c r="HJ97" i="6"/>
  <c r="HK97" i="6"/>
  <c r="HL97" i="6"/>
  <c r="HM97" i="6"/>
  <c r="HN97" i="6"/>
  <c r="HO97" i="6"/>
  <c r="HP97" i="6"/>
  <c r="HQ97" i="6"/>
  <c r="HR97" i="6"/>
  <c r="HS97" i="6"/>
  <c r="HT97" i="6"/>
  <c r="HU97" i="6"/>
  <c r="HV97" i="6"/>
  <c r="HW97" i="6"/>
  <c r="HX97" i="6"/>
  <c r="HY97" i="6"/>
  <c r="HZ97" i="6"/>
  <c r="IA97" i="6"/>
  <c r="IB97" i="6"/>
  <c r="IC97" i="6"/>
  <c r="ID97" i="6"/>
  <c r="IE97" i="6"/>
  <c r="IF97" i="6"/>
  <c r="IG97" i="6"/>
  <c r="IH97" i="6"/>
  <c r="II97" i="6"/>
  <c r="EW98" i="6"/>
  <c r="EY98" i="6"/>
  <c r="FA98" i="6"/>
  <c r="FC98" i="6"/>
  <c r="FE98" i="6"/>
  <c r="FG98" i="6"/>
  <c r="FI98" i="6"/>
  <c r="FK98" i="6"/>
  <c r="FM98" i="6"/>
  <c r="FO98" i="6"/>
  <c r="FQ98" i="6"/>
  <c r="FS98" i="6"/>
  <c r="FU98" i="6"/>
  <c r="FW98" i="6"/>
  <c r="FY98" i="6"/>
  <c r="GA98" i="6"/>
  <c r="GC98" i="6"/>
  <c r="GE98" i="6"/>
  <c r="GG98" i="6"/>
  <c r="GI98" i="6"/>
  <c r="GK98" i="6"/>
  <c r="GM98" i="6"/>
  <c r="GO98" i="6"/>
  <c r="GQ98" i="6"/>
  <c r="GS98" i="6"/>
  <c r="GU98" i="6"/>
  <c r="GW98" i="6"/>
  <c r="GY98" i="6"/>
  <c r="HA98" i="6"/>
  <c r="HC98" i="6"/>
  <c r="HE98" i="6"/>
  <c r="HG98" i="6"/>
  <c r="HI98" i="6"/>
  <c r="HK98" i="6"/>
  <c r="HM98" i="6"/>
  <c r="HO98" i="6"/>
  <c r="HQ98" i="6"/>
  <c r="HS98" i="6"/>
  <c r="HU98" i="6"/>
  <c r="HW98" i="6"/>
  <c r="HY98" i="6"/>
  <c r="IA98" i="6"/>
  <c r="IC98" i="6"/>
  <c r="IE98" i="6"/>
  <c r="IG98" i="6"/>
  <c r="II98" i="6"/>
  <c r="EW99" i="6"/>
  <c r="EY99" i="6"/>
  <c r="FA99" i="6"/>
  <c r="FC99" i="6"/>
  <c r="FE99" i="6"/>
  <c r="FG99" i="6"/>
  <c r="FI99" i="6"/>
  <c r="FK99" i="6"/>
  <c r="FM99" i="6"/>
  <c r="FO99" i="6"/>
  <c r="FQ99" i="6"/>
  <c r="FS99" i="6"/>
  <c r="FU99" i="6"/>
  <c r="FW99" i="6"/>
  <c r="FY99" i="6"/>
  <c r="GA99" i="6"/>
  <c r="GC99" i="6"/>
  <c r="GE99" i="6"/>
  <c r="GG99" i="6"/>
  <c r="GH99" i="6"/>
  <c r="GI99" i="6"/>
  <c r="GJ99" i="6"/>
  <c r="GK99" i="6"/>
  <c r="GL99" i="6"/>
  <c r="GM99" i="6"/>
  <c r="GN99" i="6"/>
  <c r="GO99" i="6"/>
  <c r="GP99" i="6"/>
  <c r="GQ99" i="6"/>
  <c r="GR99" i="6"/>
  <c r="GS99" i="6"/>
  <c r="GT99" i="6"/>
  <c r="GU99" i="6"/>
  <c r="GV99" i="6"/>
  <c r="GW99" i="6"/>
  <c r="GX99" i="6"/>
  <c r="GY99" i="6"/>
  <c r="GZ99" i="6"/>
  <c r="HA99" i="6"/>
  <c r="HB99" i="6"/>
  <c r="HC99" i="6"/>
  <c r="HD99" i="6"/>
  <c r="HE99" i="6"/>
  <c r="HF99" i="6"/>
  <c r="HG99" i="6"/>
  <c r="HH99" i="6"/>
  <c r="HI99" i="6"/>
  <c r="HJ99" i="6"/>
  <c r="HK99" i="6"/>
  <c r="HL99" i="6"/>
  <c r="HM99" i="6"/>
  <c r="HN99" i="6"/>
  <c r="HO99" i="6"/>
  <c r="HP99" i="6"/>
  <c r="HQ99" i="6"/>
  <c r="HR99" i="6"/>
  <c r="HS99" i="6"/>
  <c r="HT99" i="6"/>
  <c r="HU99" i="6"/>
  <c r="HV99" i="6"/>
  <c r="HW99" i="6"/>
  <c r="HX99" i="6"/>
  <c r="HY99" i="6"/>
  <c r="HZ99" i="6"/>
  <c r="IA99" i="6"/>
  <c r="IB99" i="6"/>
  <c r="IC99" i="6"/>
  <c r="ID99" i="6"/>
  <c r="IE99" i="6"/>
  <c r="IF99" i="6"/>
  <c r="IG99" i="6"/>
  <c r="IH99" i="6"/>
  <c r="II99" i="6"/>
  <c r="EW100" i="6"/>
  <c r="EY100" i="6"/>
  <c r="FA100" i="6"/>
  <c r="FC100" i="6"/>
  <c r="FE100" i="6"/>
  <c r="FG100" i="6"/>
  <c r="FI100" i="6"/>
  <c r="FK100" i="6"/>
  <c r="FM100" i="6"/>
  <c r="FO100" i="6"/>
  <c r="FQ100" i="6"/>
  <c r="FS100" i="6"/>
  <c r="FU100" i="6"/>
  <c r="FW100" i="6"/>
  <c r="FY100" i="6"/>
  <c r="GA100" i="6"/>
  <c r="GC100" i="6"/>
  <c r="GE100" i="6"/>
  <c r="GG100" i="6"/>
  <c r="GI100" i="6"/>
  <c r="GK100" i="6"/>
  <c r="GM100" i="6"/>
  <c r="GO100" i="6"/>
  <c r="GQ100" i="6"/>
  <c r="GS100" i="6"/>
  <c r="GU100" i="6"/>
  <c r="GW100" i="6"/>
  <c r="GY100" i="6"/>
  <c r="HA100" i="6"/>
  <c r="HC100" i="6"/>
  <c r="HE100" i="6"/>
  <c r="HG100" i="6"/>
  <c r="HI100" i="6"/>
  <c r="HK100" i="6"/>
  <c r="HM100" i="6"/>
  <c r="HO100" i="6"/>
  <c r="HQ100" i="6"/>
  <c r="HS100" i="6"/>
  <c r="HU100" i="6"/>
  <c r="HW100" i="6"/>
  <c r="HY100" i="6"/>
  <c r="IA100" i="6"/>
  <c r="IC100" i="6"/>
  <c r="IE100" i="6"/>
  <c r="IG100" i="6"/>
  <c r="II100" i="6"/>
  <c r="EW101" i="6"/>
  <c r="EY101" i="6"/>
  <c r="FA101" i="6"/>
  <c r="FC101" i="6"/>
  <c r="FE101" i="6"/>
  <c r="FG101" i="6"/>
  <c r="FI101" i="6"/>
  <c r="FK101" i="6"/>
  <c r="FM101" i="6"/>
  <c r="FO101" i="6"/>
  <c r="FQ101" i="6"/>
  <c r="FS101" i="6"/>
  <c r="FU101" i="6"/>
  <c r="FW101" i="6"/>
  <c r="FY101" i="6"/>
  <c r="GA101" i="6"/>
  <c r="GC101" i="6"/>
  <c r="GE101" i="6"/>
  <c r="GG101" i="6"/>
  <c r="GH101" i="6"/>
  <c r="GI101" i="6"/>
  <c r="GJ101" i="6"/>
  <c r="GK101" i="6"/>
  <c r="GL101" i="6"/>
  <c r="GM101" i="6"/>
  <c r="GN101" i="6"/>
  <c r="GO101" i="6"/>
  <c r="GP101" i="6"/>
  <c r="GQ101" i="6"/>
  <c r="GR101" i="6"/>
  <c r="GS101" i="6"/>
  <c r="GT101" i="6"/>
  <c r="GU101" i="6"/>
  <c r="GV101" i="6"/>
  <c r="GW101" i="6"/>
  <c r="GX101" i="6"/>
  <c r="GY101" i="6"/>
  <c r="GZ101" i="6"/>
  <c r="HA101" i="6"/>
  <c r="HB101" i="6"/>
  <c r="HC101" i="6"/>
  <c r="HD101" i="6"/>
  <c r="HE101" i="6"/>
  <c r="HF101" i="6"/>
  <c r="HG101" i="6"/>
  <c r="HH101" i="6"/>
  <c r="HI101" i="6"/>
  <c r="HJ101" i="6"/>
  <c r="HK101" i="6"/>
  <c r="HL101" i="6"/>
  <c r="HM101" i="6"/>
  <c r="HN101" i="6"/>
  <c r="HO101" i="6"/>
  <c r="HP101" i="6"/>
  <c r="HQ101" i="6"/>
  <c r="HR101" i="6"/>
  <c r="HS101" i="6"/>
  <c r="HT101" i="6"/>
  <c r="HU101" i="6"/>
  <c r="HV101" i="6"/>
  <c r="HW101" i="6"/>
  <c r="HX101" i="6"/>
  <c r="HY101" i="6"/>
  <c r="HZ101" i="6"/>
  <c r="IA101" i="6"/>
  <c r="IB101" i="6"/>
  <c r="IC101" i="6"/>
  <c r="ID101" i="6"/>
  <c r="IE101" i="6"/>
  <c r="IF101" i="6"/>
  <c r="IG101" i="6"/>
  <c r="IH101" i="6"/>
  <c r="II101" i="6"/>
  <c r="EW102" i="6"/>
  <c r="EY102" i="6"/>
  <c r="FA102" i="6"/>
  <c r="FC102" i="6"/>
  <c r="FE102" i="6"/>
  <c r="FG102" i="6"/>
  <c r="FI102" i="6"/>
  <c r="FK102" i="6"/>
  <c r="FM102" i="6"/>
  <c r="FO102" i="6"/>
  <c r="FQ102" i="6"/>
  <c r="FS102" i="6"/>
  <c r="FU102" i="6"/>
  <c r="FW102" i="6"/>
  <c r="FY102" i="6"/>
  <c r="GA102" i="6"/>
  <c r="GC102" i="6"/>
  <c r="GE102" i="6"/>
  <c r="GG102" i="6"/>
  <c r="GI102" i="6"/>
  <c r="GK102" i="6"/>
  <c r="GM102" i="6"/>
  <c r="GO102" i="6"/>
  <c r="GQ102" i="6"/>
  <c r="GS102" i="6"/>
  <c r="GU102" i="6"/>
  <c r="GW102" i="6"/>
  <c r="GY102" i="6"/>
  <c r="HA102" i="6"/>
  <c r="HC102" i="6"/>
  <c r="HE102" i="6"/>
  <c r="HG102" i="6"/>
  <c r="HI102" i="6"/>
  <c r="HK102" i="6"/>
  <c r="HM102" i="6"/>
  <c r="HO102" i="6"/>
  <c r="HQ102" i="6"/>
  <c r="HS102" i="6"/>
  <c r="HU102" i="6"/>
  <c r="HW102" i="6"/>
  <c r="HY102" i="6"/>
  <c r="IA102" i="6"/>
  <c r="IC102" i="6"/>
  <c r="IE102" i="6"/>
  <c r="IG102" i="6"/>
  <c r="II102" i="6"/>
  <c r="EW103" i="6"/>
  <c r="EY103" i="6"/>
  <c r="FA103" i="6"/>
  <c r="FC103" i="6"/>
  <c r="FE103" i="6"/>
  <c r="FG103" i="6"/>
  <c r="FI103" i="6"/>
  <c r="FK103" i="6"/>
  <c r="FM103" i="6"/>
  <c r="FO103" i="6"/>
  <c r="FQ103" i="6"/>
  <c r="FS103" i="6"/>
  <c r="FU103" i="6"/>
  <c r="FW103" i="6"/>
  <c r="FY103" i="6"/>
  <c r="GA103" i="6"/>
  <c r="GC103" i="6"/>
  <c r="GE103" i="6"/>
  <c r="GG103" i="6"/>
  <c r="GH103" i="6"/>
  <c r="GI103" i="6"/>
  <c r="GJ103" i="6"/>
  <c r="GK103" i="6"/>
  <c r="GL103" i="6"/>
  <c r="GM103" i="6"/>
  <c r="GN103" i="6"/>
  <c r="GO103" i="6"/>
  <c r="GP103" i="6"/>
  <c r="GQ103" i="6"/>
  <c r="GR103" i="6"/>
  <c r="GS103" i="6"/>
  <c r="GT103" i="6"/>
  <c r="GU103" i="6"/>
  <c r="GV103" i="6"/>
  <c r="GW103" i="6"/>
  <c r="GX103" i="6"/>
  <c r="GY103" i="6"/>
  <c r="GZ103" i="6"/>
  <c r="HA103" i="6"/>
  <c r="HB103" i="6"/>
  <c r="HC103" i="6"/>
  <c r="HD103" i="6"/>
  <c r="HE103" i="6"/>
  <c r="HF103" i="6"/>
  <c r="HG103" i="6"/>
  <c r="HH103" i="6"/>
  <c r="HI103" i="6"/>
  <c r="HJ103" i="6"/>
  <c r="HK103" i="6"/>
  <c r="HL103" i="6"/>
  <c r="HM103" i="6"/>
  <c r="HN103" i="6"/>
  <c r="HO103" i="6"/>
  <c r="HP103" i="6"/>
  <c r="HQ103" i="6"/>
  <c r="HR103" i="6"/>
  <c r="HS103" i="6"/>
  <c r="HT103" i="6"/>
  <c r="HU103" i="6"/>
  <c r="HV103" i="6"/>
  <c r="HW103" i="6"/>
  <c r="HX103" i="6"/>
  <c r="HY103" i="6"/>
  <c r="HZ103" i="6"/>
  <c r="IA103" i="6"/>
  <c r="IB103" i="6"/>
  <c r="IC103" i="6"/>
  <c r="ID103" i="6"/>
  <c r="IE103" i="6"/>
  <c r="IF103" i="6"/>
  <c r="IG103" i="6"/>
  <c r="IH103" i="6"/>
  <c r="II103" i="6"/>
  <c r="EW104" i="6"/>
  <c r="EY104" i="6"/>
  <c r="FA104" i="6"/>
  <c r="FC104" i="6"/>
  <c r="FE104" i="6"/>
  <c r="FG104" i="6"/>
  <c r="FI104" i="6"/>
  <c r="FK104" i="6"/>
  <c r="FM104" i="6"/>
  <c r="FO104" i="6"/>
  <c r="FQ104" i="6"/>
  <c r="FS104" i="6"/>
  <c r="FU104" i="6"/>
  <c r="FW104" i="6"/>
  <c r="FY104" i="6"/>
  <c r="GA104" i="6"/>
  <c r="GC104" i="6"/>
  <c r="GE104" i="6"/>
  <c r="GG104" i="6"/>
  <c r="GI104" i="6"/>
  <c r="GK104" i="6"/>
  <c r="GM104" i="6"/>
  <c r="GO104" i="6"/>
  <c r="GQ104" i="6"/>
  <c r="GS104" i="6"/>
  <c r="GU104" i="6"/>
  <c r="GW104" i="6"/>
  <c r="GY104" i="6"/>
  <c r="HA104" i="6"/>
  <c r="HC104" i="6"/>
  <c r="HE104" i="6"/>
  <c r="HG104" i="6"/>
  <c r="HI104" i="6"/>
  <c r="HK104" i="6"/>
  <c r="HM104" i="6"/>
  <c r="HO104" i="6"/>
  <c r="HQ104" i="6"/>
  <c r="HS104" i="6"/>
  <c r="HU104" i="6"/>
  <c r="HW104" i="6"/>
  <c r="HY104" i="6"/>
  <c r="IA104" i="6"/>
  <c r="IC104" i="6"/>
  <c r="IE104" i="6"/>
  <c r="IG104" i="6"/>
  <c r="II104" i="6"/>
  <c r="EW105" i="6"/>
  <c r="EY105" i="6"/>
  <c r="FA105" i="6"/>
  <c r="FC105" i="6"/>
  <c r="FE105" i="6"/>
  <c r="FG105" i="6"/>
  <c r="FI105" i="6"/>
  <c r="FK105" i="6"/>
  <c r="FM105" i="6"/>
  <c r="FO105" i="6"/>
  <c r="FQ105" i="6"/>
  <c r="FS105" i="6"/>
  <c r="FU105" i="6"/>
  <c r="FW105" i="6"/>
  <c r="FY105" i="6"/>
  <c r="GA105" i="6"/>
  <c r="GC105" i="6"/>
  <c r="GE105" i="6"/>
  <c r="GG105" i="6"/>
  <c r="GH105" i="6"/>
  <c r="GI105" i="6"/>
  <c r="GJ105" i="6"/>
  <c r="GK105" i="6"/>
  <c r="GL105" i="6"/>
  <c r="GM105" i="6"/>
  <c r="GN105" i="6"/>
  <c r="GO105" i="6"/>
  <c r="GP105" i="6"/>
  <c r="GQ105" i="6"/>
  <c r="GR105" i="6"/>
  <c r="GS105" i="6"/>
  <c r="GT105" i="6"/>
  <c r="GU105" i="6"/>
  <c r="GV105" i="6"/>
  <c r="GW105" i="6"/>
  <c r="GX105" i="6"/>
  <c r="GY105" i="6"/>
  <c r="GZ105" i="6"/>
  <c r="HA105" i="6"/>
  <c r="HB105" i="6"/>
  <c r="HC105" i="6"/>
  <c r="HD105" i="6"/>
  <c r="HE105" i="6"/>
  <c r="HF105" i="6"/>
  <c r="HG105" i="6"/>
  <c r="HH105" i="6"/>
  <c r="HI105" i="6"/>
  <c r="HJ105" i="6"/>
  <c r="HK105" i="6"/>
  <c r="HL105" i="6"/>
  <c r="HM105" i="6"/>
  <c r="HN105" i="6"/>
  <c r="HO105" i="6"/>
  <c r="HP105" i="6"/>
  <c r="HQ105" i="6"/>
  <c r="HR105" i="6"/>
  <c r="HS105" i="6"/>
  <c r="HT105" i="6"/>
  <c r="HU105" i="6"/>
  <c r="HV105" i="6"/>
  <c r="HW105" i="6"/>
  <c r="HX105" i="6"/>
  <c r="HY105" i="6"/>
  <c r="HZ105" i="6"/>
  <c r="IA105" i="6"/>
  <c r="IB105" i="6"/>
  <c r="IC105" i="6"/>
  <c r="ID105" i="6"/>
  <c r="IE105" i="6"/>
  <c r="IF105" i="6"/>
  <c r="IG105" i="6"/>
  <c r="IH105" i="6"/>
  <c r="II105" i="6"/>
  <c r="EW106" i="6"/>
  <c r="EY106" i="6"/>
  <c r="FA106" i="6"/>
  <c r="FC106" i="6"/>
  <c r="FE106" i="6"/>
  <c r="FG106" i="6"/>
  <c r="FI106" i="6"/>
  <c r="FK106" i="6"/>
  <c r="FM106" i="6"/>
  <c r="FO106" i="6"/>
  <c r="FQ106" i="6"/>
  <c r="FS106" i="6"/>
  <c r="FU106" i="6"/>
  <c r="FW106" i="6"/>
  <c r="FY106" i="6"/>
  <c r="GA106" i="6"/>
  <c r="GC106" i="6"/>
  <c r="GE106" i="6"/>
  <c r="GG106" i="6"/>
  <c r="GI106" i="6"/>
  <c r="GK106" i="6"/>
  <c r="GM106" i="6"/>
  <c r="GO106" i="6"/>
  <c r="GQ106" i="6"/>
  <c r="GS106" i="6"/>
  <c r="GU106" i="6"/>
  <c r="GW106" i="6"/>
  <c r="GY106" i="6"/>
  <c r="HA106" i="6"/>
  <c r="HC106" i="6"/>
  <c r="HE106" i="6"/>
  <c r="HG106" i="6"/>
  <c r="HI106" i="6"/>
  <c r="HK106" i="6"/>
  <c r="HM106" i="6"/>
  <c r="HO106" i="6"/>
  <c r="HQ106" i="6"/>
  <c r="HS106" i="6"/>
  <c r="HU106" i="6"/>
  <c r="HW106" i="6"/>
  <c r="HY106" i="6"/>
  <c r="IA106" i="6"/>
  <c r="IC106" i="6"/>
  <c r="IE106" i="6"/>
  <c r="IG106" i="6"/>
  <c r="II106" i="6"/>
  <c r="EW107" i="6"/>
  <c r="EY107" i="6"/>
  <c r="FA107" i="6"/>
  <c r="FC107" i="6"/>
  <c r="FE107" i="6"/>
  <c r="FG107" i="6"/>
  <c r="FI107" i="6"/>
  <c r="FK107" i="6"/>
  <c r="FM107" i="6"/>
  <c r="FO107" i="6"/>
  <c r="FQ107" i="6"/>
  <c r="FS107" i="6"/>
  <c r="FU107" i="6"/>
  <c r="FW107" i="6"/>
  <c r="FY107" i="6"/>
  <c r="GA107" i="6"/>
  <c r="GC107" i="6"/>
  <c r="GE107" i="6"/>
  <c r="GG107" i="6"/>
  <c r="GH107" i="6"/>
  <c r="GI107" i="6"/>
  <c r="GJ107" i="6"/>
  <c r="GK107" i="6"/>
  <c r="GL107" i="6"/>
  <c r="GM107" i="6"/>
  <c r="GN107" i="6"/>
  <c r="GO107" i="6"/>
  <c r="GP107" i="6"/>
  <c r="GQ107" i="6"/>
  <c r="GR107" i="6"/>
  <c r="GS107" i="6"/>
  <c r="GT107" i="6"/>
  <c r="GU107" i="6"/>
  <c r="GV107" i="6"/>
  <c r="GW107" i="6"/>
  <c r="GX107" i="6"/>
  <c r="GY107" i="6"/>
  <c r="GZ107" i="6"/>
  <c r="HA107" i="6"/>
  <c r="HB107" i="6"/>
  <c r="HC107" i="6"/>
  <c r="HD107" i="6"/>
  <c r="HE107" i="6"/>
  <c r="HF107" i="6"/>
  <c r="HG107" i="6"/>
  <c r="HH107" i="6"/>
  <c r="HI107" i="6"/>
  <c r="HJ107" i="6"/>
  <c r="HK107" i="6"/>
  <c r="HL107" i="6"/>
  <c r="HM107" i="6"/>
  <c r="HN107" i="6"/>
  <c r="HO107" i="6"/>
  <c r="HP107" i="6"/>
  <c r="HQ107" i="6"/>
  <c r="HR107" i="6"/>
  <c r="HS107" i="6"/>
  <c r="HT107" i="6"/>
  <c r="HU107" i="6"/>
  <c r="HV107" i="6"/>
  <c r="HW107" i="6"/>
  <c r="HX107" i="6"/>
  <c r="HY107" i="6"/>
  <c r="HZ107" i="6"/>
  <c r="IA107" i="6"/>
  <c r="IB107" i="6"/>
  <c r="IC107" i="6"/>
  <c r="ID107" i="6"/>
  <c r="IE107" i="6"/>
  <c r="IF107" i="6"/>
  <c r="IG107" i="6"/>
  <c r="IH107" i="6"/>
  <c r="II107" i="6"/>
  <c r="EW108" i="6"/>
  <c r="EY108" i="6"/>
  <c r="FA108" i="6"/>
  <c r="FC108" i="6"/>
  <c r="FE108" i="6"/>
  <c r="FG108" i="6"/>
  <c r="FI108" i="6"/>
  <c r="FK108" i="6"/>
  <c r="FM108" i="6"/>
  <c r="FO108" i="6"/>
  <c r="FQ108" i="6"/>
  <c r="FS108" i="6"/>
  <c r="FU108" i="6"/>
  <c r="FW108" i="6"/>
  <c r="FY108" i="6"/>
  <c r="GA108" i="6"/>
  <c r="GC108" i="6"/>
  <c r="GE108" i="6"/>
  <c r="GG108" i="6"/>
  <c r="GI108" i="6"/>
  <c r="GK108" i="6"/>
  <c r="GM108" i="6"/>
  <c r="GO108" i="6"/>
  <c r="GQ108" i="6"/>
  <c r="GS108" i="6"/>
  <c r="GU108" i="6"/>
  <c r="GW108" i="6"/>
  <c r="GY108" i="6"/>
  <c r="HA108" i="6"/>
  <c r="HC108" i="6"/>
  <c r="HE108" i="6"/>
  <c r="HG108" i="6"/>
  <c r="HI108" i="6"/>
  <c r="HK108" i="6"/>
  <c r="HM108" i="6"/>
  <c r="HO108" i="6"/>
  <c r="HQ108" i="6"/>
  <c r="HS108" i="6"/>
  <c r="HU108" i="6"/>
  <c r="HW108" i="6"/>
  <c r="HY108" i="6"/>
  <c r="IA108" i="6"/>
  <c r="IC108" i="6"/>
  <c r="IE108" i="6"/>
  <c r="IG108" i="6"/>
  <c r="II108" i="6"/>
  <c r="EW109" i="6"/>
  <c r="EY109" i="6"/>
  <c r="FA109" i="6"/>
  <c r="FC109" i="6"/>
  <c r="FE109" i="6"/>
  <c r="FG109" i="6"/>
  <c r="FI109" i="6"/>
  <c r="FK109" i="6"/>
  <c r="FM109" i="6"/>
  <c r="FO109" i="6"/>
  <c r="FQ109" i="6"/>
  <c r="FS109" i="6"/>
  <c r="FU109" i="6"/>
  <c r="FW109" i="6"/>
  <c r="FY109" i="6"/>
  <c r="GA109" i="6"/>
  <c r="GC109" i="6"/>
  <c r="GE109" i="6"/>
  <c r="GG109" i="6"/>
  <c r="GH109" i="6"/>
  <c r="GI109" i="6"/>
  <c r="GJ109" i="6"/>
  <c r="GK109" i="6"/>
  <c r="GL109" i="6"/>
  <c r="GM109" i="6"/>
  <c r="GN109" i="6"/>
  <c r="GO109" i="6"/>
  <c r="GP109" i="6"/>
  <c r="GQ109" i="6"/>
  <c r="GR109" i="6"/>
  <c r="GS109" i="6"/>
  <c r="GT109" i="6"/>
  <c r="GU109" i="6"/>
  <c r="GV109" i="6"/>
  <c r="GW109" i="6"/>
  <c r="GX109" i="6"/>
  <c r="GY109" i="6"/>
  <c r="GZ109" i="6"/>
  <c r="HA109" i="6"/>
  <c r="HB109" i="6"/>
  <c r="HC109" i="6"/>
  <c r="HD109" i="6"/>
  <c r="HE109" i="6"/>
  <c r="HF109" i="6"/>
  <c r="HG109" i="6"/>
  <c r="HH109" i="6"/>
  <c r="HI109" i="6"/>
  <c r="HJ109" i="6"/>
  <c r="HK109" i="6"/>
  <c r="HL109" i="6"/>
  <c r="HM109" i="6"/>
  <c r="HN109" i="6"/>
  <c r="HO109" i="6"/>
  <c r="HP109" i="6"/>
  <c r="HQ109" i="6"/>
  <c r="HR109" i="6"/>
  <c r="HS109" i="6"/>
  <c r="HT109" i="6"/>
  <c r="HU109" i="6"/>
  <c r="HV109" i="6"/>
  <c r="HW109" i="6"/>
  <c r="HX109" i="6"/>
  <c r="HY109" i="6"/>
  <c r="HZ109" i="6"/>
  <c r="IA109" i="6"/>
  <c r="IB109" i="6"/>
  <c r="IC109" i="6"/>
  <c r="ID109" i="6"/>
  <c r="IE109" i="6"/>
  <c r="IF109" i="6"/>
  <c r="IG109" i="6"/>
  <c r="IH109" i="6"/>
  <c r="II109" i="6"/>
  <c r="EW110" i="6"/>
  <c r="EY110" i="6"/>
  <c r="FA110" i="6"/>
  <c r="FC110" i="6"/>
  <c r="FE110" i="6"/>
  <c r="FG110" i="6"/>
  <c r="FI110" i="6"/>
  <c r="FK110" i="6"/>
  <c r="FM110" i="6"/>
  <c r="FO110" i="6"/>
  <c r="FQ110" i="6"/>
  <c r="FS110" i="6"/>
  <c r="FU110" i="6"/>
  <c r="FW110" i="6"/>
  <c r="FY110" i="6"/>
  <c r="GA110" i="6"/>
  <c r="GC110" i="6"/>
  <c r="GE110" i="6"/>
  <c r="GG110" i="6"/>
  <c r="GI110" i="6"/>
  <c r="GK110" i="6"/>
  <c r="GM110" i="6"/>
  <c r="GO110" i="6"/>
  <c r="GQ110" i="6"/>
  <c r="GS110" i="6"/>
  <c r="GU110" i="6"/>
  <c r="GW110" i="6"/>
  <c r="GY110" i="6"/>
  <c r="HA110" i="6"/>
  <c r="HC110" i="6"/>
  <c r="HE110" i="6"/>
  <c r="HG110" i="6"/>
  <c r="HI110" i="6"/>
  <c r="HK110" i="6"/>
  <c r="HM110" i="6"/>
  <c r="HO110" i="6"/>
  <c r="HQ110" i="6"/>
  <c r="HS110" i="6"/>
  <c r="HU110" i="6"/>
  <c r="HW110" i="6"/>
  <c r="HY110" i="6"/>
  <c r="IA110" i="6"/>
  <c r="IC110" i="6"/>
  <c r="IE110" i="6"/>
  <c r="IG110" i="6"/>
  <c r="II110" i="6"/>
  <c r="EW111" i="6"/>
  <c r="EY111" i="6"/>
  <c r="FA111" i="6"/>
  <c r="FC111" i="6"/>
  <c r="FE111" i="6"/>
  <c r="FG111" i="6"/>
  <c r="FI111" i="6"/>
  <c r="FK111" i="6"/>
  <c r="FM111" i="6"/>
  <c r="FO111" i="6"/>
  <c r="FQ111" i="6"/>
  <c r="FS111" i="6"/>
  <c r="FU111" i="6"/>
  <c r="FW111" i="6"/>
  <c r="FY111" i="6"/>
  <c r="GA111" i="6"/>
  <c r="GC111" i="6"/>
  <c r="GE111" i="6"/>
  <c r="GG111" i="6"/>
  <c r="GH111" i="6"/>
  <c r="GI111" i="6"/>
  <c r="GJ111" i="6"/>
  <c r="GK111" i="6"/>
  <c r="GL111" i="6"/>
  <c r="GM111" i="6"/>
  <c r="GN111" i="6"/>
  <c r="GO111" i="6"/>
  <c r="GP111" i="6"/>
  <c r="GQ111" i="6"/>
  <c r="GR111" i="6"/>
  <c r="GS111" i="6"/>
  <c r="GT111" i="6"/>
  <c r="GU111" i="6"/>
  <c r="GV111" i="6"/>
  <c r="GW111" i="6"/>
  <c r="GX111" i="6"/>
  <c r="GY111" i="6"/>
  <c r="GZ111" i="6"/>
  <c r="HA111" i="6"/>
  <c r="HB111" i="6"/>
  <c r="HC111" i="6"/>
  <c r="HD111" i="6"/>
  <c r="HE111" i="6"/>
  <c r="HF111" i="6"/>
  <c r="HG111" i="6"/>
  <c r="HH111" i="6"/>
  <c r="HI111" i="6"/>
  <c r="HJ111" i="6"/>
  <c r="HK111" i="6"/>
  <c r="HL111" i="6"/>
  <c r="HM111" i="6"/>
  <c r="HN111" i="6"/>
  <c r="HO111" i="6"/>
  <c r="HP111" i="6"/>
  <c r="HQ111" i="6"/>
  <c r="HR111" i="6"/>
  <c r="HS111" i="6"/>
  <c r="HT111" i="6"/>
  <c r="HU111" i="6"/>
  <c r="HV111" i="6"/>
  <c r="HW111" i="6"/>
  <c r="HX111" i="6"/>
  <c r="HY111" i="6"/>
  <c r="HZ111" i="6"/>
  <c r="IA111" i="6"/>
  <c r="IB111" i="6"/>
  <c r="IC111" i="6"/>
  <c r="ID111" i="6"/>
  <c r="IE111" i="6"/>
  <c r="IF111" i="6"/>
  <c r="IG111" i="6"/>
  <c r="IH111" i="6"/>
  <c r="II111" i="6"/>
  <c r="EW112" i="6"/>
  <c r="EY112" i="6"/>
  <c r="FA112" i="6"/>
  <c r="FC112" i="6"/>
  <c r="FE112" i="6"/>
  <c r="FG112" i="6"/>
  <c r="FI112" i="6"/>
  <c r="FK112" i="6"/>
  <c r="FM112" i="6"/>
  <c r="FO112" i="6"/>
  <c r="FQ112" i="6"/>
  <c r="FS112" i="6"/>
  <c r="FU112" i="6"/>
  <c r="FW112" i="6"/>
  <c r="FY112" i="6"/>
  <c r="GA112" i="6"/>
  <c r="GC112" i="6"/>
  <c r="GE112" i="6"/>
  <c r="GG112" i="6"/>
  <c r="GI112" i="6"/>
  <c r="GK112" i="6"/>
  <c r="GM112" i="6"/>
  <c r="GO112" i="6"/>
  <c r="GQ112" i="6"/>
  <c r="GS112" i="6"/>
  <c r="GU112" i="6"/>
  <c r="GW112" i="6"/>
  <c r="GY112" i="6"/>
  <c r="HA112" i="6"/>
  <c r="HC112" i="6"/>
  <c r="HE112" i="6"/>
  <c r="HG112" i="6"/>
  <c r="HI112" i="6"/>
  <c r="HK112" i="6"/>
  <c r="HM112" i="6"/>
  <c r="HO112" i="6"/>
  <c r="HQ112" i="6"/>
  <c r="HS112" i="6"/>
  <c r="HU112" i="6"/>
  <c r="HW112" i="6"/>
  <c r="HY112" i="6"/>
  <c r="IA112" i="6"/>
  <c r="IC112" i="6"/>
  <c r="IE112" i="6"/>
  <c r="IG112" i="6"/>
  <c r="II112" i="6"/>
  <c r="EW113" i="6"/>
  <c r="EY113" i="6"/>
  <c r="FA113" i="6"/>
  <c r="FC113" i="6"/>
  <c r="FE113" i="6"/>
  <c r="FG113" i="6"/>
  <c r="FI113" i="6"/>
  <c r="FK113" i="6"/>
  <c r="FM113" i="6"/>
  <c r="FO113" i="6"/>
  <c r="FQ113" i="6"/>
  <c r="FS113" i="6"/>
  <c r="FU113" i="6"/>
  <c r="FW113" i="6"/>
  <c r="FY113" i="6"/>
  <c r="GA113" i="6"/>
  <c r="GC113" i="6"/>
  <c r="GE113" i="6"/>
  <c r="GG113" i="6"/>
  <c r="GH113" i="6"/>
  <c r="GI113" i="6"/>
  <c r="GJ113" i="6"/>
  <c r="GK113" i="6"/>
  <c r="GL113" i="6"/>
  <c r="GM113" i="6"/>
  <c r="GN113" i="6"/>
  <c r="GO113" i="6"/>
  <c r="GP113" i="6"/>
  <c r="GQ113" i="6"/>
  <c r="GR113" i="6"/>
  <c r="GS113" i="6"/>
  <c r="GT113" i="6"/>
  <c r="GU113" i="6"/>
  <c r="GV113" i="6"/>
  <c r="GW113" i="6"/>
  <c r="GX113" i="6"/>
  <c r="GY113" i="6"/>
  <c r="GZ113" i="6"/>
  <c r="HA113" i="6"/>
  <c r="HB113" i="6"/>
  <c r="HC113" i="6"/>
  <c r="HD113" i="6"/>
  <c r="HE113" i="6"/>
  <c r="HF113" i="6"/>
  <c r="HG113" i="6"/>
  <c r="HH113" i="6"/>
  <c r="HI113" i="6"/>
  <c r="HJ113" i="6"/>
  <c r="HK113" i="6"/>
  <c r="HL113" i="6"/>
  <c r="HM113" i="6"/>
  <c r="HN113" i="6"/>
  <c r="HO113" i="6"/>
  <c r="HP113" i="6"/>
  <c r="HQ113" i="6"/>
  <c r="HR113" i="6"/>
  <c r="HS113" i="6"/>
  <c r="HT113" i="6"/>
  <c r="HU113" i="6"/>
  <c r="HV113" i="6"/>
  <c r="HW113" i="6"/>
  <c r="HX113" i="6"/>
  <c r="HY113" i="6"/>
  <c r="HZ113" i="6"/>
  <c r="IA113" i="6"/>
  <c r="IB113" i="6"/>
  <c r="IC113" i="6"/>
  <c r="ID113" i="6"/>
  <c r="IE113" i="6"/>
  <c r="IF113" i="6"/>
  <c r="IG113" i="6"/>
  <c r="IH113" i="6"/>
  <c r="II113" i="6"/>
  <c r="EW114" i="6"/>
  <c r="EY114" i="6"/>
  <c r="FA114" i="6"/>
  <c r="FC114" i="6"/>
  <c r="FE114" i="6"/>
  <c r="FG114" i="6"/>
  <c r="FI114" i="6"/>
  <c r="FK114" i="6"/>
  <c r="FM114" i="6"/>
  <c r="FO114" i="6"/>
  <c r="FQ114" i="6"/>
  <c r="FS114" i="6"/>
  <c r="FU114" i="6"/>
  <c r="FW114" i="6"/>
  <c r="FY114" i="6"/>
  <c r="GA114" i="6"/>
  <c r="GC114" i="6"/>
  <c r="GE114" i="6"/>
  <c r="GG114" i="6"/>
  <c r="GI114" i="6"/>
  <c r="GK114" i="6"/>
  <c r="GM114" i="6"/>
  <c r="GO114" i="6"/>
  <c r="GQ114" i="6"/>
  <c r="GS114" i="6"/>
  <c r="GU114" i="6"/>
  <c r="GW114" i="6"/>
  <c r="GY114" i="6"/>
  <c r="HA114" i="6"/>
  <c r="HC114" i="6"/>
  <c r="HE114" i="6"/>
  <c r="HG114" i="6"/>
  <c r="HI114" i="6"/>
  <c r="HK114" i="6"/>
  <c r="HM114" i="6"/>
  <c r="HO114" i="6"/>
  <c r="HQ114" i="6"/>
  <c r="HS114" i="6"/>
  <c r="HU114" i="6"/>
  <c r="HW114" i="6"/>
  <c r="HY114" i="6"/>
  <c r="IA114" i="6"/>
  <c r="IC114" i="6"/>
  <c r="IE114" i="6"/>
  <c r="IG114" i="6"/>
  <c r="II114" i="6"/>
  <c r="EW115" i="6"/>
  <c r="EY115" i="6"/>
  <c r="FA115" i="6"/>
  <c r="FC115" i="6"/>
  <c r="FE115" i="6"/>
  <c r="FG115" i="6"/>
  <c r="FI115" i="6"/>
  <c r="FK115" i="6"/>
  <c r="FM115" i="6"/>
  <c r="FO115" i="6"/>
  <c r="FQ115" i="6"/>
  <c r="FS115" i="6"/>
  <c r="FU115" i="6"/>
  <c r="FW115" i="6"/>
  <c r="FY115" i="6"/>
  <c r="GA115" i="6"/>
  <c r="GC115" i="6"/>
  <c r="GE115" i="6"/>
  <c r="GG115" i="6"/>
  <c r="GH115" i="6"/>
  <c r="GI115" i="6"/>
  <c r="GJ115" i="6"/>
  <c r="GK115" i="6"/>
  <c r="GL115" i="6"/>
  <c r="GM115" i="6"/>
  <c r="GN115" i="6"/>
  <c r="GO115" i="6"/>
  <c r="GP115" i="6"/>
  <c r="GQ115" i="6"/>
  <c r="GR115" i="6"/>
  <c r="GS115" i="6"/>
  <c r="GT115" i="6"/>
  <c r="GU115" i="6"/>
  <c r="GV115" i="6"/>
  <c r="GW115" i="6"/>
  <c r="GX115" i="6"/>
  <c r="GY115" i="6"/>
  <c r="GZ115" i="6"/>
  <c r="HA115" i="6"/>
  <c r="HB115" i="6"/>
  <c r="HC115" i="6"/>
  <c r="HD115" i="6"/>
  <c r="HE115" i="6"/>
  <c r="HF115" i="6"/>
  <c r="HG115" i="6"/>
  <c r="HH115" i="6"/>
  <c r="HI115" i="6"/>
  <c r="HJ115" i="6"/>
  <c r="HK115" i="6"/>
  <c r="HL115" i="6"/>
  <c r="HM115" i="6"/>
  <c r="HN115" i="6"/>
  <c r="HO115" i="6"/>
  <c r="HP115" i="6"/>
  <c r="HQ115" i="6"/>
  <c r="HR115" i="6"/>
  <c r="HS115" i="6"/>
  <c r="HT115" i="6"/>
  <c r="HU115" i="6"/>
  <c r="HV115" i="6"/>
  <c r="HW115" i="6"/>
  <c r="HX115" i="6"/>
  <c r="HY115" i="6"/>
  <c r="HZ115" i="6"/>
  <c r="IA115" i="6"/>
  <c r="IB115" i="6"/>
  <c r="IC115" i="6"/>
  <c r="ID115" i="6"/>
  <c r="IE115" i="6"/>
  <c r="IF115" i="6"/>
  <c r="IG115" i="6"/>
  <c r="IH115" i="6"/>
  <c r="II115" i="6"/>
  <c r="EW116" i="6"/>
  <c r="EY116" i="6"/>
  <c r="FA116" i="6"/>
  <c r="FC116" i="6"/>
  <c r="FE116" i="6"/>
  <c r="FG116" i="6"/>
  <c r="FI116" i="6"/>
  <c r="FK116" i="6"/>
  <c r="FM116" i="6"/>
  <c r="FO116" i="6"/>
  <c r="FQ116" i="6"/>
  <c r="FS116" i="6"/>
  <c r="FU116" i="6"/>
  <c r="FW116" i="6"/>
  <c r="FY116" i="6"/>
  <c r="GA116" i="6"/>
  <c r="GC116" i="6"/>
  <c r="GE116" i="6"/>
  <c r="GG116" i="6"/>
  <c r="GI116" i="6"/>
  <c r="GK116" i="6"/>
  <c r="GM116" i="6"/>
  <c r="GO116" i="6"/>
  <c r="GQ116" i="6"/>
  <c r="GS116" i="6"/>
  <c r="GU116" i="6"/>
  <c r="GW116" i="6"/>
  <c r="GY116" i="6"/>
  <c r="HA116" i="6"/>
  <c r="HC116" i="6"/>
  <c r="HE116" i="6"/>
  <c r="HG116" i="6"/>
  <c r="HI116" i="6"/>
  <c r="HK116" i="6"/>
  <c r="HM116" i="6"/>
  <c r="HO116" i="6"/>
  <c r="HQ116" i="6"/>
  <c r="HS116" i="6"/>
  <c r="HU116" i="6"/>
  <c r="HW116" i="6"/>
  <c r="HY116" i="6"/>
  <c r="IA116" i="6"/>
  <c r="IC116" i="6"/>
  <c r="IE116" i="6"/>
  <c r="IG116" i="6"/>
  <c r="II116" i="6"/>
  <c r="EW117" i="6"/>
  <c r="EY117" i="6"/>
  <c r="FA117" i="6"/>
  <c r="FC117" i="6"/>
  <c r="FE117" i="6"/>
  <c r="FG117" i="6"/>
  <c r="FI117" i="6"/>
  <c r="FK117" i="6"/>
  <c r="FM117" i="6"/>
  <c r="FO117" i="6"/>
  <c r="FQ117" i="6"/>
  <c r="FS117" i="6"/>
  <c r="FU117" i="6"/>
  <c r="FW117" i="6"/>
  <c r="FY117" i="6"/>
  <c r="GA117" i="6"/>
  <c r="GC117" i="6"/>
  <c r="GE117" i="6"/>
  <c r="GG117" i="6"/>
  <c r="GH117" i="6"/>
  <c r="GI117" i="6"/>
  <c r="GJ117" i="6"/>
  <c r="GK117" i="6"/>
  <c r="GL117" i="6"/>
  <c r="GM117" i="6"/>
  <c r="GN117" i="6"/>
  <c r="GO117" i="6"/>
  <c r="GP117" i="6"/>
  <c r="GQ117" i="6"/>
  <c r="GR117" i="6"/>
  <c r="GS117" i="6"/>
  <c r="GT117" i="6"/>
  <c r="GU117" i="6"/>
  <c r="GV117" i="6"/>
  <c r="GW117" i="6"/>
  <c r="GX117" i="6"/>
  <c r="GY117" i="6"/>
  <c r="GZ117" i="6"/>
  <c r="HA117" i="6"/>
  <c r="HB117" i="6"/>
  <c r="HC117" i="6"/>
  <c r="HD117" i="6"/>
  <c r="HE117" i="6"/>
  <c r="HF117" i="6"/>
  <c r="HG117" i="6"/>
  <c r="HH117" i="6"/>
  <c r="HI117" i="6"/>
  <c r="HJ117" i="6"/>
  <c r="HK117" i="6"/>
  <c r="HL117" i="6"/>
  <c r="HM117" i="6"/>
  <c r="HN117" i="6"/>
  <c r="HO117" i="6"/>
  <c r="HP117" i="6"/>
  <c r="HQ117" i="6"/>
  <c r="HR117" i="6"/>
  <c r="HS117" i="6"/>
  <c r="HT117" i="6"/>
  <c r="HU117" i="6"/>
  <c r="HV117" i="6"/>
  <c r="HW117" i="6"/>
  <c r="HX117" i="6"/>
  <c r="HY117" i="6"/>
  <c r="HZ117" i="6"/>
  <c r="IA117" i="6"/>
  <c r="IB117" i="6"/>
  <c r="IC117" i="6"/>
  <c r="ID117" i="6"/>
  <c r="IE117" i="6"/>
  <c r="IF117" i="6"/>
  <c r="IG117" i="6"/>
  <c r="IH117" i="6"/>
  <c r="II117" i="6"/>
  <c r="EW118" i="6"/>
  <c r="EY118" i="6"/>
  <c r="FA118" i="6"/>
  <c r="FC118" i="6"/>
  <c r="FE118" i="6"/>
  <c r="FG118" i="6"/>
  <c r="FI118" i="6"/>
  <c r="FK118" i="6"/>
  <c r="FM118" i="6"/>
  <c r="FO118" i="6"/>
  <c r="FQ118" i="6"/>
  <c r="FS118" i="6"/>
  <c r="FU118" i="6"/>
  <c r="FW118" i="6"/>
  <c r="FY118" i="6"/>
  <c r="GA118" i="6"/>
  <c r="GC118" i="6"/>
  <c r="GE118" i="6"/>
  <c r="GG118" i="6"/>
  <c r="GI118" i="6"/>
  <c r="GK118" i="6"/>
  <c r="GM118" i="6"/>
  <c r="GO118" i="6"/>
  <c r="GQ118" i="6"/>
  <c r="GS118" i="6"/>
  <c r="GU118" i="6"/>
  <c r="GW118" i="6"/>
  <c r="GY118" i="6"/>
  <c r="HA118" i="6"/>
  <c r="HC118" i="6"/>
  <c r="HE118" i="6"/>
  <c r="HG118" i="6"/>
  <c r="HI118" i="6"/>
  <c r="HK118" i="6"/>
  <c r="HM118" i="6"/>
  <c r="HO118" i="6"/>
  <c r="HQ118" i="6"/>
  <c r="HS118" i="6"/>
  <c r="HU118" i="6"/>
  <c r="HW118" i="6"/>
  <c r="HY118" i="6"/>
  <c r="IA118" i="6"/>
  <c r="IC118" i="6"/>
  <c r="IE118" i="6"/>
  <c r="IG118" i="6"/>
  <c r="II118" i="6"/>
  <c r="EW119" i="6"/>
  <c r="EY119" i="6"/>
  <c r="FA119" i="6"/>
  <c r="FC119" i="6"/>
  <c r="FE119" i="6"/>
  <c r="FG119" i="6"/>
  <c r="FI119" i="6"/>
  <c r="FK119" i="6"/>
  <c r="FM119" i="6"/>
  <c r="FO119" i="6"/>
  <c r="FQ119" i="6"/>
  <c r="FS119" i="6"/>
  <c r="FU119" i="6"/>
  <c r="FW119" i="6"/>
  <c r="FY119" i="6"/>
  <c r="GA119" i="6"/>
  <c r="GC119" i="6"/>
  <c r="GE119" i="6"/>
  <c r="GG119" i="6"/>
  <c r="GH119" i="6"/>
  <c r="GI119" i="6"/>
  <c r="GJ119" i="6"/>
  <c r="GK119" i="6"/>
  <c r="GL119" i="6"/>
  <c r="GM119" i="6"/>
  <c r="GN119" i="6"/>
  <c r="GO119" i="6"/>
  <c r="GP119" i="6"/>
  <c r="GQ119" i="6"/>
  <c r="GR119" i="6"/>
  <c r="GS119" i="6"/>
  <c r="GT119" i="6"/>
  <c r="GU119" i="6"/>
  <c r="GV119" i="6"/>
  <c r="GW119" i="6"/>
  <c r="GX119" i="6"/>
  <c r="GY119" i="6"/>
  <c r="GZ119" i="6"/>
  <c r="HA119" i="6"/>
  <c r="HB119" i="6"/>
  <c r="HC119" i="6"/>
  <c r="HD119" i="6"/>
  <c r="HE119" i="6"/>
  <c r="HF119" i="6"/>
  <c r="HG119" i="6"/>
  <c r="HH119" i="6"/>
  <c r="HI119" i="6"/>
  <c r="HJ119" i="6"/>
  <c r="HK119" i="6"/>
  <c r="HL119" i="6"/>
  <c r="HM119" i="6"/>
  <c r="HN119" i="6"/>
  <c r="HO119" i="6"/>
  <c r="HP119" i="6"/>
  <c r="HQ119" i="6"/>
  <c r="HR119" i="6"/>
  <c r="HS119" i="6"/>
  <c r="HT119" i="6"/>
  <c r="HU119" i="6"/>
  <c r="HV119" i="6"/>
  <c r="HW119" i="6"/>
  <c r="HX119" i="6"/>
  <c r="HY119" i="6"/>
  <c r="HZ119" i="6"/>
  <c r="IA119" i="6"/>
  <c r="IB119" i="6"/>
  <c r="IC119" i="6"/>
  <c r="ID119" i="6"/>
  <c r="IE119" i="6"/>
  <c r="IF119" i="6"/>
  <c r="IG119" i="6"/>
  <c r="IH119" i="6"/>
  <c r="II119" i="6"/>
  <c r="EW120" i="6"/>
  <c r="EY120" i="6"/>
  <c r="FA120" i="6"/>
  <c r="FC120" i="6"/>
  <c r="FE120" i="6"/>
  <c r="FG120" i="6"/>
  <c r="FI120" i="6"/>
  <c r="FK120" i="6"/>
  <c r="FM120" i="6"/>
  <c r="FO120" i="6"/>
  <c r="FQ120" i="6"/>
  <c r="FS120" i="6"/>
  <c r="FU120" i="6"/>
  <c r="FW120" i="6"/>
  <c r="FY120" i="6"/>
  <c r="GA120" i="6"/>
  <c r="GC120" i="6"/>
  <c r="GE120" i="6"/>
  <c r="GG120" i="6"/>
  <c r="GI120" i="6"/>
  <c r="GK120" i="6"/>
  <c r="GM120" i="6"/>
  <c r="GO120" i="6"/>
  <c r="GQ120" i="6"/>
  <c r="GS120" i="6"/>
  <c r="GU120" i="6"/>
  <c r="GW120" i="6"/>
  <c r="GY120" i="6"/>
  <c r="HA120" i="6"/>
  <c r="HC120" i="6"/>
  <c r="HE120" i="6"/>
  <c r="HG120" i="6"/>
  <c r="HI120" i="6"/>
  <c r="HK120" i="6"/>
  <c r="HM120" i="6"/>
  <c r="HO120" i="6"/>
  <c r="HQ120" i="6"/>
  <c r="HS120" i="6"/>
  <c r="HU120" i="6"/>
  <c r="HW120" i="6"/>
  <c r="HY120" i="6"/>
  <c r="IA120" i="6"/>
  <c r="IC120" i="6"/>
  <c r="IE120" i="6"/>
  <c r="IG120" i="6"/>
  <c r="II120" i="6"/>
  <c r="EW121" i="6"/>
  <c r="EY121" i="6"/>
  <c r="FA121" i="6"/>
  <c r="FC121" i="6"/>
  <c r="FE121" i="6"/>
  <c r="FG121" i="6"/>
  <c r="FI121" i="6"/>
  <c r="FK121" i="6"/>
  <c r="FM121" i="6"/>
  <c r="FO121" i="6"/>
  <c r="FQ121" i="6"/>
  <c r="FS121" i="6"/>
  <c r="FU121" i="6"/>
  <c r="FW121" i="6"/>
  <c r="FY121" i="6"/>
  <c r="GA121" i="6"/>
  <c r="GC121" i="6"/>
  <c r="GE121" i="6"/>
  <c r="GG121" i="6"/>
  <c r="GH121" i="6"/>
  <c r="GI121" i="6"/>
  <c r="GJ121" i="6"/>
  <c r="GK121" i="6"/>
  <c r="GL121" i="6"/>
  <c r="GM121" i="6"/>
  <c r="GN121" i="6"/>
  <c r="GO121" i="6"/>
  <c r="GP121" i="6"/>
  <c r="GQ121" i="6"/>
  <c r="GR121" i="6"/>
  <c r="GS121" i="6"/>
  <c r="GT121" i="6"/>
  <c r="GU121" i="6"/>
  <c r="GV121" i="6"/>
  <c r="GW121" i="6"/>
  <c r="GX121" i="6"/>
  <c r="GY121" i="6"/>
  <c r="GZ121" i="6"/>
  <c r="HA121" i="6"/>
  <c r="HB121" i="6"/>
  <c r="HC121" i="6"/>
  <c r="HD121" i="6"/>
  <c r="HE121" i="6"/>
  <c r="HF121" i="6"/>
  <c r="HG121" i="6"/>
  <c r="HH121" i="6"/>
  <c r="HI121" i="6"/>
  <c r="HJ121" i="6"/>
  <c r="HK121" i="6"/>
  <c r="HL121" i="6"/>
  <c r="HM121" i="6"/>
  <c r="HN121" i="6"/>
  <c r="HO121" i="6"/>
  <c r="HP121" i="6"/>
  <c r="HQ121" i="6"/>
  <c r="HR121" i="6"/>
  <c r="HS121" i="6"/>
  <c r="HT121" i="6"/>
  <c r="HU121" i="6"/>
  <c r="HV121" i="6"/>
  <c r="HW121" i="6"/>
  <c r="HX121" i="6"/>
  <c r="HY121" i="6"/>
  <c r="HZ121" i="6"/>
  <c r="IA121" i="6"/>
  <c r="IB121" i="6"/>
  <c r="IC121" i="6"/>
  <c r="ID121" i="6"/>
  <c r="IE121" i="6"/>
  <c r="IF121" i="6"/>
  <c r="IG121" i="6"/>
  <c r="IH121" i="6"/>
  <c r="II121" i="6"/>
  <c r="EW122" i="6"/>
  <c r="EY122" i="6"/>
  <c r="FA122" i="6"/>
  <c r="FC122" i="6"/>
  <c r="FE122" i="6"/>
  <c r="FG122" i="6"/>
  <c r="FI122" i="6"/>
  <c r="FK122" i="6"/>
  <c r="FM122" i="6"/>
  <c r="FO122" i="6"/>
  <c r="FQ122" i="6"/>
  <c r="FS122" i="6"/>
  <c r="FU122" i="6"/>
  <c r="FW122" i="6"/>
  <c r="FY122" i="6"/>
  <c r="GA122" i="6"/>
  <c r="GC122" i="6"/>
  <c r="GE122" i="6"/>
  <c r="GG122" i="6"/>
  <c r="GI122" i="6"/>
  <c r="GK122" i="6"/>
  <c r="GM122" i="6"/>
  <c r="GO122" i="6"/>
  <c r="GQ122" i="6"/>
  <c r="GS122" i="6"/>
  <c r="GU122" i="6"/>
  <c r="GW122" i="6"/>
  <c r="GY122" i="6"/>
  <c r="HA122" i="6"/>
  <c r="HC122" i="6"/>
  <c r="HE122" i="6"/>
  <c r="HG122" i="6"/>
  <c r="HI122" i="6"/>
  <c r="HK122" i="6"/>
  <c r="HM122" i="6"/>
  <c r="HO122" i="6"/>
  <c r="HQ122" i="6"/>
  <c r="HS122" i="6"/>
  <c r="HU122" i="6"/>
  <c r="HW122" i="6"/>
  <c r="HY122" i="6"/>
  <c r="IA122" i="6"/>
  <c r="IC122" i="6"/>
  <c r="IE122" i="6"/>
  <c r="IG122" i="6"/>
  <c r="II122" i="6"/>
  <c r="EW123" i="6"/>
  <c r="EY123" i="6"/>
  <c r="FA123" i="6"/>
  <c r="FC123" i="6"/>
  <c r="FE123" i="6"/>
  <c r="FG123" i="6"/>
  <c r="FI123" i="6"/>
  <c r="FK123" i="6"/>
  <c r="FM123" i="6"/>
  <c r="FO123" i="6"/>
  <c r="FQ123" i="6"/>
  <c r="FS123" i="6"/>
  <c r="FU123" i="6"/>
  <c r="FW123" i="6"/>
  <c r="FY123" i="6"/>
  <c r="GA123" i="6"/>
  <c r="GC123" i="6"/>
  <c r="GE123" i="6"/>
  <c r="GG123" i="6"/>
  <c r="GH123" i="6"/>
  <c r="GI123" i="6"/>
  <c r="GJ123" i="6"/>
  <c r="GK123" i="6"/>
  <c r="GL123" i="6"/>
  <c r="GM123" i="6"/>
  <c r="GN123" i="6"/>
  <c r="GO123" i="6"/>
  <c r="GP123" i="6"/>
  <c r="GQ123" i="6"/>
  <c r="GR123" i="6"/>
  <c r="GS123" i="6"/>
  <c r="GT123" i="6"/>
  <c r="GU123" i="6"/>
  <c r="GV123" i="6"/>
  <c r="GW123" i="6"/>
  <c r="GX123" i="6"/>
  <c r="GY123" i="6"/>
  <c r="GZ123" i="6"/>
  <c r="HA123" i="6"/>
  <c r="HB123" i="6"/>
  <c r="HC123" i="6"/>
  <c r="HD123" i="6"/>
  <c r="HE123" i="6"/>
  <c r="HF123" i="6"/>
  <c r="HG123" i="6"/>
  <c r="HH123" i="6"/>
  <c r="HI123" i="6"/>
  <c r="HJ123" i="6"/>
  <c r="HK123" i="6"/>
  <c r="HL123" i="6"/>
  <c r="HM123" i="6"/>
  <c r="HN123" i="6"/>
  <c r="HO123" i="6"/>
  <c r="HP123" i="6"/>
  <c r="HQ123" i="6"/>
  <c r="HR123" i="6"/>
  <c r="HS123" i="6"/>
  <c r="HT123" i="6"/>
  <c r="HU123" i="6"/>
  <c r="HV123" i="6"/>
  <c r="HW123" i="6"/>
  <c r="HX123" i="6"/>
  <c r="HY123" i="6"/>
  <c r="HZ123" i="6"/>
  <c r="IA123" i="6"/>
  <c r="IB123" i="6"/>
  <c r="IC123" i="6"/>
  <c r="ID123" i="6"/>
  <c r="IE123" i="6"/>
  <c r="IF123" i="6"/>
  <c r="IG123" i="6"/>
  <c r="IH123" i="6"/>
  <c r="II123" i="6"/>
  <c r="EW124" i="6"/>
  <c r="EY124" i="6"/>
  <c r="FA124" i="6"/>
  <c r="FC124" i="6"/>
  <c r="FE124" i="6"/>
  <c r="FG124" i="6"/>
  <c r="FI124" i="6"/>
  <c r="FK124" i="6"/>
  <c r="FM124" i="6"/>
  <c r="FO124" i="6"/>
  <c r="FQ124" i="6"/>
  <c r="FS124" i="6"/>
  <c r="FU124" i="6"/>
  <c r="FW124" i="6"/>
  <c r="FY124" i="6"/>
  <c r="GA124" i="6"/>
  <c r="GC124" i="6"/>
  <c r="GE124" i="6"/>
  <c r="GG124" i="6"/>
  <c r="GI124" i="6"/>
  <c r="GK124" i="6"/>
  <c r="GM124" i="6"/>
  <c r="GO124" i="6"/>
  <c r="GQ124" i="6"/>
  <c r="GS124" i="6"/>
  <c r="GU124" i="6"/>
  <c r="GW124" i="6"/>
  <c r="GY124" i="6"/>
  <c r="HA124" i="6"/>
  <c r="HC124" i="6"/>
  <c r="HE124" i="6"/>
  <c r="HG124" i="6"/>
  <c r="HI124" i="6"/>
  <c r="HK124" i="6"/>
  <c r="HM124" i="6"/>
  <c r="HO124" i="6"/>
  <c r="HQ124" i="6"/>
  <c r="HS124" i="6"/>
  <c r="HU124" i="6"/>
  <c r="HW124" i="6"/>
  <c r="HY124" i="6"/>
  <c r="IA124" i="6"/>
  <c r="IC124" i="6"/>
  <c r="IE124" i="6"/>
  <c r="IG124" i="6"/>
  <c r="II124" i="6"/>
  <c r="EW125" i="6"/>
  <c r="EY125" i="6"/>
  <c r="FA125" i="6"/>
  <c r="FC125" i="6"/>
  <c r="FE125" i="6"/>
  <c r="FG125" i="6"/>
  <c r="FI125" i="6"/>
  <c r="FK125" i="6"/>
  <c r="FM125" i="6"/>
  <c r="FO125" i="6"/>
  <c r="FQ125" i="6"/>
  <c r="FS125" i="6"/>
  <c r="FU125" i="6"/>
  <c r="FW125" i="6"/>
  <c r="FY125" i="6"/>
  <c r="GA125" i="6"/>
  <c r="GC125" i="6"/>
  <c r="GE125" i="6"/>
  <c r="GG125" i="6"/>
  <c r="GH125" i="6"/>
  <c r="GI125" i="6"/>
  <c r="GJ125" i="6"/>
  <c r="GK125" i="6"/>
  <c r="GL125" i="6"/>
  <c r="GM125" i="6"/>
  <c r="GN125" i="6"/>
  <c r="GO125" i="6"/>
  <c r="GP125" i="6"/>
  <c r="GQ125" i="6"/>
  <c r="GR125" i="6"/>
  <c r="GS125" i="6"/>
  <c r="GT125" i="6"/>
  <c r="GU125" i="6"/>
  <c r="GV125" i="6"/>
  <c r="GW125" i="6"/>
  <c r="GX125" i="6"/>
  <c r="GY125" i="6"/>
  <c r="GZ125" i="6"/>
  <c r="HA125" i="6"/>
  <c r="HB125" i="6"/>
  <c r="HC125" i="6"/>
  <c r="HD125" i="6"/>
  <c r="HE125" i="6"/>
  <c r="HF125" i="6"/>
  <c r="HG125" i="6"/>
  <c r="HH125" i="6"/>
  <c r="HI125" i="6"/>
  <c r="HJ125" i="6"/>
  <c r="HK125" i="6"/>
  <c r="HL125" i="6"/>
  <c r="HM125" i="6"/>
  <c r="HN125" i="6"/>
  <c r="HO125" i="6"/>
  <c r="HP125" i="6"/>
  <c r="HQ125" i="6"/>
  <c r="HR125" i="6"/>
  <c r="HS125" i="6"/>
  <c r="HT125" i="6"/>
  <c r="HU125" i="6"/>
  <c r="HV125" i="6"/>
  <c r="HW125" i="6"/>
  <c r="HX125" i="6"/>
  <c r="HY125" i="6"/>
  <c r="HZ125" i="6"/>
  <c r="IA125" i="6"/>
  <c r="IB125" i="6"/>
  <c r="IC125" i="6"/>
  <c r="ID125" i="6"/>
  <c r="IE125" i="6"/>
  <c r="IF125" i="6"/>
  <c r="IG125" i="6"/>
  <c r="IH125" i="6"/>
  <c r="II125" i="6"/>
  <c r="EW126" i="6"/>
  <c r="EY126" i="6"/>
  <c r="FA126" i="6"/>
  <c r="FC126" i="6"/>
  <c r="FE126" i="6"/>
  <c r="FG126" i="6"/>
  <c r="FI126" i="6"/>
  <c r="FK126" i="6"/>
  <c r="FM126" i="6"/>
  <c r="FO126" i="6"/>
  <c r="FQ126" i="6"/>
  <c r="FS126" i="6"/>
  <c r="FU126" i="6"/>
  <c r="FW126" i="6"/>
  <c r="FY126" i="6"/>
  <c r="GA126" i="6"/>
  <c r="GC126" i="6"/>
  <c r="GE126" i="6"/>
  <c r="GG126" i="6"/>
  <c r="GI126" i="6"/>
  <c r="GK126" i="6"/>
  <c r="GM126" i="6"/>
  <c r="GO126" i="6"/>
  <c r="GQ126" i="6"/>
  <c r="GS126" i="6"/>
  <c r="GU126" i="6"/>
  <c r="GW126" i="6"/>
  <c r="GY126" i="6"/>
  <c r="HA126" i="6"/>
  <c r="HC126" i="6"/>
  <c r="HE126" i="6"/>
  <c r="HG126" i="6"/>
  <c r="HI126" i="6"/>
  <c r="HK126" i="6"/>
  <c r="HM126" i="6"/>
  <c r="HO126" i="6"/>
  <c r="HQ126" i="6"/>
  <c r="HS126" i="6"/>
  <c r="HU126" i="6"/>
  <c r="HW126" i="6"/>
  <c r="HY126" i="6"/>
  <c r="IA126" i="6"/>
  <c r="IC126" i="6"/>
  <c r="IE126" i="6"/>
  <c r="IG126" i="6"/>
  <c r="II126" i="6"/>
  <c r="EW127" i="6"/>
  <c r="EY127" i="6"/>
  <c r="FA127" i="6"/>
  <c r="FC127" i="6"/>
  <c r="FE127" i="6"/>
  <c r="FG127" i="6"/>
  <c r="FI127" i="6"/>
  <c r="FK127" i="6"/>
  <c r="FM127" i="6"/>
  <c r="FO127" i="6"/>
  <c r="FQ127" i="6"/>
  <c r="FS127" i="6"/>
  <c r="FU127" i="6"/>
  <c r="FW127" i="6"/>
  <c r="FY127" i="6"/>
  <c r="GA127" i="6"/>
  <c r="GC127" i="6"/>
  <c r="GE127" i="6"/>
  <c r="GG127" i="6"/>
  <c r="GH127" i="6"/>
  <c r="GI127" i="6"/>
  <c r="GJ127" i="6"/>
  <c r="GK127" i="6"/>
  <c r="GL127" i="6"/>
  <c r="GM127" i="6"/>
  <c r="GN127" i="6"/>
  <c r="GO127" i="6"/>
  <c r="GP127" i="6"/>
  <c r="GQ127" i="6"/>
  <c r="GR127" i="6"/>
  <c r="GS127" i="6"/>
  <c r="GT127" i="6"/>
  <c r="GU127" i="6"/>
  <c r="GV127" i="6"/>
  <c r="GW127" i="6"/>
  <c r="GX127" i="6"/>
  <c r="GY127" i="6"/>
  <c r="GZ127" i="6"/>
  <c r="HA127" i="6"/>
  <c r="HB127" i="6"/>
  <c r="HC127" i="6"/>
  <c r="HD127" i="6"/>
  <c r="HE127" i="6"/>
  <c r="HF127" i="6"/>
  <c r="HG127" i="6"/>
  <c r="HH127" i="6"/>
  <c r="HI127" i="6"/>
  <c r="HJ127" i="6"/>
  <c r="HK127" i="6"/>
  <c r="HL127" i="6"/>
  <c r="HM127" i="6"/>
  <c r="HN127" i="6"/>
  <c r="HO127" i="6"/>
  <c r="HP127" i="6"/>
  <c r="HQ127" i="6"/>
  <c r="HR127" i="6"/>
  <c r="HS127" i="6"/>
  <c r="HT127" i="6"/>
  <c r="HU127" i="6"/>
  <c r="HV127" i="6"/>
  <c r="HW127" i="6"/>
  <c r="HX127" i="6"/>
  <c r="HY127" i="6"/>
  <c r="HZ127" i="6"/>
  <c r="IA127" i="6"/>
  <c r="IB127" i="6"/>
  <c r="IC127" i="6"/>
  <c r="ID127" i="6"/>
  <c r="IE127" i="6"/>
  <c r="IF127" i="6"/>
  <c r="IG127" i="6"/>
  <c r="IH127" i="6"/>
  <c r="II127" i="6"/>
  <c r="EW128" i="6"/>
  <c r="EY128" i="6"/>
  <c r="FA128" i="6"/>
  <c r="FC128" i="6"/>
  <c r="FE128" i="6"/>
  <c r="FG128" i="6"/>
  <c r="FI128" i="6"/>
  <c r="FK128" i="6"/>
  <c r="FM128" i="6"/>
  <c r="FO128" i="6"/>
  <c r="FQ128" i="6"/>
  <c r="FS128" i="6"/>
  <c r="FU128" i="6"/>
  <c r="FW128" i="6"/>
  <c r="FY128" i="6"/>
  <c r="GA128" i="6"/>
  <c r="GC128" i="6"/>
  <c r="GE128" i="6"/>
  <c r="GG128" i="6"/>
  <c r="GI128" i="6"/>
  <c r="GK128" i="6"/>
  <c r="GM128" i="6"/>
  <c r="GO128" i="6"/>
  <c r="GQ128" i="6"/>
  <c r="GS128" i="6"/>
  <c r="GU128" i="6"/>
  <c r="GW128" i="6"/>
  <c r="GY128" i="6"/>
  <c r="HA128" i="6"/>
  <c r="HC128" i="6"/>
  <c r="HE128" i="6"/>
  <c r="HG128" i="6"/>
  <c r="HI128" i="6"/>
  <c r="HK128" i="6"/>
  <c r="HM128" i="6"/>
  <c r="HO128" i="6"/>
  <c r="HQ128" i="6"/>
  <c r="HS128" i="6"/>
  <c r="HU128" i="6"/>
  <c r="HW128" i="6"/>
  <c r="HY128" i="6"/>
  <c r="IA128" i="6"/>
  <c r="IC128" i="6"/>
  <c r="IE128" i="6"/>
  <c r="IG128" i="6"/>
  <c r="II128" i="6"/>
  <c r="EW129" i="6"/>
  <c r="EY129" i="6"/>
  <c r="FA129" i="6"/>
  <c r="FC129" i="6"/>
  <c r="FE129" i="6"/>
  <c r="FG129" i="6"/>
  <c r="FI129" i="6"/>
  <c r="FK129" i="6"/>
  <c r="FM129" i="6"/>
  <c r="FO129" i="6"/>
  <c r="FQ129" i="6"/>
  <c r="FS129" i="6"/>
  <c r="FU129" i="6"/>
  <c r="FW129" i="6"/>
  <c r="FY129" i="6"/>
  <c r="GA129" i="6"/>
  <c r="GC129" i="6"/>
  <c r="GE129" i="6"/>
  <c r="GG129" i="6"/>
  <c r="GH129" i="6"/>
  <c r="GI129" i="6"/>
  <c r="GJ129" i="6"/>
  <c r="GK129" i="6"/>
  <c r="GL129" i="6"/>
  <c r="GM129" i="6"/>
  <c r="GN129" i="6"/>
  <c r="GO129" i="6"/>
  <c r="GP129" i="6"/>
  <c r="GQ129" i="6"/>
  <c r="GR129" i="6"/>
  <c r="GS129" i="6"/>
  <c r="GT129" i="6"/>
  <c r="GU129" i="6"/>
  <c r="GV129" i="6"/>
  <c r="GW129" i="6"/>
  <c r="GX129" i="6"/>
  <c r="GY129" i="6"/>
  <c r="GZ129" i="6"/>
  <c r="HA129" i="6"/>
  <c r="HB129" i="6"/>
  <c r="HC129" i="6"/>
  <c r="HD129" i="6"/>
  <c r="HE129" i="6"/>
  <c r="HF129" i="6"/>
  <c r="HG129" i="6"/>
  <c r="HH129" i="6"/>
  <c r="HI129" i="6"/>
  <c r="HJ129" i="6"/>
  <c r="HK129" i="6"/>
  <c r="HL129" i="6"/>
  <c r="HM129" i="6"/>
  <c r="HN129" i="6"/>
  <c r="HO129" i="6"/>
  <c r="HP129" i="6"/>
  <c r="HQ129" i="6"/>
  <c r="HR129" i="6"/>
  <c r="HS129" i="6"/>
  <c r="HT129" i="6"/>
  <c r="HU129" i="6"/>
  <c r="HV129" i="6"/>
  <c r="HW129" i="6"/>
  <c r="HX129" i="6"/>
  <c r="HY129" i="6"/>
  <c r="HZ129" i="6"/>
  <c r="IA129" i="6"/>
  <c r="IB129" i="6"/>
  <c r="IC129" i="6"/>
  <c r="ID129" i="6"/>
  <c r="IE129" i="6"/>
  <c r="IF129" i="6"/>
  <c r="IG129" i="6"/>
  <c r="IH129" i="6"/>
  <c r="II129" i="6"/>
  <c r="EW130" i="6"/>
  <c r="EY130" i="6"/>
  <c r="FA130" i="6"/>
  <c r="FC130" i="6"/>
  <c r="FE130" i="6"/>
  <c r="FG130" i="6"/>
  <c r="FI130" i="6"/>
  <c r="FK130" i="6"/>
  <c r="FM130" i="6"/>
  <c r="FO130" i="6"/>
  <c r="FQ130" i="6"/>
  <c r="FS130" i="6"/>
  <c r="FU130" i="6"/>
  <c r="FW130" i="6"/>
  <c r="FY130" i="6"/>
  <c r="GA130" i="6"/>
  <c r="GC130" i="6"/>
  <c r="GE130" i="6"/>
  <c r="GG130" i="6"/>
  <c r="GI130" i="6"/>
  <c r="GK130" i="6"/>
  <c r="GM130" i="6"/>
  <c r="GO130" i="6"/>
  <c r="GQ130" i="6"/>
  <c r="GS130" i="6"/>
  <c r="GU130" i="6"/>
  <c r="GW130" i="6"/>
  <c r="GY130" i="6"/>
  <c r="HA130" i="6"/>
  <c r="HC130" i="6"/>
  <c r="HE130" i="6"/>
  <c r="HG130" i="6"/>
  <c r="HI130" i="6"/>
  <c r="HK130" i="6"/>
  <c r="HM130" i="6"/>
  <c r="HO130" i="6"/>
  <c r="HQ130" i="6"/>
  <c r="HS130" i="6"/>
  <c r="HU130" i="6"/>
  <c r="HW130" i="6"/>
  <c r="HY130" i="6"/>
  <c r="IA130" i="6"/>
  <c r="IC130" i="6"/>
  <c r="IE130" i="6"/>
  <c r="IG130" i="6"/>
  <c r="II130" i="6"/>
  <c r="EW131" i="6"/>
  <c r="EY131" i="6"/>
  <c r="FA131" i="6"/>
  <c r="FC131" i="6"/>
  <c r="FE131" i="6"/>
  <c r="FG131" i="6"/>
  <c r="FI131" i="6"/>
  <c r="FK131" i="6"/>
  <c r="FM131" i="6"/>
  <c r="FO131" i="6"/>
  <c r="FQ131" i="6"/>
  <c r="FS131" i="6"/>
  <c r="FU131" i="6"/>
  <c r="FW131" i="6"/>
  <c r="FY131" i="6"/>
  <c r="GA131" i="6"/>
  <c r="GC131" i="6"/>
  <c r="GE131" i="6"/>
  <c r="GG131" i="6"/>
  <c r="GH131" i="6"/>
  <c r="GI131" i="6"/>
  <c r="GJ131" i="6"/>
  <c r="GK131" i="6"/>
  <c r="GL131" i="6"/>
  <c r="GM131" i="6"/>
  <c r="GN131" i="6"/>
  <c r="GO131" i="6"/>
  <c r="GP131" i="6"/>
  <c r="GQ131" i="6"/>
  <c r="GR131" i="6"/>
  <c r="GS131" i="6"/>
  <c r="GT131" i="6"/>
  <c r="GU131" i="6"/>
  <c r="GV131" i="6"/>
  <c r="GW131" i="6"/>
  <c r="GX131" i="6"/>
  <c r="GY131" i="6"/>
  <c r="GZ131" i="6"/>
  <c r="HA131" i="6"/>
  <c r="HB131" i="6"/>
  <c r="HC131" i="6"/>
  <c r="HD131" i="6"/>
  <c r="HE131" i="6"/>
  <c r="HF131" i="6"/>
  <c r="HG131" i="6"/>
  <c r="HH131" i="6"/>
  <c r="HI131" i="6"/>
  <c r="HJ131" i="6"/>
  <c r="HK131" i="6"/>
  <c r="HL131" i="6"/>
  <c r="HM131" i="6"/>
  <c r="HN131" i="6"/>
  <c r="HO131" i="6"/>
  <c r="HP131" i="6"/>
  <c r="HQ131" i="6"/>
  <c r="HR131" i="6"/>
  <c r="HS131" i="6"/>
  <c r="HT131" i="6"/>
  <c r="HU131" i="6"/>
  <c r="HV131" i="6"/>
  <c r="HW131" i="6"/>
  <c r="HX131" i="6"/>
  <c r="HY131" i="6"/>
  <c r="HZ131" i="6"/>
  <c r="IA131" i="6"/>
  <c r="IB131" i="6"/>
  <c r="IC131" i="6"/>
  <c r="ID131" i="6"/>
  <c r="IE131" i="6"/>
  <c r="IF131" i="6"/>
  <c r="IG131" i="6"/>
  <c r="IH131" i="6"/>
  <c r="II131" i="6"/>
  <c r="EW132" i="6"/>
  <c r="EY132" i="6"/>
  <c r="FA132" i="6"/>
  <c r="FC132" i="6"/>
  <c r="FE132" i="6"/>
  <c r="FG132" i="6"/>
  <c r="FI132" i="6"/>
  <c r="FK132" i="6"/>
  <c r="FM132" i="6"/>
  <c r="FO132" i="6"/>
  <c r="FQ132" i="6"/>
  <c r="FS132" i="6"/>
  <c r="FU132" i="6"/>
  <c r="FW132" i="6"/>
  <c r="FY132" i="6"/>
  <c r="GA132" i="6"/>
  <c r="GC132" i="6"/>
  <c r="GE132" i="6"/>
  <c r="GG132" i="6"/>
  <c r="GI132" i="6"/>
  <c r="GK132" i="6"/>
  <c r="GM132" i="6"/>
  <c r="GO132" i="6"/>
  <c r="GQ132" i="6"/>
  <c r="GS132" i="6"/>
  <c r="GU132" i="6"/>
  <c r="GW132" i="6"/>
  <c r="GY132" i="6"/>
  <c r="HA132" i="6"/>
  <c r="HC132" i="6"/>
  <c r="HE132" i="6"/>
  <c r="HG132" i="6"/>
  <c r="HI132" i="6"/>
  <c r="HK132" i="6"/>
  <c r="HM132" i="6"/>
  <c r="HO132" i="6"/>
  <c r="HQ132" i="6"/>
  <c r="HS132" i="6"/>
  <c r="HU132" i="6"/>
  <c r="HW132" i="6"/>
  <c r="HY132" i="6"/>
  <c r="IA132" i="6"/>
  <c r="IC132" i="6"/>
  <c r="IE132" i="6"/>
  <c r="IG132" i="6"/>
  <c r="II132" i="6"/>
  <c r="EW133" i="6"/>
  <c r="EY133" i="6"/>
  <c r="FA133" i="6"/>
  <c r="FC133" i="6"/>
  <c r="FE133" i="6"/>
  <c r="FG133" i="6"/>
  <c r="FI133" i="6"/>
  <c r="FK133" i="6"/>
  <c r="FM133" i="6"/>
  <c r="FO133" i="6"/>
  <c r="FQ133" i="6"/>
  <c r="FS133" i="6"/>
  <c r="FU133" i="6"/>
  <c r="FW133" i="6"/>
  <c r="FY133" i="6"/>
  <c r="GA133" i="6"/>
  <c r="GC133" i="6"/>
  <c r="GE133" i="6"/>
  <c r="GG133" i="6"/>
  <c r="GH133" i="6"/>
  <c r="GI133" i="6"/>
  <c r="GJ133" i="6"/>
  <c r="GK133" i="6"/>
  <c r="GL133" i="6"/>
  <c r="GM133" i="6"/>
  <c r="GN133" i="6"/>
  <c r="GO133" i="6"/>
  <c r="GP133" i="6"/>
  <c r="GQ133" i="6"/>
  <c r="GR133" i="6"/>
  <c r="GS133" i="6"/>
  <c r="GT133" i="6"/>
  <c r="GU133" i="6"/>
  <c r="GV133" i="6"/>
  <c r="GW133" i="6"/>
  <c r="GX133" i="6"/>
  <c r="GY133" i="6"/>
  <c r="GZ133" i="6"/>
  <c r="HA133" i="6"/>
  <c r="HB133" i="6"/>
  <c r="HC133" i="6"/>
  <c r="HD133" i="6"/>
  <c r="HE133" i="6"/>
  <c r="HF133" i="6"/>
  <c r="HG133" i="6"/>
  <c r="HH133" i="6"/>
  <c r="HI133" i="6"/>
  <c r="HJ133" i="6"/>
  <c r="HK133" i="6"/>
  <c r="HL133" i="6"/>
  <c r="HM133" i="6"/>
  <c r="HN133" i="6"/>
  <c r="HO133" i="6"/>
  <c r="HP133" i="6"/>
  <c r="HQ133" i="6"/>
  <c r="HR133" i="6"/>
  <c r="HS133" i="6"/>
  <c r="HT133" i="6"/>
  <c r="HU133" i="6"/>
  <c r="HV133" i="6"/>
  <c r="HW133" i="6"/>
  <c r="HX133" i="6"/>
  <c r="HY133" i="6"/>
  <c r="HZ133" i="6"/>
  <c r="IA133" i="6"/>
  <c r="IB133" i="6"/>
  <c r="IC133" i="6"/>
  <c r="ID133" i="6"/>
  <c r="IE133" i="6"/>
  <c r="IF133" i="6"/>
  <c r="IG133" i="6"/>
  <c r="IH133" i="6"/>
  <c r="II133" i="6"/>
  <c r="EW134" i="6"/>
  <c r="EY134" i="6"/>
  <c r="FA134" i="6"/>
  <c r="FC134" i="6"/>
  <c r="FE134" i="6"/>
  <c r="FG134" i="6"/>
  <c r="FI134" i="6"/>
  <c r="FK134" i="6"/>
  <c r="FM134" i="6"/>
  <c r="FO134" i="6"/>
  <c r="FQ134" i="6"/>
  <c r="FS134" i="6"/>
  <c r="FU134" i="6"/>
  <c r="FW134" i="6"/>
  <c r="FY134" i="6"/>
  <c r="GA134" i="6"/>
  <c r="GC134" i="6"/>
  <c r="GE134" i="6"/>
  <c r="GG134" i="6"/>
  <c r="GI134" i="6"/>
  <c r="GK134" i="6"/>
  <c r="GM134" i="6"/>
  <c r="GO134" i="6"/>
  <c r="GQ134" i="6"/>
  <c r="GS134" i="6"/>
  <c r="GU134" i="6"/>
  <c r="GW134" i="6"/>
  <c r="GY134" i="6"/>
  <c r="HA134" i="6"/>
  <c r="HC134" i="6"/>
  <c r="HE134" i="6"/>
  <c r="HG134" i="6"/>
  <c r="HI134" i="6"/>
  <c r="HK134" i="6"/>
  <c r="HM134" i="6"/>
  <c r="HO134" i="6"/>
  <c r="HQ134" i="6"/>
  <c r="HS134" i="6"/>
  <c r="HU134" i="6"/>
  <c r="HW134" i="6"/>
  <c r="HY134" i="6"/>
  <c r="IA134" i="6"/>
  <c r="IC134" i="6"/>
  <c r="IE134" i="6"/>
  <c r="IG134" i="6"/>
  <c r="II134" i="6"/>
  <c r="EW135" i="6"/>
  <c r="EY135" i="6"/>
  <c r="FA135" i="6"/>
  <c r="FC135" i="6"/>
  <c r="FE135" i="6"/>
  <c r="FG135" i="6"/>
  <c r="FI135" i="6"/>
  <c r="FK135" i="6"/>
  <c r="FM135" i="6"/>
  <c r="FO135" i="6"/>
  <c r="FQ135" i="6"/>
  <c r="FS135" i="6"/>
  <c r="FU135" i="6"/>
  <c r="FW135" i="6"/>
  <c r="FY135" i="6"/>
  <c r="GA135" i="6"/>
  <c r="GC135" i="6"/>
  <c r="GE135" i="6"/>
  <c r="GG135" i="6"/>
  <c r="GH135" i="6"/>
  <c r="GI135" i="6"/>
  <c r="GJ135" i="6"/>
  <c r="GK135" i="6"/>
  <c r="GL135" i="6"/>
  <c r="GM135" i="6"/>
  <c r="GN135" i="6"/>
  <c r="GO135" i="6"/>
  <c r="GP135" i="6"/>
  <c r="GQ135" i="6"/>
  <c r="GR135" i="6"/>
  <c r="GS135" i="6"/>
  <c r="GT135" i="6"/>
  <c r="GU135" i="6"/>
  <c r="GV135" i="6"/>
  <c r="GW135" i="6"/>
  <c r="GX135" i="6"/>
  <c r="GY135" i="6"/>
  <c r="GZ135" i="6"/>
  <c r="HA135" i="6"/>
  <c r="HB135" i="6"/>
  <c r="HC135" i="6"/>
  <c r="HD135" i="6"/>
  <c r="HE135" i="6"/>
  <c r="HF135" i="6"/>
  <c r="HG135" i="6"/>
  <c r="HH135" i="6"/>
  <c r="HI135" i="6"/>
  <c r="HJ135" i="6"/>
  <c r="HK135" i="6"/>
  <c r="HL135" i="6"/>
  <c r="HM135" i="6"/>
  <c r="HN135" i="6"/>
  <c r="HO135" i="6"/>
  <c r="HP135" i="6"/>
  <c r="HQ135" i="6"/>
  <c r="HR135" i="6"/>
  <c r="HS135" i="6"/>
  <c r="HT135" i="6"/>
  <c r="HU135" i="6"/>
  <c r="HV135" i="6"/>
  <c r="HW135" i="6"/>
  <c r="HX135" i="6"/>
  <c r="HY135" i="6"/>
  <c r="HZ135" i="6"/>
  <c r="IA135" i="6"/>
  <c r="IB135" i="6"/>
  <c r="IC135" i="6"/>
  <c r="ID135" i="6"/>
  <c r="IE135" i="6"/>
  <c r="IF135" i="6"/>
  <c r="IG135" i="6"/>
  <c r="IH135" i="6"/>
  <c r="II135" i="6"/>
  <c r="EW136" i="6"/>
  <c r="EY136" i="6"/>
  <c r="FA136" i="6"/>
  <c r="FC136" i="6"/>
  <c r="FE136" i="6"/>
  <c r="FG136" i="6"/>
  <c r="FI136" i="6"/>
  <c r="FK136" i="6"/>
  <c r="FM136" i="6"/>
  <c r="FO136" i="6"/>
  <c r="FQ136" i="6"/>
  <c r="FS136" i="6"/>
  <c r="FU136" i="6"/>
  <c r="FW136" i="6"/>
  <c r="FY136" i="6"/>
  <c r="GA136" i="6"/>
  <c r="GC136" i="6"/>
  <c r="GE136" i="6"/>
  <c r="GG136" i="6"/>
  <c r="GI136" i="6"/>
  <c r="GK136" i="6"/>
  <c r="GM136" i="6"/>
  <c r="GO136" i="6"/>
  <c r="GQ136" i="6"/>
  <c r="GS136" i="6"/>
  <c r="GU136" i="6"/>
  <c r="GW136" i="6"/>
  <c r="GY136" i="6"/>
  <c r="HA136" i="6"/>
  <c r="HC136" i="6"/>
  <c r="HE136" i="6"/>
  <c r="HG136" i="6"/>
  <c r="HI136" i="6"/>
  <c r="HK136" i="6"/>
  <c r="HM136" i="6"/>
  <c r="HO136" i="6"/>
  <c r="HQ136" i="6"/>
  <c r="HS136" i="6"/>
  <c r="HU136" i="6"/>
  <c r="HW136" i="6"/>
  <c r="HY136" i="6"/>
  <c r="IA136" i="6"/>
  <c r="IC136" i="6"/>
  <c r="IE136" i="6"/>
  <c r="IG136" i="6"/>
  <c r="II136" i="6"/>
  <c r="EW137" i="6"/>
  <c r="EY137" i="6"/>
  <c r="FA137" i="6"/>
  <c r="FC137" i="6"/>
  <c r="FE137" i="6"/>
  <c r="FG137" i="6"/>
  <c r="FI137" i="6"/>
  <c r="FK137" i="6"/>
  <c r="FM137" i="6"/>
  <c r="FO137" i="6"/>
  <c r="FQ137" i="6"/>
  <c r="FS137" i="6"/>
  <c r="FU137" i="6"/>
  <c r="FW137" i="6"/>
  <c r="FY137" i="6"/>
  <c r="GA137" i="6"/>
  <c r="GC137" i="6"/>
  <c r="GE137" i="6"/>
  <c r="GG137" i="6"/>
  <c r="GH137" i="6"/>
  <c r="GI137" i="6"/>
  <c r="GJ137" i="6"/>
  <c r="GK137" i="6"/>
  <c r="GL137" i="6"/>
  <c r="GM137" i="6"/>
  <c r="GN137" i="6"/>
  <c r="GO137" i="6"/>
  <c r="GP137" i="6"/>
  <c r="GQ137" i="6"/>
  <c r="GR137" i="6"/>
  <c r="GS137" i="6"/>
  <c r="GT137" i="6"/>
  <c r="GU137" i="6"/>
  <c r="GV137" i="6"/>
  <c r="GW137" i="6"/>
  <c r="GX137" i="6"/>
  <c r="GY137" i="6"/>
  <c r="GZ137" i="6"/>
  <c r="HA137" i="6"/>
  <c r="HB137" i="6"/>
  <c r="HC137" i="6"/>
  <c r="HD137" i="6"/>
  <c r="HE137" i="6"/>
  <c r="HF137" i="6"/>
  <c r="HG137" i="6"/>
  <c r="HH137" i="6"/>
  <c r="HI137" i="6"/>
  <c r="HJ137" i="6"/>
  <c r="HK137" i="6"/>
  <c r="HL137" i="6"/>
  <c r="HM137" i="6"/>
  <c r="HN137" i="6"/>
  <c r="HO137" i="6"/>
  <c r="HP137" i="6"/>
  <c r="HQ137" i="6"/>
  <c r="HR137" i="6"/>
  <c r="HS137" i="6"/>
  <c r="HT137" i="6"/>
  <c r="HU137" i="6"/>
  <c r="HV137" i="6"/>
  <c r="HW137" i="6"/>
  <c r="HX137" i="6"/>
  <c r="HY137" i="6"/>
  <c r="HZ137" i="6"/>
  <c r="IA137" i="6"/>
  <c r="IB137" i="6"/>
  <c r="IC137" i="6"/>
  <c r="ID137" i="6"/>
  <c r="IE137" i="6"/>
  <c r="IF137" i="6"/>
  <c r="IG137" i="6"/>
  <c r="IH137" i="6"/>
  <c r="II137" i="6"/>
  <c r="EW138" i="6"/>
  <c r="EY138" i="6"/>
  <c r="FA138" i="6"/>
  <c r="FC138" i="6"/>
  <c r="FE138" i="6"/>
  <c r="FG138" i="6"/>
  <c r="FI138" i="6"/>
  <c r="FK138" i="6"/>
  <c r="FM138" i="6"/>
  <c r="FO138" i="6"/>
  <c r="FQ138" i="6"/>
  <c r="FS138" i="6"/>
  <c r="FU138" i="6"/>
  <c r="FW138" i="6"/>
  <c r="FY138" i="6"/>
  <c r="GA138" i="6"/>
  <c r="GC138" i="6"/>
  <c r="GE138" i="6"/>
  <c r="GG138" i="6"/>
  <c r="GI138" i="6"/>
  <c r="GK138" i="6"/>
  <c r="GM138" i="6"/>
  <c r="GO138" i="6"/>
  <c r="GQ138" i="6"/>
  <c r="GS138" i="6"/>
  <c r="GU138" i="6"/>
  <c r="GW138" i="6"/>
  <c r="GY138" i="6"/>
  <c r="HA138" i="6"/>
  <c r="HC138" i="6"/>
  <c r="HE138" i="6"/>
  <c r="HG138" i="6"/>
  <c r="HI138" i="6"/>
  <c r="HK138" i="6"/>
  <c r="HM138" i="6"/>
  <c r="HO138" i="6"/>
  <c r="HQ138" i="6"/>
  <c r="HS138" i="6"/>
  <c r="HU138" i="6"/>
  <c r="HW138" i="6"/>
  <c r="HY138" i="6"/>
  <c r="IA138" i="6"/>
  <c r="IC138" i="6"/>
  <c r="IE138" i="6"/>
  <c r="IG138" i="6"/>
  <c r="II138" i="6"/>
  <c r="EW139" i="6"/>
  <c r="EY139" i="6"/>
  <c r="FA139" i="6"/>
  <c r="FC139" i="6"/>
  <c r="FE139" i="6"/>
  <c r="FG139" i="6"/>
  <c r="FI139" i="6"/>
  <c r="FK139" i="6"/>
  <c r="FM139" i="6"/>
  <c r="FO139" i="6"/>
  <c r="FQ139" i="6"/>
  <c r="FS139" i="6"/>
  <c r="FU139" i="6"/>
  <c r="FW139" i="6"/>
  <c r="FY139" i="6"/>
  <c r="GA139" i="6"/>
  <c r="GC139" i="6"/>
  <c r="GE139" i="6"/>
  <c r="GG139" i="6"/>
  <c r="GH139" i="6"/>
  <c r="GI139" i="6"/>
  <c r="GJ139" i="6"/>
  <c r="GK139" i="6"/>
  <c r="GL139" i="6"/>
  <c r="GM139" i="6"/>
  <c r="GN139" i="6"/>
  <c r="GO139" i="6"/>
  <c r="GP139" i="6"/>
  <c r="GQ139" i="6"/>
  <c r="GR139" i="6"/>
  <c r="GS139" i="6"/>
  <c r="GT139" i="6"/>
  <c r="GU139" i="6"/>
  <c r="GV139" i="6"/>
  <c r="GW139" i="6"/>
  <c r="GX139" i="6"/>
  <c r="GY139" i="6"/>
  <c r="GZ139" i="6"/>
  <c r="HA139" i="6"/>
  <c r="HB139" i="6"/>
  <c r="HC139" i="6"/>
  <c r="HD139" i="6"/>
  <c r="HE139" i="6"/>
  <c r="HF139" i="6"/>
  <c r="HG139" i="6"/>
  <c r="HH139" i="6"/>
  <c r="HI139" i="6"/>
  <c r="HJ139" i="6"/>
  <c r="HK139" i="6"/>
  <c r="HL139" i="6"/>
  <c r="HM139" i="6"/>
  <c r="HN139" i="6"/>
  <c r="HO139" i="6"/>
  <c r="HP139" i="6"/>
  <c r="HQ139" i="6"/>
  <c r="HR139" i="6"/>
  <c r="HS139" i="6"/>
  <c r="HT139" i="6"/>
  <c r="HU139" i="6"/>
  <c r="HV139" i="6"/>
  <c r="HW139" i="6"/>
  <c r="HX139" i="6"/>
  <c r="HY139" i="6"/>
  <c r="HZ139" i="6"/>
  <c r="IA139" i="6"/>
  <c r="IB139" i="6"/>
  <c r="IC139" i="6"/>
  <c r="ID139" i="6"/>
  <c r="IE139" i="6"/>
  <c r="IF139" i="6"/>
  <c r="IG139" i="6"/>
  <c r="IH139" i="6"/>
  <c r="II139" i="6"/>
  <c r="EW140" i="6"/>
  <c r="EY140" i="6"/>
  <c r="FA140" i="6"/>
  <c r="FC140" i="6"/>
  <c r="FE140" i="6"/>
  <c r="FG140" i="6"/>
  <c r="FI140" i="6"/>
  <c r="FK140" i="6"/>
  <c r="FM140" i="6"/>
  <c r="FO140" i="6"/>
  <c r="FQ140" i="6"/>
  <c r="FS140" i="6"/>
  <c r="FU140" i="6"/>
  <c r="FW140" i="6"/>
  <c r="FY140" i="6"/>
  <c r="GA140" i="6"/>
  <c r="GC140" i="6"/>
  <c r="GE140" i="6"/>
  <c r="GG140" i="6"/>
  <c r="GI140" i="6"/>
  <c r="GK140" i="6"/>
  <c r="GM140" i="6"/>
  <c r="GO140" i="6"/>
  <c r="GQ140" i="6"/>
  <c r="GS140" i="6"/>
  <c r="GU140" i="6"/>
  <c r="GW140" i="6"/>
  <c r="GY140" i="6"/>
  <c r="HA140" i="6"/>
  <c r="HC140" i="6"/>
  <c r="HE140" i="6"/>
  <c r="HG140" i="6"/>
  <c r="HI140" i="6"/>
  <c r="HK140" i="6"/>
  <c r="HM140" i="6"/>
  <c r="HO140" i="6"/>
  <c r="HQ140" i="6"/>
  <c r="HS140" i="6"/>
  <c r="HU140" i="6"/>
  <c r="HW140" i="6"/>
  <c r="HY140" i="6"/>
  <c r="IA140" i="6"/>
  <c r="IC140" i="6"/>
  <c r="IE140" i="6"/>
  <c r="IG140" i="6"/>
  <c r="II140" i="6"/>
  <c r="EW141" i="6"/>
  <c r="EY141" i="6"/>
  <c r="FA141" i="6"/>
  <c r="FC141" i="6"/>
  <c r="FE141" i="6"/>
  <c r="FG141" i="6"/>
  <c r="FI141" i="6"/>
  <c r="FK141" i="6"/>
  <c r="FM141" i="6"/>
  <c r="FO141" i="6"/>
  <c r="FQ141" i="6"/>
  <c r="FS141" i="6"/>
  <c r="FU141" i="6"/>
  <c r="FW141" i="6"/>
  <c r="FY141" i="6"/>
  <c r="GA141" i="6"/>
  <c r="GC141" i="6"/>
  <c r="GE141" i="6"/>
  <c r="GG141" i="6"/>
  <c r="GH141" i="6"/>
  <c r="GI141" i="6"/>
  <c r="GJ141" i="6"/>
  <c r="GK141" i="6"/>
  <c r="GL141" i="6"/>
  <c r="GM141" i="6"/>
  <c r="GN141" i="6"/>
  <c r="GO141" i="6"/>
  <c r="GP141" i="6"/>
  <c r="GQ141" i="6"/>
  <c r="GR141" i="6"/>
  <c r="GS141" i="6"/>
  <c r="GT141" i="6"/>
  <c r="GU141" i="6"/>
  <c r="GV141" i="6"/>
  <c r="GW141" i="6"/>
  <c r="GX141" i="6"/>
  <c r="GY141" i="6"/>
  <c r="GZ141" i="6"/>
  <c r="HA141" i="6"/>
  <c r="HB141" i="6"/>
  <c r="HC141" i="6"/>
  <c r="HD141" i="6"/>
  <c r="HE141" i="6"/>
  <c r="HF141" i="6"/>
  <c r="HG141" i="6"/>
  <c r="HH141" i="6"/>
  <c r="HI141" i="6"/>
  <c r="HJ141" i="6"/>
  <c r="HK141" i="6"/>
  <c r="HL141" i="6"/>
  <c r="HM141" i="6"/>
  <c r="HN141" i="6"/>
  <c r="HO141" i="6"/>
  <c r="HP141" i="6"/>
  <c r="HQ141" i="6"/>
  <c r="HR141" i="6"/>
  <c r="HS141" i="6"/>
  <c r="HT141" i="6"/>
  <c r="HU141" i="6"/>
  <c r="HV141" i="6"/>
  <c r="HW141" i="6"/>
  <c r="HX141" i="6"/>
  <c r="HY141" i="6"/>
  <c r="HZ141" i="6"/>
  <c r="IA141" i="6"/>
  <c r="IB141" i="6"/>
  <c r="IC141" i="6"/>
  <c r="ID141" i="6"/>
  <c r="IE141" i="6"/>
  <c r="IF141" i="6"/>
  <c r="IG141" i="6"/>
  <c r="IH141" i="6"/>
  <c r="II141" i="6"/>
  <c r="EW142" i="6"/>
  <c r="EY142" i="6"/>
  <c r="FA142" i="6"/>
  <c r="FC142" i="6"/>
  <c r="FE142" i="6"/>
  <c r="FG142" i="6"/>
  <c r="FI142" i="6"/>
  <c r="FK142" i="6"/>
  <c r="FM142" i="6"/>
  <c r="FO142" i="6"/>
  <c r="FQ142" i="6"/>
  <c r="FS142" i="6"/>
  <c r="FU142" i="6"/>
  <c r="FW142" i="6"/>
  <c r="FY142" i="6"/>
  <c r="GA142" i="6"/>
  <c r="GC142" i="6"/>
  <c r="GE142" i="6"/>
  <c r="GG142" i="6"/>
  <c r="GI142" i="6"/>
  <c r="GK142" i="6"/>
  <c r="GM142" i="6"/>
  <c r="GO142" i="6"/>
  <c r="GQ142" i="6"/>
  <c r="GS142" i="6"/>
  <c r="GU142" i="6"/>
  <c r="GW142" i="6"/>
  <c r="GY142" i="6"/>
  <c r="HA142" i="6"/>
  <c r="HC142" i="6"/>
  <c r="HE142" i="6"/>
  <c r="HG142" i="6"/>
  <c r="HI142" i="6"/>
  <c r="HK142" i="6"/>
  <c r="HM142" i="6"/>
  <c r="HO142" i="6"/>
  <c r="HQ142" i="6"/>
  <c r="HS142" i="6"/>
  <c r="HU142" i="6"/>
  <c r="HW142" i="6"/>
  <c r="HY142" i="6"/>
  <c r="IA142" i="6"/>
  <c r="IC142" i="6"/>
  <c r="IE142" i="6"/>
  <c r="IG142" i="6"/>
  <c r="II142" i="6"/>
  <c r="EW143" i="6"/>
  <c r="EY143" i="6"/>
  <c r="FA143" i="6"/>
  <c r="FC143" i="6"/>
  <c r="FE143" i="6"/>
  <c r="FG143" i="6"/>
  <c r="FI143" i="6"/>
  <c r="FK143" i="6"/>
  <c r="FM143" i="6"/>
  <c r="FO143" i="6"/>
  <c r="FQ143" i="6"/>
  <c r="FS143" i="6"/>
  <c r="FU143" i="6"/>
  <c r="FW143" i="6"/>
  <c r="FY143" i="6"/>
  <c r="GA143" i="6"/>
  <c r="GC143" i="6"/>
  <c r="GE143" i="6"/>
  <c r="GG143" i="6"/>
  <c r="GH143" i="6"/>
  <c r="GI143" i="6"/>
  <c r="GJ143" i="6"/>
  <c r="GK143" i="6"/>
  <c r="GL143" i="6"/>
  <c r="GM143" i="6"/>
  <c r="GN143" i="6"/>
  <c r="GO143" i="6"/>
  <c r="GP143" i="6"/>
  <c r="GQ143" i="6"/>
  <c r="GR143" i="6"/>
  <c r="GS143" i="6"/>
  <c r="GT143" i="6"/>
  <c r="GU143" i="6"/>
  <c r="GV143" i="6"/>
  <c r="GW143" i="6"/>
  <c r="GX143" i="6"/>
  <c r="GY143" i="6"/>
  <c r="GZ143" i="6"/>
  <c r="HA143" i="6"/>
  <c r="HB143" i="6"/>
  <c r="HC143" i="6"/>
  <c r="HD143" i="6"/>
  <c r="HE143" i="6"/>
  <c r="HF143" i="6"/>
  <c r="HG143" i="6"/>
  <c r="HH143" i="6"/>
  <c r="HI143" i="6"/>
  <c r="HJ143" i="6"/>
  <c r="HK143" i="6"/>
  <c r="HL143" i="6"/>
  <c r="HM143" i="6"/>
  <c r="HN143" i="6"/>
  <c r="HO143" i="6"/>
  <c r="HP143" i="6"/>
  <c r="HQ143" i="6"/>
  <c r="HR143" i="6"/>
  <c r="HS143" i="6"/>
  <c r="HT143" i="6"/>
  <c r="HU143" i="6"/>
  <c r="HV143" i="6"/>
  <c r="HW143" i="6"/>
  <c r="HX143" i="6"/>
  <c r="HY143" i="6"/>
  <c r="HZ143" i="6"/>
  <c r="IA143" i="6"/>
  <c r="IB143" i="6"/>
  <c r="IC143" i="6"/>
  <c r="ID143" i="6"/>
  <c r="IE143" i="6"/>
  <c r="IF143" i="6"/>
  <c r="IG143" i="6"/>
  <c r="IH143" i="6"/>
  <c r="II143" i="6"/>
  <c r="EW144" i="6"/>
  <c r="EY144" i="6"/>
  <c r="FA144" i="6"/>
  <c r="FC144" i="6"/>
  <c r="FE144" i="6"/>
  <c r="FG144" i="6"/>
  <c r="FI144" i="6"/>
  <c r="FK144" i="6"/>
  <c r="FM144" i="6"/>
  <c r="FO144" i="6"/>
  <c r="FQ144" i="6"/>
  <c r="FS144" i="6"/>
  <c r="FU144" i="6"/>
  <c r="FW144" i="6"/>
  <c r="FY144" i="6"/>
  <c r="GA144" i="6"/>
  <c r="GC144" i="6"/>
  <c r="GE144" i="6"/>
  <c r="GG144" i="6"/>
  <c r="GI144" i="6"/>
  <c r="GK144" i="6"/>
  <c r="GM144" i="6"/>
  <c r="GO144" i="6"/>
  <c r="GQ144" i="6"/>
  <c r="GS144" i="6"/>
  <c r="GU144" i="6"/>
  <c r="GW144" i="6"/>
  <c r="GY144" i="6"/>
  <c r="HA144" i="6"/>
  <c r="HC144" i="6"/>
  <c r="HE144" i="6"/>
  <c r="HG144" i="6"/>
  <c r="HI144" i="6"/>
  <c r="HK144" i="6"/>
  <c r="HM144" i="6"/>
  <c r="HO144" i="6"/>
  <c r="HQ144" i="6"/>
  <c r="HS144" i="6"/>
  <c r="HU144" i="6"/>
  <c r="HW144" i="6"/>
  <c r="HY144" i="6"/>
  <c r="IA144" i="6"/>
  <c r="IC144" i="6"/>
  <c r="IE144" i="6"/>
  <c r="IG144" i="6"/>
  <c r="II144" i="6"/>
  <c r="EW145" i="6"/>
  <c r="EY145" i="6"/>
  <c r="FA145" i="6"/>
  <c r="FC145" i="6"/>
  <c r="FE145" i="6"/>
  <c r="FG145" i="6"/>
  <c r="FI145" i="6"/>
  <c r="FK145" i="6"/>
  <c r="FM145" i="6"/>
  <c r="FO145" i="6"/>
  <c r="FQ145" i="6"/>
  <c r="FS145" i="6"/>
  <c r="FU145" i="6"/>
  <c r="FW145" i="6"/>
  <c r="FY145" i="6"/>
  <c r="GA145" i="6"/>
  <c r="GC145" i="6"/>
  <c r="GE145" i="6"/>
  <c r="GG145" i="6"/>
  <c r="GH145" i="6"/>
  <c r="GI145" i="6"/>
  <c r="GJ145" i="6"/>
  <c r="GK145" i="6"/>
  <c r="GL145" i="6"/>
  <c r="GM145" i="6"/>
  <c r="GN145" i="6"/>
  <c r="GO145" i="6"/>
  <c r="GP145" i="6"/>
  <c r="GQ145" i="6"/>
  <c r="GR145" i="6"/>
  <c r="GS145" i="6"/>
  <c r="GT145" i="6"/>
  <c r="GU145" i="6"/>
  <c r="GV145" i="6"/>
  <c r="GW145" i="6"/>
  <c r="GX145" i="6"/>
  <c r="GY145" i="6"/>
  <c r="GZ145" i="6"/>
  <c r="HA145" i="6"/>
  <c r="HB145" i="6"/>
  <c r="HC145" i="6"/>
  <c r="HD145" i="6"/>
  <c r="HE145" i="6"/>
  <c r="HF145" i="6"/>
  <c r="HG145" i="6"/>
  <c r="HH145" i="6"/>
  <c r="HI145" i="6"/>
  <c r="HJ145" i="6"/>
  <c r="HK145" i="6"/>
  <c r="HL145" i="6"/>
  <c r="HM145" i="6"/>
  <c r="HN145" i="6"/>
  <c r="HO145" i="6"/>
  <c r="HP145" i="6"/>
  <c r="HQ145" i="6"/>
  <c r="HR145" i="6"/>
  <c r="HS145" i="6"/>
  <c r="HT145" i="6"/>
  <c r="HU145" i="6"/>
  <c r="HV145" i="6"/>
  <c r="HW145" i="6"/>
  <c r="HX145" i="6"/>
  <c r="HY145" i="6"/>
  <c r="HZ145" i="6"/>
  <c r="IA145" i="6"/>
  <c r="IB145" i="6"/>
  <c r="IC145" i="6"/>
  <c r="ID145" i="6"/>
  <c r="IE145" i="6"/>
  <c r="IF145" i="6"/>
  <c r="IG145" i="6"/>
  <c r="IH145" i="6"/>
  <c r="II145" i="6"/>
  <c r="EW146" i="6"/>
  <c r="EY146" i="6"/>
  <c r="FA146" i="6"/>
  <c r="FC146" i="6"/>
  <c r="FE146" i="6"/>
  <c r="FG146" i="6"/>
  <c r="FI146" i="6"/>
  <c r="FK146" i="6"/>
  <c r="FM146" i="6"/>
  <c r="FO146" i="6"/>
  <c r="FQ146" i="6"/>
  <c r="FS146" i="6"/>
  <c r="FU146" i="6"/>
  <c r="FW146" i="6"/>
  <c r="FY146" i="6"/>
  <c r="GA146" i="6"/>
  <c r="GC146" i="6"/>
  <c r="GE146" i="6"/>
  <c r="GG146" i="6"/>
  <c r="GI146" i="6"/>
  <c r="GK146" i="6"/>
  <c r="GM146" i="6"/>
  <c r="GO146" i="6"/>
  <c r="GQ146" i="6"/>
  <c r="GS146" i="6"/>
  <c r="GU146" i="6"/>
  <c r="GW146" i="6"/>
  <c r="GY146" i="6"/>
  <c r="HA146" i="6"/>
  <c r="HC146" i="6"/>
  <c r="HE146" i="6"/>
  <c r="HG146" i="6"/>
  <c r="HI146" i="6"/>
  <c r="HK146" i="6"/>
  <c r="HM146" i="6"/>
  <c r="HO146" i="6"/>
  <c r="HQ146" i="6"/>
  <c r="HS146" i="6"/>
  <c r="HU146" i="6"/>
  <c r="HW146" i="6"/>
  <c r="HY146" i="6"/>
  <c r="IA146" i="6"/>
  <c r="IC146" i="6"/>
  <c r="IE146" i="6"/>
  <c r="IG146" i="6"/>
  <c r="II146" i="6"/>
  <c r="EW147" i="6"/>
  <c r="EY147" i="6"/>
  <c r="FA147" i="6"/>
  <c r="FC147" i="6"/>
  <c r="FE147" i="6"/>
  <c r="FG147" i="6"/>
  <c r="FI147" i="6"/>
  <c r="FK147" i="6"/>
  <c r="FM147" i="6"/>
  <c r="FO147" i="6"/>
  <c r="FQ147" i="6"/>
  <c r="FS147" i="6"/>
  <c r="FU147" i="6"/>
  <c r="FW147" i="6"/>
  <c r="FY147" i="6"/>
  <c r="GA147" i="6"/>
  <c r="GC147" i="6"/>
  <c r="GE147" i="6"/>
  <c r="GG147" i="6"/>
  <c r="GH147" i="6"/>
  <c r="GI147" i="6"/>
  <c r="GJ147" i="6"/>
  <c r="GK147" i="6"/>
  <c r="GL147" i="6"/>
  <c r="GM147" i="6"/>
  <c r="GN147" i="6"/>
  <c r="GO147" i="6"/>
  <c r="GP147" i="6"/>
  <c r="GQ147" i="6"/>
  <c r="GR147" i="6"/>
  <c r="GS147" i="6"/>
  <c r="GT147" i="6"/>
  <c r="GU147" i="6"/>
  <c r="GV147" i="6"/>
  <c r="GW147" i="6"/>
  <c r="GX147" i="6"/>
  <c r="GY147" i="6"/>
  <c r="GZ147" i="6"/>
  <c r="HA147" i="6"/>
  <c r="HB147" i="6"/>
  <c r="HC147" i="6"/>
  <c r="HD147" i="6"/>
  <c r="HE147" i="6"/>
  <c r="HF147" i="6"/>
  <c r="HG147" i="6"/>
  <c r="HH147" i="6"/>
  <c r="HI147" i="6"/>
  <c r="HJ147" i="6"/>
  <c r="HK147" i="6"/>
  <c r="HL147" i="6"/>
  <c r="HM147" i="6"/>
  <c r="HN147" i="6"/>
  <c r="HO147" i="6"/>
  <c r="HP147" i="6"/>
  <c r="HQ147" i="6"/>
  <c r="HR147" i="6"/>
  <c r="HS147" i="6"/>
  <c r="HT147" i="6"/>
  <c r="HU147" i="6"/>
  <c r="HV147" i="6"/>
  <c r="HW147" i="6"/>
  <c r="HX147" i="6"/>
  <c r="HY147" i="6"/>
  <c r="HZ147" i="6"/>
  <c r="IA147" i="6"/>
  <c r="IB147" i="6"/>
  <c r="IC147" i="6"/>
  <c r="ID147" i="6"/>
  <c r="IE147" i="6"/>
  <c r="IF147" i="6"/>
  <c r="IG147" i="6"/>
  <c r="IH147" i="6"/>
  <c r="II147" i="6"/>
  <c r="EW148" i="6"/>
  <c r="EY148" i="6"/>
  <c r="FA148" i="6"/>
  <c r="FC148" i="6"/>
  <c r="FE148" i="6"/>
  <c r="FG148" i="6"/>
  <c r="FI148" i="6"/>
  <c r="FK148" i="6"/>
  <c r="FM148" i="6"/>
  <c r="FO148" i="6"/>
  <c r="FQ148" i="6"/>
  <c r="FS148" i="6"/>
  <c r="FU148" i="6"/>
  <c r="FW148" i="6"/>
  <c r="FY148" i="6"/>
  <c r="GA148" i="6"/>
  <c r="GC148" i="6"/>
  <c r="GE148" i="6"/>
  <c r="GG148" i="6"/>
  <c r="GI148" i="6"/>
  <c r="GK148" i="6"/>
  <c r="GM148" i="6"/>
  <c r="GO148" i="6"/>
  <c r="GQ148" i="6"/>
  <c r="GS148" i="6"/>
  <c r="GU148" i="6"/>
  <c r="GW148" i="6"/>
  <c r="GY148" i="6"/>
  <c r="HA148" i="6"/>
  <c r="HC148" i="6"/>
  <c r="HE148" i="6"/>
  <c r="HG148" i="6"/>
  <c r="HI148" i="6"/>
  <c r="HK148" i="6"/>
  <c r="HM148" i="6"/>
  <c r="HO148" i="6"/>
  <c r="HQ148" i="6"/>
  <c r="HS148" i="6"/>
  <c r="HU148" i="6"/>
  <c r="HW148" i="6"/>
  <c r="HY148" i="6"/>
  <c r="IA148" i="6"/>
  <c r="IC148" i="6"/>
  <c r="IE148" i="6"/>
  <c r="IG148" i="6"/>
  <c r="II148" i="6"/>
  <c r="EW149" i="6"/>
  <c r="EY149" i="6"/>
  <c r="FA149" i="6"/>
  <c r="FC149" i="6"/>
  <c r="FE149" i="6"/>
  <c r="FG149" i="6"/>
  <c r="FI149" i="6"/>
  <c r="FK149" i="6"/>
  <c r="FM149" i="6"/>
  <c r="FO149" i="6"/>
  <c r="FQ149" i="6"/>
  <c r="FS149" i="6"/>
  <c r="FU149" i="6"/>
  <c r="FW149" i="6"/>
  <c r="FY149" i="6"/>
  <c r="GA149" i="6"/>
  <c r="GC149" i="6"/>
  <c r="GE149" i="6"/>
  <c r="GG149" i="6"/>
  <c r="GH149" i="6"/>
  <c r="GI149" i="6"/>
  <c r="GJ149" i="6"/>
  <c r="GK149" i="6"/>
  <c r="GL149" i="6"/>
  <c r="GM149" i="6"/>
  <c r="GN149" i="6"/>
  <c r="GO149" i="6"/>
  <c r="GP149" i="6"/>
  <c r="GQ149" i="6"/>
  <c r="GR149" i="6"/>
  <c r="GS149" i="6"/>
  <c r="GT149" i="6"/>
  <c r="GU149" i="6"/>
  <c r="GV149" i="6"/>
  <c r="GW149" i="6"/>
  <c r="GX149" i="6"/>
  <c r="GY149" i="6"/>
  <c r="GZ149" i="6"/>
  <c r="HA149" i="6"/>
  <c r="HB149" i="6"/>
  <c r="HC149" i="6"/>
  <c r="HD149" i="6"/>
  <c r="HE149" i="6"/>
  <c r="HF149" i="6"/>
  <c r="HG149" i="6"/>
  <c r="HH149" i="6"/>
  <c r="HI149" i="6"/>
  <c r="HJ149" i="6"/>
  <c r="HK149" i="6"/>
  <c r="HL149" i="6"/>
  <c r="HM149" i="6"/>
  <c r="HN149" i="6"/>
  <c r="HO149" i="6"/>
  <c r="HP149" i="6"/>
  <c r="HQ149" i="6"/>
  <c r="HR149" i="6"/>
  <c r="HS149" i="6"/>
  <c r="HT149" i="6"/>
  <c r="HU149" i="6"/>
  <c r="HV149" i="6"/>
  <c r="HW149" i="6"/>
  <c r="HX149" i="6"/>
  <c r="HY149" i="6"/>
  <c r="HZ149" i="6"/>
  <c r="IA149" i="6"/>
  <c r="IB149" i="6"/>
  <c r="IC149" i="6"/>
  <c r="ID149" i="6"/>
  <c r="IE149" i="6"/>
  <c r="IF149" i="6"/>
  <c r="IG149" i="6"/>
  <c r="IH149" i="6"/>
  <c r="II149" i="6"/>
  <c r="EW150" i="6"/>
  <c r="EY150" i="6"/>
  <c r="FA150" i="6"/>
  <c r="FC150" i="6"/>
  <c r="FE150" i="6"/>
  <c r="FG150" i="6"/>
  <c r="FI150" i="6"/>
  <c r="FK150" i="6"/>
  <c r="FM150" i="6"/>
  <c r="FO150" i="6"/>
  <c r="FQ150" i="6"/>
  <c r="FS150" i="6"/>
  <c r="FU150" i="6"/>
  <c r="FW150" i="6"/>
  <c r="FY150" i="6"/>
  <c r="GA150" i="6"/>
  <c r="GC150" i="6"/>
  <c r="GE150" i="6"/>
  <c r="GG150" i="6"/>
  <c r="GI150" i="6"/>
  <c r="GK150" i="6"/>
  <c r="GM150" i="6"/>
  <c r="GO150" i="6"/>
  <c r="GQ150" i="6"/>
  <c r="GS150" i="6"/>
  <c r="GU150" i="6"/>
  <c r="GW150" i="6"/>
  <c r="GY150" i="6"/>
  <c r="HA150" i="6"/>
  <c r="HC150" i="6"/>
  <c r="HE150" i="6"/>
  <c r="HG150" i="6"/>
  <c r="HI150" i="6"/>
  <c r="HK150" i="6"/>
  <c r="HM150" i="6"/>
  <c r="HO150" i="6"/>
  <c r="HQ150" i="6"/>
  <c r="HS150" i="6"/>
  <c r="HU150" i="6"/>
  <c r="HW150" i="6"/>
  <c r="HY150" i="6"/>
  <c r="IA150" i="6"/>
  <c r="IC150" i="6"/>
  <c r="IE150" i="6"/>
  <c r="IG150" i="6"/>
  <c r="II150" i="6"/>
  <c r="EW151" i="6"/>
  <c r="EY151" i="6"/>
  <c r="FA151" i="6"/>
  <c r="FC151" i="6"/>
  <c r="FE151" i="6"/>
  <c r="FG151" i="6"/>
  <c r="FI151" i="6"/>
  <c r="FK151" i="6"/>
  <c r="FM151" i="6"/>
  <c r="FO151" i="6"/>
  <c r="FQ151" i="6"/>
  <c r="FS151" i="6"/>
  <c r="FU151" i="6"/>
  <c r="FW151" i="6"/>
  <c r="FY151" i="6"/>
  <c r="GA151" i="6"/>
  <c r="GC151" i="6"/>
  <c r="GE151" i="6"/>
  <c r="GG151" i="6"/>
  <c r="GH151" i="6"/>
  <c r="GI151" i="6"/>
  <c r="GJ151" i="6"/>
  <c r="GK151" i="6"/>
  <c r="GL151" i="6"/>
  <c r="GM151" i="6"/>
  <c r="GN151" i="6"/>
  <c r="GO151" i="6"/>
  <c r="GP151" i="6"/>
  <c r="GQ151" i="6"/>
  <c r="GR151" i="6"/>
  <c r="GS151" i="6"/>
  <c r="GT151" i="6"/>
  <c r="GU151" i="6"/>
  <c r="GV151" i="6"/>
  <c r="GW151" i="6"/>
  <c r="GX151" i="6"/>
  <c r="GY151" i="6"/>
  <c r="GZ151" i="6"/>
  <c r="HA151" i="6"/>
  <c r="HB151" i="6"/>
  <c r="HC151" i="6"/>
  <c r="HD151" i="6"/>
  <c r="HE151" i="6"/>
  <c r="HF151" i="6"/>
  <c r="HG151" i="6"/>
  <c r="HH151" i="6"/>
  <c r="HI151" i="6"/>
  <c r="HJ151" i="6"/>
  <c r="HK151" i="6"/>
  <c r="HL151" i="6"/>
  <c r="HM151" i="6"/>
  <c r="HN151" i="6"/>
  <c r="HO151" i="6"/>
  <c r="HP151" i="6"/>
  <c r="HQ151" i="6"/>
  <c r="HR151" i="6"/>
  <c r="HS151" i="6"/>
  <c r="HT151" i="6"/>
  <c r="HU151" i="6"/>
  <c r="HV151" i="6"/>
  <c r="HW151" i="6"/>
  <c r="HX151" i="6"/>
  <c r="HY151" i="6"/>
  <c r="HZ151" i="6"/>
  <c r="IA151" i="6"/>
  <c r="IB151" i="6"/>
  <c r="IC151" i="6"/>
  <c r="ID151" i="6"/>
  <c r="IE151" i="6"/>
  <c r="IF151" i="6"/>
  <c r="IG151" i="6"/>
  <c r="IH151" i="6"/>
  <c r="II151" i="6"/>
  <c r="EW152" i="6"/>
  <c r="EY152" i="6"/>
  <c r="FA152" i="6"/>
  <c r="FC152" i="6"/>
  <c r="FE152" i="6"/>
  <c r="FG152" i="6"/>
  <c r="FI152" i="6"/>
  <c r="FK152" i="6"/>
  <c r="FM152" i="6"/>
  <c r="FO152" i="6"/>
  <c r="FQ152" i="6"/>
  <c r="FS152" i="6"/>
  <c r="FU152" i="6"/>
  <c r="FW152" i="6"/>
  <c r="FY152" i="6"/>
  <c r="GA152" i="6"/>
  <c r="GC152" i="6"/>
  <c r="GE152" i="6"/>
  <c r="GG152" i="6"/>
  <c r="GI152" i="6"/>
  <c r="GK152" i="6"/>
  <c r="GM152" i="6"/>
  <c r="GO152" i="6"/>
  <c r="GQ152" i="6"/>
  <c r="GS152" i="6"/>
  <c r="GU152" i="6"/>
  <c r="GW152" i="6"/>
  <c r="GY152" i="6"/>
  <c r="HA152" i="6"/>
  <c r="HC152" i="6"/>
  <c r="HE152" i="6"/>
  <c r="HG152" i="6"/>
  <c r="HI152" i="6"/>
  <c r="HK152" i="6"/>
  <c r="HM152" i="6"/>
  <c r="HO152" i="6"/>
  <c r="HQ152" i="6"/>
  <c r="HS152" i="6"/>
  <c r="HU152" i="6"/>
  <c r="HW152" i="6"/>
  <c r="HY152" i="6"/>
  <c r="IA152" i="6"/>
  <c r="IC152" i="6"/>
  <c r="IE152" i="6"/>
  <c r="IG152" i="6"/>
  <c r="II152" i="6"/>
  <c r="EW153" i="6"/>
  <c r="EY153" i="6"/>
  <c r="FA153" i="6"/>
  <c r="FC153" i="6"/>
  <c r="FE153" i="6"/>
  <c r="FG153" i="6"/>
  <c r="FI153" i="6"/>
  <c r="FK153" i="6"/>
  <c r="FM153" i="6"/>
  <c r="FO153" i="6"/>
  <c r="FQ153" i="6"/>
  <c r="FS153" i="6"/>
  <c r="FU153" i="6"/>
  <c r="FW153" i="6"/>
  <c r="FY153" i="6"/>
  <c r="GA153" i="6"/>
  <c r="GC153" i="6"/>
  <c r="GE153" i="6"/>
  <c r="GG153" i="6"/>
  <c r="GH153" i="6"/>
  <c r="GI153" i="6"/>
  <c r="GJ153" i="6"/>
  <c r="GK153" i="6"/>
  <c r="GL153" i="6"/>
  <c r="GM153" i="6"/>
  <c r="GN153" i="6"/>
  <c r="GO153" i="6"/>
  <c r="GP153" i="6"/>
  <c r="GQ153" i="6"/>
  <c r="GR153" i="6"/>
  <c r="GS153" i="6"/>
  <c r="GT153" i="6"/>
  <c r="GU153" i="6"/>
  <c r="GV153" i="6"/>
  <c r="GW153" i="6"/>
  <c r="GX153" i="6"/>
  <c r="GY153" i="6"/>
  <c r="GZ153" i="6"/>
  <c r="HA153" i="6"/>
  <c r="HB153" i="6"/>
  <c r="HC153" i="6"/>
  <c r="HD153" i="6"/>
  <c r="HE153" i="6"/>
  <c r="HF153" i="6"/>
  <c r="HG153" i="6"/>
  <c r="HH153" i="6"/>
  <c r="HI153" i="6"/>
  <c r="HJ153" i="6"/>
  <c r="HK153" i="6"/>
  <c r="HL153" i="6"/>
  <c r="HM153" i="6"/>
  <c r="HN153" i="6"/>
  <c r="HO153" i="6"/>
  <c r="HP153" i="6"/>
  <c r="HQ153" i="6"/>
  <c r="HR153" i="6"/>
  <c r="HS153" i="6"/>
  <c r="HT153" i="6"/>
  <c r="HU153" i="6"/>
  <c r="HV153" i="6"/>
  <c r="HW153" i="6"/>
  <c r="HX153" i="6"/>
  <c r="HY153" i="6"/>
  <c r="HZ153" i="6"/>
  <c r="IA153" i="6"/>
  <c r="IB153" i="6"/>
  <c r="IC153" i="6"/>
  <c r="ID153" i="6"/>
  <c r="IE153" i="6"/>
  <c r="IF153" i="6"/>
  <c r="IG153" i="6"/>
  <c r="IH153" i="6"/>
  <c r="II153" i="6"/>
  <c r="EW154" i="6"/>
  <c r="EY154" i="6"/>
  <c r="FA154" i="6"/>
  <c r="FC154" i="6"/>
  <c r="FE154" i="6"/>
  <c r="FG154" i="6"/>
  <c r="FI154" i="6"/>
  <c r="FK154" i="6"/>
  <c r="FM154" i="6"/>
  <c r="FO154" i="6"/>
  <c r="FQ154" i="6"/>
  <c r="FS154" i="6"/>
  <c r="FU154" i="6"/>
  <c r="FW154" i="6"/>
  <c r="FY154" i="6"/>
  <c r="GA154" i="6"/>
  <c r="GC154" i="6"/>
  <c r="GE154" i="6"/>
  <c r="GG154" i="6"/>
  <c r="GI154" i="6"/>
  <c r="GK154" i="6"/>
  <c r="GM154" i="6"/>
  <c r="GO154" i="6"/>
  <c r="GQ154" i="6"/>
  <c r="GS154" i="6"/>
  <c r="GU154" i="6"/>
  <c r="GW154" i="6"/>
  <c r="GY154" i="6"/>
  <c r="HA154" i="6"/>
  <c r="HC154" i="6"/>
  <c r="HE154" i="6"/>
  <c r="HG154" i="6"/>
  <c r="HI154" i="6"/>
  <c r="HK154" i="6"/>
  <c r="HM154" i="6"/>
  <c r="HO154" i="6"/>
  <c r="HQ154" i="6"/>
  <c r="HS154" i="6"/>
  <c r="HU154" i="6"/>
  <c r="HW154" i="6"/>
  <c r="HY154" i="6"/>
  <c r="IA154" i="6"/>
  <c r="IC154" i="6"/>
  <c r="IE154" i="6"/>
  <c r="IG154" i="6"/>
  <c r="II154" i="6"/>
  <c r="EW155" i="6"/>
  <c r="EY155" i="6"/>
  <c r="FA155" i="6"/>
  <c r="FC155" i="6"/>
  <c r="FE155" i="6"/>
  <c r="FG155" i="6"/>
  <c r="FI155" i="6"/>
  <c r="FK155" i="6"/>
  <c r="FM155" i="6"/>
  <c r="FO155" i="6"/>
  <c r="FQ155" i="6"/>
  <c r="FS155" i="6"/>
  <c r="FU155" i="6"/>
  <c r="FW155" i="6"/>
  <c r="FY155" i="6"/>
  <c r="GA155" i="6"/>
  <c r="GC155" i="6"/>
  <c r="GE155" i="6"/>
  <c r="GG155" i="6"/>
  <c r="GH155" i="6"/>
  <c r="GI155" i="6"/>
  <c r="GJ155" i="6"/>
  <c r="GK155" i="6"/>
  <c r="GL155" i="6"/>
  <c r="GM155" i="6"/>
  <c r="GN155" i="6"/>
  <c r="GO155" i="6"/>
  <c r="GP155" i="6"/>
  <c r="GQ155" i="6"/>
  <c r="GR155" i="6"/>
  <c r="GS155" i="6"/>
  <c r="GT155" i="6"/>
  <c r="GU155" i="6"/>
  <c r="GV155" i="6"/>
  <c r="GW155" i="6"/>
  <c r="GX155" i="6"/>
  <c r="GY155" i="6"/>
  <c r="GZ155" i="6"/>
  <c r="HA155" i="6"/>
  <c r="HB155" i="6"/>
  <c r="HC155" i="6"/>
  <c r="HD155" i="6"/>
  <c r="HE155" i="6"/>
  <c r="HF155" i="6"/>
  <c r="HG155" i="6"/>
  <c r="HH155" i="6"/>
  <c r="HI155" i="6"/>
  <c r="HJ155" i="6"/>
  <c r="HK155" i="6"/>
  <c r="HL155" i="6"/>
  <c r="HM155" i="6"/>
  <c r="HN155" i="6"/>
  <c r="HO155" i="6"/>
  <c r="HP155" i="6"/>
  <c r="HQ155" i="6"/>
  <c r="HR155" i="6"/>
  <c r="HS155" i="6"/>
  <c r="HT155" i="6"/>
  <c r="HU155" i="6"/>
  <c r="HV155" i="6"/>
  <c r="HW155" i="6"/>
  <c r="HX155" i="6"/>
  <c r="HY155" i="6"/>
  <c r="HZ155" i="6"/>
  <c r="IA155" i="6"/>
  <c r="IB155" i="6"/>
  <c r="IC155" i="6"/>
  <c r="ID155" i="6"/>
  <c r="IE155" i="6"/>
  <c r="IF155" i="6"/>
  <c r="IG155" i="6"/>
  <c r="IH155" i="6"/>
  <c r="II155" i="6"/>
  <c r="EW156" i="6"/>
  <c r="EY156" i="6"/>
  <c r="FA156" i="6"/>
  <c r="FC156" i="6"/>
  <c r="FE156" i="6"/>
  <c r="FG156" i="6"/>
  <c r="FI156" i="6"/>
  <c r="FK156" i="6"/>
  <c r="FM156" i="6"/>
  <c r="FO156" i="6"/>
  <c r="FQ156" i="6"/>
  <c r="FS156" i="6"/>
  <c r="FU156" i="6"/>
  <c r="FW156" i="6"/>
  <c r="FY156" i="6"/>
  <c r="GA156" i="6"/>
  <c r="GC156" i="6"/>
  <c r="GE156" i="6"/>
  <c r="GG156" i="6"/>
  <c r="GI156" i="6"/>
  <c r="GK156" i="6"/>
  <c r="GM156" i="6"/>
  <c r="GO156" i="6"/>
  <c r="GQ156" i="6"/>
  <c r="GS156" i="6"/>
  <c r="GU156" i="6"/>
  <c r="GW156" i="6"/>
  <c r="GY156" i="6"/>
  <c r="HA156" i="6"/>
  <c r="HC156" i="6"/>
  <c r="HE156" i="6"/>
  <c r="HG156" i="6"/>
  <c r="HI156" i="6"/>
  <c r="HK156" i="6"/>
  <c r="HM156" i="6"/>
  <c r="HO156" i="6"/>
  <c r="HQ156" i="6"/>
  <c r="HS156" i="6"/>
  <c r="HU156" i="6"/>
  <c r="HW156" i="6"/>
  <c r="HY156" i="6"/>
  <c r="IA156" i="6"/>
  <c r="IC156" i="6"/>
  <c r="IE156" i="6"/>
  <c r="IG156" i="6"/>
  <c r="II156" i="6"/>
  <c r="EW157" i="6"/>
  <c r="EY157" i="6"/>
  <c r="FA157" i="6"/>
  <c r="FC157" i="6"/>
  <c r="FE157" i="6"/>
  <c r="FG157" i="6"/>
  <c r="FI157" i="6"/>
  <c r="FK157" i="6"/>
  <c r="FM157" i="6"/>
  <c r="FO157" i="6"/>
  <c r="FQ157" i="6"/>
  <c r="FS157" i="6"/>
  <c r="FU157" i="6"/>
  <c r="FW157" i="6"/>
  <c r="FY157" i="6"/>
  <c r="GA157" i="6"/>
  <c r="GC157" i="6"/>
  <c r="GE157" i="6"/>
  <c r="GG157" i="6"/>
  <c r="GH157" i="6"/>
  <c r="GI157" i="6"/>
  <c r="GJ157" i="6"/>
  <c r="GK157" i="6"/>
  <c r="GL157" i="6"/>
  <c r="GM157" i="6"/>
  <c r="GN157" i="6"/>
  <c r="GO157" i="6"/>
  <c r="GP157" i="6"/>
  <c r="GQ157" i="6"/>
  <c r="GR157" i="6"/>
  <c r="GS157" i="6"/>
  <c r="GT157" i="6"/>
  <c r="GU157" i="6"/>
  <c r="GV157" i="6"/>
  <c r="GW157" i="6"/>
  <c r="GX157" i="6"/>
  <c r="GY157" i="6"/>
  <c r="GZ157" i="6"/>
  <c r="HA157" i="6"/>
  <c r="HB157" i="6"/>
  <c r="HC157" i="6"/>
  <c r="HD157" i="6"/>
  <c r="HE157" i="6"/>
  <c r="HF157" i="6"/>
  <c r="HG157" i="6"/>
  <c r="HH157" i="6"/>
  <c r="HI157" i="6"/>
  <c r="HJ157" i="6"/>
  <c r="HK157" i="6"/>
  <c r="HL157" i="6"/>
  <c r="HM157" i="6"/>
  <c r="HN157" i="6"/>
  <c r="HO157" i="6"/>
  <c r="HP157" i="6"/>
  <c r="HQ157" i="6"/>
  <c r="HR157" i="6"/>
  <c r="HS157" i="6"/>
  <c r="HT157" i="6"/>
  <c r="HU157" i="6"/>
  <c r="HV157" i="6"/>
  <c r="HW157" i="6"/>
  <c r="HX157" i="6"/>
  <c r="HY157" i="6"/>
  <c r="HZ157" i="6"/>
  <c r="IA157" i="6"/>
  <c r="IB157" i="6"/>
  <c r="IC157" i="6"/>
  <c r="ID157" i="6"/>
  <c r="IE157" i="6"/>
  <c r="IF157" i="6"/>
  <c r="IG157" i="6"/>
  <c r="IH157" i="6"/>
  <c r="II157" i="6"/>
  <c r="EW158" i="6"/>
  <c r="EY158" i="6"/>
  <c r="FA158" i="6"/>
  <c r="FC158" i="6"/>
  <c r="FE158" i="6"/>
  <c r="FG158" i="6"/>
  <c r="FI158" i="6"/>
  <c r="FK158" i="6"/>
  <c r="FM158" i="6"/>
  <c r="FO158" i="6"/>
  <c r="FQ158" i="6"/>
  <c r="FS158" i="6"/>
  <c r="FU158" i="6"/>
  <c r="FW158" i="6"/>
  <c r="FY158" i="6"/>
  <c r="GA158" i="6"/>
  <c r="GC158" i="6"/>
  <c r="GE158" i="6"/>
  <c r="GG158" i="6"/>
  <c r="GI158" i="6"/>
  <c r="GK158" i="6"/>
  <c r="GM158" i="6"/>
  <c r="GO158" i="6"/>
  <c r="GQ158" i="6"/>
  <c r="GS158" i="6"/>
  <c r="GU158" i="6"/>
  <c r="GW158" i="6"/>
  <c r="GY158" i="6"/>
  <c r="HA158" i="6"/>
  <c r="HC158" i="6"/>
  <c r="HE158" i="6"/>
  <c r="HG158" i="6"/>
  <c r="HI158" i="6"/>
  <c r="HK158" i="6"/>
  <c r="HM158" i="6"/>
  <c r="HO158" i="6"/>
  <c r="HQ158" i="6"/>
  <c r="HS158" i="6"/>
  <c r="HU158" i="6"/>
  <c r="HW158" i="6"/>
  <c r="HY158" i="6"/>
  <c r="IA158" i="6"/>
  <c r="IC158" i="6"/>
  <c r="IE158" i="6"/>
  <c r="IG158" i="6"/>
  <c r="II158" i="6"/>
  <c r="FI3" i="6"/>
  <c r="FK3" i="6"/>
  <c r="FM3" i="6"/>
  <c r="FO3" i="6"/>
  <c r="FQ3" i="6"/>
  <c r="FS3" i="6"/>
  <c r="FU3" i="6"/>
  <c r="FW3" i="6"/>
  <c r="FY3" i="6"/>
  <c r="GA3" i="6"/>
  <c r="GC3" i="6"/>
  <c r="GE3" i="6"/>
  <c r="GG3" i="6"/>
  <c r="GH3" i="6"/>
  <c r="GI3" i="6"/>
  <c r="GJ3" i="6"/>
  <c r="GK3" i="6"/>
  <c r="GL3" i="6"/>
  <c r="GM3" i="6"/>
  <c r="GN3" i="6"/>
  <c r="GO3" i="6"/>
  <c r="GP3" i="6"/>
  <c r="GQ3" i="6"/>
  <c r="GR3" i="6"/>
  <c r="GS3" i="6"/>
  <c r="GT3" i="6"/>
  <c r="GU3" i="6"/>
  <c r="GV3" i="6"/>
  <c r="GW3" i="6"/>
  <c r="GX3" i="6"/>
  <c r="GY3" i="6"/>
  <c r="GZ3" i="6"/>
  <c r="HA3" i="6"/>
  <c r="HB3" i="6"/>
  <c r="HC3" i="6"/>
  <c r="HD3" i="6"/>
  <c r="HE3" i="6"/>
  <c r="HF3" i="6"/>
  <c r="HG3" i="6"/>
  <c r="HH3" i="6"/>
  <c r="HI3" i="6"/>
  <c r="HJ3" i="6"/>
  <c r="HK3" i="6"/>
  <c r="HL3" i="6"/>
  <c r="HM3" i="6"/>
  <c r="HN3" i="6"/>
  <c r="HO3" i="6"/>
  <c r="HP3" i="6"/>
  <c r="HQ3" i="6"/>
  <c r="HR3" i="6"/>
  <c r="HS3" i="6"/>
  <c r="HT3" i="6"/>
  <c r="HU3" i="6"/>
  <c r="HV3" i="6"/>
  <c r="HW3" i="6"/>
  <c r="HX3" i="6"/>
  <c r="HY3" i="6"/>
  <c r="HZ3" i="6"/>
  <c r="IA3" i="6"/>
  <c r="IB3" i="6"/>
  <c r="IC3" i="6"/>
  <c r="ID3" i="6"/>
  <c r="IE3" i="6"/>
  <c r="IF3" i="6"/>
  <c r="IG3" i="6"/>
  <c r="IH3" i="6"/>
  <c r="II3" i="6"/>
  <c r="FI4" i="6"/>
  <c r="FK4" i="6"/>
  <c r="FM4" i="6"/>
  <c r="FO4" i="6"/>
  <c r="FQ4" i="6"/>
  <c r="FS4" i="6"/>
  <c r="FU4" i="6"/>
  <c r="FW4" i="6"/>
  <c r="FY4" i="6"/>
  <c r="GA4" i="6"/>
  <c r="GC4" i="6"/>
  <c r="GE4" i="6"/>
  <c r="GG4" i="6"/>
  <c r="GI4" i="6"/>
  <c r="GK4" i="6"/>
  <c r="GM4" i="6"/>
  <c r="GO4" i="6"/>
  <c r="GQ4" i="6"/>
  <c r="GS4" i="6"/>
  <c r="GU4" i="6"/>
  <c r="GW4" i="6"/>
  <c r="GY4" i="6"/>
  <c r="HA4" i="6"/>
  <c r="HC4" i="6"/>
  <c r="HE4" i="6"/>
  <c r="HG4" i="6"/>
  <c r="HI4" i="6"/>
  <c r="HK4" i="6"/>
  <c r="HM4" i="6"/>
  <c r="HO4" i="6"/>
  <c r="HQ4" i="6"/>
  <c r="HS4" i="6"/>
  <c r="HU4" i="6"/>
  <c r="HW4" i="6"/>
  <c r="HY4" i="6"/>
  <c r="IA4" i="6"/>
  <c r="IC4" i="6"/>
  <c r="IE4" i="6"/>
  <c r="IG4" i="6"/>
  <c r="II4" i="6"/>
  <c r="FI5" i="6"/>
  <c r="FK5" i="6"/>
  <c r="FM5" i="6"/>
  <c r="FO5" i="6"/>
  <c r="FQ5" i="6"/>
  <c r="FS5" i="6"/>
  <c r="FU5" i="6"/>
  <c r="FW5" i="6"/>
  <c r="FY5" i="6"/>
  <c r="GA5" i="6"/>
  <c r="GC5" i="6"/>
  <c r="GE5" i="6"/>
  <c r="GG5" i="6"/>
  <c r="GH5" i="6"/>
  <c r="GI5" i="6"/>
  <c r="GJ5" i="6"/>
  <c r="GK5" i="6"/>
  <c r="GL5" i="6"/>
  <c r="GM5" i="6"/>
  <c r="GN5" i="6"/>
  <c r="GO5" i="6"/>
  <c r="GP5" i="6"/>
  <c r="GQ5" i="6"/>
  <c r="GR5" i="6"/>
  <c r="GS5" i="6"/>
  <c r="GT5" i="6"/>
  <c r="GU5" i="6"/>
  <c r="GV5" i="6"/>
  <c r="GW5" i="6"/>
  <c r="GX5" i="6"/>
  <c r="GY5" i="6"/>
  <c r="GZ5" i="6"/>
  <c r="HA5" i="6"/>
  <c r="HB5" i="6"/>
  <c r="HC5" i="6"/>
  <c r="HD5" i="6"/>
  <c r="HE5" i="6"/>
  <c r="HF5" i="6"/>
  <c r="HG5" i="6"/>
  <c r="HH5" i="6"/>
  <c r="HI5" i="6"/>
  <c r="HJ5" i="6"/>
  <c r="HK5" i="6"/>
  <c r="HL5" i="6"/>
  <c r="HM5" i="6"/>
  <c r="HN5" i="6"/>
  <c r="HO5" i="6"/>
  <c r="HP5" i="6"/>
  <c r="HQ5" i="6"/>
  <c r="HR5" i="6"/>
  <c r="HS5" i="6"/>
  <c r="HT5" i="6"/>
  <c r="HU5" i="6"/>
  <c r="HV5" i="6"/>
  <c r="HW5" i="6"/>
  <c r="HX5" i="6"/>
  <c r="HY5" i="6"/>
  <c r="HZ5" i="6"/>
  <c r="IA5" i="6"/>
  <c r="IB5" i="6"/>
  <c r="IC5" i="6"/>
  <c r="ID5" i="6"/>
  <c r="IE5" i="6"/>
  <c r="IF5" i="6"/>
  <c r="IG5" i="6"/>
  <c r="IH5" i="6"/>
  <c r="II5" i="6"/>
  <c r="FI6" i="6"/>
  <c r="FK6" i="6"/>
  <c r="FM6" i="6"/>
  <c r="FO6" i="6"/>
  <c r="FQ6" i="6"/>
  <c r="FS6" i="6"/>
  <c r="FU6" i="6"/>
  <c r="FW6" i="6"/>
  <c r="FY6" i="6"/>
  <c r="GA6" i="6"/>
  <c r="GC6" i="6"/>
  <c r="GE6" i="6"/>
  <c r="GG6" i="6"/>
  <c r="GI6" i="6"/>
  <c r="GK6" i="6"/>
  <c r="GM6" i="6"/>
  <c r="GO6" i="6"/>
  <c r="GQ6" i="6"/>
  <c r="GS6" i="6"/>
  <c r="GU6" i="6"/>
  <c r="GW6" i="6"/>
  <c r="GY6" i="6"/>
  <c r="HA6" i="6"/>
  <c r="HC6" i="6"/>
  <c r="HE6" i="6"/>
  <c r="HG6" i="6"/>
  <c r="HI6" i="6"/>
  <c r="HK6" i="6"/>
  <c r="HM6" i="6"/>
  <c r="HO6" i="6"/>
  <c r="HQ6" i="6"/>
  <c r="HS6" i="6"/>
  <c r="HU6" i="6"/>
  <c r="HW6" i="6"/>
  <c r="HY6" i="6"/>
  <c r="IA6" i="6"/>
  <c r="IC6" i="6"/>
  <c r="IE6" i="6"/>
  <c r="IG6" i="6"/>
  <c r="II6" i="6"/>
  <c r="FI7" i="6"/>
  <c r="FK7" i="6"/>
  <c r="FM7" i="6"/>
  <c r="FO7" i="6"/>
  <c r="FQ7" i="6"/>
  <c r="FS7" i="6"/>
  <c r="FU7" i="6"/>
  <c r="FW7" i="6"/>
  <c r="FY7" i="6"/>
  <c r="GA7" i="6"/>
  <c r="GC7" i="6"/>
  <c r="GE7" i="6"/>
  <c r="GG7" i="6"/>
  <c r="GH7" i="6"/>
  <c r="GI7" i="6"/>
  <c r="GJ7" i="6"/>
  <c r="GK7" i="6"/>
  <c r="GL7" i="6"/>
  <c r="GM7" i="6"/>
  <c r="GN7" i="6"/>
  <c r="GO7" i="6"/>
  <c r="GP7" i="6"/>
  <c r="GQ7" i="6"/>
  <c r="GR7" i="6"/>
  <c r="GS7" i="6"/>
  <c r="GT7" i="6"/>
  <c r="GU7" i="6"/>
  <c r="GV7" i="6"/>
  <c r="GW7" i="6"/>
  <c r="GX7" i="6"/>
  <c r="GY7" i="6"/>
  <c r="GZ7" i="6"/>
  <c r="HA7" i="6"/>
  <c r="HB7" i="6"/>
  <c r="HC7" i="6"/>
  <c r="HD7" i="6"/>
  <c r="HE7" i="6"/>
  <c r="HF7" i="6"/>
  <c r="HG7" i="6"/>
  <c r="HH7" i="6"/>
  <c r="HI7" i="6"/>
  <c r="HJ7" i="6"/>
  <c r="HK7" i="6"/>
  <c r="HL7" i="6"/>
  <c r="HM7" i="6"/>
  <c r="HN7" i="6"/>
  <c r="HO7" i="6"/>
  <c r="HP7" i="6"/>
  <c r="HQ7" i="6"/>
  <c r="HR7" i="6"/>
  <c r="HS7" i="6"/>
  <c r="HT7" i="6"/>
  <c r="HU7" i="6"/>
  <c r="HV7" i="6"/>
  <c r="HW7" i="6"/>
  <c r="HX7" i="6"/>
  <c r="HY7" i="6"/>
  <c r="HZ7" i="6"/>
  <c r="IA7" i="6"/>
  <c r="IB7" i="6"/>
  <c r="IC7" i="6"/>
  <c r="ID7" i="6"/>
  <c r="IE7" i="6"/>
  <c r="IF7" i="6"/>
  <c r="IG7" i="6"/>
  <c r="IH7" i="6"/>
  <c r="II7" i="6"/>
  <c r="FI8" i="6"/>
  <c r="FK8" i="6"/>
  <c r="FM8" i="6"/>
  <c r="FO8" i="6"/>
  <c r="FQ8" i="6"/>
  <c r="FS8" i="6"/>
  <c r="FU8" i="6"/>
  <c r="FW8" i="6"/>
  <c r="FY8" i="6"/>
  <c r="GA8" i="6"/>
  <c r="GC8" i="6"/>
  <c r="GE8" i="6"/>
  <c r="GG8" i="6"/>
  <c r="GI8" i="6"/>
  <c r="GK8" i="6"/>
  <c r="GM8" i="6"/>
  <c r="GO8" i="6"/>
  <c r="GQ8" i="6"/>
  <c r="GS8" i="6"/>
  <c r="GU8" i="6"/>
  <c r="GW8" i="6"/>
  <c r="GY8" i="6"/>
  <c r="HA8" i="6"/>
  <c r="HC8" i="6"/>
  <c r="HE8" i="6"/>
  <c r="HG8" i="6"/>
  <c r="HI8" i="6"/>
  <c r="HK8" i="6"/>
  <c r="HM8" i="6"/>
  <c r="HO8" i="6"/>
  <c r="HQ8" i="6"/>
  <c r="HS8" i="6"/>
  <c r="HU8" i="6"/>
  <c r="HW8" i="6"/>
  <c r="HY8" i="6"/>
  <c r="IA8" i="6"/>
  <c r="IC8" i="6"/>
  <c r="IE8" i="6"/>
  <c r="IG8" i="6"/>
  <c r="II8" i="6"/>
  <c r="FI9" i="6"/>
  <c r="FK9" i="6"/>
  <c r="FM9" i="6"/>
  <c r="FO9" i="6"/>
  <c r="FQ9" i="6"/>
  <c r="FS9" i="6"/>
  <c r="FU9" i="6"/>
  <c r="FW9" i="6"/>
  <c r="FY9" i="6"/>
  <c r="GA9" i="6"/>
  <c r="GC9" i="6"/>
  <c r="GE9" i="6"/>
  <c r="GG9" i="6"/>
  <c r="GH9" i="6"/>
  <c r="GI9" i="6"/>
  <c r="GJ9" i="6"/>
  <c r="GK9" i="6"/>
  <c r="GL9" i="6"/>
  <c r="GM9" i="6"/>
  <c r="GN9" i="6"/>
  <c r="GO9" i="6"/>
  <c r="GP9" i="6"/>
  <c r="GQ9" i="6"/>
  <c r="GR9" i="6"/>
  <c r="GS9" i="6"/>
  <c r="GT9" i="6"/>
  <c r="GU9" i="6"/>
  <c r="GV9" i="6"/>
  <c r="GW9" i="6"/>
  <c r="GX9" i="6"/>
  <c r="GY9" i="6"/>
  <c r="GZ9" i="6"/>
  <c r="HA9" i="6"/>
  <c r="HB9" i="6"/>
  <c r="HC9" i="6"/>
  <c r="HD9" i="6"/>
  <c r="HE9" i="6"/>
  <c r="HF9" i="6"/>
  <c r="HG9" i="6"/>
  <c r="HH9" i="6"/>
  <c r="HI9" i="6"/>
  <c r="HJ9" i="6"/>
  <c r="HK9" i="6"/>
  <c r="HL9" i="6"/>
  <c r="HM9" i="6"/>
  <c r="HN9" i="6"/>
  <c r="HO9" i="6"/>
  <c r="HP9" i="6"/>
  <c r="HQ9" i="6"/>
  <c r="HR9" i="6"/>
  <c r="HS9" i="6"/>
  <c r="HT9" i="6"/>
  <c r="HU9" i="6"/>
  <c r="HV9" i="6"/>
  <c r="HW9" i="6"/>
  <c r="HX9" i="6"/>
  <c r="HY9" i="6"/>
  <c r="HZ9" i="6"/>
  <c r="IA9" i="6"/>
  <c r="IB9" i="6"/>
  <c r="IC9" i="6"/>
  <c r="ID9" i="6"/>
  <c r="IE9" i="6"/>
  <c r="IF9" i="6"/>
  <c r="IG9" i="6"/>
  <c r="IH9" i="6"/>
  <c r="II9" i="6"/>
  <c r="FI10" i="6"/>
  <c r="FK10" i="6"/>
  <c r="FM10" i="6"/>
  <c r="FO10" i="6"/>
  <c r="FQ10" i="6"/>
  <c r="FS10" i="6"/>
  <c r="FU10" i="6"/>
  <c r="FW10" i="6"/>
  <c r="FY10" i="6"/>
  <c r="GA10" i="6"/>
  <c r="GC10" i="6"/>
  <c r="GE10" i="6"/>
  <c r="GG10" i="6"/>
  <c r="GI10" i="6"/>
  <c r="GK10" i="6"/>
  <c r="GM10" i="6"/>
  <c r="GO10" i="6"/>
  <c r="GQ10" i="6"/>
  <c r="GS10" i="6"/>
  <c r="GU10" i="6"/>
  <c r="GW10" i="6"/>
  <c r="GY10" i="6"/>
  <c r="HA10" i="6"/>
  <c r="HC10" i="6"/>
  <c r="HE10" i="6"/>
  <c r="HG10" i="6"/>
  <c r="HI10" i="6"/>
  <c r="HK10" i="6"/>
  <c r="HM10" i="6"/>
  <c r="HO10" i="6"/>
  <c r="HQ10" i="6"/>
  <c r="HS10" i="6"/>
  <c r="HU10" i="6"/>
  <c r="HW10" i="6"/>
  <c r="HY10" i="6"/>
  <c r="IA10" i="6"/>
  <c r="IC10" i="6"/>
  <c r="IE10" i="6"/>
  <c r="IG10" i="6"/>
  <c r="II10" i="6"/>
  <c r="FI11" i="6"/>
  <c r="FK11" i="6"/>
  <c r="FM11" i="6"/>
  <c r="FO11" i="6"/>
  <c r="FQ11" i="6"/>
  <c r="FS11" i="6"/>
  <c r="FU11" i="6"/>
  <c r="FW11" i="6"/>
  <c r="FY11" i="6"/>
  <c r="GA11" i="6"/>
  <c r="GC11" i="6"/>
  <c r="GE11" i="6"/>
  <c r="GG11" i="6"/>
  <c r="GH11" i="6"/>
  <c r="GI11" i="6"/>
  <c r="GJ11" i="6"/>
  <c r="GK11" i="6"/>
  <c r="GL11" i="6"/>
  <c r="GM11" i="6"/>
  <c r="GN11" i="6"/>
  <c r="GO11" i="6"/>
  <c r="GP11" i="6"/>
  <c r="GQ11" i="6"/>
  <c r="GR11" i="6"/>
  <c r="GS11" i="6"/>
  <c r="GT11" i="6"/>
  <c r="GU11" i="6"/>
  <c r="GV11" i="6"/>
  <c r="GW11" i="6"/>
  <c r="GX11" i="6"/>
  <c r="GY11" i="6"/>
  <c r="GZ11" i="6"/>
  <c r="HA11" i="6"/>
  <c r="HB11" i="6"/>
  <c r="HC11" i="6"/>
  <c r="HD11" i="6"/>
  <c r="HE11" i="6"/>
  <c r="HF11" i="6"/>
  <c r="HG11" i="6"/>
  <c r="HH11" i="6"/>
  <c r="HI11" i="6"/>
  <c r="HJ11" i="6"/>
  <c r="HK11" i="6"/>
  <c r="HL11" i="6"/>
  <c r="HM11" i="6"/>
  <c r="HN11" i="6"/>
  <c r="HO11" i="6"/>
  <c r="HP11" i="6"/>
  <c r="HQ11" i="6"/>
  <c r="HR11" i="6"/>
  <c r="HS11" i="6"/>
  <c r="HT11" i="6"/>
  <c r="HU11" i="6"/>
  <c r="HV11" i="6"/>
  <c r="HW11" i="6"/>
  <c r="HX11" i="6"/>
  <c r="HY11" i="6"/>
  <c r="HZ11" i="6"/>
  <c r="IA11" i="6"/>
  <c r="IB11" i="6"/>
  <c r="IC11" i="6"/>
  <c r="ID11" i="6"/>
  <c r="IE11" i="6"/>
  <c r="IF11" i="6"/>
  <c r="IG11" i="6"/>
  <c r="IH11" i="6"/>
  <c r="II11" i="6"/>
  <c r="FI12" i="6"/>
  <c r="FK12" i="6"/>
  <c r="FM12" i="6"/>
  <c r="FO12" i="6"/>
  <c r="FQ12" i="6"/>
  <c r="FS12" i="6"/>
  <c r="FU12" i="6"/>
  <c r="FW12" i="6"/>
  <c r="FY12" i="6"/>
  <c r="GA12" i="6"/>
  <c r="GC12" i="6"/>
  <c r="GE12" i="6"/>
  <c r="GG12" i="6"/>
  <c r="GI12" i="6"/>
  <c r="GK12" i="6"/>
  <c r="GM12" i="6"/>
  <c r="GO12" i="6"/>
  <c r="GQ12" i="6"/>
  <c r="GS12" i="6"/>
  <c r="GU12" i="6"/>
  <c r="GW12" i="6"/>
  <c r="GY12" i="6"/>
  <c r="HA12" i="6"/>
  <c r="HC12" i="6"/>
  <c r="HE12" i="6"/>
  <c r="HG12" i="6"/>
  <c r="HI12" i="6"/>
  <c r="HK12" i="6"/>
  <c r="HM12" i="6"/>
  <c r="HO12" i="6"/>
  <c r="HQ12" i="6"/>
  <c r="HS12" i="6"/>
  <c r="HU12" i="6"/>
  <c r="HW12" i="6"/>
  <c r="HY12" i="6"/>
  <c r="IA12" i="6"/>
  <c r="IC12" i="6"/>
  <c r="IE12" i="6"/>
  <c r="IG12" i="6"/>
  <c r="II12" i="6"/>
  <c r="FI13" i="6"/>
  <c r="FK13" i="6"/>
  <c r="FM13" i="6"/>
  <c r="FO13" i="6"/>
  <c r="FQ13" i="6"/>
  <c r="FS13" i="6"/>
  <c r="FU13" i="6"/>
  <c r="FW13" i="6"/>
  <c r="FY13" i="6"/>
  <c r="GA13" i="6"/>
  <c r="GC13" i="6"/>
  <c r="GE13" i="6"/>
  <c r="GG13" i="6"/>
  <c r="GH13" i="6"/>
  <c r="GI13" i="6"/>
  <c r="GJ13" i="6"/>
  <c r="GK13" i="6"/>
  <c r="GL13" i="6"/>
  <c r="GM13" i="6"/>
  <c r="GN13" i="6"/>
  <c r="GO13" i="6"/>
  <c r="GP13" i="6"/>
  <c r="GQ13" i="6"/>
  <c r="GR13" i="6"/>
  <c r="GS13" i="6"/>
  <c r="GT13" i="6"/>
  <c r="GU13" i="6"/>
  <c r="GV13" i="6"/>
  <c r="GW13" i="6"/>
  <c r="GX13" i="6"/>
  <c r="GY13" i="6"/>
  <c r="GZ13" i="6"/>
  <c r="HA13" i="6"/>
  <c r="HB13" i="6"/>
  <c r="HC13" i="6"/>
  <c r="HD13" i="6"/>
  <c r="HE13" i="6"/>
  <c r="HF13" i="6"/>
  <c r="HG13" i="6"/>
  <c r="HH13" i="6"/>
  <c r="HI13" i="6"/>
  <c r="HJ13" i="6"/>
  <c r="HK13" i="6"/>
  <c r="HL13" i="6"/>
  <c r="HM13" i="6"/>
  <c r="HN13" i="6"/>
  <c r="HO13" i="6"/>
  <c r="HP13" i="6"/>
  <c r="HQ13" i="6"/>
  <c r="HR13" i="6"/>
  <c r="HS13" i="6"/>
  <c r="HT13" i="6"/>
  <c r="HU13" i="6"/>
  <c r="HV13" i="6"/>
  <c r="HW13" i="6"/>
  <c r="HX13" i="6"/>
  <c r="HY13" i="6"/>
  <c r="HZ13" i="6"/>
  <c r="IA13" i="6"/>
  <c r="IB13" i="6"/>
  <c r="IC13" i="6"/>
  <c r="ID13" i="6"/>
  <c r="IE13" i="6"/>
  <c r="IF13" i="6"/>
  <c r="IG13" i="6"/>
  <c r="IH13" i="6"/>
  <c r="II13" i="6"/>
  <c r="FI14" i="6"/>
  <c r="FK14" i="6"/>
  <c r="FM14" i="6"/>
  <c r="FO14" i="6"/>
  <c r="FQ14" i="6"/>
  <c r="FS14" i="6"/>
  <c r="FU14" i="6"/>
  <c r="FW14" i="6"/>
  <c r="FY14" i="6"/>
  <c r="GA14" i="6"/>
  <c r="GC14" i="6"/>
  <c r="GE14" i="6"/>
  <c r="GG14" i="6"/>
  <c r="GI14" i="6"/>
  <c r="GK14" i="6"/>
  <c r="GM14" i="6"/>
  <c r="GO14" i="6"/>
  <c r="GQ14" i="6"/>
  <c r="GS14" i="6"/>
  <c r="GU14" i="6"/>
  <c r="GW14" i="6"/>
  <c r="GY14" i="6"/>
  <c r="HA14" i="6"/>
  <c r="HC14" i="6"/>
  <c r="HE14" i="6"/>
  <c r="HG14" i="6"/>
  <c r="HI14" i="6"/>
  <c r="HK14" i="6"/>
  <c r="HM14" i="6"/>
  <c r="HO14" i="6"/>
  <c r="HQ14" i="6"/>
  <c r="HS14" i="6"/>
  <c r="HU14" i="6"/>
  <c r="HW14" i="6"/>
  <c r="HY14" i="6"/>
  <c r="IA14" i="6"/>
  <c r="IC14" i="6"/>
  <c r="IE14" i="6"/>
  <c r="IG14" i="6"/>
  <c r="II14" i="6"/>
  <c r="FI15" i="6"/>
  <c r="FK15" i="6"/>
  <c r="FM15" i="6"/>
  <c r="FO15" i="6"/>
  <c r="FQ15" i="6"/>
  <c r="FS15" i="6"/>
  <c r="FU15" i="6"/>
  <c r="FW15" i="6"/>
  <c r="FY15" i="6"/>
  <c r="GA15" i="6"/>
  <c r="GC15" i="6"/>
  <c r="GE15" i="6"/>
  <c r="GG15" i="6"/>
  <c r="GH15" i="6"/>
  <c r="GI15" i="6"/>
  <c r="GJ15" i="6"/>
  <c r="GK15" i="6"/>
  <c r="GL15" i="6"/>
  <c r="GM15" i="6"/>
  <c r="GN15" i="6"/>
  <c r="GO15" i="6"/>
  <c r="GP15" i="6"/>
  <c r="GQ15" i="6"/>
  <c r="GR15" i="6"/>
  <c r="GS15" i="6"/>
  <c r="GT15" i="6"/>
  <c r="GU15" i="6"/>
  <c r="GV15" i="6"/>
  <c r="GW15" i="6"/>
  <c r="GX15" i="6"/>
  <c r="GY15" i="6"/>
  <c r="GZ15" i="6"/>
  <c r="HA15" i="6"/>
  <c r="HB15" i="6"/>
  <c r="HC15" i="6"/>
  <c r="HD15" i="6"/>
  <c r="HE15" i="6"/>
  <c r="HF15" i="6"/>
  <c r="HG15" i="6"/>
  <c r="HH15" i="6"/>
  <c r="HI15" i="6"/>
  <c r="HJ15" i="6"/>
  <c r="HK15" i="6"/>
  <c r="HL15" i="6"/>
  <c r="HM15" i="6"/>
  <c r="HN15" i="6"/>
  <c r="HO15" i="6"/>
  <c r="HP15" i="6"/>
  <c r="HQ15" i="6"/>
  <c r="HR15" i="6"/>
  <c r="HS15" i="6"/>
  <c r="HT15" i="6"/>
  <c r="HU15" i="6"/>
  <c r="HV15" i="6"/>
  <c r="HW15" i="6"/>
  <c r="HX15" i="6"/>
  <c r="HY15" i="6"/>
  <c r="HZ15" i="6"/>
  <c r="IA15" i="6"/>
  <c r="IB15" i="6"/>
  <c r="IC15" i="6"/>
  <c r="ID15" i="6"/>
  <c r="IE15" i="6"/>
  <c r="IF15" i="6"/>
  <c r="IG15" i="6"/>
  <c r="IH15" i="6"/>
  <c r="II15" i="6"/>
  <c r="FI16" i="6"/>
  <c r="FK16" i="6"/>
  <c r="FM16" i="6"/>
  <c r="FO16" i="6"/>
  <c r="FQ16" i="6"/>
  <c r="FS16" i="6"/>
  <c r="FU16" i="6"/>
  <c r="FW16" i="6"/>
  <c r="FY16" i="6"/>
  <c r="GA16" i="6"/>
  <c r="GC16" i="6"/>
  <c r="GE16" i="6"/>
  <c r="GG16" i="6"/>
  <c r="GI16" i="6"/>
  <c r="GK16" i="6"/>
  <c r="GM16" i="6"/>
  <c r="GO16" i="6"/>
  <c r="GQ16" i="6"/>
  <c r="GS16" i="6"/>
  <c r="GU16" i="6"/>
  <c r="GW16" i="6"/>
  <c r="GY16" i="6"/>
  <c r="HA16" i="6"/>
  <c r="HC16" i="6"/>
  <c r="HE16" i="6"/>
  <c r="HG16" i="6"/>
  <c r="HI16" i="6"/>
  <c r="HK16" i="6"/>
  <c r="HM16" i="6"/>
  <c r="HO16" i="6"/>
  <c r="HQ16" i="6"/>
  <c r="HS16" i="6"/>
  <c r="HU16" i="6"/>
  <c r="HW16" i="6"/>
  <c r="HY16" i="6"/>
  <c r="IA16" i="6"/>
  <c r="IC16" i="6"/>
  <c r="IE16" i="6"/>
  <c r="IG16" i="6"/>
  <c r="II16" i="6"/>
  <c r="FI17" i="6"/>
  <c r="FK17" i="6"/>
  <c r="FM17" i="6"/>
  <c r="FO17" i="6"/>
  <c r="FQ17" i="6"/>
  <c r="FS17" i="6"/>
  <c r="FU17" i="6"/>
  <c r="FW17" i="6"/>
  <c r="FY17" i="6"/>
  <c r="GA17" i="6"/>
  <c r="GC17" i="6"/>
  <c r="GE17" i="6"/>
  <c r="GG17" i="6"/>
  <c r="GH17" i="6"/>
  <c r="GI17" i="6"/>
  <c r="GJ17" i="6"/>
  <c r="GK17" i="6"/>
  <c r="GL17" i="6"/>
  <c r="GM17" i="6"/>
  <c r="GN17" i="6"/>
  <c r="GO17" i="6"/>
  <c r="GP17" i="6"/>
  <c r="GQ17" i="6"/>
  <c r="GR17" i="6"/>
  <c r="GS17" i="6"/>
  <c r="GT17" i="6"/>
  <c r="GU17" i="6"/>
  <c r="GV17" i="6"/>
  <c r="GW17" i="6"/>
  <c r="GX17" i="6"/>
  <c r="GY17" i="6"/>
  <c r="GZ17" i="6"/>
  <c r="HA17" i="6"/>
  <c r="HB17" i="6"/>
  <c r="HC17" i="6"/>
  <c r="HD17" i="6"/>
  <c r="HE17" i="6"/>
  <c r="HF17" i="6"/>
  <c r="HG17" i="6"/>
  <c r="HH17" i="6"/>
  <c r="HI17" i="6"/>
  <c r="HJ17" i="6"/>
  <c r="HK17" i="6"/>
  <c r="HL17" i="6"/>
  <c r="HM17" i="6"/>
  <c r="HN17" i="6"/>
  <c r="HO17" i="6"/>
  <c r="HP17" i="6"/>
  <c r="HQ17" i="6"/>
  <c r="HR17" i="6"/>
  <c r="HS17" i="6"/>
  <c r="HT17" i="6"/>
  <c r="HU17" i="6"/>
  <c r="HV17" i="6"/>
  <c r="HW17" i="6"/>
  <c r="HX17" i="6"/>
  <c r="HY17" i="6"/>
  <c r="HZ17" i="6"/>
  <c r="IA17" i="6"/>
  <c r="IB17" i="6"/>
  <c r="IC17" i="6"/>
  <c r="ID17" i="6"/>
  <c r="IE17" i="6"/>
  <c r="IF17" i="6"/>
  <c r="IG17" i="6"/>
  <c r="IH17" i="6"/>
  <c r="II17" i="6"/>
  <c r="FI18" i="6"/>
  <c r="FK18" i="6"/>
  <c r="FM18" i="6"/>
  <c r="FO18" i="6"/>
  <c r="FQ18" i="6"/>
  <c r="FS18" i="6"/>
  <c r="FU18" i="6"/>
  <c r="FW18" i="6"/>
  <c r="FY18" i="6"/>
  <c r="GA18" i="6"/>
  <c r="GC18" i="6"/>
  <c r="GE18" i="6"/>
  <c r="GG18" i="6"/>
  <c r="GI18" i="6"/>
  <c r="GK18" i="6"/>
  <c r="GM18" i="6"/>
  <c r="GO18" i="6"/>
  <c r="GQ18" i="6"/>
  <c r="GS18" i="6"/>
  <c r="GU18" i="6"/>
  <c r="GW18" i="6"/>
  <c r="GY18" i="6"/>
  <c r="HA18" i="6"/>
  <c r="HC18" i="6"/>
  <c r="HE18" i="6"/>
  <c r="HG18" i="6"/>
  <c r="HI18" i="6"/>
  <c r="HK18" i="6"/>
  <c r="HM18" i="6"/>
  <c r="HO18" i="6"/>
  <c r="HQ18" i="6"/>
  <c r="HS18" i="6"/>
  <c r="HU18" i="6"/>
  <c r="HW18" i="6"/>
  <c r="HY18" i="6"/>
  <c r="IA18" i="6"/>
  <c r="IC18" i="6"/>
  <c r="IE18" i="6"/>
  <c r="IG18" i="6"/>
  <c r="II18" i="6"/>
  <c r="FI19" i="6"/>
  <c r="FK19" i="6"/>
  <c r="FM19" i="6"/>
  <c r="FO19" i="6"/>
  <c r="FQ19" i="6"/>
  <c r="FS19" i="6"/>
  <c r="FU19" i="6"/>
  <c r="FW19" i="6"/>
  <c r="FY19" i="6"/>
  <c r="GA19" i="6"/>
  <c r="GC19" i="6"/>
  <c r="GE19" i="6"/>
  <c r="GG19" i="6"/>
  <c r="GH19" i="6"/>
  <c r="GI19" i="6"/>
  <c r="GJ19" i="6"/>
  <c r="GK19" i="6"/>
  <c r="GL19" i="6"/>
  <c r="GM19" i="6"/>
  <c r="GN19" i="6"/>
  <c r="GO19" i="6"/>
  <c r="GP19" i="6"/>
  <c r="GQ19" i="6"/>
  <c r="GR19" i="6"/>
  <c r="GS19" i="6"/>
  <c r="GT19" i="6"/>
  <c r="GU19" i="6"/>
  <c r="GV19" i="6"/>
  <c r="GW19" i="6"/>
  <c r="GX19" i="6"/>
  <c r="GY19" i="6"/>
  <c r="GZ19" i="6"/>
  <c r="HA19" i="6"/>
  <c r="HB19" i="6"/>
  <c r="HC19" i="6"/>
  <c r="HD19" i="6"/>
  <c r="HE19" i="6"/>
  <c r="HF19" i="6"/>
  <c r="HG19" i="6"/>
  <c r="HH19" i="6"/>
  <c r="HI19" i="6"/>
  <c r="HJ19" i="6"/>
  <c r="HK19" i="6"/>
  <c r="HL19" i="6"/>
  <c r="HM19" i="6"/>
  <c r="HN19" i="6"/>
  <c r="HO19" i="6"/>
  <c r="HP19" i="6"/>
  <c r="HQ19" i="6"/>
  <c r="HR19" i="6"/>
  <c r="HS19" i="6"/>
  <c r="HT19" i="6"/>
  <c r="HU19" i="6"/>
  <c r="HV19" i="6"/>
  <c r="HW19" i="6"/>
  <c r="HX19" i="6"/>
  <c r="HY19" i="6"/>
  <c r="HZ19" i="6"/>
  <c r="IA19" i="6"/>
  <c r="IB19" i="6"/>
  <c r="IC19" i="6"/>
  <c r="ID19" i="6"/>
  <c r="IE19" i="6"/>
  <c r="IF19" i="6"/>
  <c r="IG19" i="6"/>
  <c r="IH19" i="6"/>
  <c r="II19" i="6"/>
  <c r="FI20" i="6"/>
  <c r="FK20" i="6"/>
  <c r="FM20" i="6"/>
  <c r="FO20" i="6"/>
  <c r="FQ20" i="6"/>
  <c r="FS20" i="6"/>
  <c r="FU20" i="6"/>
  <c r="FW20" i="6"/>
  <c r="FY20" i="6"/>
  <c r="GA20" i="6"/>
  <c r="GC20" i="6"/>
  <c r="GE20" i="6"/>
  <c r="GG20" i="6"/>
  <c r="GI20" i="6"/>
  <c r="GK20" i="6"/>
  <c r="GM20" i="6"/>
  <c r="GO20" i="6"/>
  <c r="GQ20" i="6"/>
  <c r="GS20" i="6"/>
  <c r="GU20" i="6"/>
  <c r="GW20" i="6"/>
  <c r="GY20" i="6"/>
  <c r="HA20" i="6"/>
  <c r="HC20" i="6"/>
  <c r="HE20" i="6"/>
  <c r="HG20" i="6"/>
  <c r="HI20" i="6"/>
  <c r="HK20" i="6"/>
  <c r="HM20" i="6"/>
  <c r="HO20" i="6"/>
  <c r="HQ20" i="6"/>
  <c r="HS20" i="6"/>
  <c r="HU20" i="6"/>
  <c r="HW20" i="6"/>
  <c r="HY20" i="6"/>
  <c r="IA20" i="6"/>
  <c r="IC20" i="6"/>
  <c r="IE20" i="6"/>
  <c r="IG20" i="6"/>
  <c r="II20" i="6"/>
  <c r="FI21" i="6"/>
  <c r="FK21" i="6"/>
  <c r="FM21" i="6"/>
  <c r="FO21" i="6"/>
  <c r="FQ21" i="6"/>
  <c r="FS21" i="6"/>
  <c r="FU21" i="6"/>
  <c r="FW21" i="6"/>
  <c r="FY21" i="6"/>
  <c r="GA21" i="6"/>
  <c r="GC21" i="6"/>
  <c r="GE21" i="6"/>
  <c r="GG21" i="6"/>
  <c r="GH21" i="6"/>
  <c r="GI21" i="6"/>
  <c r="GJ21" i="6"/>
  <c r="GK21" i="6"/>
  <c r="GL21" i="6"/>
  <c r="GM21" i="6"/>
  <c r="GN21" i="6"/>
  <c r="GO21" i="6"/>
  <c r="GP21" i="6"/>
  <c r="GQ21" i="6"/>
  <c r="GR21" i="6"/>
  <c r="GS21" i="6"/>
  <c r="GT21" i="6"/>
  <c r="GU21" i="6"/>
  <c r="GV21" i="6"/>
  <c r="GW21" i="6"/>
  <c r="GX21" i="6"/>
  <c r="GY21" i="6"/>
  <c r="GZ21" i="6"/>
  <c r="HA21" i="6"/>
  <c r="HB21" i="6"/>
  <c r="HC21" i="6"/>
  <c r="HD21" i="6"/>
  <c r="HE21" i="6"/>
  <c r="HF21" i="6"/>
  <c r="HG21" i="6"/>
  <c r="HH21" i="6"/>
  <c r="HI21" i="6"/>
  <c r="HJ21" i="6"/>
  <c r="HK21" i="6"/>
  <c r="HL21" i="6"/>
  <c r="HM21" i="6"/>
  <c r="HN21" i="6"/>
  <c r="HO21" i="6"/>
  <c r="HP21" i="6"/>
  <c r="HQ21" i="6"/>
  <c r="HR21" i="6"/>
  <c r="HS21" i="6"/>
  <c r="HT21" i="6"/>
  <c r="HU21" i="6"/>
  <c r="HV21" i="6"/>
  <c r="HW21" i="6"/>
  <c r="HX21" i="6"/>
  <c r="HY21" i="6"/>
  <c r="HZ21" i="6"/>
  <c r="IA21" i="6"/>
  <c r="IB21" i="6"/>
  <c r="IC21" i="6"/>
  <c r="ID21" i="6"/>
  <c r="IE21" i="6"/>
  <c r="IF21" i="6"/>
  <c r="IG21" i="6"/>
  <c r="IH21" i="6"/>
  <c r="II21" i="6"/>
  <c r="FI22" i="6"/>
  <c r="FK22" i="6"/>
  <c r="FM22" i="6"/>
  <c r="FO22" i="6"/>
  <c r="FQ22" i="6"/>
  <c r="FS22" i="6"/>
  <c r="FU22" i="6"/>
  <c r="FW22" i="6"/>
  <c r="FY22" i="6"/>
  <c r="GA22" i="6"/>
  <c r="GC22" i="6"/>
  <c r="GE22" i="6"/>
  <c r="GG22" i="6"/>
  <c r="GI22" i="6"/>
  <c r="GK22" i="6"/>
  <c r="GM22" i="6"/>
  <c r="GO22" i="6"/>
  <c r="GQ22" i="6"/>
  <c r="GS22" i="6"/>
  <c r="GU22" i="6"/>
  <c r="GW22" i="6"/>
  <c r="GY22" i="6"/>
  <c r="HA22" i="6"/>
  <c r="HC22" i="6"/>
  <c r="HE22" i="6"/>
  <c r="HG22" i="6"/>
  <c r="HI22" i="6"/>
  <c r="HK22" i="6"/>
  <c r="HM22" i="6"/>
  <c r="HO22" i="6"/>
  <c r="HQ22" i="6"/>
  <c r="HS22" i="6"/>
  <c r="HU22" i="6"/>
  <c r="HW22" i="6"/>
  <c r="HY22" i="6"/>
  <c r="IA22" i="6"/>
  <c r="IC22" i="6"/>
  <c r="IE22" i="6"/>
  <c r="IG22" i="6"/>
  <c r="II22" i="6"/>
  <c r="FI23" i="6"/>
  <c r="FK23" i="6"/>
  <c r="FM23" i="6"/>
  <c r="FO23" i="6"/>
  <c r="FQ23" i="6"/>
  <c r="FS23" i="6"/>
  <c r="FU23" i="6"/>
  <c r="FW23" i="6"/>
  <c r="FY23" i="6"/>
  <c r="GA23" i="6"/>
  <c r="GC23" i="6"/>
  <c r="GE23" i="6"/>
  <c r="GG23" i="6"/>
  <c r="GH23" i="6"/>
  <c r="GI23" i="6"/>
  <c r="GJ23" i="6"/>
  <c r="GK23" i="6"/>
  <c r="GL23" i="6"/>
  <c r="GM23" i="6"/>
  <c r="GN23" i="6"/>
  <c r="GO23" i="6"/>
  <c r="GP23" i="6"/>
  <c r="GQ23" i="6"/>
  <c r="GR23" i="6"/>
  <c r="GS23" i="6"/>
  <c r="GT23" i="6"/>
  <c r="GU23" i="6"/>
  <c r="GV23" i="6"/>
  <c r="GW23" i="6"/>
  <c r="GX23" i="6"/>
  <c r="GY23" i="6"/>
  <c r="GZ23" i="6"/>
  <c r="HA23" i="6"/>
  <c r="HB23" i="6"/>
  <c r="HC23" i="6"/>
  <c r="HD23" i="6"/>
  <c r="HE23" i="6"/>
  <c r="HF23" i="6"/>
  <c r="HG23" i="6"/>
  <c r="HH23" i="6"/>
  <c r="HI23" i="6"/>
  <c r="HJ23" i="6"/>
  <c r="HK23" i="6"/>
  <c r="HL23" i="6"/>
  <c r="HM23" i="6"/>
  <c r="HN23" i="6"/>
  <c r="HO23" i="6"/>
  <c r="HP23" i="6"/>
  <c r="HQ23" i="6"/>
  <c r="HR23" i="6"/>
  <c r="HS23" i="6"/>
  <c r="HT23" i="6"/>
  <c r="HU23" i="6"/>
  <c r="HV23" i="6"/>
  <c r="HW23" i="6"/>
  <c r="HX23" i="6"/>
  <c r="HY23" i="6"/>
  <c r="HZ23" i="6"/>
  <c r="IA23" i="6"/>
  <c r="IB23" i="6"/>
  <c r="IC23" i="6"/>
  <c r="ID23" i="6"/>
  <c r="IE23" i="6"/>
  <c r="IF23" i="6"/>
  <c r="IG23" i="6"/>
  <c r="IH23" i="6"/>
  <c r="II23" i="6"/>
  <c r="FI24" i="6"/>
  <c r="FK24" i="6"/>
  <c r="FM24" i="6"/>
  <c r="FO24" i="6"/>
  <c r="FQ24" i="6"/>
  <c r="FS24" i="6"/>
  <c r="FU24" i="6"/>
  <c r="FW24" i="6"/>
  <c r="FY24" i="6"/>
  <c r="GA24" i="6"/>
  <c r="GC24" i="6"/>
  <c r="GE24" i="6"/>
  <c r="GG24" i="6"/>
  <c r="GI24" i="6"/>
  <c r="GK24" i="6"/>
  <c r="GM24" i="6"/>
  <c r="GO24" i="6"/>
  <c r="GQ24" i="6"/>
  <c r="GS24" i="6"/>
  <c r="GU24" i="6"/>
  <c r="GW24" i="6"/>
  <c r="GY24" i="6"/>
  <c r="HA24" i="6"/>
  <c r="HC24" i="6"/>
  <c r="HE24" i="6"/>
  <c r="HG24" i="6"/>
  <c r="HI24" i="6"/>
  <c r="HK24" i="6"/>
  <c r="HM24" i="6"/>
  <c r="HO24" i="6"/>
  <c r="HQ24" i="6"/>
  <c r="HS24" i="6"/>
  <c r="HU24" i="6"/>
  <c r="HW24" i="6"/>
  <c r="HY24" i="6"/>
  <c r="IA24" i="6"/>
  <c r="IC24" i="6"/>
  <c r="IE24" i="6"/>
  <c r="IG24" i="6"/>
  <c r="II24" i="6"/>
  <c r="FI25" i="6"/>
  <c r="FK25" i="6"/>
  <c r="FM25" i="6"/>
  <c r="FO25" i="6"/>
  <c r="FQ25" i="6"/>
  <c r="FS25" i="6"/>
  <c r="FU25" i="6"/>
  <c r="FW25" i="6"/>
  <c r="FY25" i="6"/>
  <c r="GA25" i="6"/>
  <c r="GC25" i="6"/>
  <c r="GE25" i="6"/>
  <c r="GG25" i="6"/>
  <c r="GH25" i="6"/>
  <c r="GI25" i="6"/>
  <c r="GJ25" i="6"/>
  <c r="GK25" i="6"/>
  <c r="GL25" i="6"/>
  <c r="GM25" i="6"/>
  <c r="GN25" i="6"/>
  <c r="GO25" i="6"/>
  <c r="GP25" i="6"/>
  <c r="GQ25" i="6"/>
  <c r="GR25" i="6"/>
  <c r="GS25" i="6"/>
  <c r="GT25" i="6"/>
  <c r="GU25" i="6"/>
  <c r="GV25" i="6"/>
  <c r="GW25" i="6"/>
  <c r="GX25" i="6"/>
  <c r="GY25" i="6"/>
  <c r="GZ25" i="6"/>
  <c r="HA25" i="6"/>
  <c r="HB25" i="6"/>
  <c r="HC25" i="6"/>
  <c r="HD25" i="6"/>
  <c r="HE25" i="6"/>
  <c r="HF25" i="6"/>
  <c r="HG25" i="6"/>
  <c r="HH25" i="6"/>
  <c r="HI25" i="6"/>
  <c r="HJ25" i="6"/>
  <c r="HK25" i="6"/>
  <c r="HL25" i="6"/>
  <c r="HM25" i="6"/>
  <c r="HN25" i="6"/>
  <c r="HO25" i="6"/>
  <c r="HP25" i="6"/>
  <c r="HQ25" i="6"/>
  <c r="HR25" i="6"/>
  <c r="HS25" i="6"/>
  <c r="HT25" i="6"/>
  <c r="HU25" i="6"/>
  <c r="HV25" i="6"/>
  <c r="HW25" i="6"/>
  <c r="HX25" i="6"/>
  <c r="HY25" i="6"/>
  <c r="HZ25" i="6"/>
  <c r="IA25" i="6"/>
  <c r="IB25" i="6"/>
  <c r="IC25" i="6"/>
  <c r="ID25" i="6"/>
  <c r="IE25" i="6"/>
  <c r="IF25" i="6"/>
  <c r="IG25" i="6"/>
  <c r="IH25" i="6"/>
  <c r="II25" i="6"/>
  <c r="FI26" i="6"/>
  <c r="FK26" i="6"/>
  <c r="FM26" i="6"/>
  <c r="FO26" i="6"/>
  <c r="FQ26" i="6"/>
  <c r="FS26" i="6"/>
  <c r="FU26" i="6"/>
  <c r="FW26" i="6"/>
  <c r="FY26" i="6"/>
  <c r="GA26" i="6"/>
  <c r="GC26" i="6"/>
  <c r="GE26" i="6"/>
  <c r="GG26" i="6"/>
  <c r="GI26" i="6"/>
  <c r="GK26" i="6"/>
  <c r="GM26" i="6"/>
  <c r="GO26" i="6"/>
  <c r="GQ26" i="6"/>
  <c r="GS26" i="6"/>
  <c r="GU26" i="6"/>
  <c r="GW26" i="6"/>
  <c r="GY26" i="6"/>
  <c r="HA26" i="6"/>
  <c r="HC26" i="6"/>
  <c r="HE26" i="6"/>
  <c r="HG26" i="6"/>
  <c r="HI26" i="6"/>
  <c r="HK26" i="6"/>
  <c r="HM26" i="6"/>
  <c r="HO26" i="6"/>
  <c r="HQ26" i="6"/>
  <c r="HS26" i="6"/>
  <c r="HU26" i="6"/>
  <c r="HW26" i="6"/>
  <c r="HY26" i="6"/>
  <c r="IA26" i="6"/>
  <c r="IC26" i="6"/>
  <c r="IE26" i="6"/>
  <c r="IG26" i="6"/>
  <c r="II26" i="6"/>
  <c r="FI27" i="6"/>
  <c r="FK27" i="6"/>
  <c r="FM27" i="6"/>
  <c r="FO27" i="6"/>
  <c r="FQ27" i="6"/>
  <c r="FS27" i="6"/>
  <c r="FU27" i="6"/>
  <c r="FW27" i="6"/>
  <c r="FY27" i="6"/>
  <c r="GA27" i="6"/>
  <c r="GC27" i="6"/>
  <c r="GE27" i="6"/>
  <c r="GG27" i="6"/>
  <c r="GH27" i="6"/>
  <c r="GI27" i="6"/>
  <c r="GJ27" i="6"/>
  <c r="GK27" i="6"/>
  <c r="GL27" i="6"/>
  <c r="GM27" i="6"/>
  <c r="GN27" i="6"/>
  <c r="GO27" i="6"/>
  <c r="GP27" i="6"/>
  <c r="GQ27" i="6"/>
  <c r="GR27" i="6"/>
  <c r="GS27" i="6"/>
  <c r="GT27" i="6"/>
  <c r="GU27" i="6"/>
  <c r="GV27" i="6"/>
  <c r="GW27" i="6"/>
  <c r="GX27" i="6"/>
  <c r="GY27" i="6"/>
  <c r="GZ27" i="6"/>
  <c r="HA27" i="6"/>
  <c r="HB27" i="6"/>
  <c r="HC27" i="6"/>
  <c r="HD27" i="6"/>
  <c r="HE27" i="6"/>
  <c r="HF27" i="6"/>
  <c r="HG27" i="6"/>
  <c r="HH27" i="6"/>
  <c r="HI27" i="6"/>
  <c r="HJ27" i="6"/>
  <c r="HK27" i="6"/>
  <c r="HL27" i="6"/>
  <c r="HM27" i="6"/>
  <c r="HN27" i="6"/>
  <c r="HO27" i="6"/>
  <c r="HP27" i="6"/>
  <c r="HQ27" i="6"/>
  <c r="HR27" i="6"/>
  <c r="HS27" i="6"/>
  <c r="HT27" i="6"/>
  <c r="HU27" i="6"/>
  <c r="HV27" i="6"/>
  <c r="HW27" i="6"/>
  <c r="HX27" i="6"/>
  <c r="HY27" i="6"/>
  <c r="HZ27" i="6"/>
  <c r="IA27" i="6"/>
  <c r="IB27" i="6"/>
  <c r="IC27" i="6"/>
  <c r="ID27" i="6"/>
  <c r="IE27" i="6"/>
  <c r="IF27" i="6"/>
  <c r="IG27" i="6"/>
  <c r="IH27" i="6"/>
  <c r="II27" i="6"/>
  <c r="FI28" i="6"/>
  <c r="FK28" i="6"/>
  <c r="FM28" i="6"/>
  <c r="FO28" i="6"/>
  <c r="FQ28" i="6"/>
  <c r="FS28" i="6"/>
  <c r="FU28" i="6"/>
  <c r="FW28" i="6"/>
  <c r="FY28" i="6"/>
  <c r="GA28" i="6"/>
  <c r="GC28" i="6"/>
  <c r="GE28" i="6"/>
  <c r="GG28" i="6"/>
  <c r="GI28" i="6"/>
  <c r="GK28" i="6"/>
  <c r="GM28" i="6"/>
  <c r="GO28" i="6"/>
  <c r="GQ28" i="6"/>
  <c r="GS28" i="6"/>
  <c r="GU28" i="6"/>
  <c r="GW28" i="6"/>
  <c r="GY28" i="6"/>
  <c r="HA28" i="6"/>
  <c r="HC28" i="6"/>
  <c r="HE28" i="6"/>
  <c r="HG28" i="6"/>
  <c r="HI28" i="6"/>
  <c r="HK28" i="6"/>
  <c r="HM28" i="6"/>
  <c r="HO28" i="6"/>
  <c r="HQ28" i="6"/>
  <c r="HS28" i="6"/>
  <c r="HU28" i="6"/>
  <c r="HW28" i="6"/>
  <c r="HY28" i="6"/>
  <c r="IA28" i="6"/>
  <c r="IC28" i="6"/>
  <c r="IE28" i="6"/>
  <c r="IG28" i="6"/>
  <c r="II28" i="6"/>
  <c r="FI29" i="6"/>
  <c r="FK29" i="6"/>
  <c r="FM29" i="6"/>
  <c r="FO29" i="6"/>
  <c r="FQ29" i="6"/>
  <c r="FS29" i="6"/>
  <c r="FU29" i="6"/>
  <c r="FW29" i="6"/>
  <c r="FY29" i="6"/>
  <c r="GA29" i="6"/>
  <c r="GC29" i="6"/>
  <c r="GE29" i="6"/>
  <c r="GG29" i="6"/>
  <c r="GH29" i="6"/>
  <c r="GI29" i="6"/>
  <c r="GJ29" i="6"/>
  <c r="GK29" i="6"/>
  <c r="GL29" i="6"/>
  <c r="GM29" i="6"/>
  <c r="GN29" i="6"/>
  <c r="GO29" i="6"/>
  <c r="GP29" i="6"/>
  <c r="GQ29" i="6"/>
  <c r="GR29" i="6"/>
  <c r="GS29" i="6"/>
  <c r="GT29" i="6"/>
  <c r="GU29" i="6"/>
  <c r="GV29" i="6"/>
  <c r="GW29" i="6"/>
  <c r="GX29" i="6"/>
  <c r="GY29" i="6"/>
  <c r="GZ29" i="6"/>
  <c r="HA29" i="6"/>
  <c r="HB29" i="6"/>
  <c r="HC29" i="6"/>
  <c r="HD29" i="6"/>
  <c r="HE29" i="6"/>
  <c r="HF29" i="6"/>
  <c r="HG29" i="6"/>
  <c r="HH29" i="6"/>
  <c r="HI29" i="6"/>
  <c r="HJ29" i="6"/>
  <c r="HK29" i="6"/>
  <c r="HL29" i="6"/>
  <c r="HM29" i="6"/>
  <c r="HN29" i="6"/>
  <c r="HO29" i="6"/>
  <c r="HP29" i="6"/>
  <c r="HQ29" i="6"/>
  <c r="HR29" i="6"/>
  <c r="HS29" i="6"/>
  <c r="HT29" i="6"/>
  <c r="HU29" i="6"/>
  <c r="HV29" i="6"/>
  <c r="HW29" i="6"/>
  <c r="HX29" i="6"/>
  <c r="HY29" i="6"/>
  <c r="HZ29" i="6"/>
  <c r="IA29" i="6"/>
  <c r="IB29" i="6"/>
  <c r="IC29" i="6"/>
  <c r="ID29" i="6"/>
  <c r="IE29" i="6"/>
  <c r="IF29" i="6"/>
  <c r="IG29" i="6"/>
  <c r="IH29" i="6"/>
  <c r="II29" i="6"/>
  <c r="FI30" i="6"/>
  <c r="FK30" i="6"/>
  <c r="FM30" i="6"/>
  <c r="FO30" i="6"/>
  <c r="FQ30" i="6"/>
  <c r="FS30" i="6"/>
  <c r="FU30" i="6"/>
  <c r="FW30" i="6"/>
  <c r="FY30" i="6"/>
  <c r="GA30" i="6"/>
  <c r="GC30" i="6"/>
  <c r="GE30" i="6"/>
  <c r="GG30" i="6"/>
  <c r="GI30" i="6"/>
  <c r="GK30" i="6"/>
  <c r="GM30" i="6"/>
  <c r="GO30" i="6"/>
  <c r="GQ30" i="6"/>
  <c r="GS30" i="6"/>
  <c r="GU30" i="6"/>
  <c r="GW30" i="6"/>
  <c r="GY30" i="6"/>
  <c r="HA30" i="6"/>
  <c r="HC30" i="6"/>
  <c r="HE30" i="6"/>
  <c r="HG30" i="6"/>
  <c r="HI30" i="6"/>
  <c r="HK30" i="6"/>
  <c r="HM30" i="6"/>
  <c r="HO30" i="6"/>
  <c r="HQ30" i="6"/>
  <c r="HS30" i="6"/>
  <c r="HU30" i="6"/>
  <c r="HW30" i="6"/>
  <c r="HY30" i="6"/>
  <c r="IA30" i="6"/>
  <c r="IC30" i="6"/>
  <c r="IE30" i="6"/>
  <c r="IG30" i="6"/>
  <c r="II30" i="6"/>
  <c r="FI31" i="6"/>
  <c r="FK31" i="6"/>
  <c r="FM31" i="6"/>
  <c r="FO31" i="6"/>
  <c r="FQ31" i="6"/>
  <c r="FS31" i="6"/>
  <c r="FU31" i="6"/>
  <c r="FW31" i="6"/>
  <c r="FY31" i="6"/>
  <c r="GA31" i="6"/>
  <c r="GC31" i="6"/>
  <c r="GE31" i="6"/>
  <c r="GG31" i="6"/>
  <c r="GH31" i="6"/>
  <c r="GI31" i="6"/>
  <c r="GJ31" i="6"/>
  <c r="GK31" i="6"/>
  <c r="GL31" i="6"/>
  <c r="GM31" i="6"/>
  <c r="GN31" i="6"/>
  <c r="GO31" i="6"/>
  <c r="GP31" i="6"/>
  <c r="GQ31" i="6"/>
  <c r="GR31" i="6"/>
  <c r="GS31" i="6"/>
  <c r="GT31" i="6"/>
  <c r="GU31" i="6"/>
  <c r="GV31" i="6"/>
  <c r="GW31" i="6"/>
  <c r="GX31" i="6"/>
  <c r="GY31" i="6"/>
  <c r="GZ31" i="6"/>
  <c r="HA31" i="6"/>
  <c r="HB31" i="6"/>
  <c r="HC31" i="6"/>
  <c r="HD31" i="6"/>
  <c r="HE31" i="6"/>
  <c r="HF31" i="6"/>
  <c r="HG31" i="6"/>
  <c r="HH31" i="6"/>
  <c r="HI31" i="6"/>
  <c r="HJ31" i="6"/>
  <c r="HK31" i="6"/>
  <c r="HL31" i="6"/>
  <c r="HM31" i="6"/>
  <c r="HN31" i="6"/>
  <c r="HO31" i="6"/>
  <c r="HP31" i="6"/>
  <c r="HQ31" i="6"/>
  <c r="HR31" i="6"/>
  <c r="HS31" i="6"/>
  <c r="HT31" i="6"/>
  <c r="HU31" i="6"/>
  <c r="HV31" i="6"/>
  <c r="HW31" i="6"/>
  <c r="HX31" i="6"/>
  <c r="HY31" i="6"/>
  <c r="HZ31" i="6"/>
  <c r="IA31" i="6"/>
  <c r="IB31" i="6"/>
  <c r="IC31" i="6"/>
  <c r="ID31" i="6"/>
  <c r="IE31" i="6"/>
  <c r="IF31" i="6"/>
  <c r="IG31" i="6"/>
  <c r="IH31" i="6"/>
  <c r="II31" i="6"/>
  <c r="FI32" i="6"/>
  <c r="FK32" i="6"/>
  <c r="FM32" i="6"/>
  <c r="FO32" i="6"/>
  <c r="FQ32" i="6"/>
  <c r="FS32" i="6"/>
  <c r="FU32" i="6"/>
  <c r="FW32" i="6"/>
  <c r="FY32" i="6"/>
  <c r="GA32" i="6"/>
  <c r="GC32" i="6"/>
  <c r="GE32" i="6"/>
  <c r="GG32" i="6"/>
  <c r="GI32" i="6"/>
  <c r="GK32" i="6"/>
  <c r="GM32" i="6"/>
  <c r="GO32" i="6"/>
  <c r="GQ32" i="6"/>
  <c r="GS32" i="6"/>
  <c r="GU32" i="6"/>
  <c r="GW32" i="6"/>
  <c r="GY32" i="6"/>
  <c r="HA32" i="6"/>
  <c r="HC32" i="6"/>
  <c r="HE32" i="6"/>
  <c r="HG32" i="6"/>
  <c r="HI32" i="6"/>
  <c r="HK32" i="6"/>
  <c r="HM32" i="6"/>
  <c r="HO32" i="6"/>
  <c r="HQ32" i="6"/>
  <c r="HS32" i="6"/>
  <c r="HU32" i="6"/>
  <c r="HW32" i="6"/>
  <c r="HY32" i="6"/>
  <c r="IA32" i="6"/>
  <c r="IC32" i="6"/>
  <c r="IE32" i="6"/>
  <c r="IG32" i="6"/>
  <c r="II32" i="6"/>
  <c r="FI33" i="6"/>
  <c r="FK33" i="6"/>
  <c r="FM33" i="6"/>
  <c r="FO33" i="6"/>
  <c r="FQ33" i="6"/>
  <c r="FS33" i="6"/>
  <c r="FU33" i="6"/>
  <c r="FW33" i="6"/>
  <c r="FY33" i="6"/>
  <c r="GA33" i="6"/>
  <c r="GC33" i="6"/>
  <c r="GE33" i="6"/>
  <c r="GG33" i="6"/>
  <c r="GH33" i="6"/>
  <c r="GI33" i="6"/>
  <c r="GJ33" i="6"/>
  <c r="GK33" i="6"/>
  <c r="GL33" i="6"/>
  <c r="GM33" i="6"/>
  <c r="GN33" i="6"/>
  <c r="GO33" i="6"/>
  <c r="GP33" i="6"/>
  <c r="GQ33" i="6"/>
  <c r="GR33" i="6"/>
  <c r="GS33" i="6"/>
  <c r="GT33" i="6"/>
  <c r="GU33" i="6"/>
  <c r="GV33" i="6"/>
  <c r="GW33" i="6"/>
  <c r="GX33" i="6"/>
  <c r="GY33" i="6"/>
  <c r="GZ33" i="6"/>
  <c r="HA33" i="6"/>
  <c r="HB33" i="6"/>
  <c r="HC33" i="6"/>
  <c r="HD33" i="6"/>
  <c r="HE33" i="6"/>
  <c r="HF33" i="6"/>
  <c r="HG33" i="6"/>
  <c r="HH33" i="6"/>
  <c r="HI33" i="6"/>
  <c r="HJ33" i="6"/>
  <c r="HK33" i="6"/>
  <c r="HL33" i="6"/>
  <c r="HM33" i="6"/>
  <c r="HN33" i="6"/>
  <c r="HO33" i="6"/>
  <c r="HP33" i="6"/>
  <c r="HQ33" i="6"/>
  <c r="HR33" i="6"/>
  <c r="HS33" i="6"/>
  <c r="HT33" i="6"/>
  <c r="HU33" i="6"/>
  <c r="HV33" i="6"/>
  <c r="HW33" i="6"/>
  <c r="HX33" i="6"/>
  <c r="HY33" i="6"/>
  <c r="HZ33" i="6"/>
  <c r="IA33" i="6"/>
  <c r="IB33" i="6"/>
  <c r="IC33" i="6"/>
  <c r="ID33" i="6"/>
  <c r="IE33" i="6"/>
  <c r="IF33" i="6"/>
  <c r="IG33" i="6"/>
  <c r="IH33" i="6"/>
  <c r="II33" i="6"/>
  <c r="FI34" i="6"/>
  <c r="FK34" i="6"/>
  <c r="FM34" i="6"/>
  <c r="FO34" i="6"/>
  <c r="FQ34" i="6"/>
  <c r="FS34" i="6"/>
  <c r="FU34" i="6"/>
  <c r="FW34" i="6"/>
  <c r="FY34" i="6"/>
  <c r="GA34" i="6"/>
  <c r="GC34" i="6"/>
  <c r="GE34" i="6"/>
  <c r="GG34" i="6"/>
  <c r="GI34" i="6"/>
  <c r="GK34" i="6"/>
  <c r="GM34" i="6"/>
  <c r="GO34" i="6"/>
  <c r="GQ34" i="6"/>
  <c r="GS34" i="6"/>
  <c r="GU34" i="6"/>
  <c r="GW34" i="6"/>
  <c r="GY34" i="6"/>
  <c r="HA34" i="6"/>
  <c r="HC34" i="6"/>
  <c r="HE34" i="6"/>
  <c r="HG34" i="6"/>
  <c r="HI34" i="6"/>
  <c r="HK34" i="6"/>
  <c r="HM34" i="6"/>
  <c r="HO34" i="6"/>
  <c r="HQ34" i="6"/>
  <c r="HS34" i="6"/>
  <c r="HU34" i="6"/>
  <c r="HW34" i="6"/>
  <c r="HY34" i="6"/>
  <c r="IA34" i="6"/>
  <c r="IC34" i="6"/>
  <c r="IE34" i="6"/>
  <c r="IG34" i="6"/>
  <c r="II34" i="6"/>
  <c r="FI35" i="6"/>
  <c r="FK35" i="6"/>
  <c r="FM35" i="6"/>
  <c r="FO35" i="6"/>
  <c r="FQ35" i="6"/>
  <c r="FS35" i="6"/>
  <c r="FU35" i="6"/>
  <c r="FW35" i="6"/>
  <c r="FY35" i="6"/>
  <c r="GA35" i="6"/>
  <c r="GC35" i="6"/>
  <c r="GE35" i="6"/>
  <c r="GG35" i="6"/>
  <c r="GH35" i="6"/>
  <c r="GI35" i="6"/>
  <c r="GJ35" i="6"/>
  <c r="GK35" i="6"/>
  <c r="GL35" i="6"/>
  <c r="GM35" i="6"/>
  <c r="GN35" i="6"/>
  <c r="GO35" i="6"/>
  <c r="GP35" i="6"/>
  <c r="GQ35" i="6"/>
  <c r="GR35" i="6"/>
  <c r="GS35" i="6"/>
  <c r="GT35" i="6"/>
  <c r="GU35" i="6"/>
  <c r="GV35" i="6"/>
  <c r="GW35" i="6"/>
  <c r="GX35" i="6"/>
  <c r="GY35" i="6"/>
  <c r="GZ35" i="6"/>
  <c r="HA35" i="6"/>
  <c r="HB35" i="6"/>
  <c r="HC35" i="6"/>
  <c r="HD35" i="6"/>
  <c r="HE35" i="6"/>
  <c r="HF35" i="6"/>
  <c r="HG35" i="6"/>
  <c r="HH35" i="6"/>
  <c r="HI35" i="6"/>
  <c r="HJ35" i="6"/>
  <c r="HK35" i="6"/>
  <c r="HL35" i="6"/>
  <c r="HM35" i="6"/>
  <c r="HN35" i="6"/>
  <c r="HO35" i="6"/>
  <c r="HP35" i="6"/>
  <c r="HQ35" i="6"/>
  <c r="HR35" i="6"/>
  <c r="HS35" i="6"/>
  <c r="HT35" i="6"/>
  <c r="HU35" i="6"/>
  <c r="HV35" i="6"/>
  <c r="HW35" i="6"/>
  <c r="HX35" i="6"/>
  <c r="HY35" i="6"/>
  <c r="HZ35" i="6"/>
  <c r="IA35" i="6"/>
  <c r="IB35" i="6"/>
  <c r="IC35" i="6"/>
  <c r="ID35" i="6"/>
  <c r="IE35" i="6"/>
  <c r="IF35" i="6"/>
  <c r="IG35" i="6"/>
  <c r="IH35" i="6"/>
  <c r="II35" i="6"/>
  <c r="FI36" i="6"/>
  <c r="FK36" i="6"/>
  <c r="FM36" i="6"/>
  <c r="FO36" i="6"/>
  <c r="FQ36" i="6"/>
  <c r="FS36" i="6"/>
  <c r="FU36" i="6"/>
  <c r="FW36" i="6"/>
  <c r="FY36" i="6"/>
  <c r="GA36" i="6"/>
  <c r="GC36" i="6"/>
  <c r="GE36" i="6"/>
  <c r="GG36" i="6"/>
  <c r="GI36" i="6"/>
  <c r="GK36" i="6"/>
  <c r="GM36" i="6"/>
  <c r="GO36" i="6"/>
  <c r="GQ36" i="6"/>
  <c r="GS36" i="6"/>
  <c r="GU36" i="6"/>
  <c r="GW36" i="6"/>
  <c r="GY36" i="6"/>
  <c r="HA36" i="6"/>
  <c r="HC36" i="6"/>
  <c r="HE36" i="6"/>
  <c r="HG36" i="6"/>
  <c r="HI36" i="6"/>
  <c r="HK36" i="6"/>
  <c r="HM36" i="6"/>
  <c r="HO36" i="6"/>
  <c r="HQ36" i="6"/>
  <c r="HS36" i="6"/>
  <c r="HU36" i="6"/>
  <c r="HW36" i="6"/>
  <c r="HY36" i="6"/>
  <c r="IA36" i="6"/>
  <c r="IC36" i="6"/>
  <c r="IE36" i="6"/>
  <c r="IG36" i="6"/>
  <c r="II36" i="6"/>
  <c r="FI37" i="6"/>
  <c r="FK37" i="6"/>
  <c r="FM37" i="6"/>
  <c r="FO37" i="6"/>
  <c r="FQ37" i="6"/>
  <c r="FS37" i="6"/>
  <c r="FU37" i="6"/>
  <c r="FW37" i="6"/>
  <c r="FY37" i="6"/>
  <c r="GA37" i="6"/>
  <c r="GC37" i="6"/>
  <c r="GE37" i="6"/>
  <c r="GG37" i="6"/>
  <c r="GH37" i="6"/>
  <c r="GI37" i="6"/>
  <c r="GJ37" i="6"/>
  <c r="GK37" i="6"/>
  <c r="GL37" i="6"/>
  <c r="GM37" i="6"/>
  <c r="GN37" i="6"/>
  <c r="GO37" i="6"/>
  <c r="GP37" i="6"/>
  <c r="GQ37" i="6"/>
  <c r="GR37" i="6"/>
  <c r="GS37" i="6"/>
  <c r="GT37" i="6"/>
  <c r="GU37" i="6"/>
  <c r="GV37" i="6"/>
  <c r="GW37" i="6"/>
  <c r="GX37" i="6"/>
  <c r="GY37" i="6"/>
  <c r="GZ37" i="6"/>
  <c r="HA37" i="6"/>
  <c r="HB37" i="6"/>
  <c r="HC37" i="6"/>
  <c r="HD37" i="6"/>
  <c r="HE37" i="6"/>
  <c r="HF37" i="6"/>
  <c r="HG37" i="6"/>
  <c r="HH37" i="6"/>
  <c r="HI37" i="6"/>
  <c r="HJ37" i="6"/>
  <c r="HK37" i="6"/>
  <c r="HL37" i="6"/>
  <c r="HM37" i="6"/>
  <c r="HN37" i="6"/>
  <c r="HO37" i="6"/>
  <c r="HP37" i="6"/>
  <c r="HQ37" i="6"/>
  <c r="HR37" i="6"/>
  <c r="HS37" i="6"/>
  <c r="HT37" i="6"/>
  <c r="HU37" i="6"/>
  <c r="HV37" i="6"/>
  <c r="HW37" i="6"/>
  <c r="HX37" i="6"/>
  <c r="HY37" i="6"/>
  <c r="HZ37" i="6"/>
  <c r="IA37" i="6"/>
  <c r="IB37" i="6"/>
  <c r="IC37" i="6"/>
  <c r="ID37" i="6"/>
  <c r="IE37" i="6"/>
  <c r="IF37" i="6"/>
  <c r="IG37" i="6"/>
  <c r="IH37" i="6"/>
  <c r="II37" i="6"/>
  <c r="FI38" i="6"/>
  <c r="FK38" i="6"/>
  <c r="FM38" i="6"/>
  <c r="FO38" i="6"/>
  <c r="FQ38" i="6"/>
  <c r="FS38" i="6"/>
  <c r="FU38" i="6"/>
  <c r="FW38" i="6"/>
  <c r="FY38" i="6"/>
  <c r="GA38" i="6"/>
  <c r="GC38" i="6"/>
  <c r="GE38" i="6"/>
  <c r="GG38" i="6"/>
  <c r="GI38" i="6"/>
  <c r="GK38" i="6"/>
  <c r="GM38" i="6"/>
  <c r="GO38" i="6"/>
  <c r="GQ38" i="6"/>
  <c r="GS38" i="6"/>
  <c r="GU38" i="6"/>
  <c r="GW38" i="6"/>
  <c r="GY38" i="6"/>
  <c r="HA38" i="6"/>
  <c r="HC38" i="6"/>
  <c r="HE38" i="6"/>
  <c r="HG38" i="6"/>
  <c r="HI38" i="6"/>
  <c r="HK38" i="6"/>
  <c r="HM38" i="6"/>
  <c r="HO38" i="6"/>
  <c r="HQ38" i="6"/>
  <c r="HS38" i="6"/>
  <c r="HU38" i="6"/>
  <c r="HW38" i="6"/>
  <c r="HY38" i="6"/>
  <c r="IA38" i="6"/>
  <c r="IC38" i="6"/>
  <c r="IE38" i="6"/>
  <c r="IG38" i="6"/>
  <c r="II38" i="6"/>
  <c r="FI39" i="6"/>
  <c r="FK39" i="6"/>
  <c r="FM39" i="6"/>
  <c r="FO39" i="6"/>
  <c r="FQ39" i="6"/>
  <c r="FS39" i="6"/>
  <c r="FU39" i="6"/>
  <c r="FW39" i="6"/>
  <c r="FY39" i="6"/>
  <c r="GA39" i="6"/>
  <c r="GC39" i="6"/>
  <c r="GE39" i="6"/>
  <c r="GG39" i="6"/>
  <c r="GH39" i="6"/>
  <c r="GI39" i="6"/>
  <c r="GJ39" i="6"/>
  <c r="GK39" i="6"/>
  <c r="GL39" i="6"/>
  <c r="GM39" i="6"/>
  <c r="GN39" i="6"/>
  <c r="GO39" i="6"/>
  <c r="GP39" i="6"/>
  <c r="GQ39" i="6"/>
  <c r="GR39" i="6"/>
  <c r="GS39" i="6"/>
  <c r="GT39" i="6"/>
  <c r="GU39" i="6"/>
  <c r="GV39" i="6"/>
  <c r="GW39" i="6"/>
  <c r="GX39" i="6"/>
  <c r="GY39" i="6"/>
  <c r="GZ39" i="6"/>
  <c r="HA39" i="6"/>
  <c r="HB39" i="6"/>
  <c r="HC39" i="6"/>
  <c r="HD39" i="6"/>
  <c r="HE39" i="6"/>
  <c r="HF39" i="6"/>
  <c r="HG39" i="6"/>
  <c r="HH39" i="6"/>
  <c r="HI39" i="6"/>
  <c r="HJ39" i="6"/>
  <c r="HK39" i="6"/>
  <c r="HL39" i="6"/>
  <c r="HM39" i="6"/>
  <c r="HN39" i="6"/>
  <c r="HO39" i="6"/>
  <c r="HP39" i="6"/>
  <c r="HQ39" i="6"/>
  <c r="HR39" i="6"/>
  <c r="HS39" i="6"/>
  <c r="HT39" i="6"/>
  <c r="HU39" i="6"/>
  <c r="HV39" i="6"/>
  <c r="HW39" i="6"/>
  <c r="HX39" i="6"/>
  <c r="HY39" i="6"/>
  <c r="HZ39" i="6"/>
  <c r="IA39" i="6"/>
  <c r="IB39" i="6"/>
  <c r="IC39" i="6"/>
  <c r="ID39" i="6"/>
  <c r="IE39" i="6"/>
  <c r="IF39" i="6"/>
  <c r="IG39" i="6"/>
  <c r="IH39" i="6"/>
  <c r="II39" i="6"/>
  <c r="FI40" i="6"/>
  <c r="FK40" i="6"/>
  <c r="FM40" i="6"/>
  <c r="FO40" i="6"/>
  <c r="FQ40" i="6"/>
  <c r="FS40" i="6"/>
  <c r="FU40" i="6"/>
  <c r="FW40" i="6"/>
  <c r="FY40" i="6"/>
  <c r="GA40" i="6"/>
  <c r="GC40" i="6"/>
  <c r="GE40" i="6"/>
  <c r="GG40" i="6"/>
  <c r="GI40" i="6"/>
  <c r="GK40" i="6"/>
  <c r="GM40" i="6"/>
  <c r="GO40" i="6"/>
  <c r="GQ40" i="6"/>
  <c r="GS40" i="6"/>
  <c r="GU40" i="6"/>
  <c r="GW40" i="6"/>
  <c r="GY40" i="6"/>
  <c r="HA40" i="6"/>
  <c r="HC40" i="6"/>
  <c r="HE40" i="6"/>
  <c r="HG40" i="6"/>
  <c r="HI40" i="6"/>
  <c r="HK40" i="6"/>
  <c r="HM40" i="6"/>
  <c r="HO40" i="6"/>
  <c r="HQ40" i="6"/>
  <c r="HS40" i="6"/>
  <c r="HU40" i="6"/>
  <c r="HW40" i="6"/>
  <c r="HY40" i="6"/>
  <c r="IA40" i="6"/>
  <c r="IC40" i="6"/>
  <c r="IE40" i="6"/>
  <c r="IG40" i="6"/>
  <c r="II40" i="6"/>
  <c r="FI41" i="6"/>
  <c r="FK41" i="6"/>
  <c r="FM41" i="6"/>
  <c r="FO41" i="6"/>
  <c r="FQ41" i="6"/>
  <c r="FS41" i="6"/>
  <c r="FU41" i="6"/>
  <c r="FW41" i="6"/>
  <c r="FY41" i="6"/>
  <c r="GA41" i="6"/>
  <c r="GC41" i="6"/>
  <c r="GE41" i="6"/>
  <c r="GG41" i="6"/>
  <c r="GH41" i="6"/>
  <c r="GI41" i="6"/>
  <c r="GJ41" i="6"/>
  <c r="GK41" i="6"/>
  <c r="GL41" i="6"/>
  <c r="GM41" i="6"/>
  <c r="GN41" i="6"/>
  <c r="GO41" i="6"/>
  <c r="GP41" i="6"/>
  <c r="GQ41" i="6"/>
  <c r="GR41" i="6"/>
  <c r="GS41" i="6"/>
  <c r="GT41" i="6"/>
  <c r="GU41" i="6"/>
  <c r="GV41" i="6"/>
  <c r="GW41" i="6"/>
  <c r="GX41" i="6"/>
  <c r="GY41" i="6"/>
  <c r="GZ41" i="6"/>
  <c r="HA41" i="6"/>
  <c r="HB41" i="6"/>
  <c r="HC41" i="6"/>
  <c r="HD41" i="6"/>
  <c r="HE41" i="6"/>
  <c r="HF41" i="6"/>
  <c r="HG41" i="6"/>
  <c r="HH41" i="6"/>
  <c r="HI41" i="6"/>
  <c r="HJ41" i="6"/>
  <c r="HK41" i="6"/>
  <c r="HL41" i="6"/>
  <c r="HM41" i="6"/>
  <c r="HN41" i="6"/>
  <c r="HO41" i="6"/>
  <c r="HP41" i="6"/>
  <c r="HQ41" i="6"/>
  <c r="HR41" i="6"/>
  <c r="HS41" i="6"/>
  <c r="HT41" i="6"/>
  <c r="HU41" i="6"/>
  <c r="HV41" i="6"/>
  <c r="HW41" i="6"/>
  <c r="HX41" i="6"/>
  <c r="HY41" i="6"/>
  <c r="HZ41" i="6"/>
  <c r="IA41" i="6"/>
  <c r="IB41" i="6"/>
  <c r="IC41" i="6"/>
  <c r="ID41" i="6"/>
  <c r="IE41" i="6"/>
  <c r="IF41" i="6"/>
  <c r="IG41" i="6"/>
  <c r="IH41" i="6"/>
  <c r="II41" i="6"/>
  <c r="FI42" i="6"/>
  <c r="FK42" i="6"/>
  <c r="FM42" i="6"/>
  <c r="FO42" i="6"/>
  <c r="FQ42" i="6"/>
  <c r="FS42" i="6"/>
  <c r="FU42" i="6"/>
  <c r="FW42" i="6"/>
  <c r="FY42" i="6"/>
  <c r="GA42" i="6"/>
  <c r="GC42" i="6"/>
  <c r="GE42" i="6"/>
  <c r="GG42" i="6"/>
  <c r="GI42" i="6"/>
  <c r="GK42" i="6"/>
  <c r="GM42" i="6"/>
  <c r="GO42" i="6"/>
  <c r="GQ42" i="6"/>
  <c r="GS42" i="6"/>
  <c r="GU42" i="6"/>
  <c r="GW42" i="6"/>
  <c r="GY42" i="6"/>
  <c r="HA42" i="6"/>
  <c r="HC42" i="6"/>
  <c r="HE42" i="6"/>
  <c r="HG42" i="6"/>
  <c r="HI42" i="6"/>
  <c r="HK42" i="6"/>
  <c r="HM42" i="6"/>
  <c r="HO42" i="6"/>
  <c r="HQ42" i="6"/>
  <c r="HS42" i="6"/>
  <c r="HU42" i="6"/>
  <c r="HW42" i="6"/>
  <c r="HY42" i="6"/>
  <c r="IA42" i="6"/>
  <c r="IC42" i="6"/>
  <c r="IE42" i="6"/>
  <c r="IG42" i="6"/>
  <c r="II42" i="6"/>
  <c r="FI43" i="6"/>
  <c r="FK43" i="6"/>
  <c r="FM43" i="6"/>
  <c r="FO43" i="6"/>
  <c r="FQ43" i="6"/>
  <c r="FS43" i="6"/>
  <c r="FU43" i="6"/>
  <c r="FW43" i="6"/>
  <c r="FY43" i="6"/>
  <c r="GA43" i="6"/>
  <c r="GC43" i="6"/>
  <c r="GE43" i="6"/>
  <c r="GG43" i="6"/>
  <c r="GH43" i="6"/>
  <c r="GI43" i="6"/>
  <c r="GJ43" i="6"/>
  <c r="GK43" i="6"/>
  <c r="GL43" i="6"/>
  <c r="GM43" i="6"/>
  <c r="GN43" i="6"/>
  <c r="GO43" i="6"/>
  <c r="GP43" i="6"/>
  <c r="GQ43" i="6"/>
  <c r="GR43" i="6"/>
  <c r="GS43" i="6"/>
  <c r="GT43" i="6"/>
  <c r="GU43" i="6"/>
  <c r="GV43" i="6"/>
  <c r="GW43" i="6"/>
  <c r="GX43" i="6"/>
  <c r="GY43" i="6"/>
  <c r="GZ43" i="6"/>
  <c r="HA43" i="6"/>
  <c r="HB43" i="6"/>
  <c r="HC43" i="6"/>
  <c r="HD43" i="6"/>
  <c r="HE43" i="6"/>
  <c r="HF43" i="6"/>
  <c r="HG43" i="6"/>
  <c r="HH43" i="6"/>
  <c r="HI43" i="6"/>
  <c r="HJ43" i="6"/>
  <c r="HK43" i="6"/>
  <c r="HL43" i="6"/>
  <c r="HM43" i="6"/>
  <c r="HN43" i="6"/>
  <c r="HO43" i="6"/>
  <c r="HP43" i="6"/>
  <c r="HQ43" i="6"/>
  <c r="HR43" i="6"/>
  <c r="HS43" i="6"/>
  <c r="HT43" i="6"/>
  <c r="HU43" i="6"/>
  <c r="HV43" i="6"/>
  <c r="HW43" i="6"/>
  <c r="HX43" i="6"/>
  <c r="HY43" i="6"/>
  <c r="HZ43" i="6"/>
  <c r="IA43" i="6"/>
  <c r="IB43" i="6"/>
  <c r="IC43" i="6"/>
  <c r="ID43" i="6"/>
  <c r="IE43" i="6"/>
  <c r="IF43" i="6"/>
  <c r="IG43" i="6"/>
  <c r="IH43" i="6"/>
  <c r="II43" i="6"/>
  <c r="FI44" i="6"/>
  <c r="FK44" i="6"/>
  <c r="FM44" i="6"/>
  <c r="FO44" i="6"/>
  <c r="FQ44" i="6"/>
  <c r="FS44" i="6"/>
  <c r="FU44" i="6"/>
  <c r="FW44" i="6"/>
  <c r="FY44" i="6"/>
  <c r="GA44" i="6"/>
  <c r="GC44" i="6"/>
  <c r="GE44" i="6"/>
  <c r="GG44" i="6"/>
  <c r="GI44" i="6"/>
  <c r="GK44" i="6"/>
  <c r="GM44" i="6"/>
  <c r="GO44" i="6"/>
  <c r="GQ44" i="6"/>
  <c r="GS44" i="6"/>
  <c r="GU44" i="6"/>
  <c r="GW44" i="6"/>
  <c r="GY44" i="6"/>
  <c r="HA44" i="6"/>
  <c r="HC44" i="6"/>
  <c r="HE44" i="6"/>
  <c r="HG44" i="6"/>
  <c r="HI44" i="6"/>
  <c r="HK44" i="6"/>
  <c r="HM44" i="6"/>
  <c r="HO44" i="6"/>
  <c r="HQ44" i="6"/>
  <c r="HS44" i="6"/>
  <c r="HU44" i="6"/>
  <c r="HW44" i="6"/>
  <c r="HY44" i="6"/>
  <c r="IA44" i="6"/>
  <c r="IC44" i="6"/>
  <c r="IE44" i="6"/>
  <c r="IG44" i="6"/>
  <c r="II44" i="6"/>
  <c r="FI45" i="6"/>
  <c r="FK45" i="6"/>
  <c r="FM45" i="6"/>
  <c r="FO45" i="6"/>
  <c r="FQ45" i="6"/>
  <c r="FS45" i="6"/>
  <c r="FU45" i="6"/>
  <c r="FW45" i="6"/>
  <c r="FY45" i="6"/>
  <c r="GA45" i="6"/>
  <c r="GC45" i="6"/>
  <c r="GE45" i="6"/>
  <c r="GG45" i="6"/>
  <c r="GH45" i="6"/>
  <c r="GI45" i="6"/>
  <c r="GJ45" i="6"/>
  <c r="GK45" i="6"/>
  <c r="GL45" i="6"/>
  <c r="GM45" i="6"/>
  <c r="GN45" i="6"/>
  <c r="GO45" i="6"/>
  <c r="GP45" i="6"/>
  <c r="GQ45" i="6"/>
  <c r="GR45" i="6"/>
  <c r="GS45" i="6"/>
  <c r="GT45" i="6"/>
  <c r="GU45" i="6"/>
  <c r="GV45" i="6"/>
  <c r="GW45" i="6"/>
  <c r="GX45" i="6"/>
  <c r="GY45" i="6"/>
  <c r="GZ45" i="6"/>
  <c r="HA45" i="6"/>
  <c r="HB45" i="6"/>
  <c r="HC45" i="6"/>
  <c r="HD45" i="6"/>
  <c r="HE45" i="6"/>
  <c r="HF45" i="6"/>
  <c r="HG45" i="6"/>
  <c r="HH45" i="6"/>
  <c r="HI45" i="6"/>
  <c r="HJ45" i="6"/>
  <c r="HK45" i="6"/>
  <c r="HL45" i="6"/>
  <c r="HM45" i="6"/>
  <c r="HN45" i="6"/>
  <c r="HO45" i="6"/>
  <c r="HP45" i="6"/>
  <c r="HQ45" i="6"/>
  <c r="HR45" i="6"/>
  <c r="HS45" i="6"/>
  <c r="HT45" i="6"/>
  <c r="HU45" i="6"/>
  <c r="HV45" i="6"/>
  <c r="HW45" i="6"/>
  <c r="HX45" i="6"/>
  <c r="HY45" i="6"/>
  <c r="HZ45" i="6"/>
  <c r="IA45" i="6"/>
  <c r="IB45" i="6"/>
  <c r="IC45" i="6"/>
  <c r="ID45" i="6"/>
  <c r="IE45" i="6"/>
  <c r="IF45" i="6"/>
  <c r="IG45" i="6"/>
  <c r="IH45" i="6"/>
  <c r="II45" i="6"/>
  <c r="FI46" i="6"/>
  <c r="FK46" i="6"/>
  <c r="FM46" i="6"/>
  <c r="FO46" i="6"/>
  <c r="FQ46" i="6"/>
  <c r="FS46" i="6"/>
  <c r="FU46" i="6"/>
  <c r="FW46" i="6"/>
  <c r="FY46" i="6"/>
  <c r="GA46" i="6"/>
  <c r="GC46" i="6"/>
  <c r="GE46" i="6"/>
  <c r="GG46" i="6"/>
  <c r="GI46" i="6"/>
  <c r="GK46" i="6"/>
  <c r="GM46" i="6"/>
  <c r="GO46" i="6"/>
  <c r="GQ46" i="6"/>
  <c r="GS46" i="6"/>
  <c r="GU46" i="6"/>
  <c r="GW46" i="6"/>
  <c r="GY46" i="6"/>
  <c r="HA46" i="6"/>
  <c r="HC46" i="6"/>
  <c r="HE46" i="6"/>
  <c r="HG46" i="6"/>
  <c r="HI46" i="6"/>
  <c r="HK46" i="6"/>
  <c r="HM46" i="6"/>
  <c r="HO46" i="6"/>
  <c r="HQ46" i="6"/>
  <c r="HS46" i="6"/>
  <c r="HU46" i="6"/>
  <c r="HW46" i="6"/>
  <c r="HY46" i="6"/>
  <c r="IA46" i="6"/>
  <c r="IC46" i="6"/>
  <c r="IE46" i="6"/>
  <c r="IG46" i="6"/>
  <c r="II46" i="6"/>
  <c r="FI47" i="6"/>
  <c r="FK47" i="6"/>
  <c r="FM47" i="6"/>
  <c r="FO47" i="6"/>
  <c r="FQ47" i="6"/>
  <c r="FS47" i="6"/>
  <c r="FU47" i="6"/>
  <c r="FW47" i="6"/>
  <c r="FY47" i="6"/>
  <c r="GA47" i="6"/>
  <c r="GC47" i="6"/>
  <c r="GE47" i="6"/>
  <c r="GG47" i="6"/>
  <c r="GH47" i="6"/>
  <c r="GI47" i="6"/>
  <c r="GJ47" i="6"/>
  <c r="GK47" i="6"/>
  <c r="GL47" i="6"/>
  <c r="GM47" i="6"/>
  <c r="GN47" i="6"/>
  <c r="GO47" i="6"/>
  <c r="GP47" i="6"/>
  <c r="GQ47" i="6"/>
  <c r="GR47" i="6"/>
  <c r="GS47" i="6"/>
  <c r="GT47" i="6"/>
  <c r="GU47" i="6"/>
  <c r="GV47" i="6"/>
  <c r="GW47" i="6"/>
  <c r="GX47" i="6"/>
  <c r="GY47" i="6"/>
  <c r="GZ47" i="6"/>
  <c r="HA47" i="6"/>
  <c r="HB47" i="6"/>
  <c r="HC47" i="6"/>
  <c r="HD47" i="6"/>
  <c r="HE47" i="6"/>
  <c r="HF47" i="6"/>
  <c r="HG47" i="6"/>
  <c r="HH47" i="6"/>
  <c r="HI47" i="6"/>
  <c r="HJ47" i="6"/>
  <c r="HK47" i="6"/>
  <c r="HL47" i="6"/>
  <c r="HM47" i="6"/>
  <c r="HN47" i="6"/>
  <c r="HO47" i="6"/>
  <c r="HP47" i="6"/>
  <c r="HQ47" i="6"/>
  <c r="HR47" i="6"/>
  <c r="HS47" i="6"/>
  <c r="HT47" i="6"/>
  <c r="HU47" i="6"/>
  <c r="HV47" i="6"/>
  <c r="HW47" i="6"/>
  <c r="HX47" i="6"/>
  <c r="HY47" i="6"/>
  <c r="HZ47" i="6"/>
  <c r="IA47" i="6"/>
  <c r="IB47" i="6"/>
  <c r="IC47" i="6"/>
  <c r="ID47" i="6"/>
  <c r="IE47" i="6"/>
  <c r="IF47" i="6"/>
  <c r="IG47" i="6"/>
  <c r="IH47" i="6"/>
  <c r="II47" i="6"/>
  <c r="FI48" i="6"/>
  <c r="FK48" i="6"/>
  <c r="FM48" i="6"/>
  <c r="FO48" i="6"/>
  <c r="FQ48" i="6"/>
  <c r="FS48" i="6"/>
  <c r="FU48" i="6"/>
  <c r="FW48" i="6"/>
  <c r="FY48" i="6"/>
  <c r="GA48" i="6"/>
  <c r="GC48" i="6"/>
  <c r="GE48" i="6"/>
  <c r="GG48" i="6"/>
  <c r="GI48" i="6"/>
  <c r="GK48" i="6"/>
  <c r="GM48" i="6"/>
  <c r="GO48" i="6"/>
  <c r="GQ48" i="6"/>
  <c r="GS48" i="6"/>
  <c r="GU48" i="6"/>
  <c r="GW48" i="6"/>
  <c r="GY48" i="6"/>
  <c r="HA48" i="6"/>
  <c r="HC48" i="6"/>
  <c r="HE48" i="6"/>
  <c r="HG48" i="6"/>
  <c r="HI48" i="6"/>
  <c r="HK48" i="6"/>
  <c r="HM48" i="6"/>
  <c r="HO48" i="6"/>
  <c r="HQ48" i="6"/>
  <c r="HS48" i="6"/>
  <c r="HU48" i="6"/>
  <c r="HW48" i="6"/>
  <c r="HY48" i="6"/>
  <c r="IA48" i="6"/>
  <c r="IC48" i="6"/>
  <c r="IE48" i="6"/>
  <c r="IG48" i="6"/>
  <c r="II48" i="6"/>
  <c r="FI49" i="6"/>
  <c r="FK49" i="6"/>
  <c r="FM49" i="6"/>
  <c r="FO49" i="6"/>
  <c r="FQ49" i="6"/>
  <c r="FS49" i="6"/>
  <c r="FU49" i="6"/>
  <c r="FW49" i="6"/>
  <c r="FY49" i="6"/>
  <c r="GA49" i="6"/>
  <c r="GC49" i="6"/>
  <c r="GE49" i="6"/>
  <c r="GG49" i="6"/>
  <c r="GH49" i="6"/>
  <c r="GI49" i="6"/>
  <c r="GJ49" i="6"/>
  <c r="GK49" i="6"/>
  <c r="GL49" i="6"/>
  <c r="GM49" i="6"/>
  <c r="GN49" i="6"/>
  <c r="GO49" i="6"/>
  <c r="GP49" i="6"/>
  <c r="GQ49" i="6"/>
  <c r="GR49" i="6"/>
  <c r="GS49" i="6"/>
  <c r="GT49" i="6"/>
  <c r="GU49" i="6"/>
  <c r="GV49" i="6"/>
  <c r="GW49" i="6"/>
  <c r="GX49" i="6"/>
  <c r="GY49" i="6"/>
  <c r="GZ49" i="6"/>
  <c r="HA49" i="6"/>
  <c r="HB49" i="6"/>
  <c r="HC49" i="6"/>
  <c r="HD49" i="6"/>
  <c r="HE49" i="6"/>
  <c r="HF49" i="6"/>
  <c r="HG49" i="6"/>
  <c r="HH49" i="6"/>
  <c r="HI49" i="6"/>
  <c r="HJ49" i="6"/>
  <c r="HK49" i="6"/>
  <c r="HL49" i="6"/>
  <c r="HM49" i="6"/>
  <c r="HN49" i="6"/>
  <c r="HO49" i="6"/>
  <c r="HP49" i="6"/>
  <c r="HQ49" i="6"/>
  <c r="HR49" i="6"/>
  <c r="HS49" i="6"/>
  <c r="HT49" i="6"/>
  <c r="HU49" i="6"/>
  <c r="HV49" i="6"/>
  <c r="HW49" i="6"/>
  <c r="HX49" i="6"/>
  <c r="HY49" i="6"/>
  <c r="HZ49" i="6"/>
  <c r="IA49" i="6"/>
  <c r="IB49" i="6"/>
  <c r="IC49" i="6"/>
  <c r="ID49" i="6"/>
  <c r="IE49" i="6"/>
  <c r="IF49" i="6"/>
  <c r="IG49" i="6"/>
  <c r="IH49" i="6"/>
  <c r="II49" i="6"/>
  <c r="FI50" i="6"/>
  <c r="FK50" i="6"/>
  <c r="FM50" i="6"/>
  <c r="FO50" i="6"/>
  <c r="FQ50" i="6"/>
  <c r="FS50" i="6"/>
  <c r="FU50" i="6"/>
  <c r="FW50" i="6"/>
  <c r="FY50" i="6"/>
  <c r="GA50" i="6"/>
  <c r="GC50" i="6"/>
  <c r="GE50" i="6"/>
  <c r="GG50" i="6"/>
  <c r="GI50" i="6"/>
  <c r="GK50" i="6"/>
  <c r="GM50" i="6"/>
  <c r="GO50" i="6"/>
  <c r="GQ50" i="6"/>
  <c r="GS50" i="6"/>
  <c r="GU50" i="6"/>
  <c r="GW50" i="6"/>
  <c r="GY50" i="6"/>
  <c r="HA50" i="6"/>
  <c r="HC50" i="6"/>
  <c r="HE50" i="6"/>
  <c r="HG50" i="6"/>
  <c r="HI50" i="6"/>
  <c r="HK50" i="6"/>
  <c r="HM50" i="6"/>
  <c r="HO50" i="6"/>
  <c r="HQ50" i="6"/>
  <c r="HS50" i="6"/>
  <c r="HU50" i="6"/>
  <c r="HW50" i="6"/>
  <c r="HY50" i="6"/>
  <c r="IA50" i="6"/>
  <c r="IC50" i="6"/>
  <c r="IE50" i="6"/>
  <c r="IG50" i="6"/>
  <c r="II50" i="6"/>
  <c r="FI51" i="6"/>
  <c r="FK51" i="6"/>
  <c r="FM51" i="6"/>
  <c r="FO51" i="6"/>
  <c r="FQ51" i="6"/>
  <c r="FS51" i="6"/>
  <c r="FU51" i="6"/>
  <c r="FW51" i="6"/>
  <c r="FY51" i="6"/>
  <c r="GA51" i="6"/>
  <c r="GC51" i="6"/>
  <c r="GE51" i="6"/>
  <c r="GG51" i="6"/>
  <c r="GH51" i="6"/>
  <c r="GI51" i="6"/>
  <c r="GJ51" i="6"/>
  <c r="GK51" i="6"/>
  <c r="GL51" i="6"/>
  <c r="GM51" i="6"/>
  <c r="GN51" i="6"/>
  <c r="GO51" i="6"/>
  <c r="GP51" i="6"/>
  <c r="GQ51" i="6"/>
  <c r="GR51" i="6"/>
  <c r="GS51" i="6"/>
  <c r="GT51" i="6"/>
  <c r="GU51" i="6"/>
  <c r="GV51" i="6"/>
  <c r="GW51" i="6"/>
  <c r="GX51" i="6"/>
  <c r="GY51" i="6"/>
  <c r="GZ51" i="6"/>
  <c r="HA51" i="6"/>
  <c r="HB51" i="6"/>
  <c r="HC51" i="6"/>
  <c r="HD51" i="6"/>
  <c r="HE51" i="6"/>
  <c r="HF51" i="6"/>
  <c r="HG51" i="6"/>
  <c r="HH51" i="6"/>
  <c r="HI51" i="6"/>
  <c r="HJ51" i="6"/>
  <c r="HK51" i="6"/>
  <c r="HL51" i="6"/>
  <c r="HM51" i="6"/>
  <c r="HN51" i="6"/>
  <c r="HO51" i="6"/>
  <c r="HP51" i="6"/>
  <c r="HQ51" i="6"/>
  <c r="HR51" i="6"/>
  <c r="HS51" i="6"/>
  <c r="HT51" i="6"/>
  <c r="HU51" i="6"/>
  <c r="HV51" i="6"/>
  <c r="HW51" i="6"/>
  <c r="HX51" i="6"/>
  <c r="HY51" i="6"/>
  <c r="HZ51" i="6"/>
  <c r="IA51" i="6"/>
  <c r="IB51" i="6"/>
  <c r="IC51" i="6"/>
  <c r="ID51" i="6"/>
  <c r="IE51" i="6"/>
  <c r="IF51" i="6"/>
  <c r="IG51" i="6"/>
  <c r="IH51" i="6"/>
  <c r="II51" i="6"/>
  <c r="FI52" i="6"/>
  <c r="FK52" i="6"/>
  <c r="FM52" i="6"/>
  <c r="FO52" i="6"/>
  <c r="FQ52" i="6"/>
  <c r="FS52" i="6"/>
  <c r="FU52" i="6"/>
  <c r="FW52" i="6"/>
  <c r="FY52" i="6"/>
  <c r="GA52" i="6"/>
  <c r="GC52" i="6"/>
  <c r="GE52" i="6"/>
  <c r="GG52" i="6"/>
  <c r="GI52" i="6"/>
  <c r="GK52" i="6"/>
  <c r="GM52" i="6"/>
  <c r="GO52" i="6"/>
  <c r="GQ52" i="6"/>
  <c r="GS52" i="6"/>
  <c r="GU52" i="6"/>
  <c r="GW52" i="6"/>
  <c r="GY52" i="6"/>
  <c r="HA52" i="6"/>
  <c r="HC52" i="6"/>
  <c r="HE52" i="6"/>
  <c r="HG52" i="6"/>
  <c r="HI52" i="6"/>
  <c r="HK52" i="6"/>
  <c r="HM52" i="6"/>
  <c r="HO52" i="6"/>
  <c r="HQ52" i="6"/>
  <c r="HS52" i="6"/>
  <c r="HU52" i="6"/>
  <c r="HW52" i="6"/>
  <c r="HY52" i="6"/>
  <c r="IA52" i="6"/>
  <c r="IC52" i="6"/>
  <c r="IE52" i="6"/>
  <c r="IG52" i="6"/>
  <c r="II52" i="6"/>
  <c r="FI53" i="6"/>
  <c r="FK53" i="6"/>
  <c r="FM53" i="6"/>
  <c r="FO53" i="6"/>
  <c r="FQ53" i="6"/>
  <c r="FS53" i="6"/>
  <c r="FU53" i="6"/>
  <c r="FW53" i="6"/>
  <c r="FY53" i="6"/>
  <c r="GA53" i="6"/>
  <c r="GC53" i="6"/>
  <c r="GE53" i="6"/>
  <c r="GG53" i="6"/>
  <c r="GH53" i="6"/>
  <c r="GI53" i="6"/>
  <c r="GJ53" i="6"/>
  <c r="GK53" i="6"/>
  <c r="GL53" i="6"/>
  <c r="GM53" i="6"/>
  <c r="GN53" i="6"/>
  <c r="GO53" i="6"/>
  <c r="GP53" i="6"/>
  <c r="GQ53" i="6"/>
  <c r="GR53" i="6"/>
  <c r="GS53" i="6"/>
  <c r="GT53" i="6"/>
  <c r="GU53" i="6"/>
  <c r="GV53" i="6"/>
  <c r="GW53" i="6"/>
  <c r="GX53" i="6"/>
  <c r="GY53" i="6"/>
  <c r="GZ53" i="6"/>
  <c r="HA53" i="6"/>
  <c r="HB53" i="6"/>
  <c r="HC53" i="6"/>
  <c r="HD53" i="6"/>
  <c r="HE53" i="6"/>
  <c r="HF53" i="6"/>
  <c r="HG53" i="6"/>
  <c r="HH53" i="6"/>
  <c r="HI53" i="6"/>
  <c r="HJ53" i="6"/>
  <c r="HK53" i="6"/>
  <c r="HL53" i="6"/>
  <c r="HM53" i="6"/>
  <c r="HN53" i="6"/>
  <c r="HO53" i="6"/>
  <c r="HP53" i="6"/>
  <c r="HQ53" i="6"/>
  <c r="HR53" i="6"/>
  <c r="HS53" i="6"/>
  <c r="HT53" i="6"/>
  <c r="HU53" i="6"/>
  <c r="HV53" i="6"/>
  <c r="HW53" i="6"/>
  <c r="HX53" i="6"/>
  <c r="HY53" i="6"/>
  <c r="HZ53" i="6"/>
  <c r="IA53" i="6"/>
  <c r="IB53" i="6"/>
  <c r="IC53" i="6"/>
  <c r="ID53" i="6"/>
  <c r="IE53" i="6"/>
  <c r="IF53" i="6"/>
  <c r="IG53" i="6"/>
  <c r="IH53" i="6"/>
  <c r="II53" i="6"/>
  <c r="FI54" i="6"/>
  <c r="FK54" i="6"/>
  <c r="FM54" i="6"/>
  <c r="FO54" i="6"/>
  <c r="FQ54" i="6"/>
  <c r="FS54" i="6"/>
  <c r="FU54" i="6"/>
  <c r="FW54" i="6"/>
  <c r="FY54" i="6"/>
  <c r="GA54" i="6"/>
  <c r="GC54" i="6"/>
  <c r="GE54" i="6"/>
  <c r="GG54" i="6"/>
  <c r="GI54" i="6"/>
  <c r="GK54" i="6"/>
  <c r="GM54" i="6"/>
  <c r="GO54" i="6"/>
  <c r="GQ54" i="6"/>
  <c r="GS54" i="6"/>
  <c r="GU54" i="6"/>
  <c r="GW54" i="6"/>
  <c r="GY54" i="6"/>
  <c r="HA54" i="6"/>
  <c r="HC54" i="6"/>
  <c r="HE54" i="6"/>
  <c r="HG54" i="6"/>
  <c r="HI54" i="6"/>
  <c r="HK54" i="6"/>
  <c r="HM54" i="6"/>
  <c r="HO54" i="6"/>
  <c r="HQ54" i="6"/>
  <c r="HS54" i="6"/>
  <c r="HU54" i="6"/>
  <c r="HW54" i="6"/>
  <c r="HY54" i="6"/>
  <c r="IA54" i="6"/>
  <c r="IC54" i="6"/>
  <c r="IE54" i="6"/>
  <c r="IG54" i="6"/>
  <c r="II54" i="6"/>
  <c r="FI55" i="6"/>
  <c r="FK55" i="6"/>
  <c r="FM55" i="6"/>
  <c r="FO55" i="6"/>
  <c r="FQ55" i="6"/>
  <c r="FS55" i="6"/>
  <c r="FU55" i="6"/>
  <c r="FW55" i="6"/>
  <c r="FY55" i="6"/>
  <c r="GA55" i="6"/>
  <c r="GC55" i="6"/>
  <c r="GE55" i="6"/>
  <c r="GG55" i="6"/>
  <c r="GH55" i="6"/>
  <c r="GI55" i="6"/>
  <c r="GJ55" i="6"/>
  <c r="GK55" i="6"/>
  <c r="GL55" i="6"/>
  <c r="GM55" i="6"/>
  <c r="GN55" i="6"/>
  <c r="GO55" i="6"/>
  <c r="GP55" i="6"/>
  <c r="GQ55" i="6"/>
  <c r="GR55" i="6"/>
  <c r="GS55" i="6"/>
  <c r="GT55" i="6"/>
  <c r="GU55" i="6"/>
  <c r="GV55" i="6"/>
  <c r="GW55" i="6"/>
  <c r="GX55" i="6"/>
  <c r="GY55" i="6"/>
  <c r="GZ55" i="6"/>
  <c r="HA55" i="6"/>
  <c r="HB55" i="6"/>
  <c r="HC55" i="6"/>
  <c r="HD55" i="6"/>
  <c r="HE55" i="6"/>
  <c r="HF55" i="6"/>
  <c r="HG55" i="6"/>
  <c r="HH55" i="6"/>
  <c r="HI55" i="6"/>
  <c r="HJ55" i="6"/>
  <c r="HK55" i="6"/>
  <c r="HL55" i="6"/>
  <c r="HM55" i="6"/>
  <c r="HN55" i="6"/>
  <c r="HO55" i="6"/>
  <c r="HP55" i="6"/>
  <c r="HQ55" i="6"/>
  <c r="HR55" i="6"/>
  <c r="HS55" i="6"/>
  <c r="HT55" i="6"/>
  <c r="HU55" i="6"/>
  <c r="HV55" i="6"/>
  <c r="HW55" i="6"/>
  <c r="HX55" i="6"/>
  <c r="HY55" i="6"/>
  <c r="HZ55" i="6"/>
  <c r="IA55" i="6"/>
  <c r="IB55" i="6"/>
  <c r="IC55" i="6"/>
  <c r="ID55" i="6"/>
  <c r="IE55" i="6"/>
  <c r="IF55" i="6"/>
  <c r="IG55" i="6"/>
  <c r="IH55" i="6"/>
  <c r="II55" i="6"/>
  <c r="FI56" i="6"/>
  <c r="FK56" i="6"/>
  <c r="FM56" i="6"/>
  <c r="FO56" i="6"/>
  <c r="FQ56" i="6"/>
  <c r="FS56" i="6"/>
  <c r="FU56" i="6"/>
  <c r="FW56" i="6"/>
  <c r="FY56" i="6"/>
  <c r="GA56" i="6"/>
  <c r="GC56" i="6"/>
  <c r="GE56" i="6"/>
  <c r="GG56" i="6"/>
  <c r="GI56" i="6"/>
  <c r="GK56" i="6"/>
  <c r="GM56" i="6"/>
  <c r="GO56" i="6"/>
  <c r="GQ56" i="6"/>
  <c r="GS56" i="6"/>
  <c r="GU56" i="6"/>
  <c r="GW56" i="6"/>
  <c r="GY56" i="6"/>
  <c r="HA56" i="6"/>
  <c r="HC56" i="6"/>
  <c r="HE56" i="6"/>
  <c r="HG56" i="6"/>
  <c r="HI56" i="6"/>
  <c r="HK56" i="6"/>
  <c r="HM56" i="6"/>
  <c r="HO56" i="6"/>
  <c r="HQ56" i="6"/>
  <c r="HS56" i="6"/>
  <c r="HU56" i="6"/>
  <c r="HW56" i="6"/>
  <c r="HY56" i="6"/>
  <c r="IA56" i="6"/>
  <c r="IC56" i="6"/>
  <c r="IE56" i="6"/>
  <c r="IG56" i="6"/>
  <c r="II56" i="6"/>
  <c r="FI57" i="6"/>
  <c r="FK57" i="6"/>
  <c r="FM57" i="6"/>
  <c r="FO57" i="6"/>
  <c r="FQ57" i="6"/>
  <c r="FS57" i="6"/>
  <c r="FU57" i="6"/>
  <c r="FW57" i="6"/>
  <c r="FY57" i="6"/>
  <c r="GA57" i="6"/>
  <c r="GC57" i="6"/>
  <c r="GE57" i="6"/>
  <c r="GG57" i="6"/>
  <c r="GH57" i="6"/>
  <c r="GI57" i="6"/>
  <c r="GJ57" i="6"/>
  <c r="GK57" i="6"/>
  <c r="GL57" i="6"/>
  <c r="GM57" i="6"/>
  <c r="GN57" i="6"/>
  <c r="GO57" i="6"/>
  <c r="GP57" i="6"/>
  <c r="GQ57" i="6"/>
  <c r="GR57" i="6"/>
  <c r="GS57" i="6"/>
  <c r="GT57" i="6"/>
  <c r="GU57" i="6"/>
  <c r="GV57" i="6"/>
  <c r="GW57" i="6"/>
  <c r="GX57" i="6"/>
  <c r="GY57" i="6"/>
  <c r="GZ57" i="6"/>
  <c r="HA57" i="6"/>
  <c r="HB57" i="6"/>
  <c r="HC57" i="6"/>
  <c r="HD57" i="6"/>
  <c r="HE57" i="6"/>
  <c r="HF57" i="6"/>
  <c r="HG57" i="6"/>
  <c r="HH57" i="6"/>
  <c r="HI57" i="6"/>
  <c r="HJ57" i="6"/>
  <c r="HK57" i="6"/>
  <c r="HL57" i="6"/>
  <c r="HM57" i="6"/>
  <c r="HN57" i="6"/>
  <c r="HO57" i="6"/>
  <c r="HP57" i="6"/>
  <c r="HQ57" i="6"/>
  <c r="HR57" i="6"/>
  <c r="HS57" i="6"/>
  <c r="HT57" i="6"/>
  <c r="HU57" i="6"/>
  <c r="HV57" i="6"/>
  <c r="HW57" i="6"/>
  <c r="HX57" i="6"/>
  <c r="HY57" i="6"/>
  <c r="HZ57" i="6"/>
  <c r="IA57" i="6"/>
  <c r="IB57" i="6"/>
  <c r="IC57" i="6"/>
  <c r="ID57" i="6"/>
  <c r="IE57" i="6"/>
  <c r="IF57" i="6"/>
  <c r="IG57" i="6"/>
  <c r="IH57" i="6"/>
  <c r="II57" i="6"/>
  <c r="FI58" i="6"/>
  <c r="FK58" i="6"/>
  <c r="FM58" i="6"/>
  <c r="FO58" i="6"/>
  <c r="FQ58" i="6"/>
  <c r="FS58" i="6"/>
  <c r="FU58" i="6"/>
  <c r="FW58" i="6"/>
  <c r="FY58" i="6"/>
  <c r="GA58" i="6"/>
  <c r="GC58" i="6"/>
  <c r="GE58" i="6"/>
  <c r="GG58" i="6"/>
  <c r="GI58" i="6"/>
  <c r="GK58" i="6"/>
  <c r="GM58" i="6"/>
  <c r="GO58" i="6"/>
  <c r="GQ58" i="6"/>
  <c r="GS58" i="6"/>
  <c r="GU58" i="6"/>
  <c r="GW58" i="6"/>
  <c r="GY58" i="6"/>
  <c r="HA58" i="6"/>
  <c r="HC58" i="6"/>
  <c r="HE58" i="6"/>
  <c r="HG58" i="6"/>
  <c r="HI58" i="6"/>
  <c r="HK58" i="6"/>
  <c r="HM58" i="6"/>
  <c r="HO58" i="6"/>
  <c r="HQ58" i="6"/>
  <c r="HS58" i="6"/>
  <c r="HU58" i="6"/>
  <c r="HW58" i="6"/>
  <c r="HY58" i="6"/>
  <c r="IA58" i="6"/>
  <c r="IC58" i="6"/>
  <c r="IE58" i="6"/>
  <c r="IG58" i="6"/>
  <c r="II58" i="6"/>
  <c r="FI59" i="6"/>
  <c r="FK59" i="6"/>
  <c r="FM59" i="6"/>
  <c r="FO59" i="6"/>
  <c r="FQ59" i="6"/>
  <c r="FS59" i="6"/>
  <c r="FU59" i="6"/>
  <c r="FW59" i="6"/>
  <c r="FY59" i="6"/>
  <c r="GA59" i="6"/>
  <c r="GC59" i="6"/>
  <c r="GE59" i="6"/>
  <c r="GG59" i="6"/>
  <c r="GH59" i="6"/>
  <c r="GI59" i="6"/>
  <c r="GJ59" i="6"/>
  <c r="GK59" i="6"/>
  <c r="GL59" i="6"/>
  <c r="GM59" i="6"/>
  <c r="GN59" i="6"/>
  <c r="GO59" i="6"/>
  <c r="GP59" i="6"/>
  <c r="GQ59" i="6"/>
  <c r="GR59" i="6"/>
  <c r="GS59" i="6"/>
  <c r="GT59" i="6"/>
  <c r="GU59" i="6"/>
  <c r="GV59" i="6"/>
  <c r="GW59" i="6"/>
  <c r="GX59" i="6"/>
  <c r="GY59" i="6"/>
  <c r="GZ59" i="6"/>
  <c r="HA59" i="6"/>
  <c r="HB59" i="6"/>
  <c r="HC59" i="6"/>
  <c r="HD59" i="6"/>
  <c r="HE59" i="6"/>
  <c r="HF59" i="6"/>
  <c r="HG59" i="6"/>
  <c r="HH59" i="6"/>
  <c r="HI59" i="6"/>
  <c r="HJ59" i="6"/>
  <c r="HK59" i="6"/>
  <c r="HL59" i="6"/>
  <c r="HM59" i="6"/>
  <c r="HN59" i="6"/>
  <c r="HO59" i="6"/>
  <c r="HP59" i="6"/>
  <c r="HQ59" i="6"/>
  <c r="HR59" i="6"/>
  <c r="HS59" i="6"/>
  <c r="HT59" i="6"/>
  <c r="HU59" i="6"/>
  <c r="HV59" i="6"/>
  <c r="HW59" i="6"/>
  <c r="HX59" i="6"/>
  <c r="HY59" i="6"/>
  <c r="HZ59" i="6"/>
  <c r="IA59" i="6"/>
  <c r="IB59" i="6"/>
  <c r="IC59" i="6"/>
  <c r="ID59" i="6"/>
  <c r="IE59" i="6"/>
  <c r="IF59" i="6"/>
  <c r="IG59" i="6"/>
  <c r="IH59" i="6"/>
  <c r="II59" i="6"/>
  <c r="FI60" i="6"/>
  <c r="FK60" i="6"/>
  <c r="FM60" i="6"/>
  <c r="FO60" i="6"/>
  <c r="FQ60" i="6"/>
  <c r="FS60" i="6"/>
  <c r="FU60" i="6"/>
  <c r="FW60" i="6"/>
  <c r="FY60" i="6"/>
  <c r="GA60" i="6"/>
  <c r="GC60" i="6"/>
  <c r="GE60" i="6"/>
  <c r="GG60" i="6"/>
  <c r="GI60" i="6"/>
  <c r="GK60" i="6"/>
  <c r="GM60" i="6"/>
  <c r="GO60" i="6"/>
  <c r="GQ60" i="6"/>
  <c r="GS60" i="6"/>
  <c r="GU60" i="6"/>
  <c r="GW60" i="6"/>
  <c r="GY60" i="6"/>
  <c r="HA60" i="6"/>
  <c r="HC60" i="6"/>
  <c r="HE60" i="6"/>
  <c r="HG60" i="6"/>
  <c r="HI60" i="6"/>
  <c r="HK60" i="6"/>
  <c r="HM60" i="6"/>
  <c r="HO60" i="6"/>
  <c r="HQ60" i="6"/>
  <c r="HS60" i="6"/>
  <c r="HU60" i="6"/>
  <c r="HW60" i="6"/>
  <c r="HY60" i="6"/>
  <c r="IA60" i="6"/>
  <c r="IC60" i="6"/>
  <c r="IE60" i="6"/>
  <c r="IG60" i="6"/>
  <c r="II60" i="6"/>
  <c r="FI61" i="6"/>
  <c r="FK61" i="6"/>
  <c r="FM61" i="6"/>
  <c r="FO61" i="6"/>
  <c r="FQ61" i="6"/>
  <c r="FS61" i="6"/>
  <c r="FU61" i="6"/>
  <c r="FW61" i="6"/>
  <c r="FY61" i="6"/>
  <c r="GA61" i="6"/>
  <c r="GC61" i="6"/>
  <c r="GE61" i="6"/>
  <c r="GG61" i="6"/>
  <c r="GH61" i="6"/>
  <c r="GI61" i="6"/>
  <c r="GJ61" i="6"/>
  <c r="GK61" i="6"/>
  <c r="GL61" i="6"/>
  <c r="GM61" i="6"/>
  <c r="GN61" i="6"/>
  <c r="GO61" i="6"/>
  <c r="GP61" i="6"/>
  <c r="GQ61" i="6"/>
  <c r="GR61" i="6"/>
  <c r="GS61" i="6"/>
  <c r="GT61" i="6"/>
  <c r="GU61" i="6"/>
  <c r="GV61" i="6"/>
  <c r="GW61" i="6"/>
  <c r="GX61" i="6"/>
  <c r="GY61" i="6"/>
  <c r="GZ61" i="6"/>
  <c r="HA61" i="6"/>
  <c r="HB61" i="6"/>
  <c r="HC61" i="6"/>
  <c r="HD61" i="6"/>
  <c r="HE61" i="6"/>
  <c r="HF61" i="6"/>
  <c r="HG61" i="6"/>
  <c r="HH61" i="6"/>
  <c r="HI61" i="6"/>
  <c r="HJ61" i="6"/>
  <c r="HK61" i="6"/>
  <c r="HL61" i="6"/>
  <c r="HM61" i="6"/>
  <c r="HN61" i="6"/>
  <c r="HO61" i="6"/>
  <c r="HP61" i="6"/>
  <c r="HQ61" i="6"/>
  <c r="HR61" i="6"/>
  <c r="HS61" i="6"/>
  <c r="HT61" i="6"/>
  <c r="HU61" i="6"/>
  <c r="HV61" i="6"/>
  <c r="HW61" i="6"/>
  <c r="HX61" i="6"/>
  <c r="HY61" i="6"/>
  <c r="HZ61" i="6"/>
  <c r="IA61" i="6"/>
  <c r="IB61" i="6"/>
  <c r="IC61" i="6"/>
  <c r="ID61" i="6"/>
  <c r="IE61" i="6"/>
  <c r="IF61" i="6"/>
  <c r="IG61" i="6"/>
  <c r="IH61" i="6"/>
  <c r="II61" i="6"/>
  <c r="FI62" i="6"/>
  <c r="FK62" i="6"/>
  <c r="FM62" i="6"/>
  <c r="FO62" i="6"/>
  <c r="FQ62" i="6"/>
  <c r="FS62" i="6"/>
  <c r="FU62" i="6"/>
  <c r="FW62" i="6"/>
  <c r="FY62" i="6"/>
  <c r="GA62" i="6"/>
  <c r="GC62" i="6"/>
  <c r="GE62" i="6"/>
  <c r="GG62" i="6"/>
  <c r="GI62" i="6"/>
  <c r="GK62" i="6"/>
  <c r="GM62" i="6"/>
  <c r="GO62" i="6"/>
  <c r="GQ62" i="6"/>
  <c r="GS62" i="6"/>
  <c r="GU62" i="6"/>
  <c r="GW62" i="6"/>
  <c r="GY62" i="6"/>
  <c r="HA62" i="6"/>
  <c r="HC62" i="6"/>
  <c r="HE62" i="6"/>
  <c r="HG62" i="6"/>
  <c r="HI62" i="6"/>
  <c r="HK62" i="6"/>
  <c r="HM62" i="6"/>
  <c r="HO62" i="6"/>
  <c r="HQ62" i="6"/>
  <c r="HS62" i="6"/>
  <c r="HU62" i="6"/>
  <c r="HW62" i="6"/>
  <c r="HY62" i="6"/>
  <c r="IA62" i="6"/>
  <c r="IC62" i="6"/>
  <c r="IE62" i="6"/>
  <c r="IG62" i="6"/>
  <c r="II62" i="6"/>
  <c r="FI63" i="6"/>
  <c r="FK63" i="6"/>
  <c r="FM63" i="6"/>
  <c r="FO63" i="6"/>
  <c r="FQ63" i="6"/>
  <c r="FS63" i="6"/>
  <c r="FU63" i="6"/>
  <c r="FW63" i="6"/>
  <c r="FY63" i="6"/>
  <c r="GA63" i="6"/>
  <c r="GC63" i="6"/>
  <c r="GE63" i="6"/>
  <c r="GG63" i="6"/>
  <c r="GH63" i="6"/>
  <c r="GI63" i="6"/>
  <c r="GJ63" i="6"/>
  <c r="GK63" i="6"/>
  <c r="GL63" i="6"/>
  <c r="GM63" i="6"/>
  <c r="GN63" i="6"/>
  <c r="GO63" i="6"/>
  <c r="GP63" i="6"/>
  <c r="GQ63" i="6"/>
  <c r="GR63" i="6"/>
  <c r="GS63" i="6"/>
  <c r="GT63" i="6"/>
  <c r="GU63" i="6"/>
  <c r="GV63" i="6"/>
  <c r="GW63" i="6"/>
  <c r="GX63" i="6"/>
  <c r="GY63" i="6"/>
  <c r="GZ63" i="6"/>
  <c r="HA63" i="6"/>
  <c r="HB63" i="6"/>
  <c r="HC63" i="6"/>
  <c r="HD63" i="6"/>
  <c r="HE63" i="6"/>
  <c r="HF63" i="6"/>
  <c r="HG63" i="6"/>
  <c r="HH63" i="6"/>
  <c r="HI63" i="6"/>
  <c r="HJ63" i="6"/>
  <c r="HK63" i="6"/>
  <c r="HL63" i="6"/>
  <c r="HM63" i="6"/>
  <c r="HN63" i="6"/>
  <c r="HO63" i="6"/>
  <c r="HP63" i="6"/>
  <c r="HQ63" i="6"/>
  <c r="HR63" i="6"/>
  <c r="HS63" i="6"/>
  <c r="HT63" i="6"/>
  <c r="HU63" i="6"/>
  <c r="HV63" i="6"/>
  <c r="HW63" i="6"/>
  <c r="HX63" i="6"/>
  <c r="HY63" i="6"/>
  <c r="HZ63" i="6"/>
  <c r="IA63" i="6"/>
  <c r="IB63" i="6"/>
  <c r="IC63" i="6"/>
  <c r="ID63" i="6"/>
  <c r="IE63" i="6"/>
  <c r="IF63" i="6"/>
  <c r="IG63" i="6"/>
  <c r="IH63" i="6"/>
  <c r="II63" i="6"/>
  <c r="FI64" i="6"/>
  <c r="FK64" i="6"/>
  <c r="FM64" i="6"/>
  <c r="FO64" i="6"/>
  <c r="FQ64" i="6"/>
  <c r="FS64" i="6"/>
  <c r="FU64" i="6"/>
  <c r="FW64" i="6"/>
  <c r="FY64" i="6"/>
  <c r="GA64" i="6"/>
  <c r="GC64" i="6"/>
  <c r="GE64" i="6"/>
  <c r="GG64" i="6"/>
  <c r="GI64" i="6"/>
  <c r="GK64" i="6"/>
  <c r="GM64" i="6"/>
  <c r="GO64" i="6"/>
  <c r="GQ64" i="6"/>
  <c r="GS64" i="6"/>
  <c r="GU64" i="6"/>
  <c r="GW64" i="6"/>
  <c r="GY64" i="6"/>
  <c r="HA64" i="6"/>
  <c r="HC64" i="6"/>
  <c r="HE64" i="6"/>
  <c r="HG64" i="6"/>
  <c r="HI64" i="6"/>
  <c r="HK64" i="6"/>
  <c r="HM64" i="6"/>
  <c r="HO64" i="6"/>
  <c r="HQ64" i="6"/>
  <c r="HS64" i="6"/>
  <c r="HU64" i="6"/>
  <c r="HW64" i="6"/>
  <c r="HY64" i="6"/>
  <c r="IA64" i="6"/>
  <c r="IC64" i="6"/>
  <c r="IE64" i="6"/>
  <c r="IG64" i="6"/>
  <c r="II64" i="6"/>
  <c r="FI65" i="6"/>
  <c r="FK65" i="6"/>
  <c r="FM65" i="6"/>
  <c r="FO65" i="6"/>
  <c r="FQ65" i="6"/>
  <c r="FS65" i="6"/>
  <c r="FU65" i="6"/>
  <c r="FW65" i="6"/>
  <c r="FY65" i="6"/>
  <c r="GA65" i="6"/>
  <c r="GC65" i="6"/>
  <c r="GE65" i="6"/>
  <c r="GG65" i="6"/>
  <c r="GH65" i="6"/>
  <c r="GI65" i="6"/>
  <c r="GJ65" i="6"/>
  <c r="GK65" i="6"/>
  <c r="GL65" i="6"/>
  <c r="GM65" i="6"/>
  <c r="GN65" i="6"/>
  <c r="GO65" i="6"/>
  <c r="GP65" i="6"/>
  <c r="GQ65" i="6"/>
  <c r="GR65" i="6"/>
  <c r="GS65" i="6"/>
  <c r="GT65" i="6"/>
  <c r="GU65" i="6"/>
  <c r="GV65" i="6"/>
  <c r="GW65" i="6"/>
  <c r="GX65" i="6"/>
  <c r="GY65" i="6"/>
  <c r="GZ65" i="6"/>
  <c r="HA65" i="6"/>
  <c r="HB65" i="6"/>
  <c r="HC65" i="6"/>
  <c r="HD65" i="6"/>
  <c r="HE65" i="6"/>
  <c r="HF65" i="6"/>
  <c r="HG65" i="6"/>
  <c r="HH65" i="6"/>
  <c r="HI65" i="6"/>
  <c r="HJ65" i="6"/>
  <c r="HK65" i="6"/>
  <c r="HL65" i="6"/>
  <c r="HM65" i="6"/>
  <c r="HN65" i="6"/>
  <c r="HO65" i="6"/>
  <c r="HP65" i="6"/>
  <c r="HQ65" i="6"/>
  <c r="HR65" i="6"/>
  <c r="HS65" i="6"/>
  <c r="HT65" i="6"/>
  <c r="HU65" i="6"/>
  <c r="HV65" i="6"/>
  <c r="HW65" i="6"/>
  <c r="HX65" i="6"/>
  <c r="HY65" i="6"/>
  <c r="HZ65" i="6"/>
  <c r="IA65" i="6"/>
  <c r="IB65" i="6"/>
  <c r="IC65" i="6"/>
  <c r="ID65" i="6"/>
  <c r="IE65" i="6"/>
  <c r="IF65" i="6"/>
  <c r="IG65" i="6"/>
  <c r="IH65" i="6"/>
  <c r="II65" i="6"/>
  <c r="FI66" i="6"/>
  <c r="FK66" i="6"/>
  <c r="FM66" i="6"/>
  <c r="FO66" i="6"/>
  <c r="FQ66" i="6"/>
  <c r="FS66" i="6"/>
  <c r="FU66" i="6"/>
  <c r="FW66" i="6"/>
  <c r="FY66" i="6"/>
  <c r="GA66" i="6"/>
  <c r="GC66" i="6"/>
  <c r="GE66" i="6"/>
  <c r="GG66" i="6"/>
  <c r="GI66" i="6"/>
  <c r="GK66" i="6"/>
  <c r="GM66" i="6"/>
  <c r="GO66" i="6"/>
  <c r="GQ66" i="6"/>
  <c r="GS66" i="6"/>
  <c r="GU66" i="6"/>
  <c r="GW66" i="6"/>
  <c r="GY66" i="6"/>
  <c r="HA66" i="6"/>
  <c r="HC66" i="6"/>
  <c r="HE66" i="6"/>
  <c r="HG66" i="6"/>
  <c r="HI66" i="6"/>
  <c r="HK66" i="6"/>
  <c r="HM66" i="6"/>
  <c r="HO66" i="6"/>
  <c r="HQ66" i="6"/>
  <c r="HS66" i="6"/>
  <c r="HU66" i="6"/>
  <c r="HW66" i="6"/>
  <c r="HY66" i="6"/>
  <c r="IA66" i="6"/>
  <c r="IC66" i="6"/>
  <c r="IE66" i="6"/>
  <c r="IG66" i="6"/>
  <c r="II66" i="6"/>
  <c r="FI67" i="6"/>
  <c r="FK67" i="6"/>
  <c r="FM67" i="6"/>
  <c r="FO67" i="6"/>
  <c r="FQ67" i="6"/>
  <c r="FS67" i="6"/>
  <c r="FU67" i="6"/>
  <c r="FW67" i="6"/>
  <c r="FY67" i="6"/>
  <c r="GA67" i="6"/>
  <c r="GC67" i="6"/>
  <c r="GE67" i="6"/>
  <c r="GG67" i="6"/>
  <c r="GH67" i="6"/>
  <c r="GI67" i="6"/>
  <c r="GJ67" i="6"/>
  <c r="GK67" i="6"/>
  <c r="GL67" i="6"/>
  <c r="GM67" i="6"/>
  <c r="GN67" i="6"/>
  <c r="GO67" i="6"/>
  <c r="GP67" i="6"/>
  <c r="GQ67" i="6"/>
  <c r="GR67" i="6"/>
  <c r="GS67" i="6"/>
  <c r="GT67" i="6"/>
  <c r="GU67" i="6"/>
  <c r="GV67" i="6"/>
  <c r="GW67" i="6"/>
  <c r="GX67" i="6"/>
  <c r="GY67" i="6"/>
  <c r="GZ67" i="6"/>
  <c r="HA67" i="6"/>
  <c r="HB67" i="6"/>
  <c r="HC67" i="6"/>
  <c r="HD67" i="6"/>
  <c r="HE67" i="6"/>
  <c r="HF67" i="6"/>
  <c r="HG67" i="6"/>
  <c r="HH67" i="6"/>
  <c r="HI67" i="6"/>
  <c r="HJ67" i="6"/>
  <c r="HK67" i="6"/>
  <c r="HL67" i="6"/>
  <c r="HM67" i="6"/>
  <c r="HN67" i="6"/>
  <c r="HO67" i="6"/>
  <c r="HP67" i="6"/>
  <c r="HQ67" i="6"/>
  <c r="HR67" i="6"/>
  <c r="HS67" i="6"/>
  <c r="HT67" i="6"/>
  <c r="HU67" i="6"/>
  <c r="HV67" i="6"/>
  <c r="HW67" i="6"/>
  <c r="HX67" i="6"/>
  <c r="HY67" i="6"/>
  <c r="HZ67" i="6"/>
  <c r="IA67" i="6"/>
  <c r="IB67" i="6"/>
  <c r="IC67" i="6"/>
  <c r="ID67" i="6"/>
  <c r="IE67" i="6"/>
  <c r="IF67" i="6"/>
  <c r="IG67" i="6"/>
  <c r="IH67" i="6"/>
  <c r="II67" i="6"/>
  <c r="FI68" i="6"/>
  <c r="FK68" i="6"/>
  <c r="FM68" i="6"/>
  <c r="FO68" i="6"/>
  <c r="FQ68" i="6"/>
  <c r="FS68" i="6"/>
  <c r="FU68" i="6"/>
  <c r="FW68" i="6"/>
  <c r="FY68" i="6"/>
  <c r="GA68" i="6"/>
  <c r="GC68" i="6"/>
  <c r="GE68" i="6"/>
  <c r="GG68" i="6"/>
  <c r="GI68" i="6"/>
  <c r="GK68" i="6"/>
  <c r="GM68" i="6"/>
  <c r="GO68" i="6"/>
  <c r="GQ68" i="6"/>
  <c r="GS68" i="6"/>
  <c r="GU68" i="6"/>
  <c r="GW68" i="6"/>
  <c r="GY68" i="6"/>
  <c r="HA68" i="6"/>
  <c r="HC68" i="6"/>
  <c r="HE68" i="6"/>
  <c r="HG68" i="6"/>
  <c r="HI68" i="6"/>
  <c r="HK68" i="6"/>
  <c r="HM68" i="6"/>
  <c r="HO68" i="6"/>
  <c r="HQ68" i="6"/>
  <c r="HS68" i="6"/>
  <c r="HU68" i="6"/>
  <c r="HW68" i="6"/>
  <c r="HY68" i="6"/>
  <c r="IA68" i="6"/>
  <c r="IC68" i="6"/>
  <c r="IE68" i="6"/>
  <c r="IG68" i="6"/>
  <c r="II68" i="6"/>
  <c r="FI69" i="6"/>
  <c r="FK69" i="6"/>
  <c r="FM69" i="6"/>
  <c r="FO69" i="6"/>
  <c r="FQ69" i="6"/>
  <c r="FS69" i="6"/>
  <c r="FU69" i="6"/>
  <c r="FW69" i="6"/>
  <c r="FY69" i="6"/>
  <c r="GA69" i="6"/>
  <c r="GC69" i="6"/>
  <c r="GE69" i="6"/>
  <c r="GG69" i="6"/>
  <c r="GH69" i="6"/>
  <c r="GI69" i="6"/>
  <c r="GJ69" i="6"/>
  <c r="GK69" i="6"/>
  <c r="GL69" i="6"/>
  <c r="GM69" i="6"/>
  <c r="GN69" i="6"/>
  <c r="GO69" i="6"/>
  <c r="GP69" i="6"/>
  <c r="GQ69" i="6"/>
  <c r="GR69" i="6"/>
  <c r="GS69" i="6"/>
  <c r="GT69" i="6"/>
  <c r="GU69" i="6"/>
  <c r="GV69" i="6"/>
  <c r="GW69" i="6"/>
  <c r="GX69" i="6"/>
  <c r="GY69" i="6"/>
  <c r="GZ69" i="6"/>
  <c r="HA69" i="6"/>
  <c r="HB69" i="6"/>
  <c r="HC69" i="6"/>
  <c r="HD69" i="6"/>
  <c r="HE69" i="6"/>
  <c r="HF69" i="6"/>
  <c r="HG69" i="6"/>
  <c r="HH69" i="6"/>
  <c r="HI69" i="6"/>
  <c r="HJ69" i="6"/>
  <c r="HK69" i="6"/>
  <c r="HL69" i="6"/>
  <c r="HM69" i="6"/>
  <c r="HN69" i="6"/>
  <c r="HO69" i="6"/>
  <c r="HP69" i="6"/>
  <c r="HQ69" i="6"/>
  <c r="HR69" i="6"/>
  <c r="HS69" i="6"/>
  <c r="HT69" i="6"/>
  <c r="HU69" i="6"/>
  <c r="HV69" i="6"/>
  <c r="HW69" i="6"/>
  <c r="HX69" i="6"/>
  <c r="HY69" i="6"/>
  <c r="HZ69" i="6"/>
  <c r="IA69" i="6"/>
  <c r="IB69" i="6"/>
  <c r="IC69" i="6"/>
  <c r="ID69" i="6"/>
  <c r="IE69" i="6"/>
  <c r="IF69" i="6"/>
  <c r="IG69" i="6"/>
  <c r="IH69" i="6"/>
  <c r="II69" i="6"/>
  <c r="FI70" i="6"/>
  <c r="FK70" i="6"/>
  <c r="FM70" i="6"/>
  <c r="FO70" i="6"/>
  <c r="FQ70" i="6"/>
  <c r="FS70" i="6"/>
  <c r="FU70" i="6"/>
  <c r="FW70" i="6"/>
  <c r="FY70" i="6"/>
  <c r="GA70" i="6"/>
  <c r="GC70" i="6"/>
  <c r="GE70" i="6"/>
  <c r="GG70" i="6"/>
  <c r="GI70" i="6"/>
  <c r="GK70" i="6"/>
  <c r="GM70" i="6"/>
  <c r="GO70" i="6"/>
  <c r="GQ70" i="6"/>
  <c r="GS70" i="6"/>
  <c r="GU70" i="6"/>
  <c r="GW70" i="6"/>
  <c r="GY70" i="6"/>
  <c r="HA70" i="6"/>
  <c r="HC70" i="6"/>
  <c r="HE70" i="6"/>
  <c r="HG70" i="6"/>
  <c r="HI70" i="6"/>
  <c r="HK70" i="6"/>
  <c r="HM70" i="6"/>
  <c r="HO70" i="6"/>
  <c r="HQ70" i="6"/>
  <c r="HS70" i="6"/>
  <c r="HU70" i="6"/>
  <c r="HW70" i="6"/>
  <c r="HY70" i="6"/>
  <c r="IA70" i="6"/>
  <c r="IC70" i="6"/>
  <c r="IE70" i="6"/>
  <c r="IG70" i="6"/>
  <c r="II70" i="6"/>
  <c r="FI71" i="6"/>
  <c r="FK71" i="6"/>
  <c r="FM71" i="6"/>
  <c r="FO71" i="6"/>
  <c r="FQ71" i="6"/>
  <c r="FS71" i="6"/>
  <c r="FU71" i="6"/>
  <c r="FW71" i="6"/>
  <c r="FY71" i="6"/>
  <c r="GA71" i="6"/>
  <c r="GC71" i="6"/>
  <c r="GE71" i="6"/>
  <c r="GG71" i="6"/>
  <c r="GH71" i="6"/>
  <c r="GI71" i="6"/>
  <c r="GJ71" i="6"/>
  <c r="GK71" i="6"/>
  <c r="GL71" i="6"/>
  <c r="GM71" i="6"/>
  <c r="GN71" i="6"/>
  <c r="GO71" i="6"/>
  <c r="GP71" i="6"/>
  <c r="GQ71" i="6"/>
  <c r="GR71" i="6"/>
  <c r="GS71" i="6"/>
  <c r="GT71" i="6"/>
  <c r="GU71" i="6"/>
  <c r="GV71" i="6"/>
  <c r="GW71" i="6"/>
  <c r="GX71" i="6"/>
  <c r="GY71" i="6"/>
  <c r="GZ71" i="6"/>
  <c r="HA71" i="6"/>
  <c r="HB71" i="6"/>
  <c r="HC71" i="6"/>
  <c r="HD71" i="6"/>
  <c r="HE71" i="6"/>
  <c r="HF71" i="6"/>
  <c r="HG71" i="6"/>
  <c r="HH71" i="6"/>
  <c r="HI71" i="6"/>
  <c r="HJ71" i="6"/>
  <c r="HK71" i="6"/>
  <c r="HL71" i="6"/>
  <c r="HM71" i="6"/>
  <c r="HN71" i="6"/>
  <c r="HO71" i="6"/>
  <c r="HP71" i="6"/>
  <c r="HQ71" i="6"/>
  <c r="HR71" i="6"/>
  <c r="HS71" i="6"/>
  <c r="HT71" i="6"/>
  <c r="HU71" i="6"/>
  <c r="HV71" i="6"/>
  <c r="HW71" i="6"/>
  <c r="HX71" i="6"/>
  <c r="HY71" i="6"/>
  <c r="HZ71" i="6"/>
  <c r="IA71" i="6"/>
  <c r="IB71" i="6"/>
  <c r="IC71" i="6"/>
  <c r="ID71" i="6"/>
  <c r="IE71" i="6"/>
  <c r="IF71" i="6"/>
  <c r="IG71" i="6"/>
  <c r="IH71" i="6"/>
  <c r="II71" i="6"/>
  <c r="FI72" i="6"/>
  <c r="FK72" i="6"/>
  <c r="FM72" i="6"/>
  <c r="FO72" i="6"/>
  <c r="FQ72" i="6"/>
  <c r="FS72" i="6"/>
  <c r="FU72" i="6"/>
  <c r="FW72" i="6"/>
  <c r="FY72" i="6"/>
  <c r="GA72" i="6"/>
  <c r="GC72" i="6"/>
  <c r="GE72" i="6"/>
  <c r="GG72" i="6"/>
  <c r="GI72" i="6"/>
  <c r="GK72" i="6"/>
  <c r="GM72" i="6"/>
  <c r="GO72" i="6"/>
  <c r="GQ72" i="6"/>
  <c r="GS72" i="6"/>
  <c r="GU72" i="6"/>
  <c r="GW72" i="6"/>
  <c r="GY72" i="6"/>
  <c r="HA72" i="6"/>
  <c r="HC72" i="6"/>
  <c r="HE72" i="6"/>
  <c r="HG72" i="6"/>
  <c r="HI72" i="6"/>
  <c r="HK72" i="6"/>
  <c r="HM72" i="6"/>
  <c r="HO72" i="6"/>
  <c r="HQ72" i="6"/>
  <c r="HS72" i="6"/>
  <c r="HU72" i="6"/>
  <c r="HW72" i="6"/>
  <c r="HY72" i="6"/>
  <c r="IA72" i="6"/>
  <c r="IC72" i="6"/>
  <c r="IE72" i="6"/>
  <c r="IG72" i="6"/>
  <c r="II72" i="6"/>
  <c r="EW3" i="6"/>
  <c r="EY3" i="6"/>
  <c r="FA3" i="6"/>
  <c r="FC3" i="6"/>
  <c r="FE3" i="6"/>
  <c r="FG3" i="6"/>
  <c r="EW4" i="6"/>
  <c r="EY4" i="6"/>
  <c r="FA4" i="6"/>
  <c r="FC4" i="6"/>
  <c r="FE4" i="6"/>
  <c r="FG4" i="6"/>
  <c r="EW5" i="6"/>
  <c r="EY5" i="6"/>
  <c r="FA5" i="6"/>
  <c r="FC5" i="6"/>
  <c r="FE5" i="6"/>
  <c r="FG5" i="6"/>
  <c r="EW6" i="6"/>
  <c r="EY6" i="6"/>
  <c r="FA6" i="6"/>
  <c r="FC6" i="6"/>
  <c r="FE6" i="6"/>
  <c r="FG6" i="6"/>
  <c r="EW7" i="6"/>
  <c r="EY7" i="6"/>
  <c r="FA7" i="6"/>
  <c r="FC7" i="6"/>
  <c r="FE7" i="6"/>
  <c r="FG7" i="6"/>
  <c r="EW8" i="6"/>
  <c r="EY8" i="6"/>
  <c r="FA8" i="6"/>
  <c r="FC8" i="6"/>
  <c r="FE8" i="6"/>
  <c r="FG8" i="6"/>
  <c r="EW9" i="6"/>
  <c r="EY9" i="6"/>
  <c r="FA9" i="6"/>
  <c r="FC9" i="6"/>
  <c r="FE9" i="6"/>
  <c r="FG9" i="6"/>
  <c r="EW10" i="6"/>
  <c r="EY10" i="6"/>
  <c r="FA10" i="6"/>
  <c r="FC10" i="6"/>
  <c r="FE10" i="6"/>
  <c r="FG10" i="6"/>
  <c r="EW11" i="6"/>
  <c r="EY11" i="6"/>
  <c r="FA11" i="6"/>
  <c r="FC11" i="6"/>
  <c r="FE11" i="6"/>
  <c r="FG11" i="6"/>
  <c r="EW12" i="6"/>
  <c r="EY12" i="6"/>
  <c r="FA12" i="6"/>
  <c r="FC12" i="6"/>
  <c r="FE12" i="6"/>
  <c r="FG12" i="6"/>
  <c r="EW13" i="6"/>
  <c r="EY13" i="6"/>
  <c r="FA13" i="6"/>
  <c r="FC13" i="6"/>
  <c r="FE13" i="6"/>
  <c r="FG13" i="6"/>
  <c r="EW14" i="6"/>
  <c r="EY14" i="6"/>
  <c r="FA14" i="6"/>
  <c r="FC14" i="6"/>
  <c r="FE14" i="6"/>
  <c r="FG14" i="6"/>
  <c r="EW15" i="6"/>
  <c r="EY15" i="6"/>
  <c r="FA15" i="6"/>
  <c r="FC15" i="6"/>
  <c r="FE15" i="6"/>
  <c r="FG15" i="6"/>
  <c r="EW16" i="6"/>
  <c r="EY16" i="6"/>
  <c r="FA16" i="6"/>
  <c r="FC16" i="6"/>
  <c r="FE16" i="6"/>
  <c r="FG16" i="6"/>
  <c r="EW17" i="6"/>
  <c r="EY17" i="6"/>
  <c r="FA17" i="6"/>
  <c r="FC17" i="6"/>
  <c r="FE17" i="6"/>
  <c r="FG17" i="6"/>
  <c r="EW18" i="6"/>
  <c r="EY18" i="6"/>
  <c r="FA18" i="6"/>
  <c r="FC18" i="6"/>
  <c r="FE18" i="6"/>
  <c r="FG18" i="6"/>
  <c r="EW19" i="6"/>
  <c r="EY19" i="6"/>
  <c r="FA19" i="6"/>
  <c r="FC19" i="6"/>
  <c r="FE19" i="6"/>
  <c r="FG19" i="6"/>
  <c r="EW20" i="6"/>
  <c r="EY20" i="6"/>
  <c r="FA20" i="6"/>
  <c r="FC20" i="6"/>
  <c r="FE20" i="6"/>
  <c r="FG20" i="6"/>
  <c r="EW21" i="6"/>
  <c r="EY21" i="6"/>
  <c r="FA21" i="6"/>
  <c r="FC21" i="6"/>
  <c r="FE21" i="6"/>
  <c r="FG21" i="6"/>
  <c r="EW22" i="6"/>
  <c r="EY22" i="6"/>
  <c r="FA22" i="6"/>
  <c r="FC22" i="6"/>
  <c r="FE22" i="6"/>
  <c r="FG22" i="6"/>
  <c r="EW23" i="6"/>
  <c r="EY23" i="6"/>
  <c r="FA23" i="6"/>
  <c r="FC23" i="6"/>
  <c r="FE23" i="6"/>
  <c r="FG23" i="6"/>
  <c r="EW24" i="6"/>
  <c r="EY24" i="6"/>
  <c r="FA24" i="6"/>
  <c r="FC24" i="6"/>
  <c r="FE24" i="6"/>
  <c r="FG24" i="6"/>
  <c r="EW25" i="6"/>
  <c r="EY25" i="6"/>
  <c r="FA25" i="6"/>
  <c r="FC25" i="6"/>
  <c r="FE25" i="6"/>
  <c r="FG25" i="6"/>
  <c r="EW26" i="6"/>
  <c r="EY26" i="6"/>
  <c r="FA26" i="6"/>
  <c r="FC26" i="6"/>
  <c r="FE26" i="6"/>
  <c r="FG26" i="6"/>
  <c r="EW27" i="6"/>
  <c r="EY27" i="6"/>
  <c r="FA27" i="6"/>
  <c r="FC27" i="6"/>
  <c r="FE27" i="6"/>
  <c r="FG27" i="6"/>
  <c r="EW28" i="6"/>
  <c r="EY28" i="6"/>
  <c r="FA28" i="6"/>
  <c r="FC28" i="6"/>
  <c r="FE28" i="6"/>
  <c r="FG28" i="6"/>
  <c r="EW29" i="6"/>
  <c r="EY29" i="6"/>
  <c r="FA29" i="6"/>
  <c r="FC29" i="6"/>
  <c r="FE29" i="6"/>
  <c r="FG29" i="6"/>
  <c r="EW30" i="6"/>
  <c r="EY30" i="6"/>
  <c r="FA30" i="6"/>
  <c r="FC30" i="6"/>
  <c r="FE30" i="6"/>
  <c r="FG30" i="6"/>
  <c r="EW31" i="6"/>
  <c r="EY31" i="6"/>
  <c r="FA31" i="6"/>
  <c r="FC31" i="6"/>
  <c r="FE31" i="6"/>
  <c r="FG31" i="6"/>
  <c r="EW32" i="6"/>
  <c r="EY32" i="6"/>
  <c r="FA32" i="6"/>
  <c r="FC32" i="6"/>
  <c r="FE32" i="6"/>
  <c r="FG32" i="6"/>
  <c r="EW33" i="6"/>
  <c r="EY33" i="6"/>
  <c r="FA33" i="6"/>
  <c r="FC33" i="6"/>
  <c r="FE33" i="6"/>
  <c r="FG33" i="6"/>
  <c r="EW34" i="6"/>
  <c r="EY34" i="6"/>
  <c r="FA34" i="6"/>
  <c r="FC34" i="6"/>
  <c r="FE34" i="6"/>
  <c r="FG34" i="6"/>
  <c r="EW35" i="6"/>
  <c r="EY35" i="6"/>
  <c r="FA35" i="6"/>
  <c r="FC35" i="6"/>
  <c r="FE35" i="6"/>
  <c r="FG35" i="6"/>
  <c r="EW36" i="6"/>
  <c r="EY36" i="6"/>
  <c r="FA36" i="6"/>
  <c r="FC36" i="6"/>
  <c r="FE36" i="6"/>
  <c r="FG36" i="6"/>
  <c r="EW37" i="6"/>
  <c r="EY37" i="6"/>
  <c r="FA37" i="6"/>
  <c r="FC37" i="6"/>
  <c r="FE37" i="6"/>
  <c r="FG37" i="6"/>
  <c r="EW38" i="6"/>
  <c r="EY38" i="6"/>
  <c r="FA38" i="6"/>
  <c r="FC38" i="6"/>
  <c r="FE38" i="6"/>
  <c r="FG38" i="6"/>
  <c r="EW39" i="6"/>
  <c r="EY39" i="6"/>
  <c r="FA39" i="6"/>
  <c r="FC39" i="6"/>
  <c r="FE39" i="6"/>
  <c r="FG39" i="6"/>
  <c r="EW40" i="6"/>
  <c r="EY40" i="6"/>
  <c r="FA40" i="6"/>
  <c r="FC40" i="6"/>
  <c r="FE40" i="6"/>
  <c r="FG40" i="6"/>
  <c r="EW41" i="6"/>
  <c r="EY41" i="6"/>
  <c r="FA41" i="6"/>
  <c r="FC41" i="6"/>
  <c r="FE41" i="6"/>
  <c r="FG41" i="6"/>
  <c r="EW42" i="6"/>
  <c r="EY42" i="6"/>
  <c r="FA42" i="6"/>
  <c r="FC42" i="6"/>
  <c r="FE42" i="6"/>
  <c r="FG42" i="6"/>
  <c r="EW43" i="6"/>
  <c r="EY43" i="6"/>
  <c r="FA43" i="6"/>
  <c r="FC43" i="6"/>
  <c r="FE43" i="6"/>
  <c r="FG43" i="6"/>
  <c r="EW44" i="6"/>
  <c r="EY44" i="6"/>
  <c r="FA44" i="6"/>
  <c r="FC44" i="6"/>
  <c r="FE44" i="6"/>
  <c r="FG44" i="6"/>
  <c r="EW45" i="6"/>
  <c r="EY45" i="6"/>
  <c r="FA45" i="6"/>
  <c r="FC45" i="6"/>
  <c r="FE45" i="6"/>
  <c r="FG45" i="6"/>
  <c r="EW46" i="6"/>
  <c r="EY46" i="6"/>
  <c r="FA46" i="6"/>
  <c r="FC46" i="6"/>
  <c r="FE46" i="6"/>
  <c r="FG46" i="6"/>
  <c r="EW47" i="6"/>
  <c r="EY47" i="6"/>
  <c r="FA47" i="6"/>
  <c r="FC47" i="6"/>
  <c r="FE47" i="6"/>
  <c r="FG47" i="6"/>
  <c r="EW48" i="6"/>
  <c r="EY48" i="6"/>
  <c r="FA48" i="6"/>
  <c r="FC48" i="6"/>
  <c r="FE48" i="6"/>
  <c r="FG48" i="6"/>
  <c r="EW49" i="6"/>
  <c r="EY49" i="6"/>
  <c r="FA49" i="6"/>
  <c r="FC49" i="6"/>
  <c r="FE49" i="6"/>
  <c r="FG49" i="6"/>
  <c r="EW50" i="6"/>
  <c r="EY50" i="6"/>
  <c r="FA50" i="6"/>
  <c r="FC50" i="6"/>
  <c r="FE50" i="6"/>
  <c r="FG50" i="6"/>
  <c r="EW51" i="6"/>
  <c r="EY51" i="6"/>
  <c r="FA51" i="6"/>
  <c r="FC51" i="6"/>
  <c r="FE51" i="6"/>
  <c r="FG51" i="6"/>
  <c r="EW52" i="6"/>
  <c r="EY52" i="6"/>
  <c r="FA52" i="6"/>
  <c r="FC52" i="6"/>
  <c r="FE52" i="6"/>
  <c r="FG52" i="6"/>
  <c r="EW53" i="6"/>
  <c r="EY53" i="6"/>
  <c r="FA53" i="6"/>
  <c r="FC53" i="6"/>
  <c r="FE53" i="6"/>
  <c r="FG53" i="6"/>
  <c r="EW54" i="6"/>
  <c r="EY54" i="6"/>
  <c r="FA54" i="6"/>
  <c r="FC54" i="6"/>
  <c r="FE54" i="6"/>
  <c r="FG54" i="6"/>
  <c r="EW55" i="6"/>
  <c r="EY55" i="6"/>
  <c r="FA55" i="6"/>
  <c r="FC55" i="6"/>
  <c r="FE55" i="6"/>
  <c r="FG55" i="6"/>
  <c r="EW56" i="6"/>
  <c r="EY56" i="6"/>
  <c r="FA56" i="6"/>
  <c r="FC56" i="6"/>
  <c r="FE56" i="6"/>
  <c r="FG56" i="6"/>
  <c r="EW57" i="6"/>
  <c r="EY57" i="6"/>
  <c r="FA57" i="6"/>
  <c r="FC57" i="6"/>
  <c r="FE57" i="6"/>
  <c r="FG57" i="6"/>
  <c r="EW58" i="6"/>
  <c r="EY58" i="6"/>
  <c r="FA58" i="6"/>
  <c r="FC58" i="6"/>
  <c r="FE58" i="6"/>
  <c r="FG58" i="6"/>
  <c r="EW59" i="6"/>
  <c r="EY59" i="6"/>
  <c r="FA59" i="6"/>
  <c r="FC59" i="6"/>
  <c r="FE59" i="6"/>
  <c r="FG59" i="6"/>
  <c r="EW60" i="6"/>
  <c r="EY60" i="6"/>
  <c r="FA60" i="6"/>
  <c r="FC60" i="6"/>
  <c r="FE60" i="6"/>
  <c r="FG60" i="6"/>
  <c r="EW61" i="6"/>
  <c r="EY61" i="6"/>
  <c r="FA61" i="6"/>
  <c r="FC61" i="6"/>
  <c r="FE61" i="6"/>
  <c r="FG61" i="6"/>
  <c r="EW62" i="6"/>
  <c r="EY62" i="6"/>
  <c r="FA62" i="6"/>
  <c r="FC62" i="6"/>
  <c r="FE62" i="6"/>
  <c r="FG62" i="6"/>
  <c r="EW63" i="6"/>
  <c r="EY63" i="6"/>
  <c r="FA63" i="6"/>
  <c r="FC63" i="6"/>
  <c r="FE63" i="6"/>
  <c r="FG63" i="6"/>
  <c r="EW64" i="6"/>
  <c r="EY64" i="6"/>
  <c r="FA64" i="6"/>
  <c r="FC64" i="6"/>
  <c r="FE64" i="6"/>
  <c r="FG64" i="6"/>
  <c r="EW65" i="6"/>
  <c r="EY65" i="6"/>
  <c r="FA65" i="6"/>
  <c r="FC65" i="6"/>
  <c r="FE65" i="6"/>
  <c r="FG65" i="6"/>
  <c r="EW66" i="6"/>
  <c r="EY66" i="6"/>
  <c r="FA66" i="6"/>
  <c r="FC66" i="6"/>
  <c r="FE66" i="6"/>
  <c r="FG66" i="6"/>
  <c r="EW67" i="6"/>
  <c r="EY67" i="6"/>
  <c r="FA67" i="6"/>
  <c r="FC67" i="6"/>
  <c r="FE67" i="6"/>
  <c r="FG67" i="6"/>
  <c r="EW68" i="6"/>
  <c r="EY68" i="6"/>
  <c r="FA68" i="6"/>
  <c r="FC68" i="6"/>
  <c r="FE68" i="6"/>
  <c r="FG68" i="6"/>
  <c r="EW69" i="6"/>
  <c r="EY69" i="6"/>
  <c r="FA69" i="6"/>
  <c r="FC69" i="6"/>
  <c r="FE69" i="6"/>
  <c r="FG69" i="6"/>
  <c r="EW70" i="6"/>
  <c r="EY70" i="6"/>
  <c r="FA70" i="6"/>
  <c r="FC70" i="6"/>
  <c r="FE70" i="6"/>
  <c r="FG70" i="6"/>
  <c r="EW71" i="6"/>
  <c r="EY71" i="6"/>
  <c r="FA71" i="6"/>
  <c r="FC71" i="6"/>
  <c r="FE71" i="6"/>
  <c r="FG71" i="6"/>
  <c r="EW72" i="6"/>
  <c r="EY72" i="6"/>
  <c r="FA72" i="6"/>
  <c r="FC72" i="6"/>
  <c r="FE72" i="6"/>
  <c r="FG72" i="6"/>
  <c r="E7" i="4" l="1"/>
  <c r="I93" i="4"/>
  <c r="K93" i="4" s="1"/>
  <c r="B6" i="4"/>
  <c r="I7" i="4"/>
  <c r="B91" i="4"/>
  <c r="B92" i="4" s="1"/>
  <c r="CQ170" i="4" s="1"/>
  <c r="CT11" i="4"/>
  <c r="C3" i="2"/>
  <c r="C13" i="2" s="1"/>
  <c r="C23" i="2" s="1"/>
  <c r="C33" i="2" s="1"/>
  <c r="C43" i="2" s="1"/>
  <c r="C53" i="2" s="1"/>
  <c r="C63" i="2" s="1"/>
  <c r="C89" i="2" s="1"/>
  <c r="C99" i="2" s="1"/>
  <c r="C109" i="2" s="1"/>
  <c r="C119" i="2" s="1"/>
  <c r="C129" i="2" s="1"/>
  <c r="C139" i="2" s="1"/>
  <c r="C149" i="2" s="1"/>
  <c r="A99" i="6"/>
  <c r="CL11" i="4"/>
  <c r="CL12" i="4" s="1"/>
  <c r="CP11" i="4"/>
  <c r="CP12" i="4"/>
  <c r="CP13" i="4" s="1"/>
  <c r="CP14" i="4" s="1"/>
  <c r="CP15" i="4" s="1"/>
  <c r="CP16" i="4" s="1"/>
  <c r="CP17" i="4" s="1"/>
  <c r="CP18" i="4" s="1"/>
  <c r="CP19" i="4" s="1"/>
  <c r="CP20" i="4" s="1"/>
  <c r="CP21" i="4" s="1"/>
  <c r="CP22" i="4" s="1"/>
  <c r="CP23" i="4" s="1"/>
  <c r="CP24" i="4" s="1"/>
  <c r="CP25" i="4" s="1"/>
  <c r="CP26" i="4" s="1"/>
  <c r="CP27" i="4" s="1"/>
  <c r="CP28" i="4" s="1"/>
  <c r="CP29" i="4" s="1"/>
  <c r="CP30" i="4" s="1"/>
  <c r="CP31" i="4" s="1"/>
  <c r="CP32" i="4" s="1"/>
  <c r="CP33" i="4" s="1"/>
  <c r="CP34" i="4" s="1"/>
  <c r="CP35" i="4" s="1"/>
  <c r="CP36" i="4" s="1"/>
  <c r="CP37" i="4" s="1"/>
  <c r="CP38" i="4" s="1"/>
  <c r="CP39" i="4" s="1"/>
  <c r="CP40" i="4" s="1"/>
  <c r="CP41" i="4" s="1"/>
  <c r="CP42" i="4" s="1"/>
  <c r="CP43" i="4" s="1"/>
  <c r="CP44" i="4" s="1"/>
  <c r="CP45" i="4" s="1"/>
  <c r="CP46" i="4" s="1"/>
  <c r="CP47" i="4" s="1"/>
  <c r="CP48" i="4" s="1"/>
  <c r="CP49" i="4" s="1"/>
  <c r="CP50" i="4" s="1"/>
  <c r="CP51" i="4" s="1"/>
  <c r="CP52" i="4" s="1"/>
  <c r="CP53" i="4" s="1"/>
  <c r="CP54" i="4" s="1"/>
  <c r="CP55" i="4" s="1"/>
  <c r="CP56" i="4" s="1"/>
  <c r="CP57" i="4" s="1"/>
  <c r="CP58" i="4" s="1"/>
  <c r="CP59" i="4" s="1"/>
  <c r="CP60" i="4" s="1"/>
  <c r="CP61" i="4" s="1"/>
  <c r="CP62" i="4" s="1"/>
  <c r="CP63" i="4" s="1"/>
  <c r="CP64" i="4" s="1"/>
  <c r="CP65" i="4" s="1"/>
  <c r="CP66" i="4" s="1"/>
  <c r="CP67" i="4" s="1"/>
  <c r="CP68" i="4" s="1"/>
  <c r="CP69" i="4" s="1"/>
  <c r="CP70" i="4" s="1"/>
  <c r="CP71" i="4" s="1"/>
  <c r="CP72" i="4" s="1"/>
  <c r="CP73" i="4" s="1"/>
  <c r="CP74" i="4" s="1"/>
  <c r="CP75" i="4" s="1"/>
  <c r="CP76" i="4" s="1"/>
  <c r="CP77" i="4" s="1"/>
  <c r="CP78" i="4" s="1"/>
  <c r="CP79" i="4" s="1"/>
  <c r="CP80" i="4" s="1"/>
  <c r="CP81" i="4" s="1"/>
  <c r="CP82" i="4" s="1"/>
  <c r="CP83" i="4" s="1"/>
  <c r="CP84" i="4" s="1"/>
  <c r="CP85" i="4" s="1"/>
  <c r="CP86" i="4" s="1"/>
  <c r="CP87" i="4" s="1"/>
  <c r="CP88" i="4" s="1"/>
  <c r="CP89" i="4" s="1"/>
  <c r="CP90" i="4" s="1"/>
  <c r="CP91" i="4" s="1"/>
  <c r="CP92" i="4" s="1"/>
  <c r="CP93" i="4" s="1"/>
  <c r="CP94" i="4" s="1"/>
  <c r="CP95" i="4" s="1"/>
  <c r="CP96" i="4" s="1"/>
  <c r="CP97" i="4" s="1"/>
  <c r="CP98" i="4" s="1"/>
  <c r="CP99" i="4" s="1"/>
  <c r="CP100" i="4" s="1"/>
  <c r="CP101" i="4" s="1"/>
  <c r="CP102" i="4" s="1"/>
  <c r="CP103" i="4" s="1"/>
  <c r="CP104" i="4" s="1"/>
  <c r="CP105" i="4" s="1"/>
  <c r="CP106" i="4" s="1"/>
  <c r="CP107" i="4" s="1"/>
  <c r="CP108" i="4" s="1"/>
  <c r="CP109" i="4" s="1"/>
  <c r="CP110" i="4" s="1"/>
  <c r="CP111" i="4" s="1"/>
  <c r="CP112" i="4" s="1"/>
  <c r="CP113" i="4" s="1"/>
  <c r="CP114" i="4" s="1"/>
  <c r="CP115" i="4" s="1"/>
  <c r="CP116" i="4" s="1"/>
  <c r="CP117" i="4" s="1"/>
  <c r="CP118" i="4" s="1"/>
  <c r="CP119" i="4" s="1"/>
  <c r="CP120" i="4" s="1"/>
  <c r="CP121" i="4" s="1"/>
  <c r="CP122" i="4" s="1"/>
  <c r="CP123" i="4" s="1"/>
  <c r="CP124" i="4" s="1"/>
  <c r="CP125" i="4" s="1"/>
  <c r="CP126" i="4" s="1"/>
  <c r="CP127" i="4" s="1"/>
  <c r="CP128" i="4" s="1"/>
  <c r="CP129" i="4" s="1"/>
  <c r="CP130" i="4" s="1"/>
  <c r="CP131" i="4" s="1"/>
  <c r="CP132" i="4" s="1"/>
  <c r="CP133" i="4" s="1"/>
  <c r="CP134" i="4" s="1"/>
  <c r="CP135" i="4" s="1"/>
  <c r="CP136" i="4" s="1"/>
  <c r="CP137" i="4" s="1"/>
  <c r="CP138" i="4" s="1"/>
  <c r="CP139" i="4" s="1"/>
  <c r="CP140" i="4" s="1"/>
  <c r="CP141" i="4" s="1"/>
  <c r="CP142" i="4" s="1"/>
  <c r="CP143" i="4" s="1"/>
  <c r="CP144" i="4" s="1"/>
  <c r="CP145" i="4" s="1"/>
  <c r="CP146" i="4" s="1"/>
  <c r="CP147" i="4" s="1"/>
  <c r="CP148" i="4" s="1"/>
  <c r="CP149" i="4" s="1"/>
  <c r="CP150" i="4" s="1"/>
  <c r="CP151" i="4" s="1"/>
  <c r="CP152" i="4" s="1"/>
  <c r="CP153" i="4" s="1"/>
  <c r="CP154" i="4" s="1"/>
  <c r="CP155" i="4" s="1"/>
  <c r="CP156" i="4" s="1"/>
  <c r="CP157" i="4" s="1"/>
  <c r="CP158" i="4" s="1"/>
  <c r="CP159" i="4" s="1"/>
  <c r="CP160" i="4" s="1"/>
  <c r="CP161" i="4" s="1"/>
  <c r="CP162" i="4" s="1"/>
  <c r="CP163" i="4" s="1"/>
  <c r="CP164" i="4" s="1"/>
  <c r="CP165" i="4" s="1"/>
  <c r="CP166" i="4" s="1"/>
  <c r="CP167" i="4" s="1"/>
  <c r="CP168" i="4" s="1"/>
  <c r="CP169" i="4" s="1"/>
  <c r="CP170" i="4" s="1"/>
  <c r="CP171" i="4" s="1"/>
  <c r="CP172" i="4" s="1"/>
  <c r="CP173" i="4" s="1"/>
  <c r="CP174" i="4" s="1"/>
  <c r="CP175" i="4" s="1"/>
  <c r="CP176" i="4" s="1"/>
  <c r="CP177" i="4" s="1"/>
  <c r="CP178" i="4" s="1"/>
  <c r="CP179" i="4" s="1"/>
  <c r="CP180" i="4" s="1"/>
  <c r="CP181" i="4" s="1"/>
  <c r="CP182" i="4" s="1"/>
  <c r="CP183" i="4" s="1"/>
  <c r="CP184" i="4" s="1"/>
  <c r="CP185" i="4" s="1"/>
  <c r="CP186" i="4" s="1"/>
  <c r="CP187" i="4" s="1"/>
  <c r="CP188" i="4" s="1"/>
  <c r="CP189" i="4" s="1"/>
  <c r="CP190" i="4" s="1"/>
  <c r="CP191" i="4" s="1"/>
  <c r="CP192" i="4" s="1"/>
  <c r="CP193" i="4" s="1"/>
  <c r="CP194" i="4" s="1"/>
  <c r="CP195" i="4" s="1"/>
  <c r="CP196" i="4" s="1"/>
  <c r="CP197" i="4" s="1"/>
  <c r="CP198" i="4" s="1"/>
  <c r="CP199" i="4" s="1"/>
  <c r="CP200" i="4" s="1"/>
  <c r="CP201" i="4" s="1"/>
  <c r="CP202" i="4" s="1"/>
  <c r="CP203" i="4" s="1"/>
  <c r="CP204" i="4" s="1"/>
  <c r="CP205" i="4" s="1"/>
  <c r="CP206" i="4" s="1"/>
  <c r="CP207" i="4" s="1"/>
  <c r="CP208" i="4" s="1"/>
  <c r="CP209" i="4" s="1"/>
  <c r="CP210" i="4" s="1"/>
  <c r="CP211" i="4" s="1"/>
  <c r="CP212" i="4" s="1"/>
  <c r="CP213" i="4" s="1"/>
  <c r="CP214" i="4" s="1"/>
  <c r="CP215" i="4" s="1"/>
  <c r="CP216" i="4" s="1"/>
  <c r="CP217" i="4" s="1"/>
  <c r="CP218" i="4" s="1"/>
  <c r="CP219" i="4" s="1"/>
  <c r="CP220" i="4" s="1"/>
  <c r="CP221" i="4" s="1"/>
  <c r="CP222" i="4" s="1"/>
  <c r="CP223" i="4" s="1"/>
  <c r="CP224" i="4" s="1"/>
  <c r="CP225" i="4" s="1"/>
  <c r="CP226" i="4" s="1"/>
  <c r="CP227" i="4" s="1"/>
  <c r="CP228" i="4" s="1"/>
  <c r="CP229" i="4" s="1"/>
  <c r="CP230" i="4" s="1"/>
  <c r="CP231" i="4" s="1"/>
  <c r="CP232" i="4" s="1"/>
  <c r="CP233" i="4" s="1"/>
  <c r="CP234" i="4" s="1"/>
  <c r="CP235" i="4" s="1"/>
  <c r="CP236" i="4" s="1"/>
  <c r="CP237" i="4" s="1"/>
  <c r="CP238" i="4" s="1"/>
  <c r="CP239" i="4" s="1"/>
  <c r="CP240" i="4" s="1"/>
  <c r="CP241" i="4" s="1"/>
  <c r="CP242" i="4" s="1"/>
  <c r="CP243" i="4" s="1"/>
  <c r="CP244" i="4" s="1"/>
  <c r="CP245" i="4" s="1"/>
  <c r="CP246" i="4" s="1"/>
  <c r="CP247" i="4" s="1"/>
  <c r="CP248" i="4" s="1"/>
  <c r="CP249" i="4" s="1"/>
  <c r="CP250" i="4" s="1"/>
  <c r="CP251" i="4" s="1"/>
  <c r="CP252" i="4" s="1"/>
  <c r="CP253" i="4" s="1"/>
  <c r="CP254" i="4" s="1"/>
  <c r="CP255" i="4" s="1"/>
  <c r="CP256" i="4" s="1"/>
  <c r="CP257" i="4" s="1"/>
  <c r="CP258" i="4" s="1"/>
  <c r="CP259" i="4" s="1"/>
  <c r="CP260" i="4" s="1"/>
  <c r="CP261" i="4" s="1"/>
  <c r="CP262" i="4" s="1"/>
  <c r="CP263" i="4" s="1"/>
  <c r="CP264" i="4" s="1"/>
  <c r="CP265" i="4" s="1"/>
  <c r="CP266" i="4" s="1"/>
  <c r="CP267" i="4" s="1"/>
  <c r="CP268" i="4" s="1"/>
  <c r="CP269" i="4" s="1"/>
  <c r="CP270" i="4" s="1"/>
  <c r="CP271" i="4" s="1"/>
  <c r="CP272" i="4" s="1"/>
  <c r="CP273" i="4" s="1"/>
  <c r="CP274" i="4" s="1"/>
  <c r="CP275" i="4" s="1"/>
  <c r="CP276" i="4" s="1"/>
  <c r="CP277" i="4" s="1"/>
  <c r="CP278" i="4" s="1"/>
  <c r="CP279" i="4" s="1"/>
  <c r="CP280" i="4" s="1"/>
  <c r="CP281" i="4" s="1"/>
  <c r="CP282" i="4" s="1"/>
  <c r="CP283" i="4" s="1"/>
  <c r="CP284" i="4" s="1"/>
  <c r="CP285" i="4" s="1"/>
  <c r="CP286" i="4" s="1"/>
  <c r="CP287" i="4" s="1"/>
  <c r="CP288" i="4" s="1"/>
  <c r="CP289" i="4" s="1"/>
  <c r="CP290" i="4" s="1"/>
  <c r="CP291" i="4" s="1"/>
  <c r="CP292" i="4" s="1"/>
  <c r="CP293" i="4" s="1"/>
  <c r="CP294" i="4" s="1"/>
  <c r="CP295" i="4" s="1"/>
  <c r="CP296" i="4" s="1"/>
  <c r="CP297" i="4" s="1"/>
  <c r="CP298" i="4" s="1"/>
  <c r="CP299" i="4" s="1"/>
  <c r="CP300" i="4" s="1"/>
  <c r="CP301" i="4" s="1"/>
  <c r="CP302" i="4" s="1"/>
  <c r="CP303" i="4" s="1"/>
  <c r="CP304" i="4" s="1"/>
  <c r="CP305" i="4" s="1"/>
  <c r="CP306" i="4" s="1"/>
  <c r="CP307" i="4" s="1"/>
  <c r="CP308" i="4" s="1"/>
  <c r="CP309" i="4" s="1"/>
  <c r="CP310" i="4" s="1"/>
  <c r="CP311" i="4" s="1"/>
  <c r="CP312" i="4" s="1"/>
  <c r="CP313" i="4" s="1"/>
  <c r="CP314" i="4" s="1"/>
  <c r="CP315" i="4" s="1"/>
  <c r="CP316" i="4" s="1"/>
  <c r="CP317" i="4" s="1"/>
  <c r="CP318" i="4" s="1"/>
  <c r="CP319" i="4" s="1"/>
  <c r="CP320" i="4" s="1"/>
  <c r="CP321" i="4" s="1"/>
  <c r="CP322" i="4" s="1"/>
  <c r="CP323" i="4" s="1"/>
  <c r="CP324" i="4" s="1"/>
  <c r="CP325" i="4" s="1"/>
  <c r="CP326" i="4" s="1"/>
  <c r="CP327" i="4" s="1"/>
  <c r="CP328" i="4" s="1"/>
  <c r="CP329" i="4" s="1"/>
  <c r="CP330" i="4" s="1"/>
  <c r="CP331" i="4" s="1"/>
  <c r="CP332" i="4" s="1"/>
  <c r="CP333" i="4" s="1"/>
  <c r="CP334" i="4" s="1"/>
  <c r="CP335" i="4" s="1"/>
  <c r="CP336" i="4" s="1"/>
  <c r="CP337" i="4" s="1"/>
  <c r="CP338" i="4" s="1"/>
  <c r="CP339" i="4" s="1"/>
  <c r="CP340" i="4" s="1"/>
  <c r="CP341" i="4" s="1"/>
  <c r="CP342" i="4" s="1"/>
  <c r="CP343" i="4" s="1"/>
  <c r="CP344" i="4" s="1"/>
  <c r="CP345" i="4" s="1"/>
  <c r="CP346" i="4" s="1"/>
  <c r="CP347" i="4" s="1"/>
  <c r="CP348" i="4" s="1"/>
  <c r="CP349" i="4" s="1"/>
  <c r="CP350" i="4" s="1"/>
  <c r="CP351" i="4" s="1"/>
  <c r="CP352" i="4" s="1"/>
  <c r="CP353" i="4" s="1"/>
  <c r="CP354" i="4" s="1"/>
  <c r="CP355" i="4" s="1"/>
  <c r="CP356" i="4" s="1"/>
  <c r="CP357" i="4" s="1"/>
  <c r="CP358" i="4" s="1"/>
  <c r="CP359" i="4" s="1"/>
  <c r="CP360" i="4" s="1"/>
  <c r="CP361" i="4" s="1"/>
  <c r="CP362" i="4" s="1"/>
  <c r="CP363" i="4" s="1"/>
  <c r="CP364" i="4" s="1"/>
  <c r="CP365" i="4" s="1"/>
  <c r="CP366" i="4" s="1"/>
  <c r="CP367" i="4" s="1"/>
  <c r="CP368" i="4" s="1"/>
  <c r="CP369" i="4" s="1"/>
  <c r="CP370" i="4" s="1"/>
  <c r="CP371" i="4" s="1"/>
  <c r="CP372" i="4" s="1"/>
  <c r="CP373" i="4" s="1"/>
  <c r="CP374" i="4" s="1"/>
  <c r="CP375" i="4" s="1"/>
  <c r="CP376" i="4" s="1"/>
  <c r="CP377" i="4" s="1"/>
  <c r="CP378" i="4" s="1"/>
  <c r="CP379" i="4" s="1"/>
  <c r="CP380" i="4" s="1"/>
  <c r="CP381" i="4" s="1"/>
  <c r="CP382" i="4" s="1"/>
  <c r="CP383" i="4" s="1"/>
  <c r="CP384" i="4" s="1"/>
  <c r="CP385" i="4" s="1"/>
  <c r="CP386" i="4" s="1"/>
  <c r="CP387" i="4" s="1"/>
  <c r="CP388" i="4" s="1"/>
  <c r="CP389" i="4" s="1"/>
  <c r="CP390" i="4" s="1"/>
  <c r="CP391" i="4" s="1"/>
  <c r="CP392" i="4" s="1"/>
  <c r="CP393" i="4" s="1"/>
  <c r="CP394" i="4" s="1"/>
  <c r="CP395" i="4" s="1"/>
  <c r="CP396" i="4" s="1"/>
  <c r="CP397" i="4" s="1"/>
  <c r="CP398" i="4" s="1"/>
  <c r="CP399" i="4" s="1"/>
  <c r="CP400" i="4" s="1"/>
  <c r="CP401" i="4" s="1"/>
  <c r="CP402" i="4" s="1"/>
  <c r="CP403" i="4" s="1"/>
  <c r="CP404" i="4" s="1"/>
  <c r="CP405" i="4" s="1"/>
  <c r="CP406" i="4" s="1"/>
  <c r="CP407" i="4" s="1"/>
  <c r="CP408" i="4" s="1"/>
  <c r="CP409" i="4" s="1"/>
  <c r="CP410" i="4" s="1"/>
  <c r="CP411" i="4" s="1"/>
  <c r="CP412" i="4" s="1"/>
  <c r="CP413" i="4" s="1"/>
  <c r="CP414" i="4" s="1"/>
  <c r="CP415" i="4" s="1"/>
  <c r="CP416" i="4" s="1"/>
  <c r="CP417" i="4" s="1"/>
  <c r="CP418" i="4" s="1"/>
  <c r="CP419" i="4" s="1"/>
  <c r="CP420" i="4" s="1"/>
  <c r="CP421" i="4" s="1"/>
  <c r="CP422" i="4" s="1"/>
  <c r="CP423" i="4" s="1"/>
  <c r="CP424" i="4" s="1"/>
  <c r="CP425" i="4" s="1"/>
  <c r="CP426" i="4" s="1"/>
  <c r="CP427" i="4" s="1"/>
  <c r="CP428" i="4" s="1"/>
  <c r="CP429" i="4" s="1"/>
  <c r="CP430" i="4" s="1"/>
  <c r="CP431" i="4" s="1"/>
  <c r="CP432" i="4" s="1"/>
  <c r="CP433" i="4" s="1"/>
  <c r="CP434" i="4" s="1"/>
  <c r="CP435" i="4" s="1"/>
  <c r="CP436" i="4" s="1"/>
  <c r="CP437" i="4" s="1"/>
  <c r="CP438" i="4" s="1"/>
  <c r="CP439" i="4" s="1"/>
  <c r="CP440" i="4" s="1"/>
  <c r="CP441" i="4" s="1"/>
  <c r="CP442" i="4" s="1"/>
  <c r="CP443" i="4" s="1"/>
  <c r="CP444" i="4" s="1"/>
  <c r="CP445" i="4" s="1"/>
  <c r="CP446" i="4" s="1"/>
  <c r="CP447" i="4" s="1"/>
  <c r="CP448" i="4" s="1"/>
  <c r="CP449" i="4" s="1"/>
  <c r="CP450" i="4" s="1"/>
  <c r="CP451" i="4" s="1"/>
  <c r="CP452" i="4" s="1"/>
  <c r="CP453" i="4" s="1"/>
  <c r="CP454" i="4" s="1"/>
  <c r="CP455" i="4" s="1"/>
  <c r="CP456" i="4" s="1"/>
  <c r="CP457" i="4" s="1"/>
  <c r="CP458" i="4" s="1"/>
  <c r="CP459" i="4" s="1"/>
  <c r="CP460" i="4" s="1"/>
  <c r="CP461" i="4" s="1"/>
  <c r="CP462" i="4" s="1"/>
  <c r="CH11" i="4"/>
  <c r="CH12" i="4" s="1"/>
  <c r="CH13" i="4" s="1"/>
  <c r="CH14" i="4" s="1"/>
  <c r="CH15" i="4" s="1"/>
  <c r="CH16" i="4" s="1"/>
  <c r="CH17" i="4" s="1"/>
  <c r="CH18" i="4" s="1"/>
  <c r="CH19" i="4" s="1"/>
  <c r="CH20" i="4" s="1"/>
  <c r="CH21" i="4" s="1"/>
  <c r="CH22" i="4" s="1"/>
  <c r="CH23" i="4" s="1"/>
  <c r="CH24" i="4" s="1"/>
  <c r="CH25" i="4" s="1"/>
  <c r="CH26" i="4" s="1"/>
  <c r="CH27" i="4" s="1"/>
  <c r="CH28" i="4" s="1"/>
  <c r="CH29" i="4" s="1"/>
  <c r="CH30" i="4" s="1"/>
  <c r="CH31" i="4" s="1"/>
  <c r="CH32" i="4" s="1"/>
  <c r="CH33" i="4" s="1"/>
  <c r="CH34" i="4" s="1"/>
  <c r="CH35" i="4" s="1"/>
  <c r="CH36" i="4" s="1"/>
  <c r="CH37" i="4" s="1"/>
  <c r="CH38" i="4" s="1"/>
  <c r="CH39" i="4" s="1"/>
  <c r="CH40" i="4" s="1"/>
  <c r="CH41" i="4" s="1"/>
  <c r="CH42" i="4" s="1"/>
  <c r="CH43" i="4" s="1"/>
  <c r="CH44" i="4" s="1"/>
  <c r="CH45" i="4" s="1"/>
  <c r="CH46" i="4" s="1"/>
  <c r="CH47" i="4" s="1"/>
  <c r="CH48" i="4" s="1"/>
  <c r="CH49" i="4" s="1"/>
  <c r="CH50" i="4" s="1"/>
  <c r="CH51" i="4" s="1"/>
  <c r="CH52" i="4" s="1"/>
  <c r="CH53" i="4" s="1"/>
  <c r="CH54" i="4" s="1"/>
  <c r="CH55" i="4" s="1"/>
  <c r="CH56" i="4" s="1"/>
  <c r="CH57" i="4" s="1"/>
  <c r="CH58" i="4" s="1"/>
  <c r="CH59" i="4" s="1"/>
  <c r="CH60" i="4" s="1"/>
  <c r="CH61" i="4" s="1"/>
  <c r="CH62" i="4" s="1"/>
  <c r="CH63" i="4" s="1"/>
  <c r="CH64" i="4" s="1"/>
  <c r="CH65" i="4" s="1"/>
  <c r="CH66" i="4" s="1"/>
  <c r="CH67" i="4" s="1"/>
  <c r="CH68" i="4" s="1"/>
  <c r="CH69" i="4" s="1"/>
  <c r="CH70" i="4" s="1"/>
  <c r="CH71" i="4" s="1"/>
  <c r="CH72" i="4" s="1"/>
  <c r="CH73" i="4" s="1"/>
  <c r="CH74" i="4" s="1"/>
  <c r="CH75" i="4" s="1"/>
  <c r="CH76" i="4" s="1"/>
  <c r="CH77" i="4" s="1"/>
  <c r="CH78" i="4" s="1"/>
  <c r="CH79" i="4" s="1"/>
  <c r="CH80" i="4" s="1"/>
  <c r="CH81" i="4" s="1"/>
  <c r="CH82" i="4" s="1"/>
  <c r="CH83" i="4" s="1"/>
  <c r="CH84" i="4" s="1"/>
  <c r="CH85" i="4" s="1"/>
  <c r="CH86" i="4" s="1"/>
  <c r="CH87" i="4" s="1"/>
  <c r="CH88" i="4" s="1"/>
  <c r="CH89" i="4" s="1"/>
  <c r="CH90" i="4" s="1"/>
  <c r="CH91" i="4" s="1"/>
  <c r="CH92" i="4" s="1"/>
  <c r="CH93" i="4" s="1"/>
  <c r="CH94" i="4" s="1"/>
  <c r="CH95" i="4" s="1"/>
  <c r="CH96" i="4" s="1"/>
  <c r="CH97" i="4" s="1"/>
  <c r="CH98" i="4" s="1"/>
  <c r="CH99" i="4" s="1"/>
  <c r="CH100" i="4" s="1"/>
  <c r="CH101" i="4" s="1"/>
  <c r="CH102" i="4" s="1"/>
  <c r="CH103" i="4" s="1"/>
  <c r="CH104" i="4" s="1"/>
  <c r="CH105" i="4" s="1"/>
  <c r="CH106" i="4" s="1"/>
  <c r="CH107" i="4" s="1"/>
  <c r="CH108" i="4" s="1"/>
  <c r="CH109" i="4" s="1"/>
  <c r="CH110" i="4" s="1"/>
  <c r="CH111" i="4" s="1"/>
  <c r="CH112" i="4" s="1"/>
  <c r="CH113" i="4" s="1"/>
  <c r="CH114" i="4" s="1"/>
  <c r="CH115" i="4" s="1"/>
  <c r="CH116" i="4" s="1"/>
  <c r="CH117" i="4" s="1"/>
  <c r="CH118" i="4" s="1"/>
  <c r="CH119" i="4" s="1"/>
  <c r="CH120" i="4" s="1"/>
  <c r="CH121" i="4" s="1"/>
  <c r="CH122" i="4" s="1"/>
  <c r="CH123" i="4" s="1"/>
  <c r="CH124" i="4" s="1"/>
  <c r="CH125" i="4" s="1"/>
  <c r="CH126" i="4" s="1"/>
  <c r="CH127" i="4" s="1"/>
  <c r="CH128" i="4" s="1"/>
  <c r="CH129" i="4" s="1"/>
  <c r="CH130" i="4" s="1"/>
  <c r="CH131" i="4" s="1"/>
  <c r="CH132" i="4" s="1"/>
  <c r="CH133" i="4" s="1"/>
  <c r="CH134" i="4" s="1"/>
  <c r="CH135" i="4" s="1"/>
  <c r="CH136" i="4" s="1"/>
  <c r="CH137" i="4" s="1"/>
  <c r="CH138" i="4" s="1"/>
  <c r="CH139" i="4" s="1"/>
  <c r="CH140" i="4" s="1"/>
  <c r="CH141" i="4" s="1"/>
  <c r="CH142" i="4" s="1"/>
  <c r="CH143" i="4" s="1"/>
  <c r="CH144" i="4" s="1"/>
  <c r="CH145" i="4" s="1"/>
  <c r="CH146" i="4" s="1"/>
  <c r="CH147" i="4" s="1"/>
  <c r="CH148" i="4" s="1"/>
  <c r="CH149" i="4" s="1"/>
  <c r="CH150" i="4" s="1"/>
  <c r="CH151" i="4" s="1"/>
  <c r="CH152" i="4" s="1"/>
  <c r="CH153" i="4" s="1"/>
  <c r="CH154" i="4" s="1"/>
  <c r="CH155" i="4" s="1"/>
  <c r="CH156" i="4" s="1"/>
  <c r="CH157" i="4" s="1"/>
  <c r="CH158" i="4" s="1"/>
  <c r="CH159" i="4" s="1"/>
  <c r="CH160" i="4" s="1"/>
  <c r="CH161" i="4" s="1"/>
  <c r="CH162" i="4" s="1"/>
  <c r="CH163" i="4" s="1"/>
  <c r="CH164" i="4" s="1"/>
  <c r="CH165" i="4" s="1"/>
  <c r="CH166" i="4" s="1"/>
  <c r="CH167" i="4" s="1"/>
  <c r="CH168" i="4" s="1"/>
  <c r="CH169" i="4" s="1"/>
  <c r="CH170" i="4" s="1"/>
  <c r="CH171" i="4" s="1"/>
  <c r="CH172" i="4" s="1"/>
  <c r="CH173" i="4" s="1"/>
  <c r="CH174" i="4" s="1"/>
  <c r="CH175" i="4" s="1"/>
  <c r="CH176" i="4" s="1"/>
  <c r="CH177" i="4" s="1"/>
  <c r="CH178" i="4" s="1"/>
  <c r="CH179" i="4" s="1"/>
  <c r="CH180" i="4" s="1"/>
  <c r="CH181" i="4" s="1"/>
  <c r="CH182" i="4" s="1"/>
  <c r="CH183" i="4" s="1"/>
  <c r="CH184" i="4" s="1"/>
  <c r="CH185" i="4" s="1"/>
  <c r="CH186" i="4" s="1"/>
  <c r="CH187" i="4" s="1"/>
  <c r="CH188" i="4" s="1"/>
  <c r="CH189" i="4" s="1"/>
  <c r="CH190" i="4" s="1"/>
  <c r="CH191" i="4" s="1"/>
  <c r="CH192" i="4" s="1"/>
  <c r="CH193" i="4" s="1"/>
  <c r="CH194" i="4" s="1"/>
  <c r="CH195" i="4" s="1"/>
  <c r="CH196" i="4" s="1"/>
  <c r="CH197" i="4" s="1"/>
  <c r="CH198" i="4" s="1"/>
  <c r="CH199" i="4" s="1"/>
  <c r="CH200" i="4" s="1"/>
  <c r="CH201" i="4" s="1"/>
  <c r="CH202" i="4" s="1"/>
  <c r="CH203" i="4" s="1"/>
  <c r="CH204" i="4" s="1"/>
  <c r="CH205" i="4" s="1"/>
  <c r="CH206" i="4" s="1"/>
  <c r="CH207" i="4" s="1"/>
  <c r="CH208" i="4" s="1"/>
  <c r="CH209" i="4" s="1"/>
  <c r="CH210" i="4" s="1"/>
  <c r="CH211" i="4" s="1"/>
  <c r="CH212" i="4" s="1"/>
  <c r="CH213" i="4" s="1"/>
  <c r="CH214" i="4" s="1"/>
  <c r="CH215" i="4" s="1"/>
  <c r="CH216" i="4" s="1"/>
  <c r="CH217" i="4" s="1"/>
  <c r="CH218" i="4" s="1"/>
  <c r="CH219" i="4" s="1"/>
  <c r="CH220" i="4" s="1"/>
  <c r="CH221" i="4" s="1"/>
  <c r="CH222" i="4" s="1"/>
  <c r="CH223" i="4" s="1"/>
  <c r="CH224" i="4" s="1"/>
  <c r="CH225" i="4" s="1"/>
  <c r="CH226" i="4" s="1"/>
  <c r="CH227" i="4" s="1"/>
  <c r="CH228" i="4" s="1"/>
  <c r="CH229" i="4" s="1"/>
  <c r="CH230" i="4" s="1"/>
  <c r="CH231" i="4" s="1"/>
  <c r="CH232" i="4" s="1"/>
  <c r="CH233" i="4" s="1"/>
  <c r="CH234" i="4" s="1"/>
  <c r="CH235" i="4" s="1"/>
  <c r="CH236" i="4" s="1"/>
  <c r="CH237" i="4" s="1"/>
  <c r="CH238" i="4" s="1"/>
  <c r="CH239" i="4" s="1"/>
  <c r="CH240" i="4" s="1"/>
  <c r="CH241" i="4" s="1"/>
  <c r="CH242" i="4" s="1"/>
  <c r="CH243" i="4" s="1"/>
  <c r="CH244" i="4" s="1"/>
  <c r="CH245" i="4" s="1"/>
  <c r="CH246" i="4" s="1"/>
  <c r="CH247" i="4" s="1"/>
  <c r="CH248" i="4" s="1"/>
  <c r="CH249" i="4" s="1"/>
  <c r="CH250" i="4" s="1"/>
  <c r="CH251" i="4" s="1"/>
  <c r="CH252" i="4" s="1"/>
  <c r="CH253" i="4" s="1"/>
  <c r="CH254" i="4" s="1"/>
  <c r="CH255" i="4" s="1"/>
  <c r="CH256" i="4" s="1"/>
  <c r="CH257" i="4" s="1"/>
  <c r="CH258" i="4" s="1"/>
  <c r="CH259" i="4" s="1"/>
  <c r="CH260" i="4" s="1"/>
  <c r="CH261" i="4" s="1"/>
  <c r="CH262" i="4" s="1"/>
  <c r="CH263" i="4" s="1"/>
  <c r="CH264" i="4" s="1"/>
  <c r="CH265" i="4" s="1"/>
  <c r="CH266" i="4" s="1"/>
  <c r="CH267" i="4" s="1"/>
  <c r="CH268" i="4" s="1"/>
  <c r="CH269" i="4" s="1"/>
  <c r="CH270" i="4" s="1"/>
  <c r="CH271" i="4" s="1"/>
  <c r="CH272" i="4" s="1"/>
  <c r="CH273" i="4" s="1"/>
  <c r="CH274" i="4" s="1"/>
  <c r="CH275" i="4" s="1"/>
  <c r="CH276" i="4" s="1"/>
  <c r="CH277" i="4" s="1"/>
  <c r="CH278" i="4" s="1"/>
  <c r="CH279" i="4" s="1"/>
  <c r="CH280" i="4" s="1"/>
  <c r="CH281" i="4" s="1"/>
  <c r="CH282" i="4" s="1"/>
  <c r="CH283" i="4" s="1"/>
  <c r="CH284" i="4" s="1"/>
  <c r="CH285" i="4" s="1"/>
  <c r="CH286" i="4" s="1"/>
  <c r="CH287" i="4" s="1"/>
  <c r="CH288" i="4" s="1"/>
  <c r="CH289" i="4" s="1"/>
  <c r="CH290" i="4" s="1"/>
  <c r="CH291" i="4" s="1"/>
  <c r="CH292" i="4" s="1"/>
  <c r="CH293" i="4" s="1"/>
  <c r="CH294" i="4" s="1"/>
  <c r="CH295" i="4" s="1"/>
  <c r="CH296" i="4" s="1"/>
  <c r="CH297" i="4" s="1"/>
  <c r="CH298" i="4" s="1"/>
  <c r="CH299" i="4" s="1"/>
  <c r="CH300" i="4" s="1"/>
  <c r="CH301" i="4" s="1"/>
  <c r="CH302" i="4" s="1"/>
  <c r="CH303" i="4" s="1"/>
  <c r="CH304" i="4" s="1"/>
  <c r="CH305" i="4" s="1"/>
  <c r="CH306" i="4" s="1"/>
  <c r="CH307" i="4" s="1"/>
  <c r="CH308" i="4" s="1"/>
  <c r="CH309" i="4" s="1"/>
  <c r="CH310" i="4" s="1"/>
  <c r="CH311" i="4" s="1"/>
  <c r="CH312" i="4" s="1"/>
  <c r="CH313" i="4" s="1"/>
  <c r="CH314" i="4" s="1"/>
  <c r="CH315" i="4" s="1"/>
  <c r="CH316" i="4" s="1"/>
  <c r="CH317" i="4" s="1"/>
  <c r="CH318" i="4" s="1"/>
  <c r="CH319" i="4" s="1"/>
  <c r="CH320" i="4" s="1"/>
  <c r="CH321" i="4" s="1"/>
  <c r="CH322" i="4" s="1"/>
  <c r="CH323" i="4" s="1"/>
  <c r="CH324" i="4" s="1"/>
  <c r="CH325" i="4" s="1"/>
  <c r="CH326" i="4" s="1"/>
  <c r="CH327" i="4" s="1"/>
  <c r="CH328" i="4" s="1"/>
  <c r="CH329" i="4" s="1"/>
  <c r="CH330" i="4" s="1"/>
  <c r="CH331" i="4" s="1"/>
  <c r="CH332" i="4" s="1"/>
  <c r="CH333" i="4" s="1"/>
  <c r="CH334" i="4" s="1"/>
  <c r="CH335" i="4" s="1"/>
  <c r="CH336" i="4" s="1"/>
  <c r="CH337" i="4" s="1"/>
  <c r="CH338" i="4" s="1"/>
  <c r="CH339" i="4" s="1"/>
  <c r="CH340" i="4" s="1"/>
  <c r="CH341" i="4" s="1"/>
  <c r="CH342" i="4" s="1"/>
  <c r="CH343" i="4" s="1"/>
  <c r="CH344" i="4" s="1"/>
  <c r="CH345" i="4" s="1"/>
  <c r="CH346" i="4" s="1"/>
  <c r="CH347" i="4" s="1"/>
  <c r="CH348" i="4" s="1"/>
  <c r="CH349" i="4" s="1"/>
  <c r="CH350" i="4" s="1"/>
  <c r="CH351" i="4" s="1"/>
  <c r="CH352" i="4" s="1"/>
  <c r="CH353" i="4" s="1"/>
  <c r="CH354" i="4" s="1"/>
  <c r="CH355" i="4" s="1"/>
  <c r="CH356" i="4" s="1"/>
  <c r="CH357" i="4" s="1"/>
  <c r="CH358" i="4" s="1"/>
  <c r="CH359" i="4" s="1"/>
  <c r="CH360" i="4" s="1"/>
  <c r="CH361" i="4" s="1"/>
  <c r="CH362" i="4" s="1"/>
  <c r="CH363" i="4" s="1"/>
  <c r="CH364" i="4" s="1"/>
  <c r="CH365" i="4" s="1"/>
  <c r="CH366" i="4" s="1"/>
  <c r="CH367" i="4" s="1"/>
  <c r="CH368" i="4" s="1"/>
  <c r="CH369" i="4" s="1"/>
  <c r="CH370" i="4" s="1"/>
  <c r="CH371" i="4" s="1"/>
  <c r="CH372" i="4" s="1"/>
  <c r="CH373" i="4" s="1"/>
  <c r="CH374" i="4" s="1"/>
  <c r="CH375" i="4" s="1"/>
  <c r="CH376" i="4" s="1"/>
  <c r="CH377" i="4" s="1"/>
  <c r="CH378" i="4" s="1"/>
  <c r="CH379" i="4" s="1"/>
  <c r="CH380" i="4" s="1"/>
  <c r="CH381" i="4" s="1"/>
  <c r="CH382" i="4" s="1"/>
  <c r="CH383" i="4" s="1"/>
  <c r="CH384" i="4" s="1"/>
  <c r="CH385" i="4" s="1"/>
  <c r="CH386" i="4" s="1"/>
  <c r="CH387" i="4" s="1"/>
  <c r="CH388" i="4" s="1"/>
  <c r="CH389" i="4" s="1"/>
  <c r="CH390" i="4" s="1"/>
  <c r="CH391" i="4" s="1"/>
  <c r="CH392" i="4" s="1"/>
  <c r="CH393" i="4" s="1"/>
  <c r="CH394" i="4" s="1"/>
  <c r="CH395" i="4" s="1"/>
  <c r="CH396" i="4" s="1"/>
  <c r="CH397" i="4" s="1"/>
  <c r="CH398" i="4" s="1"/>
  <c r="CH399" i="4" s="1"/>
  <c r="CH400" i="4" s="1"/>
  <c r="CH401" i="4" s="1"/>
  <c r="CH402" i="4" s="1"/>
  <c r="CH403" i="4" s="1"/>
  <c r="CH404" i="4" s="1"/>
  <c r="CH405" i="4" s="1"/>
  <c r="CH406" i="4" s="1"/>
  <c r="CH407" i="4" s="1"/>
  <c r="CH408" i="4" s="1"/>
  <c r="CH409" i="4" s="1"/>
  <c r="CH410" i="4" s="1"/>
  <c r="CH411" i="4" s="1"/>
  <c r="CH412" i="4" s="1"/>
  <c r="CH413" i="4" s="1"/>
  <c r="CH414" i="4" s="1"/>
  <c r="CH415" i="4" s="1"/>
  <c r="CH416" i="4" s="1"/>
  <c r="CH417" i="4" s="1"/>
  <c r="CH418" i="4" s="1"/>
  <c r="CH419" i="4" s="1"/>
  <c r="CH420" i="4" s="1"/>
  <c r="CH421" i="4" s="1"/>
  <c r="CH422" i="4" s="1"/>
  <c r="CH423" i="4" s="1"/>
  <c r="CH424" i="4" s="1"/>
  <c r="CH425" i="4" s="1"/>
  <c r="CH426" i="4" s="1"/>
  <c r="CH427" i="4" s="1"/>
  <c r="CH428" i="4" s="1"/>
  <c r="CH429" i="4" s="1"/>
  <c r="CH430" i="4" s="1"/>
  <c r="CH431" i="4" s="1"/>
  <c r="CH432" i="4" s="1"/>
  <c r="CH433" i="4" s="1"/>
  <c r="CH434" i="4" s="1"/>
  <c r="CH435" i="4" s="1"/>
  <c r="CH436" i="4" s="1"/>
  <c r="CH437" i="4" s="1"/>
  <c r="CH438" i="4" s="1"/>
  <c r="CH439" i="4" s="1"/>
  <c r="CH440" i="4" s="1"/>
  <c r="CH441" i="4" s="1"/>
  <c r="CH442" i="4" s="1"/>
  <c r="CH443" i="4" s="1"/>
  <c r="CH444" i="4" s="1"/>
  <c r="CH445" i="4" s="1"/>
  <c r="CH446" i="4" s="1"/>
  <c r="CH447" i="4" s="1"/>
  <c r="CH448" i="4" s="1"/>
  <c r="CH449" i="4" s="1"/>
  <c r="CH450" i="4" s="1"/>
  <c r="CH451" i="4" s="1"/>
  <c r="CH452" i="4" s="1"/>
  <c r="CH453" i="4" s="1"/>
  <c r="CH454" i="4" s="1"/>
  <c r="CH455" i="4" s="1"/>
  <c r="CH456" i="4" s="1"/>
  <c r="CH457" i="4" s="1"/>
  <c r="CH458" i="4" s="1"/>
  <c r="CH459" i="4" s="1"/>
  <c r="CH460" i="4" s="1"/>
  <c r="CH461" i="4" s="1"/>
  <c r="CH462" i="4" s="1"/>
  <c r="B156" i="4"/>
  <c r="B146" i="4"/>
  <c r="B136" i="4"/>
  <c r="B126" i="4"/>
  <c r="B116" i="4"/>
  <c r="B106" i="4"/>
  <c r="B96" i="4"/>
  <c r="B149" i="2"/>
  <c r="B139" i="2"/>
  <c r="B129" i="2"/>
  <c r="B119" i="2"/>
  <c r="B109" i="2"/>
  <c r="A109" i="2"/>
  <c r="B99" i="2"/>
  <c r="A99" i="2"/>
  <c r="B89" i="2"/>
  <c r="B63" i="2"/>
  <c r="B53" i="2"/>
  <c r="B43" i="2"/>
  <c r="B33" i="2"/>
  <c r="B23" i="2"/>
  <c r="B13" i="2"/>
  <c r="B3" i="2"/>
  <c r="B70" i="4"/>
  <c r="B60" i="4"/>
  <c r="B50" i="4"/>
  <c r="B20" i="4"/>
  <c r="B40" i="4"/>
  <c r="B30" i="4"/>
  <c r="B10" i="4"/>
  <c r="A23" i="2"/>
  <c r="A13" i="2"/>
  <c r="CL13" i="4"/>
  <c r="K7" i="4"/>
  <c r="M7" i="4" s="1"/>
  <c r="O7" i="4" s="1"/>
  <c r="Q7" i="4" s="1"/>
  <c r="S7" i="4" s="1"/>
  <c r="U7" i="4" s="1"/>
  <c r="W7" i="4" s="1"/>
  <c r="Y7" i="4" s="1"/>
  <c r="AA7" i="4" s="1"/>
  <c r="AC7" i="4" s="1"/>
  <c r="AE7" i="4" s="1"/>
  <c r="AG7" i="4" s="1"/>
  <c r="AI7" i="4" s="1"/>
  <c r="AK7" i="4" s="1"/>
  <c r="AM7" i="4" s="1"/>
  <c r="AO7" i="4" s="1"/>
  <c r="AQ7" i="4" s="1"/>
  <c r="AS7" i="4" s="1"/>
  <c r="AU7" i="4" s="1"/>
  <c r="AW7" i="4" s="1"/>
  <c r="AY7" i="4" s="1"/>
  <c r="BA7" i="4" s="1"/>
  <c r="BC7" i="4" s="1"/>
  <c r="BE7" i="4" s="1"/>
  <c r="BG7" i="4" s="1"/>
  <c r="BI7" i="4" s="1"/>
  <c r="BK7" i="4" s="1"/>
  <c r="BM7" i="4" s="1"/>
  <c r="CT12" i="4"/>
  <c r="M93" i="4"/>
  <c r="O93" i="4" s="1"/>
  <c r="Q93" i="4" s="1"/>
  <c r="S93" i="4" s="1"/>
  <c r="U93" i="4" s="1"/>
  <c r="W93" i="4" s="1"/>
  <c r="Y93" i="4" s="1"/>
  <c r="AA93" i="4" s="1"/>
  <c r="AC93" i="4" s="1"/>
  <c r="AE93" i="4" s="1"/>
  <c r="AG93" i="4" s="1"/>
  <c r="AI93" i="4" s="1"/>
  <c r="AK93" i="4" s="1"/>
  <c r="AM93" i="4" s="1"/>
  <c r="AO93" i="4" s="1"/>
  <c r="AQ93" i="4" s="1"/>
  <c r="AS93" i="4" s="1"/>
  <c r="AU93" i="4" s="1"/>
  <c r="AW93" i="4" s="1"/>
  <c r="AY93" i="4" s="1"/>
  <c r="BA93" i="4" s="1"/>
  <c r="BC93" i="4" s="1"/>
  <c r="BE93" i="4" s="1"/>
  <c r="BG93" i="4" s="1"/>
  <c r="BI93" i="4" s="1"/>
  <c r="BK93" i="4" s="1"/>
  <c r="BM93" i="4" s="1"/>
  <c r="CL14" i="4"/>
  <c r="CL15" i="4" s="1"/>
  <c r="CL16" i="4" s="1"/>
  <c r="CL17" i="4" s="1"/>
  <c r="CL18" i="4" s="1"/>
  <c r="CL19" i="4" s="1"/>
  <c r="CL20" i="4" s="1"/>
  <c r="CL21" i="4" s="1"/>
  <c r="CL22" i="4" s="1"/>
  <c r="CL23" i="4" s="1"/>
  <c r="CL24" i="4" s="1"/>
  <c r="CL25" i="4" s="1"/>
  <c r="CL26" i="4" s="1"/>
  <c r="CL27" i="4" s="1"/>
  <c r="CL28" i="4" s="1"/>
  <c r="CL29" i="4" s="1"/>
  <c r="CL30" i="4" s="1"/>
  <c r="CL31" i="4" s="1"/>
  <c r="CL32" i="4" s="1"/>
  <c r="CL33" i="4" s="1"/>
  <c r="CL34" i="4" s="1"/>
  <c r="CL35" i="4" s="1"/>
  <c r="CL36" i="4" s="1"/>
  <c r="CL37" i="4" s="1"/>
  <c r="CL38" i="4" s="1"/>
  <c r="CL39" i="4" s="1"/>
  <c r="CT13" i="4"/>
  <c r="CT14" i="4" s="1"/>
  <c r="CT15" i="4" s="1"/>
  <c r="CT16" i="4" s="1"/>
  <c r="CT17" i="4" s="1"/>
  <c r="CT18" i="4" s="1"/>
  <c r="CT19" i="4" s="1"/>
  <c r="CT20" i="4" s="1"/>
  <c r="CT21" i="4" s="1"/>
  <c r="CT22" i="4" s="1"/>
  <c r="CT23" i="4" s="1"/>
  <c r="CT24" i="4" s="1"/>
  <c r="CT25" i="4" s="1"/>
  <c r="CT26" i="4" s="1"/>
  <c r="CT27" i="4" s="1"/>
  <c r="CT28" i="4" s="1"/>
  <c r="CT29" i="4" s="1"/>
  <c r="CT30" i="4" s="1"/>
  <c r="CT31" i="4" s="1"/>
  <c r="CT32" i="4" s="1"/>
  <c r="CT33" i="4" s="1"/>
  <c r="CT34" i="4" s="1"/>
  <c r="CT35" i="4" s="1"/>
  <c r="CT36" i="4" s="1"/>
  <c r="CT37" i="4" s="1"/>
  <c r="CT38" i="4" s="1"/>
  <c r="CT39" i="4" s="1"/>
  <c r="B128" i="5"/>
  <c r="K472" i="5"/>
  <c r="I507" i="5"/>
  <c r="H582" i="5"/>
  <c r="I608" i="5"/>
  <c r="J634" i="5"/>
  <c r="J660" i="5"/>
  <c r="L730" i="5"/>
  <c r="G52" i="5"/>
  <c r="G180" i="5"/>
  <c r="G308" i="5"/>
  <c r="G436" i="5"/>
  <c r="G564" i="5"/>
  <c r="E27" i="5"/>
  <c r="E49" i="5"/>
  <c r="F62" i="5"/>
  <c r="B76" i="5"/>
  <c r="E85" i="5"/>
  <c r="E111" i="5"/>
  <c r="D120" i="5"/>
  <c r="B148" i="5"/>
  <c r="C166" i="5"/>
  <c r="D184" i="5"/>
  <c r="B220" i="5"/>
  <c r="D228" i="5"/>
  <c r="F236" i="5"/>
  <c r="F262" i="5"/>
  <c r="E271" i="5"/>
  <c r="B306" i="5"/>
  <c r="D314" i="5"/>
  <c r="D323" i="5"/>
  <c r="F340" i="5"/>
  <c r="C367" i="5"/>
  <c r="C372" i="5"/>
  <c r="C387" i="5"/>
  <c r="B392" i="5"/>
  <c r="F396" i="5"/>
  <c r="E411" i="5"/>
  <c r="D431" i="5"/>
  <c r="C451" i="5"/>
  <c r="B456" i="5"/>
  <c r="B461" i="5"/>
  <c r="E475" i="5"/>
  <c r="D480" i="5"/>
  <c r="C485" i="5"/>
  <c r="C495" i="5"/>
  <c r="B500" i="5"/>
  <c r="F509" i="5"/>
  <c r="B524" i="5"/>
  <c r="B537" i="5"/>
  <c r="C541" i="5"/>
  <c r="E545" i="5"/>
  <c r="B550" i="5"/>
  <c r="F554" i="5"/>
  <c r="F558" i="5"/>
  <c r="D562" i="5"/>
  <c r="B566" i="5"/>
  <c r="F569" i="5"/>
  <c r="B580" i="5"/>
  <c r="C583" i="5"/>
  <c r="D586" i="5"/>
  <c r="E589" i="5"/>
  <c r="F592" i="5"/>
  <c r="B596" i="5"/>
  <c r="F602" i="5"/>
  <c r="D606" i="5"/>
  <c r="B625" i="5"/>
  <c r="E641" i="5"/>
  <c r="F644" i="5"/>
  <c r="B648" i="5"/>
  <c r="C651" i="5"/>
  <c r="D654" i="5"/>
  <c r="F657" i="5"/>
  <c r="E683" i="5"/>
  <c r="B703" i="5"/>
  <c r="F710" i="5"/>
  <c r="B730" i="5"/>
  <c r="E733" i="5"/>
  <c r="B684" i="5"/>
  <c r="H516" i="5"/>
  <c r="L568" i="5"/>
  <c r="K573" i="5"/>
  <c r="K671" i="5"/>
  <c r="I675" i="5"/>
  <c r="J678" i="5"/>
  <c r="K681" i="5"/>
  <c r="B680" i="5"/>
  <c r="G710" i="5"/>
  <c r="M332" i="5"/>
  <c r="J330" i="5"/>
  <c r="H334" i="5"/>
  <c r="K337" i="5"/>
  <c r="G716" i="5"/>
  <c r="B666" i="5"/>
  <c r="C681" i="5"/>
  <c r="E711" i="5"/>
  <c r="D718" i="5"/>
  <c r="E2" i="5"/>
  <c r="L2" i="5" s="1"/>
  <c r="E1" i="4"/>
  <c r="A89" i="6"/>
  <c r="E87" i="4" s="1"/>
  <c r="A3" i="2"/>
  <c r="A89" i="2" s="1"/>
  <c r="CK6" i="4"/>
  <c r="CS6" i="4" s="1"/>
  <c r="F7" i="4"/>
  <c r="M5" i="5"/>
  <c r="M6" i="5"/>
  <c r="M7" i="5"/>
  <c r="M8" i="5"/>
  <c r="M9" i="5"/>
  <c r="M10" i="5"/>
  <c r="M11" i="5"/>
  <c r="M12" i="5"/>
  <c r="M13" i="5"/>
  <c r="M14" i="5"/>
  <c r="M15" i="5"/>
  <c r="M16" i="5"/>
  <c r="M17" i="5"/>
  <c r="M18" i="5"/>
  <c r="M19" i="5"/>
  <c r="M20" i="5"/>
  <c r="M21" i="5"/>
  <c r="M22" i="5"/>
  <c r="M23" i="5"/>
  <c r="M24" i="5"/>
  <c r="M25" i="5"/>
  <c r="M26" i="5"/>
  <c r="M27" i="5"/>
  <c r="M28" i="5"/>
  <c r="M29" i="5"/>
  <c r="M30" i="5"/>
  <c r="M31" i="5"/>
  <c r="M32" i="5"/>
  <c r="M33" i="5"/>
  <c r="M34" i="5"/>
  <c r="M35" i="5"/>
  <c r="M36" i="5"/>
  <c r="M37" i="5"/>
  <c r="M38" i="5"/>
  <c r="M39" i="5"/>
  <c r="M40" i="5"/>
  <c r="M41" i="5"/>
  <c r="M42" i="5"/>
  <c r="M43" i="5"/>
  <c r="M44" i="5"/>
  <c r="M45" i="5"/>
  <c r="M46" i="5"/>
  <c r="M47" i="5"/>
  <c r="M48" i="5"/>
  <c r="M49" i="5"/>
  <c r="M50" i="5"/>
  <c r="M51" i="5"/>
  <c r="M52" i="5"/>
  <c r="M53" i="5"/>
  <c r="M54" i="5"/>
  <c r="M55" i="5"/>
  <c r="M56" i="5"/>
  <c r="M57" i="5"/>
  <c r="M58" i="5"/>
  <c r="M59" i="5"/>
  <c r="M60" i="5"/>
  <c r="M61" i="5"/>
  <c r="M62" i="5"/>
  <c r="M63" i="5"/>
  <c r="M64" i="5"/>
  <c r="M65" i="5"/>
  <c r="M66" i="5"/>
  <c r="M67" i="5"/>
  <c r="M68" i="5"/>
  <c r="M69" i="5"/>
  <c r="M70" i="5"/>
  <c r="M71" i="5"/>
  <c r="M72" i="5"/>
  <c r="M73" i="5"/>
  <c r="M74" i="5"/>
  <c r="M75" i="5"/>
  <c r="M76" i="5"/>
  <c r="M77" i="5"/>
  <c r="M78" i="5"/>
  <c r="M79" i="5"/>
  <c r="M80" i="5"/>
  <c r="M81" i="5"/>
  <c r="M82" i="5"/>
  <c r="M83" i="5"/>
  <c r="M84" i="5"/>
  <c r="M85" i="5"/>
  <c r="M86" i="5"/>
  <c r="M87" i="5"/>
  <c r="M88" i="5"/>
  <c r="M89" i="5"/>
  <c r="M90" i="5"/>
  <c r="M91" i="5"/>
  <c r="M92" i="5"/>
  <c r="M93" i="5"/>
  <c r="M94" i="5"/>
  <c r="M95" i="5"/>
  <c r="M96" i="5"/>
  <c r="M97" i="5"/>
  <c r="M98" i="5"/>
  <c r="M99" i="5"/>
  <c r="M100" i="5"/>
  <c r="M101" i="5"/>
  <c r="M102" i="5"/>
  <c r="M103" i="5"/>
  <c r="M104" i="5"/>
  <c r="M105" i="5"/>
  <c r="M106" i="5"/>
  <c r="M107" i="5"/>
  <c r="M108" i="5"/>
  <c r="M109" i="5"/>
  <c r="M110" i="5"/>
  <c r="M111" i="5"/>
  <c r="M112" i="5"/>
  <c r="M113" i="5"/>
  <c r="M114" i="5"/>
  <c r="M115" i="5"/>
  <c r="M116" i="5"/>
  <c r="M117" i="5"/>
  <c r="M118" i="5"/>
  <c r="M119" i="5"/>
  <c r="M120" i="5"/>
  <c r="M121" i="5"/>
  <c r="M122" i="5"/>
  <c r="M123" i="5"/>
  <c r="M124" i="5"/>
  <c r="M125" i="5"/>
  <c r="M126" i="5"/>
  <c r="M127" i="5"/>
  <c r="M128" i="5"/>
  <c r="M129" i="5"/>
  <c r="M130" i="5"/>
  <c r="M131" i="5"/>
  <c r="M132" i="5"/>
  <c r="M133" i="5"/>
  <c r="M134" i="5"/>
  <c r="M135" i="5"/>
  <c r="M136" i="5"/>
  <c r="M137" i="5"/>
  <c r="M138" i="5"/>
  <c r="M139" i="5"/>
  <c r="M140" i="5"/>
  <c r="M141" i="5"/>
  <c r="M142" i="5"/>
  <c r="M143" i="5"/>
  <c r="M144" i="5"/>
  <c r="M145" i="5"/>
  <c r="M146" i="5"/>
  <c r="M147" i="5"/>
  <c r="M148" i="5"/>
  <c r="M149" i="5"/>
  <c r="M150" i="5"/>
  <c r="M151" i="5"/>
  <c r="M152" i="5"/>
  <c r="M153" i="5"/>
  <c r="M154" i="5"/>
  <c r="M155" i="5"/>
  <c r="M156" i="5"/>
  <c r="M157" i="5"/>
  <c r="M158" i="5"/>
  <c r="M159" i="5"/>
  <c r="M160" i="5"/>
  <c r="M161" i="5"/>
  <c r="M162" i="5"/>
  <c r="M163" i="5"/>
  <c r="M164" i="5"/>
  <c r="M165" i="5"/>
  <c r="M166" i="5"/>
  <c r="M167" i="5"/>
  <c r="M168" i="5"/>
  <c r="M169" i="5"/>
  <c r="M170" i="5"/>
  <c r="M171" i="5"/>
  <c r="M172" i="5"/>
  <c r="M173" i="5"/>
  <c r="M174" i="5"/>
  <c r="M175" i="5"/>
  <c r="M176" i="5"/>
  <c r="M177" i="5"/>
  <c r="M178" i="5"/>
  <c r="M179" i="5"/>
  <c r="M180" i="5"/>
  <c r="M181" i="5"/>
  <c r="M182" i="5"/>
  <c r="M183" i="5"/>
  <c r="M184" i="5"/>
  <c r="M185" i="5"/>
  <c r="M186" i="5"/>
  <c r="M187" i="5"/>
  <c r="M188" i="5"/>
  <c r="M189" i="5"/>
  <c r="M190" i="5"/>
  <c r="M191" i="5"/>
  <c r="M192" i="5"/>
  <c r="M193" i="5"/>
  <c r="M194" i="5"/>
  <c r="M195" i="5"/>
  <c r="M196" i="5"/>
  <c r="M197" i="5"/>
  <c r="M198" i="5"/>
  <c r="M199" i="5"/>
  <c r="M200" i="5"/>
  <c r="M201" i="5"/>
  <c r="M202" i="5"/>
  <c r="M203" i="5"/>
  <c r="M204" i="5"/>
  <c r="M205" i="5"/>
  <c r="M206" i="5"/>
  <c r="M207" i="5"/>
  <c r="M208" i="5"/>
  <c r="M209" i="5"/>
  <c r="M210" i="5"/>
  <c r="M211" i="5"/>
  <c r="M212" i="5"/>
  <c r="M213" i="5"/>
  <c r="M214" i="5"/>
  <c r="M215" i="5"/>
  <c r="M216" i="5"/>
  <c r="M217" i="5"/>
  <c r="M218" i="5"/>
  <c r="M219" i="5"/>
  <c r="M220" i="5"/>
  <c r="M221" i="5"/>
  <c r="M222" i="5"/>
  <c r="M223" i="5"/>
  <c r="M224" i="5"/>
  <c r="M225" i="5"/>
  <c r="M226" i="5"/>
  <c r="M227" i="5"/>
  <c r="M228" i="5"/>
  <c r="M229" i="5"/>
  <c r="M230" i="5"/>
  <c r="M231" i="5"/>
  <c r="M232" i="5"/>
  <c r="M233" i="5"/>
  <c r="M234" i="5"/>
  <c r="M235" i="5"/>
  <c r="M236" i="5"/>
  <c r="M237" i="5"/>
  <c r="M238" i="5"/>
  <c r="M239" i="5"/>
  <c r="M240" i="5"/>
  <c r="M241" i="5"/>
  <c r="M242" i="5"/>
  <c r="M243" i="5"/>
  <c r="M244" i="5"/>
  <c r="M245" i="5"/>
  <c r="M246" i="5"/>
  <c r="M247" i="5"/>
  <c r="M248" i="5"/>
  <c r="M249" i="5"/>
  <c r="M250" i="5"/>
  <c r="M251" i="5"/>
  <c r="M252" i="5"/>
  <c r="M253" i="5"/>
  <c r="M254" i="5"/>
  <c r="M255" i="5"/>
  <c r="M256" i="5"/>
  <c r="M257" i="5"/>
  <c r="M258" i="5"/>
  <c r="M259" i="5"/>
  <c r="M260" i="5"/>
  <c r="M261" i="5"/>
  <c r="M262" i="5"/>
  <c r="M263" i="5"/>
  <c r="M264" i="5"/>
  <c r="M265" i="5"/>
  <c r="M266" i="5"/>
  <c r="M267" i="5"/>
  <c r="M268" i="5"/>
  <c r="M269" i="5"/>
  <c r="M270" i="5"/>
  <c r="M271" i="5"/>
  <c r="M272" i="5"/>
  <c r="M273" i="5"/>
  <c r="M274" i="5"/>
  <c r="M275" i="5"/>
  <c r="M276" i="5"/>
  <c r="M277" i="5"/>
  <c r="M278" i="5"/>
  <c r="M279" i="5"/>
  <c r="M280" i="5"/>
  <c r="M281" i="5"/>
  <c r="M282" i="5"/>
  <c r="M283" i="5"/>
  <c r="M284" i="5"/>
  <c r="M285" i="5"/>
  <c r="M286" i="5"/>
  <c r="M287" i="5"/>
  <c r="M288" i="5"/>
  <c r="M289" i="5"/>
  <c r="M290" i="5"/>
  <c r="M291" i="5"/>
  <c r="M292" i="5"/>
  <c r="M293" i="5"/>
  <c r="M294" i="5"/>
  <c r="M295" i="5"/>
  <c r="M296" i="5"/>
  <c r="M297" i="5"/>
  <c r="M298" i="5"/>
  <c r="M299" i="5"/>
  <c r="M300" i="5"/>
  <c r="M301" i="5"/>
  <c r="M302" i="5"/>
  <c r="M303" i="5"/>
  <c r="M304" i="5"/>
  <c r="M305" i="5"/>
  <c r="M306" i="5"/>
  <c r="M307" i="5"/>
  <c r="M308" i="5"/>
  <c r="M309" i="5"/>
  <c r="M310" i="5"/>
  <c r="M311" i="5"/>
  <c r="M312" i="5"/>
  <c r="M313" i="5"/>
  <c r="M314" i="5"/>
  <c r="M315" i="5"/>
  <c r="M316" i="5"/>
  <c r="M317" i="5"/>
  <c r="M318" i="5"/>
  <c r="M319" i="5"/>
  <c r="M320" i="5"/>
  <c r="M321" i="5"/>
  <c r="M322" i="5"/>
  <c r="M323" i="5"/>
  <c r="M324" i="5"/>
  <c r="M325" i="5"/>
  <c r="M326" i="5"/>
  <c r="M327" i="5"/>
  <c r="M328" i="5"/>
  <c r="M329" i="5"/>
  <c r="M330" i="5"/>
  <c r="M331" i="5"/>
  <c r="M333" i="5"/>
  <c r="M334" i="5"/>
  <c r="M335" i="5"/>
  <c r="M336" i="5"/>
  <c r="M337" i="5"/>
  <c r="M338" i="5"/>
  <c r="M339" i="5"/>
  <c r="M340" i="5"/>
  <c r="M341" i="5"/>
  <c r="M342" i="5"/>
  <c r="M343" i="5"/>
  <c r="M344" i="5"/>
  <c r="M345" i="5"/>
  <c r="M346" i="5"/>
  <c r="M347" i="5"/>
  <c r="M348" i="5"/>
  <c r="M349" i="5"/>
  <c r="M350" i="5"/>
  <c r="M351" i="5"/>
  <c r="M352" i="5"/>
  <c r="M353" i="5"/>
  <c r="M354" i="5"/>
  <c r="M355" i="5"/>
  <c r="M356" i="5"/>
  <c r="M357" i="5"/>
  <c r="M358" i="5"/>
  <c r="M359" i="5"/>
  <c r="M360" i="5"/>
  <c r="M361" i="5"/>
  <c r="M362" i="5"/>
  <c r="M363" i="5"/>
  <c r="M364" i="5"/>
  <c r="M365" i="5"/>
  <c r="M366" i="5"/>
  <c r="M367" i="5"/>
  <c r="M368" i="5"/>
  <c r="M369" i="5"/>
  <c r="M370" i="5"/>
  <c r="M371" i="5"/>
  <c r="M372" i="5"/>
  <c r="M373" i="5"/>
  <c r="M374" i="5"/>
  <c r="M375" i="5"/>
  <c r="M376" i="5"/>
  <c r="M377" i="5"/>
  <c r="M378" i="5"/>
  <c r="M379" i="5"/>
  <c r="M380" i="5"/>
  <c r="M381" i="5"/>
  <c r="M382" i="5"/>
  <c r="M383" i="5"/>
  <c r="M384" i="5"/>
  <c r="M385" i="5"/>
  <c r="M386" i="5"/>
  <c r="M387" i="5"/>
  <c r="M388" i="5"/>
  <c r="M389" i="5"/>
  <c r="M390" i="5"/>
  <c r="M391" i="5"/>
  <c r="M392" i="5"/>
  <c r="M393" i="5"/>
  <c r="M394" i="5"/>
  <c r="M395" i="5"/>
  <c r="M396" i="5"/>
  <c r="M397" i="5"/>
  <c r="M398" i="5"/>
  <c r="M399" i="5"/>
  <c r="M400" i="5"/>
  <c r="M401" i="5"/>
  <c r="M402" i="5"/>
  <c r="M403" i="5"/>
  <c r="M404" i="5"/>
  <c r="M405" i="5"/>
  <c r="M406" i="5"/>
  <c r="M407" i="5"/>
  <c r="M408" i="5"/>
  <c r="M409" i="5"/>
  <c r="M410" i="5"/>
  <c r="M411" i="5"/>
  <c r="M412" i="5"/>
  <c r="M413" i="5"/>
  <c r="M414" i="5"/>
  <c r="M415" i="5"/>
  <c r="M416" i="5"/>
  <c r="M417" i="5"/>
  <c r="M418" i="5"/>
  <c r="M419" i="5"/>
  <c r="M420" i="5"/>
  <c r="M421" i="5"/>
  <c r="M422" i="5"/>
  <c r="M423" i="5"/>
  <c r="M424" i="5"/>
  <c r="M425" i="5"/>
  <c r="M426" i="5"/>
  <c r="M427" i="5"/>
  <c r="M428" i="5"/>
  <c r="M429" i="5"/>
  <c r="M430" i="5"/>
  <c r="M431" i="5"/>
  <c r="M432" i="5"/>
  <c r="M433" i="5"/>
  <c r="M434" i="5"/>
  <c r="M435" i="5"/>
  <c r="M436" i="5"/>
  <c r="M437" i="5"/>
  <c r="M438" i="5"/>
  <c r="M439" i="5"/>
  <c r="M440" i="5"/>
  <c r="M441" i="5"/>
  <c r="M442" i="5"/>
  <c r="M443" i="5"/>
  <c r="M444" i="5"/>
  <c r="M445" i="5"/>
  <c r="M446" i="5"/>
  <c r="M447" i="5"/>
  <c r="M448" i="5"/>
  <c r="M449" i="5"/>
  <c r="M450" i="5"/>
  <c r="M451" i="5"/>
  <c r="M452" i="5"/>
  <c r="M453" i="5"/>
  <c r="M454" i="5"/>
  <c r="M455" i="5"/>
  <c r="M456" i="5"/>
  <c r="M457" i="5"/>
  <c r="M458" i="5"/>
  <c r="M459" i="5"/>
  <c r="M460" i="5"/>
  <c r="M461" i="5"/>
  <c r="M462" i="5"/>
  <c r="M463" i="5"/>
  <c r="M464" i="5"/>
  <c r="M465" i="5"/>
  <c r="M466" i="5"/>
  <c r="M467" i="5"/>
  <c r="M468" i="5"/>
  <c r="M469" i="5"/>
  <c r="M470" i="5"/>
  <c r="M471" i="5"/>
  <c r="M472" i="5"/>
  <c r="M473" i="5"/>
  <c r="M474" i="5"/>
  <c r="M475" i="5"/>
  <c r="M476" i="5"/>
  <c r="M477" i="5"/>
  <c r="M478" i="5"/>
  <c r="M479" i="5"/>
  <c r="M480" i="5"/>
  <c r="M481" i="5"/>
  <c r="M482" i="5"/>
  <c r="M483" i="5"/>
  <c r="M484" i="5"/>
  <c r="M485" i="5"/>
  <c r="M486" i="5"/>
  <c r="M487" i="5"/>
  <c r="M488" i="5"/>
  <c r="M489" i="5"/>
  <c r="M490" i="5"/>
  <c r="M491" i="5"/>
  <c r="M492" i="5"/>
  <c r="M493" i="5"/>
  <c r="M494" i="5"/>
  <c r="M495" i="5"/>
  <c r="M496" i="5"/>
  <c r="M497" i="5"/>
  <c r="M498" i="5"/>
  <c r="M499" i="5"/>
  <c r="M500" i="5"/>
  <c r="M501" i="5"/>
  <c r="M502" i="5"/>
  <c r="M503" i="5"/>
  <c r="M504" i="5"/>
  <c r="M505" i="5"/>
  <c r="M506" i="5"/>
  <c r="M507" i="5"/>
  <c r="M508" i="5"/>
  <c r="M509" i="5"/>
  <c r="M510" i="5"/>
  <c r="M511" i="5"/>
  <c r="M512" i="5"/>
  <c r="M513" i="5"/>
  <c r="M514" i="5"/>
  <c r="M515" i="5"/>
  <c r="M516" i="5"/>
  <c r="M517" i="5"/>
  <c r="M518" i="5"/>
  <c r="M519" i="5"/>
  <c r="M520" i="5"/>
  <c r="M521" i="5"/>
  <c r="M522" i="5"/>
  <c r="M523" i="5"/>
  <c r="M524" i="5"/>
  <c r="M525" i="5"/>
  <c r="M526" i="5"/>
  <c r="M527" i="5"/>
  <c r="M528" i="5"/>
  <c r="M529" i="5"/>
  <c r="M530" i="5"/>
  <c r="M531" i="5"/>
  <c r="M532" i="5"/>
  <c r="M533" i="5"/>
  <c r="M534" i="5"/>
  <c r="M535" i="5"/>
  <c r="M536" i="5"/>
  <c r="M537" i="5"/>
  <c r="M538" i="5"/>
  <c r="M539" i="5"/>
  <c r="M540" i="5"/>
  <c r="M541" i="5"/>
  <c r="M542" i="5"/>
  <c r="M543" i="5"/>
  <c r="M544" i="5"/>
  <c r="M545" i="5"/>
  <c r="M546" i="5"/>
  <c r="M547" i="5"/>
  <c r="M548" i="5"/>
  <c r="M549" i="5"/>
  <c r="M550" i="5"/>
  <c r="M551" i="5"/>
  <c r="M552" i="5"/>
  <c r="M553" i="5"/>
  <c r="M554" i="5"/>
  <c r="M555" i="5"/>
  <c r="M556" i="5"/>
  <c r="M557" i="5"/>
  <c r="M558" i="5"/>
  <c r="M559" i="5"/>
  <c r="M560" i="5"/>
  <c r="M561" i="5"/>
  <c r="M562" i="5"/>
  <c r="M563" i="5"/>
  <c r="M564" i="5"/>
  <c r="M565" i="5"/>
  <c r="M566" i="5"/>
  <c r="M567" i="5"/>
  <c r="M568" i="5"/>
  <c r="M569" i="5"/>
  <c r="M570" i="5"/>
  <c r="M571" i="5"/>
  <c r="M572" i="5"/>
  <c r="M573" i="5"/>
  <c r="M574" i="5"/>
  <c r="M575" i="5"/>
  <c r="M576" i="5"/>
  <c r="M577" i="5"/>
  <c r="M578" i="5"/>
  <c r="M579" i="5"/>
  <c r="M580" i="5"/>
  <c r="M581" i="5"/>
  <c r="M582" i="5"/>
  <c r="M583" i="5"/>
  <c r="M584" i="5"/>
  <c r="M585" i="5"/>
  <c r="M586" i="5"/>
  <c r="M587" i="5"/>
  <c r="M588" i="5"/>
  <c r="M589" i="5"/>
  <c r="M590" i="5"/>
  <c r="M591" i="5"/>
  <c r="M592" i="5"/>
  <c r="M593" i="5"/>
  <c r="M594" i="5"/>
  <c r="M595" i="5"/>
  <c r="M596" i="5"/>
  <c r="M597" i="5"/>
  <c r="M598" i="5"/>
  <c r="M599" i="5"/>
  <c r="M600" i="5"/>
  <c r="M601" i="5"/>
  <c r="M602" i="5"/>
  <c r="M603" i="5"/>
  <c r="M604" i="5"/>
  <c r="M605" i="5"/>
  <c r="M606" i="5"/>
  <c r="M607" i="5"/>
  <c r="M608" i="5"/>
  <c r="M609" i="5"/>
  <c r="M610" i="5"/>
  <c r="M611" i="5"/>
  <c r="M612" i="5"/>
  <c r="M613" i="5"/>
  <c r="M614" i="5"/>
  <c r="M615" i="5"/>
  <c r="M616" i="5"/>
  <c r="M617" i="5"/>
  <c r="M618" i="5"/>
  <c r="M619" i="5"/>
  <c r="M620" i="5"/>
  <c r="M621" i="5"/>
  <c r="M622" i="5"/>
  <c r="M623" i="5"/>
  <c r="M624" i="5"/>
  <c r="M625" i="5"/>
  <c r="M626" i="5"/>
  <c r="M627" i="5"/>
  <c r="M628" i="5"/>
  <c r="M629" i="5"/>
  <c r="M630" i="5"/>
  <c r="M631" i="5"/>
  <c r="M632" i="5"/>
  <c r="M633" i="5"/>
  <c r="M634" i="5"/>
  <c r="M635" i="5"/>
  <c r="M636" i="5"/>
  <c r="M637" i="5"/>
  <c r="M638" i="5"/>
  <c r="M639" i="5"/>
  <c r="M640" i="5"/>
  <c r="M641" i="5"/>
  <c r="M642" i="5"/>
  <c r="M643" i="5"/>
  <c r="M644" i="5"/>
  <c r="M645" i="5"/>
  <c r="M646" i="5"/>
  <c r="M647" i="5"/>
  <c r="M648" i="5"/>
  <c r="M649" i="5"/>
  <c r="M650" i="5"/>
  <c r="M651" i="5"/>
  <c r="M652" i="5"/>
  <c r="M653" i="5"/>
  <c r="M654" i="5"/>
  <c r="M655" i="5"/>
  <c r="M656" i="5"/>
  <c r="M657" i="5"/>
  <c r="M658" i="5"/>
  <c r="M659" i="5"/>
  <c r="M660" i="5"/>
  <c r="M661" i="5"/>
  <c r="M662" i="5"/>
  <c r="M663" i="5"/>
  <c r="M664" i="5"/>
  <c r="M665" i="5"/>
  <c r="M666" i="5"/>
  <c r="M667" i="5"/>
  <c r="M668" i="5"/>
  <c r="M669" i="5"/>
  <c r="M670" i="5"/>
  <c r="M671" i="5"/>
  <c r="M672" i="5"/>
  <c r="M673" i="5"/>
  <c r="M674" i="5"/>
  <c r="M675" i="5"/>
  <c r="M676" i="5"/>
  <c r="M677" i="5"/>
  <c r="M678" i="5"/>
  <c r="M679" i="5"/>
  <c r="M680" i="5"/>
  <c r="M681" i="5"/>
  <c r="M682" i="5"/>
  <c r="M683" i="5"/>
  <c r="M684" i="5"/>
  <c r="M685" i="5"/>
  <c r="M686" i="5"/>
  <c r="M687" i="5"/>
  <c r="M688" i="5"/>
  <c r="M689" i="5"/>
  <c r="M690" i="5"/>
  <c r="M691" i="5"/>
  <c r="M692" i="5"/>
  <c r="M693" i="5"/>
  <c r="M694" i="5"/>
  <c r="M695" i="5"/>
  <c r="M696" i="5"/>
  <c r="M697" i="5"/>
  <c r="M698" i="5"/>
  <c r="M699" i="5"/>
  <c r="M700" i="5"/>
  <c r="M701" i="5"/>
  <c r="M702" i="5"/>
  <c r="M703" i="5"/>
  <c r="M704" i="5"/>
  <c r="M705" i="5"/>
  <c r="M706" i="5"/>
  <c r="M707" i="5"/>
  <c r="M708" i="5"/>
  <c r="M709" i="5"/>
  <c r="M710" i="5"/>
  <c r="M711" i="5"/>
  <c r="M712" i="5"/>
  <c r="M713" i="5"/>
  <c r="M714" i="5"/>
  <c r="M715" i="5"/>
  <c r="M716" i="5"/>
  <c r="M717" i="5"/>
  <c r="M718" i="5"/>
  <c r="M719" i="5"/>
  <c r="M720" i="5"/>
  <c r="M721" i="5"/>
  <c r="M722" i="5"/>
  <c r="M723" i="5"/>
  <c r="M724" i="5"/>
  <c r="M725" i="5"/>
  <c r="M726" i="5"/>
  <c r="M727" i="5"/>
  <c r="M728" i="5"/>
  <c r="M729" i="5"/>
  <c r="M730" i="5"/>
  <c r="M731" i="5"/>
  <c r="M732" i="5"/>
  <c r="M733" i="5"/>
  <c r="M734" i="5"/>
  <c r="M735" i="5"/>
  <c r="M736" i="5"/>
  <c r="M737" i="5"/>
  <c r="M738" i="5"/>
  <c r="M739" i="5"/>
  <c r="M740" i="5"/>
  <c r="M741" i="5"/>
  <c r="M742" i="5"/>
  <c r="M743" i="5"/>
  <c r="M744" i="5"/>
  <c r="M745" i="5"/>
  <c r="M4" i="5"/>
  <c r="H5" i="5"/>
  <c r="I5" i="5"/>
  <c r="J5" i="5"/>
  <c r="K5" i="5"/>
  <c r="L5" i="5"/>
  <c r="H6" i="5"/>
  <c r="I6" i="5"/>
  <c r="J6" i="5"/>
  <c r="K6" i="5"/>
  <c r="L6" i="5"/>
  <c r="H7" i="5"/>
  <c r="I7" i="5"/>
  <c r="J7" i="5"/>
  <c r="K7" i="5"/>
  <c r="L7" i="5"/>
  <c r="H8" i="5"/>
  <c r="I8" i="5"/>
  <c r="J8" i="5"/>
  <c r="K8" i="5"/>
  <c r="L8" i="5"/>
  <c r="H9" i="5"/>
  <c r="I9" i="5"/>
  <c r="J9" i="5"/>
  <c r="K9" i="5"/>
  <c r="L9" i="5"/>
  <c r="H10" i="5"/>
  <c r="I10" i="5"/>
  <c r="J10" i="5"/>
  <c r="K10" i="5"/>
  <c r="L10" i="5"/>
  <c r="H11" i="5"/>
  <c r="I11" i="5"/>
  <c r="J11" i="5"/>
  <c r="K11" i="5"/>
  <c r="L11" i="5"/>
  <c r="H12" i="5"/>
  <c r="I12" i="5"/>
  <c r="J12" i="5"/>
  <c r="K12" i="5"/>
  <c r="L12" i="5"/>
  <c r="H13" i="5"/>
  <c r="I13" i="5"/>
  <c r="J13" i="5"/>
  <c r="K13" i="5"/>
  <c r="L13" i="5"/>
  <c r="H14" i="5"/>
  <c r="I14" i="5"/>
  <c r="J14" i="5"/>
  <c r="K14" i="5"/>
  <c r="L14" i="5"/>
  <c r="H15" i="5"/>
  <c r="I15" i="5"/>
  <c r="J15" i="5"/>
  <c r="K15" i="5"/>
  <c r="L15" i="5"/>
  <c r="H16" i="5"/>
  <c r="I16" i="5"/>
  <c r="J16" i="5"/>
  <c r="K16" i="5"/>
  <c r="L16" i="5"/>
  <c r="H17" i="5"/>
  <c r="I17" i="5"/>
  <c r="J17" i="5"/>
  <c r="K17" i="5"/>
  <c r="L17" i="5"/>
  <c r="H18" i="5"/>
  <c r="I18" i="5"/>
  <c r="J18" i="5"/>
  <c r="K18" i="5"/>
  <c r="L18" i="5"/>
  <c r="H19" i="5"/>
  <c r="I19" i="5"/>
  <c r="J19" i="5"/>
  <c r="K19" i="5"/>
  <c r="L19" i="5"/>
  <c r="H20" i="5"/>
  <c r="I20" i="5"/>
  <c r="J20" i="5"/>
  <c r="K20" i="5"/>
  <c r="L20" i="5"/>
  <c r="H21" i="5"/>
  <c r="I21" i="5"/>
  <c r="J21" i="5"/>
  <c r="K21" i="5"/>
  <c r="L21" i="5"/>
  <c r="H22" i="5"/>
  <c r="I22" i="5"/>
  <c r="J22" i="5"/>
  <c r="K22" i="5"/>
  <c r="L22" i="5"/>
  <c r="H23" i="5"/>
  <c r="I23" i="5"/>
  <c r="J23" i="5"/>
  <c r="K23" i="5"/>
  <c r="L23" i="5"/>
  <c r="H24" i="5"/>
  <c r="I24" i="5"/>
  <c r="J24" i="5"/>
  <c r="K24" i="5"/>
  <c r="L24" i="5"/>
  <c r="H25" i="5"/>
  <c r="I25" i="5"/>
  <c r="J25" i="5"/>
  <c r="K25" i="5"/>
  <c r="L25" i="5"/>
  <c r="H26" i="5"/>
  <c r="I26" i="5"/>
  <c r="J26" i="5"/>
  <c r="K26" i="5"/>
  <c r="L26" i="5"/>
  <c r="H27" i="5"/>
  <c r="I27" i="5"/>
  <c r="J27" i="5"/>
  <c r="K27" i="5"/>
  <c r="L27" i="5"/>
  <c r="H28" i="5"/>
  <c r="I28" i="5"/>
  <c r="J28" i="5"/>
  <c r="K28" i="5"/>
  <c r="L28" i="5"/>
  <c r="H29" i="5"/>
  <c r="I29" i="5"/>
  <c r="J29" i="5"/>
  <c r="K29" i="5"/>
  <c r="L29" i="5"/>
  <c r="H30" i="5"/>
  <c r="I30" i="5"/>
  <c r="J30" i="5"/>
  <c r="K30" i="5"/>
  <c r="L30" i="5"/>
  <c r="H31" i="5"/>
  <c r="I31" i="5"/>
  <c r="J31" i="5"/>
  <c r="K31" i="5"/>
  <c r="L31" i="5"/>
  <c r="H32" i="5"/>
  <c r="I32" i="5"/>
  <c r="J32" i="5"/>
  <c r="K32" i="5"/>
  <c r="L32" i="5"/>
  <c r="H33" i="5"/>
  <c r="I33" i="5"/>
  <c r="J33" i="5"/>
  <c r="K33" i="5"/>
  <c r="L33" i="5"/>
  <c r="H34" i="5"/>
  <c r="I34" i="5"/>
  <c r="J34" i="5"/>
  <c r="K34" i="5"/>
  <c r="L34" i="5"/>
  <c r="H35" i="5"/>
  <c r="I35" i="5"/>
  <c r="J35" i="5"/>
  <c r="K35" i="5"/>
  <c r="L35" i="5"/>
  <c r="H36" i="5"/>
  <c r="I36" i="5"/>
  <c r="J36" i="5"/>
  <c r="K36" i="5"/>
  <c r="L36" i="5"/>
  <c r="H37" i="5"/>
  <c r="I37" i="5"/>
  <c r="J37" i="5"/>
  <c r="K37" i="5"/>
  <c r="L37" i="5"/>
  <c r="H38" i="5"/>
  <c r="I38" i="5"/>
  <c r="J38" i="5"/>
  <c r="K38" i="5"/>
  <c r="L38" i="5"/>
  <c r="H39" i="5"/>
  <c r="I39" i="5"/>
  <c r="J39" i="5"/>
  <c r="K39" i="5"/>
  <c r="L39" i="5"/>
  <c r="H40" i="5"/>
  <c r="I40" i="5"/>
  <c r="J40" i="5"/>
  <c r="K40" i="5"/>
  <c r="L40" i="5"/>
  <c r="H41" i="5"/>
  <c r="I41" i="5"/>
  <c r="J41" i="5"/>
  <c r="K41" i="5"/>
  <c r="L41" i="5"/>
  <c r="H42" i="5"/>
  <c r="I42" i="5"/>
  <c r="J42" i="5"/>
  <c r="K42" i="5"/>
  <c r="L42" i="5"/>
  <c r="H43" i="5"/>
  <c r="I43" i="5"/>
  <c r="J43" i="5"/>
  <c r="K43" i="5"/>
  <c r="L43" i="5"/>
  <c r="H44" i="5"/>
  <c r="I44" i="5"/>
  <c r="J44" i="5"/>
  <c r="K44" i="5"/>
  <c r="L44" i="5"/>
  <c r="H45" i="5"/>
  <c r="I45" i="5"/>
  <c r="J45" i="5"/>
  <c r="K45" i="5"/>
  <c r="L45" i="5"/>
  <c r="H46" i="5"/>
  <c r="I46" i="5"/>
  <c r="J46" i="5"/>
  <c r="K46" i="5"/>
  <c r="L46" i="5"/>
  <c r="H47" i="5"/>
  <c r="I47" i="5"/>
  <c r="J47" i="5"/>
  <c r="K47" i="5"/>
  <c r="L47" i="5"/>
  <c r="H48" i="5"/>
  <c r="I48" i="5"/>
  <c r="J48" i="5"/>
  <c r="K48" i="5"/>
  <c r="L48" i="5"/>
  <c r="H49" i="5"/>
  <c r="I49" i="5"/>
  <c r="J49" i="5"/>
  <c r="K49" i="5"/>
  <c r="L49" i="5"/>
  <c r="H50" i="5"/>
  <c r="I50" i="5"/>
  <c r="J50" i="5"/>
  <c r="K50" i="5"/>
  <c r="L50" i="5"/>
  <c r="H51" i="5"/>
  <c r="I51" i="5"/>
  <c r="J51" i="5"/>
  <c r="K51" i="5"/>
  <c r="L51" i="5"/>
  <c r="H52" i="5"/>
  <c r="I52" i="5"/>
  <c r="J52" i="5"/>
  <c r="K52" i="5"/>
  <c r="L52" i="5"/>
  <c r="H53" i="5"/>
  <c r="I53" i="5"/>
  <c r="J53" i="5"/>
  <c r="K53" i="5"/>
  <c r="L53" i="5"/>
  <c r="H54" i="5"/>
  <c r="I54" i="5"/>
  <c r="J54" i="5"/>
  <c r="K54" i="5"/>
  <c r="L54" i="5"/>
  <c r="H55" i="5"/>
  <c r="I55" i="5"/>
  <c r="J55" i="5"/>
  <c r="K55" i="5"/>
  <c r="L55" i="5"/>
  <c r="H56" i="5"/>
  <c r="I56" i="5"/>
  <c r="J56" i="5"/>
  <c r="K56" i="5"/>
  <c r="L56" i="5"/>
  <c r="H57" i="5"/>
  <c r="I57" i="5"/>
  <c r="J57" i="5"/>
  <c r="K57" i="5"/>
  <c r="L57" i="5"/>
  <c r="H58" i="5"/>
  <c r="I58" i="5"/>
  <c r="J58" i="5"/>
  <c r="K58" i="5"/>
  <c r="L58" i="5"/>
  <c r="H59" i="5"/>
  <c r="I59" i="5"/>
  <c r="J59" i="5"/>
  <c r="K59" i="5"/>
  <c r="L59" i="5"/>
  <c r="H60" i="5"/>
  <c r="I60" i="5"/>
  <c r="J60" i="5"/>
  <c r="K60" i="5"/>
  <c r="L60" i="5"/>
  <c r="H61" i="5"/>
  <c r="I61" i="5"/>
  <c r="J61" i="5"/>
  <c r="K61" i="5"/>
  <c r="L61" i="5"/>
  <c r="H62" i="5"/>
  <c r="I62" i="5"/>
  <c r="J62" i="5"/>
  <c r="K62" i="5"/>
  <c r="L62" i="5"/>
  <c r="H63" i="5"/>
  <c r="I63" i="5"/>
  <c r="J63" i="5"/>
  <c r="K63" i="5"/>
  <c r="L63" i="5"/>
  <c r="H64" i="5"/>
  <c r="I64" i="5"/>
  <c r="J64" i="5"/>
  <c r="K64" i="5"/>
  <c r="L64" i="5"/>
  <c r="H65" i="5"/>
  <c r="I65" i="5"/>
  <c r="J65" i="5"/>
  <c r="K65" i="5"/>
  <c r="L65" i="5"/>
  <c r="H66" i="5"/>
  <c r="I66" i="5"/>
  <c r="J66" i="5"/>
  <c r="K66" i="5"/>
  <c r="L66" i="5"/>
  <c r="H67" i="5"/>
  <c r="I67" i="5"/>
  <c r="J67" i="5"/>
  <c r="K67" i="5"/>
  <c r="L67" i="5"/>
  <c r="H68" i="5"/>
  <c r="I68" i="5"/>
  <c r="J68" i="5"/>
  <c r="K68" i="5"/>
  <c r="L68" i="5"/>
  <c r="H69" i="5"/>
  <c r="I69" i="5"/>
  <c r="J69" i="5"/>
  <c r="K69" i="5"/>
  <c r="L69" i="5"/>
  <c r="H70" i="5"/>
  <c r="I70" i="5"/>
  <c r="J70" i="5"/>
  <c r="K70" i="5"/>
  <c r="L70" i="5"/>
  <c r="H71" i="5"/>
  <c r="I71" i="5"/>
  <c r="J71" i="5"/>
  <c r="K71" i="5"/>
  <c r="L71" i="5"/>
  <c r="H72" i="5"/>
  <c r="I72" i="5"/>
  <c r="J72" i="5"/>
  <c r="K72" i="5"/>
  <c r="L72" i="5"/>
  <c r="H73" i="5"/>
  <c r="I73" i="5"/>
  <c r="J73" i="5"/>
  <c r="K73" i="5"/>
  <c r="L73" i="5"/>
  <c r="H74" i="5"/>
  <c r="I74" i="5"/>
  <c r="J74" i="5"/>
  <c r="K74" i="5"/>
  <c r="L74" i="5"/>
  <c r="H75" i="5"/>
  <c r="I75" i="5"/>
  <c r="J75" i="5"/>
  <c r="K75" i="5"/>
  <c r="L75" i="5"/>
  <c r="H76" i="5"/>
  <c r="I76" i="5"/>
  <c r="J76" i="5"/>
  <c r="K76" i="5"/>
  <c r="L76" i="5"/>
  <c r="H77" i="5"/>
  <c r="I77" i="5"/>
  <c r="J77" i="5"/>
  <c r="K77" i="5"/>
  <c r="L77" i="5"/>
  <c r="H78" i="5"/>
  <c r="I78" i="5"/>
  <c r="J78" i="5"/>
  <c r="K78" i="5"/>
  <c r="L78" i="5"/>
  <c r="H79" i="5"/>
  <c r="I79" i="5"/>
  <c r="J79" i="5"/>
  <c r="K79" i="5"/>
  <c r="L79" i="5"/>
  <c r="H80" i="5"/>
  <c r="I80" i="5"/>
  <c r="J80" i="5"/>
  <c r="K80" i="5"/>
  <c r="L80" i="5"/>
  <c r="H81" i="5"/>
  <c r="I81" i="5"/>
  <c r="J81" i="5"/>
  <c r="K81" i="5"/>
  <c r="L81" i="5"/>
  <c r="H82" i="5"/>
  <c r="I82" i="5"/>
  <c r="J82" i="5"/>
  <c r="K82" i="5"/>
  <c r="L82" i="5"/>
  <c r="H83" i="5"/>
  <c r="I83" i="5"/>
  <c r="J83" i="5"/>
  <c r="K83" i="5"/>
  <c r="L83" i="5"/>
  <c r="H84" i="5"/>
  <c r="I84" i="5"/>
  <c r="J84" i="5"/>
  <c r="K84" i="5"/>
  <c r="L84" i="5"/>
  <c r="H85" i="5"/>
  <c r="I85" i="5"/>
  <c r="J85" i="5"/>
  <c r="K85" i="5"/>
  <c r="L85" i="5"/>
  <c r="H86" i="5"/>
  <c r="I86" i="5"/>
  <c r="J86" i="5"/>
  <c r="K86" i="5"/>
  <c r="L86" i="5"/>
  <c r="H87" i="5"/>
  <c r="I87" i="5"/>
  <c r="J87" i="5"/>
  <c r="K87" i="5"/>
  <c r="L87" i="5"/>
  <c r="H88" i="5"/>
  <c r="I88" i="5"/>
  <c r="J88" i="5"/>
  <c r="K88" i="5"/>
  <c r="L88" i="5"/>
  <c r="H89" i="5"/>
  <c r="I89" i="5"/>
  <c r="J89" i="5"/>
  <c r="K89" i="5"/>
  <c r="L89" i="5"/>
  <c r="H90" i="5"/>
  <c r="I90" i="5"/>
  <c r="J90" i="5"/>
  <c r="K90" i="5"/>
  <c r="L90" i="5"/>
  <c r="H91" i="5"/>
  <c r="I91" i="5"/>
  <c r="J91" i="5"/>
  <c r="K91" i="5"/>
  <c r="L91" i="5"/>
  <c r="H92" i="5"/>
  <c r="I92" i="5"/>
  <c r="J92" i="5"/>
  <c r="K92" i="5"/>
  <c r="L92" i="5"/>
  <c r="H93" i="5"/>
  <c r="I93" i="5"/>
  <c r="J93" i="5"/>
  <c r="K93" i="5"/>
  <c r="L93" i="5"/>
  <c r="H94" i="5"/>
  <c r="I94" i="5"/>
  <c r="J94" i="5"/>
  <c r="K94" i="5"/>
  <c r="L94" i="5"/>
  <c r="H95" i="5"/>
  <c r="I95" i="5"/>
  <c r="J95" i="5"/>
  <c r="K95" i="5"/>
  <c r="L95" i="5"/>
  <c r="H96" i="5"/>
  <c r="I96" i="5"/>
  <c r="J96" i="5"/>
  <c r="K96" i="5"/>
  <c r="L96" i="5"/>
  <c r="H97" i="5"/>
  <c r="I97" i="5"/>
  <c r="J97" i="5"/>
  <c r="K97" i="5"/>
  <c r="L97" i="5"/>
  <c r="H98" i="5"/>
  <c r="I98" i="5"/>
  <c r="J98" i="5"/>
  <c r="K98" i="5"/>
  <c r="L98" i="5"/>
  <c r="H99" i="5"/>
  <c r="I99" i="5"/>
  <c r="J99" i="5"/>
  <c r="K99" i="5"/>
  <c r="L99" i="5"/>
  <c r="H100" i="5"/>
  <c r="I100" i="5"/>
  <c r="J100" i="5"/>
  <c r="K100" i="5"/>
  <c r="L100" i="5"/>
  <c r="H101" i="5"/>
  <c r="I101" i="5"/>
  <c r="J101" i="5"/>
  <c r="K101" i="5"/>
  <c r="L101" i="5"/>
  <c r="H102" i="5"/>
  <c r="I102" i="5"/>
  <c r="J102" i="5"/>
  <c r="K102" i="5"/>
  <c r="L102" i="5"/>
  <c r="H103" i="5"/>
  <c r="I103" i="5"/>
  <c r="J103" i="5"/>
  <c r="K103" i="5"/>
  <c r="L103" i="5"/>
  <c r="H104" i="5"/>
  <c r="I104" i="5"/>
  <c r="J104" i="5"/>
  <c r="K104" i="5"/>
  <c r="L104" i="5"/>
  <c r="H105" i="5"/>
  <c r="I105" i="5"/>
  <c r="J105" i="5"/>
  <c r="K105" i="5"/>
  <c r="L105" i="5"/>
  <c r="H106" i="5"/>
  <c r="I106" i="5"/>
  <c r="J106" i="5"/>
  <c r="K106" i="5"/>
  <c r="L106" i="5"/>
  <c r="H107" i="5"/>
  <c r="I107" i="5"/>
  <c r="J107" i="5"/>
  <c r="K107" i="5"/>
  <c r="L107" i="5"/>
  <c r="H108" i="5"/>
  <c r="I108" i="5"/>
  <c r="J108" i="5"/>
  <c r="K108" i="5"/>
  <c r="L108" i="5"/>
  <c r="H109" i="5"/>
  <c r="I109" i="5"/>
  <c r="J109" i="5"/>
  <c r="K109" i="5"/>
  <c r="L109" i="5"/>
  <c r="H110" i="5"/>
  <c r="I110" i="5"/>
  <c r="J110" i="5"/>
  <c r="K110" i="5"/>
  <c r="L110" i="5"/>
  <c r="H111" i="5"/>
  <c r="I111" i="5"/>
  <c r="J111" i="5"/>
  <c r="K111" i="5"/>
  <c r="L111" i="5"/>
  <c r="H112" i="5"/>
  <c r="I112" i="5"/>
  <c r="J112" i="5"/>
  <c r="K112" i="5"/>
  <c r="L112" i="5"/>
  <c r="H113" i="5"/>
  <c r="I113" i="5"/>
  <c r="J113" i="5"/>
  <c r="K113" i="5"/>
  <c r="L113" i="5"/>
  <c r="H114" i="5"/>
  <c r="I114" i="5"/>
  <c r="J114" i="5"/>
  <c r="K114" i="5"/>
  <c r="L114" i="5"/>
  <c r="H115" i="5"/>
  <c r="I115" i="5"/>
  <c r="J115" i="5"/>
  <c r="K115" i="5"/>
  <c r="L115" i="5"/>
  <c r="H116" i="5"/>
  <c r="I116" i="5"/>
  <c r="J116" i="5"/>
  <c r="K116" i="5"/>
  <c r="L116" i="5"/>
  <c r="H117" i="5"/>
  <c r="I117" i="5"/>
  <c r="J117" i="5"/>
  <c r="K117" i="5"/>
  <c r="L117" i="5"/>
  <c r="H118" i="5"/>
  <c r="I118" i="5"/>
  <c r="J118" i="5"/>
  <c r="K118" i="5"/>
  <c r="L118" i="5"/>
  <c r="H119" i="5"/>
  <c r="I119" i="5"/>
  <c r="J119" i="5"/>
  <c r="K119" i="5"/>
  <c r="L119" i="5"/>
  <c r="H120" i="5"/>
  <c r="I120" i="5"/>
  <c r="J120" i="5"/>
  <c r="K120" i="5"/>
  <c r="L120" i="5"/>
  <c r="H121" i="5"/>
  <c r="I121" i="5"/>
  <c r="J121" i="5"/>
  <c r="K121" i="5"/>
  <c r="L121" i="5"/>
  <c r="H122" i="5"/>
  <c r="I122" i="5"/>
  <c r="J122" i="5"/>
  <c r="K122" i="5"/>
  <c r="L122" i="5"/>
  <c r="H123" i="5"/>
  <c r="I123" i="5"/>
  <c r="J123" i="5"/>
  <c r="K123" i="5"/>
  <c r="L123" i="5"/>
  <c r="H124" i="5"/>
  <c r="I124" i="5"/>
  <c r="J124" i="5"/>
  <c r="K124" i="5"/>
  <c r="L124" i="5"/>
  <c r="H125" i="5"/>
  <c r="I125" i="5"/>
  <c r="J125" i="5"/>
  <c r="K125" i="5"/>
  <c r="L125" i="5"/>
  <c r="H126" i="5"/>
  <c r="I126" i="5"/>
  <c r="J126" i="5"/>
  <c r="K126" i="5"/>
  <c r="L126" i="5"/>
  <c r="H127" i="5"/>
  <c r="I127" i="5"/>
  <c r="J127" i="5"/>
  <c r="K127" i="5"/>
  <c r="L127" i="5"/>
  <c r="H128" i="5"/>
  <c r="I128" i="5"/>
  <c r="J128" i="5"/>
  <c r="K128" i="5"/>
  <c r="L128" i="5"/>
  <c r="H129" i="5"/>
  <c r="I129" i="5"/>
  <c r="J129" i="5"/>
  <c r="K129" i="5"/>
  <c r="L129" i="5"/>
  <c r="H130" i="5"/>
  <c r="I130" i="5"/>
  <c r="J130" i="5"/>
  <c r="K130" i="5"/>
  <c r="L130" i="5"/>
  <c r="H131" i="5"/>
  <c r="I131" i="5"/>
  <c r="J131" i="5"/>
  <c r="K131" i="5"/>
  <c r="L131" i="5"/>
  <c r="H132" i="5"/>
  <c r="I132" i="5"/>
  <c r="J132" i="5"/>
  <c r="K132" i="5"/>
  <c r="L132" i="5"/>
  <c r="H133" i="5"/>
  <c r="I133" i="5"/>
  <c r="J133" i="5"/>
  <c r="K133" i="5"/>
  <c r="L133" i="5"/>
  <c r="H134" i="5"/>
  <c r="I134" i="5"/>
  <c r="J134" i="5"/>
  <c r="K134" i="5"/>
  <c r="L134" i="5"/>
  <c r="H135" i="5"/>
  <c r="I135" i="5"/>
  <c r="J135" i="5"/>
  <c r="K135" i="5"/>
  <c r="L135" i="5"/>
  <c r="H136" i="5"/>
  <c r="I136" i="5"/>
  <c r="J136" i="5"/>
  <c r="K136" i="5"/>
  <c r="L136" i="5"/>
  <c r="H137" i="5"/>
  <c r="I137" i="5"/>
  <c r="J137" i="5"/>
  <c r="K137" i="5"/>
  <c r="L137" i="5"/>
  <c r="H138" i="5"/>
  <c r="I138" i="5"/>
  <c r="J138" i="5"/>
  <c r="K138" i="5"/>
  <c r="L138" i="5"/>
  <c r="H139" i="5"/>
  <c r="I139" i="5"/>
  <c r="J139" i="5"/>
  <c r="K139" i="5"/>
  <c r="L139" i="5"/>
  <c r="H140" i="5"/>
  <c r="I140" i="5"/>
  <c r="J140" i="5"/>
  <c r="K140" i="5"/>
  <c r="L140" i="5"/>
  <c r="H141" i="5"/>
  <c r="I141" i="5"/>
  <c r="J141" i="5"/>
  <c r="K141" i="5"/>
  <c r="L141" i="5"/>
  <c r="H142" i="5"/>
  <c r="I142" i="5"/>
  <c r="J142" i="5"/>
  <c r="K142" i="5"/>
  <c r="L142" i="5"/>
  <c r="H143" i="5"/>
  <c r="I143" i="5"/>
  <c r="J143" i="5"/>
  <c r="K143" i="5"/>
  <c r="L143" i="5"/>
  <c r="H144" i="5"/>
  <c r="I144" i="5"/>
  <c r="J144" i="5"/>
  <c r="K144" i="5"/>
  <c r="L144" i="5"/>
  <c r="H145" i="5"/>
  <c r="I145" i="5"/>
  <c r="J145" i="5"/>
  <c r="K145" i="5"/>
  <c r="L145" i="5"/>
  <c r="H146" i="5"/>
  <c r="I146" i="5"/>
  <c r="J146" i="5"/>
  <c r="K146" i="5"/>
  <c r="L146" i="5"/>
  <c r="H147" i="5"/>
  <c r="I147" i="5"/>
  <c r="J147" i="5"/>
  <c r="K147" i="5"/>
  <c r="L147" i="5"/>
  <c r="H148" i="5"/>
  <c r="I148" i="5"/>
  <c r="J148" i="5"/>
  <c r="K148" i="5"/>
  <c r="L148" i="5"/>
  <c r="H149" i="5"/>
  <c r="I149" i="5"/>
  <c r="J149" i="5"/>
  <c r="K149" i="5"/>
  <c r="L149" i="5"/>
  <c r="H150" i="5"/>
  <c r="I150" i="5"/>
  <c r="J150" i="5"/>
  <c r="K150" i="5"/>
  <c r="L150" i="5"/>
  <c r="H151" i="5"/>
  <c r="I151" i="5"/>
  <c r="J151" i="5"/>
  <c r="K151" i="5"/>
  <c r="L151" i="5"/>
  <c r="H152" i="5"/>
  <c r="I152" i="5"/>
  <c r="J152" i="5"/>
  <c r="K152" i="5"/>
  <c r="L152" i="5"/>
  <c r="H153" i="5"/>
  <c r="I153" i="5"/>
  <c r="J153" i="5"/>
  <c r="K153" i="5"/>
  <c r="L153" i="5"/>
  <c r="H154" i="5"/>
  <c r="I154" i="5"/>
  <c r="J154" i="5"/>
  <c r="K154" i="5"/>
  <c r="L154" i="5"/>
  <c r="H155" i="5"/>
  <c r="I155" i="5"/>
  <c r="J155" i="5"/>
  <c r="K155" i="5"/>
  <c r="L155" i="5"/>
  <c r="H156" i="5"/>
  <c r="I156" i="5"/>
  <c r="J156" i="5"/>
  <c r="K156" i="5"/>
  <c r="L156" i="5"/>
  <c r="H157" i="5"/>
  <c r="I157" i="5"/>
  <c r="J157" i="5"/>
  <c r="K157" i="5"/>
  <c r="L157" i="5"/>
  <c r="H158" i="5"/>
  <c r="I158" i="5"/>
  <c r="J158" i="5"/>
  <c r="K158" i="5"/>
  <c r="L158" i="5"/>
  <c r="H159" i="5"/>
  <c r="I159" i="5"/>
  <c r="J159" i="5"/>
  <c r="K159" i="5"/>
  <c r="L159" i="5"/>
  <c r="H160" i="5"/>
  <c r="I160" i="5"/>
  <c r="J160" i="5"/>
  <c r="K160" i="5"/>
  <c r="L160" i="5"/>
  <c r="H161" i="5"/>
  <c r="I161" i="5"/>
  <c r="J161" i="5"/>
  <c r="K161" i="5"/>
  <c r="L161" i="5"/>
  <c r="H162" i="5"/>
  <c r="I162" i="5"/>
  <c r="J162" i="5"/>
  <c r="K162" i="5"/>
  <c r="L162" i="5"/>
  <c r="H163" i="5"/>
  <c r="I163" i="5"/>
  <c r="J163" i="5"/>
  <c r="K163" i="5"/>
  <c r="L163" i="5"/>
  <c r="H164" i="5"/>
  <c r="I164" i="5"/>
  <c r="J164" i="5"/>
  <c r="K164" i="5"/>
  <c r="L164" i="5"/>
  <c r="H165" i="5"/>
  <c r="I165" i="5"/>
  <c r="J165" i="5"/>
  <c r="K165" i="5"/>
  <c r="L165" i="5"/>
  <c r="H166" i="5"/>
  <c r="I166" i="5"/>
  <c r="J166" i="5"/>
  <c r="K166" i="5"/>
  <c r="L166" i="5"/>
  <c r="H167" i="5"/>
  <c r="I167" i="5"/>
  <c r="J167" i="5"/>
  <c r="K167" i="5"/>
  <c r="L167" i="5"/>
  <c r="H168" i="5"/>
  <c r="I168" i="5"/>
  <c r="J168" i="5"/>
  <c r="K168" i="5"/>
  <c r="L168" i="5"/>
  <c r="H169" i="5"/>
  <c r="I169" i="5"/>
  <c r="J169" i="5"/>
  <c r="K169" i="5"/>
  <c r="L169" i="5"/>
  <c r="H170" i="5"/>
  <c r="I170" i="5"/>
  <c r="J170" i="5"/>
  <c r="K170" i="5"/>
  <c r="L170" i="5"/>
  <c r="H171" i="5"/>
  <c r="I171" i="5"/>
  <c r="J171" i="5"/>
  <c r="K171" i="5"/>
  <c r="L171" i="5"/>
  <c r="H172" i="5"/>
  <c r="I172" i="5"/>
  <c r="J172" i="5"/>
  <c r="K172" i="5"/>
  <c r="L172" i="5"/>
  <c r="H173" i="5"/>
  <c r="I173" i="5"/>
  <c r="J173" i="5"/>
  <c r="K173" i="5"/>
  <c r="L173" i="5"/>
  <c r="H174" i="5"/>
  <c r="I174" i="5"/>
  <c r="J174" i="5"/>
  <c r="K174" i="5"/>
  <c r="L174" i="5"/>
  <c r="H175" i="5"/>
  <c r="I175" i="5"/>
  <c r="J175" i="5"/>
  <c r="K175" i="5"/>
  <c r="L175" i="5"/>
  <c r="H176" i="5"/>
  <c r="I176" i="5"/>
  <c r="J176" i="5"/>
  <c r="K176" i="5"/>
  <c r="L176" i="5"/>
  <c r="H177" i="5"/>
  <c r="I177" i="5"/>
  <c r="J177" i="5"/>
  <c r="K177" i="5"/>
  <c r="L177" i="5"/>
  <c r="H178" i="5"/>
  <c r="I178" i="5"/>
  <c r="J178" i="5"/>
  <c r="K178" i="5"/>
  <c r="L178" i="5"/>
  <c r="H179" i="5"/>
  <c r="I179" i="5"/>
  <c r="J179" i="5"/>
  <c r="K179" i="5"/>
  <c r="L179" i="5"/>
  <c r="H180" i="5"/>
  <c r="I180" i="5"/>
  <c r="J180" i="5"/>
  <c r="K180" i="5"/>
  <c r="L180" i="5"/>
  <c r="H181" i="5"/>
  <c r="I181" i="5"/>
  <c r="J181" i="5"/>
  <c r="K181" i="5"/>
  <c r="L181" i="5"/>
  <c r="H182" i="5"/>
  <c r="I182" i="5"/>
  <c r="J182" i="5"/>
  <c r="K182" i="5"/>
  <c r="L182" i="5"/>
  <c r="H183" i="5"/>
  <c r="I183" i="5"/>
  <c r="J183" i="5"/>
  <c r="K183" i="5"/>
  <c r="L183" i="5"/>
  <c r="H184" i="5"/>
  <c r="I184" i="5"/>
  <c r="J184" i="5"/>
  <c r="K184" i="5"/>
  <c r="L184" i="5"/>
  <c r="H185" i="5"/>
  <c r="I185" i="5"/>
  <c r="J185" i="5"/>
  <c r="K185" i="5"/>
  <c r="L185" i="5"/>
  <c r="H186" i="5"/>
  <c r="I186" i="5"/>
  <c r="J186" i="5"/>
  <c r="K186" i="5"/>
  <c r="L186" i="5"/>
  <c r="H187" i="5"/>
  <c r="I187" i="5"/>
  <c r="J187" i="5"/>
  <c r="K187" i="5"/>
  <c r="L187" i="5"/>
  <c r="H188" i="5"/>
  <c r="I188" i="5"/>
  <c r="J188" i="5"/>
  <c r="K188" i="5"/>
  <c r="L188" i="5"/>
  <c r="H189" i="5"/>
  <c r="I189" i="5"/>
  <c r="J189" i="5"/>
  <c r="K189" i="5"/>
  <c r="L189" i="5"/>
  <c r="H190" i="5"/>
  <c r="I190" i="5"/>
  <c r="J190" i="5"/>
  <c r="K190" i="5"/>
  <c r="L190" i="5"/>
  <c r="H191" i="5"/>
  <c r="I191" i="5"/>
  <c r="J191" i="5"/>
  <c r="K191" i="5"/>
  <c r="L191" i="5"/>
  <c r="H192" i="5"/>
  <c r="I192" i="5"/>
  <c r="J192" i="5"/>
  <c r="K192" i="5"/>
  <c r="L192" i="5"/>
  <c r="H193" i="5"/>
  <c r="I193" i="5"/>
  <c r="J193" i="5"/>
  <c r="K193" i="5"/>
  <c r="L193" i="5"/>
  <c r="H194" i="5"/>
  <c r="I194" i="5"/>
  <c r="J194" i="5"/>
  <c r="K194" i="5"/>
  <c r="L194" i="5"/>
  <c r="H195" i="5"/>
  <c r="I195" i="5"/>
  <c r="J195" i="5"/>
  <c r="K195" i="5"/>
  <c r="L195" i="5"/>
  <c r="H196" i="5"/>
  <c r="I196" i="5"/>
  <c r="J196" i="5"/>
  <c r="K196" i="5"/>
  <c r="L196" i="5"/>
  <c r="H197" i="5"/>
  <c r="I197" i="5"/>
  <c r="J197" i="5"/>
  <c r="K197" i="5"/>
  <c r="L197" i="5"/>
  <c r="H198" i="5"/>
  <c r="I198" i="5"/>
  <c r="J198" i="5"/>
  <c r="K198" i="5"/>
  <c r="L198" i="5"/>
  <c r="H199" i="5"/>
  <c r="I199" i="5"/>
  <c r="J199" i="5"/>
  <c r="K199" i="5"/>
  <c r="L199" i="5"/>
  <c r="H200" i="5"/>
  <c r="I200" i="5"/>
  <c r="J200" i="5"/>
  <c r="K200" i="5"/>
  <c r="L200" i="5"/>
  <c r="H201" i="5"/>
  <c r="I201" i="5"/>
  <c r="J201" i="5"/>
  <c r="K201" i="5"/>
  <c r="L201" i="5"/>
  <c r="H202" i="5"/>
  <c r="I202" i="5"/>
  <c r="J202" i="5"/>
  <c r="K202" i="5"/>
  <c r="L202" i="5"/>
  <c r="H203" i="5"/>
  <c r="I203" i="5"/>
  <c r="J203" i="5"/>
  <c r="K203" i="5"/>
  <c r="L203" i="5"/>
  <c r="H204" i="5"/>
  <c r="I204" i="5"/>
  <c r="J204" i="5"/>
  <c r="K204" i="5"/>
  <c r="L204" i="5"/>
  <c r="H205" i="5"/>
  <c r="I205" i="5"/>
  <c r="J205" i="5"/>
  <c r="K205" i="5"/>
  <c r="L205" i="5"/>
  <c r="H206" i="5"/>
  <c r="I206" i="5"/>
  <c r="J206" i="5"/>
  <c r="K206" i="5"/>
  <c r="L206" i="5"/>
  <c r="H207" i="5"/>
  <c r="I207" i="5"/>
  <c r="J207" i="5"/>
  <c r="K207" i="5"/>
  <c r="L207" i="5"/>
  <c r="H208" i="5"/>
  <c r="I208" i="5"/>
  <c r="J208" i="5"/>
  <c r="K208" i="5"/>
  <c r="L208" i="5"/>
  <c r="H209" i="5"/>
  <c r="I209" i="5"/>
  <c r="J209" i="5"/>
  <c r="K209" i="5"/>
  <c r="L209" i="5"/>
  <c r="H210" i="5"/>
  <c r="I210" i="5"/>
  <c r="J210" i="5"/>
  <c r="K210" i="5"/>
  <c r="L210" i="5"/>
  <c r="H211" i="5"/>
  <c r="I211" i="5"/>
  <c r="J211" i="5"/>
  <c r="K211" i="5"/>
  <c r="L211" i="5"/>
  <c r="H212" i="5"/>
  <c r="I212" i="5"/>
  <c r="J212" i="5"/>
  <c r="K212" i="5"/>
  <c r="L212" i="5"/>
  <c r="H213" i="5"/>
  <c r="I213" i="5"/>
  <c r="J213" i="5"/>
  <c r="K213" i="5"/>
  <c r="L213" i="5"/>
  <c r="H214" i="5"/>
  <c r="I214" i="5"/>
  <c r="J214" i="5"/>
  <c r="K214" i="5"/>
  <c r="L214" i="5"/>
  <c r="H215" i="5"/>
  <c r="I215" i="5"/>
  <c r="J215" i="5"/>
  <c r="K215" i="5"/>
  <c r="L215" i="5"/>
  <c r="H216" i="5"/>
  <c r="I216" i="5"/>
  <c r="J216" i="5"/>
  <c r="K216" i="5"/>
  <c r="L216" i="5"/>
  <c r="H217" i="5"/>
  <c r="I217" i="5"/>
  <c r="J217" i="5"/>
  <c r="K217" i="5"/>
  <c r="L217" i="5"/>
  <c r="H218" i="5"/>
  <c r="I218" i="5"/>
  <c r="J218" i="5"/>
  <c r="K218" i="5"/>
  <c r="L218" i="5"/>
  <c r="H219" i="5"/>
  <c r="I219" i="5"/>
  <c r="J219" i="5"/>
  <c r="K219" i="5"/>
  <c r="L219" i="5"/>
  <c r="H220" i="5"/>
  <c r="I220" i="5"/>
  <c r="J220" i="5"/>
  <c r="K220" i="5"/>
  <c r="L220" i="5"/>
  <c r="H221" i="5"/>
  <c r="I221" i="5"/>
  <c r="J221" i="5"/>
  <c r="K221" i="5"/>
  <c r="L221" i="5"/>
  <c r="H222" i="5"/>
  <c r="I222" i="5"/>
  <c r="J222" i="5"/>
  <c r="K222" i="5"/>
  <c r="L222" i="5"/>
  <c r="H223" i="5"/>
  <c r="I223" i="5"/>
  <c r="J223" i="5"/>
  <c r="K223" i="5"/>
  <c r="L223" i="5"/>
  <c r="H224" i="5"/>
  <c r="I224" i="5"/>
  <c r="J224" i="5"/>
  <c r="K224" i="5"/>
  <c r="L224" i="5"/>
  <c r="H225" i="5"/>
  <c r="I225" i="5"/>
  <c r="J225" i="5"/>
  <c r="K225" i="5"/>
  <c r="L225" i="5"/>
  <c r="H226" i="5"/>
  <c r="I226" i="5"/>
  <c r="J226" i="5"/>
  <c r="K226" i="5"/>
  <c r="L226" i="5"/>
  <c r="H227" i="5"/>
  <c r="I227" i="5"/>
  <c r="J227" i="5"/>
  <c r="K227" i="5"/>
  <c r="L227" i="5"/>
  <c r="H228" i="5"/>
  <c r="I228" i="5"/>
  <c r="J228" i="5"/>
  <c r="K228" i="5"/>
  <c r="L228" i="5"/>
  <c r="H229" i="5"/>
  <c r="I229" i="5"/>
  <c r="J229" i="5"/>
  <c r="K229" i="5"/>
  <c r="L229" i="5"/>
  <c r="H230" i="5"/>
  <c r="I230" i="5"/>
  <c r="J230" i="5"/>
  <c r="K230" i="5"/>
  <c r="L230" i="5"/>
  <c r="H231" i="5"/>
  <c r="I231" i="5"/>
  <c r="J231" i="5"/>
  <c r="K231" i="5"/>
  <c r="L231" i="5"/>
  <c r="H232" i="5"/>
  <c r="I232" i="5"/>
  <c r="J232" i="5"/>
  <c r="K232" i="5"/>
  <c r="L232" i="5"/>
  <c r="H233" i="5"/>
  <c r="I233" i="5"/>
  <c r="J233" i="5"/>
  <c r="K233" i="5"/>
  <c r="L233" i="5"/>
  <c r="H234" i="5"/>
  <c r="I234" i="5"/>
  <c r="J234" i="5"/>
  <c r="K234" i="5"/>
  <c r="L234" i="5"/>
  <c r="H235" i="5"/>
  <c r="I235" i="5"/>
  <c r="J235" i="5"/>
  <c r="K235" i="5"/>
  <c r="L235" i="5"/>
  <c r="H236" i="5"/>
  <c r="I236" i="5"/>
  <c r="J236" i="5"/>
  <c r="K236" i="5"/>
  <c r="L236" i="5"/>
  <c r="H237" i="5"/>
  <c r="I237" i="5"/>
  <c r="J237" i="5"/>
  <c r="K237" i="5"/>
  <c r="L237" i="5"/>
  <c r="H238" i="5"/>
  <c r="I238" i="5"/>
  <c r="J238" i="5"/>
  <c r="K238" i="5"/>
  <c r="L238" i="5"/>
  <c r="H239" i="5"/>
  <c r="I239" i="5"/>
  <c r="J239" i="5"/>
  <c r="K239" i="5"/>
  <c r="L239" i="5"/>
  <c r="H240" i="5"/>
  <c r="I240" i="5"/>
  <c r="J240" i="5"/>
  <c r="K240" i="5"/>
  <c r="L240" i="5"/>
  <c r="H241" i="5"/>
  <c r="I241" i="5"/>
  <c r="J241" i="5"/>
  <c r="K241" i="5"/>
  <c r="L241" i="5"/>
  <c r="H242" i="5"/>
  <c r="I242" i="5"/>
  <c r="J242" i="5"/>
  <c r="K242" i="5"/>
  <c r="L242" i="5"/>
  <c r="H243" i="5"/>
  <c r="I243" i="5"/>
  <c r="J243" i="5"/>
  <c r="K243" i="5"/>
  <c r="L243" i="5"/>
  <c r="H244" i="5"/>
  <c r="I244" i="5"/>
  <c r="J244" i="5"/>
  <c r="K244" i="5"/>
  <c r="L244" i="5"/>
  <c r="H245" i="5"/>
  <c r="I245" i="5"/>
  <c r="J245" i="5"/>
  <c r="K245" i="5"/>
  <c r="L245" i="5"/>
  <c r="H246" i="5"/>
  <c r="I246" i="5"/>
  <c r="J246" i="5"/>
  <c r="K246" i="5"/>
  <c r="L246" i="5"/>
  <c r="H247" i="5"/>
  <c r="I247" i="5"/>
  <c r="J247" i="5"/>
  <c r="K247" i="5"/>
  <c r="L247" i="5"/>
  <c r="H248" i="5"/>
  <c r="I248" i="5"/>
  <c r="J248" i="5"/>
  <c r="K248" i="5"/>
  <c r="L248" i="5"/>
  <c r="H249" i="5"/>
  <c r="I249" i="5"/>
  <c r="J249" i="5"/>
  <c r="K249" i="5"/>
  <c r="L249" i="5"/>
  <c r="H250" i="5"/>
  <c r="I250" i="5"/>
  <c r="J250" i="5"/>
  <c r="K250" i="5"/>
  <c r="L250" i="5"/>
  <c r="H251" i="5"/>
  <c r="I251" i="5"/>
  <c r="J251" i="5"/>
  <c r="K251" i="5"/>
  <c r="L251" i="5"/>
  <c r="H252" i="5"/>
  <c r="I252" i="5"/>
  <c r="J252" i="5"/>
  <c r="K252" i="5"/>
  <c r="L252" i="5"/>
  <c r="H253" i="5"/>
  <c r="I253" i="5"/>
  <c r="J253" i="5"/>
  <c r="K253" i="5"/>
  <c r="L253" i="5"/>
  <c r="H254" i="5"/>
  <c r="I254" i="5"/>
  <c r="J254" i="5"/>
  <c r="K254" i="5"/>
  <c r="L254" i="5"/>
  <c r="H255" i="5"/>
  <c r="I255" i="5"/>
  <c r="J255" i="5"/>
  <c r="K255" i="5"/>
  <c r="L255" i="5"/>
  <c r="H256" i="5"/>
  <c r="I256" i="5"/>
  <c r="J256" i="5"/>
  <c r="K256" i="5"/>
  <c r="L256" i="5"/>
  <c r="H257" i="5"/>
  <c r="I257" i="5"/>
  <c r="J257" i="5"/>
  <c r="K257" i="5"/>
  <c r="L257" i="5"/>
  <c r="H258" i="5"/>
  <c r="I258" i="5"/>
  <c r="J258" i="5"/>
  <c r="K258" i="5"/>
  <c r="L258" i="5"/>
  <c r="H259" i="5"/>
  <c r="I259" i="5"/>
  <c r="J259" i="5"/>
  <c r="K259" i="5"/>
  <c r="L259" i="5"/>
  <c r="H260" i="5"/>
  <c r="I260" i="5"/>
  <c r="J260" i="5"/>
  <c r="K260" i="5"/>
  <c r="L260" i="5"/>
  <c r="H261" i="5"/>
  <c r="I261" i="5"/>
  <c r="J261" i="5"/>
  <c r="K261" i="5"/>
  <c r="L261" i="5"/>
  <c r="H262" i="5"/>
  <c r="I262" i="5"/>
  <c r="J262" i="5"/>
  <c r="K262" i="5"/>
  <c r="L262" i="5"/>
  <c r="H263" i="5"/>
  <c r="I263" i="5"/>
  <c r="J263" i="5"/>
  <c r="K263" i="5"/>
  <c r="L263" i="5"/>
  <c r="H264" i="5"/>
  <c r="I264" i="5"/>
  <c r="J264" i="5"/>
  <c r="K264" i="5"/>
  <c r="L264" i="5"/>
  <c r="H265" i="5"/>
  <c r="I265" i="5"/>
  <c r="J265" i="5"/>
  <c r="K265" i="5"/>
  <c r="L265" i="5"/>
  <c r="H266" i="5"/>
  <c r="I266" i="5"/>
  <c r="J266" i="5"/>
  <c r="K266" i="5"/>
  <c r="L266" i="5"/>
  <c r="H267" i="5"/>
  <c r="I267" i="5"/>
  <c r="J267" i="5"/>
  <c r="K267" i="5"/>
  <c r="L267" i="5"/>
  <c r="H268" i="5"/>
  <c r="I268" i="5"/>
  <c r="J268" i="5"/>
  <c r="K268" i="5"/>
  <c r="L268" i="5"/>
  <c r="H269" i="5"/>
  <c r="I269" i="5"/>
  <c r="J269" i="5"/>
  <c r="K269" i="5"/>
  <c r="L269" i="5"/>
  <c r="H270" i="5"/>
  <c r="I270" i="5"/>
  <c r="J270" i="5"/>
  <c r="K270" i="5"/>
  <c r="L270" i="5"/>
  <c r="H271" i="5"/>
  <c r="I271" i="5"/>
  <c r="J271" i="5"/>
  <c r="K271" i="5"/>
  <c r="L271" i="5"/>
  <c r="H272" i="5"/>
  <c r="I272" i="5"/>
  <c r="J272" i="5"/>
  <c r="K272" i="5"/>
  <c r="L272" i="5"/>
  <c r="H273" i="5"/>
  <c r="I273" i="5"/>
  <c r="J273" i="5"/>
  <c r="K273" i="5"/>
  <c r="L273" i="5"/>
  <c r="H274" i="5"/>
  <c r="I274" i="5"/>
  <c r="J274" i="5"/>
  <c r="K274" i="5"/>
  <c r="L274" i="5"/>
  <c r="H275" i="5"/>
  <c r="I275" i="5"/>
  <c r="J275" i="5"/>
  <c r="K275" i="5"/>
  <c r="L275" i="5"/>
  <c r="H276" i="5"/>
  <c r="I276" i="5"/>
  <c r="J276" i="5"/>
  <c r="K276" i="5"/>
  <c r="L276" i="5"/>
  <c r="H277" i="5"/>
  <c r="I277" i="5"/>
  <c r="J277" i="5"/>
  <c r="K277" i="5"/>
  <c r="L277" i="5"/>
  <c r="H278" i="5"/>
  <c r="I278" i="5"/>
  <c r="J278" i="5"/>
  <c r="K278" i="5"/>
  <c r="L278" i="5"/>
  <c r="H279" i="5"/>
  <c r="I279" i="5"/>
  <c r="J279" i="5"/>
  <c r="K279" i="5"/>
  <c r="L279" i="5"/>
  <c r="H280" i="5"/>
  <c r="I280" i="5"/>
  <c r="J280" i="5"/>
  <c r="K280" i="5"/>
  <c r="L280" i="5"/>
  <c r="H281" i="5"/>
  <c r="I281" i="5"/>
  <c r="J281" i="5"/>
  <c r="K281" i="5"/>
  <c r="L281" i="5"/>
  <c r="H282" i="5"/>
  <c r="I282" i="5"/>
  <c r="J282" i="5"/>
  <c r="K282" i="5"/>
  <c r="L282" i="5"/>
  <c r="H283" i="5"/>
  <c r="I283" i="5"/>
  <c r="J283" i="5"/>
  <c r="K283" i="5"/>
  <c r="L283" i="5"/>
  <c r="H284" i="5"/>
  <c r="I284" i="5"/>
  <c r="J284" i="5"/>
  <c r="K284" i="5"/>
  <c r="L284" i="5"/>
  <c r="H285" i="5"/>
  <c r="I285" i="5"/>
  <c r="J285" i="5"/>
  <c r="K285" i="5"/>
  <c r="L285" i="5"/>
  <c r="H286" i="5"/>
  <c r="I286" i="5"/>
  <c r="J286" i="5"/>
  <c r="K286" i="5"/>
  <c r="L286" i="5"/>
  <c r="H287" i="5"/>
  <c r="I287" i="5"/>
  <c r="J287" i="5"/>
  <c r="K287" i="5"/>
  <c r="L287" i="5"/>
  <c r="H288" i="5"/>
  <c r="I288" i="5"/>
  <c r="J288" i="5"/>
  <c r="K288" i="5"/>
  <c r="L288" i="5"/>
  <c r="H289" i="5"/>
  <c r="I289" i="5"/>
  <c r="J289" i="5"/>
  <c r="K289" i="5"/>
  <c r="L289" i="5"/>
  <c r="H290" i="5"/>
  <c r="I290" i="5"/>
  <c r="J290" i="5"/>
  <c r="K290" i="5"/>
  <c r="L290" i="5"/>
  <c r="H291" i="5"/>
  <c r="I291" i="5"/>
  <c r="J291" i="5"/>
  <c r="K291" i="5"/>
  <c r="L291" i="5"/>
  <c r="H292" i="5"/>
  <c r="I292" i="5"/>
  <c r="J292" i="5"/>
  <c r="K292" i="5"/>
  <c r="L292" i="5"/>
  <c r="H293" i="5"/>
  <c r="I293" i="5"/>
  <c r="J293" i="5"/>
  <c r="K293" i="5"/>
  <c r="L293" i="5"/>
  <c r="H294" i="5"/>
  <c r="I294" i="5"/>
  <c r="J294" i="5"/>
  <c r="K294" i="5"/>
  <c r="L294" i="5"/>
  <c r="H295" i="5"/>
  <c r="I295" i="5"/>
  <c r="J295" i="5"/>
  <c r="K295" i="5"/>
  <c r="L295" i="5"/>
  <c r="H296" i="5"/>
  <c r="I296" i="5"/>
  <c r="J296" i="5"/>
  <c r="K296" i="5"/>
  <c r="L296" i="5"/>
  <c r="H297" i="5"/>
  <c r="I297" i="5"/>
  <c r="J297" i="5"/>
  <c r="K297" i="5"/>
  <c r="L297" i="5"/>
  <c r="H298" i="5"/>
  <c r="I298" i="5"/>
  <c r="J298" i="5"/>
  <c r="K298" i="5"/>
  <c r="L298" i="5"/>
  <c r="H299" i="5"/>
  <c r="I299" i="5"/>
  <c r="J299" i="5"/>
  <c r="K299" i="5"/>
  <c r="L299" i="5"/>
  <c r="H300" i="5"/>
  <c r="I300" i="5"/>
  <c r="J300" i="5"/>
  <c r="K300" i="5"/>
  <c r="L300" i="5"/>
  <c r="H301" i="5"/>
  <c r="I301" i="5"/>
  <c r="J301" i="5"/>
  <c r="K301" i="5"/>
  <c r="L301" i="5"/>
  <c r="H302" i="5"/>
  <c r="I302" i="5"/>
  <c r="J302" i="5"/>
  <c r="K302" i="5"/>
  <c r="L302" i="5"/>
  <c r="H303" i="5"/>
  <c r="I303" i="5"/>
  <c r="J303" i="5"/>
  <c r="K303" i="5"/>
  <c r="L303" i="5"/>
  <c r="H304" i="5"/>
  <c r="I304" i="5"/>
  <c r="J304" i="5"/>
  <c r="K304" i="5"/>
  <c r="L304" i="5"/>
  <c r="H305" i="5"/>
  <c r="I305" i="5"/>
  <c r="J305" i="5"/>
  <c r="K305" i="5"/>
  <c r="L305" i="5"/>
  <c r="H306" i="5"/>
  <c r="I306" i="5"/>
  <c r="J306" i="5"/>
  <c r="K306" i="5"/>
  <c r="L306" i="5"/>
  <c r="H307" i="5"/>
  <c r="I307" i="5"/>
  <c r="J307" i="5"/>
  <c r="K307" i="5"/>
  <c r="L307" i="5"/>
  <c r="H308" i="5"/>
  <c r="I308" i="5"/>
  <c r="J308" i="5"/>
  <c r="K308" i="5"/>
  <c r="L308" i="5"/>
  <c r="H309" i="5"/>
  <c r="I309" i="5"/>
  <c r="J309" i="5"/>
  <c r="K309" i="5"/>
  <c r="L309" i="5"/>
  <c r="H310" i="5"/>
  <c r="I310" i="5"/>
  <c r="J310" i="5"/>
  <c r="K310" i="5"/>
  <c r="L310" i="5"/>
  <c r="H311" i="5"/>
  <c r="I311" i="5"/>
  <c r="J311" i="5"/>
  <c r="K311" i="5"/>
  <c r="L311" i="5"/>
  <c r="H312" i="5"/>
  <c r="I312" i="5"/>
  <c r="J312" i="5"/>
  <c r="K312" i="5"/>
  <c r="L312" i="5"/>
  <c r="H313" i="5"/>
  <c r="I313" i="5"/>
  <c r="J313" i="5"/>
  <c r="K313" i="5"/>
  <c r="L313" i="5"/>
  <c r="H314" i="5"/>
  <c r="I314" i="5"/>
  <c r="J314" i="5"/>
  <c r="K314" i="5"/>
  <c r="L314" i="5"/>
  <c r="H315" i="5"/>
  <c r="I315" i="5"/>
  <c r="J315" i="5"/>
  <c r="K315" i="5"/>
  <c r="L315" i="5"/>
  <c r="H316" i="5"/>
  <c r="I316" i="5"/>
  <c r="J316" i="5"/>
  <c r="K316" i="5"/>
  <c r="L316" i="5"/>
  <c r="H317" i="5"/>
  <c r="I317" i="5"/>
  <c r="J317" i="5"/>
  <c r="K317" i="5"/>
  <c r="L317" i="5"/>
  <c r="H318" i="5"/>
  <c r="I318" i="5"/>
  <c r="J318" i="5"/>
  <c r="K318" i="5"/>
  <c r="L318" i="5"/>
  <c r="H319" i="5"/>
  <c r="I319" i="5"/>
  <c r="J319" i="5"/>
  <c r="K319" i="5"/>
  <c r="L319" i="5"/>
  <c r="H320" i="5"/>
  <c r="I320" i="5"/>
  <c r="J320" i="5"/>
  <c r="K320" i="5"/>
  <c r="L320" i="5"/>
  <c r="H321" i="5"/>
  <c r="I321" i="5"/>
  <c r="J321" i="5"/>
  <c r="K321" i="5"/>
  <c r="L321" i="5"/>
  <c r="H322" i="5"/>
  <c r="I322" i="5"/>
  <c r="J322" i="5"/>
  <c r="K322" i="5"/>
  <c r="L322" i="5"/>
  <c r="H323" i="5"/>
  <c r="I323" i="5"/>
  <c r="J323" i="5"/>
  <c r="K323" i="5"/>
  <c r="L323" i="5"/>
  <c r="H324" i="5"/>
  <c r="I324" i="5"/>
  <c r="J324" i="5"/>
  <c r="K324" i="5"/>
  <c r="L324" i="5"/>
  <c r="H325" i="5"/>
  <c r="I325" i="5"/>
  <c r="J325" i="5"/>
  <c r="K325" i="5"/>
  <c r="L325" i="5"/>
  <c r="H326" i="5"/>
  <c r="I326" i="5"/>
  <c r="J326" i="5"/>
  <c r="K326" i="5"/>
  <c r="L326" i="5"/>
  <c r="H327" i="5"/>
  <c r="I327" i="5"/>
  <c r="J327" i="5"/>
  <c r="K327" i="5"/>
  <c r="L327" i="5"/>
  <c r="H328" i="5"/>
  <c r="I328" i="5"/>
  <c r="J328" i="5"/>
  <c r="K328" i="5"/>
  <c r="L328" i="5"/>
  <c r="H329" i="5"/>
  <c r="I329" i="5"/>
  <c r="J329" i="5"/>
  <c r="K329" i="5"/>
  <c r="L329" i="5"/>
  <c r="H330" i="5"/>
  <c r="I330" i="5"/>
  <c r="K330" i="5"/>
  <c r="L330" i="5"/>
  <c r="H331" i="5"/>
  <c r="I331" i="5"/>
  <c r="J331" i="5"/>
  <c r="K331" i="5"/>
  <c r="L331" i="5"/>
  <c r="H332" i="5"/>
  <c r="I332" i="5"/>
  <c r="J332" i="5"/>
  <c r="K332" i="5"/>
  <c r="L332" i="5"/>
  <c r="H333" i="5"/>
  <c r="I333" i="5"/>
  <c r="J333" i="5"/>
  <c r="K333" i="5"/>
  <c r="L333" i="5"/>
  <c r="I334" i="5"/>
  <c r="J334" i="5"/>
  <c r="K334" i="5"/>
  <c r="L334" i="5"/>
  <c r="H335" i="5"/>
  <c r="I335" i="5"/>
  <c r="J335" i="5"/>
  <c r="K335" i="5"/>
  <c r="L335" i="5"/>
  <c r="H336" i="5"/>
  <c r="I336" i="5"/>
  <c r="J336" i="5"/>
  <c r="K336" i="5"/>
  <c r="L336" i="5"/>
  <c r="H337" i="5"/>
  <c r="I337" i="5"/>
  <c r="J337" i="5"/>
  <c r="L337" i="5"/>
  <c r="H338" i="5"/>
  <c r="I338" i="5"/>
  <c r="J338" i="5"/>
  <c r="K338" i="5"/>
  <c r="L338" i="5"/>
  <c r="H339" i="5"/>
  <c r="I339" i="5"/>
  <c r="J339" i="5"/>
  <c r="K339" i="5"/>
  <c r="L339" i="5"/>
  <c r="H340" i="5"/>
  <c r="I340" i="5"/>
  <c r="J340" i="5"/>
  <c r="K340" i="5"/>
  <c r="L340" i="5"/>
  <c r="H341" i="5"/>
  <c r="I341" i="5"/>
  <c r="J341" i="5"/>
  <c r="K341" i="5"/>
  <c r="L341" i="5"/>
  <c r="H342" i="5"/>
  <c r="I342" i="5"/>
  <c r="J342" i="5"/>
  <c r="K342" i="5"/>
  <c r="L342" i="5"/>
  <c r="H343" i="5"/>
  <c r="I343" i="5"/>
  <c r="J343" i="5"/>
  <c r="K343" i="5"/>
  <c r="L343" i="5"/>
  <c r="H344" i="5"/>
  <c r="I344" i="5"/>
  <c r="J344" i="5"/>
  <c r="K344" i="5"/>
  <c r="L344" i="5"/>
  <c r="H345" i="5"/>
  <c r="I345" i="5"/>
  <c r="J345" i="5"/>
  <c r="K345" i="5"/>
  <c r="L345" i="5"/>
  <c r="H346" i="5"/>
  <c r="I346" i="5"/>
  <c r="J346" i="5"/>
  <c r="K346" i="5"/>
  <c r="L346" i="5"/>
  <c r="H347" i="5"/>
  <c r="I347" i="5"/>
  <c r="J347" i="5"/>
  <c r="K347" i="5"/>
  <c r="L347" i="5"/>
  <c r="H348" i="5"/>
  <c r="I348" i="5"/>
  <c r="J348" i="5"/>
  <c r="K348" i="5"/>
  <c r="L348" i="5"/>
  <c r="H349" i="5"/>
  <c r="I349" i="5"/>
  <c r="J349" i="5"/>
  <c r="K349" i="5"/>
  <c r="L349" i="5"/>
  <c r="H350" i="5"/>
  <c r="I350" i="5"/>
  <c r="J350" i="5"/>
  <c r="K350" i="5"/>
  <c r="L350" i="5"/>
  <c r="H351" i="5"/>
  <c r="I351" i="5"/>
  <c r="J351" i="5"/>
  <c r="K351" i="5"/>
  <c r="L351" i="5"/>
  <c r="H352" i="5"/>
  <c r="I352" i="5"/>
  <c r="J352" i="5"/>
  <c r="K352" i="5"/>
  <c r="L352" i="5"/>
  <c r="H353" i="5"/>
  <c r="I353" i="5"/>
  <c r="J353" i="5"/>
  <c r="K353" i="5"/>
  <c r="L353" i="5"/>
  <c r="H354" i="5"/>
  <c r="I354" i="5"/>
  <c r="J354" i="5"/>
  <c r="K354" i="5"/>
  <c r="L354" i="5"/>
  <c r="H355" i="5"/>
  <c r="I355" i="5"/>
  <c r="J355" i="5"/>
  <c r="K355" i="5"/>
  <c r="L355" i="5"/>
  <c r="H356" i="5"/>
  <c r="I356" i="5"/>
  <c r="J356" i="5"/>
  <c r="K356" i="5"/>
  <c r="L356" i="5"/>
  <c r="H357" i="5"/>
  <c r="I357" i="5"/>
  <c r="J357" i="5"/>
  <c r="K357" i="5"/>
  <c r="L357" i="5"/>
  <c r="H358" i="5"/>
  <c r="I358" i="5"/>
  <c r="J358" i="5"/>
  <c r="K358" i="5"/>
  <c r="L358" i="5"/>
  <c r="H359" i="5"/>
  <c r="I359" i="5"/>
  <c r="J359" i="5"/>
  <c r="K359" i="5"/>
  <c r="L359" i="5"/>
  <c r="H360" i="5"/>
  <c r="I360" i="5"/>
  <c r="J360" i="5"/>
  <c r="K360" i="5"/>
  <c r="L360" i="5"/>
  <c r="H361" i="5"/>
  <c r="I361" i="5"/>
  <c r="J361" i="5"/>
  <c r="K361" i="5"/>
  <c r="L361" i="5"/>
  <c r="H362" i="5"/>
  <c r="I362" i="5"/>
  <c r="J362" i="5"/>
  <c r="K362" i="5"/>
  <c r="L362" i="5"/>
  <c r="H363" i="5"/>
  <c r="I363" i="5"/>
  <c r="J363" i="5"/>
  <c r="K363" i="5"/>
  <c r="L363" i="5"/>
  <c r="H364" i="5"/>
  <c r="I364" i="5"/>
  <c r="J364" i="5"/>
  <c r="K364" i="5"/>
  <c r="L364" i="5"/>
  <c r="H365" i="5"/>
  <c r="I365" i="5"/>
  <c r="J365" i="5"/>
  <c r="K365" i="5"/>
  <c r="L365" i="5"/>
  <c r="H366" i="5"/>
  <c r="I366" i="5"/>
  <c r="J366" i="5"/>
  <c r="K366" i="5"/>
  <c r="L366" i="5"/>
  <c r="H367" i="5"/>
  <c r="I367" i="5"/>
  <c r="J367" i="5"/>
  <c r="K367" i="5"/>
  <c r="L367" i="5"/>
  <c r="H368" i="5"/>
  <c r="I368" i="5"/>
  <c r="J368" i="5"/>
  <c r="K368" i="5"/>
  <c r="L368" i="5"/>
  <c r="H369" i="5"/>
  <c r="I369" i="5"/>
  <c r="J369" i="5"/>
  <c r="K369" i="5"/>
  <c r="L369" i="5"/>
  <c r="H370" i="5"/>
  <c r="I370" i="5"/>
  <c r="J370" i="5"/>
  <c r="K370" i="5"/>
  <c r="L370" i="5"/>
  <c r="H371" i="5"/>
  <c r="I371" i="5"/>
  <c r="J371" i="5"/>
  <c r="K371" i="5"/>
  <c r="L371" i="5"/>
  <c r="H372" i="5"/>
  <c r="I372" i="5"/>
  <c r="J372" i="5"/>
  <c r="K372" i="5"/>
  <c r="L372" i="5"/>
  <c r="H373" i="5"/>
  <c r="I373" i="5"/>
  <c r="J373" i="5"/>
  <c r="K373" i="5"/>
  <c r="L373" i="5"/>
  <c r="H374" i="5"/>
  <c r="I374" i="5"/>
  <c r="J374" i="5"/>
  <c r="K374" i="5"/>
  <c r="L374" i="5"/>
  <c r="H375" i="5"/>
  <c r="I375" i="5"/>
  <c r="J375" i="5"/>
  <c r="K375" i="5"/>
  <c r="L375" i="5"/>
  <c r="H376" i="5"/>
  <c r="I376" i="5"/>
  <c r="J376" i="5"/>
  <c r="K376" i="5"/>
  <c r="L376" i="5"/>
  <c r="H377" i="5"/>
  <c r="I377" i="5"/>
  <c r="J377" i="5"/>
  <c r="K377" i="5"/>
  <c r="L377" i="5"/>
  <c r="H378" i="5"/>
  <c r="I378" i="5"/>
  <c r="J378" i="5"/>
  <c r="K378" i="5"/>
  <c r="L378" i="5"/>
  <c r="H379" i="5"/>
  <c r="I379" i="5"/>
  <c r="J379" i="5"/>
  <c r="K379" i="5"/>
  <c r="L379" i="5"/>
  <c r="H380" i="5"/>
  <c r="I380" i="5"/>
  <c r="J380" i="5"/>
  <c r="K380" i="5"/>
  <c r="L380" i="5"/>
  <c r="H381" i="5"/>
  <c r="I381" i="5"/>
  <c r="J381" i="5"/>
  <c r="K381" i="5"/>
  <c r="L381" i="5"/>
  <c r="H382" i="5"/>
  <c r="I382" i="5"/>
  <c r="J382" i="5"/>
  <c r="K382" i="5"/>
  <c r="L382" i="5"/>
  <c r="H383" i="5"/>
  <c r="I383" i="5"/>
  <c r="J383" i="5"/>
  <c r="K383" i="5"/>
  <c r="L383" i="5"/>
  <c r="H384" i="5"/>
  <c r="I384" i="5"/>
  <c r="J384" i="5"/>
  <c r="K384" i="5"/>
  <c r="L384" i="5"/>
  <c r="H385" i="5"/>
  <c r="I385" i="5"/>
  <c r="J385" i="5"/>
  <c r="K385" i="5"/>
  <c r="L385" i="5"/>
  <c r="H386" i="5"/>
  <c r="I386" i="5"/>
  <c r="J386" i="5"/>
  <c r="K386" i="5"/>
  <c r="L386" i="5"/>
  <c r="H387" i="5"/>
  <c r="I387" i="5"/>
  <c r="J387" i="5"/>
  <c r="K387" i="5"/>
  <c r="L387" i="5"/>
  <c r="H388" i="5"/>
  <c r="I388" i="5"/>
  <c r="J388" i="5"/>
  <c r="K388" i="5"/>
  <c r="L388" i="5"/>
  <c r="H389" i="5"/>
  <c r="I389" i="5"/>
  <c r="J389" i="5"/>
  <c r="K389" i="5"/>
  <c r="L389" i="5"/>
  <c r="H390" i="5"/>
  <c r="I390" i="5"/>
  <c r="J390" i="5"/>
  <c r="K390" i="5"/>
  <c r="L390" i="5"/>
  <c r="H391" i="5"/>
  <c r="I391" i="5"/>
  <c r="J391" i="5"/>
  <c r="K391" i="5"/>
  <c r="L391" i="5"/>
  <c r="H392" i="5"/>
  <c r="I392" i="5"/>
  <c r="J392" i="5"/>
  <c r="K392" i="5"/>
  <c r="L392" i="5"/>
  <c r="H393" i="5"/>
  <c r="I393" i="5"/>
  <c r="J393" i="5"/>
  <c r="K393" i="5"/>
  <c r="L393" i="5"/>
  <c r="H394" i="5"/>
  <c r="I394" i="5"/>
  <c r="J394" i="5"/>
  <c r="K394" i="5"/>
  <c r="L394" i="5"/>
  <c r="H395" i="5"/>
  <c r="I395" i="5"/>
  <c r="J395" i="5"/>
  <c r="K395" i="5"/>
  <c r="L395" i="5"/>
  <c r="H396" i="5"/>
  <c r="I396" i="5"/>
  <c r="J396" i="5"/>
  <c r="K396" i="5"/>
  <c r="L396" i="5"/>
  <c r="H397" i="5"/>
  <c r="I397" i="5"/>
  <c r="J397" i="5"/>
  <c r="K397" i="5"/>
  <c r="L397" i="5"/>
  <c r="H398" i="5"/>
  <c r="I398" i="5"/>
  <c r="J398" i="5"/>
  <c r="K398" i="5"/>
  <c r="L398" i="5"/>
  <c r="H399" i="5"/>
  <c r="I399" i="5"/>
  <c r="J399" i="5"/>
  <c r="K399" i="5"/>
  <c r="L399" i="5"/>
  <c r="H400" i="5"/>
  <c r="I400" i="5"/>
  <c r="J400" i="5"/>
  <c r="K400" i="5"/>
  <c r="L400" i="5"/>
  <c r="H401" i="5"/>
  <c r="I401" i="5"/>
  <c r="J401" i="5"/>
  <c r="K401" i="5"/>
  <c r="L401" i="5"/>
  <c r="H402" i="5"/>
  <c r="I402" i="5"/>
  <c r="J402" i="5"/>
  <c r="K402" i="5"/>
  <c r="L402" i="5"/>
  <c r="H403" i="5"/>
  <c r="I403" i="5"/>
  <c r="J403" i="5"/>
  <c r="K403" i="5"/>
  <c r="L403" i="5"/>
  <c r="H404" i="5"/>
  <c r="I404" i="5"/>
  <c r="J404" i="5"/>
  <c r="K404" i="5"/>
  <c r="L404" i="5"/>
  <c r="H405" i="5"/>
  <c r="I405" i="5"/>
  <c r="J405" i="5"/>
  <c r="K405" i="5"/>
  <c r="L405" i="5"/>
  <c r="H406" i="5"/>
  <c r="I406" i="5"/>
  <c r="J406" i="5"/>
  <c r="K406" i="5"/>
  <c r="L406" i="5"/>
  <c r="H407" i="5"/>
  <c r="I407" i="5"/>
  <c r="J407" i="5"/>
  <c r="K407" i="5"/>
  <c r="L407" i="5"/>
  <c r="H408" i="5"/>
  <c r="I408" i="5"/>
  <c r="J408" i="5"/>
  <c r="K408" i="5"/>
  <c r="L408" i="5"/>
  <c r="H409" i="5"/>
  <c r="I409" i="5"/>
  <c r="J409" i="5"/>
  <c r="K409" i="5"/>
  <c r="L409" i="5"/>
  <c r="H410" i="5"/>
  <c r="I410" i="5"/>
  <c r="J410" i="5"/>
  <c r="K410" i="5"/>
  <c r="L410" i="5"/>
  <c r="H411" i="5"/>
  <c r="I411" i="5"/>
  <c r="J411" i="5"/>
  <c r="K411" i="5"/>
  <c r="L411" i="5"/>
  <c r="H412" i="5"/>
  <c r="I412" i="5"/>
  <c r="J412" i="5"/>
  <c r="K412" i="5"/>
  <c r="L412" i="5"/>
  <c r="H413" i="5"/>
  <c r="I413" i="5"/>
  <c r="J413" i="5"/>
  <c r="K413" i="5"/>
  <c r="L413" i="5"/>
  <c r="H414" i="5"/>
  <c r="I414" i="5"/>
  <c r="J414" i="5"/>
  <c r="K414" i="5"/>
  <c r="L414" i="5"/>
  <c r="H415" i="5"/>
  <c r="I415" i="5"/>
  <c r="J415" i="5"/>
  <c r="K415" i="5"/>
  <c r="L415" i="5"/>
  <c r="H416" i="5"/>
  <c r="I416" i="5"/>
  <c r="J416" i="5"/>
  <c r="K416" i="5"/>
  <c r="L416" i="5"/>
  <c r="H417" i="5"/>
  <c r="I417" i="5"/>
  <c r="J417" i="5"/>
  <c r="K417" i="5"/>
  <c r="L417" i="5"/>
  <c r="H418" i="5"/>
  <c r="I418" i="5"/>
  <c r="J418" i="5"/>
  <c r="K418" i="5"/>
  <c r="L418" i="5"/>
  <c r="H419" i="5"/>
  <c r="I419" i="5"/>
  <c r="J419" i="5"/>
  <c r="K419" i="5"/>
  <c r="L419" i="5"/>
  <c r="H420" i="5"/>
  <c r="I420" i="5"/>
  <c r="J420" i="5"/>
  <c r="K420" i="5"/>
  <c r="L420" i="5"/>
  <c r="H421" i="5"/>
  <c r="I421" i="5"/>
  <c r="J421" i="5"/>
  <c r="K421" i="5"/>
  <c r="L421" i="5"/>
  <c r="H422" i="5"/>
  <c r="I422" i="5"/>
  <c r="J422" i="5"/>
  <c r="K422" i="5"/>
  <c r="L422" i="5"/>
  <c r="H423" i="5"/>
  <c r="I423" i="5"/>
  <c r="J423" i="5"/>
  <c r="K423" i="5"/>
  <c r="L423" i="5"/>
  <c r="H424" i="5"/>
  <c r="I424" i="5"/>
  <c r="J424" i="5"/>
  <c r="K424" i="5"/>
  <c r="L424" i="5"/>
  <c r="H425" i="5"/>
  <c r="I425" i="5"/>
  <c r="J425" i="5"/>
  <c r="K425" i="5"/>
  <c r="L425" i="5"/>
  <c r="H426" i="5"/>
  <c r="I426" i="5"/>
  <c r="J426" i="5"/>
  <c r="K426" i="5"/>
  <c r="L426" i="5"/>
  <c r="H427" i="5"/>
  <c r="I427" i="5"/>
  <c r="J427" i="5"/>
  <c r="K427" i="5"/>
  <c r="L427" i="5"/>
  <c r="H428" i="5"/>
  <c r="I428" i="5"/>
  <c r="J428" i="5"/>
  <c r="K428" i="5"/>
  <c r="L428" i="5"/>
  <c r="I429" i="5"/>
  <c r="J429" i="5"/>
  <c r="K429" i="5"/>
  <c r="L429" i="5"/>
  <c r="H430" i="5"/>
  <c r="I430" i="5"/>
  <c r="J430" i="5"/>
  <c r="K430" i="5"/>
  <c r="L430" i="5"/>
  <c r="H431" i="5"/>
  <c r="I431" i="5"/>
  <c r="J431" i="5"/>
  <c r="K431" i="5"/>
  <c r="L431" i="5"/>
  <c r="H432" i="5"/>
  <c r="I432" i="5"/>
  <c r="J432" i="5"/>
  <c r="K432" i="5"/>
  <c r="L432" i="5"/>
  <c r="H433" i="5"/>
  <c r="I433" i="5"/>
  <c r="J433" i="5"/>
  <c r="K433" i="5"/>
  <c r="L433" i="5"/>
  <c r="H434" i="5"/>
  <c r="I434" i="5"/>
  <c r="J434" i="5"/>
  <c r="K434" i="5"/>
  <c r="L434" i="5"/>
  <c r="H435" i="5"/>
  <c r="I435" i="5"/>
  <c r="J435" i="5"/>
  <c r="K435" i="5"/>
  <c r="L435" i="5"/>
  <c r="H436" i="5"/>
  <c r="I436" i="5"/>
  <c r="J436" i="5"/>
  <c r="K436" i="5"/>
  <c r="L436" i="5"/>
  <c r="H437" i="5"/>
  <c r="I437" i="5"/>
  <c r="J437" i="5"/>
  <c r="K437" i="5"/>
  <c r="L437" i="5"/>
  <c r="H438" i="5"/>
  <c r="I438" i="5"/>
  <c r="J438" i="5"/>
  <c r="K438" i="5"/>
  <c r="L438" i="5"/>
  <c r="H439" i="5"/>
  <c r="I439" i="5"/>
  <c r="J439" i="5"/>
  <c r="K439" i="5"/>
  <c r="L439" i="5"/>
  <c r="H440" i="5"/>
  <c r="I440" i="5"/>
  <c r="J440" i="5"/>
  <c r="K440" i="5"/>
  <c r="L440" i="5"/>
  <c r="H441" i="5"/>
  <c r="I441" i="5"/>
  <c r="J441" i="5"/>
  <c r="K441" i="5"/>
  <c r="L441" i="5"/>
  <c r="H442" i="5"/>
  <c r="I442" i="5"/>
  <c r="J442" i="5"/>
  <c r="K442" i="5"/>
  <c r="L442" i="5"/>
  <c r="H443" i="5"/>
  <c r="I443" i="5"/>
  <c r="J443" i="5"/>
  <c r="K443" i="5"/>
  <c r="L443" i="5"/>
  <c r="H444" i="5"/>
  <c r="I444" i="5"/>
  <c r="J444" i="5"/>
  <c r="K444" i="5"/>
  <c r="L444" i="5"/>
  <c r="H445" i="5"/>
  <c r="I445" i="5"/>
  <c r="J445" i="5"/>
  <c r="K445" i="5"/>
  <c r="L445" i="5"/>
  <c r="H446" i="5"/>
  <c r="I446" i="5"/>
  <c r="J446" i="5"/>
  <c r="K446" i="5"/>
  <c r="L446" i="5"/>
  <c r="H447" i="5"/>
  <c r="I447" i="5"/>
  <c r="J447" i="5"/>
  <c r="K447" i="5"/>
  <c r="L447" i="5"/>
  <c r="H448" i="5"/>
  <c r="I448" i="5"/>
  <c r="J448" i="5"/>
  <c r="K448" i="5"/>
  <c r="L448" i="5"/>
  <c r="H449" i="5"/>
  <c r="I449" i="5"/>
  <c r="J449" i="5"/>
  <c r="K449" i="5"/>
  <c r="L449" i="5"/>
  <c r="H450" i="5"/>
  <c r="I450" i="5"/>
  <c r="J450" i="5"/>
  <c r="K450" i="5"/>
  <c r="L450" i="5"/>
  <c r="H451" i="5"/>
  <c r="I451" i="5"/>
  <c r="J451" i="5"/>
  <c r="K451" i="5"/>
  <c r="L451" i="5"/>
  <c r="H452" i="5"/>
  <c r="I452" i="5"/>
  <c r="J452" i="5"/>
  <c r="K452" i="5"/>
  <c r="L452" i="5"/>
  <c r="H453" i="5"/>
  <c r="I453" i="5"/>
  <c r="J453" i="5"/>
  <c r="K453" i="5"/>
  <c r="L453" i="5"/>
  <c r="H454" i="5"/>
  <c r="I454" i="5"/>
  <c r="J454" i="5"/>
  <c r="K454" i="5"/>
  <c r="L454" i="5"/>
  <c r="H455" i="5"/>
  <c r="I455" i="5"/>
  <c r="J455" i="5"/>
  <c r="K455" i="5"/>
  <c r="L455" i="5"/>
  <c r="H456" i="5"/>
  <c r="I456" i="5"/>
  <c r="J456" i="5"/>
  <c r="K456" i="5"/>
  <c r="L456" i="5"/>
  <c r="H457" i="5"/>
  <c r="I457" i="5"/>
  <c r="J457" i="5"/>
  <c r="K457" i="5"/>
  <c r="L457" i="5"/>
  <c r="H458" i="5"/>
  <c r="I458" i="5"/>
  <c r="J458" i="5"/>
  <c r="K458" i="5"/>
  <c r="L458" i="5"/>
  <c r="H459" i="5"/>
  <c r="I459" i="5"/>
  <c r="J459" i="5"/>
  <c r="K459" i="5"/>
  <c r="L459" i="5"/>
  <c r="H460" i="5"/>
  <c r="I460" i="5"/>
  <c r="J460" i="5"/>
  <c r="K460" i="5"/>
  <c r="L460" i="5"/>
  <c r="H461" i="5"/>
  <c r="I461" i="5"/>
  <c r="J461" i="5"/>
  <c r="K461" i="5"/>
  <c r="L461" i="5"/>
  <c r="H462" i="5"/>
  <c r="I462" i="5"/>
  <c r="J462" i="5"/>
  <c r="K462" i="5"/>
  <c r="L462" i="5"/>
  <c r="H463" i="5"/>
  <c r="I463" i="5"/>
  <c r="J463" i="5"/>
  <c r="K463" i="5"/>
  <c r="L463" i="5"/>
  <c r="H464" i="5"/>
  <c r="I464" i="5"/>
  <c r="J464" i="5"/>
  <c r="K464" i="5"/>
  <c r="L464" i="5"/>
  <c r="H465" i="5"/>
  <c r="I465" i="5"/>
  <c r="J465" i="5"/>
  <c r="K465" i="5"/>
  <c r="L465" i="5"/>
  <c r="H466" i="5"/>
  <c r="I466" i="5"/>
  <c r="J466" i="5"/>
  <c r="K466" i="5"/>
  <c r="L466" i="5"/>
  <c r="H467" i="5"/>
  <c r="I467" i="5"/>
  <c r="J467" i="5"/>
  <c r="K467" i="5"/>
  <c r="L467" i="5"/>
  <c r="H468" i="5"/>
  <c r="I468" i="5"/>
  <c r="J468" i="5"/>
  <c r="K468" i="5"/>
  <c r="L468" i="5"/>
  <c r="H469" i="5"/>
  <c r="I469" i="5"/>
  <c r="J469" i="5"/>
  <c r="K469" i="5"/>
  <c r="L469" i="5"/>
  <c r="H470" i="5"/>
  <c r="I470" i="5"/>
  <c r="J470" i="5"/>
  <c r="K470" i="5"/>
  <c r="L470" i="5"/>
  <c r="H471" i="5"/>
  <c r="I471" i="5"/>
  <c r="J471" i="5"/>
  <c r="K471" i="5"/>
  <c r="L471" i="5"/>
  <c r="H472" i="5"/>
  <c r="I472" i="5"/>
  <c r="J472" i="5"/>
  <c r="L472" i="5"/>
  <c r="H473" i="5"/>
  <c r="I473" i="5"/>
  <c r="J473" i="5"/>
  <c r="K473" i="5"/>
  <c r="L473" i="5"/>
  <c r="H474" i="5"/>
  <c r="I474" i="5"/>
  <c r="J474" i="5"/>
  <c r="K474" i="5"/>
  <c r="L474" i="5"/>
  <c r="H475" i="5"/>
  <c r="I475" i="5"/>
  <c r="J475" i="5"/>
  <c r="K475" i="5"/>
  <c r="L475" i="5"/>
  <c r="H476" i="5"/>
  <c r="I476" i="5"/>
  <c r="J476" i="5"/>
  <c r="K476" i="5"/>
  <c r="L476" i="5"/>
  <c r="H477" i="5"/>
  <c r="I477" i="5"/>
  <c r="J477" i="5"/>
  <c r="K477" i="5"/>
  <c r="L477" i="5"/>
  <c r="H478" i="5"/>
  <c r="I478" i="5"/>
  <c r="J478" i="5"/>
  <c r="K478" i="5"/>
  <c r="L478" i="5"/>
  <c r="H479" i="5"/>
  <c r="I479" i="5"/>
  <c r="J479" i="5"/>
  <c r="K479" i="5"/>
  <c r="L479" i="5"/>
  <c r="H480" i="5"/>
  <c r="I480" i="5"/>
  <c r="J480" i="5"/>
  <c r="K480" i="5"/>
  <c r="L480" i="5"/>
  <c r="H481" i="5"/>
  <c r="I481" i="5"/>
  <c r="J481" i="5"/>
  <c r="K481" i="5"/>
  <c r="L481" i="5"/>
  <c r="H482" i="5"/>
  <c r="I482" i="5"/>
  <c r="J482" i="5"/>
  <c r="K482" i="5"/>
  <c r="L482" i="5"/>
  <c r="H483" i="5"/>
  <c r="I483" i="5"/>
  <c r="J483" i="5"/>
  <c r="K483" i="5"/>
  <c r="L483" i="5"/>
  <c r="H484" i="5"/>
  <c r="I484" i="5"/>
  <c r="J484" i="5"/>
  <c r="K484" i="5"/>
  <c r="L484" i="5"/>
  <c r="H485" i="5"/>
  <c r="I485" i="5"/>
  <c r="J485" i="5"/>
  <c r="K485" i="5"/>
  <c r="L485" i="5"/>
  <c r="H486" i="5"/>
  <c r="I486" i="5"/>
  <c r="J486" i="5"/>
  <c r="K486" i="5"/>
  <c r="L486" i="5"/>
  <c r="H487" i="5"/>
  <c r="I487" i="5"/>
  <c r="J487" i="5"/>
  <c r="K487" i="5"/>
  <c r="L487" i="5"/>
  <c r="H488" i="5"/>
  <c r="I488" i="5"/>
  <c r="J488" i="5"/>
  <c r="K488" i="5"/>
  <c r="L488" i="5"/>
  <c r="H489" i="5"/>
  <c r="I489" i="5"/>
  <c r="J489" i="5"/>
  <c r="K489" i="5"/>
  <c r="L489" i="5"/>
  <c r="H490" i="5"/>
  <c r="I490" i="5"/>
  <c r="J490" i="5"/>
  <c r="K490" i="5"/>
  <c r="L490" i="5"/>
  <c r="H491" i="5"/>
  <c r="I491" i="5"/>
  <c r="J491" i="5"/>
  <c r="K491" i="5"/>
  <c r="L491" i="5"/>
  <c r="H492" i="5"/>
  <c r="I492" i="5"/>
  <c r="J492" i="5"/>
  <c r="K492" i="5"/>
  <c r="L492" i="5"/>
  <c r="H493" i="5"/>
  <c r="I493" i="5"/>
  <c r="J493" i="5"/>
  <c r="K493" i="5"/>
  <c r="L493" i="5"/>
  <c r="H494" i="5"/>
  <c r="I494" i="5"/>
  <c r="J494" i="5"/>
  <c r="K494" i="5"/>
  <c r="L494" i="5"/>
  <c r="H495" i="5"/>
  <c r="I495" i="5"/>
  <c r="J495" i="5"/>
  <c r="K495" i="5"/>
  <c r="L495" i="5"/>
  <c r="H496" i="5"/>
  <c r="I496" i="5"/>
  <c r="J496" i="5"/>
  <c r="K496" i="5"/>
  <c r="L496" i="5"/>
  <c r="H497" i="5"/>
  <c r="I497" i="5"/>
  <c r="J497" i="5"/>
  <c r="K497" i="5"/>
  <c r="L497" i="5"/>
  <c r="H498" i="5"/>
  <c r="I498" i="5"/>
  <c r="J498" i="5"/>
  <c r="K498" i="5"/>
  <c r="L498" i="5"/>
  <c r="H499" i="5"/>
  <c r="I499" i="5"/>
  <c r="J499" i="5"/>
  <c r="K499" i="5"/>
  <c r="L499" i="5"/>
  <c r="H500" i="5"/>
  <c r="I500" i="5"/>
  <c r="J500" i="5"/>
  <c r="K500" i="5"/>
  <c r="L500" i="5"/>
  <c r="H501" i="5"/>
  <c r="I501" i="5"/>
  <c r="J501" i="5"/>
  <c r="K501" i="5"/>
  <c r="L501" i="5"/>
  <c r="H502" i="5"/>
  <c r="I502" i="5"/>
  <c r="J502" i="5"/>
  <c r="K502" i="5"/>
  <c r="L502" i="5"/>
  <c r="H503" i="5"/>
  <c r="I503" i="5"/>
  <c r="J503" i="5"/>
  <c r="K503" i="5"/>
  <c r="L503" i="5"/>
  <c r="H504" i="5"/>
  <c r="I504" i="5"/>
  <c r="J504" i="5"/>
  <c r="K504" i="5"/>
  <c r="L504" i="5"/>
  <c r="H505" i="5"/>
  <c r="I505" i="5"/>
  <c r="J505" i="5"/>
  <c r="K505" i="5"/>
  <c r="L505" i="5"/>
  <c r="H506" i="5"/>
  <c r="I506" i="5"/>
  <c r="J506" i="5"/>
  <c r="K506" i="5"/>
  <c r="L506" i="5"/>
  <c r="H507" i="5"/>
  <c r="J507" i="5"/>
  <c r="K507" i="5"/>
  <c r="L507" i="5"/>
  <c r="H508" i="5"/>
  <c r="I508" i="5"/>
  <c r="J508" i="5"/>
  <c r="K508" i="5"/>
  <c r="L508" i="5"/>
  <c r="H509" i="5"/>
  <c r="I509" i="5"/>
  <c r="J509" i="5"/>
  <c r="K509" i="5"/>
  <c r="L509" i="5"/>
  <c r="H510" i="5"/>
  <c r="I510" i="5"/>
  <c r="J510" i="5"/>
  <c r="K510" i="5"/>
  <c r="L510" i="5"/>
  <c r="H511" i="5"/>
  <c r="I511" i="5"/>
  <c r="J511" i="5"/>
  <c r="K511" i="5"/>
  <c r="L511" i="5"/>
  <c r="H512" i="5"/>
  <c r="I512" i="5"/>
  <c r="J512" i="5"/>
  <c r="K512" i="5"/>
  <c r="L512" i="5"/>
  <c r="H513" i="5"/>
  <c r="I513" i="5"/>
  <c r="J513" i="5"/>
  <c r="K513" i="5"/>
  <c r="L513" i="5"/>
  <c r="H514" i="5"/>
  <c r="I514" i="5"/>
  <c r="J514" i="5"/>
  <c r="K514" i="5"/>
  <c r="L514" i="5"/>
  <c r="H515" i="5"/>
  <c r="I515" i="5"/>
  <c r="J515" i="5"/>
  <c r="K515" i="5"/>
  <c r="L515" i="5"/>
  <c r="I516" i="5"/>
  <c r="J516" i="5"/>
  <c r="K516" i="5"/>
  <c r="L516" i="5"/>
  <c r="H517" i="5"/>
  <c r="I517" i="5"/>
  <c r="J517" i="5"/>
  <c r="K517" i="5"/>
  <c r="L517" i="5"/>
  <c r="H518" i="5"/>
  <c r="I518" i="5"/>
  <c r="J518" i="5"/>
  <c r="K518" i="5"/>
  <c r="L518" i="5"/>
  <c r="H519" i="5"/>
  <c r="I519" i="5"/>
  <c r="J519" i="5"/>
  <c r="K519" i="5"/>
  <c r="L519" i="5"/>
  <c r="H520" i="5"/>
  <c r="I520" i="5"/>
  <c r="J520" i="5"/>
  <c r="K520" i="5"/>
  <c r="L520" i="5"/>
  <c r="H521" i="5"/>
  <c r="I521" i="5"/>
  <c r="J521" i="5"/>
  <c r="K521" i="5"/>
  <c r="L521" i="5"/>
  <c r="H522" i="5"/>
  <c r="I522" i="5"/>
  <c r="J522" i="5"/>
  <c r="K522" i="5"/>
  <c r="L522" i="5"/>
  <c r="H523" i="5"/>
  <c r="I523" i="5"/>
  <c r="J523" i="5"/>
  <c r="K523" i="5"/>
  <c r="L523" i="5"/>
  <c r="H524" i="5"/>
  <c r="I524" i="5"/>
  <c r="J524" i="5"/>
  <c r="K524" i="5"/>
  <c r="L524" i="5"/>
  <c r="H525" i="5"/>
  <c r="I525" i="5"/>
  <c r="J525" i="5"/>
  <c r="K525" i="5"/>
  <c r="L525" i="5"/>
  <c r="H526" i="5"/>
  <c r="I526" i="5"/>
  <c r="J526" i="5"/>
  <c r="K526" i="5"/>
  <c r="L526" i="5"/>
  <c r="H527" i="5"/>
  <c r="I527" i="5"/>
  <c r="J527" i="5"/>
  <c r="K527" i="5"/>
  <c r="L527" i="5"/>
  <c r="H528" i="5"/>
  <c r="I528" i="5"/>
  <c r="J528" i="5"/>
  <c r="K528" i="5"/>
  <c r="L528" i="5"/>
  <c r="H529" i="5"/>
  <c r="I529" i="5"/>
  <c r="J529" i="5"/>
  <c r="K529" i="5"/>
  <c r="L529" i="5"/>
  <c r="H530" i="5"/>
  <c r="I530" i="5"/>
  <c r="J530" i="5"/>
  <c r="K530" i="5"/>
  <c r="L530" i="5"/>
  <c r="H531" i="5"/>
  <c r="I531" i="5"/>
  <c r="J531" i="5"/>
  <c r="K531" i="5"/>
  <c r="L531" i="5"/>
  <c r="H532" i="5"/>
  <c r="I532" i="5"/>
  <c r="J532" i="5"/>
  <c r="K532" i="5"/>
  <c r="L532" i="5"/>
  <c r="H533" i="5"/>
  <c r="I533" i="5"/>
  <c r="J533" i="5"/>
  <c r="K533" i="5"/>
  <c r="L533" i="5"/>
  <c r="H534" i="5"/>
  <c r="I534" i="5"/>
  <c r="J534" i="5"/>
  <c r="K534" i="5"/>
  <c r="L534" i="5"/>
  <c r="H535" i="5"/>
  <c r="I535" i="5"/>
  <c r="J535" i="5"/>
  <c r="K535" i="5"/>
  <c r="L535" i="5"/>
  <c r="H536" i="5"/>
  <c r="I536" i="5"/>
  <c r="J536" i="5"/>
  <c r="K536" i="5"/>
  <c r="L536" i="5"/>
  <c r="H537" i="5"/>
  <c r="I537" i="5"/>
  <c r="J537" i="5"/>
  <c r="K537" i="5"/>
  <c r="L537" i="5"/>
  <c r="H538" i="5"/>
  <c r="I538" i="5"/>
  <c r="J538" i="5"/>
  <c r="K538" i="5"/>
  <c r="L538" i="5"/>
  <c r="H539" i="5"/>
  <c r="I539" i="5"/>
  <c r="J539" i="5"/>
  <c r="K539" i="5"/>
  <c r="L539" i="5"/>
  <c r="H540" i="5"/>
  <c r="I540" i="5"/>
  <c r="J540" i="5"/>
  <c r="K540" i="5"/>
  <c r="L540" i="5"/>
  <c r="H541" i="5"/>
  <c r="I541" i="5"/>
  <c r="J541" i="5"/>
  <c r="K541" i="5"/>
  <c r="L541" i="5"/>
  <c r="H542" i="5"/>
  <c r="I542" i="5"/>
  <c r="J542" i="5"/>
  <c r="K542" i="5"/>
  <c r="L542" i="5"/>
  <c r="H543" i="5"/>
  <c r="I543" i="5"/>
  <c r="J543" i="5"/>
  <c r="K543" i="5"/>
  <c r="L543" i="5"/>
  <c r="H544" i="5"/>
  <c r="I544" i="5"/>
  <c r="J544" i="5"/>
  <c r="K544" i="5"/>
  <c r="L544" i="5"/>
  <c r="H545" i="5"/>
  <c r="I545" i="5"/>
  <c r="J545" i="5"/>
  <c r="K545" i="5"/>
  <c r="L545" i="5"/>
  <c r="H546" i="5"/>
  <c r="I546" i="5"/>
  <c r="J546" i="5"/>
  <c r="K546" i="5"/>
  <c r="L546" i="5"/>
  <c r="H547" i="5"/>
  <c r="I547" i="5"/>
  <c r="J547" i="5"/>
  <c r="K547" i="5"/>
  <c r="L547" i="5"/>
  <c r="H548" i="5"/>
  <c r="I548" i="5"/>
  <c r="J548" i="5"/>
  <c r="K548" i="5"/>
  <c r="L548" i="5"/>
  <c r="H549" i="5"/>
  <c r="I549" i="5"/>
  <c r="J549" i="5"/>
  <c r="K549" i="5"/>
  <c r="L549" i="5"/>
  <c r="H550" i="5"/>
  <c r="I550" i="5"/>
  <c r="J550" i="5"/>
  <c r="K550" i="5"/>
  <c r="L550" i="5"/>
  <c r="H551" i="5"/>
  <c r="I551" i="5"/>
  <c r="J551" i="5"/>
  <c r="K551" i="5"/>
  <c r="L551" i="5"/>
  <c r="H552" i="5"/>
  <c r="I552" i="5"/>
  <c r="J552" i="5"/>
  <c r="K552" i="5"/>
  <c r="L552" i="5"/>
  <c r="H553" i="5"/>
  <c r="I553" i="5"/>
  <c r="J553" i="5"/>
  <c r="K553" i="5"/>
  <c r="L553" i="5"/>
  <c r="H554" i="5"/>
  <c r="I554" i="5"/>
  <c r="J554" i="5"/>
  <c r="K554" i="5"/>
  <c r="L554" i="5"/>
  <c r="H555" i="5"/>
  <c r="I555" i="5"/>
  <c r="J555" i="5"/>
  <c r="K555" i="5"/>
  <c r="L555" i="5"/>
  <c r="H556" i="5"/>
  <c r="I556" i="5"/>
  <c r="J556" i="5"/>
  <c r="K556" i="5"/>
  <c r="L556" i="5"/>
  <c r="H557" i="5"/>
  <c r="I557" i="5"/>
  <c r="J557" i="5"/>
  <c r="K557" i="5"/>
  <c r="L557" i="5"/>
  <c r="H558" i="5"/>
  <c r="I558" i="5"/>
  <c r="J558" i="5"/>
  <c r="K558" i="5"/>
  <c r="L558" i="5"/>
  <c r="H559" i="5"/>
  <c r="I559" i="5"/>
  <c r="J559" i="5"/>
  <c r="K559" i="5"/>
  <c r="L559" i="5"/>
  <c r="H560" i="5"/>
  <c r="I560" i="5"/>
  <c r="J560" i="5"/>
  <c r="K560" i="5"/>
  <c r="L560" i="5"/>
  <c r="H561" i="5"/>
  <c r="I561" i="5"/>
  <c r="J561" i="5"/>
  <c r="K561" i="5"/>
  <c r="L561" i="5"/>
  <c r="H562" i="5"/>
  <c r="I562" i="5"/>
  <c r="J562" i="5"/>
  <c r="K562" i="5"/>
  <c r="L562" i="5"/>
  <c r="H563" i="5"/>
  <c r="I563" i="5"/>
  <c r="J563" i="5"/>
  <c r="K563" i="5"/>
  <c r="L563" i="5"/>
  <c r="H564" i="5"/>
  <c r="I564" i="5"/>
  <c r="J564" i="5"/>
  <c r="K564" i="5"/>
  <c r="L564" i="5"/>
  <c r="H565" i="5"/>
  <c r="I565" i="5"/>
  <c r="J565" i="5"/>
  <c r="K565" i="5"/>
  <c r="L565" i="5"/>
  <c r="H566" i="5"/>
  <c r="I566" i="5"/>
  <c r="J566" i="5"/>
  <c r="K566" i="5"/>
  <c r="L566" i="5"/>
  <c r="H567" i="5"/>
  <c r="I567" i="5"/>
  <c r="J567" i="5"/>
  <c r="K567" i="5"/>
  <c r="L567" i="5"/>
  <c r="H568" i="5"/>
  <c r="I568" i="5"/>
  <c r="J568" i="5"/>
  <c r="K568" i="5"/>
  <c r="H569" i="5"/>
  <c r="I569" i="5"/>
  <c r="J569" i="5"/>
  <c r="K569" i="5"/>
  <c r="L569" i="5"/>
  <c r="H570" i="5"/>
  <c r="I570" i="5"/>
  <c r="J570" i="5"/>
  <c r="K570" i="5"/>
  <c r="L570" i="5"/>
  <c r="H571" i="5"/>
  <c r="I571" i="5"/>
  <c r="J571" i="5"/>
  <c r="K571" i="5"/>
  <c r="L571" i="5"/>
  <c r="H572" i="5"/>
  <c r="I572" i="5"/>
  <c r="J572" i="5"/>
  <c r="K572" i="5"/>
  <c r="L572" i="5"/>
  <c r="H573" i="5"/>
  <c r="I573" i="5"/>
  <c r="J573" i="5"/>
  <c r="L573" i="5"/>
  <c r="H574" i="5"/>
  <c r="I574" i="5"/>
  <c r="J574" i="5"/>
  <c r="K574" i="5"/>
  <c r="L574" i="5"/>
  <c r="H575" i="5"/>
  <c r="I575" i="5"/>
  <c r="J575" i="5"/>
  <c r="K575" i="5"/>
  <c r="L575" i="5"/>
  <c r="H576" i="5"/>
  <c r="I576" i="5"/>
  <c r="J576" i="5"/>
  <c r="K576" i="5"/>
  <c r="L576" i="5"/>
  <c r="H577" i="5"/>
  <c r="I577" i="5"/>
  <c r="J577" i="5"/>
  <c r="K577" i="5"/>
  <c r="L577" i="5"/>
  <c r="H578" i="5"/>
  <c r="I578" i="5"/>
  <c r="J578" i="5"/>
  <c r="K578" i="5"/>
  <c r="L578" i="5"/>
  <c r="H579" i="5"/>
  <c r="I579" i="5"/>
  <c r="J579" i="5"/>
  <c r="K579" i="5"/>
  <c r="L579" i="5"/>
  <c r="H580" i="5"/>
  <c r="I580" i="5"/>
  <c r="J580" i="5"/>
  <c r="K580" i="5"/>
  <c r="L580" i="5"/>
  <c r="H581" i="5"/>
  <c r="I581" i="5"/>
  <c r="J581" i="5"/>
  <c r="K581" i="5"/>
  <c r="L581" i="5"/>
  <c r="I582" i="5"/>
  <c r="J582" i="5"/>
  <c r="K582" i="5"/>
  <c r="L582" i="5"/>
  <c r="H583" i="5"/>
  <c r="I583" i="5"/>
  <c r="J583" i="5"/>
  <c r="K583" i="5"/>
  <c r="L583" i="5"/>
  <c r="H584" i="5"/>
  <c r="I584" i="5"/>
  <c r="J584" i="5"/>
  <c r="K584" i="5"/>
  <c r="L584" i="5"/>
  <c r="H585" i="5"/>
  <c r="I585" i="5"/>
  <c r="J585" i="5"/>
  <c r="K585" i="5"/>
  <c r="L585" i="5"/>
  <c r="H586" i="5"/>
  <c r="I586" i="5"/>
  <c r="J586" i="5"/>
  <c r="K586" i="5"/>
  <c r="L586" i="5"/>
  <c r="H587" i="5"/>
  <c r="I587" i="5"/>
  <c r="J587" i="5"/>
  <c r="K587" i="5"/>
  <c r="L587" i="5"/>
  <c r="H588" i="5"/>
  <c r="I588" i="5"/>
  <c r="J588" i="5"/>
  <c r="K588" i="5"/>
  <c r="L588" i="5"/>
  <c r="H589" i="5"/>
  <c r="I589" i="5"/>
  <c r="J589" i="5"/>
  <c r="K589" i="5"/>
  <c r="L589" i="5"/>
  <c r="H590" i="5"/>
  <c r="I590" i="5"/>
  <c r="J590" i="5"/>
  <c r="K590" i="5"/>
  <c r="L590" i="5"/>
  <c r="H591" i="5"/>
  <c r="I591" i="5"/>
  <c r="J591" i="5"/>
  <c r="K591" i="5"/>
  <c r="L591" i="5"/>
  <c r="H592" i="5"/>
  <c r="I592" i="5"/>
  <c r="J592" i="5"/>
  <c r="K592" i="5"/>
  <c r="L592" i="5"/>
  <c r="H593" i="5"/>
  <c r="I593" i="5"/>
  <c r="J593" i="5"/>
  <c r="K593" i="5"/>
  <c r="L593" i="5"/>
  <c r="H594" i="5"/>
  <c r="I594" i="5"/>
  <c r="J594" i="5"/>
  <c r="K594" i="5"/>
  <c r="L594" i="5"/>
  <c r="H595" i="5"/>
  <c r="I595" i="5"/>
  <c r="J595" i="5"/>
  <c r="K595" i="5"/>
  <c r="L595" i="5"/>
  <c r="H596" i="5"/>
  <c r="I596" i="5"/>
  <c r="J596" i="5"/>
  <c r="K596" i="5"/>
  <c r="L596" i="5"/>
  <c r="H597" i="5"/>
  <c r="I597" i="5"/>
  <c r="J597" i="5"/>
  <c r="K597" i="5"/>
  <c r="L597" i="5"/>
  <c r="H598" i="5"/>
  <c r="I598" i="5"/>
  <c r="J598" i="5"/>
  <c r="K598" i="5"/>
  <c r="L598" i="5"/>
  <c r="H599" i="5"/>
  <c r="I599" i="5"/>
  <c r="J599" i="5"/>
  <c r="K599" i="5"/>
  <c r="L599" i="5"/>
  <c r="H600" i="5"/>
  <c r="I600" i="5"/>
  <c r="J600" i="5"/>
  <c r="K600" i="5"/>
  <c r="L600" i="5"/>
  <c r="H601" i="5"/>
  <c r="I601" i="5"/>
  <c r="J601" i="5"/>
  <c r="K601" i="5"/>
  <c r="L601" i="5"/>
  <c r="H602" i="5"/>
  <c r="I602" i="5"/>
  <c r="J602" i="5"/>
  <c r="K602" i="5"/>
  <c r="L602" i="5"/>
  <c r="H603" i="5"/>
  <c r="I603" i="5"/>
  <c r="J603" i="5"/>
  <c r="K603" i="5"/>
  <c r="L603" i="5"/>
  <c r="H604" i="5"/>
  <c r="I604" i="5"/>
  <c r="J604" i="5"/>
  <c r="K604" i="5"/>
  <c r="L604" i="5"/>
  <c r="H605" i="5"/>
  <c r="I605" i="5"/>
  <c r="J605" i="5"/>
  <c r="K605" i="5"/>
  <c r="L605" i="5"/>
  <c r="H606" i="5"/>
  <c r="I606" i="5"/>
  <c r="J606" i="5"/>
  <c r="K606" i="5"/>
  <c r="L606" i="5"/>
  <c r="H607" i="5"/>
  <c r="I607" i="5"/>
  <c r="J607" i="5"/>
  <c r="K607" i="5"/>
  <c r="L607" i="5"/>
  <c r="H608" i="5"/>
  <c r="J608" i="5"/>
  <c r="K608" i="5"/>
  <c r="L608" i="5"/>
  <c r="H609" i="5"/>
  <c r="I609" i="5"/>
  <c r="J609" i="5"/>
  <c r="K609" i="5"/>
  <c r="L609" i="5"/>
  <c r="H610" i="5"/>
  <c r="I610" i="5"/>
  <c r="J610" i="5"/>
  <c r="K610" i="5"/>
  <c r="L610" i="5"/>
  <c r="H611" i="5"/>
  <c r="I611" i="5"/>
  <c r="J611" i="5"/>
  <c r="K611" i="5"/>
  <c r="L611" i="5"/>
  <c r="H612" i="5"/>
  <c r="I612" i="5"/>
  <c r="J612" i="5"/>
  <c r="K612" i="5"/>
  <c r="L612" i="5"/>
  <c r="H613" i="5"/>
  <c r="I613" i="5"/>
  <c r="J613" i="5"/>
  <c r="K613" i="5"/>
  <c r="L613" i="5"/>
  <c r="H614" i="5"/>
  <c r="I614" i="5"/>
  <c r="J614" i="5"/>
  <c r="K614" i="5"/>
  <c r="L614" i="5"/>
  <c r="H615" i="5"/>
  <c r="I615" i="5"/>
  <c r="J615" i="5"/>
  <c r="K615" i="5"/>
  <c r="L615" i="5"/>
  <c r="H616" i="5"/>
  <c r="I616" i="5"/>
  <c r="J616" i="5"/>
  <c r="K616" i="5"/>
  <c r="L616" i="5"/>
  <c r="H617" i="5"/>
  <c r="I617" i="5"/>
  <c r="J617" i="5"/>
  <c r="K617" i="5"/>
  <c r="L617" i="5"/>
  <c r="H618" i="5"/>
  <c r="I618" i="5"/>
  <c r="J618" i="5"/>
  <c r="K618" i="5"/>
  <c r="L618" i="5"/>
  <c r="H619" i="5"/>
  <c r="I619" i="5"/>
  <c r="J619" i="5"/>
  <c r="K619" i="5"/>
  <c r="L619" i="5"/>
  <c r="H620" i="5"/>
  <c r="I620" i="5"/>
  <c r="J620" i="5"/>
  <c r="K620" i="5"/>
  <c r="L620" i="5"/>
  <c r="H621" i="5"/>
  <c r="I621" i="5"/>
  <c r="J621" i="5"/>
  <c r="K621" i="5"/>
  <c r="L621" i="5"/>
  <c r="H622" i="5"/>
  <c r="I622" i="5"/>
  <c r="J622" i="5"/>
  <c r="K622" i="5"/>
  <c r="L622" i="5"/>
  <c r="H623" i="5"/>
  <c r="I623" i="5"/>
  <c r="J623" i="5"/>
  <c r="K623" i="5"/>
  <c r="L623" i="5"/>
  <c r="H624" i="5"/>
  <c r="I624" i="5"/>
  <c r="J624" i="5"/>
  <c r="K624" i="5"/>
  <c r="L624" i="5"/>
  <c r="H625" i="5"/>
  <c r="I625" i="5"/>
  <c r="J625" i="5"/>
  <c r="K625" i="5"/>
  <c r="L625" i="5"/>
  <c r="H626" i="5"/>
  <c r="I626" i="5"/>
  <c r="J626" i="5"/>
  <c r="K626" i="5"/>
  <c r="L626" i="5"/>
  <c r="H627" i="5"/>
  <c r="I627" i="5"/>
  <c r="J627" i="5"/>
  <c r="K627" i="5"/>
  <c r="L627" i="5"/>
  <c r="H628" i="5"/>
  <c r="I628" i="5"/>
  <c r="J628" i="5"/>
  <c r="K628" i="5"/>
  <c r="L628" i="5"/>
  <c r="H629" i="5"/>
  <c r="I629" i="5"/>
  <c r="J629" i="5"/>
  <c r="K629" i="5"/>
  <c r="L629" i="5"/>
  <c r="H630" i="5"/>
  <c r="I630" i="5"/>
  <c r="J630" i="5"/>
  <c r="K630" i="5"/>
  <c r="L630" i="5"/>
  <c r="H631" i="5"/>
  <c r="I631" i="5"/>
  <c r="J631" i="5"/>
  <c r="K631" i="5"/>
  <c r="L631" i="5"/>
  <c r="H632" i="5"/>
  <c r="I632" i="5"/>
  <c r="J632" i="5"/>
  <c r="K632" i="5"/>
  <c r="L632" i="5"/>
  <c r="H633" i="5"/>
  <c r="I633" i="5"/>
  <c r="J633" i="5"/>
  <c r="K633" i="5"/>
  <c r="L633" i="5"/>
  <c r="H634" i="5"/>
  <c r="I634" i="5"/>
  <c r="K634" i="5"/>
  <c r="L634" i="5"/>
  <c r="H635" i="5"/>
  <c r="I635" i="5"/>
  <c r="J635" i="5"/>
  <c r="K635" i="5"/>
  <c r="L635" i="5"/>
  <c r="H636" i="5"/>
  <c r="I636" i="5"/>
  <c r="J636" i="5"/>
  <c r="K636" i="5"/>
  <c r="L636" i="5"/>
  <c r="H637" i="5"/>
  <c r="I637" i="5"/>
  <c r="J637" i="5"/>
  <c r="K637" i="5"/>
  <c r="L637" i="5"/>
  <c r="H638" i="5"/>
  <c r="I638" i="5"/>
  <c r="J638" i="5"/>
  <c r="K638" i="5"/>
  <c r="L638" i="5"/>
  <c r="H639" i="5"/>
  <c r="I639" i="5"/>
  <c r="J639" i="5"/>
  <c r="K639" i="5"/>
  <c r="L639" i="5"/>
  <c r="H640" i="5"/>
  <c r="I640" i="5"/>
  <c r="J640" i="5"/>
  <c r="K640" i="5"/>
  <c r="L640" i="5"/>
  <c r="H641" i="5"/>
  <c r="I641" i="5"/>
  <c r="J641" i="5"/>
  <c r="K641" i="5"/>
  <c r="L641" i="5"/>
  <c r="H642" i="5"/>
  <c r="I642" i="5"/>
  <c r="J642" i="5"/>
  <c r="K642" i="5"/>
  <c r="L642" i="5"/>
  <c r="H643" i="5"/>
  <c r="I643" i="5"/>
  <c r="J643" i="5"/>
  <c r="K643" i="5"/>
  <c r="L643" i="5"/>
  <c r="H644" i="5"/>
  <c r="I644" i="5"/>
  <c r="J644" i="5"/>
  <c r="K644" i="5"/>
  <c r="L644" i="5"/>
  <c r="H645" i="5"/>
  <c r="I645" i="5"/>
  <c r="J645" i="5"/>
  <c r="K645" i="5"/>
  <c r="L645" i="5"/>
  <c r="H646" i="5"/>
  <c r="I646" i="5"/>
  <c r="J646" i="5"/>
  <c r="K646" i="5"/>
  <c r="L646" i="5"/>
  <c r="H647" i="5"/>
  <c r="I647" i="5"/>
  <c r="J647" i="5"/>
  <c r="K647" i="5"/>
  <c r="L647" i="5"/>
  <c r="H648" i="5"/>
  <c r="I648" i="5"/>
  <c r="J648" i="5"/>
  <c r="K648" i="5"/>
  <c r="L648" i="5"/>
  <c r="H649" i="5"/>
  <c r="I649" i="5"/>
  <c r="J649" i="5"/>
  <c r="K649" i="5"/>
  <c r="L649" i="5"/>
  <c r="H650" i="5"/>
  <c r="I650" i="5"/>
  <c r="J650" i="5"/>
  <c r="K650" i="5"/>
  <c r="L650" i="5"/>
  <c r="H651" i="5"/>
  <c r="I651" i="5"/>
  <c r="J651" i="5"/>
  <c r="K651" i="5"/>
  <c r="L651" i="5"/>
  <c r="H652" i="5"/>
  <c r="I652" i="5"/>
  <c r="J652" i="5"/>
  <c r="K652" i="5"/>
  <c r="L652" i="5"/>
  <c r="H653" i="5"/>
  <c r="I653" i="5"/>
  <c r="J653" i="5"/>
  <c r="K653" i="5"/>
  <c r="L653" i="5"/>
  <c r="H654" i="5"/>
  <c r="I654" i="5"/>
  <c r="J654" i="5"/>
  <c r="K654" i="5"/>
  <c r="L654" i="5"/>
  <c r="H655" i="5"/>
  <c r="I655" i="5"/>
  <c r="J655" i="5"/>
  <c r="K655" i="5"/>
  <c r="L655" i="5"/>
  <c r="H656" i="5"/>
  <c r="I656" i="5"/>
  <c r="J656" i="5"/>
  <c r="K656" i="5"/>
  <c r="L656" i="5"/>
  <c r="H657" i="5"/>
  <c r="I657" i="5"/>
  <c r="J657" i="5"/>
  <c r="K657" i="5"/>
  <c r="L657" i="5"/>
  <c r="H658" i="5"/>
  <c r="I658" i="5"/>
  <c r="J658" i="5"/>
  <c r="K658" i="5"/>
  <c r="L658" i="5"/>
  <c r="H659" i="5"/>
  <c r="I659" i="5"/>
  <c r="J659" i="5"/>
  <c r="K659" i="5"/>
  <c r="L659" i="5"/>
  <c r="H660" i="5"/>
  <c r="I660" i="5"/>
  <c r="K660" i="5"/>
  <c r="L660" i="5"/>
  <c r="H661" i="5"/>
  <c r="I661" i="5"/>
  <c r="J661" i="5"/>
  <c r="K661" i="5"/>
  <c r="L661" i="5"/>
  <c r="H662" i="5"/>
  <c r="I662" i="5"/>
  <c r="J662" i="5"/>
  <c r="K662" i="5"/>
  <c r="L662" i="5"/>
  <c r="H663" i="5"/>
  <c r="I663" i="5"/>
  <c r="J663" i="5"/>
  <c r="K663" i="5"/>
  <c r="L663" i="5"/>
  <c r="H664" i="5"/>
  <c r="I664" i="5"/>
  <c r="J664" i="5"/>
  <c r="K664" i="5"/>
  <c r="L664" i="5"/>
  <c r="H665" i="5"/>
  <c r="I665" i="5"/>
  <c r="J665" i="5"/>
  <c r="K665" i="5"/>
  <c r="L665" i="5"/>
  <c r="H666" i="5"/>
  <c r="I666" i="5"/>
  <c r="J666" i="5"/>
  <c r="K666" i="5"/>
  <c r="L666" i="5"/>
  <c r="H667" i="5"/>
  <c r="I667" i="5"/>
  <c r="J667" i="5"/>
  <c r="K667" i="5"/>
  <c r="L667" i="5"/>
  <c r="H668" i="5"/>
  <c r="I668" i="5"/>
  <c r="J668" i="5"/>
  <c r="K668" i="5"/>
  <c r="L668" i="5"/>
  <c r="H669" i="5"/>
  <c r="I669" i="5"/>
  <c r="J669" i="5"/>
  <c r="K669" i="5"/>
  <c r="L669" i="5"/>
  <c r="H670" i="5"/>
  <c r="I670" i="5"/>
  <c r="J670" i="5"/>
  <c r="K670" i="5"/>
  <c r="L670" i="5"/>
  <c r="H671" i="5"/>
  <c r="I671" i="5"/>
  <c r="J671" i="5"/>
  <c r="L671" i="5"/>
  <c r="H672" i="5"/>
  <c r="I672" i="5"/>
  <c r="J672" i="5"/>
  <c r="K672" i="5"/>
  <c r="L672" i="5"/>
  <c r="H673" i="5"/>
  <c r="I673" i="5"/>
  <c r="J673" i="5"/>
  <c r="K673" i="5"/>
  <c r="L673" i="5"/>
  <c r="H674" i="5"/>
  <c r="I674" i="5"/>
  <c r="J674" i="5"/>
  <c r="K674" i="5"/>
  <c r="L674" i="5"/>
  <c r="H675" i="5"/>
  <c r="J675" i="5"/>
  <c r="K675" i="5"/>
  <c r="L675" i="5"/>
  <c r="H676" i="5"/>
  <c r="I676" i="5"/>
  <c r="J676" i="5"/>
  <c r="K676" i="5"/>
  <c r="L676" i="5"/>
  <c r="H677" i="5"/>
  <c r="I677" i="5"/>
  <c r="J677" i="5"/>
  <c r="K677" i="5"/>
  <c r="L677" i="5"/>
  <c r="H678" i="5"/>
  <c r="I678" i="5"/>
  <c r="K678" i="5"/>
  <c r="L678" i="5"/>
  <c r="H679" i="5"/>
  <c r="I679" i="5"/>
  <c r="J679" i="5"/>
  <c r="K679" i="5"/>
  <c r="L679" i="5"/>
  <c r="H680" i="5"/>
  <c r="I680" i="5"/>
  <c r="J680" i="5"/>
  <c r="K680" i="5"/>
  <c r="L680" i="5"/>
  <c r="H681" i="5"/>
  <c r="I681" i="5"/>
  <c r="J681" i="5"/>
  <c r="L681" i="5"/>
  <c r="H682" i="5"/>
  <c r="I682" i="5"/>
  <c r="J682" i="5"/>
  <c r="K682" i="5"/>
  <c r="L682" i="5"/>
  <c r="H683" i="5"/>
  <c r="I683" i="5"/>
  <c r="J683" i="5"/>
  <c r="K683" i="5"/>
  <c r="L683" i="5"/>
  <c r="H684" i="5"/>
  <c r="I684" i="5"/>
  <c r="J684" i="5"/>
  <c r="K684" i="5"/>
  <c r="L684" i="5"/>
  <c r="H685" i="5"/>
  <c r="I685" i="5"/>
  <c r="J685" i="5"/>
  <c r="K685" i="5"/>
  <c r="L685" i="5"/>
  <c r="H686" i="5"/>
  <c r="I686" i="5"/>
  <c r="J686" i="5"/>
  <c r="K686" i="5"/>
  <c r="L686" i="5"/>
  <c r="H687" i="5"/>
  <c r="I687" i="5"/>
  <c r="J687" i="5"/>
  <c r="K687" i="5"/>
  <c r="L687" i="5"/>
  <c r="H688" i="5"/>
  <c r="I688" i="5"/>
  <c r="J688" i="5"/>
  <c r="K688" i="5"/>
  <c r="L688" i="5"/>
  <c r="H689" i="5"/>
  <c r="I689" i="5"/>
  <c r="J689" i="5"/>
  <c r="K689" i="5"/>
  <c r="L689" i="5"/>
  <c r="H690" i="5"/>
  <c r="I690" i="5"/>
  <c r="J690" i="5"/>
  <c r="K690" i="5"/>
  <c r="L690" i="5"/>
  <c r="H691" i="5"/>
  <c r="I691" i="5"/>
  <c r="J691" i="5"/>
  <c r="K691" i="5"/>
  <c r="L691" i="5"/>
  <c r="H692" i="5"/>
  <c r="I692" i="5"/>
  <c r="J692" i="5"/>
  <c r="K692" i="5"/>
  <c r="L692" i="5"/>
  <c r="H693" i="5"/>
  <c r="I693" i="5"/>
  <c r="J693" i="5"/>
  <c r="K693" i="5"/>
  <c r="L693" i="5"/>
  <c r="H694" i="5"/>
  <c r="I694" i="5"/>
  <c r="J694" i="5"/>
  <c r="K694" i="5"/>
  <c r="L694" i="5"/>
  <c r="H695" i="5"/>
  <c r="I695" i="5"/>
  <c r="J695" i="5"/>
  <c r="K695" i="5"/>
  <c r="L695" i="5"/>
  <c r="H696" i="5"/>
  <c r="I696" i="5"/>
  <c r="J696" i="5"/>
  <c r="K696" i="5"/>
  <c r="L696" i="5"/>
  <c r="H697" i="5"/>
  <c r="I697" i="5"/>
  <c r="J697" i="5"/>
  <c r="K697" i="5"/>
  <c r="L697" i="5"/>
  <c r="H698" i="5"/>
  <c r="I698" i="5"/>
  <c r="J698" i="5"/>
  <c r="K698" i="5"/>
  <c r="L698" i="5"/>
  <c r="H699" i="5"/>
  <c r="I699" i="5"/>
  <c r="J699" i="5"/>
  <c r="K699" i="5"/>
  <c r="L699" i="5"/>
  <c r="H700" i="5"/>
  <c r="I700" i="5"/>
  <c r="J700" i="5"/>
  <c r="K700" i="5"/>
  <c r="L700" i="5"/>
  <c r="H701" i="5"/>
  <c r="I701" i="5"/>
  <c r="J701" i="5"/>
  <c r="K701" i="5"/>
  <c r="L701" i="5"/>
  <c r="H702" i="5"/>
  <c r="I702" i="5"/>
  <c r="J702" i="5"/>
  <c r="K702" i="5"/>
  <c r="L702" i="5"/>
  <c r="H703" i="5"/>
  <c r="I703" i="5"/>
  <c r="J703" i="5"/>
  <c r="K703" i="5"/>
  <c r="L703" i="5"/>
  <c r="H704" i="5"/>
  <c r="I704" i="5"/>
  <c r="J704" i="5"/>
  <c r="K704" i="5"/>
  <c r="L704" i="5"/>
  <c r="H705" i="5"/>
  <c r="I705" i="5"/>
  <c r="J705" i="5"/>
  <c r="K705" i="5"/>
  <c r="L705" i="5"/>
  <c r="H706" i="5"/>
  <c r="I706" i="5"/>
  <c r="J706" i="5"/>
  <c r="K706" i="5"/>
  <c r="L706" i="5"/>
  <c r="H707" i="5"/>
  <c r="I707" i="5"/>
  <c r="J707" i="5"/>
  <c r="K707" i="5"/>
  <c r="L707" i="5"/>
  <c r="H708" i="5"/>
  <c r="I708" i="5"/>
  <c r="J708" i="5"/>
  <c r="K708" i="5"/>
  <c r="L708" i="5"/>
  <c r="H709" i="5"/>
  <c r="I709" i="5"/>
  <c r="J709" i="5"/>
  <c r="K709" i="5"/>
  <c r="L709" i="5"/>
  <c r="H710" i="5"/>
  <c r="I710" i="5"/>
  <c r="J710" i="5"/>
  <c r="K710" i="5"/>
  <c r="L710" i="5"/>
  <c r="H711" i="5"/>
  <c r="I711" i="5"/>
  <c r="J711" i="5"/>
  <c r="K711" i="5"/>
  <c r="L711" i="5"/>
  <c r="H712" i="5"/>
  <c r="I712" i="5"/>
  <c r="J712" i="5"/>
  <c r="K712" i="5"/>
  <c r="L712" i="5"/>
  <c r="H713" i="5"/>
  <c r="I713" i="5"/>
  <c r="J713" i="5"/>
  <c r="K713" i="5"/>
  <c r="L713" i="5"/>
  <c r="H714" i="5"/>
  <c r="I714" i="5"/>
  <c r="J714" i="5"/>
  <c r="K714" i="5"/>
  <c r="L714" i="5"/>
  <c r="H715" i="5"/>
  <c r="I715" i="5"/>
  <c r="J715" i="5"/>
  <c r="K715" i="5"/>
  <c r="L715" i="5"/>
  <c r="H716" i="5"/>
  <c r="I716" i="5"/>
  <c r="J716" i="5"/>
  <c r="K716" i="5"/>
  <c r="L716" i="5"/>
  <c r="H717" i="5"/>
  <c r="I717" i="5"/>
  <c r="J717" i="5"/>
  <c r="K717" i="5"/>
  <c r="L717" i="5"/>
  <c r="H718" i="5"/>
  <c r="I718" i="5"/>
  <c r="J718" i="5"/>
  <c r="K718" i="5"/>
  <c r="L718" i="5"/>
  <c r="H719" i="5"/>
  <c r="I719" i="5"/>
  <c r="J719" i="5"/>
  <c r="K719" i="5"/>
  <c r="L719" i="5"/>
  <c r="H720" i="5"/>
  <c r="I720" i="5"/>
  <c r="J720" i="5"/>
  <c r="K720" i="5"/>
  <c r="L720" i="5"/>
  <c r="H721" i="5"/>
  <c r="I721" i="5"/>
  <c r="J721" i="5"/>
  <c r="K721" i="5"/>
  <c r="L721" i="5"/>
  <c r="H722" i="5"/>
  <c r="I722" i="5"/>
  <c r="J722" i="5"/>
  <c r="K722" i="5"/>
  <c r="L722" i="5"/>
  <c r="H723" i="5"/>
  <c r="I723" i="5"/>
  <c r="J723" i="5"/>
  <c r="K723" i="5"/>
  <c r="L723" i="5"/>
  <c r="H724" i="5"/>
  <c r="I724" i="5"/>
  <c r="J724" i="5"/>
  <c r="K724" i="5"/>
  <c r="L724" i="5"/>
  <c r="H725" i="5"/>
  <c r="I725" i="5"/>
  <c r="J725" i="5"/>
  <c r="K725" i="5"/>
  <c r="L725" i="5"/>
  <c r="H726" i="5"/>
  <c r="I726" i="5"/>
  <c r="J726" i="5"/>
  <c r="K726" i="5"/>
  <c r="L726" i="5"/>
  <c r="H727" i="5"/>
  <c r="I727" i="5"/>
  <c r="J727" i="5"/>
  <c r="K727" i="5"/>
  <c r="L727" i="5"/>
  <c r="H728" i="5"/>
  <c r="I728" i="5"/>
  <c r="J728" i="5"/>
  <c r="K728" i="5"/>
  <c r="L728" i="5"/>
  <c r="H729" i="5"/>
  <c r="I729" i="5"/>
  <c r="J729" i="5"/>
  <c r="K729" i="5"/>
  <c r="L729" i="5"/>
  <c r="H730" i="5"/>
  <c r="I730" i="5"/>
  <c r="J730" i="5"/>
  <c r="K730" i="5"/>
  <c r="H731" i="5"/>
  <c r="I731" i="5"/>
  <c r="J731" i="5"/>
  <c r="K731" i="5"/>
  <c r="L731" i="5"/>
  <c r="H732" i="5"/>
  <c r="I732" i="5"/>
  <c r="J732" i="5"/>
  <c r="K732" i="5"/>
  <c r="L732" i="5"/>
  <c r="H733" i="5"/>
  <c r="I733" i="5"/>
  <c r="J733" i="5"/>
  <c r="K733" i="5"/>
  <c r="L733" i="5"/>
  <c r="H734" i="5"/>
  <c r="I734" i="5"/>
  <c r="J734" i="5"/>
  <c r="K734" i="5"/>
  <c r="L734" i="5"/>
  <c r="H735" i="5"/>
  <c r="I735" i="5"/>
  <c r="J735" i="5"/>
  <c r="K735" i="5"/>
  <c r="L735" i="5"/>
  <c r="H736" i="5"/>
  <c r="I736" i="5"/>
  <c r="J736" i="5"/>
  <c r="K736" i="5"/>
  <c r="L736" i="5"/>
  <c r="H737" i="5"/>
  <c r="I737" i="5"/>
  <c r="J737" i="5"/>
  <c r="K737" i="5"/>
  <c r="L737" i="5"/>
  <c r="H738" i="5"/>
  <c r="I738" i="5"/>
  <c r="J738" i="5"/>
  <c r="K738" i="5"/>
  <c r="L738" i="5"/>
  <c r="H739" i="5"/>
  <c r="I739" i="5"/>
  <c r="J739" i="5"/>
  <c r="K739" i="5"/>
  <c r="L739" i="5"/>
  <c r="H740" i="5"/>
  <c r="I740" i="5"/>
  <c r="J740" i="5"/>
  <c r="K740" i="5"/>
  <c r="L740" i="5"/>
  <c r="H741" i="5"/>
  <c r="I741" i="5"/>
  <c r="J741" i="5"/>
  <c r="K741" i="5"/>
  <c r="L741" i="5"/>
  <c r="H742" i="5"/>
  <c r="I742" i="5"/>
  <c r="J742" i="5"/>
  <c r="K742" i="5"/>
  <c r="L742" i="5"/>
  <c r="H743" i="5"/>
  <c r="I743" i="5"/>
  <c r="J743" i="5"/>
  <c r="K743" i="5"/>
  <c r="L743" i="5"/>
  <c r="H744" i="5"/>
  <c r="I744" i="5"/>
  <c r="J744" i="5"/>
  <c r="K744" i="5"/>
  <c r="L744" i="5"/>
  <c r="H745" i="5"/>
  <c r="I745" i="5"/>
  <c r="J745" i="5"/>
  <c r="K745" i="5"/>
  <c r="L745" i="5"/>
  <c r="I4" i="5"/>
  <c r="J4" i="5"/>
  <c r="K4" i="5"/>
  <c r="L4" i="5"/>
  <c r="H4" i="5"/>
  <c r="G5"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1" i="5"/>
  <c r="G712" i="5"/>
  <c r="G713" i="5"/>
  <c r="G714" i="5"/>
  <c r="G715"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4" i="5"/>
  <c r="B5" i="5"/>
  <c r="C5" i="5"/>
  <c r="D5" i="5"/>
  <c r="E5" i="5"/>
  <c r="F5" i="5"/>
  <c r="B6" i="5"/>
  <c r="C6" i="5"/>
  <c r="D6" i="5"/>
  <c r="E6" i="5"/>
  <c r="F6" i="5"/>
  <c r="B7" i="5"/>
  <c r="C7" i="5"/>
  <c r="D7" i="5"/>
  <c r="E7" i="5"/>
  <c r="F7" i="5"/>
  <c r="B8" i="5"/>
  <c r="C8" i="5"/>
  <c r="D8" i="5"/>
  <c r="E8" i="5"/>
  <c r="F8" i="5"/>
  <c r="B9" i="5"/>
  <c r="C9" i="5"/>
  <c r="D9" i="5"/>
  <c r="E9" i="5"/>
  <c r="F9" i="5"/>
  <c r="B10" i="5"/>
  <c r="C10" i="5"/>
  <c r="D10" i="5"/>
  <c r="E10" i="5"/>
  <c r="F10" i="5"/>
  <c r="B11" i="5"/>
  <c r="C11" i="5"/>
  <c r="D11" i="5"/>
  <c r="E11" i="5"/>
  <c r="F11" i="5"/>
  <c r="B12" i="5"/>
  <c r="C12" i="5"/>
  <c r="D12" i="5"/>
  <c r="E12" i="5"/>
  <c r="F12" i="5"/>
  <c r="B13" i="5"/>
  <c r="C13" i="5"/>
  <c r="D13" i="5"/>
  <c r="E13" i="5"/>
  <c r="F13" i="5"/>
  <c r="B14" i="5"/>
  <c r="C14" i="5"/>
  <c r="D14" i="5"/>
  <c r="E14" i="5"/>
  <c r="F14" i="5"/>
  <c r="B15" i="5"/>
  <c r="C15" i="5"/>
  <c r="D15" i="5"/>
  <c r="E15" i="5"/>
  <c r="F15" i="5"/>
  <c r="B16" i="5"/>
  <c r="C16" i="5"/>
  <c r="D16" i="5"/>
  <c r="E16" i="5"/>
  <c r="F16" i="5"/>
  <c r="B17" i="5"/>
  <c r="C17" i="5"/>
  <c r="D17" i="5"/>
  <c r="E17" i="5"/>
  <c r="F17" i="5"/>
  <c r="B18" i="5"/>
  <c r="C18" i="5"/>
  <c r="D18" i="5"/>
  <c r="E18" i="5"/>
  <c r="F18" i="5"/>
  <c r="B19" i="5"/>
  <c r="C19" i="5"/>
  <c r="D19" i="5"/>
  <c r="E19" i="5"/>
  <c r="F19" i="5"/>
  <c r="B20" i="5"/>
  <c r="C20" i="5"/>
  <c r="D20" i="5"/>
  <c r="E20" i="5"/>
  <c r="F20" i="5"/>
  <c r="B21" i="5"/>
  <c r="C21" i="5"/>
  <c r="D21" i="5"/>
  <c r="E21" i="5"/>
  <c r="F21" i="5"/>
  <c r="B22" i="5"/>
  <c r="C22" i="5"/>
  <c r="D22" i="5"/>
  <c r="E22" i="5"/>
  <c r="F22" i="5"/>
  <c r="B23" i="5"/>
  <c r="C23" i="5"/>
  <c r="D23" i="5"/>
  <c r="E23" i="5"/>
  <c r="F23" i="5"/>
  <c r="B24" i="5"/>
  <c r="C24" i="5"/>
  <c r="D24" i="5"/>
  <c r="E24" i="5"/>
  <c r="F24" i="5"/>
  <c r="B25" i="5"/>
  <c r="C25" i="5"/>
  <c r="D25" i="5"/>
  <c r="E25" i="5"/>
  <c r="F25" i="5"/>
  <c r="B26" i="5"/>
  <c r="C26" i="5"/>
  <c r="D26" i="5"/>
  <c r="E26" i="5"/>
  <c r="F26" i="5"/>
  <c r="B27" i="5"/>
  <c r="C27" i="5"/>
  <c r="D27" i="5"/>
  <c r="F27" i="5"/>
  <c r="B28" i="5"/>
  <c r="C28" i="5"/>
  <c r="D28" i="5"/>
  <c r="E28" i="5"/>
  <c r="F28" i="5"/>
  <c r="B29" i="5"/>
  <c r="C29" i="5"/>
  <c r="D29" i="5"/>
  <c r="E29" i="5"/>
  <c r="F29" i="5"/>
  <c r="B30" i="5"/>
  <c r="C30" i="5"/>
  <c r="D30" i="5"/>
  <c r="E30" i="5"/>
  <c r="F30" i="5"/>
  <c r="B31" i="5"/>
  <c r="C31" i="5"/>
  <c r="D31" i="5"/>
  <c r="E31" i="5"/>
  <c r="F31" i="5"/>
  <c r="B32" i="5"/>
  <c r="C32" i="5"/>
  <c r="D32" i="5"/>
  <c r="E32" i="5"/>
  <c r="F32" i="5"/>
  <c r="B33" i="5"/>
  <c r="C33" i="5"/>
  <c r="D33" i="5"/>
  <c r="E33" i="5"/>
  <c r="F33" i="5"/>
  <c r="B34" i="5"/>
  <c r="C34" i="5"/>
  <c r="D34" i="5"/>
  <c r="E34" i="5"/>
  <c r="F34" i="5"/>
  <c r="B35" i="5"/>
  <c r="C35" i="5"/>
  <c r="D35" i="5"/>
  <c r="E35" i="5"/>
  <c r="F35" i="5"/>
  <c r="B36" i="5"/>
  <c r="C36" i="5"/>
  <c r="D36" i="5"/>
  <c r="E36" i="5"/>
  <c r="F36" i="5"/>
  <c r="B37" i="5"/>
  <c r="C37" i="5"/>
  <c r="D37" i="5"/>
  <c r="E37" i="5"/>
  <c r="F37" i="5"/>
  <c r="B38" i="5"/>
  <c r="C38" i="5"/>
  <c r="D38" i="5"/>
  <c r="E38" i="5"/>
  <c r="F38" i="5"/>
  <c r="B39" i="5"/>
  <c r="C39" i="5"/>
  <c r="D39" i="5"/>
  <c r="E39" i="5"/>
  <c r="F39" i="5"/>
  <c r="B40" i="5"/>
  <c r="C40" i="5"/>
  <c r="D40" i="5"/>
  <c r="E40" i="5"/>
  <c r="F40" i="5"/>
  <c r="B41" i="5"/>
  <c r="C41" i="5"/>
  <c r="D41" i="5"/>
  <c r="E41" i="5"/>
  <c r="F41" i="5"/>
  <c r="B42" i="5"/>
  <c r="C42" i="5"/>
  <c r="D42" i="5"/>
  <c r="E42" i="5"/>
  <c r="F42" i="5"/>
  <c r="B43" i="5"/>
  <c r="C43" i="5"/>
  <c r="D43" i="5"/>
  <c r="E43" i="5"/>
  <c r="F43" i="5"/>
  <c r="B44" i="5"/>
  <c r="C44" i="5"/>
  <c r="D44" i="5"/>
  <c r="E44" i="5"/>
  <c r="F44" i="5"/>
  <c r="B45" i="5"/>
  <c r="C45" i="5"/>
  <c r="D45" i="5"/>
  <c r="E45" i="5"/>
  <c r="F45" i="5"/>
  <c r="B46" i="5"/>
  <c r="C46" i="5"/>
  <c r="D46" i="5"/>
  <c r="E46" i="5"/>
  <c r="F46" i="5"/>
  <c r="B47" i="5"/>
  <c r="C47" i="5"/>
  <c r="D47" i="5"/>
  <c r="E47" i="5"/>
  <c r="F47" i="5"/>
  <c r="B48" i="5"/>
  <c r="C48" i="5"/>
  <c r="D48" i="5"/>
  <c r="E48" i="5"/>
  <c r="F48" i="5"/>
  <c r="B49" i="5"/>
  <c r="C49" i="5"/>
  <c r="D49" i="5"/>
  <c r="F49" i="5"/>
  <c r="B50" i="5"/>
  <c r="C50" i="5"/>
  <c r="D50" i="5"/>
  <c r="E50" i="5"/>
  <c r="F50" i="5"/>
  <c r="B51" i="5"/>
  <c r="C51" i="5"/>
  <c r="D51" i="5"/>
  <c r="E51" i="5"/>
  <c r="F51" i="5"/>
  <c r="B52" i="5"/>
  <c r="C52" i="5"/>
  <c r="D52" i="5"/>
  <c r="E52" i="5"/>
  <c r="F52" i="5"/>
  <c r="B53" i="5"/>
  <c r="C53" i="5"/>
  <c r="D53" i="5"/>
  <c r="E53" i="5"/>
  <c r="F53" i="5"/>
  <c r="B54" i="5"/>
  <c r="C54" i="5"/>
  <c r="D54" i="5"/>
  <c r="E54" i="5"/>
  <c r="F54" i="5"/>
  <c r="B55" i="5"/>
  <c r="C55" i="5"/>
  <c r="D55" i="5"/>
  <c r="E55" i="5"/>
  <c r="F55" i="5"/>
  <c r="B56" i="5"/>
  <c r="C56" i="5"/>
  <c r="D56" i="5"/>
  <c r="E56" i="5"/>
  <c r="F56" i="5"/>
  <c r="B57" i="5"/>
  <c r="C57" i="5"/>
  <c r="D57" i="5"/>
  <c r="E57" i="5"/>
  <c r="F57" i="5"/>
  <c r="B58" i="5"/>
  <c r="C58" i="5"/>
  <c r="D58" i="5"/>
  <c r="E58" i="5"/>
  <c r="F58" i="5"/>
  <c r="B59" i="5"/>
  <c r="C59" i="5"/>
  <c r="D59" i="5"/>
  <c r="E59" i="5"/>
  <c r="F59" i="5"/>
  <c r="B60" i="5"/>
  <c r="C60" i="5"/>
  <c r="D60" i="5"/>
  <c r="E60" i="5"/>
  <c r="F60" i="5"/>
  <c r="B61" i="5"/>
  <c r="C61" i="5"/>
  <c r="D61" i="5"/>
  <c r="E61" i="5"/>
  <c r="F61" i="5"/>
  <c r="B62" i="5"/>
  <c r="C62" i="5"/>
  <c r="D62" i="5"/>
  <c r="E62" i="5"/>
  <c r="B63" i="5"/>
  <c r="C63" i="5"/>
  <c r="D63" i="5"/>
  <c r="E63" i="5"/>
  <c r="F63" i="5"/>
  <c r="B64" i="5"/>
  <c r="C64" i="5"/>
  <c r="D64" i="5"/>
  <c r="E64" i="5"/>
  <c r="F64" i="5"/>
  <c r="B65" i="5"/>
  <c r="C65" i="5"/>
  <c r="D65" i="5"/>
  <c r="E65" i="5"/>
  <c r="F65" i="5"/>
  <c r="B66" i="5"/>
  <c r="C66" i="5"/>
  <c r="D66" i="5"/>
  <c r="E66" i="5"/>
  <c r="F66" i="5"/>
  <c r="B67" i="5"/>
  <c r="C67" i="5"/>
  <c r="D67" i="5"/>
  <c r="E67" i="5"/>
  <c r="F67" i="5"/>
  <c r="B68" i="5"/>
  <c r="C68" i="5"/>
  <c r="D68" i="5"/>
  <c r="E68" i="5"/>
  <c r="F68" i="5"/>
  <c r="B69" i="5"/>
  <c r="C69" i="5"/>
  <c r="D69" i="5"/>
  <c r="E69" i="5"/>
  <c r="F69" i="5"/>
  <c r="B70" i="5"/>
  <c r="C70" i="5"/>
  <c r="D70" i="5"/>
  <c r="E70" i="5"/>
  <c r="F70" i="5"/>
  <c r="B71" i="5"/>
  <c r="C71" i="5"/>
  <c r="D71" i="5"/>
  <c r="E71" i="5"/>
  <c r="F71" i="5"/>
  <c r="B72" i="5"/>
  <c r="C72" i="5"/>
  <c r="D72" i="5"/>
  <c r="E72" i="5"/>
  <c r="F72" i="5"/>
  <c r="B73" i="5"/>
  <c r="C73" i="5"/>
  <c r="D73" i="5"/>
  <c r="E73" i="5"/>
  <c r="F73" i="5"/>
  <c r="B74" i="5"/>
  <c r="C74" i="5"/>
  <c r="D74" i="5"/>
  <c r="E74" i="5"/>
  <c r="F74" i="5"/>
  <c r="B75" i="5"/>
  <c r="C75" i="5"/>
  <c r="D75" i="5"/>
  <c r="E75" i="5"/>
  <c r="F75" i="5"/>
  <c r="C76" i="5"/>
  <c r="D76" i="5"/>
  <c r="E76" i="5"/>
  <c r="F76" i="5"/>
  <c r="B77" i="5"/>
  <c r="C77" i="5"/>
  <c r="D77" i="5"/>
  <c r="E77" i="5"/>
  <c r="F77" i="5"/>
  <c r="B78" i="5"/>
  <c r="C78" i="5"/>
  <c r="D78" i="5"/>
  <c r="E78" i="5"/>
  <c r="F78" i="5"/>
  <c r="B79" i="5"/>
  <c r="C79" i="5"/>
  <c r="D79" i="5"/>
  <c r="E79" i="5"/>
  <c r="F79" i="5"/>
  <c r="B80" i="5"/>
  <c r="C80" i="5"/>
  <c r="D80" i="5"/>
  <c r="E80" i="5"/>
  <c r="F80" i="5"/>
  <c r="B81" i="5"/>
  <c r="C81" i="5"/>
  <c r="D81" i="5"/>
  <c r="E81" i="5"/>
  <c r="F81" i="5"/>
  <c r="B82" i="5"/>
  <c r="C82" i="5"/>
  <c r="D82" i="5"/>
  <c r="E82" i="5"/>
  <c r="F82" i="5"/>
  <c r="B83" i="5"/>
  <c r="C83" i="5"/>
  <c r="D83" i="5"/>
  <c r="E83" i="5"/>
  <c r="F83" i="5"/>
  <c r="B84" i="5"/>
  <c r="C84" i="5"/>
  <c r="D84" i="5"/>
  <c r="E84" i="5"/>
  <c r="F84" i="5"/>
  <c r="B85" i="5"/>
  <c r="C85" i="5"/>
  <c r="D85" i="5"/>
  <c r="F85" i="5"/>
  <c r="B86" i="5"/>
  <c r="C86" i="5"/>
  <c r="D86" i="5"/>
  <c r="E86" i="5"/>
  <c r="F86" i="5"/>
  <c r="B87" i="5"/>
  <c r="C87" i="5"/>
  <c r="D87" i="5"/>
  <c r="E87" i="5"/>
  <c r="F87" i="5"/>
  <c r="B88" i="5"/>
  <c r="C88" i="5"/>
  <c r="D88" i="5"/>
  <c r="E88" i="5"/>
  <c r="F88" i="5"/>
  <c r="B89" i="5"/>
  <c r="C89" i="5"/>
  <c r="D89" i="5"/>
  <c r="E89" i="5"/>
  <c r="F89" i="5"/>
  <c r="B90" i="5"/>
  <c r="C90" i="5"/>
  <c r="D90" i="5"/>
  <c r="E90" i="5"/>
  <c r="F90" i="5"/>
  <c r="B91" i="5"/>
  <c r="C91" i="5"/>
  <c r="D91" i="5"/>
  <c r="E91" i="5"/>
  <c r="F91" i="5"/>
  <c r="B92" i="5"/>
  <c r="C92" i="5"/>
  <c r="D92" i="5"/>
  <c r="E92" i="5"/>
  <c r="F92" i="5"/>
  <c r="B93" i="5"/>
  <c r="C93" i="5"/>
  <c r="D93" i="5"/>
  <c r="E93" i="5"/>
  <c r="F93" i="5"/>
  <c r="B94" i="5"/>
  <c r="C94" i="5"/>
  <c r="D94" i="5"/>
  <c r="E94" i="5"/>
  <c r="F94" i="5"/>
  <c r="B95" i="5"/>
  <c r="C95" i="5"/>
  <c r="D95" i="5"/>
  <c r="E95" i="5"/>
  <c r="F95" i="5"/>
  <c r="B96" i="5"/>
  <c r="C96" i="5"/>
  <c r="D96" i="5"/>
  <c r="E96" i="5"/>
  <c r="F96" i="5"/>
  <c r="B97" i="5"/>
  <c r="C97" i="5"/>
  <c r="D97" i="5"/>
  <c r="E97" i="5"/>
  <c r="F97" i="5"/>
  <c r="B98" i="5"/>
  <c r="C98" i="5"/>
  <c r="D98" i="5"/>
  <c r="E98" i="5"/>
  <c r="F98" i="5"/>
  <c r="B99" i="5"/>
  <c r="C99" i="5"/>
  <c r="D99" i="5"/>
  <c r="E99" i="5"/>
  <c r="F99" i="5"/>
  <c r="B100" i="5"/>
  <c r="C100" i="5"/>
  <c r="D100" i="5"/>
  <c r="E100" i="5"/>
  <c r="F100" i="5"/>
  <c r="B101" i="5"/>
  <c r="C101" i="5"/>
  <c r="D101" i="5"/>
  <c r="E101" i="5"/>
  <c r="F101" i="5"/>
  <c r="B102" i="5"/>
  <c r="C102" i="5"/>
  <c r="D102" i="5"/>
  <c r="E102" i="5"/>
  <c r="F102" i="5"/>
  <c r="B103" i="5"/>
  <c r="C103" i="5"/>
  <c r="D103" i="5"/>
  <c r="E103" i="5"/>
  <c r="F103" i="5"/>
  <c r="B104" i="5"/>
  <c r="C104" i="5"/>
  <c r="D104" i="5"/>
  <c r="E104" i="5"/>
  <c r="F104" i="5"/>
  <c r="B105" i="5"/>
  <c r="C105" i="5"/>
  <c r="D105" i="5"/>
  <c r="E105" i="5"/>
  <c r="F105" i="5"/>
  <c r="B106" i="5"/>
  <c r="C106" i="5"/>
  <c r="D106" i="5"/>
  <c r="E106" i="5"/>
  <c r="F106" i="5"/>
  <c r="B107" i="5"/>
  <c r="C107" i="5"/>
  <c r="D107" i="5"/>
  <c r="E107" i="5"/>
  <c r="F107" i="5"/>
  <c r="B108" i="5"/>
  <c r="C108" i="5"/>
  <c r="D108" i="5"/>
  <c r="E108" i="5"/>
  <c r="F108" i="5"/>
  <c r="B109" i="5"/>
  <c r="C109" i="5"/>
  <c r="D109" i="5"/>
  <c r="E109" i="5"/>
  <c r="F109" i="5"/>
  <c r="B110" i="5"/>
  <c r="C110" i="5"/>
  <c r="D110" i="5"/>
  <c r="E110" i="5"/>
  <c r="F110" i="5"/>
  <c r="B111" i="5"/>
  <c r="C111" i="5"/>
  <c r="D111" i="5"/>
  <c r="F111" i="5"/>
  <c r="B112" i="5"/>
  <c r="C112" i="5"/>
  <c r="D112" i="5"/>
  <c r="E112" i="5"/>
  <c r="F112" i="5"/>
  <c r="B113" i="5"/>
  <c r="C113" i="5"/>
  <c r="D113" i="5"/>
  <c r="E113" i="5"/>
  <c r="F113" i="5"/>
  <c r="B114" i="5"/>
  <c r="C114" i="5"/>
  <c r="D114" i="5"/>
  <c r="E114" i="5"/>
  <c r="F114" i="5"/>
  <c r="B115" i="5"/>
  <c r="C115" i="5"/>
  <c r="D115" i="5"/>
  <c r="E115" i="5"/>
  <c r="F115" i="5"/>
  <c r="B116" i="5"/>
  <c r="C116" i="5"/>
  <c r="D116" i="5"/>
  <c r="E116" i="5"/>
  <c r="F116" i="5"/>
  <c r="B117" i="5"/>
  <c r="C117" i="5"/>
  <c r="D117" i="5"/>
  <c r="E117" i="5"/>
  <c r="F117" i="5"/>
  <c r="B118" i="5"/>
  <c r="C118" i="5"/>
  <c r="D118" i="5"/>
  <c r="E118" i="5"/>
  <c r="F118" i="5"/>
  <c r="B119" i="5"/>
  <c r="C119" i="5"/>
  <c r="D119" i="5"/>
  <c r="E119" i="5"/>
  <c r="F119" i="5"/>
  <c r="B120" i="5"/>
  <c r="C120" i="5"/>
  <c r="E120" i="5"/>
  <c r="F120" i="5"/>
  <c r="B121" i="5"/>
  <c r="C121" i="5"/>
  <c r="D121" i="5"/>
  <c r="E121" i="5"/>
  <c r="F121" i="5"/>
  <c r="B122" i="5"/>
  <c r="C122" i="5"/>
  <c r="D122" i="5"/>
  <c r="E122" i="5"/>
  <c r="F122" i="5"/>
  <c r="B123" i="5"/>
  <c r="C123" i="5"/>
  <c r="D123" i="5"/>
  <c r="E123" i="5"/>
  <c r="F123" i="5"/>
  <c r="B124" i="5"/>
  <c r="C124" i="5"/>
  <c r="D124" i="5"/>
  <c r="E124" i="5"/>
  <c r="F124" i="5"/>
  <c r="B125" i="5"/>
  <c r="C125" i="5"/>
  <c r="D125" i="5"/>
  <c r="E125" i="5"/>
  <c r="F125" i="5"/>
  <c r="B126" i="5"/>
  <c r="C126" i="5"/>
  <c r="D126" i="5"/>
  <c r="E126" i="5"/>
  <c r="F126" i="5"/>
  <c r="B127" i="5"/>
  <c r="C127" i="5"/>
  <c r="D127" i="5"/>
  <c r="E127" i="5"/>
  <c r="F127" i="5"/>
  <c r="C128" i="5"/>
  <c r="D128" i="5"/>
  <c r="E128" i="5"/>
  <c r="F128" i="5"/>
  <c r="B129" i="5"/>
  <c r="C129" i="5"/>
  <c r="D129" i="5"/>
  <c r="E129" i="5"/>
  <c r="F129" i="5"/>
  <c r="B130" i="5"/>
  <c r="C130" i="5"/>
  <c r="D130" i="5"/>
  <c r="E130" i="5"/>
  <c r="F130" i="5"/>
  <c r="B131" i="5"/>
  <c r="C131" i="5"/>
  <c r="D131" i="5"/>
  <c r="E131" i="5"/>
  <c r="F131" i="5"/>
  <c r="B132" i="5"/>
  <c r="C132" i="5"/>
  <c r="D132" i="5"/>
  <c r="E132" i="5"/>
  <c r="F132" i="5"/>
  <c r="B133" i="5"/>
  <c r="C133" i="5"/>
  <c r="D133" i="5"/>
  <c r="E133" i="5"/>
  <c r="F133" i="5"/>
  <c r="B134" i="5"/>
  <c r="C134" i="5"/>
  <c r="D134" i="5"/>
  <c r="E134" i="5"/>
  <c r="F134" i="5"/>
  <c r="B135" i="5"/>
  <c r="C135" i="5"/>
  <c r="D135" i="5"/>
  <c r="E135" i="5"/>
  <c r="F135" i="5"/>
  <c r="B136" i="5"/>
  <c r="C136" i="5"/>
  <c r="D136" i="5"/>
  <c r="E136" i="5"/>
  <c r="F136" i="5"/>
  <c r="B137" i="5"/>
  <c r="C137" i="5"/>
  <c r="D137" i="5"/>
  <c r="E137" i="5"/>
  <c r="F137" i="5"/>
  <c r="B138" i="5"/>
  <c r="C138" i="5"/>
  <c r="D138" i="5"/>
  <c r="E138" i="5"/>
  <c r="F138" i="5"/>
  <c r="B139" i="5"/>
  <c r="C139" i="5"/>
  <c r="D139" i="5"/>
  <c r="E139" i="5"/>
  <c r="F139" i="5"/>
  <c r="B140" i="5"/>
  <c r="C140" i="5"/>
  <c r="D140" i="5"/>
  <c r="E140" i="5"/>
  <c r="F140" i="5"/>
  <c r="B141" i="5"/>
  <c r="C141" i="5"/>
  <c r="D141" i="5"/>
  <c r="E141" i="5"/>
  <c r="F141" i="5"/>
  <c r="B142" i="5"/>
  <c r="C142" i="5"/>
  <c r="D142" i="5"/>
  <c r="E142" i="5"/>
  <c r="F142" i="5"/>
  <c r="B143" i="5"/>
  <c r="C143" i="5"/>
  <c r="D143" i="5"/>
  <c r="E143" i="5"/>
  <c r="F143" i="5"/>
  <c r="B144" i="5"/>
  <c r="C144" i="5"/>
  <c r="D144" i="5"/>
  <c r="E144" i="5"/>
  <c r="F144" i="5"/>
  <c r="B145" i="5"/>
  <c r="C145" i="5"/>
  <c r="D145" i="5"/>
  <c r="E145" i="5"/>
  <c r="F145" i="5"/>
  <c r="B146" i="5"/>
  <c r="C146" i="5"/>
  <c r="D146" i="5"/>
  <c r="E146" i="5"/>
  <c r="F146" i="5"/>
  <c r="B147" i="5"/>
  <c r="C147" i="5"/>
  <c r="D147" i="5"/>
  <c r="E147" i="5"/>
  <c r="F147" i="5"/>
  <c r="C148" i="5"/>
  <c r="D148" i="5"/>
  <c r="E148" i="5"/>
  <c r="F148" i="5"/>
  <c r="B149" i="5"/>
  <c r="C149" i="5"/>
  <c r="D149" i="5"/>
  <c r="E149" i="5"/>
  <c r="F149" i="5"/>
  <c r="B150" i="5"/>
  <c r="C150" i="5"/>
  <c r="D150" i="5"/>
  <c r="E150" i="5"/>
  <c r="F150" i="5"/>
  <c r="B151" i="5"/>
  <c r="C151" i="5"/>
  <c r="D151" i="5"/>
  <c r="E151" i="5"/>
  <c r="F151" i="5"/>
  <c r="B152" i="5"/>
  <c r="C152" i="5"/>
  <c r="D152" i="5"/>
  <c r="E152" i="5"/>
  <c r="F152" i="5"/>
  <c r="B153" i="5"/>
  <c r="C153" i="5"/>
  <c r="D153" i="5"/>
  <c r="E153" i="5"/>
  <c r="F153" i="5"/>
  <c r="B154" i="5"/>
  <c r="C154" i="5"/>
  <c r="D154" i="5"/>
  <c r="E154" i="5"/>
  <c r="F154" i="5"/>
  <c r="B155" i="5"/>
  <c r="C155" i="5"/>
  <c r="D155" i="5"/>
  <c r="E155" i="5"/>
  <c r="F155" i="5"/>
  <c r="B156" i="5"/>
  <c r="C156" i="5"/>
  <c r="D156" i="5"/>
  <c r="E156" i="5"/>
  <c r="F156" i="5"/>
  <c r="B157" i="5"/>
  <c r="C157" i="5"/>
  <c r="D157" i="5"/>
  <c r="E157" i="5"/>
  <c r="F157" i="5"/>
  <c r="B158" i="5"/>
  <c r="C158" i="5"/>
  <c r="D158" i="5"/>
  <c r="E158" i="5"/>
  <c r="F158" i="5"/>
  <c r="B159" i="5"/>
  <c r="C159" i="5"/>
  <c r="D159" i="5"/>
  <c r="E159" i="5"/>
  <c r="F159" i="5"/>
  <c r="B160" i="5"/>
  <c r="C160" i="5"/>
  <c r="D160" i="5"/>
  <c r="E160" i="5"/>
  <c r="F160" i="5"/>
  <c r="B161" i="5"/>
  <c r="C161" i="5"/>
  <c r="D161" i="5"/>
  <c r="E161" i="5"/>
  <c r="F161" i="5"/>
  <c r="B162" i="5"/>
  <c r="C162" i="5"/>
  <c r="D162" i="5"/>
  <c r="E162" i="5"/>
  <c r="F162" i="5"/>
  <c r="B163" i="5"/>
  <c r="C163" i="5"/>
  <c r="D163" i="5"/>
  <c r="E163" i="5"/>
  <c r="F163" i="5"/>
  <c r="B164" i="5"/>
  <c r="C164" i="5"/>
  <c r="D164" i="5"/>
  <c r="E164" i="5"/>
  <c r="F164" i="5"/>
  <c r="B165" i="5"/>
  <c r="C165" i="5"/>
  <c r="D165" i="5"/>
  <c r="E165" i="5"/>
  <c r="F165" i="5"/>
  <c r="B166" i="5"/>
  <c r="D166" i="5"/>
  <c r="E166" i="5"/>
  <c r="F166" i="5"/>
  <c r="B167" i="5"/>
  <c r="C167" i="5"/>
  <c r="D167" i="5"/>
  <c r="E167" i="5"/>
  <c r="F167" i="5"/>
  <c r="B168" i="5"/>
  <c r="C168" i="5"/>
  <c r="D168" i="5"/>
  <c r="E168" i="5"/>
  <c r="F168" i="5"/>
  <c r="B169" i="5"/>
  <c r="C169" i="5"/>
  <c r="D169" i="5"/>
  <c r="E169" i="5"/>
  <c r="F169" i="5"/>
  <c r="B170" i="5"/>
  <c r="C170" i="5"/>
  <c r="D170" i="5"/>
  <c r="E170" i="5"/>
  <c r="F170" i="5"/>
  <c r="B171" i="5"/>
  <c r="C171" i="5"/>
  <c r="D171" i="5"/>
  <c r="E171" i="5"/>
  <c r="F171" i="5"/>
  <c r="B172" i="5"/>
  <c r="C172" i="5"/>
  <c r="D172" i="5"/>
  <c r="E172" i="5"/>
  <c r="F172" i="5"/>
  <c r="B173" i="5"/>
  <c r="C173" i="5"/>
  <c r="D173" i="5"/>
  <c r="E173" i="5"/>
  <c r="F173" i="5"/>
  <c r="B174" i="5"/>
  <c r="C174" i="5"/>
  <c r="D174" i="5"/>
  <c r="E174" i="5"/>
  <c r="F174" i="5"/>
  <c r="B175" i="5"/>
  <c r="C175" i="5"/>
  <c r="D175" i="5"/>
  <c r="E175" i="5"/>
  <c r="F175" i="5"/>
  <c r="B176" i="5"/>
  <c r="C176" i="5"/>
  <c r="D176" i="5"/>
  <c r="E176" i="5"/>
  <c r="F176" i="5"/>
  <c r="B177" i="5"/>
  <c r="C177" i="5"/>
  <c r="D177" i="5"/>
  <c r="E177" i="5"/>
  <c r="F177" i="5"/>
  <c r="B178" i="5"/>
  <c r="C178" i="5"/>
  <c r="D178" i="5"/>
  <c r="E178" i="5"/>
  <c r="F178" i="5"/>
  <c r="B179" i="5"/>
  <c r="C179" i="5"/>
  <c r="D179" i="5"/>
  <c r="E179" i="5"/>
  <c r="F179" i="5"/>
  <c r="B180" i="5"/>
  <c r="C180" i="5"/>
  <c r="D180" i="5"/>
  <c r="E180" i="5"/>
  <c r="F180" i="5"/>
  <c r="B181" i="5"/>
  <c r="C181" i="5"/>
  <c r="D181" i="5"/>
  <c r="E181" i="5"/>
  <c r="F181" i="5"/>
  <c r="B182" i="5"/>
  <c r="C182" i="5"/>
  <c r="D182" i="5"/>
  <c r="E182" i="5"/>
  <c r="F182" i="5"/>
  <c r="B183" i="5"/>
  <c r="C183" i="5"/>
  <c r="D183" i="5"/>
  <c r="E183" i="5"/>
  <c r="F183" i="5"/>
  <c r="B184" i="5"/>
  <c r="C184" i="5"/>
  <c r="E184" i="5"/>
  <c r="F184" i="5"/>
  <c r="B185" i="5"/>
  <c r="C185" i="5"/>
  <c r="D185" i="5"/>
  <c r="E185" i="5"/>
  <c r="F185" i="5"/>
  <c r="B186" i="5"/>
  <c r="C186" i="5"/>
  <c r="D186" i="5"/>
  <c r="E186" i="5"/>
  <c r="F186" i="5"/>
  <c r="B187" i="5"/>
  <c r="C187" i="5"/>
  <c r="D187" i="5"/>
  <c r="E187" i="5"/>
  <c r="F187" i="5"/>
  <c r="B188" i="5"/>
  <c r="C188" i="5"/>
  <c r="D188" i="5"/>
  <c r="E188" i="5"/>
  <c r="F188" i="5"/>
  <c r="B189" i="5"/>
  <c r="C189" i="5"/>
  <c r="D189" i="5"/>
  <c r="E189" i="5"/>
  <c r="F189" i="5"/>
  <c r="B190" i="5"/>
  <c r="C190" i="5"/>
  <c r="D190" i="5"/>
  <c r="E190" i="5"/>
  <c r="F190" i="5"/>
  <c r="B191" i="5"/>
  <c r="C191" i="5"/>
  <c r="D191" i="5"/>
  <c r="E191" i="5"/>
  <c r="F191" i="5"/>
  <c r="B192" i="5"/>
  <c r="C192" i="5"/>
  <c r="D192" i="5"/>
  <c r="E192" i="5"/>
  <c r="F192" i="5"/>
  <c r="B193" i="5"/>
  <c r="C193" i="5"/>
  <c r="D193" i="5"/>
  <c r="E193" i="5"/>
  <c r="F193" i="5"/>
  <c r="B194" i="5"/>
  <c r="C194" i="5"/>
  <c r="D194" i="5"/>
  <c r="E194" i="5"/>
  <c r="F194" i="5"/>
  <c r="B195" i="5"/>
  <c r="C195" i="5"/>
  <c r="D195" i="5"/>
  <c r="E195" i="5"/>
  <c r="F195" i="5"/>
  <c r="B196" i="5"/>
  <c r="C196" i="5"/>
  <c r="D196" i="5"/>
  <c r="E196" i="5"/>
  <c r="F196" i="5"/>
  <c r="B197" i="5"/>
  <c r="C197" i="5"/>
  <c r="D197" i="5"/>
  <c r="E197" i="5"/>
  <c r="F197" i="5"/>
  <c r="B198" i="5"/>
  <c r="C198" i="5"/>
  <c r="D198" i="5"/>
  <c r="E198" i="5"/>
  <c r="F198" i="5"/>
  <c r="B199" i="5"/>
  <c r="C199" i="5"/>
  <c r="D199" i="5"/>
  <c r="E199" i="5"/>
  <c r="F199" i="5"/>
  <c r="B200" i="5"/>
  <c r="C200" i="5"/>
  <c r="D200" i="5"/>
  <c r="E200" i="5"/>
  <c r="F200" i="5"/>
  <c r="B201" i="5"/>
  <c r="C201" i="5"/>
  <c r="D201" i="5"/>
  <c r="E201" i="5"/>
  <c r="F201" i="5"/>
  <c r="B202" i="5"/>
  <c r="C202" i="5"/>
  <c r="D202" i="5"/>
  <c r="E202" i="5"/>
  <c r="F202" i="5"/>
  <c r="B203" i="5"/>
  <c r="C203" i="5"/>
  <c r="D203" i="5"/>
  <c r="E203" i="5"/>
  <c r="F203" i="5"/>
  <c r="B204" i="5"/>
  <c r="C204" i="5"/>
  <c r="D204" i="5"/>
  <c r="E204" i="5"/>
  <c r="F204" i="5"/>
  <c r="B205" i="5"/>
  <c r="C205" i="5"/>
  <c r="D205" i="5"/>
  <c r="E205" i="5"/>
  <c r="F205" i="5"/>
  <c r="B206" i="5"/>
  <c r="C206" i="5"/>
  <c r="D206" i="5"/>
  <c r="E206" i="5"/>
  <c r="F206" i="5"/>
  <c r="B207" i="5"/>
  <c r="C207" i="5"/>
  <c r="D207" i="5"/>
  <c r="E207" i="5"/>
  <c r="F207" i="5"/>
  <c r="B208" i="5"/>
  <c r="C208" i="5"/>
  <c r="D208" i="5"/>
  <c r="E208" i="5"/>
  <c r="F208" i="5"/>
  <c r="B209" i="5"/>
  <c r="C209" i="5"/>
  <c r="D209" i="5"/>
  <c r="E209" i="5"/>
  <c r="F209" i="5"/>
  <c r="B210" i="5"/>
  <c r="C210" i="5"/>
  <c r="D210" i="5"/>
  <c r="E210" i="5"/>
  <c r="F210" i="5"/>
  <c r="B211" i="5"/>
  <c r="C211" i="5"/>
  <c r="D211" i="5"/>
  <c r="E211" i="5"/>
  <c r="F211" i="5"/>
  <c r="B212" i="5"/>
  <c r="C212" i="5"/>
  <c r="D212" i="5"/>
  <c r="E212" i="5"/>
  <c r="F212" i="5"/>
  <c r="B213" i="5"/>
  <c r="C213" i="5"/>
  <c r="D213" i="5"/>
  <c r="E213" i="5"/>
  <c r="F213" i="5"/>
  <c r="B214" i="5"/>
  <c r="C214" i="5"/>
  <c r="D214" i="5"/>
  <c r="E214" i="5"/>
  <c r="F214" i="5"/>
  <c r="B215" i="5"/>
  <c r="C215" i="5"/>
  <c r="D215" i="5"/>
  <c r="E215" i="5"/>
  <c r="F215" i="5"/>
  <c r="B216" i="5"/>
  <c r="C216" i="5"/>
  <c r="D216" i="5"/>
  <c r="E216" i="5"/>
  <c r="F216" i="5"/>
  <c r="B217" i="5"/>
  <c r="C217" i="5"/>
  <c r="D217" i="5"/>
  <c r="E217" i="5"/>
  <c r="F217" i="5"/>
  <c r="B218" i="5"/>
  <c r="C218" i="5"/>
  <c r="D218" i="5"/>
  <c r="E218" i="5"/>
  <c r="F218" i="5"/>
  <c r="B219" i="5"/>
  <c r="C219" i="5"/>
  <c r="D219" i="5"/>
  <c r="E219" i="5"/>
  <c r="F219" i="5"/>
  <c r="C220" i="5"/>
  <c r="D220" i="5"/>
  <c r="E220" i="5"/>
  <c r="F220" i="5"/>
  <c r="B221" i="5"/>
  <c r="C221" i="5"/>
  <c r="D221" i="5"/>
  <c r="E221" i="5"/>
  <c r="F221" i="5"/>
  <c r="B222" i="5"/>
  <c r="C222" i="5"/>
  <c r="D222" i="5"/>
  <c r="E222" i="5"/>
  <c r="F222" i="5"/>
  <c r="B223" i="5"/>
  <c r="C223" i="5"/>
  <c r="D223" i="5"/>
  <c r="E223" i="5"/>
  <c r="F223" i="5"/>
  <c r="B224" i="5"/>
  <c r="C224" i="5"/>
  <c r="D224" i="5"/>
  <c r="E224" i="5"/>
  <c r="F224" i="5"/>
  <c r="B225" i="5"/>
  <c r="C225" i="5"/>
  <c r="D225" i="5"/>
  <c r="E225" i="5"/>
  <c r="F225" i="5"/>
  <c r="B226" i="5"/>
  <c r="C226" i="5"/>
  <c r="D226" i="5"/>
  <c r="E226" i="5"/>
  <c r="F226" i="5"/>
  <c r="B227" i="5"/>
  <c r="C227" i="5"/>
  <c r="D227" i="5"/>
  <c r="E227" i="5"/>
  <c r="F227" i="5"/>
  <c r="B228" i="5"/>
  <c r="C228" i="5"/>
  <c r="E228" i="5"/>
  <c r="F228" i="5"/>
  <c r="B229" i="5"/>
  <c r="C229" i="5"/>
  <c r="D229" i="5"/>
  <c r="E229" i="5"/>
  <c r="F229" i="5"/>
  <c r="B230" i="5"/>
  <c r="C230" i="5"/>
  <c r="D230" i="5"/>
  <c r="E230" i="5"/>
  <c r="F230" i="5"/>
  <c r="B231" i="5"/>
  <c r="C231" i="5"/>
  <c r="D231" i="5"/>
  <c r="E231" i="5"/>
  <c r="F231" i="5"/>
  <c r="B232" i="5"/>
  <c r="C232" i="5"/>
  <c r="D232" i="5"/>
  <c r="E232" i="5"/>
  <c r="F232" i="5"/>
  <c r="B233" i="5"/>
  <c r="C233" i="5"/>
  <c r="D233" i="5"/>
  <c r="E233" i="5"/>
  <c r="F233" i="5"/>
  <c r="B234" i="5"/>
  <c r="C234" i="5"/>
  <c r="D234" i="5"/>
  <c r="E234" i="5"/>
  <c r="F234" i="5"/>
  <c r="B235" i="5"/>
  <c r="C235" i="5"/>
  <c r="D235" i="5"/>
  <c r="E235" i="5"/>
  <c r="F235" i="5"/>
  <c r="B236" i="5"/>
  <c r="C236" i="5"/>
  <c r="D236" i="5"/>
  <c r="E236" i="5"/>
  <c r="B237" i="5"/>
  <c r="C237" i="5"/>
  <c r="D237" i="5"/>
  <c r="E237" i="5"/>
  <c r="F237" i="5"/>
  <c r="B238" i="5"/>
  <c r="C238" i="5"/>
  <c r="D238" i="5"/>
  <c r="E238" i="5"/>
  <c r="F238" i="5"/>
  <c r="B239" i="5"/>
  <c r="C239" i="5"/>
  <c r="D239" i="5"/>
  <c r="E239" i="5"/>
  <c r="F239" i="5"/>
  <c r="B240" i="5"/>
  <c r="C240" i="5"/>
  <c r="D240" i="5"/>
  <c r="E240" i="5"/>
  <c r="F240" i="5"/>
  <c r="B241" i="5"/>
  <c r="C241" i="5"/>
  <c r="D241" i="5"/>
  <c r="E241" i="5"/>
  <c r="F241" i="5"/>
  <c r="B242" i="5"/>
  <c r="C242" i="5"/>
  <c r="D242" i="5"/>
  <c r="E242" i="5"/>
  <c r="F242" i="5"/>
  <c r="B243" i="5"/>
  <c r="C243" i="5"/>
  <c r="D243" i="5"/>
  <c r="E243" i="5"/>
  <c r="F243" i="5"/>
  <c r="B244" i="5"/>
  <c r="C244" i="5"/>
  <c r="D244" i="5"/>
  <c r="E244" i="5"/>
  <c r="F244" i="5"/>
  <c r="B245" i="5"/>
  <c r="C245" i="5"/>
  <c r="D245" i="5"/>
  <c r="E245" i="5"/>
  <c r="F245" i="5"/>
  <c r="B246" i="5"/>
  <c r="C246" i="5"/>
  <c r="D246" i="5"/>
  <c r="E246" i="5"/>
  <c r="F246" i="5"/>
  <c r="B247" i="5"/>
  <c r="C247" i="5"/>
  <c r="D247" i="5"/>
  <c r="E247" i="5"/>
  <c r="F247" i="5"/>
  <c r="B248" i="5"/>
  <c r="C248" i="5"/>
  <c r="D248" i="5"/>
  <c r="E248" i="5"/>
  <c r="F248" i="5"/>
  <c r="B249" i="5"/>
  <c r="C249" i="5"/>
  <c r="D249" i="5"/>
  <c r="E249" i="5"/>
  <c r="F249" i="5"/>
  <c r="B250" i="5"/>
  <c r="C250" i="5"/>
  <c r="D250" i="5"/>
  <c r="E250" i="5"/>
  <c r="F250" i="5"/>
  <c r="B251" i="5"/>
  <c r="C251" i="5"/>
  <c r="D251" i="5"/>
  <c r="E251" i="5"/>
  <c r="F251" i="5"/>
  <c r="B252" i="5"/>
  <c r="C252" i="5"/>
  <c r="D252" i="5"/>
  <c r="E252" i="5"/>
  <c r="F252" i="5"/>
  <c r="B253" i="5"/>
  <c r="C253" i="5"/>
  <c r="D253" i="5"/>
  <c r="E253" i="5"/>
  <c r="F253" i="5"/>
  <c r="B254" i="5"/>
  <c r="C254" i="5"/>
  <c r="D254" i="5"/>
  <c r="E254" i="5"/>
  <c r="F254" i="5"/>
  <c r="B255" i="5"/>
  <c r="C255" i="5"/>
  <c r="D255" i="5"/>
  <c r="E255" i="5"/>
  <c r="F255" i="5"/>
  <c r="B256" i="5"/>
  <c r="C256" i="5"/>
  <c r="D256" i="5"/>
  <c r="E256" i="5"/>
  <c r="F256" i="5"/>
  <c r="B257" i="5"/>
  <c r="C257" i="5"/>
  <c r="D257" i="5"/>
  <c r="E257" i="5"/>
  <c r="F257" i="5"/>
  <c r="B258" i="5"/>
  <c r="C258" i="5"/>
  <c r="D258" i="5"/>
  <c r="E258" i="5"/>
  <c r="F258" i="5"/>
  <c r="B259" i="5"/>
  <c r="C259" i="5"/>
  <c r="D259" i="5"/>
  <c r="E259" i="5"/>
  <c r="F259" i="5"/>
  <c r="B260" i="5"/>
  <c r="C260" i="5"/>
  <c r="D260" i="5"/>
  <c r="E260" i="5"/>
  <c r="F260" i="5"/>
  <c r="B261" i="5"/>
  <c r="C261" i="5"/>
  <c r="D261" i="5"/>
  <c r="E261" i="5"/>
  <c r="F261" i="5"/>
  <c r="B262" i="5"/>
  <c r="C262" i="5"/>
  <c r="D262" i="5"/>
  <c r="E262" i="5"/>
  <c r="B263" i="5"/>
  <c r="C263" i="5"/>
  <c r="D263" i="5"/>
  <c r="E263" i="5"/>
  <c r="F263" i="5"/>
  <c r="B264" i="5"/>
  <c r="C264" i="5"/>
  <c r="D264" i="5"/>
  <c r="E264" i="5"/>
  <c r="F264" i="5"/>
  <c r="B265" i="5"/>
  <c r="C265" i="5"/>
  <c r="D265" i="5"/>
  <c r="E265" i="5"/>
  <c r="F265" i="5"/>
  <c r="B266" i="5"/>
  <c r="C266" i="5"/>
  <c r="D266" i="5"/>
  <c r="E266" i="5"/>
  <c r="F266" i="5"/>
  <c r="B267" i="5"/>
  <c r="C267" i="5"/>
  <c r="D267" i="5"/>
  <c r="E267" i="5"/>
  <c r="F267" i="5"/>
  <c r="B268" i="5"/>
  <c r="C268" i="5"/>
  <c r="D268" i="5"/>
  <c r="E268" i="5"/>
  <c r="F268" i="5"/>
  <c r="B269" i="5"/>
  <c r="C269" i="5"/>
  <c r="D269" i="5"/>
  <c r="E269" i="5"/>
  <c r="F269" i="5"/>
  <c r="B270" i="5"/>
  <c r="C270" i="5"/>
  <c r="D270" i="5"/>
  <c r="E270" i="5"/>
  <c r="F270" i="5"/>
  <c r="B271" i="5"/>
  <c r="C271" i="5"/>
  <c r="D271" i="5"/>
  <c r="F271" i="5"/>
  <c r="B272" i="5"/>
  <c r="C272" i="5"/>
  <c r="D272" i="5"/>
  <c r="E272" i="5"/>
  <c r="F272" i="5"/>
  <c r="B273" i="5"/>
  <c r="C273" i="5"/>
  <c r="D273" i="5"/>
  <c r="E273" i="5"/>
  <c r="F273" i="5"/>
  <c r="B274" i="5"/>
  <c r="C274" i="5"/>
  <c r="D274" i="5"/>
  <c r="E274" i="5"/>
  <c r="F274" i="5"/>
  <c r="B275" i="5"/>
  <c r="C275" i="5"/>
  <c r="D275" i="5"/>
  <c r="E275" i="5"/>
  <c r="F275" i="5"/>
  <c r="B276" i="5"/>
  <c r="C276" i="5"/>
  <c r="D276" i="5"/>
  <c r="E276" i="5"/>
  <c r="F276" i="5"/>
  <c r="B277" i="5"/>
  <c r="C277" i="5"/>
  <c r="D277" i="5"/>
  <c r="E277" i="5"/>
  <c r="F277" i="5"/>
  <c r="B278" i="5"/>
  <c r="C278" i="5"/>
  <c r="D278" i="5"/>
  <c r="E278" i="5"/>
  <c r="F278" i="5"/>
  <c r="B279" i="5"/>
  <c r="C279" i="5"/>
  <c r="D279" i="5"/>
  <c r="E279" i="5"/>
  <c r="F279" i="5"/>
  <c r="B280" i="5"/>
  <c r="C280" i="5"/>
  <c r="D280" i="5"/>
  <c r="E280" i="5"/>
  <c r="F280" i="5"/>
  <c r="B281" i="5"/>
  <c r="C281" i="5"/>
  <c r="D281" i="5"/>
  <c r="E281" i="5"/>
  <c r="F281" i="5"/>
  <c r="B282" i="5"/>
  <c r="C282" i="5"/>
  <c r="D282" i="5"/>
  <c r="E282" i="5"/>
  <c r="F282" i="5"/>
  <c r="B283" i="5"/>
  <c r="C283" i="5"/>
  <c r="D283" i="5"/>
  <c r="E283" i="5"/>
  <c r="F283" i="5"/>
  <c r="B284" i="5"/>
  <c r="C284" i="5"/>
  <c r="D284" i="5"/>
  <c r="E284" i="5"/>
  <c r="F284" i="5"/>
  <c r="B285" i="5"/>
  <c r="C285" i="5"/>
  <c r="D285" i="5"/>
  <c r="E285" i="5"/>
  <c r="F285" i="5"/>
  <c r="B286" i="5"/>
  <c r="C286" i="5"/>
  <c r="D286" i="5"/>
  <c r="E286" i="5"/>
  <c r="F286" i="5"/>
  <c r="B287" i="5"/>
  <c r="C287" i="5"/>
  <c r="D287" i="5"/>
  <c r="E287" i="5"/>
  <c r="F287" i="5"/>
  <c r="B288" i="5"/>
  <c r="C288" i="5"/>
  <c r="D288" i="5"/>
  <c r="E288" i="5"/>
  <c r="F288" i="5"/>
  <c r="B289" i="5"/>
  <c r="C289" i="5"/>
  <c r="D289" i="5"/>
  <c r="E289" i="5"/>
  <c r="F289" i="5"/>
  <c r="B290" i="5"/>
  <c r="C290" i="5"/>
  <c r="D290" i="5"/>
  <c r="E290" i="5"/>
  <c r="F290" i="5"/>
  <c r="B291" i="5"/>
  <c r="C291" i="5"/>
  <c r="D291" i="5"/>
  <c r="E291" i="5"/>
  <c r="F291" i="5"/>
  <c r="B292" i="5"/>
  <c r="C292" i="5"/>
  <c r="D292" i="5"/>
  <c r="E292" i="5"/>
  <c r="F292" i="5"/>
  <c r="B293" i="5"/>
  <c r="C293" i="5"/>
  <c r="D293" i="5"/>
  <c r="E293" i="5"/>
  <c r="F293" i="5"/>
  <c r="B294" i="5"/>
  <c r="C294" i="5"/>
  <c r="D294" i="5"/>
  <c r="E294" i="5"/>
  <c r="F294" i="5"/>
  <c r="B295" i="5"/>
  <c r="C295" i="5"/>
  <c r="D295" i="5"/>
  <c r="E295" i="5"/>
  <c r="F295" i="5"/>
  <c r="B296" i="5"/>
  <c r="C296" i="5"/>
  <c r="D296" i="5"/>
  <c r="E296" i="5"/>
  <c r="F296" i="5"/>
  <c r="B297" i="5"/>
  <c r="C297" i="5"/>
  <c r="D297" i="5"/>
  <c r="E297" i="5"/>
  <c r="F297" i="5"/>
  <c r="B298" i="5"/>
  <c r="C298" i="5"/>
  <c r="D298" i="5"/>
  <c r="E298" i="5"/>
  <c r="F298" i="5"/>
  <c r="B299" i="5"/>
  <c r="C299" i="5"/>
  <c r="D299" i="5"/>
  <c r="E299" i="5"/>
  <c r="F299" i="5"/>
  <c r="B300" i="5"/>
  <c r="C300" i="5"/>
  <c r="D300" i="5"/>
  <c r="E300" i="5"/>
  <c r="F300" i="5"/>
  <c r="B301" i="5"/>
  <c r="C301" i="5"/>
  <c r="D301" i="5"/>
  <c r="E301" i="5"/>
  <c r="F301" i="5"/>
  <c r="B302" i="5"/>
  <c r="C302" i="5"/>
  <c r="D302" i="5"/>
  <c r="E302" i="5"/>
  <c r="F302" i="5"/>
  <c r="B303" i="5"/>
  <c r="C303" i="5"/>
  <c r="D303" i="5"/>
  <c r="E303" i="5"/>
  <c r="F303" i="5"/>
  <c r="B304" i="5"/>
  <c r="C304" i="5"/>
  <c r="D304" i="5"/>
  <c r="E304" i="5"/>
  <c r="F304" i="5"/>
  <c r="B305" i="5"/>
  <c r="C305" i="5"/>
  <c r="D305" i="5"/>
  <c r="E305" i="5"/>
  <c r="F305" i="5"/>
  <c r="C306" i="5"/>
  <c r="D306" i="5"/>
  <c r="E306" i="5"/>
  <c r="F306" i="5"/>
  <c r="B307" i="5"/>
  <c r="C307" i="5"/>
  <c r="D307" i="5"/>
  <c r="E307" i="5"/>
  <c r="F307" i="5"/>
  <c r="B308" i="5"/>
  <c r="C308" i="5"/>
  <c r="D308" i="5"/>
  <c r="E308" i="5"/>
  <c r="F308" i="5"/>
  <c r="B309" i="5"/>
  <c r="C309" i="5"/>
  <c r="D309" i="5"/>
  <c r="E309" i="5"/>
  <c r="F309" i="5"/>
  <c r="B310" i="5"/>
  <c r="C310" i="5"/>
  <c r="D310" i="5"/>
  <c r="E310" i="5"/>
  <c r="F310" i="5"/>
  <c r="B311" i="5"/>
  <c r="C311" i="5"/>
  <c r="D311" i="5"/>
  <c r="E311" i="5"/>
  <c r="F311" i="5"/>
  <c r="B312" i="5"/>
  <c r="C312" i="5"/>
  <c r="D312" i="5"/>
  <c r="E312" i="5"/>
  <c r="F312" i="5"/>
  <c r="B313" i="5"/>
  <c r="C313" i="5"/>
  <c r="D313" i="5"/>
  <c r="E313" i="5"/>
  <c r="F313" i="5"/>
  <c r="B314" i="5"/>
  <c r="C314" i="5"/>
  <c r="E314" i="5"/>
  <c r="F314" i="5"/>
  <c r="B315" i="5"/>
  <c r="C315" i="5"/>
  <c r="D315" i="5"/>
  <c r="E315" i="5"/>
  <c r="F315" i="5"/>
  <c r="B316" i="5"/>
  <c r="C316" i="5"/>
  <c r="D316" i="5"/>
  <c r="E316" i="5"/>
  <c r="F316" i="5"/>
  <c r="B317" i="5"/>
  <c r="C317" i="5"/>
  <c r="D317" i="5"/>
  <c r="E317" i="5"/>
  <c r="F317" i="5"/>
  <c r="B318" i="5"/>
  <c r="C318" i="5"/>
  <c r="D318" i="5"/>
  <c r="E318" i="5"/>
  <c r="F318" i="5"/>
  <c r="B319" i="5"/>
  <c r="C319" i="5"/>
  <c r="D319" i="5"/>
  <c r="E319" i="5"/>
  <c r="F319" i="5"/>
  <c r="B320" i="5"/>
  <c r="C320" i="5"/>
  <c r="D320" i="5"/>
  <c r="E320" i="5"/>
  <c r="F320" i="5"/>
  <c r="B321" i="5"/>
  <c r="C321" i="5"/>
  <c r="D321" i="5"/>
  <c r="E321" i="5"/>
  <c r="F321" i="5"/>
  <c r="B322" i="5"/>
  <c r="C322" i="5"/>
  <c r="D322" i="5"/>
  <c r="E322" i="5"/>
  <c r="F322" i="5"/>
  <c r="B323" i="5"/>
  <c r="C323" i="5"/>
  <c r="E323" i="5"/>
  <c r="F323" i="5"/>
  <c r="B324" i="5"/>
  <c r="C324" i="5"/>
  <c r="D324" i="5"/>
  <c r="E324" i="5"/>
  <c r="F324" i="5"/>
  <c r="B325" i="5"/>
  <c r="C325" i="5"/>
  <c r="D325" i="5"/>
  <c r="E325" i="5"/>
  <c r="F325" i="5"/>
  <c r="B326" i="5"/>
  <c r="C326" i="5"/>
  <c r="D326" i="5"/>
  <c r="E326" i="5"/>
  <c r="F326" i="5"/>
  <c r="B327" i="5"/>
  <c r="C327" i="5"/>
  <c r="D327" i="5"/>
  <c r="E327" i="5"/>
  <c r="F327" i="5"/>
  <c r="B328" i="5"/>
  <c r="C328" i="5"/>
  <c r="D328" i="5"/>
  <c r="E328" i="5"/>
  <c r="F328" i="5"/>
  <c r="B329" i="5"/>
  <c r="C329" i="5"/>
  <c r="D329" i="5"/>
  <c r="E329" i="5"/>
  <c r="F329" i="5"/>
  <c r="B330" i="5"/>
  <c r="C330" i="5"/>
  <c r="D330" i="5"/>
  <c r="E330" i="5"/>
  <c r="F330" i="5"/>
  <c r="B331" i="5"/>
  <c r="C331" i="5"/>
  <c r="D331" i="5"/>
  <c r="E331" i="5"/>
  <c r="F331" i="5"/>
  <c r="B332" i="5"/>
  <c r="C332" i="5"/>
  <c r="D332" i="5"/>
  <c r="E332" i="5"/>
  <c r="F332" i="5"/>
  <c r="B333" i="5"/>
  <c r="C333" i="5"/>
  <c r="D333" i="5"/>
  <c r="E333" i="5"/>
  <c r="F333" i="5"/>
  <c r="B334" i="5"/>
  <c r="C334" i="5"/>
  <c r="D334" i="5"/>
  <c r="E334" i="5"/>
  <c r="F334" i="5"/>
  <c r="B335" i="5"/>
  <c r="C335" i="5"/>
  <c r="D335" i="5"/>
  <c r="E335" i="5"/>
  <c r="F335" i="5"/>
  <c r="B336" i="5"/>
  <c r="C336" i="5"/>
  <c r="D336" i="5"/>
  <c r="E336" i="5"/>
  <c r="F336" i="5"/>
  <c r="B337" i="5"/>
  <c r="C337" i="5"/>
  <c r="D337" i="5"/>
  <c r="E337" i="5"/>
  <c r="F337" i="5"/>
  <c r="B338" i="5"/>
  <c r="C338" i="5"/>
  <c r="D338" i="5"/>
  <c r="E338" i="5"/>
  <c r="F338" i="5"/>
  <c r="B339" i="5"/>
  <c r="C339" i="5"/>
  <c r="D339" i="5"/>
  <c r="E339" i="5"/>
  <c r="F339" i="5"/>
  <c r="B340" i="5"/>
  <c r="C340" i="5"/>
  <c r="D340" i="5"/>
  <c r="E340" i="5"/>
  <c r="B341" i="5"/>
  <c r="C341" i="5"/>
  <c r="D341" i="5"/>
  <c r="E341" i="5"/>
  <c r="F341" i="5"/>
  <c r="B342" i="5"/>
  <c r="C342" i="5"/>
  <c r="D342" i="5"/>
  <c r="E342" i="5"/>
  <c r="F342" i="5"/>
  <c r="B343" i="5"/>
  <c r="C343" i="5"/>
  <c r="D343" i="5"/>
  <c r="E343" i="5"/>
  <c r="F343" i="5"/>
  <c r="B344" i="5"/>
  <c r="C344" i="5"/>
  <c r="D344" i="5"/>
  <c r="E344" i="5"/>
  <c r="F344" i="5"/>
  <c r="B345" i="5"/>
  <c r="C345" i="5"/>
  <c r="D345" i="5"/>
  <c r="E345" i="5"/>
  <c r="F345" i="5"/>
  <c r="B346" i="5"/>
  <c r="C346" i="5"/>
  <c r="D346" i="5"/>
  <c r="E346" i="5"/>
  <c r="F346" i="5"/>
  <c r="B347" i="5"/>
  <c r="C347" i="5"/>
  <c r="D347" i="5"/>
  <c r="E347" i="5"/>
  <c r="F347" i="5"/>
  <c r="B348" i="5"/>
  <c r="C348" i="5"/>
  <c r="D348" i="5"/>
  <c r="E348" i="5"/>
  <c r="F348" i="5"/>
  <c r="B349" i="5"/>
  <c r="C349" i="5"/>
  <c r="D349" i="5"/>
  <c r="E349" i="5"/>
  <c r="F349" i="5"/>
  <c r="B350" i="5"/>
  <c r="C350" i="5"/>
  <c r="D350" i="5"/>
  <c r="E350" i="5"/>
  <c r="F350" i="5"/>
  <c r="B351" i="5"/>
  <c r="C351" i="5"/>
  <c r="D351" i="5"/>
  <c r="E351" i="5"/>
  <c r="F351" i="5"/>
  <c r="B352" i="5"/>
  <c r="C352" i="5"/>
  <c r="D352" i="5"/>
  <c r="E352" i="5"/>
  <c r="F352" i="5"/>
  <c r="B353" i="5"/>
  <c r="C353" i="5"/>
  <c r="D353" i="5"/>
  <c r="E353" i="5"/>
  <c r="F353" i="5"/>
  <c r="B354" i="5"/>
  <c r="C354" i="5"/>
  <c r="D354" i="5"/>
  <c r="E354" i="5"/>
  <c r="F354" i="5"/>
  <c r="B355" i="5"/>
  <c r="C355" i="5"/>
  <c r="D355" i="5"/>
  <c r="E355" i="5"/>
  <c r="F355" i="5"/>
  <c r="B356" i="5"/>
  <c r="C356" i="5"/>
  <c r="D356" i="5"/>
  <c r="E356" i="5"/>
  <c r="F356" i="5"/>
  <c r="B357" i="5"/>
  <c r="C357" i="5"/>
  <c r="D357" i="5"/>
  <c r="E357" i="5"/>
  <c r="F357" i="5"/>
  <c r="B358" i="5"/>
  <c r="C358" i="5"/>
  <c r="D358" i="5"/>
  <c r="E358" i="5"/>
  <c r="F358" i="5"/>
  <c r="B359" i="5"/>
  <c r="C359" i="5"/>
  <c r="D359" i="5"/>
  <c r="E359" i="5"/>
  <c r="F359" i="5"/>
  <c r="B360" i="5"/>
  <c r="C360" i="5"/>
  <c r="D360" i="5"/>
  <c r="E360" i="5"/>
  <c r="F360" i="5"/>
  <c r="B361" i="5"/>
  <c r="C361" i="5"/>
  <c r="D361" i="5"/>
  <c r="E361" i="5"/>
  <c r="F361" i="5"/>
  <c r="B362" i="5"/>
  <c r="C362" i="5"/>
  <c r="D362" i="5"/>
  <c r="E362" i="5"/>
  <c r="F362" i="5"/>
  <c r="B363" i="5"/>
  <c r="C363" i="5"/>
  <c r="D363" i="5"/>
  <c r="E363" i="5"/>
  <c r="F363" i="5"/>
  <c r="B364" i="5"/>
  <c r="C364" i="5"/>
  <c r="D364" i="5"/>
  <c r="E364" i="5"/>
  <c r="F364" i="5"/>
  <c r="B365" i="5"/>
  <c r="C365" i="5"/>
  <c r="D365" i="5"/>
  <c r="E365" i="5"/>
  <c r="F365" i="5"/>
  <c r="B366" i="5"/>
  <c r="C366" i="5"/>
  <c r="D366" i="5"/>
  <c r="E366" i="5"/>
  <c r="F366" i="5"/>
  <c r="B367" i="5"/>
  <c r="D367" i="5"/>
  <c r="E367" i="5"/>
  <c r="F367" i="5"/>
  <c r="B368" i="5"/>
  <c r="C368" i="5"/>
  <c r="D368" i="5"/>
  <c r="E368" i="5"/>
  <c r="F368" i="5"/>
  <c r="B369" i="5"/>
  <c r="C369" i="5"/>
  <c r="D369" i="5"/>
  <c r="E369" i="5"/>
  <c r="F369" i="5"/>
  <c r="B370" i="5"/>
  <c r="C370" i="5"/>
  <c r="D370" i="5"/>
  <c r="E370" i="5"/>
  <c r="F370" i="5"/>
  <c r="B371" i="5"/>
  <c r="C371" i="5"/>
  <c r="D371" i="5"/>
  <c r="E371" i="5"/>
  <c r="F371" i="5"/>
  <c r="B372" i="5"/>
  <c r="D372" i="5"/>
  <c r="E372" i="5"/>
  <c r="F372" i="5"/>
  <c r="B373" i="5"/>
  <c r="C373" i="5"/>
  <c r="D373" i="5"/>
  <c r="E373" i="5"/>
  <c r="F373" i="5"/>
  <c r="B374" i="5"/>
  <c r="C374" i="5"/>
  <c r="D374" i="5"/>
  <c r="E374" i="5"/>
  <c r="F374" i="5"/>
  <c r="B375" i="5"/>
  <c r="C375" i="5"/>
  <c r="D375" i="5"/>
  <c r="E375" i="5"/>
  <c r="F375" i="5"/>
  <c r="B376" i="5"/>
  <c r="C376" i="5"/>
  <c r="D376" i="5"/>
  <c r="E376" i="5"/>
  <c r="F376" i="5"/>
  <c r="B377" i="5"/>
  <c r="C377" i="5"/>
  <c r="D377" i="5"/>
  <c r="E377" i="5"/>
  <c r="F377" i="5"/>
  <c r="B378" i="5"/>
  <c r="C378" i="5"/>
  <c r="D378" i="5"/>
  <c r="E378" i="5"/>
  <c r="F378" i="5"/>
  <c r="B379" i="5"/>
  <c r="C379" i="5"/>
  <c r="D379" i="5"/>
  <c r="E379" i="5"/>
  <c r="F379" i="5"/>
  <c r="B380" i="5"/>
  <c r="C380" i="5"/>
  <c r="D380" i="5"/>
  <c r="E380" i="5"/>
  <c r="F380" i="5"/>
  <c r="B381" i="5"/>
  <c r="C381" i="5"/>
  <c r="D381" i="5"/>
  <c r="E381" i="5"/>
  <c r="F381" i="5"/>
  <c r="B382" i="5"/>
  <c r="C382" i="5"/>
  <c r="D382" i="5"/>
  <c r="E382" i="5"/>
  <c r="F382" i="5"/>
  <c r="B383" i="5"/>
  <c r="C383" i="5"/>
  <c r="D383" i="5"/>
  <c r="E383" i="5"/>
  <c r="F383" i="5"/>
  <c r="B384" i="5"/>
  <c r="C384" i="5"/>
  <c r="D384" i="5"/>
  <c r="E384" i="5"/>
  <c r="F384" i="5"/>
  <c r="B385" i="5"/>
  <c r="C385" i="5"/>
  <c r="D385" i="5"/>
  <c r="E385" i="5"/>
  <c r="F385" i="5"/>
  <c r="B386" i="5"/>
  <c r="C386" i="5"/>
  <c r="D386" i="5"/>
  <c r="E386" i="5"/>
  <c r="F386" i="5"/>
  <c r="D387" i="5"/>
  <c r="E387" i="5"/>
  <c r="F387" i="5"/>
  <c r="B388" i="5"/>
  <c r="C388" i="5"/>
  <c r="D388" i="5"/>
  <c r="E388" i="5"/>
  <c r="F388" i="5"/>
  <c r="B389" i="5"/>
  <c r="C389" i="5"/>
  <c r="D389" i="5"/>
  <c r="E389" i="5"/>
  <c r="F389" i="5"/>
  <c r="B390" i="5"/>
  <c r="C390" i="5"/>
  <c r="D390" i="5"/>
  <c r="E390" i="5"/>
  <c r="F390" i="5"/>
  <c r="B391" i="5"/>
  <c r="C391" i="5"/>
  <c r="D391" i="5"/>
  <c r="E391" i="5"/>
  <c r="F391" i="5"/>
  <c r="C392" i="5"/>
  <c r="D392" i="5"/>
  <c r="E392" i="5"/>
  <c r="F392" i="5"/>
  <c r="B393" i="5"/>
  <c r="C393" i="5"/>
  <c r="D393" i="5"/>
  <c r="E393" i="5"/>
  <c r="F393" i="5"/>
  <c r="B394" i="5"/>
  <c r="C394" i="5"/>
  <c r="D394" i="5"/>
  <c r="E394" i="5"/>
  <c r="F394" i="5"/>
  <c r="B395" i="5"/>
  <c r="C395" i="5"/>
  <c r="D395" i="5"/>
  <c r="E395" i="5"/>
  <c r="F395" i="5"/>
  <c r="B396" i="5"/>
  <c r="C396" i="5"/>
  <c r="D396" i="5"/>
  <c r="E396" i="5"/>
  <c r="B397" i="5"/>
  <c r="C397" i="5"/>
  <c r="D397" i="5"/>
  <c r="E397" i="5"/>
  <c r="F397" i="5"/>
  <c r="B398" i="5"/>
  <c r="C398" i="5"/>
  <c r="D398" i="5"/>
  <c r="E398" i="5"/>
  <c r="F398" i="5"/>
  <c r="B399" i="5"/>
  <c r="C399" i="5"/>
  <c r="D399" i="5"/>
  <c r="E399" i="5"/>
  <c r="F399" i="5"/>
  <c r="B400" i="5"/>
  <c r="C400" i="5"/>
  <c r="D400" i="5"/>
  <c r="E400" i="5"/>
  <c r="F400" i="5"/>
  <c r="B401" i="5"/>
  <c r="C401" i="5"/>
  <c r="D401" i="5"/>
  <c r="E401" i="5"/>
  <c r="F401" i="5"/>
  <c r="B402" i="5"/>
  <c r="C402" i="5"/>
  <c r="D402" i="5"/>
  <c r="E402" i="5"/>
  <c r="F402" i="5"/>
  <c r="B403" i="5"/>
  <c r="C403" i="5"/>
  <c r="D403" i="5"/>
  <c r="E403" i="5"/>
  <c r="F403" i="5"/>
  <c r="B404" i="5"/>
  <c r="C404" i="5"/>
  <c r="D404" i="5"/>
  <c r="E404" i="5"/>
  <c r="F404" i="5"/>
  <c r="B405" i="5"/>
  <c r="C405" i="5"/>
  <c r="D405" i="5"/>
  <c r="E405" i="5"/>
  <c r="F405" i="5"/>
  <c r="B406" i="5"/>
  <c r="C406" i="5"/>
  <c r="D406" i="5"/>
  <c r="E406" i="5"/>
  <c r="F406" i="5"/>
  <c r="B407" i="5"/>
  <c r="C407" i="5"/>
  <c r="D407" i="5"/>
  <c r="E407" i="5"/>
  <c r="F407" i="5"/>
  <c r="B408" i="5"/>
  <c r="C408" i="5"/>
  <c r="D408" i="5"/>
  <c r="E408" i="5"/>
  <c r="F408" i="5"/>
  <c r="B409" i="5"/>
  <c r="C409" i="5"/>
  <c r="D409" i="5"/>
  <c r="E409" i="5"/>
  <c r="F409" i="5"/>
  <c r="B410" i="5"/>
  <c r="C410" i="5"/>
  <c r="D410" i="5"/>
  <c r="E410" i="5"/>
  <c r="F410" i="5"/>
  <c r="B411" i="5"/>
  <c r="C411" i="5"/>
  <c r="D411" i="5"/>
  <c r="F411" i="5"/>
  <c r="B412" i="5"/>
  <c r="C412" i="5"/>
  <c r="D412" i="5"/>
  <c r="E412" i="5"/>
  <c r="F412" i="5"/>
  <c r="B413" i="5"/>
  <c r="C413" i="5"/>
  <c r="D413" i="5"/>
  <c r="E413" i="5"/>
  <c r="F413" i="5"/>
  <c r="B414" i="5"/>
  <c r="C414" i="5"/>
  <c r="D414" i="5"/>
  <c r="E414" i="5"/>
  <c r="F414" i="5"/>
  <c r="B415" i="5"/>
  <c r="C415" i="5"/>
  <c r="D415" i="5"/>
  <c r="E415" i="5"/>
  <c r="F415" i="5"/>
  <c r="B416" i="5"/>
  <c r="C416" i="5"/>
  <c r="D416" i="5"/>
  <c r="E416" i="5"/>
  <c r="F416" i="5"/>
  <c r="B417" i="5"/>
  <c r="C417" i="5"/>
  <c r="D417" i="5"/>
  <c r="E417" i="5"/>
  <c r="F417" i="5"/>
  <c r="B418" i="5"/>
  <c r="C418" i="5"/>
  <c r="D418" i="5"/>
  <c r="E418" i="5"/>
  <c r="F418" i="5"/>
  <c r="B419" i="5"/>
  <c r="C419" i="5"/>
  <c r="D419" i="5"/>
  <c r="E419" i="5"/>
  <c r="F419" i="5"/>
  <c r="B420" i="5"/>
  <c r="C420" i="5"/>
  <c r="D420" i="5"/>
  <c r="E420" i="5"/>
  <c r="F420" i="5"/>
  <c r="B421" i="5"/>
  <c r="C421" i="5"/>
  <c r="D421" i="5"/>
  <c r="E421" i="5"/>
  <c r="F421" i="5"/>
  <c r="B422" i="5"/>
  <c r="C422" i="5"/>
  <c r="D422" i="5"/>
  <c r="E422" i="5"/>
  <c r="F422" i="5"/>
  <c r="B423" i="5"/>
  <c r="C423" i="5"/>
  <c r="D423" i="5"/>
  <c r="E423" i="5"/>
  <c r="F423" i="5"/>
  <c r="B424" i="5"/>
  <c r="C424" i="5"/>
  <c r="D424" i="5"/>
  <c r="E424" i="5"/>
  <c r="F424" i="5"/>
  <c r="B425" i="5"/>
  <c r="C425" i="5"/>
  <c r="D425" i="5"/>
  <c r="E425" i="5"/>
  <c r="F425" i="5"/>
  <c r="B426" i="5"/>
  <c r="C426" i="5"/>
  <c r="D426" i="5"/>
  <c r="E426" i="5"/>
  <c r="F426" i="5"/>
  <c r="B427" i="5"/>
  <c r="C427" i="5"/>
  <c r="D427" i="5"/>
  <c r="E427" i="5"/>
  <c r="F427" i="5"/>
  <c r="B428" i="5"/>
  <c r="C428" i="5"/>
  <c r="D428" i="5"/>
  <c r="E428" i="5"/>
  <c r="F428" i="5"/>
  <c r="B429" i="5"/>
  <c r="C429" i="5"/>
  <c r="D429" i="5"/>
  <c r="E429" i="5"/>
  <c r="F429" i="5"/>
  <c r="B430" i="5"/>
  <c r="C430" i="5"/>
  <c r="D430" i="5"/>
  <c r="E430" i="5"/>
  <c r="F430" i="5"/>
  <c r="B431" i="5"/>
  <c r="C431" i="5"/>
  <c r="E431" i="5"/>
  <c r="F431" i="5"/>
  <c r="B432" i="5"/>
  <c r="C432" i="5"/>
  <c r="D432" i="5"/>
  <c r="E432" i="5"/>
  <c r="F432" i="5"/>
  <c r="B433" i="5"/>
  <c r="C433" i="5"/>
  <c r="D433" i="5"/>
  <c r="E433" i="5"/>
  <c r="F433" i="5"/>
  <c r="B434" i="5"/>
  <c r="C434" i="5"/>
  <c r="D434" i="5"/>
  <c r="E434" i="5"/>
  <c r="F434" i="5"/>
  <c r="B435" i="5"/>
  <c r="C435" i="5"/>
  <c r="D435" i="5"/>
  <c r="E435" i="5"/>
  <c r="F435" i="5"/>
  <c r="B436" i="5"/>
  <c r="C436" i="5"/>
  <c r="D436" i="5"/>
  <c r="E436" i="5"/>
  <c r="F436" i="5"/>
  <c r="B437" i="5"/>
  <c r="C437" i="5"/>
  <c r="D437" i="5"/>
  <c r="E437" i="5"/>
  <c r="F437" i="5"/>
  <c r="B438" i="5"/>
  <c r="C438" i="5"/>
  <c r="D438" i="5"/>
  <c r="E438" i="5"/>
  <c r="F438" i="5"/>
  <c r="B439" i="5"/>
  <c r="C439" i="5"/>
  <c r="D439" i="5"/>
  <c r="E439" i="5"/>
  <c r="F439" i="5"/>
  <c r="B440" i="5"/>
  <c r="C440" i="5"/>
  <c r="D440" i="5"/>
  <c r="E440" i="5"/>
  <c r="F440" i="5"/>
  <c r="B441" i="5"/>
  <c r="C441" i="5"/>
  <c r="D441" i="5"/>
  <c r="E441" i="5"/>
  <c r="F441" i="5"/>
  <c r="B442" i="5"/>
  <c r="C442" i="5"/>
  <c r="D442" i="5"/>
  <c r="E442" i="5"/>
  <c r="F442" i="5"/>
  <c r="B443" i="5"/>
  <c r="C443" i="5"/>
  <c r="D443" i="5"/>
  <c r="E443" i="5"/>
  <c r="F443" i="5"/>
  <c r="B444" i="5"/>
  <c r="C444" i="5"/>
  <c r="D444" i="5"/>
  <c r="E444" i="5"/>
  <c r="F444" i="5"/>
  <c r="B445" i="5"/>
  <c r="C445" i="5"/>
  <c r="D445" i="5"/>
  <c r="E445" i="5"/>
  <c r="F445" i="5"/>
  <c r="B446" i="5"/>
  <c r="C446" i="5"/>
  <c r="D446" i="5"/>
  <c r="E446" i="5"/>
  <c r="F446" i="5"/>
  <c r="B447" i="5"/>
  <c r="C447" i="5"/>
  <c r="D447" i="5"/>
  <c r="E447" i="5"/>
  <c r="F447" i="5"/>
  <c r="B448" i="5"/>
  <c r="C448" i="5"/>
  <c r="D448" i="5"/>
  <c r="E448" i="5"/>
  <c r="F448" i="5"/>
  <c r="B449" i="5"/>
  <c r="C449" i="5"/>
  <c r="D449" i="5"/>
  <c r="E449" i="5"/>
  <c r="F449" i="5"/>
  <c r="B450" i="5"/>
  <c r="C450" i="5"/>
  <c r="D450" i="5"/>
  <c r="E450" i="5"/>
  <c r="F450" i="5"/>
  <c r="B451" i="5"/>
  <c r="D451" i="5"/>
  <c r="E451" i="5"/>
  <c r="F451" i="5"/>
  <c r="B452" i="5"/>
  <c r="C452" i="5"/>
  <c r="D452" i="5"/>
  <c r="E452" i="5"/>
  <c r="F452" i="5"/>
  <c r="B453" i="5"/>
  <c r="C453" i="5"/>
  <c r="D453" i="5"/>
  <c r="E453" i="5"/>
  <c r="F453" i="5"/>
  <c r="B454" i="5"/>
  <c r="C454" i="5"/>
  <c r="D454" i="5"/>
  <c r="E454" i="5"/>
  <c r="F454" i="5"/>
  <c r="B455" i="5"/>
  <c r="C455" i="5"/>
  <c r="D455" i="5"/>
  <c r="E455" i="5"/>
  <c r="F455" i="5"/>
  <c r="C456" i="5"/>
  <c r="D456" i="5"/>
  <c r="E456" i="5"/>
  <c r="F456" i="5"/>
  <c r="B457" i="5"/>
  <c r="C457" i="5"/>
  <c r="D457" i="5"/>
  <c r="E457" i="5"/>
  <c r="F457" i="5"/>
  <c r="B458" i="5"/>
  <c r="C458" i="5"/>
  <c r="D458" i="5"/>
  <c r="E458" i="5"/>
  <c r="F458" i="5"/>
  <c r="B459" i="5"/>
  <c r="C459" i="5"/>
  <c r="D459" i="5"/>
  <c r="E459" i="5"/>
  <c r="F459" i="5"/>
  <c r="B460" i="5"/>
  <c r="C460" i="5"/>
  <c r="D460" i="5"/>
  <c r="E460" i="5"/>
  <c r="F460" i="5"/>
  <c r="C461" i="5"/>
  <c r="D461" i="5"/>
  <c r="E461" i="5"/>
  <c r="F461" i="5"/>
  <c r="B462" i="5"/>
  <c r="C462" i="5"/>
  <c r="D462" i="5"/>
  <c r="E462" i="5"/>
  <c r="F462" i="5"/>
  <c r="B463" i="5"/>
  <c r="C463" i="5"/>
  <c r="D463" i="5"/>
  <c r="E463" i="5"/>
  <c r="F463" i="5"/>
  <c r="B464" i="5"/>
  <c r="C464" i="5"/>
  <c r="D464" i="5"/>
  <c r="E464" i="5"/>
  <c r="F464" i="5"/>
  <c r="B465" i="5"/>
  <c r="C465" i="5"/>
  <c r="D465" i="5"/>
  <c r="E465" i="5"/>
  <c r="F465" i="5"/>
  <c r="B466" i="5"/>
  <c r="C466" i="5"/>
  <c r="D466" i="5"/>
  <c r="E466" i="5"/>
  <c r="F466" i="5"/>
  <c r="B467" i="5"/>
  <c r="C467" i="5"/>
  <c r="D467" i="5"/>
  <c r="E467" i="5"/>
  <c r="F467" i="5"/>
  <c r="B468" i="5"/>
  <c r="C468" i="5"/>
  <c r="D468" i="5"/>
  <c r="E468" i="5"/>
  <c r="F468" i="5"/>
  <c r="B469" i="5"/>
  <c r="C469" i="5"/>
  <c r="D469" i="5"/>
  <c r="E469" i="5"/>
  <c r="F469" i="5"/>
  <c r="B470" i="5"/>
  <c r="C470" i="5"/>
  <c r="D470" i="5"/>
  <c r="E470" i="5"/>
  <c r="F470" i="5"/>
  <c r="B471" i="5"/>
  <c r="C471" i="5"/>
  <c r="D471" i="5"/>
  <c r="E471" i="5"/>
  <c r="F471" i="5"/>
  <c r="B472" i="5"/>
  <c r="C472" i="5"/>
  <c r="D472" i="5"/>
  <c r="E472" i="5"/>
  <c r="F472" i="5"/>
  <c r="B473" i="5"/>
  <c r="C473" i="5"/>
  <c r="D473" i="5"/>
  <c r="E473" i="5"/>
  <c r="F473" i="5"/>
  <c r="B474" i="5"/>
  <c r="C474" i="5"/>
  <c r="D474" i="5"/>
  <c r="E474" i="5"/>
  <c r="F474" i="5"/>
  <c r="B475" i="5"/>
  <c r="C475" i="5"/>
  <c r="D475" i="5"/>
  <c r="F475" i="5"/>
  <c r="B476" i="5"/>
  <c r="C476" i="5"/>
  <c r="D476" i="5"/>
  <c r="E476" i="5"/>
  <c r="F476" i="5"/>
  <c r="B477" i="5"/>
  <c r="C477" i="5"/>
  <c r="D477" i="5"/>
  <c r="E477" i="5"/>
  <c r="F477" i="5"/>
  <c r="B478" i="5"/>
  <c r="C478" i="5"/>
  <c r="D478" i="5"/>
  <c r="E478" i="5"/>
  <c r="F478" i="5"/>
  <c r="B479" i="5"/>
  <c r="C479" i="5"/>
  <c r="D479" i="5"/>
  <c r="E479" i="5"/>
  <c r="F479" i="5"/>
  <c r="B480" i="5"/>
  <c r="C480" i="5"/>
  <c r="E480" i="5"/>
  <c r="F480" i="5"/>
  <c r="B481" i="5"/>
  <c r="C481" i="5"/>
  <c r="D481" i="5"/>
  <c r="E481" i="5"/>
  <c r="F481" i="5"/>
  <c r="B482" i="5"/>
  <c r="C482" i="5"/>
  <c r="D482" i="5"/>
  <c r="E482" i="5"/>
  <c r="F482" i="5"/>
  <c r="B483" i="5"/>
  <c r="C483" i="5"/>
  <c r="D483" i="5"/>
  <c r="E483" i="5"/>
  <c r="F483" i="5"/>
  <c r="B484" i="5"/>
  <c r="C484" i="5"/>
  <c r="D484" i="5"/>
  <c r="E484" i="5"/>
  <c r="F484" i="5"/>
  <c r="B485" i="5"/>
  <c r="D485" i="5"/>
  <c r="E485" i="5"/>
  <c r="F485" i="5"/>
  <c r="B486" i="5"/>
  <c r="C486" i="5"/>
  <c r="D486" i="5"/>
  <c r="E486" i="5"/>
  <c r="F486" i="5"/>
  <c r="B487" i="5"/>
  <c r="C487" i="5"/>
  <c r="D487" i="5"/>
  <c r="E487" i="5"/>
  <c r="F487" i="5"/>
  <c r="B488" i="5"/>
  <c r="C488" i="5"/>
  <c r="D488" i="5"/>
  <c r="E488" i="5"/>
  <c r="F488" i="5"/>
  <c r="B489" i="5"/>
  <c r="C489" i="5"/>
  <c r="D489" i="5"/>
  <c r="E489" i="5"/>
  <c r="F489" i="5"/>
  <c r="B490" i="5"/>
  <c r="C490" i="5"/>
  <c r="D490" i="5"/>
  <c r="E490" i="5"/>
  <c r="F490" i="5"/>
  <c r="B491" i="5"/>
  <c r="C491" i="5"/>
  <c r="D491" i="5"/>
  <c r="E491" i="5"/>
  <c r="F491" i="5"/>
  <c r="B492" i="5"/>
  <c r="C492" i="5"/>
  <c r="D492" i="5"/>
  <c r="E492" i="5"/>
  <c r="F492" i="5"/>
  <c r="B493" i="5"/>
  <c r="C493" i="5"/>
  <c r="D493" i="5"/>
  <c r="E493" i="5"/>
  <c r="F493" i="5"/>
  <c r="B494" i="5"/>
  <c r="C494" i="5"/>
  <c r="D494" i="5"/>
  <c r="E494" i="5"/>
  <c r="F494" i="5"/>
  <c r="B495" i="5"/>
  <c r="D495" i="5"/>
  <c r="E495" i="5"/>
  <c r="F495" i="5"/>
  <c r="B496" i="5"/>
  <c r="C496" i="5"/>
  <c r="D496" i="5"/>
  <c r="E496" i="5"/>
  <c r="F496" i="5"/>
  <c r="B497" i="5"/>
  <c r="C497" i="5"/>
  <c r="D497" i="5"/>
  <c r="E497" i="5"/>
  <c r="F497" i="5"/>
  <c r="B498" i="5"/>
  <c r="C498" i="5"/>
  <c r="D498" i="5"/>
  <c r="E498" i="5"/>
  <c r="F498" i="5"/>
  <c r="B499" i="5"/>
  <c r="C499" i="5"/>
  <c r="D499" i="5"/>
  <c r="E499" i="5"/>
  <c r="F499" i="5"/>
  <c r="C500" i="5"/>
  <c r="D500" i="5"/>
  <c r="E500" i="5"/>
  <c r="F500" i="5"/>
  <c r="B501" i="5"/>
  <c r="C501" i="5"/>
  <c r="D501" i="5"/>
  <c r="E501" i="5"/>
  <c r="F501" i="5"/>
  <c r="B502" i="5"/>
  <c r="C502" i="5"/>
  <c r="D502" i="5"/>
  <c r="E502" i="5"/>
  <c r="F502" i="5"/>
  <c r="B503" i="5"/>
  <c r="C503" i="5"/>
  <c r="D503" i="5"/>
  <c r="E503" i="5"/>
  <c r="F503" i="5"/>
  <c r="B504" i="5"/>
  <c r="C504" i="5"/>
  <c r="D504" i="5"/>
  <c r="E504" i="5"/>
  <c r="F504" i="5"/>
  <c r="B505" i="5"/>
  <c r="C505" i="5"/>
  <c r="D505" i="5"/>
  <c r="E505" i="5"/>
  <c r="F505" i="5"/>
  <c r="B506" i="5"/>
  <c r="C506" i="5"/>
  <c r="D506" i="5"/>
  <c r="E506" i="5"/>
  <c r="F506" i="5"/>
  <c r="B507" i="5"/>
  <c r="C507" i="5"/>
  <c r="D507" i="5"/>
  <c r="E507" i="5"/>
  <c r="F507" i="5"/>
  <c r="B508" i="5"/>
  <c r="C508" i="5"/>
  <c r="D508" i="5"/>
  <c r="E508" i="5"/>
  <c r="F508" i="5"/>
  <c r="B509" i="5"/>
  <c r="C509" i="5"/>
  <c r="D509" i="5"/>
  <c r="E509" i="5"/>
  <c r="B510" i="5"/>
  <c r="C510" i="5"/>
  <c r="D510" i="5"/>
  <c r="E510" i="5"/>
  <c r="F510" i="5"/>
  <c r="B511" i="5"/>
  <c r="C511" i="5"/>
  <c r="D511" i="5"/>
  <c r="E511" i="5"/>
  <c r="F511" i="5"/>
  <c r="B512" i="5"/>
  <c r="C512" i="5"/>
  <c r="D512" i="5"/>
  <c r="E512" i="5"/>
  <c r="F512" i="5"/>
  <c r="B513" i="5"/>
  <c r="C513" i="5"/>
  <c r="D513" i="5"/>
  <c r="E513" i="5"/>
  <c r="F513" i="5"/>
  <c r="B514" i="5"/>
  <c r="C514" i="5"/>
  <c r="D514" i="5"/>
  <c r="E514" i="5"/>
  <c r="F514" i="5"/>
  <c r="B515" i="5"/>
  <c r="C515" i="5"/>
  <c r="D515" i="5"/>
  <c r="E515" i="5"/>
  <c r="F515" i="5"/>
  <c r="B516" i="5"/>
  <c r="C516" i="5"/>
  <c r="D516" i="5"/>
  <c r="E516" i="5"/>
  <c r="F516" i="5"/>
  <c r="B517" i="5"/>
  <c r="C517" i="5"/>
  <c r="D517" i="5"/>
  <c r="E517" i="5"/>
  <c r="F517" i="5"/>
  <c r="B518" i="5"/>
  <c r="C518" i="5"/>
  <c r="D518" i="5"/>
  <c r="E518" i="5"/>
  <c r="F518" i="5"/>
  <c r="B519" i="5"/>
  <c r="C519" i="5"/>
  <c r="D519" i="5"/>
  <c r="E519" i="5"/>
  <c r="F519" i="5"/>
  <c r="B520" i="5"/>
  <c r="C520" i="5"/>
  <c r="D520" i="5"/>
  <c r="E520" i="5"/>
  <c r="F520" i="5"/>
  <c r="B521" i="5"/>
  <c r="C521" i="5"/>
  <c r="D521" i="5"/>
  <c r="E521" i="5"/>
  <c r="F521" i="5"/>
  <c r="B522" i="5"/>
  <c r="C522" i="5"/>
  <c r="D522" i="5"/>
  <c r="E522" i="5"/>
  <c r="F522" i="5"/>
  <c r="B523" i="5"/>
  <c r="C523" i="5"/>
  <c r="D523" i="5"/>
  <c r="E523" i="5"/>
  <c r="F523" i="5"/>
  <c r="C524" i="5"/>
  <c r="D524" i="5"/>
  <c r="E524" i="5"/>
  <c r="F524" i="5"/>
  <c r="B525" i="5"/>
  <c r="C525" i="5"/>
  <c r="D525" i="5"/>
  <c r="E525" i="5"/>
  <c r="F525" i="5"/>
  <c r="B526" i="5"/>
  <c r="C526" i="5"/>
  <c r="D526" i="5"/>
  <c r="E526" i="5"/>
  <c r="F526" i="5"/>
  <c r="B527" i="5"/>
  <c r="C527" i="5"/>
  <c r="D527" i="5"/>
  <c r="E527" i="5"/>
  <c r="F527" i="5"/>
  <c r="B528" i="5"/>
  <c r="C528" i="5"/>
  <c r="D528" i="5"/>
  <c r="E528" i="5"/>
  <c r="F528" i="5"/>
  <c r="B529" i="5"/>
  <c r="C529" i="5"/>
  <c r="D529" i="5"/>
  <c r="E529" i="5"/>
  <c r="F529" i="5"/>
  <c r="B530" i="5"/>
  <c r="C530" i="5"/>
  <c r="D530" i="5"/>
  <c r="E530" i="5"/>
  <c r="F530" i="5"/>
  <c r="B531" i="5"/>
  <c r="C531" i="5"/>
  <c r="D531" i="5"/>
  <c r="E531" i="5"/>
  <c r="F531" i="5"/>
  <c r="B532" i="5"/>
  <c r="C532" i="5"/>
  <c r="D532" i="5"/>
  <c r="E532" i="5"/>
  <c r="F532" i="5"/>
  <c r="B533" i="5"/>
  <c r="C533" i="5"/>
  <c r="D533" i="5"/>
  <c r="E533" i="5"/>
  <c r="F533" i="5"/>
  <c r="B534" i="5"/>
  <c r="C534" i="5"/>
  <c r="D534" i="5"/>
  <c r="E534" i="5"/>
  <c r="F534" i="5"/>
  <c r="B535" i="5"/>
  <c r="C535" i="5"/>
  <c r="D535" i="5"/>
  <c r="E535" i="5"/>
  <c r="F535" i="5"/>
  <c r="B536" i="5"/>
  <c r="C536" i="5"/>
  <c r="D536" i="5"/>
  <c r="E536" i="5"/>
  <c r="F536" i="5"/>
  <c r="C537" i="5"/>
  <c r="D537" i="5"/>
  <c r="E537" i="5"/>
  <c r="F537" i="5"/>
  <c r="B538" i="5"/>
  <c r="C538" i="5"/>
  <c r="D538" i="5"/>
  <c r="E538" i="5"/>
  <c r="F538" i="5"/>
  <c r="B539" i="5"/>
  <c r="C539" i="5"/>
  <c r="D539" i="5"/>
  <c r="E539" i="5"/>
  <c r="F539" i="5"/>
  <c r="B540" i="5"/>
  <c r="C540" i="5"/>
  <c r="D540" i="5"/>
  <c r="E540" i="5"/>
  <c r="F540" i="5"/>
  <c r="B541" i="5"/>
  <c r="D541" i="5"/>
  <c r="E541" i="5"/>
  <c r="F541" i="5"/>
  <c r="B542" i="5"/>
  <c r="C542" i="5"/>
  <c r="D542" i="5"/>
  <c r="E542" i="5"/>
  <c r="F542" i="5"/>
  <c r="B543" i="5"/>
  <c r="C543" i="5"/>
  <c r="D543" i="5"/>
  <c r="E543" i="5"/>
  <c r="F543" i="5"/>
  <c r="B544" i="5"/>
  <c r="C544" i="5"/>
  <c r="D544" i="5"/>
  <c r="E544" i="5"/>
  <c r="F544" i="5"/>
  <c r="B545" i="5"/>
  <c r="C545" i="5"/>
  <c r="D545" i="5"/>
  <c r="F545" i="5"/>
  <c r="B546" i="5"/>
  <c r="C546" i="5"/>
  <c r="D546" i="5"/>
  <c r="E546" i="5"/>
  <c r="F546" i="5"/>
  <c r="B547" i="5"/>
  <c r="C547" i="5"/>
  <c r="D547" i="5"/>
  <c r="E547" i="5"/>
  <c r="F547" i="5"/>
  <c r="B548" i="5"/>
  <c r="C548" i="5"/>
  <c r="D548" i="5"/>
  <c r="E548" i="5"/>
  <c r="F548" i="5"/>
  <c r="B549" i="5"/>
  <c r="C549" i="5"/>
  <c r="D549" i="5"/>
  <c r="E549" i="5"/>
  <c r="F549" i="5"/>
  <c r="C550" i="5"/>
  <c r="D550" i="5"/>
  <c r="E550" i="5"/>
  <c r="F550" i="5"/>
  <c r="B551" i="5"/>
  <c r="C551" i="5"/>
  <c r="D551" i="5"/>
  <c r="E551" i="5"/>
  <c r="F551" i="5"/>
  <c r="B552" i="5"/>
  <c r="C552" i="5"/>
  <c r="D552" i="5"/>
  <c r="E552" i="5"/>
  <c r="F552" i="5"/>
  <c r="B553" i="5"/>
  <c r="C553" i="5"/>
  <c r="D553" i="5"/>
  <c r="E553" i="5"/>
  <c r="F553" i="5"/>
  <c r="B554" i="5"/>
  <c r="C554" i="5"/>
  <c r="D554" i="5"/>
  <c r="E554" i="5"/>
  <c r="B555" i="5"/>
  <c r="C555" i="5"/>
  <c r="D555" i="5"/>
  <c r="E555" i="5"/>
  <c r="F555" i="5"/>
  <c r="B556" i="5"/>
  <c r="C556" i="5"/>
  <c r="D556" i="5"/>
  <c r="E556" i="5"/>
  <c r="F556" i="5"/>
  <c r="B557" i="5"/>
  <c r="C557" i="5"/>
  <c r="D557" i="5"/>
  <c r="E557" i="5"/>
  <c r="F557" i="5"/>
  <c r="B558" i="5"/>
  <c r="C558" i="5"/>
  <c r="D558" i="5"/>
  <c r="E558" i="5"/>
  <c r="B559" i="5"/>
  <c r="C559" i="5"/>
  <c r="D559" i="5"/>
  <c r="E559" i="5"/>
  <c r="F559" i="5"/>
  <c r="B560" i="5"/>
  <c r="C560" i="5"/>
  <c r="D560" i="5"/>
  <c r="E560" i="5"/>
  <c r="F560" i="5"/>
  <c r="B561" i="5"/>
  <c r="C561" i="5"/>
  <c r="D561" i="5"/>
  <c r="E561" i="5"/>
  <c r="F561" i="5"/>
  <c r="B562" i="5"/>
  <c r="C562" i="5"/>
  <c r="E562" i="5"/>
  <c r="F562" i="5"/>
  <c r="B563" i="5"/>
  <c r="C563" i="5"/>
  <c r="D563" i="5"/>
  <c r="E563" i="5"/>
  <c r="F563" i="5"/>
  <c r="B564" i="5"/>
  <c r="C564" i="5"/>
  <c r="D564" i="5"/>
  <c r="E564" i="5"/>
  <c r="F564" i="5"/>
  <c r="B565" i="5"/>
  <c r="C565" i="5"/>
  <c r="D565" i="5"/>
  <c r="E565" i="5"/>
  <c r="F565" i="5"/>
  <c r="C566" i="5"/>
  <c r="D566" i="5"/>
  <c r="E566" i="5"/>
  <c r="F566" i="5"/>
  <c r="B567" i="5"/>
  <c r="C567" i="5"/>
  <c r="D567" i="5"/>
  <c r="E567" i="5"/>
  <c r="F567" i="5"/>
  <c r="B568" i="5"/>
  <c r="C568" i="5"/>
  <c r="D568" i="5"/>
  <c r="E568" i="5"/>
  <c r="F568" i="5"/>
  <c r="B569" i="5"/>
  <c r="C569" i="5"/>
  <c r="D569" i="5"/>
  <c r="E569" i="5"/>
  <c r="B570" i="5"/>
  <c r="C570" i="5"/>
  <c r="D570" i="5"/>
  <c r="E570" i="5"/>
  <c r="F570" i="5"/>
  <c r="B571" i="5"/>
  <c r="C571" i="5"/>
  <c r="D571" i="5"/>
  <c r="E571" i="5"/>
  <c r="F571" i="5"/>
  <c r="B572" i="5"/>
  <c r="C572" i="5"/>
  <c r="D572" i="5"/>
  <c r="E572" i="5"/>
  <c r="F572" i="5"/>
  <c r="B573" i="5"/>
  <c r="C573" i="5"/>
  <c r="D573" i="5"/>
  <c r="E573" i="5"/>
  <c r="F573" i="5"/>
  <c r="B574" i="5"/>
  <c r="C574" i="5"/>
  <c r="D574" i="5"/>
  <c r="E574" i="5"/>
  <c r="F574" i="5"/>
  <c r="B575" i="5"/>
  <c r="C575" i="5"/>
  <c r="D575" i="5"/>
  <c r="E575" i="5"/>
  <c r="F575" i="5"/>
  <c r="B576" i="5"/>
  <c r="C576" i="5"/>
  <c r="D576" i="5"/>
  <c r="E576" i="5"/>
  <c r="F576" i="5"/>
  <c r="B577" i="5"/>
  <c r="C577" i="5"/>
  <c r="D577" i="5"/>
  <c r="E577" i="5"/>
  <c r="F577" i="5"/>
  <c r="B578" i="5"/>
  <c r="C578" i="5"/>
  <c r="D578" i="5"/>
  <c r="E578" i="5"/>
  <c r="F578" i="5"/>
  <c r="B579" i="5"/>
  <c r="C579" i="5"/>
  <c r="D579" i="5"/>
  <c r="E579" i="5"/>
  <c r="F579" i="5"/>
  <c r="C580" i="5"/>
  <c r="D580" i="5"/>
  <c r="E580" i="5"/>
  <c r="F580" i="5"/>
  <c r="B581" i="5"/>
  <c r="C581" i="5"/>
  <c r="D581" i="5"/>
  <c r="E581" i="5"/>
  <c r="F581" i="5"/>
  <c r="B582" i="5"/>
  <c r="C582" i="5"/>
  <c r="D582" i="5"/>
  <c r="E582" i="5"/>
  <c r="F582" i="5"/>
  <c r="B583" i="5"/>
  <c r="D583" i="5"/>
  <c r="E583" i="5"/>
  <c r="F583" i="5"/>
  <c r="B584" i="5"/>
  <c r="C584" i="5"/>
  <c r="D584" i="5"/>
  <c r="E584" i="5"/>
  <c r="F584" i="5"/>
  <c r="B585" i="5"/>
  <c r="C585" i="5"/>
  <c r="D585" i="5"/>
  <c r="E585" i="5"/>
  <c r="F585" i="5"/>
  <c r="B586" i="5"/>
  <c r="C586" i="5"/>
  <c r="E586" i="5"/>
  <c r="F586" i="5"/>
  <c r="B587" i="5"/>
  <c r="C587" i="5"/>
  <c r="D587" i="5"/>
  <c r="E587" i="5"/>
  <c r="F587" i="5"/>
  <c r="B588" i="5"/>
  <c r="C588" i="5"/>
  <c r="D588" i="5"/>
  <c r="E588" i="5"/>
  <c r="F588" i="5"/>
  <c r="B589" i="5"/>
  <c r="C589" i="5"/>
  <c r="D589" i="5"/>
  <c r="F589" i="5"/>
  <c r="B590" i="5"/>
  <c r="C590" i="5"/>
  <c r="D590" i="5"/>
  <c r="E590" i="5"/>
  <c r="F590" i="5"/>
  <c r="B591" i="5"/>
  <c r="C591" i="5"/>
  <c r="D591" i="5"/>
  <c r="E591" i="5"/>
  <c r="F591" i="5"/>
  <c r="B592" i="5"/>
  <c r="C592" i="5"/>
  <c r="D592" i="5"/>
  <c r="E592" i="5"/>
  <c r="B593" i="5"/>
  <c r="C593" i="5"/>
  <c r="D593" i="5"/>
  <c r="E593" i="5"/>
  <c r="F593" i="5"/>
  <c r="B594" i="5"/>
  <c r="C594" i="5"/>
  <c r="D594" i="5"/>
  <c r="E594" i="5"/>
  <c r="F594" i="5"/>
  <c r="B595" i="5"/>
  <c r="C595" i="5"/>
  <c r="D595" i="5"/>
  <c r="E595" i="5"/>
  <c r="F595" i="5"/>
  <c r="C596" i="5"/>
  <c r="D596" i="5"/>
  <c r="E596" i="5"/>
  <c r="F596" i="5"/>
  <c r="B597" i="5"/>
  <c r="C597" i="5"/>
  <c r="D597" i="5"/>
  <c r="E597" i="5"/>
  <c r="F597" i="5"/>
  <c r="B598" i="5"/>
  <c r="C598" i="5"/>
  <c r="D598" i="5"/>
  <c r="E598" i="5"/>
  <c r="F598" i="5"/>
  <c r="B599" i="5"/>
  <c r="C599" i="5"/>
  <c r="D599" i="5"/>
  <c r="E599" i="5"/>
  <c r="F599" i="5"/>
  <c r="B600" i="5"/>
  <c r="C600" i="5"/>
  <c r="D600" i="5"/>
  <c r="E600" i="5"/>
  <c r="F600" i="5"/>
  <c r="B601" i="5"/>
  <c r="C601" i="5"/>
  <c r="D601" i="5"/>
  <c r="E601" i="5"/>
  <c r="F601" i="5"/>
  <c r="B602" i="5"/>
  <c r="C602" i="5"/>
  <c r="D602" i="5"/>
  <c r="E602" i="5"/>
  <c r="B603" i="5"/>
  <c r="C603" i="5"/>
  <c r="D603" i="5"/>
  <c r="E603" i="5"/>
  <c r="F603" i="5"/>
  <c r="B604" i="5"/>
  <c r="C604" i="5"/>
  <c r="D604" i="5"/>
  <c r="E604" i="5"/>
  <c r="F604" i="5"/>
  <c r="B605" i="5"/>
  <c r="C605" i="5"/>
  <c r="D605" i="5"/>
  <c r="E605" i="5"/>
  <c r="F605" i="5"/>
  <c r="B606" i="5"/>
  <c r="C606" i="5"/>
  <c r="E606" i="5"/>
  <c r="F606" i="5"/>
  <c r="B607" i="5"/>
  <c r="C607" i="5"/>
  <c r="D607" i="5"/>
  <c r="E607" i="5"/>
  <c r="F607" i="5"/>
  <c r="B608" i="5"/>
  <c r="C608" i="5"/>
  <c r="D608" i="5"/>
  <c r="E608" i="5"/>
  <c r="F608" i="5"/>
  <c r="B609" i="5"/>
  <c r="C609" i="5"/>
  <c r="D609" i="5"/>
  <c r="E609" i="5"/>
  <c r="F609" i="5"/>
  <c r="B610" i="5"/>
  <c r="C610" i="5"/>
  <c r="D610" i="5"/>
  <c r="E610" i="5"/>
  <c r="F610" i="5"/>
  <c r="B611" i="5"/>
  <c r="C611" i="5"/>
  <c r="D611" i="5"/>
  <c r="E611" i="5"/>
  <c r="F611" i="5"/>
  <c r="B612" i="5"/>
  <c r="C612" i="5"/>
  <c r="D612" i="5"/>
  <c r="E612" i="5"/>
  <c r="F612" i="5"/>
  <c r="B613" i="5"/>
  <c r="C613" i="5"/>
  <c r="D613" i="5"/>
  <c r="E613" i="5"/>
  <c r="F613" i="5"/>
  <c r="B614" i="5"/>
  <c r="C614" i="5"/>
  <c r="D614" i="5"/>
  <c r="E614" i="5"/>
  <c r="F614" i="5"/>
  <c r="B615" i="5"/>
  <c r="C615" i="5"/>
  <c r="D615" i="5"/>
  <c r="E615" i="5"/>
  <c r="F615" i="5"/>
  <c r="B616" i="5"/>
  <c r="C616" i="5"/>
  <c r="D616" i="5"/>
  <c r="E616" i="5"/>
  <c r="F616" i="5"/>
  <c r="B617" i="5"/>
  <c r="C617" i="5"/>
  <c r="D617" i="5"/>
  <c r="E617" i="5"/>
  <c r="F617" i="5"/>
  <c r="B618" i="5"/>
  <c r="C618" i="5"/>
  <c r="D618" i="5"/>
  <c r="E618" i="5"/>
  <c r="F618" i="5"/>
  <c r="B619" i="5"/>
  <c r="C619" i="5"/>
  <c r="D619" i="5"/>
  <c r="E619" i="5"/>
  <c r="F619" i="5"/>
  <c r="B620" i="5"/>
  <c r="C620" i="5"/>
  <c r="D620" i="5"/>
  <c r="E620" i="5"/>
  <c r="F620" i="5"/>
  <c r="B621" i="5"/>
  <c r="C621" i="5"/>
  <c r="D621" i="5"/>
  <c r="E621" i="5"/>
  <c r="F621" i="5"/>
  <c r="B622" i="5"/>
  <c r="C622" i="5"/>
  <c r="D622" i="5"/>
  <c r="E622" i="5"/>
  <c r="F622" i="5"/>
  <c r="B623" i="5"/>
  <c r="C623" i="5"/>
  <c r="D623" i="5"/>
  <c r="E623" i="5"/>
  <c r="F623" i="5"/>
  <c r="B624" i="5"/>
  <c r="C624" i="5"/>
  <c r="D624" i="5"/>
  <c r="E624" i="5"/>
  <c r="F624" i="5"/>
  <c r="C625" i="5"/>
  <c r="D625" i="5"/>
  <c r="E625" i="5"/>
  <c r="F625" i="5"/>
  <c r="B626" i="5"/>
  <c r="C626" i="5"/>
  <c r="D626" i="5"/>
  <c r="E626" i="5"/>
  <c r="F626" i="5"/>
  <c r="B627" i="5"/>
  <c r="C627" i="5"/>
  <c r="D627" i="5"/>
  <c r="E627" i="5"/>
  <c r="F627" i="5"/>
  <c r="B628" i="5"/>
  <c r="C628" i="5"/>
  <c r="D628" i="5"/>
  <c r="E628" i="5"/>
  <c r="F628" i="5"/>
  <c r="B629" i="5"/>
  <c r="C629" i="5"/>
  <c r="D629" i="5"/>
  <c r="E629" i="5"/>
  <c r="F629" i="5"/>
  <c r="B630" i="5"/>
  <c r="C630" i="5"/>
  <c r="D630" i="5"/>
  <c r="E630" i="5"/>
  <c r="F630" i="5"/>
  <c r="B631" i="5"/>
  <c r="C631" i="5"/>
  <c r="D631" i="5"/>
  <c r="E631" i="5"/>
  <c r="F631" i="5"/>
  <c r="B632" i="5"/>
  <c r="C632" i="5"/>
  <c r="D632" i="5"/>
  <c r="E632" i="5"/>
  <c r="F632" i="5"/>
  <c r="B633" i="5"/>
  <c r="C633" i="5"/>
  <c r="D633" i="5"/>
  <c r="E633" i="5"/>
  <c r="F633" i="5"/>
  <c r="B634" i="5"/>
  <c r="C634" i="5"/>
  <c r="D634" i="5"/>
  <c r="E634" i="5"/>
  <c r="F634" i="5"/>
  <c r="B635" i="5"/>
  <c r="C635" i="5"/>
  <c r="D635" i="5"/>
  <c r="E635" i="5"/>
  <c r="F635" i="5"/>
  <c r="B636" i="5"/>
  <c r="C636" i="5"/>
  <c r="D636" i="5"/>
  <c r="E636" i="5"/>
  <c r="F636" i="5"/>
  <c r="B637" i="5"/>
  <c r="C637" i="5"/>
  <c r="D637" i="5"/>
  <c r="E637" i="5"/>
  <c r="F637" i="5"/>
  <c r="B638" i="5"/>
  <c r="C638" i="5"/>
  <c r="D638" i="5"/>
  <c r="E638" i="5"/>
  <c r="F638" i="5"/>
  <c r="B639" i="5"/>
  <c r="C639" i="5"/>
  <c r="D639" i="5"/>
  <c r="E639" i="5"/>
  <c r="F639" i="5"/>
  <c r="B640" i="5"/>
  <c r="C640" i="5"/>
  <c r="D640" i="5"/>
  <c r="E640" i="5"/>
  <c r="F640" i="5"/>
  <c r="B641" i="5"/>
  <c r="C641" i="5"/>
  <c r="D641" i="5"/>
  <c r="F641" i="5"/>
  <c r="B642" i="5"/>
  <c r="C642" i="5"/>
  <c r="D642" i="5"/>
  <c r="E642" i="5"/>
  <c r="F642" i="5"/>
  <c r="B643" i="5"/>
  <c r="C643" i="5"/>
  <c r="D643" i="5"/>
  <c r="E643" i="5"/>
  <c r="F643" i="5"/>
  <c r="B644" i="5"/>
  <c r="C644" i="5"/>
  <c r="D644" i="5"/>
  <c r="E644" i="5"/>
  <c r="B645" i="5"/>
  <c r="C645" i="5"/>
  <c r="D645" i="5"/>
  <c r="E645" i="5"/>
  <c r="F645" i="5"/>
  <c r="B646" i="5"/>
  <c r="C646" i="5"/>
  <c r="D646" i="5"/>
  <c r="E646" i="5"/>
  <c r="F646" i="5"/>
  <c r="B647" i="5"/>
  <c r="C647" i="5"/>
  <c r="D647" i="5"/>
  <c r="E647" i="5"/>
  <c r="F647" i="5"/>
  <c r="C648" i="5"/>
  <c r="D648" i="5"/>
  <c r="E648" i="5"/>
  <c r="F648" i="5"/>
  <c r="B649" i="5"/>
  <c r="C649" i="5"/>
  <c r="D649" i="5"/>
  <c r="E649" i="5"/>
  <c r="F649" i="5"/>
  <c r="B650" i="5"/>
  <c r="C650" i="5"/>
  <c r="D650" i="5"/>
  <c r="E650" i="5"/>
  <c r="F650" i="5"/>
  <c r="B651" i="5"/>
  <c r="D651" i="5"/>
  <c r="E651" i="5"/>
  <c r="F651" i="5"/>
  <c r="B652" i="5"/>
  <c r="C652" i="5"/>
  <c r="D652" i="5"/>
  <c r="E652" i="5"/>
  <c r="F652" i="5"/>
  <c r="B653" i="5"/>
  <c r="C653" i="5"/>
  <c r="D653" i="5"/>
  <c r="E653" i="5"/>
  <c r="F653" i="5"/>
  <c r="B654" i="5"/>
  <c r="C654" i="5"/>
  <c r="E654" i="5"/>
  <c r="F654" i="5"/>
  <c r="B655" i="5"/>
  <c r="C655" i="5"/>
  <c r="D655" i="5"/>
  <c r="E655" i="5"/>
  <c r="F655" i="5"/>
  <c r="B656" i="5"/>
  <c r="C656" i="5"/>
  <c r="D656" i="5"/>
  <c r="E656" i="5"/>
  <c r="F656" i="5"/>
  <c r="B657" i="5"/>
  <c r="C657" i="5"/>
  <c r="D657" i="5"/>
  <c r="E657" i="5"/>
  <c r="B658" i="5"/>
  <c r="C658" i="5"/>
  <c r="D658" i="5"/>
  <c r="E658" i="5"/>
  <c r="F658" i="5"/>
  <c r="B659" i="5"/>
  <c r="C659" i="5"/>
  <c r="D659" i="5"/>
  <c r="E659" i="5"/>
  <c r="F659" i="5"/>
  <c r="B660" i="5"/>
  <c r="C660" i="5"/>
  <c r="D660" i="5"/>
  <c r="E660" i="5"/>
  <c r="F660" i="5"/>
  <c r="B661" i="5"/>
  <c r="C661" i="5"/>
  <c r="D661" i="5"/>
  <c r="E661" i="5"/>
  <c r="F661" i="5"/>
  <c r="B662" i="5"/>
  <c r="C662" i="5"/>
  <c r="D662" i="5"/>
  <c r="E662" i="5"/>
  <c r="F662" i="5"/>
  <c r="B663" i="5"/>
  <c r="C663" i="5"/>
  <c r="D663" i="5"/>
  <c r="E663" i="5"/>
  <c r="F663" i="5"/>
  <c r="B664" i="5"/>
  <c r="C664" i="5"/>
  <c r="D664" i="5"/>
  <c r="E664" i="5"/>
  <c r="F664" i="5"/>
  <c r="B665" i="5"/>
  <c r="C665" i="5"/>
  <c r="D665" i="5"/>
  <c r="E665" i="5"/>
  <c r="F665" i="5"/>
  <c r="C666" i="5"/>
  <c r="D666" i="5"/>
  <c r="E666" i="5"/>
  <c r="F666" i="5"/>
  <c r="B667" i="5"/>
  <c r="C667" i="5"/>
  <c r="D667" i="5"/>
  <c r="E667" i="5"/>
  <c r="F667" i="5"/>
  <c r="B668" i="5"/>
  <c r="C668" i="5"/>
  <c r="D668" i="5"/>
  <c r="E668" i="5"/>
  <c r="F668" i="5"/>
  <c r="B669" i="5"/>
  <c r="C669" i="5"/>
  <c r="D669" i="5"/>
  <c r="E669" i="5"/>
  <c r="F669" i="5"/>
  <c r="B670" i="5"/>
  <c r="C670" i="5"/>
  <c r="D670" i="5"/>
  <c r="E670" i="5"/>
  <c r="F670" i="5"/>
  <c r="B671" i="5"/>
  <c r="C671" i="5"/>
  <c r="D671" i="5"/>
  <c r="E671" i="5"/>
  <c r="F671" i="5"/>
  <c r="B672" i="5"/>
  <c r="C672" i="5"/>
  <c r="D672" i="5"/>
  <c r="E672" i="5"/>
  <c r="F672" i="5"/>
  <c r="B673" i="5"/>
  <c r="C673" i="5"/>
  <c r="D673" i="5"/>
  <c r="E673" i="5"/>
  <c r="F673" i="5"/>
  <c r="B674" i="5"/>
  <c r="C674" i="5"/>
  <c r="D674" i="5"/>
  <c r="E674" i="5"/>
  <c r="F674" i="5"/>
  <c r="B675" i="5"/>
  <c r="C675" i="5"/>
  <c r="D675" i="5"/>
  <c r="E675" i="5"/>
  <c r="F675" i="5"/>
  <c r="B676" i="5"/>
  <c r="C676" i="5"/>
  <c r="D676" i="5"/>
  <c r="E676" i="5"/>
  <c r="F676" i="5"/>
  <c r="B677" i="5"/>
  <c r="C677" i="5"/>
  <c r="D677" i="5"/>
  <c r="E677" i="5"/>
  <c r="F677" i="5"/>
  <c r="B678" i="5"/>
  <c r="C678" i="5"/>
  <c r="D678" i="5"/>
  <c r="E678" i="5"/>
  <c r="F678" i="5"/>
  <c r="B679" i="5"/>
  <c r="C679" i="5"/>
  <c r="D679" i="5"/>
  <c r="E679" i="5"/>
  <c r="F679" i="5"/>
  <c r="C680" i="5"/>
  <c r="D680" i="5"/>
  <c r="E680" i="5"/>
  <c r="F680" i="5"/>
  <c r="B681" i="5"/>
  <c r="D681" i="5"/>
  <c r="E681" i="5"/>
  <c r="F681" i="5"/>
  <c r="B682" i="5"/>
  <c r="C682" i="5"/>
  <c r="D682" i="5"/>
  <c r="E682" i="5"/>
  <c r="F682" i="5"/>
  <c r="B683" i="5"/>
  <c r="C683" i="5"/>
  <c r="D683" i="5"/>
  <c r="F683" i="5"/>
  <c r="C684" i="5"/>
  <c r="D684" i="5"/>
  <c r="E684" i="5"/>
  <c r="F684" i="5"/>
  <c r="B685" i="5"/>
  <c r="C685" i="5"/>
  <c r="D685" i="5"/>
  <c r="E685" i="5"/>
  <c r="F685" i="5"/>
  <c r="B686" i="5"/>
  <c r="C686" i="5"/>
  <c r="D686" i="5"/>
  <c r="E686" i="5"/>
  <c r="F686" i="5"/>
  <c r="B687" i="5"/>
  <c r="C687" i="5"/>
  <c r="D687" i="5"/>
  <c r="E687" i="5"/>
  <c r="F687" i="5"/>
  <c r="B688" i="5"/>
  <c r="C688" i="5"/>
  <c r="D688" i="5"/>
  <c r="E688" i="5"/>
  <c r="F688" i="5"/>
  <c r="B689" i="5"/>
  <c r="C689" i="5"/>
  <c r="D689" i="5"/>
  <c r="E689" i="5"/>
  <c r="F689" i="5"/>
  <c r="B690" i="5"/>
  <c r="C690" i="5"/>
  <c r="D690" i="5"/>
  <c r="E690" i="5"/>
  <c r="F690" i="5"/>
  <c r="B691" i="5"/>
  <c r="C691" i="5"/>
  <c r="D691" i="5"/>
  <c r="E691" i="5"/>
  <c r="F691" i="5"/>
  <c r="B692" i="5"/>
  <c r="C692" i="5"/>
  <c r="D692" i="5"/>
  <c r="E692" i="5"/>
  <c r="F692" i="5"/>
  <c r="B693" i="5"/>
  <c r="C693" i="5"/>
  <c r="D693" i="5"/>
  <c r="E693" i="5"/>
  <c r="F693" i="5"/>
  <c r="B694" i="5"/>
  <c r="C694" i="5"/>
  <c r="D694" i="5"/>
  <c r="E694" i="5"/>
  <c r="F694" i="5"/>
  <c r="B695" i="5"/>
  <c r="C695" i="5"/>
  <c r="D695" i="5"/>
  <c r="E695" i="5"/>
  <c r="F695" i="5"/>
  <c r="B696" i="5"/>
  <c r="C696" i="5"/>
  <c r="D696" i="5"/>
  <c r="E696" i="5"/>
  <c r="F696" i="5"/>
  <c r="B697" i="5"/>
  <c r="C697" i="5"/>
  <c r="D697" i="5"/>
  <c r="E697" i="5"/>
  <c r="F697" i="5"/>
  <c r="B698" i="5"/>
  <c r="C698" i="5"/>
  <c r="D698" i="5"/>
  <c r="E698" i="5"/>
  <c r="F698" i="5"/>
  <c r="B699" i="5"/>
  <c r="C699" i="5"/>
  <c r="D699" i="5"/>
  <c r="E699" i="5"/>
  <c r="F699" i="5"/>
  <c r="B700" i="5"/>
  <c r="C700" i="5"/>
  <c r="D700" i="5"/>
  <c r="E700" i="5"/>
  <c r="F700" i="5"/>
  <c r="B701" i="5"/>
  <c r="C701" i="5"/>
  <c r="D701" i="5"/>
  <c r="E701" i="5"/>
  <c r="F701" i="5"/>
  <c r="B702" i="5"/>
  <c r="C702" i="5"/>
  <c r="D702" i="5"/>
  <c r="E702" i="5"/>
  <c r="F702" i="5"/>
  <c r="C703" i="5"/>
  <c r="D703" i="5"/>
  <c r="E703" i="5"/>
  <c r="F703" i="5"/>
  <c r="B704" i="5"/>
  <c r="C704" i="5"/>
  <c r="D704" i="5"/>
  <c r="E704" i="5"/>
  <c r="F704" i="5"/>
  <c r="B705" i="5"/>
  <c r="C705" i="5"/>
  <c r="D705" i="5"/>
  <c r="E705" i="5"/>
  <c r="F705" i="5"/>
  <c r="B706" i="5"/>
  <c r="C706" i="5"/>
  <c r="D706" i="5"/>
  <c r="E706" i="5"/>
  <c r="F706" i="5"/>
  <c r="B707" i="5"/>
  <c r="C707" i="5"/>
  <c r="D707" i="5"/>
  <c r="E707" i="5"/>
  <c r="F707" i="5"/>
  <c r="B708" i="5"/>
  <c r="C708" i="5"/>
  <c r="D708" i="5"/>
  <c r="E708" i="5"/>
  <c r="F708" i="5"/>
  <c r="B709" i="5"/>
  <c r="C709" i="5"/>
  <c r="D709" i="5"/>
  <c r="E709" i="5"/>
  <c r="F709" i="5"/>
  <c r="B710" i="5"/>
  <c r="C710" i="5"/>
  <c r="D710" i="5"/>
  <c r="E710" i="5"/>
  <c r="B711" i="5"/>
  <c r="C711" i="5"/>
  <c r="D711" i="5"/>
  <c r="F711" i="5"/>
  <c r="B712" i="5"/>
  <c r="C712" i="5"/>
  <c r="D712" i="5"/>
  <c r="E712" i="5"/>
  <c r="F712" i="5"/>
  <c r="B713" i="5"/>
  <c r="C713" i="5"/>
  <c r="D713" i="5"/>
  <c r="E713" i="5"/>
  <c r="F713" i="5"/>
  <c r="B714" i="5"/>
  <c r="C714" i="5"/>
  <c r="D714" i="5"/>
  <c r="E714" i="5"/>
  <c r="F714" i="5"/>
  <c r="B715" i="5"/>
  <c r="C715" i="5"/>
  <c r="D715" i="5"/>
  <c r="E715" i="5"/>
  <c r="F715" i="5"/>
  <c r="B716" i="5"/>
  <c r="C716" i="5"/>
  <c r="D716" i="5"/>
  <c r="E716" i="5"/>
  <c r="F716" i="5"/>
  <c r="B717" i="5"/>
  <c r="C717" i="5"/>
  <c r="D717" i="5"/>
  <c r="E717" i="5"/>
  <c r="F717" i="5"/>
  <c r="B718" i="5"/>
  <c r="C718" i="5"/>
  <c r="E718" i="5"/>
  <c r="F718" i="5"/>
  <c r="B719" i="5"/>
  <c r="C719" i="5"/>
  <c r="D719" i="5"/>
  <c r="E719" i="5"/>
  <c r="F719" i="5"/>
  <c r="B720" i="5"/>
  <c r="C720" i="5"/>
  <c r="D720" i="5"/>
  <c r="E720" i="5"/>
  <c r="F720" i="5"/>
  <c r="B721" i="5"/>
  <c r="C721" i="5"/>
  <c r="D721" i="5"/>
  <c r="E721" i="5"/>
  <c r="F721" i="5"/>
  <c r="B722" i="5"/>
  <c r="C722" i="5"/>
  <c r="D722" i="5"/>
  <c r="E722" i="5"/>
  <c r="F722" i="5"/>
  <c r="B723" i="5"/>
  <c r="C723" i="5"/>
  <c r="D723" i="5"/>
  <c r="E723" i="5"/>
  <c r="F723" i="5"/>
  <c r="B724" i="5"/>
  <c r="C724" i="5"/>
  <c r="D724" i="5"/>
  <c r="E724" i="5"/>
  <c r="F724" i="5"/>
  <c r="B725" i="5"/>
  <c r="C725" i="5"/>
  <c r="D725" i="5"/>
  <c r="E725" i="5"/>
  <c r="F725" i="5"/>
  <c r="B726" i="5"/>
  <c r="C726" i="5"/>
  <c r="D726" i="5"/>
  <c r="E726" i="5"/>
  <c r="F726" i="5"/>
  <c r="B727" i="5"/>
  <c r="C727" i="5"/>
  <c r="D727" i="5"/>
  <c r="E727" i="5"/>
  <c r="F727" i="5"/>
  <c r="B728" i="5"/>
  <c r="C728" i="5"/>
  <c r="D728" i="5"/>
  <c r="E728" i="5"/>
  <c r="F728" i="5"/>
  <c r="B729" i="5"/>
  <c r="C729" i="5"/>
  <c r="D729" i="5"/>
  <c r="E729" i="5"/>
  <c r="F729" i="5"/>
  <c r="C730" i="5"/>
  <c r="D730" i="5"/>
  <c r="E730" i="5"/>
  <c r="F730" i="5"/>
  <c r="B731" i="5"/>
  <c r="C731" i="5"/>
  <c r="D731" i="5"/>
  <c r="E731" i="5"/>
  <c r="F731" i="5"/>
  <c r="B732" i="5"/>
  <c r="C732" i="5"/>
  <c r="D732" i="5"/>
  <c r="E732" i="5"/>
  <c r="F732" i="5"/>
  <c r="B733" i="5"/>
  <c r="C733" i="5"/>
  <c r="D733" i="5"/>
  <c r="F733" i="5"/>
  <c r="B734" i="5"/>
  <c r="C734" i="5"/>
  <c r="D734" i="5"/>
  <c r="E734" i="5"/>
  <c r="F734" i="5"/>
  <c r="B735" i="5"/>
  <c r="C735" i="5"/>
  <c r="D735" i="5"/>
  <c r="E735" i="5"/>
  <c r="F735" i="5"/>
  <c r="B736" i="5"/>
  <c r="C736" i="5"/>
  <c r="D736" i="5"/>
  <c r="E736" i="5"/>
  <c r="F736" i="5"/>
  <c r="B737" i="5"/>
  <c r="C737" i="5"/>
  <c r="D737" i="5"/>
  <c r="E737" i="5"/>
  <c r="F737" i="5"/>
  <c r="B738" i="5"/>
  <c r="C738" i="5"/>
  <c r="D738" i="5"/>
  <c r="E738" i="5"/>
  <c r="F738" i="5"/>
  <c r="B739" i="5"/>
  <c r="C739" i="5"/>
  <c r="D739" i="5"/>
  <c r="E739" i="5"/>
  <c r="F739" i="5"/>
  <c r="B740" i="5"/>
  <c r="C740" i="5"/>
  <c r="D740" i="5"/>
  <c r="E740" i="5"/>
  <c r="F740" i="5"/>
  <c r="B741" i="5"/>
  <c r="C741" i="5"/>
  <c r="D741" i="5"/>
  <c r="E741" i="5"/>
  <c r="F741" i="5"/>
  <c r="B742" i="5"/>
  <c r="C742" i="5"/>
  <c r="D742" i="5"/>
  <c r="E742" i="5"/>
  <c r="F742" i="5"/>
  <c r="B743" i="5"/>
  <c r="C743" i="5"/>
  <c r="D743" i="5"/>
  <c r="E743" i="5"/>
  <c r="F743" i="5"/>
  <c r="B744" i="5"/>
  <c r="C744" i="5"/>
  <c r="D744" i="5"/>
  <c r="E744" i="5"/>
  <c r="F744" i="5"/>
  <c r="B745" i="5"/>
  <c r="C745" i="5"/>
  <c r="D745" i="5"/>
  <c r="E745" i="5"/>
  <c r="F745" i="5"/>
  <c r="C4" i="5"/>
  <c r="D4" i="5"/>
  <c r="E4" i="5"/>
  <c r="F4" i="5"/>
  <c r="B4" i="5"/>
  <c r="H429" i="5"/>
  <c r="B387" i="5"/>
  <c r="C10" i="4"/>
  <c r="C2" i="4" s="1"/>
  <c r="C13" i="6"/>
  <c r="C20" i="4" s="1"/>
  <c r="CQ77" i="4"/>
  <c r="B8" i="4" l="1"/>
  <c r="CI156" i="4"/>
  <c r="CK156" i="4" s="1"/>
  <c r="CJ156" i="4" s="1"/>
  <c r="CQ301" i="4"/>
  <c r="CS301" i="4" s="1"/>
  <c r="CR301" i="4" s="1"/>
  <c r="CQ208" i="4"/>
  <c r="CS208" i="4" s="1"/>
  <c r="C23" i="6"/>
  <c r="C30" i="4" s="1"/>
  <c r="CQ463" i="4"/>
  <c r="CQ313" i="4"/>
  <c r="CS313" i="4" s="1"/>
  <c r="CR313" i="4" s="1"/>
  <c r="CQ67" i="4"/>
  <c r="CQ126" i="4"/>
  <c r="CS126" i="4" s="1"/>
  <c r="CR126" i="4" s="1"/>
  <c r="CQ236" i="4"/>
  <c r="CS236" i="4" s="1"/>
  <c r="CR236" i="4" s="1"/>
  <c r="CQ305" i="4"/>
  <c r="CS305" i="4" s="1"/>
  <c r="CR305" i="4" s="1"/>
  <c r="CI378" i="4"/>
  <c r="CI68" i="4"/>
  <c r="CQ370" i="4"/>
  <c r="CQ59" i="4"/>
  <c r="CS59" i="4" s="1"/>
  <c r="CR59" i="4" s="1"/>
  <c r="CQ282" i="4"/>
  <c r="CS282" i="4" s="1"/>
  <c r="CR282" i="4" s="1"/>
  <c r="CQ24" i="4"/>
  <c r="CI146" i="4"/>
  <c r="CK146" i="4" s="1"/>
  <c r="CJ146" i="4" s="1"/>
  <c r="CI290" i="4"/>
  <c r="CK290" i="4" s="1"/>
  <c r="CJ290" i="4" s="1"/>
  <c r="CI24" i="4"/>
  <c r="CI270" i="4"/>
  <c r="CK270" i="4" s="1"/>
  <c r="CI304" i="4"/>
  <c r="CK304" i="4" s="1"/>
  <c r="CJ304" i="4" s="1"/>
  <c r="CI352" i="4"/>
  <c r="CK352" i="4" s="1"/>
  <c r="CJ352" i="4" s="1"/>
  <c r="CI344" i="4"/>
  <c r="CK344" i="4" s="1"/>
  <c r="CJ344" i="4" s="1"/>
  <c r="CI437" i="4"/>
  <c r="CK437" i="4" s="1"/>
  <c r="CJ437" i="4" s="1"/>
  <c r="CI107" i="4"/>
  <c r="CI242" i="4"/>
  <c r="CK242" i="4" s="1"/>
  <c r="CI79" i="4"/>
  <c r="CI225" i="4"/>
  <c r="CI391" i="4"/>
  <c r="CK391" i="4" s="1"/>
  <c r="CJ391" i="4" s="1"/>
  <c r="CI316" i="4"/>
  <c r="CK316" i="4" s="1"/>
  <c r="CJ316" i="4" s="1"/>
  <c r="CI371" i="4"/>
  <c r="CI302" i="4"/>
  <c r="CK302" i="4" s="1"/>
  <c r="CJ302" i="4" s="1"/>
  <c r="CI416" i="4"/>
  <c r="CK416" i="4" s="1"/>
  <c r="CJ416" i="4" s="1"/>
  <c r="CI75" i="4"/>
  <c r="CI161" i="4"/>
  <c r="CK161" i="4" s="1"/>
  <c r="CJ161" i="4" s="1"/>
  <c r="CI125" i="4"/>
  <c r="CK125" i="4" s="1"/>
  <c r="CI388" i="4"/>
  <c r="CK388" i="4" s="1"/>
  <c r="CJ388" i="4" s="1"/>
  <c r="CI330" i="4"/>
  <c r="CK330" i="4" s="1"/>
  <c r="CJ330" i="4" s="1"/>
  <c r="CI326" i="4"/>
  <c r="CK326" i="4" s="1"/>
  <c r="CJ326" i="4" s="1"/>
  <c r="CI434" i="4"/>
  <c r="CK434" i="4" s="1"/>
  <c r="CJ434" i="4" s="1"/>
  <c r="CI30" i="4"/>
  <c r="CI86" i="4"/>
  <c r="CK86" i="4" s="1"/>
  <c r="CJ86" i="4" s="1"/>
  <c r="CI207" i="4"/>
  <c r="CK207" i="4" s="1"/>
  <c r="CI172" i="4"/>
  <c r="CI433" i="4"/>
  <c r="CK433" i="4" s="1"/>
  <c r="CJ433" i="4" s="1"/>
  <c r="CQ228" i="4"/>
  <c r="CQ420" i="4"/>
  <c r="CS420" i="4" s="1"/>
  <c r="CR420" i="4" s="1"/>
  <c r="CQ287" i="4"/>
  <c r="CS287" i="4" s="1"/>
  <c r="CR287" i="4" s="1"/>
  <c r="CQ462" i="4"/>
  <c r="CS462" i="4" s="1"/>
  <c r="CR462" i="4" s="1"/>
  <c r="CI392" i="4"/>
  <c r="CK392" i="4" s="1"/>
  <c r="CJ392" i="4" s="1"/>
  <c r="CQ79" i="4"/>
  <c r="CQ283" i="4"/>
  <c r="CS283" i="4" s="1"/>
  <c r="CQ415" i="4"/>
  <c r="CS415" i="4" s="1"/>
  <c r="CR415" i="4" s="1"/>
  <c r="CQ277" i="4"/>
  <c r="CS277" i="4" s="1"/>
  <c r="CR277" i="4" s="1"/>
  <c r="CQ275" i="4"/>
  <c r="CS275" i="4" s="1"/>
  <c r="CR275" i="4" s="1"/>
  <c r="CI296" i="4"/>
  <c r="CK296" i="4" s="1"/>
  <c r="CJ296" i="4" s="1"/>
  <c r="CI311" i="4"/>
  <c r="CK311" i="4" s="1"/>
  <c r="CJ311" i="4" s="1"/>
  <c r="CI324" i="4"/>
  <c r="CK324" i="4" s="1"/>
  <c r="CJ324" i="4" s="1"/>
  <c r="CI341" i="4"/>
  <c r="CK341" i="4" s="1"/>
  <c r="CJ341" i="4" s="1"/>
  <c r="CI357" i="4"/>
  <c r="CK357" i="4" s="1"/>
  <c r="CI379" i="4"/>
  <c r="CI276" i="4"/>
  <c r="CK276" i="4" s="1"/>
  <c r="CJ276" i="4" s="1"/>
  <c r="CI329" i="4"/>
  <c r="CK329" i="4" s="1"/>
  <c r="CJ329" i="4" s="1"/>
  <c r="CI358" i="4"/>
  <c r="CK358" i="4" s="1"/>
  <c r="CJ358" i="4" s="1"/>
  <c r="CI421" i="4"/>
  <c r="CK421" i="4" s="1"/>
  <c r="CJ421" i="4" s="1"/>
  <c r="CQ443" i="4"/>
  <c r="CS443" i="4" s="1"/>
  <c r="CR443" i="4" s="1"/>
  <c r="CI12" i="4"/>
  <c r="CQ52" i="4"/>
  <c r="CS52" i="4" s="1"/>
  <c r="CQ69" i="4"/>
  <c r="CI91" i="4"/>
  <c r="CK91" i="4" s="1"/>
  <c r="CJ91" i="4" s="1"/>
  <c r="CI130" i="4"/>
  <c r="CK130" i="4" s="1"/>
  <c r="CJ130" i="4" s="1"/>
  <c r="CI177" i="4"/>
  <c r="CK177" i="4" s="1"/>
  <c r="CJ177" i="4" s="1"/>
  <c r="CI241" i="4"/>
  <c r="CK241" i="4" s="1"/>
  <c r="CJ241" i="4" s="1"/>
  <c r="CQ44" i="4"/>
  <c r="CI104" i="4"/>
  <c r="CQ142" i="4"/>
  <c r="CS142" i="4" s="1"/>
  <c r="CR142" i="4" s="1"/>
  <c r="CI240" i="4"/>
  <c r="CK240" i="4" s="1"/>
  <c r="CJ240" i="4" s="1"/>
  <c r="CI407" i="4"/>
  <c r="CK407" i="4" s="1"/>
  <c r="CJ407" i="4" s="1"/>
  <c r="CQ218" i="4"/>
  <c r="CS218" i="4" s="1"/>
  <c r="CR218" i="4" s="1"/>
  <c r="CQ337" i="4"/>
  <c r="CS337" i="4" s="1"/>
  <c r="CR337" i="4" s="1"/>
  <c r="CQ358" i="4"/>
  <c r="CS358" i="4" s="1"/>
  <c r="CR358" i="4" s="1"/>
  <c r="CQ345" i="4"/>
  <c r="CS345" i="4" s="1"/>
  <c r="CR345" i="4" s="1"/>
  <c r="CQ45" i="4"/>
  <c r="CQ118" i="4"/>
  <c r="CS118" i="4" s="1"/>
  <c r="CR118" i="4" s="1"/>
  <c r="CI402" i="4"/>
  <c r="CK402" i="4" s="1"/>
  <c r="CJ402" i="4" s="1"/>
  <c r="CI403" i="4"/>
  <c r="CK403" i="4" s="1"/>
  <c r="CJ403" i="4" s="1"/>
  <c r="CQ315" i="4"/>
  <c r="CS315" i="4" s="1"/>
  <c r="CR315" i="4" s="1"/>
  <c r="CQ187" i="4"/>
  <c r="CQ226" i="4"/>
  <c r="CI319" i="4"/>
  <c r="CK319" i="4" s="1"/>
  <c r="CJ319" i="4" s="1"/>
  <c r="CI274" i="4"/>
  <c r="CK274" i="4" s="1"/>
  <c r="CJ274" i="4" s="1"/>
  <c r="CI295" i="4"/>
  <c r="CK295" i="4" s="1"/>
  <c r="CJ295" i="4" s="1"/>
  <c r="CI309" i="4"/>
  <c r="CK309" i="4" s="1"/>
  <c r="CJ309" i="4" s="1"/>
  <c r="CQ332" i="4"/>
  <c r="CS332" i="4" s="1"/>
  <c r="CR332" i="4" s="1"/>
  <c r="CQ350" i="4"/>
  <c r="CS350" i="4" s="1"/>
  <c r="CR350" i="4" s="1"/>
  <c r="CQ410" i="4"/>
  <c r="CS410" i="4" s="1"/>
  <c r="CR410" i="4" s="1"/>
  <c r="CI285" i="4"/>
  <c r="CK285" i="4" s="1"/>
  <c r="CJ285" i="4" s="1"/>
  <c r="CQ339" i="4"/>
  <c r="CS339" i="4" s="1"/>
  <c r="CR339" i="4" s="1"/>
  <c r="CI411" i="4"/>
  <c r="CK411" i="4" s="1"/>
  <c r="CJ411" i="4" s="1"/>
  <c r="CQ431" i="4"/>
  <c r="CS431" i="4" s="1"/>
  <c r="CR431" i="4" s="1"/>
  <c r="CQ451" i="4"/>
  <c r="CS451" i="4" s="1"/>
  <c r="CR451" i="4" s="1"/>
  <c r="CI11" i="4"/>
  <c r="CI61" i="4"/>
  <c r="CK61" i="4" s="1"/>
  <c r="CJ61" i="4" s="1"/>
  <c r="CI70" i="4"/>
  <c r="CI108" i="4"/>
  <c r="CI148" i="4"/>
  <c r="CK148" i="4" s="1"/>
  <c r="CI264" i="4"/>
  <c r="CK264" i="4" s="1"/>
  <c r="CJ264" i="4" s="1"/>
  <c r="CI43" i="4"/>
  <c r="CI111" i="4"/>
  <c r="CK111" i="4" s="1"/>
  <c r="CJ111" i="4" s="1"/>
  <c r="C33" i="6"/>
  <c r="C40" i="4" s="1"/>
  <c r="CQ157" i="4"/>
  <c r="CS157" i="4" s="1"/>
  <c r="CR157" i="4" s="1"/>
  <c r="CQ160" i="4"/>
  <c r="CS160" i="4" s="1"/>
  <c r="CR160" i="4" s="1"/>
  <c r="CQ156" i="4"/>
  <c r="CS156" i="4" s="1"/>
  <c r="CR156" i="4" s="1"/>
  <c r="CQ135" i="4"/>
  <c r="CS135" i="4" s="1"/>
  <c r="CR135" i="4" s="1"/>
  <c r="CQ127" i="4"/>
  <c r="CS127" i="4" s="1"/>
  <c r="CQ121" i="4"/>
  <c r="CS121" i="4" s="1"/>
  <c r="CQ98" i="4"/>
  <c r="CQ55" i="4"/>
  <c r="CS55" i="4" s="1"/>
  <c r="CR55" i="4" s="1"/>
  <c r="CQ42" i="4"/>
  <c r="CQ43" i="4"/>
  <c r="CQ38" i="4"/>
  <c r="CQ39" i="4"/>
  <c r="CQ33" i="4"/>
  <c r="CQ34" i="4"/>
  <c r="CQ22" i="4"/>
  <c r="CQ19" i="4"/>
  <c r="CQ261" i="4"/>
  <c r="CS261" i="4" s="1"/>
  <c r="CR261" i="4" s="1"/>
  <c r="CQ242" i="4"/>
  <c r="CS242" i="4" s="1"/>
  <c r="CQ216" i="4"/>
  <c r="CS216" i="4" s="1"/>
  <c r="CR216" i="4" s="1"/>
  <c r="CQ206" i="4"/>
  <c r="CS206" i="4" s="1"/>
  <c r="CR206" i="4" s="1"/>
  <c r="CQ179" i="4"/>
  <c r="CS179" i="4" s="1"/>
  <c r="CR179" i="4" s="1"/>
  <c r="CQ176" i="4"/>
  <c r="CS176" i="4" s="1"/>
  <c r="CR176" i="4" s="1"/>
  <c r="CQ164" i="4"/>
  <c r="CS164" i="4" s="1"/>
  <c r="CR164" i="4" s="1"/>
  <c r="CQ152" i="4"/>
  <c r="CS152" i="4" s="1"/>
  <c r="CR152" i="4" s="1"/>
  <c r="CQ159" i="4"/>
  <c r="CS159" i="4" s="1"/>
  <c r="CR159" i="4" s="1"/>
  <c r="CQ153" i="4"/>
  <c r="CS153" i="4" s="1"/>
  <c r="CR153" i="4" s="1"/>
  <c r="CQ144" i="4"/>
  <c r="CS144" i="4" s="1"/>
  <c r="CR144" i="4" s="1"/>
  <c r="CQ141" i="4"/>
  <c r="CS141" i="4" s="1"/>
  <c r="CR141" i="4" s="1"/>
  <c r="CQ133" i="4"/>
  <c r="CS133" i="4" s="1"/>
  <c r="CQ128" i="4"/>
  <c r="CS128" i="4" s="1"/>
  <c r="CR128" i="4" s="1"/>
  <c r="CQ125" i="4"/>
  <c r="CS125" i="4" s="1"/>
  <c r="CQ124" i="4"/>
  <c r="CS124" i="4" s="1"/>
  <c r="CQ115" i="4"/>
  <c r="CS115" i="4" s="1"/>
  <c r="CR115" i="4" s="1"/>
  <c r="CQ113" i="4"/>
  <c r="CS113" i="4" s="1"/>
  <c r="CR113" i="4" s="1"/>
  <c r="CQ111" i="4"/>
  <c r="CS111" i="4" s="1"/>
  <c r="CR111" i="4" s="1"/>
  <c r="CQ109" i="4"/>
  <c r="CQ104" i="4"/>
  <c r="CQ80" i="4"/>
  <c r="CS80" i="4" s="1"/>
  <c r="CR80" i="4" s="1"/>
  <c r="CQ60" i="4"/>
  <c r="CS60" i="4" s="1"/>
  <c r="CR60" i="4" s="1"/>
  <c r="CQ40" i="4"/>
  <c r="CQ35" i="4"/>
  <c r="CQ23" i="4"/>
  <c r="CQ20" i="4"/>
  <c r="CQ13" i="4"/>
  <c r="CQ263" i="4"/>
  <c r="CS263" i="4" s="1"/>
  <c r="CR263" i="4" s="1"/>
  <c r="CQ258" i="4"/>
  <c r="CS258" i="4" s="1"/>
  <c r="CR258" i="4" s="1"/>
  <c r="CQ241" i="4"/>
  <c r="CS241" i="4" s="1"/>
  <c r="CR241" i="4" s="1"/>
  <c r="CQ243" i="4"/>
  <c r="CS243" i="4" s="1"/>
  <c r="CR243" i="4" s="1"/>
  <c r="CQ232" i="4"/>
  <c r="CS232" i="4" s="1"/>
  <c r="CR232" i="4" s="1"/>
  <c r="CQ213" i="4"/>
  <c r="CS213" i="4" s="1"/>
  <c r="CR213" i="4" s="1"/>
  <c r="CQ214" i="4"/>
  <c r="CS214" i="4" s="1"/>
  <c r="CR214" i="4" s="1"/>
  <c r="CQ201" i="4"/>
  <c r="CS201" i="4" s="1"/>
  <c r="CR201" i="4" s="1"/>
  <c r="CQ183" i="4"/>
  <c r="CS183" i="4" s="1"/>
  <c r="CR183" i="4" s="1"/>
  <c r="CQ180" i="4"/>
  <c r="CS180" i="4" s="1"/>
  <c r="CR180" i="4" s="1"/>
  <c r="CQ178" i="4"/>
  <c r="CS178" i="4" s="1"/>
  <c r="CR178" i="4" s="1"/>
  <c r="CQ174" i="4"/>
  <c r="CQ163" i="4"/>
  <c r="CS163" i="4" s="1"/>
  <c r="CQ186" i="4"/>
  <c r="CQ166" i="4"/>
  <c r="CS166" i="4" s="1"/>
  <c r="CR166" i="4" s="1"/>
  <c r="CQ172" i="4"/>
  <c r="CQ122" i="4"/>
  <c r="CS122" i="4" s="1"/>
  <c r="CQ114" i="4"/>
  <c r="CS114" i="4" s="1"/>
  <c r="CR114" i="4" s="1"/>
  <c r="CQ110" i="4"/>
  <c r="CQ103" i="4"/>
  <c r="CQ97" i="4"/>
  <c r="CQ58" i="4"/>
  <c r="CS58" i="4" s="1"/>
  <c r="CR58" i="4" s="1"/>
  <c r="CQ54" i="4"/>
  <c r="CS54" i="4" s="1"/>
  <c r="CR54" i="4" s="1"/>
  <c r="CQ37" i="4"/>
  <c r="CQ36" i="4"/>
  <c r="CQ21" i="4"/>
  <c r="CQ244" i="4"/>
  <c r="CS244" i="4" s="1"/>
  <c r="CR244" i="4" s="1"/>
  <c r="CQ215" i="4"/>
  <c r="CS215" i="4" s="1"/>
  <c r="CR215" i="4" s="1"/>
  <c r="CQ173" i="4"/>
  <c r="CQ162" i="4"/>
  <c r="CS162" i="4" s="1"/>
  <c r="CR162" i="4" s="1"/>
  <c r="CQ151" i="4"/>
  <c r="CS151" i="4" s="1"/>
  <c r="CR151" i="4" s="1"/>
  <c r="CQ148" i="4"/>
  <c r="CS148" i="4" s="1"/>
  <c r="CQ131" i="4"/>
  <c r="CS131" i="4" s="1"/>
  <c r="CQ130" i="4"/>
  <c r="CS130" i="4" s="1"/>
  <c r="CR130" i="4" s="1"/>
  <c r="CQ119" i="4"/>
  <c r="CS119" i="4" s="1"/>
  <c r="CQ106" i="4"/>
  <c r="CQ94" i="4"/>
  <c r="CQ90" i="4"/>
  <c r="CS90" i="4" s="1"/>
  <c r="CR90" i="4" s="1"/>
  <c r="CQ87" i="4"/>
  <c r="CS87" i="4" s="1"/>
  <c r="CR87" i="4" s="1"/>
  <c r="CQ82" i="4"/>
  <c r="CS82" i="4" s="1"/>
  <c r="CR82" i="4" s="1"/>
  <c r="CQ75" i="4"/>
  <c r="CQ74" i="4"/>
  <c r="CQ70" i="4"/>
  <c r="CQ71" i="4"/>
  <c r="CQ65" i="4"/>
  <c r="CS65" i="4" s="1"/>
  <c r="CR65" i="4" s="1"/>
  <c r="CQ64" i="4"/>
  <c r="CS64" i="4" s="1"/>
  <c r="CR64" i="4" s="1"/>
  <c r="CQ49" i="4"/>
  <c r="CQ47" i="4"/>
  <c r="CQ30" i="4"/>
  <c r="CQ25" i="4"/>
  <c r="CQ181" i="4"/>
  <c r="CS181" i="4" s="1"/>
  <c r="CR181" i="4" s="1"/>
  <c r="CQ460" i="4"/>
  <c r="CS460" i="4" s="1"/>
  <c r="CR460" i="4" s="1"/>
  <c r="CQ439" i="4"/>
  <c r="CS439" i="4" s="1"/>
  <c r="CR439" i="4" s="1"/>
  <c r="CQ136" i="4"/>
  <c r="CS136" i="4" s="1"/>
  <c r="CQ112" i="4"/>
  <c r="CS112" i="4" s="1"/>
  <c r="CR112" i="4" s="1"/>
  <c r="CQ102" i="4"/>
  <c r="CQ57" i="4"/>
  <c r="CS57" i="4" s="1"/>
  <c r="CQ16" i="4"/>
  <c r="CQ264" i="4"/>
  <c r="CS264" i="4" s="1"/>
  <c r="CR264" i="4" s="1"/>
  <c r="CQ260" i="4"/>
  <c r="CS260" i="4" s="1"/>
  <c r="CR260" i="4" s="1"/>
  <c r="CQ230" i="4"/>
  <c r="CS230" i="4" s="1"/>
  <c r="CR230" i="4" s="1"/>
  <c r="CQ205" i="4"/>
  <c r="CS205" i="4" s="1"/>
  <c r="CR205" i="4" s="1"/>
  <c r="CQ177" i="4"/>
  <c r="CS177" i="4" s="1"/>
  <c r="CR177" i="4" s="1"/>
  <c r="CQ146" i="4"/>
  <c r="CS146" i="4" s="1"/>
  <c r="CR146" i="4" s="1"/>
  <c r="CQ147" i="4"/>
  <c r="CS147" i="4" s="1"/>
  <c r="CR147" i="4" s="1"/>
  <c r="CQ120" i="4"/>
  <c r="CS120" i="4" s="1"/>
  <c r="CR120" i="4" s="1"/>
  <c r="CQ95" i="4"/>
  <c r="CQ91" i="4"/>
  <c r="CS91" i="4" s="1"/>
  <c r="CR91" i="4" s="1"/>
  <c r="CQ83" i="4"/>
  <c r="CS83" i="4" s="1"/>
  <c r="CR83" i="4" s="1"/>
  <c r="CQ68" i="4"/>
  <c r="CQ66" i="4"/>
  <c r="CS66" i="4" s="1"/>
  <c r="CR66" i="4" s="1"/>
  <c r="CQ61" i="4"/>
  <c r="CS61" i="4" s="1"/>
  <c r="CR61" i="4" s="1"/>
  <c r="CQ48" i="4"/>
  <c r="CQ31" i="4"/>
  <c r="CQ29" i="4"/>
  <c r="CQ10" i="4"/>
  <c r="CS10" i="4" s="1"/>
  <c r="CR10" i="4" s="1"/>
  <c r="CQ116" i="4"/>
  <c r="CS116" i="4" s="1"/>
  <c r="CQ453" i="4"/>
  <c r="CS453" i="4" s="1"/>
  <c r="CR453" i="4" s="1"/>
  <c r="CQ452" i="4"/>
  <c r="CS452" i="4" s="1"/>
  <c r="CR452" i="4" s="1"/>
  <c r="CQ442" i="4"/>
  <c r="CS442" i="4" s="1"/>
  <c r="CR442" i="4" s="1"/>
  <c r="CQ440" i="4"/>
  <c r="CS440" i="4" s="1"/>
  <c r="CR440" i="4" s="1"/>
  <c r="CQ436" i="4"/>
  <c r="CS436" i="4" s="1"/>
  <c r="CR436" i="4" s="1"/>
  <c r="CQ426" i="4"/>
  <c r="CS426" i="4" s="1"/>
  <c r="CR426" i="4" s="1"/>
  <c r="CQ419" i="4"/>
  <c r="CS419" i="4" s="1"/>
  <c r="CR419" i="4" s="1"/>
  <c r="CQ400" i="4"/>
  <c r="CS400" i="4" s="1"/>
  <c r="CR400" i="4" s="1"/>
  <c r="CQ461" i="4"/>
  <c r="CS461" i="4" s="1"/>
  <c r="CR461" i="4" s="1"/>
  <c r="CQ352" i="4"/>
  <c r="CS352" i="4" s="1"/>
  <c r="CR352" i="4" s="1"/>
  <c r="CQ340" i="4"/>
  <c r="CS340" i="4" s="1"/>
  <c r="CR340" i="4" s="1"/>
  <c r="CQ333" i="4"/>
  <c r="CS333" i="4" s="1"/>
  <c r="CR333" i="4" s="1"/>
  <c r="CQ331" i="4"/>
  <c r="CS331" i="4" s="1"/>
  <c r="CR331" i="4" s="1"/>
  <c r="CQ279" i="4"/>
  <c r="CS279" i="4" s="1"/>
  <c r="CQ371" i="4"/>
  <c r="CQ398" i="4"/>
  <c r="CS398" i="4" s="1"/>
  <c r="CR398" i="4" s="1"/>
  <c r="CQ338" i="4"/>
  <c r="CS338" i="4" s="1"/>
  <c r="CR338" i="4" s="1"/>
  <c r="CQ334" i="4"/>
  <c r="CS334" i="4" s="1"/>
  <c r="CR334" i="4" s="1"/>
  <c r="CQ330" i="4"/>
  <c r="CS330" i="4" s="1"/>
  <c r="CR330" i="4" s="1"/>
  <c r="CQ324" i="4"/>
  <c r="CS324" i="4" s="1"/>
  <c r="CR324" i="4" s="1"/>
  <c r="CQ320" i="4"/>
  <c r="CS320" i="4" s="1"/>
  <c r="CR320" i="4" s="1"/>
  <c r="CQ308" i="4"/>
  <c r="CS308" i="4" s="1"/>
  <c r="CR308" i="4" s="1"/>
  <c r="CQ304" i="4"/>
  <c r="CS304" i="4" s="1"/>
  <c r="CR304" i="4" s="1"/>
  <c r="CQ298" i="4"/>
  <c r="CS298" i="4" s="1"/>
  <c r="CR298" i="4" s="1"/>
  <c r="CQ293" i="4"/>
  <c r="CS293" i="4" s="1"/>
  <c r="CR293" i="4" s="1"/>
  <c r="CQ289" i="4"/>
  <c r="CS289" i="4" s="1"/>
  <c r="CR289" i="4" s="1"/>
  <c r="CQ286" i="4"/>
  <c r="CS286" i="4" s="1"/>
  <c r="CQ273" i="4"/>
  <c r="CS273" i="4" s="1"/>
  <c r="CR273" i="4" s="1"/>
  <c r="CQ269" i="4"/>
  <c r="CS269" i="4" s="1"/>
  <c r="CR269" i="4" s="1"/>
  <c r="CQ311" i="4"/>
  <c r="CS311" i="4" s="1"/>
  <c r="CR311" i="4" s="1"/>
  <c r="CQ317" i="4"/>
  <c r="CS317" i="4" s="1"/>
  <c r="CR317" i="4" s="1"/>
  <c r="CQ422" i="4"/>
  <c r="CS422" i="4" s="1"/>
  <c r="CR422" i="4" s="1"/>
  <c r="CQ407" i="4"/>
  <c r="CS407" i="4" s="1"/>
  <c r="CR407" i="4" s="1"/>
  <c r="CQ433" i="4"/>
  <c r="CS433" i="4" s="1"/>
  <c r="CR433" i="4" s="1"/>
  <c r="CQ344" i="4"/>
  <c r="CS344" i="4" s="1"/>
  <c r="CR344" i="4" s="1"/>
  <c r="CQ355" i="4"/>
  <c r="CS355" i="4" s="1"/>
  <c r="CR355" i="4" s="1"/>
  <c r="CQ454" i="4"/>
  <c r="CS454" i="4" s="1"/>
  <c r="CR454" i="4" s="1"/>
  <c r="CQ255" i="4"/>
  <c r="CS255" i="4" s="1"/>
  <c r="CR255" i="4" s="1"/>
  <c r="CQ239" i="4"/>
  <c r="CS239" i="4" s="1"/>
  <c r="CR239" i="4" s="1"/>
  <c r="CQ211" i="4"/>
  <c r="CS211" i="4" s="1"/>
  <c r="CR211" i="4" s="1"/>
  <c r="CQ171" i="4"/>
  <c r="CQ403" i="4"/>
  <c r="CS403" i="4" s="1"/>
  <c r="CR403" i="4" s="1"/>
  <c r="CQ459" i="4"/>
  <c r="CS459" i="4" s="1"/>
  <c r="CR459" i="4" s="1"/>
  <c r="CQ401" i="4"/>
  <c r="CS401" i="4" s="1"/>
  <c r="CR401" i="4" s="1"/>
  <c r="CQ123" i="4"/>
  <c r="CS123" i="4" s="1"/>
  <c r="CQ224" i="4"/>
  <c r="CQ195" i="4"/>
  <c r="CQ185" i="4"/>
  <c r="CS185" i="4" s="1"/>
  <c r="CR185" i="4" s="1"/>
  <c r="CQ274" i="4"/>
  <c r="CS274" i="4" s="1"/>
  <c r="CR274" i="4" s="1"/>
  <c r="CQ396" i="4"/>
  <c r="CS396" i="4" s="1"/>
  <c r="CR396" i="4" s="1"/>
  <c r="CQ235" i="4"/>
  <c r="CS235" i="4" s="1"/>
  <c r="CR235" i="4" s="1"/>
  <c r="CQ212" i="4"/>
  <c r="CS212" i="4" s="1"/>
  <c r="CQ193" i="4"/>
  <c r="CQ399" i="4"/>
  <c r="CS399" i="4" s="1"/>
  <c r="CR399" i="4" s="1"/>
  <c r="CQ361" i="4"/>
  <c r="CS361" i="4" s="1"/>
  <c r="CR361" i="4" s="1"/>
  <c r="CQ309" i="4"/>
  <c r="CS309" i="4" s="1"/>
  <c r="CR309" i="4" s="1"/>
  <c r="CQ393" i="4"/>
  <c r="CS393" i="4" s="1"/>
  <c r="CR393" i="4" s="1"/>
  <c r="CQ254" i="4"/>
  <c r="CS254" i="4" s="1"/>
  <c r="CR254" i="4" s="1"/>
  <c r="CQ240" i="4"/>
  <c r="CS240" i="4" s="1"/>
  <c r="CR240" i="4" s="1"/>
  <c r="CQ227" i="4"/>
  <c r="CQ198" i="4"/>
  <c r="CQ169" i="4"/>
  <c r="CS169" i="4" s="1"/>
  <c r="CR169" i="4" s="1"/>
  <c r="CQ404" i="4"/>
  <c r="CS404" i="4" s="1"/>
  <c r="CR404" i="4" s="1"/>
  <c r="CQ377" i="4"/>
  <c r="CQ455" i="4"/>
  <c r="CS455" i="4" s="1"/>
  <c r="CR455" i="4" s="1"/>
  <c r="CQ155" i="4"/>
  <c r="CS155" i="4" s="1"/>
  <c r="CR155" i="4" s="1"/>
  <c r="CQ143" i="4"/>
  <c r="CS143" i="4" s="1"/>
  <c r="CR143" i="4" s="1"/>
  <c r="CQ101" i="4"/>
  <c r="CQ78" i="4"/>
  <c r="CQ18" i="4"/>
  <c r="CQ15" i="4"/>
  <c r="CQ229" i="4"/>
  <c r="CQ204" i="4"/>
  <c r="CS204" i="4" s="1"/>
  <c r="CR204" i="4" s="1"/>
  <c r="CQ184" i="4"/>
  <c r="CS184" i="4" s="1"/>
  <c r="CR184" i="4" s="1"/>
  <c r="CQ149" i="4"/>
  <c r="CS149" i="4" s="1"/>
  <c r="CR149" i="4" s="1"/>
  <c r="CQ145" i="4"/>
  <c r="CS145" i="4" s="1"/>
  <c r="CR145" i="4" s="1"/>
  <c r="CQ140" i="4"/>
  <c r="CS140" i="4" s="1"/>
  <c r="CR140" i="4" s="1"/>
  <c r="CQ129" i="4"/>
  <c r="CS129" i="4" s="1"/>
  <c r="CQ107" i="4"/>
  <c r="CQ85" i="4"/>
  <c r="CS85" i="4" s="1"/>
  <c r="CR85" i="4" s="1"/>
  <c r="CQ88" i="4"/>
  <c r="CS88" i="4" s="1"/>
  <c r="CR88" i="4" s="1"/>
  <c r="CQ72" i="4"/>
  <c r="CQ62" i="4"/>
  <c r="CS62" i="4" s="1"/>
  <c r="CR62" i="4" s="1"/>
  <c r="CQ28" i="4"/>
  <c r="CQ12" i="4"/>
  <c r="CQ132" i="4"/>
  <c r="CS132" i="4" s="1"/>
  <c r="CR132" i="4" s="1"/>
  <c r="CQ446" i="4"/>
  <c r="CS446" i="4" s="1"/>
  <c r="CR446" i="4" s="1"/>
  <c r="CQ430" i="4"/>
  <c r="CS430" i="4" s="1"/>
  <c r="CR430" i="4" s="1"/>
  <c r="CQ427" i="4"/>
  <c r="CS427" i="4" s="1"/>
  <c r="CR427" i="4" s="1"/>
  <c r="CQ424" i="4"/>
  <c r="CS424" i="4" s="1"/>
  <c r="CR424" i="4" s="1"/>
  <c r="CQ392" i="4"/>
  <c r="CS392" i="4" s="1"/>
  <c r="CR392" i="4" s="1"/>
  <c r="CQ376" i="4"/>
  <c r="CQ365" i="4"/>
  <c r="CQ341" i="4"/>
  <c r="CS341" i="4" s="1"/>
  <c r="CR341" i="4" s="1"/>
  <c r="CQ326" i="4"/>
  <c r="CS326" i="4" s="1"/>
  <c r="CR326" i="4" s="1"/>
  <c r="CQ316" i="4"/>
  <c r="CS316" i="4" s="1"/>
  <c r="CR316" i="4" s="1"/>
  <c r="CQ291" i="4"/>
  <c r="CS291" i="4" s="1"/>
  <c r="CR291" i="4" s="1"/>
  <c r="CQ278" i="4"/>
  <c r="CS278" i="4" s="1"/>
  <c r="CR278" i="4" s="1"/>
  <c r="CQ272" i="4"/>
  <c r="CS272" i="4" s="1"/>
  <c r="CQ405" i="4"/>
  <c r="CS405" i="4" s="1"/>
  <c r="CR405" i="4" s="1"/>
  <c r="CQ379" i="4"/>
  <c r="CQ357" i="4"/>
  <c r="CS357" i="4" s="1"/>
  <c r="CQ354" i="4"/>
  <c r="CS354" i="4" s="1"/>
  <c r="CR354" i="4" s="1"/>
  <c r="CQ349" i="4"/>
  <c r="CS349" i="4" s="1"/>
  <c r="CR349" i="4" s="1"/>
  <c r="CQ347" i="4"/>
  <c r="CS347" i="4" s="1"/>
  <c r="CR347" i="4" s="1"/>
  <c r="CQ329" i="4"/>
  <c r="CS329" i="4" s="1"/>
  <c r="CR329" i="4" s="1"/>
  <c r="CQ318" i="4"/>
  <c r="CS318" i="4" s="1"/>
  <c r="CR318" i="4" s="1"/>
  <c r="CQ302" i="4"/>
  <c r="CS302" i="4" s="1"/>
  <c r="CR302" i="4" s="1"/>
  <c r="CQ303" i="4"/>
  <c r="CS303" i="4" s="1"/>
  <c r="CR303" i="4" s="1"/>
  <c r="CQ296" i="4"/>
  <c r="CS296" i="4" s="1"/>
  <c r="CR296" i="4" s="1"/>
  <c r="CQ276" i="4"/>
  <c r="CS276" i="4" s="1"/>
  <c r="CR276" i="4" s="1"/>
  <c r="CQ268" i="4"/>
  <c r="CS268" i="4" s="1"/>
  <c r="CR268" i="4" s="1"/>
  <c r="CQ297" i="4"/>
  <c r="CS297" i="4" s="1"/>
  <c r="CR297" i="4" s="1"/>
  <c r="CQ457" i="4"/>
  <c r="CS457" i="4" s="1"/>
  <c r="CR457" i="4" s="1"/>
  <c r="CQ380" i="4"/>
  <c r="CQ366" i="4"/>
  <c r="CQ281" i="4"/>
  <c r="CS281" i="4" s="1"/>
  <c r="CR281" i="4" s="1"/>
  <c r="CQ383" i="4"/>
  <c r="CS383" i="4" s="1"/>
  <c r="CR383" i="4" s="1"/>
  <c r="CQ250" i="4"/>
  <c r="CS250" i="4" s="1"/>
  <c r="CR250" i="4" s="1"/>
  <c r="CQ237" i="4"/>
  <c r="CS237" i="4" s="1"/>
  <c r="CR237" i="4" s="1"/>
  <c r="CQ199" i="4"/>
  <c r="CQ167" i="4"/>
  <c r="CS167" i="4" s="1"/>
  <c r="CR167" i="4" s="1"/>
  <c r="CQ367" i="4"/>
  <c r="CQ444" i="4"/>
  <c r="CS444" i="4" s="1"/>
  <c r="CR444" i="4" s="1"/>
  <c r="CQ382" i="4"/>
  <c r="CS382" i="4" s="1"/>
  <c r="CR382" i="4" s="1"/>
  <c r="CQ256" i="4"/>
  <c r="CS256" i="4" s="1"/>
  <c r="CR256" i="4" s="1"/>
  <c r="CQ220" i="4"/>
  <c r="CS220" i="4" s="1"/>
  <c r="CR220" i="4" s="1"/>
  <c r="CQ196" i="4"/>
  <c r="CQ375" i="4"/>
  <c r="CQ359" i="4"/>
  <c r="CS359" i="4" s="1"/>
  <c r="CR359" i="4" s="1"/>
  <c r="CQ388" i="4"/>
  <c r="CS388" i="4" s="1"/>
  <c r="CR388" i="4" s="1"/>
  <c r="CQ221" i="4"/>
  <c r="CQ209" i="4"/>
  <c r="CS209" i="4" s="1"/>
  <c r="CQ364" i="4"/>
  <c r="CQ363" i="4"/>
  <c r="CS363" i="4" s="1"/>
  <c r="CR363" i="4" s="1"/>
  <c r="CQ391" i="4"/>
  <c r="CS391" i="4" s="1"/>
  <c r="CR391" i="4" s="1"/>
  <c r="CQ295" i="4"/>
  <c r="CS295" i="4" s="1"/>
  <c r="CR295" i="4" s="1"/>
  <c r="CQ385" i="4"/>
  <c r="CS385" i="4" s="1"/>
  <c r="CR385" i="4" s="1"/>
  <c r="CQ252" i="4"/>
  <c r="CS252" i="4" s="1"/>
  <c r="CR252" i="4" s="1"/>
  <c r="CQ238" i="4"/>
  <c r="CS238" i="4" s="1"/>
  <c r="CR238" i="4" s="1"/>
  <c r="CQ225" i="4"/>
  <c r="CQ190" i="4"/>
  <c r="CQ165" i="4"/>
  <c r="CS165" i="4" s="1"/>
  <c r="CQ412" i="4"/>
  <c r="CS412" i="4" s="1"/>
  <c r="CR412" i="4" s="1"/>
  <c r="CQ378" i="4"/>
  <c r="CQ450" i="4"/>
  <c r="CS450" i="4" s="1"/>
  <c r="CR450" i="4" s="1"/>
  <c r="CQ84" i="4"/>
  <c r="CS84" i="4" s="1"/>
  <c r="CR84" i="4" s="1"/>
  <c r="CQ86" i="4"/>
  <c r="CS86" i="4" s="1"/>
  <c r="CR86" i="4" s="1"/>
  <c r="CQ89" i="4"/>
  <c r="CS89" i="4" s="1"/>
  <c r="CR89" i="4" s="1"/>
  <c r="CQ161" i="4"/>
  <c r="CS161" i="4" s="1"/>
  <c r="CR161" i="4" s="1"/>
  <c r="CQ182" i="4"/>
  <c r="CS182" i="4" s="1"/>
  <c r="CR182" i="4" s="1"/>
  <c r="CQ14" i="4"/>
  <c r="CQ192" i="4"/>
  <c r="CI406" i="4"/>
  <c r="CK406" i="4" s="1"/>
  <c r="CJ406" i="4" s="1"/>
  <c r="CI386" i="4"/>
  <c r="CK386" i="4" s="1"/>
  <c r="CJ386" i="4" s="1"/>
  <c r="CI343" i="4"/>
  <c r="CK343" i="4" s="1"/>
  <c r="CJ343" i="4" s="1"/>
  <c r="CI300" i="4"/>
  <c r="CK300" i="4" s="1"/>
  <c r="CJ300" i="4" s="1"/>
  <c r="CI460" i="4"/>
  <c r="CK460" i="4" s="1"/>
  <c r="CJ460" i="4" s="1"/>
  <c r="CI430" i="4"/>
  <c r="CK430" i="4" s="1"/>
  <c r="CJ430" i="4" s="1"/>
  <c r="CI419" i="4"/>
  <c r="CK419" i="4" s="1"/>
  <c r="CJ419" i="4" s="1"/>
  <c r="CI409" i="4"/>
  <c r="CK409" i="4" s="1"/>
  <c r="CJ409" i="4" s="1"/>
  <c r="CI401" i="4"/>
  <c r="CK401" i="4" s="1"/>
  <c r="CJ401" i="4" s="1"/>
  <c r="CI458" i="4"/>
  <c r="CK458" i="4" s="1"/>
  <c r="CJ458" i="4" s="1"/>
  <c r="CI383" i="4"/>
  <c r="CK383" i="4" s="1"/>
  <c r="CJ383" i="4" s="1"/>
  <c r="CI186" i="4"/>
  <c r="CI255" i="4"/>
  <c r="CK255" i="4" s="1"/>
  <c r="CJ255" i="4" s="1"/>
  <c r="CI249" i="4"/>
  <c r="CK249" i="4" s="1"/>
  <c r="CJ249" i="4" s="1"/>
  <c r="CI245" i="4"/>
  <c r="CK245" i="4" s="1"/>
  <c r="CJ245" i="4" s="1"/>
  <c r="CI238" i="4"/>
  <c r="CK238" i="4" s="1"/>
  <c r="CJ238" i="4" s="1"/>
  <c r="CI236" i="4"/>
  <c r="CK236" i="4" s="1"/>
  <c r="CJ236" i="4" s="1"/>
  <c r="CI227" i="4"/>
  <c r="CI221" i="4"/>
  <c r="CI218" i="4"/>
  <c r="CK218" i="4" s="1"/>
  <c r="CJ218" i="4" s="1"/>
  <c r="CI212" i="4"/>
  <c r="CK212" i="4" s="1"/>
  <c r="CI198" i="4"/>
  <c r="CI196" i="4"/>
  <c r="CI189" i="4"/>
  <c r="CI185" i="4"/>
  <c r="CK185" i="4" s="1"/>
  <c r="CJ185" i="4" s="1"/>
  <c r="CI169" i="4"/>
  <c r="CK169" i="4" s="1"/>
  <c r="CJ169" i="4" s="1"/>
  <c r="CI168" i="4"/>
  <c r="CK168" i="4" s="1"/>
  <c r="CJ168" i="4" s="1"/>
  <c r="CI155" i="4"/>
  <c r="CK155" i="4" s="1"/>
  <c r="CJ155" i="4" s="1"/>
  <c r="CI144" i="4"/>
  <c r="CK144" i="4" s="1"/>
  <c r="CJ144" i="4" s="1"/>
  <c r="CI143" i="4"/>
  <c r="CK143" i="4" s="1"/>
  <c r="CJ143" i="4" s="1"/>
  <c r="CI133" i="4"/>
  <c r="CK133" i="4" s="1"/>
  <c r="CI128" i="4"/>
  <c r="CK128" i="4" s="1"/>
  <c r="CJ128" i="4" s="1"/>
  <c r="CI115" i="4"/>
  <c r="CK115" i="4" s="1"/>
  <c r="CJ115" i="4" s="1"/>
  <c r="CI114" i="4"/>
  <c r="CK114" i="4" s="1"/>
  <c r="CJ114" i="4" s="1"/>
  <c r="CI112" i="4"/>
  <c r="CK112" i="4" s="1"/>
  <c r="CJ112" i="4" s="1"/>
  <c r="CI109" i="4"/>
  <c r="CI102" i="4"/>
  <c r="CI101" i="4"/>
  <c r="CI98" i="4"/>
  <c r="CI77" i="4"/>
  <c r="CI59" i="4"/>
  <c r="CK59" i="4" s="1"/>
  <c r="CJ59" i="4" s="1"/>
  <c r="CI57" i="4"/>
  <c r="CI55" i="4"/>
  <c r="CI19" i="4"/>
  <c r="CI14" i="4"/>
  <c r="CI15" i="4"/>
  <c r="CI235" i="4"/>
  <c r="CK235" i="4" s="1"/>
  <c r="CJ235" i="4" s="1"/>
  <c r="CI261" i="4"/>
  <c r="CK261" i="4" s="1"/>
  <c r="CJ261" i="4" s="1"/>
  <c r="CI259" i="4"/>
  <c r="CK259" i="4" s="1"/>
  <c r="CJ259" i="4" s="1"/>
  <c r="CI258" i="4"/>
  <c r="CK258" i="4" s="1"/>
  <c r="CJ258" i="4" s="1"/>
  <c r="CI244" i="4"/>
  <c r="CK244" i="4" s="1"/>
  <c r="CJ244" i="4" s="1"/>
  <c r="CI232" i="4"/>
  <c r="CK232" i="4" s="1"/>
  <c r="CJ232" i="4" s="1"/>
  <c r="CI231" i="4"/>
  <c r="CK231" i="4" s="1"/>
  <c r="CJ231" i="4" s="1"/>
  <c r="CI215" i="4"/>
  <c r="CK215" i="4" s="1"/>
  <c r="CJ215" i="4" s="1"/>
  <c r="CI206" i="4"/>
  <c r="CK206" i="4" s="1"/>
  <c r="CJ206" i="4" s="1"/>
  <c r="CI204" i="4"/>
  <c r="CK204" i="4" s="1"/>
  <c r="CJ204" i="4" s="1"/>
  <c r="CI201" i="4"/>
  <c r="CK201" i="4" s="1"/>
  <c r="CJ201" i="4" s="1"/>
  <c r="CI181" i="4"/>
  <c r="CK181" i="4" s="1"/>
  <c r="CJ181" i="4" s="1"/>
  <c r="CI179" i="4"/>
  <c r="CK179" i="4" s="1"/>
  <c r="CJ179" i="4" s="1"/>
  <c r="CI176" i="4"/>
  <c r="CK176" i="4" s="1"/>
  <c r="CJ176" i="4" s="1"/>
  <c r="CI162" i="4"/>
  <c r="CK162" i="4" s="1"/>
  <c r="CJ162" i="4" s="1"/>
  <c r="CI375" i="4"/>
  <c r="CI377" i="4"/>
  <c r="CI455" i="4"/>
  <c r="CK455" i="4" s="1"/>
  <c r="CJ455" i="4" s="1"/>
  <c r="CI438" i="4"/>
  <c r="CK438" i="4" s="1"/>
  <c r="CJ438" i="4" s="1"/>
  <c r="CI432" i="4"/>
  <c r="CK432" i="4" s="1"/>
  <c r="CJ432" i="4" s="1"/>
  <c r="CI417" i="4"/>
  <c r="CK417" i="4" s="1"/>
  <c r="CJ417" i="4" s="1"/>
  <c r="CI408" i="4"/>
  <c r="CK408" i="4" s="1"/>
  <c r="CJ408" i="4" s="1"/>
  <c r="CI393" i="4"/>
  <c r="CK393" i="4" s="1"/>
  <c r="CJ393" i="4" s="1"/>
  <c r="CI457" i="4"/>
  <c r="CK457" i="4" s="1"/>
  <c r="CJ457" i="4" s="1"/>
  <c r="CI382" i="4"/>
  <c r="CK382" i="4" s="1"/>
  <c r="CJ382" i="4" s="1"/>
  <c r="CI153" i="4"/>
  <c r="CK153" i="4" s="1"/>
  <c r="CJ153" i="4" s="1"/>
  <c r="CI253" i="4"/>
  <c r="CK253" i="4" s="1"/>
  <c r="CJ253" i="4" s="1"/>
  <c r="CI252" i="4"/>
  <c r="CK252" i="4" s="1"/>
  <c r="CJ252" i="4" s="1"/>
  <c r="CI248" i="4"/>
  <c r="CK248" i="4" s="1"/>
  <c r="CJ248" i="4" s="1"/>
  <c r="CI239" i="4"/>
  <c r="CK239" i="4" s="1"/>
  <c r="CJ239" i="4" s="1"/>
  <c r="CI233" i="4"/>
  <c r="CK233" i="4" s="1"/>
  <c r="CJ233" i="4" s="1"/>
  <c r="CI228" i="4"/>
  <c r="CI224" i="4"/>
  <c r="CI219" i="4"/>
  <c r="CK219" i="4" s="1"/>
  <c r="CJ219" i="4" s="1"/>
  <c r="CI209" i="4"/>
  <c r="CK209" i="4" s="1"/>
  <c r="CI197" i="4"/>
  <c r="CI195" i="4"/>
  <c r="CI190" i="4"/>
  <c r="CI187" i="4"/>
  <c r="CI170" i="4"/>
  <c r="CI167" i="4"/>
  <c r="CK167" i="4" s="1"/>
  <c r="CJ167" i="4" s="1"/>
  <c r="CI157" i="4"/>
  <c r="CK157" i="4" s="1"/>
  <c r="CJ157" i="4" s="1"/>
  <c r="CI134" i="4"/>
  <c r="CK134" i="4" s="1"/>
  <c r="CI124" i="4"/>
  <c r="CK124" i="4" s="1"/>
  <c r="CJ124" i="4" s="1"/>
  <c r="CI103" i="4"/>
  <c r="CI99" i="4"/>
  <c r="CI80" i="4"/>
  <c r="CK80" i="4" s="1"/>
  <c r="CJ80" i="4" s="1"/>
  <c r="CI60" i="4"/>
  <c r="CK60" i="4" s="1"/>
  <c r="CJ60" i="4" s="1"/>
  <c r="CI53" i="4"/>
  <c r="CI56" i="4"/>
  <c r="CI44" i="4"/>
  <c r="CI38" i="4"/>
  <c r="CI34" i="4"/>
  <c r="CI22" i="4"/>
  <c r="CI17" i="4"/>
  <c r="CI13" i="4"/>
  <c r="CI97" i="4"/>
  <c r="CI263" i="4"/>
  <c r="CK263" i="4" s="1"/>
  <c r="CJ263" i="4" s="1"/>
  <c r="CI257" i="4"/>
  <c r="CK257" i="4" s="1"/>
  <c r="CJ257" i="4" s="1"/>
  <c r="CI229" i="4"/>
  <c r="CI205" i="4"/>
  <c r="CK205" i="4" s="1"/>
  <c r="CJ205" i="4" s="1"/>
  <c r="CI202" i="4"/>
  <c r="CK202" i="4" s="1"/>
  <c r="CJ202" i="4" s="1"/>
  <c r="CI182" i="4"/>
  <c r="CK182" i="4" s="1"/>
  <c r="CJ182" i="4" s="1"/>
  <c r="CI174" i="4"/>
  <c r="CI163" i="4"/>
  <c r="CK163" i="4" s="1"/>
  <c r="CI151" i="4"/>
  <c r="CK151" i="4" s="1"/>
  <c r="CJ151" i="4" s="1"/>
  <c r="CI149" i="4"/>
  <c r="CK149" i="4" s="1"/>
  <c r="CJ149" i="4" s="1"/>
  <c r="CI363" i="4"/>
  <c r="CK363" i="4" s="1"/>
  <c r="CJ363" i="4" s="1"/>
  <c r="CI445" i="4"/>
  <c r="CK445" i="4" s="1"/>
  <c r="CJ445" i="4" s="1"/>
  <c r="CI424" i="4"/>
  <c r="CK424" i="4" s="1"/>
  <c r="CJ424" i="4" s="1"/>
  <c r="CI404" i="4"/>
  <c r="CK404" i="4" s="1"/>
  <c r="CJ404" i="4" s="1"/>
  <c r="CI23" i="4"/>
  <c r="CI251" i="4"/>
  <c r="CK251" i="4" s="1"/>
  <c r="CJ251" i="4" s="1"/>
  <c r="CI237" i="4"/>
  <c r="CK237" i="4" s="1"/>
  <c r="CJ237" i="4" s="1"/>
  <c r="CI222" i="4"/>
  <c r="CI211" i="4"/>
  <c r="CK211" i="4" s="1"/>
  <c r="CJ211" i="4" s="1"/>
  <c r="CI194" i="4"/>
  <c r="CI362" i="4"/>
  <c r="CK362" i="4" s="1"/>
  <c r="CJ362" i="4" s="1"/>
  <c r="CI439" i="4"/>
  <c r="CK439" i="4" s="1"/>
  <c r="CJ439" i="4" s="1"/>
  <c r="CI413" i="4"/>
  <c r="CK413" i="4" s="1"/>
  <c r="CJ413" i="4" s="1"/>
  <c r="CI389" i="4"/>
  <c r="CK389" i="4" s="1"/>
  <c r="CJ389" i="4" s="1"/>
  <c r="CI223" i="4"/>
  <c r="CI256" i="4"/>
  <c r="CK256" i="4" s="1"/>
  <c r="CJ256" i="4" s="1"/>
  <c r="CI246" i="4"/>
  <c r="CK246" i="4" s="1"/>
  <c r="CJ246" i="4" s="1"/>
  <c r="CI234" i="4"/>
  <c r="CK234" i="4" s="1"/>
  <c r="CJ234" i="4" s="1"/>
  <c r="CI217" i="4"/>
  <c r="CK217" i="4" s="1"/>
  <c r="CJ217" i="4" s="1"/>
  <c r="CI199" i="4"/>
  <c r="CI192" i="4"/>
  <c r="CI166" i="4"/>
  <c r="CK166" i="4" s="1"/>
  <c r="CJ166" i="4" s="1"/>
  <c r="CI159" i="4"/>
  <c r="CK159" i="4" s="1"/>
  <c r="CJ159" i="4" s="1"/>
  <c r="CI142" i="4"/>
  <c r="CK142" i="4" s="1"/>
  <c r="CJ142" i="4" s="1"/>
  <c r="CI135" i="4"/>
  <c r="CK135" i="4" s="1"/>
  <c r="CJ135" i="4" s="1"/>
  <c r="CI127" i="4"/>
  <c r="CK127" i="4" s="1"/>
  <c r="CI78" i="4"/>
  <c r="CI18" i="4"/>
  <c r="CI16" i="4"/>
  <c r="CI113" i="4"/>
  <c r="CK113" i="4" s="1"/>
  <c r="CJ113" i="4" s="1"/>
  <c r="CI260" i="4"/>
  <c r="CK260" i="4" s="1"/>
  <c r="CJ260" i="4" s="1"/>
  <c r="CI230" i="4"/>
  <c r="CK230" i="4" s="1"/>
  <c r="CJ230" i="4" s="1"/>
  <c r="CI208" i="4"/>
  <c r="CK208" i="4" s="1"/>
  <c r="CI203" i="4"/>
  <c r="CK203" i="4" s="1"/>
  <c r="CJ203" i="4" s="1"/>
  <c r="CI183" i="4"/>
  <c r="CK183" i="4" s="1"/>
  <c r="CJ183" i="4" s="1"/>
  <c r="CI178" i="4"/>
  <c r="CK178" i="4" s="1"/>
  <c r="CJ178" i="4" s="1"/>
  <c r="CI147" i="4"/>
  <c r="CK147" i="4" s="1"/>
  <c r="CJ147" i="4" s="1"/>
  <c r="CI140" i="4"/>
  <c r="CK140" i="4" s="1"/>
  <c r="CJ140" i="4" s="1"/>
  <c r="CI138" i="4"/>
  <c r="CK138" i="4" s="1"/>
  <c r="CJ138" i="4" s="1"/>
  <c r="CI118" i="4"/>
  <c r="CK118" i="4" s="1"/>
  <c r="CJ118" i="4" s="1"/>
  <c r="CI106" i="4"/>
  <c r="CI96" i="4"/>
  <c r="CI90" i="4"/>
  <c r="CK90" i="4" s="1"/>
  <c r="CJ90" i="4" s="1"/>
  <c r="CI87" i="4"/>
  <c r="CK87" i="4" s="1"/>
  <c r="CJ87" i="4" s="1"/>
  <c r="CI82" i="4"/>
  <c r="CK82" i="4" s="1"/>
  <c r="CJ82" i="4" s="1"/>
  <c r="CI66" i="4"/>
  <c r="CK66" i="4" s="1"/>
  <c r="CJ66" i="4" s="1"/>
  <c r="CI64" i="4"/>
  <c r="CK64" i="4" s="1"/>
  <c r="CJ64" i="4" s="1"/>
  <c r="CI50" i="4"/>
  <c r="CI45" i="4"/>
  <c r="CI32" i="4"/>
  <c r="CI27" i="4"/>
  <c r="CI10" i="4"/>
  <c r="CK10" i="4" s="1"/>
  <c r="CJ10" i="4" s="1"/>
  <c r="CI456" i="4"/>
  <c r="CK456" i="4" s="1"/>
  <c r="CJ456" i="4" s="1"/>
  <c r="CI451" i="4"/>
  <c r="CK451" i="4" s="1"/>
  <c r="CJ451" i="4" s="1"/>
  <c r="CI447" i="4"/>
  <c r="CK447" i="4" s="1"/>
  <c r="CJ447" i="4" s="1"/>
  <c r="CI442" i="4"/>
  <c r="CK442" i="4" s="1"/>
  <c r="CJ442" i="4" s="1"/>
  <c r="CI441" i="4"/>
  <c r="CK441" i="4" s="1"/>
  <c r="CJ441" i="4" s="1"/>
  <c r="CI327" i="4"/>
  <c r="CK327" i="4" s="1"/>
  <c r="CJ327" i="4" s="1"/>
  <c r="CI412" i="4"/>
  <c r="CK412" i="4" s="1"/>
  <c r="CJ412" i="4" s="1"/>
  <c r="CI250" i="4"/>
  <c r="CK250" i="4" s="1"/>
  <c r="CJ250" i="4" s="1"/>
  <c r="CI226" i="4"/>
  <c r="CI193" i="4"/>
  <c r="CI171" i="4"/>
  <c r="CI154" i="4"/>
  <c r="CK154" i="4" s="1"/>
  <c r="CJ154" i="4" s="1"/>
  <c r="CI141" i="4"/>
  <c r="CK141" i="4" s="1"/>
  <c r="CJ141" i="4" s="1"/>
  <c r="CI121" i="4"/>
  <c r="CK121" i="4" s="1"/>
  <c r="CI100" i="4"/>
  <c r="CI54" i="4"/>
  <c r="CI40" i="4"/>
  <c r="CI35" i="4"/>
  <c r="CI21" i="4"/>
  <c r="CI213" i="4"/>
  <c r="CK213" i="4" s="1"/>
  <c r="CJ213" i="4" s="1"/>
  <c r="CI184" i="4"/>
  <c r="CK184" i="4" s="1"/>
  <c r="CJ184" i="4" s="1"/>
  <c r="CI175" i="4"/>
  <c r="CI152" i="4"/>
  <c r="CK152" i="4" s="1"/>
  <c r="CJ152" i="4" s="1"/>
  <c r="CI139" i="4"/>
  <c r="CK139" i="4" s="1"/>
  <c r="CJ139" i="4" s="1"/>
  <c r="CI131" i="4"/>
  <c r="CK131" i="4" s="1"/>
  <c r="CJ131" i="4" s="1"/>
  <c r="CI120" i="4"/>
  <c r="CK120" i="4" s="1"/>
  <c r="CJ120" i="4" s="1"/>
  <c r="CI105" i="4"/>
  <c r="CI94" i="4"/>
  <c r="CI88" i="4"/>
  <c r="CK88" i="4" s="1"/>
  <c r="CJ88" i="4" s="1"/>
  <c r="CI85" i="4"/>
  <c r="CK85" i="4" s="1"/>
  <c r="CJ85" i="4" s="1"/>
  <c r="CI76" i="4"/>
  <c r="CI74" i="4"/>
  <c r="CI71" i="4"/>
  <c r="CI52" i="4"/>
  <c r="CI51" i="4"/>
  <c r="CI25" i="4"/>
  <c r="CI448" i="4"/>
  <c r="CK448" i="4" s="1"/>
  <c r="CJ448" i="4" s="1"/>
  <c r="CI431" i="4"/>
  <c r="CK431" i="4" s="1"/>
  <c r="CJ431" i="4" s="1"/>
  <c r="CI425" i="4"/>
  <c r="CK425" i="4" s="1"/>
  <c r="CJ425" i="4" s="1"/>
  <c r="CI414" i="4"/>
  <c r="CK414" i="4" s="1"/>
  <c r="CJ414" i="4" s="1"/>
  <c r="CI376" i="4"/>
  <c r="CI365" i="4"/>
  <c r="CI356" i="4"/>
  <c r="CK356" i="4" s="1"/>
  <c r="CJ356" i="4" s="1"/>
  <c r="CI342" i="4"/>
  <c r="CK342" i="4" s="1"/>
  <c r="CJ342" i="4" s="1"/>
  <c r="CI322" i="4"/>
  <c r="CK322" i="4" s="1"/>
  <c r="CJ322" i="4" s="1"/>
  <c r="CI318" i="4"/>
  <c r="CK318" i="4" s="1"/>
  <c r="CJ318" i="4" s="1"/>
  <c r="CI292" i="4"/>
  <c r="CK292" i="4" s="1"/>
  <c r="CJ292" i="4" s="1"/>
  <c r="CI269" i="4"/>
  <c r="CK269" i="4" s="1"/>
  <c r="CJ269" i="4" s="1"/>
  <c r="CI81" i="4"/>
  <c r="CK81" i="4" s="1"/>
  <c r="CJ81" i="4" s="1"/>
  <c r="CI410" i="4"/>
  <c r="CK410" i="4" s="1"/>
  <c r="CJ410" i="4" s="1"/>
  <c r="CI359" i="4"/>
  <c r="CK359" i="4" s="1"/>
  <c r="CJ359" i="4" s="1"/>
  <c r="CI355" i="4"/>
  <c r="CK355" i="4" s="1"/>
  <c r="CJ355" i="4" s="1"/>
  <c r="CI351" i="4"/>
  <c r="CK351" i="4" s="1"/>
  <c r="CJ351" i="4" s="1"/>
  <c r="CI345" i="4"/>
  <c r="CK345" i="4" s="1"/>
  <c r="CJ345" i="4" s="1"/>
  <c r="CI346" i="4"/>
  <c r="CK346" i="4" s="1"/>
  <c r="CJ346" i="4" s="1"/>
  <c r="CI325" i="4"/>
  <c r="CK325" i="4" s="1"/>
  <c r="CJ325" i="4" s="1"/>
  <c r="CI313" i="4"/>
  <c r="CK313" i="4" s="1"/>
  <c r="CJ313" i="4" s="1"/>
  <c r="CI312" i="4"/>
  <c r="CK312" i="4" s="1"/>
  <c r="CJ312" i="4" s="1"/>
  <c r="CI305" i="4"/>
  <c r="CK305" i="4" s="1"/>
  <c r="CJ305" i="4" s="1"/>
  <c r="CI289" i="4"/>
  <c r="CK289" i="4" s="1"/>
  <c r="CJ289" i="4" s="1"/>
  <c r="CI282" i="4"/>
  <c r="CK282" i="4" s="1"/>
  <c r="CJ282" i="4" s="1"/>
  <c r="CI277" i="4"/>
  <c r="CK277" i="4" s="1"/>
  <c r="CJ277" i="4" s="1"/>
  <c r="CI267" i="4"/>
  <c r="CK267" i="4" s="1"/>
  <c r="CJ267" i="4" s="1"/>
  <c r="CI283" i="4"/>
  <c r="CK283" i="4" s="1"/>
  <c r="CI364" i="4"/>
  <c r="CI299" i="4"/>
  <c r="CK299" i="4" s="1"/>
  <c r="CJ299" i="4" s="1"/>
  <c r="CI339" i="4"/>
  <c r="CK339" i="4" s="1"/>
  <c r="CJ339" i="4" s="1"/>
  <c r="CI429" i="4"/>
  <c r="CK429" i="4" s="1"/>
  <c r="CJ429" i="4" s="1"/>
  <c r="CI446" i="4"/>
  <c r="CK446" i="4" s="1"/>
  <c r="CJ446" i="4" s="1"/>
  <c r="CI422" i="4"/>
  <c r="CK422" i="4" s="1"/>
  <c r="CJ422" i="4" s="1"/>
  <c r="CI399" i="4"/>
  <c r="CK399" i="4" s="1"/>
  <c r="CJ399" i="4" s="1"/>
  <c r="CI384" i="4"/>
  <c r="CK384" i="4" s="1"/>
  <c r="CJ384" i="4" s="1"/>
  <c r="CI306" i="4"/>
  <c r="CK306" i="4" s="1"/>
  <c r="CJ306" i="4" s="1"/>
  <c r="CI452" i="4"/>
  <c r="CK452" i="4" s="1"/>
  <c r="CJ452" i="4" s="1"/>
  <c r="CI405" i="4"/>
  <c r="CK405" i="4" s="1"/>
  <c r="CJ405" i="4" s="1"/>
  <c r="CI188" i="4"/>
  <c r="CI247" i="4"/>
  <c r="CK247" i="4" s="1"/>
  <c r="CJ247" i="4" s="1"/>
  <c r="CI220" i="4"/>
  <c r="CK220" i="4" s="1"/>
  <c r="CJ220" i="4" s="1"/>
  <c r="CI191" i="4"/>
  <c r="CI165" i="4"/>
  <c r="CK165" i="4" s="1"/>
  <c r="CI126" i="4"/>
  <c r="CK126" i="4" s="1"/>
  <c r="CJ126" i="4" s="1"/>
  <c r="CI122" i="4"/>
  <c r="CK122" i="4" s="1"/>
  <c r="CI110" i="4"/>
  <c r="CI58" i="4"/>
  <c r="CK58" i="4" s="1"/>
  <c r="CJ58" i="4" s="1"/>
  <c r="CI41" i="4"/>
  <c r="CI39" i="4"/>
  <c r="CI36" i="4"/>
  <c r="CI262" i="4"/>
  <c r="CK262" i="4" s="1"/>
  <c r="CJ262" i="4" s="1"/>
  <c r="CI243" i="4"/>
  <c r="CK243" i="4" s="1"/>
  <c r="CJ243" i="4" s="1"/>
  <c r="CI214" i="4"/>
  <c r="CK214" i="4" s="1"/>
  <c r="CJ214" i="4" s="1"/>
  <c r="CI180" i="4"/>
  <c r="CK180" i="4" s="1"/>
  <c r="CJ180" i="4" s="1"/>
  <c r="CI164" i="4"/>
  <c r="CK164" i="4" s="1"/>
  <c r="CJ164" i="4" s="1"/>
  <c r="CI137" i="4"/>
  <c r="CK137" i="4" s="1"/>
  <c r="CJ137" i="4" s="1"/>
  <c r="CI119" i="4"/>
  <c r="CK119" i="4" s="1"/>
  <c r="CI117" i="4"/>
  <c r="CK117" i="4" s="1"/>
  <c r="CI95" i="4"/>
  <c r="CI93" i="4"/>
  <c r="CK93" i="4" s="1"/>
  <c r="CJ93" i="4" s="1"/>
  <c r="CI89" i="4"/>
  <c r="CK89" i="4" s="1"/>
  <c r="CJ89" i="4" s="1"/>
  <c r="CI83" i="4"/>
  <c r="CK83" i="4" s="1"/>
  <c r="CJ83" i="4" s="1"/>
  <c r="CI73" i="4"/>
  <c r="CI69" i="4"/>
  <c r="CI65" i="4"/>
  <c r="CK65" i="4" s="1"/>
  <c r="CJ65" i="4" s="1"/>
  <c r="CI62" i="4"/>
  <c r="CK62" i="4" s="1"/>
  <c r="CJ62" i="4" s="1"/>
  <c r="CI49" i="4"/>
  <c r="CI46" i="4"/>
  <c r="CI48" i="4"/>
  <c r="CI31" i="4"/>
  <c r="CI26" i="4"/>
  <c r="CI459" i="4"/>
  <c r="CK459" i="4" s="1"/>
  <c r="CJ459" i="4" s="1"/>
  <c r="CI453" i="4"/>
  <c r="CK453" i="4" s="1"/>
  <c r="CJ453" i="4" s="1"/>
  <c r="CI450" i="4"/>
  <c r="CK450" i="4" s="1"/>
  <c r="CJ450" i="4" s="1"/>
  <c r="CI444" i="4"/>
  <c r="CK444" i="4" s="1"/>
  <c r="CJ444" i="4" s="1"/>
  <c r="CI436" i="4"/>
  <c r="CK436" i="4" s="1"/>
  <c r="CJ436" i="4" s="1"/>
  <c r="CI435" i="4"/>
  <c r="CK435" i="4" s="1"/>
  <c r="CJ435" i="4" s="1"/>
  <c r="CI420" i="4"/>
  <c r="CK420" i="4" s="1"/>
  <c r="CJ420" i="4" s="1"/>
  <c r="CI400" i="4"/>
  <c r="CK400" i="4" s="1"/>
  <c r="CJ400" i="4" s="1"/>
  <c r="CI418" i="4"/>
  <c r="CK418" i="4" s="1"/>
  <c r="CJ418" i="4" s="1"/>
  <c r="CI353" i="4"/>
  <c r="CK353" i="4" s="1"/>
  <c r="CJ353" i="4" s="1"/>
  <c r="CI349" i="4"/>
  <c r="CK349" i="4" s="1"/>
  <c r="CJ349" i="4" s="1"/>
  <c r="CI340" i="4"/>
  <c r="CK340" i="4" s="1"/>
  <c r="CJ340" i="4" s="1"/>
  <c r="CI333" i="4"/>
  <c r="CK333" i="4" s="1"/>
  <c r="CJ333" i="4" s="1"/>
  <c r="CI317" i="4"/>
  <c r="CK317" i="4" s="1"/>
  <c r="CJ317" i="4" s="1"/>
  <c r="CI369" i="4"/>
  <c r="CI370" i="4"/>
  <c r="CI381" i="4"/>
  <c r="CI347" i="4"/>
  <c r="CK347" i="4" s="1"/>
  <c r="CJ347" i="4" s="1"/>
  <c r="CI337" i="4"/>
  <c r="CK337" i="4" s="1"/>
  <c r="CJ337" i="4" s="1"/>
  <c r="CI335" i="4"/>
  <c r="CK335" i="4" s="1"/>
  <c r="CJ335" i="4" s="1"/>
  <c r="CI328" i="4"/>
  <c r="CK328" i="4" s="1"/>
  <c r="CJ328" i="4" s="1"/>
  <c r="CI323" i="4"/>
  <c r="CK323" i="4" s="1"/>
  <c r="CJ323" i="4" s="1"/>
  <c r="CI314" i="4"/>
  <c r="CK314" i="4" s="1"/>
  <c r="CJ314" i="4" s="1"/>
  <c r="CI310" i="4"/>
  <c r="CK310" i="4" s="1"/>
  <c r="CJ310" i="4" s="1"/>
  <c r="CI307" i="4"/>
  <c r="CK307" i="4" s="1"/>
  <c r="CJ307" i="4" s="1"/>
  <c r="CI298" i="4"/>
  <c r="CK298" i="4" s="1"/>
  <c r="CJ298" i="4" s="1"/>
  <c r="CI291" i="4"/>
  <c r="CK291" i="4" s="1"/>
  <c r="CJ291" i="4" s="1"/>
  <c r="CI286" i="4"/>
  <c r="CK286" i="4" s="1"/>
  <c r="CI284" i="4"/>
  <c r="CK284" i="4" s="1"/>
  <c r="CI281" i="4"/>
  <c r="CK281" i="4" s="1"/>
  <c r="CJ281" i="4" s="1"/>
  <c r="CI278" i="4"/>
  <c r="CK278" i="4" s="1"/>
  <c r="CJ278" i="4" s="1"/>
  <c r="CI272" i="4"/>
  <c r="CK272" i="4" s="1"/>
  <c r="CI265" i="4"/>
  <c r="CK265" i="4" s="1"/>
  <c r="CI293" i="4"/>
  <c r="CK293" i="4" s="1"/>
  <c r="CJ293" i="4" s="1"/>
  <c r="CI315" i="4"/>
  <c r="CK315" i="4" s="1"/>
  <c r="CJ315" i="4" s="1"/>
  <c r="CI360" i="4"/>
  <c r="CK360" i="4" s="1"/>
  <c r="CJ360" i="4" s="1"/>
  <c r="CI443" i="4"/>
  <c r="CK443" i="4" s="1"/>
  <c r="CJ443" i="4" s="1"/>
  <c r="CI387" i="4"/>
  <c r="CK387" i="4" s="1"/>
  <c r="CJ387" i="4" s="1"/>
  <c r="CI397" i="4"/>
  <c r="CK397" i="4" s="1"/>
  <c r="CJ397" i="4" s="1"/>
  <c r="CI454" i="4"/>
  <c r="CK454" i="4" s="1"/>
  <c r="CJ454" i="4" s="1"/>
  <c r="CI395" i="4"/>
  <c r="CK395" i="4" s="1"/>
  <c r="CJ395" i="4" s="1"/>
  <c r="CI396" i="4"/>
  <c r="CK396" i="4" s="1"/>
  <c r="CJ396" i="4" s="1"/>
  <c r="CI373" i="4"/>
  <c r="CQ402" i="4"/>
  <c r="CS402" i="4" s="1"/>
  <c r="CR402" i="4" s="1"/>
  <c r="CQ429" i="4"/>
  <c r="CS429" i="4" s="1"/>
  <c r="CR429" i="4" s="1"/>
  <c r="CQ368" i="4"/>
  <c r="CI440" i="4"/>
  <c r="CK440" i="4" s="1"/>
  <c r="CJ440" i="4" s="1"/>
  <c r="CQ219" i="4"/>
  <c r="CS219" i="4" s="1"/>
  <c r="CR219" i="4" s="1"/>
  <c r="CQ247" i="4"/>
  <c r="CS247" i="4" s="1"/>
  <c r="CR247" i="4" s="1"/>
  <c r="CQ409" i="4"/>
  <c r="CS409" i="4" s="1"/>
  <c r="CR409" i="4" s="1"/>
  <c r="CQ390" i="4"/>
  <c r="CS390" i="4" s="1"/>
  <c r="CR390" i="4" s="1"/>
  <c r="CQ200" i="4"/>
  <c r="CS200" i="4" s="1"/>
  <c r="CR200" i="4" s="1"/>
  <c r="CQ246" i="4"/>
  <c r="CS246" i="4" s="1"/>
  <c r="CR246" i="4" s="1"/>
  <c r="CQ384" i="4"/>
  <c r="CS384" i="4" s="1"/>
  <c r="CR384" i="4" s="1"/>
  <c r="CQ197" i="4"/>
  <c r="CQ41" i="4"/>
  <c r="CQ285" i="4"/>
  <c r="CS285" i="4" s="1"/>
  <c r="CR285" i="4" s="1"/>
  <c r="CQ188" i="4"/>
  <c r="CQ245" i="4"/>
  <c r="CS245" i="4" s="1"/>
  <c r="CR245" i="4" s="1"/>
  <c r="CQ397" i="4"/>
  <c r="CS397" i="4" s="1"/>
  <c r="CR397" i="4" s="1"/>
  <c r="CQ362" i="4"/>
  <c r="CS362" i="4" s="1"/>
  <c r="CR362" i="4" s="1"/>
  <c r="CI423" i="4"/>
  <c r="CK423" i="4" s="1"/>
  <c r="CJ423" i="4" s="1"/>
  <c r="CQ389" i="4"/>
  <c r="CS389" i="4" s="1"/>
  <c r="CR389" i="4" s="1"/>
  <c r="CI428" i="4"/>
  <c r="CK428" i="4" s="1"/>
  <c r="CJ428" i="4" s="1"/>
  <c r="CQ321" i="4"/>
  <c r="CS321" i="4" s="1"/>
  <c r="CR321" i="4" s="1"/>
  <c r="CI354" i="4"/>
  <c r="CK354" i="4" s="1"/>
  <c r="CJ354" i="4" s="1"/>
  <c r="CI268" i="4"/>
  <c r="CK268" i="4" s="1"/>
  <c r="CJ268" i="4" s="1"/>
  <c r="CI271" i="4"/>
  <c r="CK271" i="4" s="1"/>
  <c r="CI279" i="4"/>
  <c r="CK279" i="4" s="1"/>
  <c r="CJ279" i="4" s="1"/>
  <c r="CQ288" i="4"/>
  <c r="CS288" i="4" s="1"/>
  <c r="CR288" i="4" s="1"/>
  <c r="CI294" i="4"/>
  <c r="CK294" i="4" s="1"/>
  <c r="CJ294" i="4" s="1"/>
  <c r="CI297" i="4"/>
  <c r="CK297" i="4" s="1"/>
  <c r="CJ297" i="4" s="1"/>
  <c r="CQ306" i="4"/>
  <c r="CS306" i="4" s="1"/>
  <c r="CR306" i="4" s="1"/>
  <c r="CQ312" i="4"/>
  <c r="CS312" i="4" s="1"/>
  <c r="CR312" i="4" s="1"/>
  <c r="CQ322" i="4"/>
  <c r="CS322" i="4" s="1"/>
  <c r="CR322" i="4" s="1"/>
  <c r="CQ328" i="4"/>
  <c r="CS328" i="4" s="1"/>
  <c r="CR328" i="4" s="1"/>
  <c r="CQ335" i="4"/>
  <c r="CS335" i="4" s="1"/>
  <c r="CR335" i="4" s="1"/>
  <c r="CI348" i="4"/>
  <c r="CK348" i="4" s="1"/>
  <c r="CJ348" i="4" s="1"/>
  <c r="CQ356" i="4"/>
  <c r="CS356" i="4" s="1"/>
  <c r="CR356" i="4" s="1"/>
  <c r="CQ413" i="4"/>
  <c r="CS413" i="4" s="1"/>
  <c r="CR413" i="4" s="1"/>
  <c r="CI398" i="4"/>
  <c r="CK398" i="4" s="1"/>
  <c r="CJ398" i="4" s="1"/>
  <c r="CI266" i="4"/>
  <c r="CK266" i="4" s="1"/>
  <c r="CJ266" i="4" s="1"/>
  <c r="CI287" i="4"/>
  <c r="CK287" i="4" s="1"/>
  <c r="CJ287" i="4" s="1"/>
  <c r="CI320" i="4"/>
  <c r="CK320" i="4" s="1"/>
  <c r="CJ320" i="4" s="1"/>
  <c r="CI336" i="4"/>
  <c r="CK336" i="4" s="1"/>
  <c r="CJ336" i="4" s="1"/>
  <c r="CQ343" i="4"/>
  <c r="CS343" i="4" s="1"/>
  <c r="CR343" i="4" s="1"/>
  <c r="CI350" i="4"/>
  <c r="CK350" i="4" s="1"/>
  <c r="CJ350" i="4" s="1"/>
  <c r="CI372" i="4"/>
  <c r="CQ418" i="4"/>
  <c r="CS418" i="4" s="1"/>
  <c r="CR418" i="4" s="1"/>
  <c r="CQ416" i="4"/>
  <c r="CS416" i="4" s="1"/>
  <c r="CR416" i="4" s="1"/>
  <c r="CI426" i="4"/>
  <c r="CK426" i="4" s="1"/>
  <c r="CJ426" i="4" s="1"/>
  <c r="CQ435" i="4"/>
  <c r="CS435" i="4" s="1"/>
  <c r="CR435" i="4" s="1"/>
  <c r="CQ438" i="4"/>
  <c r="CS438" i="4" s="1"/>
  <c r="CR438" i="4" s="1"/>
  <c r="CQ449" i="4"/>
  <c r="CS449" i="4" s="1"/>
  <c r="CR449" i="4" s="1"/>
  <c r="CQ458" i="4"/>
  <c r="CS458" i="4" s="1"/>
  <c r="CR458" i="4" s="1"/>
  <c r="CI28" i="4"/>
  <c r="CQ27" i="4"/>
  <c r="CI29" i="4"/>
  <c r="CQ50" i="4"/>
  <c r="CI63" i="4"/>
  <c r="CK63" i="4" s="1"/>
  <c r="CJ63" i="4" s="1"/>
  <c r="CI67" i="4"/>
  <c r="CQ73" i="4"/>
  <c r="CI84" i="4"/>
  <c r="CK84" i="4" s="1"/>
  <c r="CJ84" i="4" s="1"/>
  <c r="CI92" i="4"/>
  <c r="CK92" i="4" s="1"/>
  <c r="CJ92" i="4" s="1"/>
  <c r="CQ96" i="4"/>
  <c r="CQ105" i="4"/>
  <c r="CI129" i="4"/>
  <c r="CK129" i="4" s="1"/>
  <c r="CQ139" i="4"/>
  <c r="CS139" i="4" s="1"/>
  <c r="CR139" i="4" s="1"/>
  <c r="CI145" i="4"/>
  <c r="CK145" i="4" s="1"/>
  <c r="CJ145" i="4" s="1"/>
  <c r="CQ175" i="4"/>
  <c r="CQ203" i="4"/>
  <c r="CS203" i="4" s="1"/>
  <c r="CR203" i="4" s="1"/>
  <c r="CI216" i="4"/>
  <c r="CK216" i="4" s="1"/>
  <c r="CJ216" i="4" s="1"/>
  <c r="CQ257" i="4"/>
  <c r="CS257" i="4" s="1"/>
  <c r="CR257" i="4" s="1"/>
  <c r="CQ17" i="4"/>
  <c r="CI33" i="4"/>
  <c r="CQ53" i="4"/>
  <c r="CS53" i="4" s="1"/>
  <c r="CR53" i="4" s="1"/>
  <c r="CQ100" i="4"/>
  <c r="CI116" i="4"/>
  <c r="CK116" i="4" s="1"/>
  <c r="CQ134" i="4"/>
  <c r="CS134" i="4" s="1"/>
  <c r="CI158" i="4"/>
  <c r="CK158" i="4" s="1"/>
  <c r="CJ158" i="4" s="1"/>
  <c r="CI200" i="4"/>
  <c r="CK200" i="4" s="1"/>
  <c r="CJ200" i="4" s="1"/>
  <c r="CI254" i="4"/>
  <c r="CK254" i="4" s="1"/>
  <c r="CJ254" i="4" s="1"/>
  <c r="CI385" i="4"/>
  <c r="CK385" i="4" s="1"/>
  <c r="CJ385" i="4" s="1"/>
  <c r="CQ374" i="4"/>
  <c r="CQ408" i="4"/>
  <c r="CS408" i="4" s="1"/>
  <c r="CR408" i="4" s="1"/>
  <c r="CQ189" i="4"/>
  <c r="CQ234" i="4"/>
  <c r="CS234" i="4" s="1"/>
  <c r="CR234" i="4" s="1"/>
  <c r="CQ262" i="4"/>
  <c r="CS262" i="4" s="1"/>
  <c r="CR262" i="4" s="1"/>
  <c r="CQ271" i="4"/>
  <c r="CS271" i="4" s="1"/>
  <c r="CQ437" i="4"/>
  <c r="CS437" i="4" s="1"/>
  <c r="CR437" i="4" s="1"/>
  <c r="CQ223" i="4"/>
  <c r="CQ310" i="4"/>
  <c r="CS310" i="4" s="1"/>
  <c r="CR310" i="4" s="1"/>
  <c r="CQ191" i="4"/>
  <c r="CQ248" i="4"/>
  <c r="CS248" i="4" s="1"/>
  <c r="CR248" i="4" s="1"/>
  <c r="CQ423" i="4"/>
  <c r="CS423" i="4" s="1"/>
  <c r="CR423" i="4" s="1"/>
  <c r="CQ158" i="4"/>
  <c r="CS158" i="4" s="1"/>
  <c r="CR158" i="4" s="1"/>
  <c r="CQ233" i="4"/>
  <c r="CS233" i="4" s="1"/>
  <c r="CR233" i="4" s="1"/>
  <c r="CQ253" i="4"/>
  <c r="CS253" i="4" s="1"/>
  <c r="CR253" i="4" s="1"/>
  <c r="CQ373" i="4"/>
  <c r="CQ394" i="4"/>
  <c r="CS394" i="4" s="1"/>
  <c r="CR394" i="4" s="1"/>
  <c r="CQ448" i="4"/>
  <c r="CS448" i="4" s="1"/>
  <c r="CR448" i="4" s="1"/>
  <c r="CQ267" i="4"/>
  <c r="CS267" i="4" s="1"/>
  <c r="CR267" i="4" s="1"/>
  <c r="CQ280" i="4"/>
  <c r="CS280" i="4" s="1"/>
  <c r="CR280" i="4" s="1"/>
  <c r="CQ300" i="4"/>
  <c r="CS300" i="4" s="1"/>
  <c r="CR300" i="4" s="1"/>
  <c r="CQ270" i="4"/>
  <c r="CS270" i="4" s="1"/>
  <c r="CQ284" i="4"/>
  <c r="CS284" i="4" s="1"/>
  <c r="CQ290" i="4"/>
  <c r="CS290" i="4" s="1"/>
  <c r="CR290" i="4" s="1"/>
  <c r="CQ325" i="4"/>
  <c r="CS325" i="4" s="1"/>
  <c r="CR325" i="4" s="1"/>
  <c r="CQ265" i="4"/>
  <c r="CS265" i="4" s="1"/>
  <c r="CQ319" i="4"/>
  <c r="CS319" i="4" s="1"/>
  <c r="CR319" i="4" s="1"/>
  <c r="CQ351" i="4"/>
  <c r="CS351" i="4" s="1"/>
  <c r="CR351" i="4" s="1"/>
  <c r="CQ372" i="4"/>
  <c r="CQ414" i="4"/>
  <c r="CS414" i="4" s="1"/>
  <c r="CR414" i="4" s="1"/>
  <c r="CQ425" i="4"/>
  <c r="CS425" i="4" s="1"/>
  <c r="CR425" i="4" s="1"/>
  <c r="CQ432" i="4"/>
  <c r="CS432" i="4" s="1"/>
  <c r="CR432" i="4" s="1"/>
  <c r="CQ447" i="4"/>
  <c r="CS447" i="4" s="1"/>
  <c r="CR447" i="4" s="1"/>
  <c r="CQ456" i="4"/>
  <c r="CS456" i="4" s="1"/>
  <c r="CR456" i="4" s="1"/>
  <c r="CQ150" i="4"/>
  <c r="CS150" i="4" s="1"/>
  <c r="CR150" i="4" s="1"/>
  <c r="CQ32" i="4"/>
  <c r="CQ46" i="4"/>
  <c r="CQ117" i="4"/>
  <c r="CS117" i="4" s="1"/>
  <c r="CQ138" i="4"/>
  <c r="CS138" i="4" s="1"/>
  <c r="CR138" i="4" s="1"/>
  <c r="CI415" i="4"/>
  <c r="CK415" i="4" s="1"/>
  <c r="CJ415" i="4" s="1"/>
  <c r="CQ369" i="4"/>
  <c r="CQ386" i="4"/>
  <c r="CS386" i="4" s="1"/>
  <c r="CR386" i="4" s="1"/>
  <c r="CQ154" i="4"/>
  <c r="CS154" i="4" s="1"/>
  <c r="CR154" i="4" s="1"/>
  <c r="CQ222" i="4"/>
  <c r="CQ251" i="4"/>
  <c r="CS251" i="4" s="1"/>
  <c r="CR251" i="4" s="1"/>
  <c r="CQ445" i="4"/>
  <c r="CS445" i="4" s="1"/>
  <c r="CR445" i="4" s="1"/>
  <c r="CQ406" i="4"/>
  <c r="CS406" i="4" s="1"/>
  <c r="CR406" i="4" s="1"/>
  <c r="CQ210" i="4"/>
  <c r="CS210" i="4" s="1"/>
  <c r="CQ207" i="4"/>
  <c r="CS207" i="4" s="1"/>
  <c r="CQ395" i="4"/>
  <c r="CS395" i="4" s="1"/>
  <c r="CR395" i="4" s="1"/>
  <c r="CQ217" i="4"/>
  <c r="CS217" i="4" s="1"/>
  <c r="CR217" i="4" s="1"/>
  <c r="CQ168" i="4"/>
  <c r="CS168" i="4" s="1"/>
  <c r="CR168" i="4" s="1"/>
  <c r="CQ342" i="4"/>
  <c r="CS342" i="4" s="1"/>
  <c r="CR342" i="4" s="1"/>
  <c r="CQ194" i="4"/>
  <c r="CQ249" i="4"/>
  <c r="CS249" i="4" s="1"/>
  <c r="CR249" i="4" s="1"/>
  <c r="CQ417" i="4"/>
  <c r="CS417" i="4" s="1"/>
  <c r="CR417" i="4" s="1"/>
  <c r="CQ381" i="4"/>
  <c r="CQ387" i="4"/>
  <c r="CS387" i="4" s="1"/>
  <c r="CR387" i="4" s="1"/>
  <c r="CI462" i="4"/>
  <c r="CK462" i="4" s="1"/>
  <c r="CJ462" i="4" s="1"/>
  <c r="CI303" i="4"/>
  <c r="CK303" i="4" s="1"/>
  <c r="CJ303" i="4" s="1"/>
  <c r="CI331" i="4"/>
  <c r="CK331" i="4" s="1"/>
  <c r="CJ331" i="4" s="1"/>
  <c r="CQ266" i="4"/>
  <c r="CS266" i="4" s="1"/>
  <c r="CR266" i="4" s="1"/>
  <c r="CI273" i="4"/>
  <c r="CK273" i="4" s="1"/>
  <c r="CJ273" i="4" s="1"/>
  <c r="CI280" i="4"/>
  <c r="CK280" i="4" s="1"/>
  <c r="CJ280" i="4" s="1"/>
  <c r="CI288" i="4"/>
  <c r="CK288" i="4" s="1"/>
  <c r="CJ288" i="4" s="1"/>
  <c r="CQ294" i="4"/>
  <c r="CS294" i="4" s="1"/>
  <c r="CR294" i="4" s="1"/>
  <c r="CQ299" i="4"/>
  <c r="CS299" i="4" s="1"/>
  <c r="CR299" i="4" s="1"/>
  <c r="CQ307" i="4"/>
  <c r="CS307" i="4" s="1"/>
  <c r="CR307" i="4" s="1"/>
  <c r="CQ314" i="4"/>
  <c r="CS314" i="4" s="1"/>
  <c r="CR314" i="4" s="1"/>
  <c r="CI321" i="4"/>
  <c r="CK321" i="4" s="1"/>
  <c r="CJ321" i="4" s="1"/>
  <c r="CQ327" i="4"/>
  <c r="CS327" i="4" s="1"/>
  <c r="CR327" i="4" s="1"/>
  <c r="CI334" i="4"/>
  <c r="CK334" i="4" s="1"/>
  <c r="CJ334" i="4" s="1"/>
  <c r="CQ346" i="4"/>
  <c r="CS346" i="4" s="1"/>
  <c r="CR346" i="4" s="1"/>
  <c r="CQ353" i="4"/>
  <c r="CS353" i="4" s="1"/>
  <c r="CR353" i="4" s="1"/>
  <c r="CI368" i="4"/>
  <c r="CI374" i="4"/>
  <c r="CI275" i="4"/>
  <c r="CK275" i="4" s="1"/>
  <c r="CJ275" i="4" s="1"/>
  <c r="CQ292" i="4"/>
  <c r="CS292" i="4" s="1"/>
  <c r="CR292" i="4" s="1"/>
  <c r="CQ323" i="4"/>
  <c r="CS323" i="4" s="1"/>
  <c r="CR323" i="4" s="1"/>
  <c r="CQ336" i="4"/>
  <c r="CS336" i="4" s="1"/>
  <c r="CR336" i="4" s="1"/>
  <c r="CQ348" i="4"/>
  <c r="CS348" i="4" s="1"/>
  <c r="CR348" i="4" s="1"/>
  <c r="CQ360" i="4"/>
  <c r="CS360" i="4" s="1"/>
  <c r="CR360" i="4" s="1"/>
  <c r="CQ411" i="4"/>
  <c r="CS411" i="4" s="1"/>
  <c r="CR411" i="4" s="1"/>
  <c r="CI461" i="4"/>
  <c r="CK461" i="4" s="1"/>
  <c r="CJ461" i="4" s="1"/>
  <c r="CQ421" i="4"/>
  <c r="CS421" i="4" s="1"/>
  <c r="CR421" i="4" s="1"/>
  <c r="CQ428" i="4"/>
  <c r="CS428" i="4" s="1"/>
  <c r="CR428" i="4" s="1"/>
  <c r="CQ434" i="4"/>
  <c r="CS434" i="4" s="1"/>
  <c r="CR434" i="4" s="1"/>
  <c r="CQ441" i="4"/>
  <c r="CS441" i="4" s="1"/>
  <c r="CR441" i="4" s="1"/>
  <c r="CI449" i="4"/>
  <c r="CK449" i="4" s="1"/>
  <c r="CJ449" i="4" s="1"/>
  <c r="CQ11" i="4"/>
  <c r="CQ26" i="4"/>
  <c r="CI47" i="4"/>
  <c r="CQ51" i="4"/>
  <c r="CQ63" i="4"/>
  <c r="CS63" i="4" s="1"/>
  <c r="CR63" i="4" s="1"/>
  <c r="CI72" i="4"/>
  <c r="CQ76" i="4"/>
  <c r="CQ81" i="4"/>
  <c r="CS81" i="4" s="1"/>
  <c r="CR81" i="4" s="1"/>
  <c r="CQ92" i="4"/>
  <c r="CS92" i="4" s="1"/>
  <c r="CR92" i="4" s="1"/>
  <c r="CQ93" i="4"/>
  <c r="CS93" i="4" s="1"/>
  <c r="CR93" i="4" s="1"/>
  <c r="CQ108" i="4"/>
  <c r="CI132" i="4"/>
  <c r="CK132" i="4" s="1"/>
  <c r="CJ132" i="4" s="1"/>
  <c r="CQ137" i="4"/>
  <c r="CS137" i="4" s="1"/>
  <c r="CR137" i="4" s="1"/>
  <c r="CI150" i="4"/>
  <c r="CK150" i="4" s="1"/>
  <c r="CJ150" i="4" s="1"/>
  <c r="CI173" i="4"/>
  <c r="CQ202" i="4"/>
  <c r="CS202" i="4" s="1"/>
  <c r="CR202" i="4" s="1"/>
  <c r="CQ231" i="4"/>
  <c r="CS231" i="4" s="1"/>
  <c r="CR231" i="4" s="1"/>
  <c r="CQ259" i="4"/>
  <c r="CS259" i="4" s="1"/>
  <c r="CR259" i="4" s="1"/>
  <c r="CI20" i="4"/>
  <c r="CI37" i="4"/>
  <c r="CQ56" i="4"/>
  <c r="CS56" i="4" s="1"/>
  <c r="CQ99" i="4"/>
  <c r="CI123" i="4"/>
  <c r="CK123" i="4" s="1"/>
  <c r="CI136" i="4"/>
  <c r="CK136" i="4" s="1"/>
  <c r="CI160" i="4"/>
  <c r="CK160" i="4" s="1"/>
  <c r="CJ160" i="4" s="1"/>
  <c r="CI210" i="4"/>
  <c r="CK210" i="4" s="1"/>
  <c r="CI42" i="4"/>
  <c r="CI427" i="4"/>
  <c r="CK427" i="4" s="1"/>
  <c r="CJ427" i="4" s="1"/>
  <c r="CI301" i="4"/>
  <c r="CK301" i="4" s="1"/>
  <c r="CJ301" i="4" s="1"/>
  <c r="CI332" i="4"/>
  <c r="CK332" i="4" s="1"/>
  <c r="CJ332" i="4" s="1"/>
  <c r="CI380" i="4"/>
  <c r="CI367" i="4"/>
  <c r="CI390" i="4"/>
  <c r="CK390" i="4" s="1"/>
  <c r="CJ390" i="4" s="1"/>
  <c r="CI308" i="4"/>
  <c r="CK308" i="4" s="1"/>
  <c r="CJ308" i="4" s="1"/>
  <c r="CI338" i="4"/>
  <c r="CK338" i="4" s="1"/>
  <c r="CJ338" i="4" s="1"/>
  <c r="CI361" i="4"/>
  <c r="CK361" i="4" s="1"/>
  <c r="CJ361" i="4" s="1"/>
  <c r="CI366" i="4"/>
  <c r="CI394" i="4"/>
  <c r="CK394" i="4" s="1"/>
  <c r="CJ394" i="4" s="1"/>
  <c r="EE89" i="6"/>
  <c r="EG89" i="6"/>
  <c r="EI89" i="6"/>
  <c r="EK89" i="6"/>
  <c r="EM89" i="6"/>
  <c r="EO89" i="6"/>
  <c r="EQ89" i="6"/>
  <c r="ES89" i="6"/>
  <c r="EU89" i="6"/>
  <c r="EE90" i="6"/>
  <c r="EG90" i="6"/>
  <c r="EI90" i="6"/>
  <c r="EK90" i="6"/>
  <c r="EM90" i="6"/>
  <c r="EO90" i="6"/>
  <c r="EQ90" i="6"/>
  <c r="ES90" i="6"/>
  <c r="EU90" i="6"/>
  <c r="EE91" i="6"/>
  <c r="EG91" i="6"/>
  <c r="EI91" i="6"/>
  <c r="EK91" i="6"/>
  <c r="EM91" i="6"/>
  <c r="EO91" i="6"/>
  <c r="EQ91" i="6"/>
  <c r="ES91" i="6"/>
  <c r="EU91" i="6"/>
  <c r="EE92" i="6"/>
  <c r="EG92" i="6"/>
  <c r="EI92" i="6"/>
  <c r="EK92" i="6"/>
  <c r="EM92" i="6"/>
  <c r="EO92" i="6"/>
  <c r="EQ92" i="6"/>
  <c r="ES92" i="6"/>
  <c r="EU92" i="6"/>
  <c r="EE93" i="6"/>
  <c r="EG93" i="6"/>
  <c r="EI93" i="6"/>
  <c r="EK93" i="6"/>
  <c r="EM93" i="6"/>
  <c r="EO93" i="6"/>
  <c r="EQ93" i="6"/>
  <c r="ES93" i="6"/>
  <c r="EU93" i="6"/>
  <c r="EE94" i="6"/>
  <c r="EG94" i="6"/>
  <c r="EI94" i="6"/>
  <c r="EK94" i="6"/>
  <c r="EM94" i="6"/>
  <c r="EO94" i="6"/>
  <c r="EQ94" i="6"/>
  <c r="ES94" i="6"/>
  <c r="EU94" i="6"/>
  <c r="EE95" i="6"/>
  <c r="EG95" i="6"/>
  <c r="EI95" i="6"/>
  <c r="EK95" i="6"/>
  <c r="EM95" i="6"/>
  <c r="EO95" i="6"/>
  <c r="EQ95" i="6"/>
  <c r="ES95" i="6"/>
  <c r="EU95" i="6"/>
  <c r="EE96" i="6"/>
  <c r="EG96" i="6"/>
  <c r="EI96" i="6"/>
  <c r="EK96" i="6"/>
  <c r="EM96" i="6"/>
  <c r="EO96" i="6"/>
  <c r="EQ96" i="6"/>
  <c r="ES96" i="6"/>
  <c r="EU96" i="6"/>
  <c r="EE97" i="6"/>
  <c r="EG97" i="6"/>
  <c r="EI97" i="6"/>
  <c r="EK97" i="6"/>
  <c r="EM97" i="6"/>
  <c r="EO97" i="6"/>
  <c r="EQ97" i="6"/>
  <c r="ES97" i="6"/>
  <c r="EU97" i="6"/>
  <c r="EE98" i="6"/>
  <c r="EG98" i="6"/>
  <c r="EI98" i="6"/>
  <c r="EK98" i="6"/>
  <c r="EM98" i="6"/>
  <c r="EO98" i="6"/>
  <c r="EQ98" i="6"/>
  <c r="ES98" i="6"/>
  <c r="EU98" i="6"/>
  <c r="EE99" i="6"/>
  <c r="EG99" i="6"/>
  <c r="EI99" i="6"/>
  <c r="EK99" i="6"/>
  <c r="EM99" i="6"/>
  <c r="EO99" i="6"/>
  <c r="EQ99" i="6"/>
  <c r="ES99" i="6"/>
  <c r="EU99" i="6"/>
  <c r="EE100" i="6"/>
  <c r="EG100" i="6"/>
  <c r="EI100" i="6"/>
  <c r="EK100" i="6"/>
  <c r="EM100" i="6"/>
  <c r="EO100" i="6"/>
  <c r="EQ100" i="6"/>
  <c r="ES100" i="6"/>
  <c r="EU100" i="6"/>
  <c r="EE101" i="6"/>
  <c r="EG101" i="6"/>
  <c r="EI101" i="6"/>
  <c r="EK101" i="6"/>
  <c r="EM101" i="6"/>
  <c r="EO101" i="6"/>
  <c r="EQ101" i="6"/>
  <c r="ES101" i="6"/>
  <c r="EU101" i="6"/>
  <c r="EE102" i="6"/>
  <c r="EG102" i="6"/>
  <c r="EI102" i="6"/>
  <c r="EK102" i="6"/>
  <c r="EM102" i="6"/>
  <c r="EO102" i="6"/>
  <c r="EQ102" i="6"/>
  <c r="ES102" i="6"/>
  <c r="EU102" i="6"/>
  <c r="EE103" i="6"/>
  <c r="EG103" i="6"/>
  <c r="EI103" i="6"/>
  <c r="EK103" i="6"/>
  <c r="EM103" i="6"/>
  <c r="EO103" i="6"/>
  <c r="EQ103" i="6"/>
  <c r="ES103" i="6"/>
  <c r="EU103" i="6"/>
  <c r="EE104" i="6"/>
  <c r="EG104" i="6"/>
  <c r="EI104" i="6"/>
  <c r="EK104" i="6"/>
  <c r="EM104" i="6"/>
  <c r="EO104" i="6"/>
  <c r="EQ104" i="6"/>
  <c r="ES104" i="6"/>
  <c r="EU104" i="6"/>
  <c r="EE105" i="6"/>
  <c r="EG105" i="6"/>
  <c r="EI105" i="6"/>
  <c r="EK105" i="6"/>
  <c r="EM105" i="6"/>
  <c r="EO105" i="6"/>
  <c r="EQ105" i="6"/>
  <c r="ES105" i="6"/>
  <c r="EU105" i="6"/>
  <c r="EE106" i="6"/>
  <c r="EG106" i="6"/>
  <c r="EI106" i="6"/>
  <c r="EK106" i="6"/>
  <c r="EM106" i="6"/>
  <c r="EO106" i="6"/>
  <c r="EQ106" i="6"/>
  <c r="ES106" i="6"/>
  <c r="EU106" i="6"/>
  <c r="EE107" i="6"/>
  <c r="EG107" i="6"/>
  <c r="EI107" i="6"/>
  <c r="EK107" i="6"/>
  <c r="EM107" i="6"/>
  <c r="EO107" i="6"/>
  <c r="EQ107" i="6"/>
  <c r="ES107" i="6"/>
  <c r="EU107" i="6"/>
  <c r="EE108" i="6"/>
  <c r="EG108" i="6"/>
  <c r="EI108" i="6"/>
  <c r="EK108" i="6"/>
  <c r="EM108" i="6"/>
  <c r="EO108" i="6"/>
  <c r="EQ108" i="6"/>
  <c r="ES108" i="6"/>
  <c r="EU108" i="6"/>
  <c r="EE109" i="6"/>
  <c r="EG109" i="6"/>
  <c r="EI109" i="6"/>
  <c r="EK109" i="6"/>
  <c r="EM109" i="6"/>
  <c r="EO109" i="6"/>
  <c r="EQ109" i="6"/>
  <c r="ES109" i="6"/>
  <c r="EU109" i="6"/>
  <c r="EE110" i="6"/>
  <c r="EG110" i="6"/>
  <c r="EI110" i="6"/>
  <c r="EK110" i="6"/>
  <c r="EM110" i="6"/>
  <c r="EO110" i="6"/>
  <c r="EQ110" i="6"/>
  <c r="ES110" i="6"/>
  <c r="EU110" i="6"/>
  <c r="EE111" i="6"/>
  <c r="EG111" i="6"/>
  <c r="EI111" i="6"/>
  <c r="EK111" i="6"/>
  <c r="EM111" i="6"/>
  <c r="EO111" i="6"/>
  <c r="EQ111" i="6"/>
  <c r="ES111" i="6"/>
  <c r="EU111" i="6"/>
  <c r="EE112" i="6"/>
  <c r="EG112" i="6"/>
  <c r="EI112" i="6"/>
  <c r="EK112" i="6"/>
  <c r="EM112" i="6"/>
  <c r="EO112" i="6"/>
  <c r="EQ112" i="6"/>
  <c r="ES112" i="6"/>
  <c r="EU112" i="6"/>
  <c r="EE113" i="6"/>
  <c r="EG113" i="6"/>
  <c r="EI113" i="6"/>
  <c r="EK113" i="6"/>
  <c r="EM113" i="6"/>
  <c r="EO113" i="6"/>
  <c r="EQ113" i="6"/>
  <c r="ES113" i="6"/>
  <c r="EU113" i="6"/>
  <c r="EE114" i="6"/>
  <c r="EG114" i="6"/>
  <c r="EI114" i="6"/>
  <c r="EK114" i="6"/>
  <c r="EM114" i="6"/>
  <c r="EO114" i="6"/>
  <c r="EQ114" i="6"/>
  <c r="ES114" i="6"/>
  <c r="EU114" i="6"/>
  <c r="EE115" i="6"/>
  <c r="EG115" i="6"/>
  <c r="EI115" i="6"/>
  <c r="EK115" i="6"/>
  <c r="EM115" i="6"/>
  <c r="EO115" i="6"/>
  <c r="EQ115" i="6"/>
  <c r="ES115" i="6"/>
  <c r="EU115" i="6"/>
  <c r="EE116" i="6"/>
  <c r="EG116" i="6"/>
  <c r="EI116" i="6"/>
  <c r="EK116" i="6"/>
  <c r="EM116" i="6"/>
  <c r="EO116" i="6"/>
  <c r="EQ116" i="6"/>
  <c r="ES116" i="6"/>
  <c r="EU116" i="6"/>
  <c r="EE117" i="6"/>
  <c r="EG117" i="6"/>
  <c r="EI117" i="6"/>
  <c r="EK117" i="6"/>
  <c r="EM117" i="6"/>
  <c r="EO117" i="6"/>
  <c r="EQ117" i="6"/>
  <c r="ES117" i="6"/>
  <c r="EU117" i="6"/>
  <c r="EE118" i="6"/>
  <c r="EG118" i="6"/>
  <c r="EI118" i="6"/>
  <c r="EK118" i="6"/>
  <c r="EM118" i="6"/>
  <c r="EO118" i="6"/>
  <c r="EQ118" i="6"/>
  <c r="ES118" i="6"/>
  <c r="EU118" i="6"/>
  <c r="EE119" i="6"/>
  <c r="EG119" i="6"/>
  <c r="EI119" i="6"/>
  <c r="EK119" i="6"/>
  <c r="EM119" i="6"/>
  <c r="EO119" i="6"/>
  <c r="EQ119" i="6"/>
  <c r="ES119" i="6"/>
  <c r="EU119" i="6"/>
  <c r="EE120" i="6"/>
  <c r="EG120" i="6"/>
  <c r="EI120" i="6"/>
  <c r="EK120" i="6"/>
  <c r="EM120" i="6"/>
  <c r="EO120" i="6"/>
  <c r="EQ120" i="6"/>
  <c r="ES120" i="6"/>
  <c r="EU120" i="6"/>
  <c r="EE121" i="6"/>
  <c r="EG121" i="6"/>
  <c r="EI121" i="6"/>
  <c r="EK121" i="6"/>
  <c r="EM121" i="6"/>
  <c r="EO121" i="6"/>
  <c r="EQ121" i="6"/>
  <c r="ES121" i="6"/>
  <c r="EU121" i="6"/>
  <c r="EE122" i="6"/>
  <c r="EG122" i="6"/>
  <c r="EI122" i="6"/>
  <c r="EK122" i="6"/>
  <c r="EM122" i="6"/>
  <c r="EO122" i="6"/>
  <c r="EQ122" i="6"/>
  <c r="ES122" i="6"/>
  <c r="EU122" i="6"/>
  <c r="EE123" i="6"/>
  <c r="EG123" i="6"/>
  <c r="EI123" i="6"/>
  <c r="EK123" i="6"/>
  <c r="EM123" i="6"/>
  <c r="EO123" i="6"/>
  <c r="EQ123" i="6"/>
  <c r="ES123" i="6"/>
  <c r="EU123" i="6"/>
  <c r="EE124" i="6"/>
  <c r="EG124" i="6"/>
  <c r="EI124" i="6"/>
  <c r="EK124" i="6"/>
  <c r="EM124" i="6"/>
  <c r="EO124" i="6"/>
  <c r="EQ124" i="6"/>
  <c r="ES124" i="6"/>
  <c r="EU124" i="6"/>
  <c r="EE125" i="6"/>
  <c r="EG125" i="6"/>
  <c r="EI125" i="6"/>
  <c r="EK125" i="6"/>
  <c r="EM125" i="6"/>
  <c r="EO125" i="6"/>
  <c r="EQ125" i="6"/>
  <c r="ES125" i="6"/>
  <c r="EU125" i="6"/>
  <c r="EE126" i="6"/>
  <c r="EG126" i="6"/>
  <c r="EI126" i="6"/>
  <c r="EK126" i="6"/>
  <c r="EM126" i="6"/>
  <c r="EO126" i="6"/>
  <c r="EQ126" i="6"/>
  <c r="ES126" i="6"/>
  <c r="EU126" i="6"/>
  <c r="EE127" i="6"/>
  <c r="EG127" i="6"/>
  <c r="EI127" i="6"/>
  <c r="EK127" i="6"/>
  <c r="EM127" i="6"/>
  <c r="EO127" i="6"/>
  <c r="EQ127" i="6"/>
  <c r="ES127" i="6"/>
  <c r="EU127" i="6"/>
  <c r="EE128" i="6"/>
  <c r="EG128" i="6"/>
  <c r="EI128" i="6"/>
  <c r="EK128" i="6"/>
  <c r="EM128" i="6"/>
  <c r="EO128" i="6"/>
  <c r="EQ128" i="6"/>
  <c r="ES128" i="6"/>
  <c r="EU128" i="6"/>
  <c r="EE129" i="6"/>
  <c r="EG129" i="6"/>
  <c r="EI129" i="6"/>
  <c r="EK129" i="6"/>
  <c r="EM129" i="6"/>
  <c r="EO129" i="6"/>
  <c r="EQ129" i="6"/>
  <c r="ES129" i="6"/>
  <c r="EU129" i="6"/>
  <c r="EE130" i="6"/>
  <c r="EG130" i="6"/>
  <c r="EI130" i="6"/>
  <c r="EK130" i="6"/>
  <c r="EM130" i="6"/>
  <c r="EO130" i="6"/>
  <c r="EQ130" i="6"/>
  <c r="ES130" i="6"/>
  <c r="EU130" i="6"/>
  <c r="EE131" i="6"/>
  <c r="EG131" i="6"/>
  <c r="EI131" i="6"/>
  <c r="EK131" i="6"/>
  <c r="EM131" i="6"/>
  <c r="EO131" i="6"/>
  <c r="EQ131" i="6"/>
  <c r="ES131" i="6"/>
  <c r="EU131" i="6"/>
  <c r="EE132" i="6"/>
  <c r="EG132" i="6"/>
  <c r="EI132" i="6"/>
  <c r="EK132" i="6"/>
  <c r="EM132" i="6"/>
  <c r="EO132" i="6"/>
  <c r="EQ132" i="6"/>
  <c r="ES132" i="6"/>
  <c r="EU132" i="6"/>
  <c r="EE133" i="6"/>
  <c r="EG133" i="6"/>
  <c r="EI133" i="6"/>
  <c r="EK133" i="6"/>
  <c r="EM133" i="6"/>
  <c r="EO133" i="6"/>
  <c r="EQ133" i="6"/>
  <c r="ES133" i="6"/>
  <c r="EU133" i="6"/>
  <c r="EE134" i="6"/>
  <c r="EG134" i="6"/>
  <c r="EI134" i="6"/>
  <c r="EK134" i="6"/>
  <c r="EM134" i="6"/>
  <c r="EO134" i="6"/>
  <c r="EQ134" i="6"/>
  <c r="ES134" i="6"/>
  <c r="EU134" i="6"/>
  <c r="EE135" i="6"/>
  <c r="EG135" i="6"/>
  <c r="EI135" i="6"/>
  <c r="EK135" i="6"/>
  <c r="EM135" i="6"/>
  <c r="EO135" i="6"/>
  <c r="EQ135" i="6"/>
  <c r="ES135" i="6"/>
  <c r="EU135" i="6"/>
  <c r="EE136" i="6"/>
  <c r="EG136" i="6"/>
  <c r="EI136" i="6"/>
  <c r="EK136" i="6"/>
  <c r="EM136" i="6"/>
  <c r="EO136" i="6"/>
  <c r="EQ136" i="6"/>
  <c r="ES136" i="6"/>
  <c r="EU136" i="6"/>
  <c r="EE137" i="6"/>
  <c r="EG137" i="6"/>
  <c r="EI137" i="6"/>
  <c r="EK137" i="6"/>
  <c r="EM137" i="6"/>
  <c r="EO137" i="6"/>
  <c r="EQ137" i="6"/>
  <c r="ES137" i="6"/>
  <c r="EU137" i="6"/>
  <c r="EE138" i="6"/>
  <c r="EG138" i="6"/>
  <c r="EI138" i="6"/>
  <c r="EK138" i="6"/>
  <c r="EM138" i="6"/>
  <c r="EO138" i="6"/>
  <c r="EQ138" i="6"/>
  <c r="ES138" i="6"/>
  <c r="EU138" i="6"/>
  <c r="EE139" i="6"/>
  <c r="EG139" i="6"/>
  <c r="EI139" i="6"/>
  <c r="EK139" i="6"/>
  <c r="EM139" i="6"/>
  <c r="EO139" i="6"/>
  <c r="EQ139" i="6"/>
  <c r="ES139" i="6"/>
  <c r="EU139" i="6"/>
  <c r="EE140" i="6"/>
  <c r="EG140" i="6"/>
  <c r="EI140" i="6"/>
  <c r="EK140" i="6"/>
  <c r="EM140" i="6"/>
  <c r="EO140" i="6"/>
  <c r="EQ140" i="6"/>
  <c r="ES140" i="6"/>
  <c r="EU140" i="6"/>
  <c r="EE141" i="6"/>
  <c r="EG141" i="6"/>
  <c r="EI141" i="6"/>
  <c r="EK141" i="6"/>
  <c r="EM141" i="6"/>
  <c r="EO141" i="6"/>
  <c r="EQ141" i="6"/>
  <c r="ES141" i="6"/>
  <c r="EU141" i="6"/>
  <c r="EE142" i="6"/>
  <c r="EG142" i="6"/>
  <c r="EI142" i="6"/>
  <c r="EK142" i="6"/>
  <c r="EM142" i="6"/>
  <c r="EO142" i="6"/>
  <c r="EQ142" i="6"/>
  <c r="ES142" i="6"/>
  <c r="EU142" i="6"/>
  <c r="EE143" i="6"/>
  <c r="EG143" i="6"/>
  <c r="EI143" i="6"/>
  <c r="EK143" i="6"/>
  <c r="EM143" i="6"/>
  <c r="EO143" i="6"/>
  <c r="EQ143" i="6"/>
  <c r="ES143" i="6"/>
  <c r="EU143" i="6"/>
  <c r="EE144" i="6"/>
  <c r="EG144" i="6"/>
  <c r="EI144" i="6"/>
  <c r="EK144" i="6"/>
  <c r="EM144" i="6"/>
  <c r="EO144" i="6"/>
  <c r="EQ144" i="6"/>
  <c r="ES144" i="6"/>
  <c r="EU144" i="6"/>
  <c r="EE145" i="6"/>
  <c r="EG145" i="6"/>
  <c r="EI145" i="6"/>
  <c r="EK145" i="6"/>
  <c r="EM145" i="6"/>
  <c r="EO145" i="6"/>
  <c r="EQ145" i="6"/>
  <c r="ES145" i="6"/>
  <c r="EU145" i="6"/>
  <c r="EE146" i="6"/>
  <c r="EG146" i="6"/>
  <c r="EI146" i="6"/>
  <c r="EK146" i="6"/>
  <c r="EM146" i="6"/>
  <c r="EO146" i="6"/>
  <c r="EQ146" i="6"/>
  <c r="ES146" i="6"/>
  <c r="EU146" i="6"/>
  <c r="EE147" i="6"/>
  <c r="EG147" i="6"/>
  <c r="EI147" i="6"/>
  <c r="EK147" i="6"/>
  <c r="EM147" i="6"/>
  <c r="EO147" i="6"/>
  <c r="EQ147" i="6"/>
  <c r="ES147" i="6"/>
  <c r="EU147" i="6"/>
  <c r="EE148" i="6"/>
  <c r="EG148" i="6"/>
  <c r="EI148" i="6"/>
  <c r="EK148" i="6"/>
  <c r="EM148" i="6"/>
  <c r="EO148" i="6"/>
  <c r="EQ148" i="6"/>
  <c r="ES148" i="6"/>
  <c r="EU148" i="6"/>
  <c r="EE149" i="6"/>
  <c r="EG149" i="6"/>
  <c r="EI149" i="6"/>
  <c r="EK149" i="6"/>
  <c r="EM149" i="6"/>
  <c r="EO149" i="6"/>
  <c r="EQ149" i="6"/>
  <c r="ES149" i="6"/>
  <c r="EU149" i="6"/>
  <c r="EE150" i="6"/>
  <c r="EG150" i="6"/>
  <c r="EI150" i="6"/>
  <c r="EK150" i="6"/>
  <c r="EM150" i="6"/>
  <c r="EO150" i="6"/>
  <c r="EQ150" i="6"/>
  <c r="ES150" i="6"/>
  <c r="EU150" i="6"/>
  <c r="EE151" i="6"/>
  <c r="EG151" i="6"/>
  <c r="EI151" i="6"/>
  <c r="EK151" i="6"/>
  <c r="EM151" i="6"/>
  <c r="EO151" i="6"/>
  <c r="EQ151" i="6"/>
  <c r="ES151" i="6"/>
  <c r="EU151" i="6"/>
  <c r="EE152" i="6"/>
  <c r="EG152" i="6"/>
  <c r="EI152" i="6"/>
  <c r="EK152" i="6"/>
  <c r="EM152" i="6"/>
  <c r="EO152" i="6"/>
  <c r="EQ152" i="6"/>
  <c r="ES152" i="6"/>
  <c r="EU152" i="6"/>
  <c r="EE153" i="6"/>
  <c r="EG153" i="6"/>
  <c r="EI153" i="6"/>
  <c r="EK153" i="6"/>
  <c r="EM153" i="6"/>
  <c r="EO153" i="6"/>
  <c r="EQ153" i="6"/>
  <c r="ES153" i="6"/>
  <c r="EU153" i="6"/>
  <c r="EE154" i="6"/>
  <c r="EG154" i="6"/>
  <c r="EI154" i="6"/>
  <c r="EK154" i="6"/>
  <c r="EM154" i="6"/>
  <c r="EO154" i="6"/>
  <c r="EQ154" i="6"/>
  <c r="ES154" i="6"/>
  <c r="EU154" i="6"/>
  <c r="EE155" i="6"/>
  <c r="EG155" i="6"/>
  <c r="EI155" i="6"/>
  <c r="EK155" i="6"/>
  <c r="EM155" i="6"/>
  <c r="EO155" i="6"/>
  <c r="EQ155" i="6"/>
  <c r="ES155" i="6"/>
  <c r="EU155" i="6"/>
  <c r="EE156" i="6"/>
  <c r="EG156" i="6"/>
  <c r="EI156" i="6"/>
  <c r="EK156" i="6"/>
  <c r="EM156" i="6"/>
  <c r="EO156" i="6"/>
  <c r="EQ156" i="6"/>
  <c r="ES156" i="6"/>
  <c r="EU156" i="6"/>
  <c r="EE157" i="6"/>
  <c r="EG157" i="6"/>
  <c r="EI157" i="6"/>
  <c r="EK157" i="6"/>
  <c r="EM157" i="6"/>
  <c r="EO157" i="6"/>
  <c r="EQ157" i="6"/>
  <c r="ES157" i="6"/>
  <c r="EU157" i="6"/>
  <c r="EE158" i="6"/>
  <c r="EG158" i="6"/>
  <c r="EI158" i="6"/>
  <c r="EK158" i="6"/>
  <c r="EM158" i="6"/>
  <c r="EO158" i="6"/>
  <c r="EQ158" i="6"/>
  <c r="ES158" i="6"/>
  <c r="EU158" i="6"/>
  <c r="DM89" i="6"/>
  <c r="DO89" i="6"/>
  <c r="DQ89" i="6"/>
  <c r="DS89" i="6"/>
  <c r="DU89" i="6"/>
  <c r="DW89" i="6"/>
  <c r="DY89" i="6"/>
  <c r="EA89" i="6"/>
  <c r="DM90" i="6"/>
  <c r="DO90" i="6"/>
  <c r="DQ90" i="6"/>
  <c r="DS90" i="6"/>
  <c r="DU90" i="6"/>
  <c r="DW90" i="6"/>
  <c r="DY90" i="6"/>
  <c r="EA90" i="6"/>
  <c r="EC90" i="6"/>
  <c r="DM91" i="6"/>
  <c r="DO91" i="6"/>
  <c r="DQ91" i="6"/>
  <c r="DS91" i="6"/>
  <c r="DU91" i="6"/>
  <c r="DW91" i="6"/>
  <c r="DY91" i="6"/>
  <c r="EA91" i="6"/>
  <c r="DM92" i="6"/>
  <c r="DO92" i="6"/>
  <c r="DQ92" i="6"/>
  <c r="DS92" i="6"/>
  <c r="DU92" i="6"/>
  <c r="DW92" i="6"/>
  <c r="DY92" i="6"/>
  <c r="EA92" i="6"/>
  <c r="EC92" i="6"/>
  <c r="DM93" i="6"/>
  <c r="DO93" i="6"/>
  <c r="DQ93" i="6"/>
  <c r="DS93" i="6"/>
  <c r="DU93" i="6"/>
  <c r="DW93" i="6"/>
  <c r="DY93" i="6"/>
  <c r="EA93" i="6"/>
  <c r="DM94" i="6"/>
  <c r="DO94" i="6"/>
  <c r="DQ94" i="6"/>
  <c r="DS94" i="6"/>
  <c r="DU94" i="6"/>
  <c r="DW94" i="6"/>
  <c r="DY94" i="6"/>
  <c r="EA94" i="6"/>
  <c r="DM95" i="6"/>
  <c r="DO95" i="6"/>
  <c r="DQ95" i="6"/>
  <c r="DS95" i="6"/>
  <c r="DU95" i="6"/>
  <c r="DW95" i="6"/>
  <c r="DY95" i="6"/>
  <c r="EA95" i="6"/>
  <c r="DM96" i="6"/>
  <c r="DO96" i="6"/>
  <c r="DQ96" i="6"/>
  <c r="DS96" i="6"/>
  <c r="DU96" i="6"/>
  <c r="DW96" i="6"/>
  <c r="DY96" i="6"/>
  <c r="EA96" i="6"/>
  <c r="EC96" i="6"/>
  <c r="DM97" i="6"/>
  <c r="DO97" i="6"/>
  <c r="DQ97" i="6"/>
  <c r="DS97" i="6"/>
  <c r="DU97" i="6"/>
  <c r="DW97" i="6"/>
  <c r="DY97" i="6"/>
  <c r="EA97" i="6"/>
  <c r="DM98" i="6"/>
  <c r="DO98" i="6"/>
  <c r="DQ98" i="6"/>
  <c r="DS98" i="6"/>
  <c r="DU98" i="6"/>
  <c r="DW98" i="6"/>
  <c r="DY98" i="6"/>
  <c r="EA98" i="6"/>
  <c r="EC98" i="6"/>
  <c r="DM99" i="6"/>
  <c r="DO99" i="6"/>
  <c r="DQ99" i="6"/>
  <c r="DS99" i="6"/>
  <c r="DU99" i="6"/>
  <c r="DW99" i="6"/>
  <c r="DY99" i="6"/>
  <c r="EA99" i="6"/>
  <c r="DM100" i="6"/>
  <c r="DO100" i="6"/>
  <c r="DQ100" i="6"/>
  <c r="DS100" i="6"/>
  <c r="DU100" i="6"/>
  <c r="DW100" i="6"/>
  <c r="DY100" i="6"/>
  <c r="EA100" i="6"/>
  <c r="EC100" i="6"/>
  <c r="DM101" i="6"/>
  <c r="DO101" i="6"/>
  <c r="DQ101" i="6"/>
  <c r="DS101" i="6"/>
  <c r="DU101" i="6"/>
  <c r="DW101" i="6"/>
  <c r="DY101" i="6"/>
  <c r="EA101" i="6"/>
  <c r="DM102" i="6"/>
  <c r="DO102" i="6"/>
  <c r="DQ102" i="6"/>
  <c r="DS102" i="6"/>
  <c r="DU102" i="6"/>
  <c r="DW102" i="6"/>
  <c r="DY102" i="6"/>
  <c r="EA102" i="6"/>
  <c r="EC102" i="6"/>
  <c r="DM103" i="6"/>
  <c r="DO103" i="6"/>
  <c r="DQ103" i="6"/>
  <c r="DS103" i="6"/>
  <c r="DU103" i="6"/>
  <c r="DW103" i="6"/>
  <c r="DY103" i="6"/>
  <c r="EA103" i="6"/>
  <c r="DM104" i="6"/>
  <c r="DO104" i="6"/>
  <c r="DQ104" i="6"/>
  <c r="DS104" i="6"/>
  <c r="DU104" i="6"/>
  <c r="DW104" i="6"/>
  <c r="DY104" i="6"/>
  <c r="EA104" i="6"/>
  <c r="EC104" i="6"/>
  <c r="DM105" i="6"/>
  <c r="DO105" i="6"/>
  <c r="DQ105" i="6"/>
  <c r="DS105" i="6"/>
  <c r="DU105" i="6"/>
  <c r="DW105" i="6"/>
  <c r="DY105" i="6"/>
  <c r="EA105" i="6"/>
  <c r="DM106" i="6"/>
  <c r="DO106" i="6"/>
  <c r="DQ106" i="6"/>
  <c r="DS106" i="6"/>
  <c r="DU106" i="6"/>
  <c r="DW106" i="6"/>
  <c r="DY106" i="6"/>
  <c r="EA106" i="6"/>
  <c r="EC106" i="6"/>
  <c r="DM107" i="6"/>
  <c r="DO107" i="6"/>
  <c r="DQ107" i="6"/>
  <c r="DS107" i="6"/>
  <c r="DU107" i="6"/>
  <c r="DW107" i="6"/>
  <c r="DY107" i="6"/>
  <c r="EA107" i="6"/>
  <c r="DM108" i="6"/>
  <c r="DO108" i="6"/>
  <c r="DQ108" i="6"/>
  <c r="DS108" i="6"/>
  <c r="DU108" i="6"/>
  <c r="DW108" i="6"/>
  <c r="DY108" i="6"/>
  <c r="EA108" i="6"/>
  <c r="EC108" i="6"/>
  <c r="DM109" i="6"/>
  <c r="DO109" i="6"/>
  <c r="DQ109" i="6"/>
  <c r="DS109" i="6"/>
  <c r="DU109" i="6"/>
  <c r="DW109" i="6"/>
  <c r="DY109" i="6"/>
  <c r="EA109" i="6"/>
  <c r="DM110" i="6"/>
  <c r="DO110" i="6"/>
  <c r="DQ110" i="6"/>
  <c r="DS110" i="6"/>
  <c r="DU110" i="6"/>
  <c r="DW110" i="6"/>
  <c r="DY110" i="6"/>
  <c r="EA110" i="6"/>
  <c r="EC110" i="6"/>
  <c r="DM111" i="6"/>
  <c r="DO111" i="6"/>
  <c r="DQ111" i="6"/>
  <c r="DS111" i="6"/>
  <c r="DU111" i="6"/>
  <c r="DW111" i="6"/>
  <c r="DY111" i="6"/>
  <c r="EA111" i="6"/>
  <c r="DM112" i="6"/>
  <c r="DO112" i="6"/>
  <c r="DQ112" i="6"/>
  <c r="DS112" i="6"/>
  <c r="DU112" i="6"/>
  <c r="DW112" i="6"/>
  <c r="DY112" i="6"/>
  <c r="EA112" i="6"/>
  <c r="EC112" i="6"/>
  <c r="DM113" i="6"/>
  <c r="DO113" i="6"/>
  <c r="DQ113" i="6"/>
  <c r="DS113" i="6"/>
  <c r="DU113" i="6"/>
  <c r="DW113" i="6"/>
  <c r="DY113" i="6"/>
  <c r="EA113" i="6"/>
  <c r="DM114" i="6"/>
  <c r="DO114" i="6"/>
  <c r="DQ114" i="6"/>
  <c r="DS114" i="6"/>
  <c r="DU114" i="6"/>
  <c r="DW114" i="6"/>
  <c r="DY114" i="6"/>
  <c r="EA114" i="6"/>
  <c r="EC114" i="6"/>
  <c r="DM115" i="6"/>
  <c r="DO115" i="6"/>
  <c r="DQ115" i="6"/>
  <c r="DS115" i="6"/>
  <c r="DU115" i="6"/>
  <c r="DW115" i="6"/>
  <c r="DY115" i="6"/>
  <c r="EA115" i="6"/>
  <c r="DM116" i="6"/>
  <c r="DO116" i="6"/>
  <c r="DQ116" i="6"/>
  <c r="DS116" i="6"/>
  <c r="DU116" i="6"/>
  <c r="DW116" i="6"/>
  <c r="DY116" i="6"/>
  <c r="EA116" i="6"/>
  <c r="EC116" i="6"/>
  <c r="DM117" i="6"/>
  <c r="DO117" i="6"/>
  <c r="DQ117" i="6"/>
  <c r="DS117" i="6"/>
  <c r="DU117" i="6"/>
  <c r="DW117" i="6"/>
  <c r="DY117" i="6"/>
  <c r="EA117" i="6"/>
  <c r="DM118" i="6"/>
  <c r="DO118" i="6"/>
  <c r="DQ118" i="6"/>
  <c r="DS118" i="6"/>
  <c r="DU118" i="6"/>
  <c r="DW118" i="6"/>
  <c r="DY118" i="6"/>
  <c r="EA118" i="6"/>
  <c r="EC118" i="6"/>
  <c r="DM119" i="6"/>
  <c r="DO119" i="6"/>
  <c r="DQ119" i="6"/>
  <c r="DS119" i="6"/>
  <c r="DU119" i="6"/>
  <c r="DW119" i="6"/>
  <c r="DY119" i="6"/>
  <c r="EA119" i="6"/>
  <c r="DM120" i="6"/>
  <c r="DO120" i="6"/>
  <c r="DQ120" i="6"/>
  <c r="DS120" i="6"/>
  <c r="DU120" i="6"/>
  <c r="DW120" i="6"/>
  <c r="DY120" i="6"/>
  <c r="EA120" i="6"/>
  <c r="EC120" i="6"/>
  <c r="DM121" i="6"/>
  <c r="DO121" i="6"/>
  <c r="DQ121" i="6"/>
  <c r="DS121" i="6"/>
  <c r="DU121" i="6"/>
  <c r="DW121" i="6"/>
  <c r="DY121" i="6"/>
  <c r="EA121" i="6"/>
  <c r="DM122" i="6"/>
  <c r="DO122" i="6"/>
  <c r="DQ122" i="6"/>
  <c r="DS122" i="6"/>
  <c r="DU122" i="6"/>
  <c r="DW122" i="6"/>
  <c r="DY122" i="6"/>
  <c r="EA122" i="6"/>
  <c r="EC122" i="6"/>
  <c r="DM123" i="6"/>
  <c r="DO123" i="6"/>
  <c r="DQ123" i="6"/>
  <c r="DS123" i="6"/>
  <c r="DU123" i="6"/>
  <c r="DW123" i="6"/>
  <c r="DY123" i="6"/>
  <c r="EA123" i="6"/>
  <c r="DM124" i="6"/>
  <c r="DO124" i="6"/>
  <c r="DQ124" i="6"/>
  <c r="DS124" i="6"/>
  <c r="DU124" i="6"/>
  <c r="DW124" i="6"/>
  <c r="DY124" i="6"/>
  <c r="EA124" i="6"/>
  <c r="EC124" i="6"/>
  <c r="DM125" i="6"/>
  <c r="DO125" i="6"/>
  <c r="DQ125" i="6"/>
  <c r="DS125" i="6"/>
  <c r="DU125" i="6"/>
  <c r="DW125" i="6"/>
  <c r="DY125" i="6"/>
  <c r="EA125" i="6"/>
  <c r="DM126" i="6"/>
  <c r="DO126" i="6"/>
  <c r="DQ126" i="6"/>
  <c r="DS126" i="6"/>
  <c r="DU126" i="6"/>
  <c r="DW126" i="6"/>
  <c r="DY126" i="6"/>
  <c r="EA126" i="6"/>
  <c r="EC126" i="6"/>
  <c r="DM127" i="6"/>
  <c r="DO127" i="6"/>
  <c r="DQ127" i="6"/>
  <c r="DS127" i="6"/>
  <c r="DU127" i="6"/>
  <c r="DW127" i="6"/>
  <c r="DY127" i="6"/>
  <c r="EA127" i="6"/>
  <c r="DM128" i="6"/>
  <c r="DO128" i="6"/>
  <c r="DQ128" i="6"/>
  <c r="DS128" i="6"/>
  <c r="DU128" i="6"/>
  <c r="DW128" i="6"/>
  <c r="DY128" i="6"/>
  <c r="EA128" i="6"/>
  <c r="EC128" i="6"/>
  <c r="DM129" i="6"/>
  <c r="DO129" i="6"/>
  <c r="DQ129" i="6"/>
  <c r="DS129" i="6"/>
  <c r="DU129" i="6"/>
  <c r="DW129" i="6"/>
  <c r="DY129" i="6"/>
  <c r="EA129" i="6"/>
  <c r="DM130" i="6"/>
  <c r="DO130" i="6"/>
  <c r="DQ130" i="6"/>
  <c r="DS130" i="6"/>
  <c r="DU130" i="6"/>
  <c r="DW130" i="6"/>
  <c r="DY130" i="6"/>
  <c r="EA130" i="6"/>
  <c r="EC130" i="6"/>
  <c r="DM131" i="6"/>
  <c r="DO131" i="6"/>
  <c r="DQ131" i="6"/>
  <c r="DS131" i="6"/>
  <c r="DU131" i="6"/>
  <c r="DW131" i="6"/>
  <c r="DY131" i="6"/>
  <c r="EA131" i="6"/>
  <c r="DM132" i="6"/>
  <c r="DO132" i="6"/>
  <c r="DQ132" i="6"/>
  <c r="DS132" i="6"/>
  <c r="DU132" i="6"/>
  <c r="DW132" i="6"/>
  <c r="DY132" i="6"/>
  <c r="EA132" i="6"/>
  <c r="EC132" i="6"/>
  <c r="DM133" i="6"/>
  <c r="DO133" i="6"/>
  <c r="DQ133" i="6"/>
  <c r="DS133" i="6"/>
  <c r="DU133" i="6"/>
  <c r="DW133" i="6"/>
  <c r="DY133" i="6"/>
  <c r="EA133" i="6"/>
  <c r="DM134" i="6"/>
  <c r="DO134" i="6"/>
  <c r="DQ134" i="6"/>
  <c r="DS134" i="6"/>
  <c r="DU134" i="6"/>
  <c r="DW134" i="6"/>
  <c r="DY134" i="6"/>
  <c r="EA134" i="6"/>
  <c r="EC134" i="6"/>
  <c r="DM135" i="6"/>
  <c r="DO135" i="6"/>
  <c r="DQ135" i="6"/>
  <c r="DS135" i="6"/>
  <c r="DU135" i="6"/>
  <c r="DW135" i="6"/>
  <c r="DY135" i="6"/>
  <c r="EA135" i="6"/>
  <c r="DM136" i="6"/>
  <c r="DO136" i="6"/>
  <c r="DQ136" i="6"/>
  <c r="DS136" i="6"/>
  <c r="DU136" i="6"/>
  <c r="DW136" i="6"/>
  <c r="DY136" i="6"/>
  <c r="EA136" i="6"/>
  <c r="EC136" i="6"/>
  <c r="DM137" i="6"/>
  <c r="DO137" i="6"/>
  <c r="DQ137" i="6"/>
  <c r="DS137" i="6"/>
  <c r="DU137" i="6"/>
  <c r="DW137" i="6"/>
  <c r="DY137" i="6"/>
  <c r="EA137" i="6"/>
  <c r="DM138" i="6"/>
  <c r="DO138" i="6"/>
  <c r="DQ138" i="6"/>
  <c r="DS138" i="6"/>
  <c r="DU138" i="6"/>
  <c r="DW138" i="6"/>
  <c r="DY138" i="6"/>
  <c r="EA138" i="6"/>
  <c r="EC138" i="6"/>
  <c r="DM139" i="6"/>
  <c r="DO139" i="6"/>
  <c r="DQ139" i="6"/>
  <c r="DS139" i="6"/>
  <c r="DU139" i="6"/>
  <c r="DW139" i="6"/>
  <c r="DY139" i="6"/>
  <c r="EA139" i="6"/>
  <c r="DM140" i="6"/>
  <c r="DO140" i="6"/>
  <c r="DQ140" i="6"/>
  <c r="DS140" i="6"/>
  <c r="DU140" i="6"/>
  <c r="DW140" i="6"/>
  <c r="DY140" i="6"/>
  <c r="EA140" i="6"/>
  <c r="EC140" i="6"/>
  <c r="DM141" i="6"/>
  <c r="DO141" i="6"/>
  <c r="DQ141" i="6"/>
  <c r="DS141" i="6"/>
  <c r="DU141" i="6"/>
  <c r="DW141" i="6"/>
  <c r="DY141" i="6"/>
  <c r="EA141" i="6"/>
  <c r="DM142" i="6"/>
  <c r="DO142" i="6"/>
  <c r="DQ142" i="6"/>
  <c r="DS142" i="6"/>
  <c r="DU142" i="6"/>
  <c r="DW142" i="6"/>
  <c r="DY142" i="6"/>
  <c r="EA142" i="6"/>
  <c r="EC142" i="6"/>
  <c r="DM143" i="6"/>
  <c r="DO143" i="6"/>
  <c r="DQ143" i="6"/>
  <c r="DS143" i="6"/>
  <c r="DU143" i="6"/>
  <c r="DW143" i="6"/>
  <c r="DY143" i="6"/>
  <c r="EA143" i="6"/>
  <c r="DM144" i="6"/>
  <c r="DO144" i="6"/>
  <c r="DQ144" i="6"/>
  <c r="DS144" i="6"/>
  <c r="DU144" i="6"/>
  <c r="DW144" i="6"/>
  <c r="DY144" i="6"/>
  <c r="EA144" i="6"/>
  <c r="EC144" i="6"/>
  <c r="DM145" i="6"/>
  <c r="DO145" i="6"/>
  <c r="DQ145" i="6"/>
  <c r="DS145" i="6"/>
  <c r="DU145" i="6"/>
  <c r="DW145" i="6"/>
  <c r="DY145" i="6"/>
  <c r="EA145" i="6"/>
  <c r="DM146" i="6"/>
  <c r="DO146" i="6"/>
  <c r="DQ146" i="6"/>
  <c r="DS146" i="6"/>
  <c r="DU146" i="6"/>
  <c r="DW146" i="6"/>
  <c r="DY146" i="6"/>
  <c r="EA146" i="6"/>
  <c r="EC146" i="6"/>
  <c r="DM147" i="6"/>
  <c r="DO147" i="6"/>
  <c r="DQ147" i="6"/>
  <c r="DS147" i="6"/>
  <c r="DU147" i="6"/>
  <c r="DW147" i="6"/>
  <c r="DY147" i="6"/>
  <c r="EA147" i="6"/>
  <c r="DM148" i="6"/>
  <c r="DO148" i="6"/>
  <c r="DQ148" i="6"/>
  <c r="DS148" i="6"/>
  <c r="DU148" i="6"/>
  <c r="DW148" i="6"/>
  <c r="DY148" i="6"/>
  <c r="EA148" i="6"/>
  <c r="EC148" i="6"/>
  <c r="DM149" i="6"/>
  <c r="DO149" i="6"/>
  <c r="DQ149" i="6"/>
  <c r="DS149" i="6"/>
  <c r="DU149" i="6"/>
  <c r="DW149" i="6"/>
  <c r="DY149" i="6"/>
  <c r="EA149" i="6"/>
  <c r="DM150" i="6"/>
  <c r="DO150" i="6"/>
  <c r="DQ150" i="6"/>
  <c r="DS150" i="6"/>
  <c r="DU150" i="6"/>
  <c r="DW150" i="6"/>
  <c r="DY150" i="6"/>
  <c r="EA150" i="6"/>
  <c r="EC150" i="6"/>
  <c r="DM151" i="6"/>
  <c r="DO151" i="6"/>
  <c r="DQ151" i="6"/>
  <c r="DS151" i="6"/>
  <c r="DU151" i="6"/>
  <c r="DW151" i="6"/>
  <c r="DY151" i="6"/>
  <c r="EA151" i="6"/>
  <c r="DM152" i="6"/>
  <c r="DO152" i="6"/>
  <c r="DQ152" i="6"/>
  <c r="DS152" i="6"/>
  <c r="DU152" i="6"/>
  <c r="DW152" i="6"/>
  <c r="DY152" i="6"/>
  <c r="EA152" i="6"/>
  <c r="EC152" i="6"/>
  <c r="DM153" i="6"/>
  <c r="DO153" i="6"/>
  <c r="DQ153" i="6"/>
  <c r="DS153" i="6"/>
  <c r="DU153" i="6"/>
  <c r="DW153" i="6"/>
  <c r="DY153" i="6"/>
  <c r="EA153" i="6"/>
  <c r="DM154" i="6"/>
  <c r="DO154" i="6"/>
  <c r="DQ154" i="6"/>
  <c r="DS154" i="6"/>
  <c r="DU154" i="6"/>
  <c r="DW154" i="6"/>
  <c r="DY154" i="6"/>
  <c r="EA154" i="6"/>
  <c r="EC154" i="6"/>
  <c r="DM155" i="6"/>
  <c r="DO155" i="6"/>
  <c r="DQ155" i="6"/>
  <c r="DS155" i="6"/>
  <c r="DU155" i="6"/>
  <c r="DW155" i="6"/>
  <c r="DY155" i="6"/>
  <c r="EA155" i="6"/>
  <c r="DM156" i="6"/>
  <c r="DO156" i="6"/>
  <c r="DQ156" i="6"/>
  <c r="DS156" i="6"/>
  <c r="DU156" i="6"/>
  <c r="DW156" i="6"/>
  <c r="DY156" i="6"/>
  <c r="EA156" i="6"/>
  <c r="EC156" i="6"/>
  <c r="DM157" i="6"/>
  <c r="DO157" i="6"/>
  <c r="DQ157" i="6"/>
  <c r="DS157" i="6"/>
  <c r="DU157" i="6"/>
  <c r="DW157" i="6"/>
  <c r="DY157" i="6"/>
  <c r="EA157" i="6"/>
  <c r="DM158" i="6"/>
  <c r="DO158" i="6"/>
  <c r="DQ158" i="6"/>
  <c r="DS158" i="6"/>
  <c r="DU158" i="6"/>
  <c r="DW158" i="6"/>
  <c r="DY158" i="6"/>
  <c r="EA158" i="6"/>
  <c r="EC158" i="6"/>
  <c r="CU89" i="6"/>
  <c r="CW89" i="6"/>
  <c r="CY89" i="6"/>
  <c r="DA89" i="6"/>
  <c r="DC89" i="6"/>
  <c r="DE89" i="6"/>
  <c r="DG89" i="6"/>
  <c r="DI89" i="6"/>
  <c r="DK89" i="6"/>
  <c r="CU90" i="6"/>
  <c r="CW90" i="6"/>
  <c r="CY90" i="6"/>
  <c r="DA90" i="6"/>
  <c r="DC90" i="6"/>
  <c r="DE90" i="6"/>
  <c r="DG90" i="6"/>
  <c r="DI90" i="6"/>
  <c r="DK90" i="6"/>
  <c r="CU91" i="6"/>
  <c r="CW91" i="6"/>
  <c r="CY91" i="6"/>
  <c r="DA91" i="6"/>
  <c r="DC91" i="6"/>
  <c r="DE91" i="6"/>
  <c r="DG91" i="6"/>
  <c r="DI91" i="6"/>
  <c r="DK91" i="6"/>
  <c r="CU92" i="6"/>
  <c r="CW92" i="6"/>
  <c r="CY92" i="6"/>
  <c r="DA92" i="6"/>
  <c r="DC92" i="6"/>
  <c r="DE92" i="6"/>
  <c r="DG92" i="6"/>
  <c r="DI92" i="6"/>
  <c r="DK92" i="6"/>
  <c r="CU93" i="6"/>
  <c r="CW93" i="6"/>
  <c r="CY93" i="6"/>
  <c r="DA93" i="6"/>
  <c r="DC93" i="6"/>
  <c r="DE93" i="6"/>
  <c r="DG93" i="6"/>
  <c r="DI93" i="6"/>
  <c r="DK93" i="6"/>
  <c r="CU94" i="6"/>
  <c r="CW94" i="6"/>
  <c r="CY94" i="6"/>
  <c r="DA94" i="6"/>
  <c r="DC94" i="6"/>
  <c r="DE94" i="6"/>
  <c r="DG94" i="6"/>
  <c r="DI94" i="6"/>
  <c r="DK94" i="6"/>
  <c r="CU95" i="6"/>
  <c r="CW95" i="6"/>
  <c r="CY95" i="6"/>
  <c r="DA95" i="6"/>
  <c r="DC95" i="6"/>
  <c r="DE95" i="6"/>
  <c r="DG95" i="6"/>
  <c r="DI95" i="6"/>
  <c r="DK95" i="6"/>
  <c r="CU96" i="6"/>
  <c r="CW96" i="6"/>
  <c r="CY96" i="6"/>
  <c r="DA96" i="6"/>
  <c r="DC96" i="6"/>
  <c r="DE96" i="6"/>
  <c r="DG96" i="6"/>
  <c r="DI96" i="6"/>
  <c r="DK96" i="6"/>
  <c r="CU97" i="6"/>
  <c r="CW97" i="6"/>
  <c r="CY97" i="6"/>
  <c r="DA97" i="6"/>
  <c r="DC97" i="6"/>
  <c r="DE97" i="6"/>
  <c r="DG97" i="6"/>
  <c r="DI97" i="6"/>
  <c r="DK97" i="6"/>
  <c r="CU98" i="6"/>
  <c r="CW98" i="6"/>
  <c r="CY98" i="6"/>
  <c r="DA98" i="6"/>
  <c r="DC98" i="6"/>
  <c r="DE98" i="6"/>
  <c r="DG98" i="6"/>
  <c r="DI98" i="6"/>
  <c r="DK98" i="6"/>
  <c r="CU99" i="6"/>
  <c r="CW99" i="6"/>
  <c r="CY99" i="6"/>
  <c r="DA99" i="6"/>
  <c r="DC99" i="6"/>
  <c r="DE99" i="6"/>
  <c r="DG99" i="6"/>
  <c r="DI99" i="6"/>
  <c r="DK99" i="6"/>
  <c r="CU100" i="6"/>
  <c r="CW100" i="6"/>
  <c r="CY100" i="6"/>
  <c r="DA100" i="6"/>
  <c r="DC100" i="6"/>
  <c r="DE100" i="6"/>
  <c r="DG100" i="6"/>
  <c r="DI100" i="6"/>
  <c r="DK100" i="6"/>
  <c r="CU101" i="6"/>
  <c r="CW101" i="6"/>
  <c r="CY101" i="6"/>
  <c r="DA101" i="6"/>
  <c r="DC101" i="6"/>
  <c r="DE101" i="6"/>
  <c r="DG101" i="6"/>
  <c r="DI101" i="6"/>
  <c r="DK101" i="6"/>
  <c r="CU102" i="6"/>
  <c r="CW102" i="6"/>
  <c r="CY102" i="6"/>
  <c r="DA102" i="6"/>
  <c r="DC102" i="6"/>
  <c r="DE102" i="6"/>
  <c r="DG102" i="6"/>
  <c r="DI102" i="6"/>
  <c r="DK102" i="6"/>
  <c r="CU103" i="6"/>
  <c r="CW103" i="6"/>
  <c r="CY103" i="6"/>
  <c r="DA103" i="6"/>
  <c r="DC103" i="6"/>
  <c r="DE103" i="6"/>
  <c r="DG103" i="6"/>
  <c r="DI103" i="6"/>
  <c r="DK103" i="6"/>
  <c r="CU104" i="6"/>
  <c r="CW104" i="6"/>
  <c r="CY104" i="6"/>
  <c r="DA104" i="6"/>
  <c r="DC104" i="6"/>
  <c r="DE104" i="6"/>
  <c r="DG104" i="6"/>
  <c r="DI104" i="6"/>
  <c r="DK104" i="6"/>
  <c r="CU105" i="6"/>
  <c r="CW105" i="6"/>
  <c r="CY105" i="6"/>
  <c r="DA105" i="6"/>
  <c r="DC105" i="6"/>
  <c r="DE105" i="6"/>
  <c r="DG105" i="6"/>
  <c r="DI105" i="6"/>
  <c r="DK105" i="6"/>
  <c r="CU106" i="6"/>
  <c r="CW106" i="6"/>
  <c r="CY106" i="6"/>
  <c r="DA106" i="6"/>
  <c r="DC106" i="6"/>
  <c r="DE106" i="6"/>
  <c r="DG106" i="6"/>
  <c r="DI106" i="6"/>
  <c r="DK106" i="6"/>
  <c r="CU107" i="6"/>
  <c r="CW107" i="6"/>
  <c r="CY107" i="6"/>
  <c r="DA107" i="6"/>
  <c r="DC107" i="6"/>
  <c r="DE107" i="6"/>
  <c r="DG107" i="6"/>
  <c r="DI107" i="6"/>
  <c r="DK107" i="6"/>
  <c r="CU108" i="6"/>
  <c r="CW108" i="6"/>
  <c r="CY108" i="6"/>
  <c r="DA108" i="6"/>
  <c r="DC108" i="6"/>
  <c r="DE108" i="6"/>
  <c r="DG108" i="6"/>
  <c r="DI108" i="6"/>
  <c r="DK108" i="6"/>
  <c r="CU109" i="6"/>
  <c r="CW109" i="6"/>
  <c r="CY109" i="6"/>
  <c r="DA109" i="6"/>
  <c r="DC109" i="6"/>
  <c r="DE109" i="6"/>
  <c r="DG109" i="6"/>
  <c r="DI109" i="6"/>
  <c r="DK109" i="6"/>
  <c r="CU110" i="6"/>
  <c r="CW110" i="6"/>
  <c r="CY110" i="6"/>
  <c r="DA110" i="6"/>
  <c r="DC110" i="6"/>
  <c r="DE110" i="6"/>
  <c r="DG110" i="6"/>
  <c r="DI110" i="6"/>
  <c r="DK110" i="6"/>
  <c r="CU111" i="6"/>
  <c r="CW111" i="6"/>
  <c r="CY111" i="6"/>
  <c r="DA111" i="6"/>
  <c r="DC111" i="6"/>
  <c r="DE111" i="6"/>
  <c r="DG111" i="6"/>
  <c r="DI111" i="6"/>
  <c r="DK111" i="6"/>
  <c r="CU112" i="6"/>
  <c r="CW112" i="6"/>
  <c r="CY112" i="6"/>
  <c r="DA112" i="6"/>
  <c r="DC112" i="6"/>
  <c r="DE112" i="6"/>
  <c r="DG112" i="6"/>
  <c r="DI112" i="6"/>
  <c r="DK112" i="6"/>
  <c r="CU113" i="6"/>
  <c r="CW113" i="6"/>
  <c r="CY113" i="6"/>
  <c r="DA113" i="6"/>
  <c r="DC113" i="6"/>
  <c r="DE113" i="6"/>
  <c r="DG113" i="6"/>
  <c r="DI113" i="6"/>
  <c r="DK113" i="6"/>
  <c r="CU114" i="6"/>
  <c r="CW114" i="6"/>
  <c r="CY114" i="6"/>
  <c r="DA114" i="6"/>
  <c r="DC114" i="6"/>
  <c r="DE114" i="6"/>
  <c r="DG114" i="6"/>
  <c r="DI114" i="6"/>
  <c r="DK114" i="6"/>
  <c r="CU115" i="6"/>
  <c r="CW115" i="6"/>
  <c r="CY115" i="6"/>
  <c r="DA115" i="6"/>
  <c r="DC115" i="6"/>
  <c r="DE115" i="6"/>
  <c r="DG115" i="6"/>
  <c r="DI115" i="6"/>
  <c r="DK115" i="6"/>
  <c r="CU116" i="6"/>
  <c r="CW116" i="6"/>
  <c r="CY116" i="6"/>
  <c r="DA116" i="6"/>
  <c r="DC116" i="6"/>
  <c r="DE116" i="6"/>
  <c r="DG116" i="6"/>
  <c r="DI116" i="6"/>
  <c r="DK116" i="6"/>
  <c r="CU117" i="6"/>
  <c r="CW117" i="6"/>
  <c r="CY117" i="6"/>
  <c r="DA117" i="6"/>
  <c r="DC117" i="6"/>
  <c r="DE117" i="6"/>
  <c r="DG117" i="6"/>
  <c r="DI117" i="6"/>
  <c r="DK117" i="6"/>
  <c r="CU118" i="6"/>
  <c r="CW118" i="6"/>
  <c r="CY118" i="6"/>
  <c r="DA118" i="6"/>
  <c r="DC118" i="6"/>
  <c r="DE118" i="6"/>
  <c r="DG118" i="6"/>
  <c r="DI118" i="6"/>
  <c r="DK118" i="6"/>
  <c r="CU119" i="6"/>
  <c r="CW119" i="6"/>
  <c r="CY119" i="6"/>
  <c r="DA119" i="6"/>
  <c r="DC119" i="6"/>
  <c r="DE119" i="6"/>
  <c r="DG119" i="6"/>
  <c r="DI119" i="6"/>
  <c r="DK119" i="6"/>
  <c r="CU120" i="6"/>
  <c r="CW120" i="6"/>
  <c r="CY120" i="6"/>
  <c r="DA120" i="6"/>
  <c r="DC120" i="6"/>
  <c r="DE120" i="6"/>
  <c r="DG120" i="6"/>
  <c r="DI120" i="6"/>
  <c r="DK120" i="6"/>
  <c r="CU121" i="6"/>
  <c r="CW121" i="6"/>
  <c r="CY121" i="6"/>
  <c r="DA121" i="6"/>
  <c r="DC121" i="6"/>
  <c r="DE121" i="6"/>
  <c r="DG121" i="6"/>
  <c r="DI121" i="6"/>
  <c r="DK121" i="6"/>
  <c r="CU122" i="6"/>
  <c r="CW122" i="6"/>
  <c r="CY122" i="6"/>
  <c r="DA122" i="6"/>
  <c r="DC122" i="6"/>
  <c r="DE122" i="6"/>
  <c r="DG122" i="6"/>
  <c r="DI122" i="6"/>
  <c r="DK122" i="6"/>
  <c r="CU123" i="6"/>
  <c r="CW123" i="6"/>
  <c r="CY123" i="6"/>
  <c r="DA123" i="6"/>
  <c r="DC123" i="6"/>
  <c r="DE123" i="6"/>
  <c r="DG123" i="6"/>
  <c r="DI123" i="6"/>
  <c r="DK123" i="6"/>
  <c r="CU124" i="6"/>
  <c r="CW124" i="6"/>
  <c r="CY124" i="6"/>
  <c r="DA124" i="6"/>
  <c r="DC124" i="6"/>
  <c r="DE124" i="6"/>
  <c r="DG124" i="6"/>
  <c r="DI124" i="6"/>
  <c r="DK124" i="6"/>
  <c r="CU125" i="6"/>
  <c r="CW125" i="6"/>
  <c r="CY125" i="6"/>
  <c r="DA125" i="6"/>
  <c r="DC125" i="6"/>
  <c r="DE125" i="6"/>
  <c r="DG125" i="6"/>
  <c r="DI125" i="6"/>
  <c r="DK125" i="6"/>
  <c r="CU126" i="6"/>
  <c r="CW126" i="6"/>
  <c r="CY126" i="6"/>
  <c r="DA126" i="6"/>
  <c r="DC126" i="6"/>
  <c r="DE126" i="6"/>
  <c r="DG126" i="6"/>
  <c r="DI126" i="6"/>
  <c r="DK126" i="6"/>
  <c r="CU127" i="6"/>
  <c r="CW127" i="6"/>
  <c r="CY127" i="6"/>
  <c r="DA127" i="6"/>
  <c r="DC127" i="6"/>
  <c r="DE127" i="6"/>
  <c r="DG127" i="6"/>
  <c r="DI127" i="6"/>
  <c r="DK127" i="6"/>
  <c r="CU128" i="6"/>
  <c r="CW128" i="6"/>
  <c r="CY128" i="6"/>
  <c r="DA128" i="6"/>
  <c r="DC128" i="6"/>
  <c r="DE128" i="6"/>
  <c r="DG128" i="6"/>
  <c r="DI128" i="6"/>
  <c r="DK128" i="6"/>
  <c r="CU129" i="6"/>
  <c r="CW129" i="6"/>
  <c r="CY129" i="6"/>
  <c r="DA129" i="6"/>
  <c r="DC129" i="6"/>
  <c r="DE129" i="6"/>
  <c r="DG129" i="6"/>
  <c r="DI129" i="6"/>
  <c r="DK129" i="6"/>
  <c r="CU130" i="6"/>
  <c r="CW130" i="6"/>
  <c r="CY130" i="6"/>
  <c r="DA130" i="6"/>
  <c r="DC130" i="6"/>
  <c r="DE130" i="6"/>
  <c r="DG130" i="6"/>
  <c r="DI130" i="6"/>
  <c r="DK130" i="6"/>
  <c r="CU131" i="6"/>
  <c r="CW131" i="6"/>
  <c r="CY131" i="6"/>
  <c r="DA131" i="6"/>
  <c r="DC131" i="6"/>
  <c r="DE131" i="6"/>
  <c r="DG131" i="6"/>
  <c r="DI131" i="6"/>
  <c r="DK131" i="6"/>
  <c r="CU132" i="6"/>
  <c r="CW132" i="6"/>
  <c r="CY132" i="6"/>
  <c r="DA132" i="6"/>
  <c r="DC132" i="6"/>
  <c r="DE132" i="6"/>
  <c r="DG132" i="6"/>
  <c r="DI132" i="6"/>
  <c r="DK132" i="6"/>
  <c r="CU133" i="6"/>
  <c r="CW133" i="6"/>
  <c r="CY133" i="6"/>
  <c r="DA133" i="6"/>
  <c r="DC133" i="6"/>
  <c r="DE133" i="6"/>
  <c r="DG133" i="6"/>
  <c r="DI133" i="6"/>
  <c r="DK133" i="6"/>
  <c r="CU134" i="6"/>
  <c r="CW134" i="6"/>
  <c r="CY134" i="6"/>
  <c r="DA134" i="6"/>
  <c r="DC134" i="6"/>
  <c r="DE134" i="6"/>
  <c r="DG134" i="6"/>
  <c r="DI134" i="6"/>
  <c r="DK134" i="6"/>
  <c r="CU135" i="6"/>
  <c r="CW135" i="6"/>
  <c r="CY135" i="6"/>
  <c r="DA135" i="6"/>
  <c r="DC135" i="6"/>
  <c r="DE135" i="6"/>
  <c r="DG135" i="6"/>
  <c r="DI135" i="6"/>
  <c r="DK135" i="6"/>
  <c r="CU136" i="6"/>
  <c r="CW136" i="6"/>
  <c r="CY136" i="6"/>
  <c r="DA136" i="6"/>
  <c r="DC136" i="6"/>
  <c r="DE136" i="6"/>
  <c r="DG136" i="6"/>
  <c r="DI136" i="6"/>
  <c r="DK136" i="6"/>
  <c r="CU137" i="6"/>
  <c r="CW137" i="6"/>
  <c r="CY137" i="6"/>
  <c r="DA137" i="6"/>
  <c r="DC137" i="6"/>
  <c r="DE137" i="6"/>
  <c r="DG137" i="6"/>
  <c r="DI137" i="6"/>
  <c r="DK137" i="6"/>
  <c r="CU138" i="6"/>
  <c r="CW138" i="6"/>
  <c r="CY138" i="6"/>
  <c r="DA138" i="6"/>
  <c r="DC138" i="6"/>
  <c r="DE138" i="6"/>
  <c r="DG138" i="6"/>
  <c r="DI138" i="6"/>
  <c r="DK138" i="6"/>
  <c r="CU139" i="6"/>
  <c r="CW139" i="6"/>
  <c r="CY139" i="6"/>
  <c r="DA139" i="6"/>
  <c r="DC139" i="6"/>
  <c r="DE139" i="6"/>
  <c r="DG139" i="6"/>
  <c r="DI139" i="6"/>
  <c r="DK139" i="6"/>
  <c r="CU140" i="6"/>
  <c r="CW140" i="6"/>
  <c r="CY140" i="6"/>
  <c r="DA140" i="6"/>
  <c r="DC140" i="6"/>
  <c r="DE140" i="6"/>
  <c r="DG140" i="6"/>
  <c r="DI140" i="6"/>
  <c r="DK140" i="6"/>
  <c r="CU141" i="6"/>
  <c r="CW141" i="6"/>
  <c r="CY141" i="6"/>
  <c r="DA141" i="6"/>
  <c r="DC141" i="6"/>
  <c r="DE141" i="6"/>
  <c r="DG141" i="6"/>
  <c r="DI141" i="6"/>
  <c r="DK141" i="6"/>
  <c r="CU142" i="6"/>
  <c r="CW142" i="6"/>
  <c r="CY142" i="6"/>
  <c r="DA142" i="6"/>
  <c r="DC142" i="6"/>
  <c r="DE142" i="6"/>
  <c r="DG142" i="6"/>
  <c r="DI142" i="6"/>
  <c r="DK142" i="6"/>
  <c r="CU143" i="6"/>
  <c r="CW143" i="6"/>
  <c r="CY143" i="6"/>
  <c r="DA143" i="6"/>
  <c r="DC143" i="6"/>
  <c r="DE143" i="6"/>
  <c r="DG143" i="6"/>
  <c r="DI143" i="6"/>
  <c r="DK143" i="6"/>
  <c r="CU144" i="6"/>
  <c r="CW144" i="6"/>
  <c r="CY144" i="6"/>
  <c r="DA144" i="6"/>
  <c r="DC144" i="6"/>
  <c r="DE144" i="6"/>
  <c r="DG144" i="6"/>
  <c r="DI144" i="6"/>
  <c r="DK144" i="6"/>
  <c r="CU145" i="6"/>
  <c r="CW145" i="6"/>
  <c r="CY145" i="6"/>
  <c r="DA145" i="6"/>
  <c r="DC145" i="6"/>
  <c r="DE145" i="6"/>
  <c r="DG145" i="6"/>
  <c r="DI145" i="6"/>
  <c r="DK145" i="6"/>
  <c r="CU146" i="6"/>
  <c r="CW146" i="6"/>
  <c r="CY146" i="6"/>
  <c r="DA146" i="6"/>
  <c r="DC146" i="6"/>
  <c r="DE146" i="6"/>
  <c r="DG146" i="6"/>
  <c r="DI146" i="6"/>
  <c r="DK146" i="6"/>
  <c r="CU147" i="6"/>
  <c r="CW147" i="6"/>
  <c r="CY147" i="6"/>
  <c r="DA147" i="6"/>
  <c r="DC147" i="6"/>
  <c r="DE147" i="6"/>
  <c r="DG147" i="6"/>
  <c r="DI147" i="6"/>
  <c r="DK147" i="6"/>
  <c r="CU148" i="6"/>
  <c r="CW148" i="6"/>
  <c r="CY148" i="6"/>
  <c r="DA148" i="6"/>
  <c r="DC148" i="6"/>
  <c r="DE148" i="6"/>
  <c r="DG148" i="6"/>
  <c r="DI148" i="6"/>
  <c r="DK148" i="6"/>
  <c r="CU149" i="6"/>
  <c r="CW149" i="6"/>
  <c r="CY149" i="6"/>
  <c r="DA149" i="6"/>
  <c r="DC149" i="6"/>
  <c r="DE149" i="6"/>
  <c r="DG149" i="6"/>
  <c r="DI149" i="6"/>
  <c r="DK149" i="6"/>
  <c r="CU150" i="6"/>
  <c r="CW150" i="6"/>
  <c r="CY150" i="6"/>
  <c r="DA150" i="6"/>
  <c r="DC150" i="6"/>
  <c r="DE150" i="6"/>
  <c r="DG150" i="6"/>
  <c r="DI150" i="6"/>
  <c r="DK150" i="6"/>
  <c r="CU151" i="6"/>
  <c r="CW151" i="6"/>
  <c r="CY151" i="6"/>
  <c r="DA151" i="6"/>
  <c r="DC151" i="6"/>
  <c r="DE151" i="6"/>
  <c r="DG151" i="6"/>
  <c r="DI151" i="6"/>
  <c r="DK151" i="6"/>
  <c r="CU152" i="6"/>
  <c r="CW152" i="6"/>
  <c r="CY152" i="6"/>
  <c r="DA152" i="6"/>
  <c r="DC152" i="6"/>
  <c r="DE152" i="6"/>
  <c r="DG152" i="6"/>
  <c r="DI152" i="6"/>
  <c r="DK152" i="6"/>
  <c r="CU153" i="6"/>
  <c r="CW153" i="6"/>
  <c r="CY153" i="6"/>
  <c r="DA153" i="6"/>
  <c r="DC153" i="6"/>
  <c r="DE153" i="6"/>
  <c r="DG153" i="6"/>
  <c r="DI153" i="6"/>
  <c r="DK153" i="6"/>
  <c r="CU154" i="6"/>
  <c r="CW154" i="6"/>
  <c r="CY154" i="6"/>
  <c r="DA154" i="6"/>
  <c r="DC154" i="6"/>
  <c r="DE154" i="6"/>
  <c r="DG154" i="6"/>
  <c r="DI154" i="6"/>
  <c r="DK154" i="6"/>
  <c r="CU155" i="6"/>
  <c r="CW155" i="6"/>
  <c r="CY155" i="6"/>
  <c r="DA155" i="6"/>
  <c r="DC155" i="6"/>
  <c r="DE155" i="6"/>
  <c r="DG155" i="6"/>
  <c r="DI155" i="6"/>
  <c r="DK155" i="6"/>
  <c r="CU156" i="6"/>
  <c r="CW156" i="6"/>
  <c r="CY156" i="6"/>
  <c r="DA156" i="6"/>
  <c r="DC156" i="6"/>
  <c r="DE156" i="6"/>
  <c r="DG156" i="6"/>
  <c r="DI156" i="6"/>
  <c r="DK156" i="6"/>
  <c r="CU157" i="6"/>
  <c r="CW157" i="6"/>
  <c r="CY157" i="6"/>
  <c r="DA157" i="6"/>
  <c r="DC157" i="6"/>
  <c r="DE157" i="6"/>
  <c r="DG157" i="6"/>
  <c r="DI157" i="6"/>
  <c r="DK157" i="6"/>
  <c r="CU158" i="6"/>
  <c r="CW158" i="6"/>
  <c r="CY158" i="6"/>
  <c r="DA158" i="6"/>
  <c r="DC158" i="6"/>
  <c r="DE158" i="6"/>
  <c r="DG158" i="6"/>
  <c r="DI158" i="6"/>
  <c r="DK158" i="6"/>
  <c r="CC89" i="6"/>
  <c r="CE89" i="6"/>
  <c r="CG89" i="6"/>
  <c r="CI89" i="6"/>
  <c r="CK89" i="6"/>
  <c r="CM89" i="6"/>
  <c r="CO89" i="6"/>
  <c r="CQ89" i="6"/>
  <c r="CS89" i="6"/>
  <c r="CC90" i="6"/>
  <c r="CE90" i="6"/>
  <c r="CG90" i="6"/>
  <c r="CI90" i="6"/>
  <c r="CK90" i="6"/>
  <c r="CM90" i="6"/>
  <c r="CO90" i="6"/>
  <c r="CQ90" i="6"/>
  <c r="CS90" i="6"/>
  <c r="CC91" i="6"/>
  <c r="CE91" i="6"/>
  <c r="CG91" i="6"/>
  <c r="CI91" i="6"/>
  <c r="CK91" i="6"/>
  <c r="CM91" i="6"/>
  <c r="CO91" i="6"/>
  <c r="CQ91" i="6"/>
  <c r="CS91" i="6"/>
  <c r="CC92" i="6"/>
  <c r="CE92" i="6"/>
  <c r="CG92" i="6"/>
  <c r="CI92" i="6"/>
  <c r="CK92" i="6"/>
  <c r="CM92" i="6"/>
  <c r="CO92" i="6"/>
  <c r="CQ92" i="6"/>
  <c r="CS92" i="6"/>
  <c r="CC93" i="6"/>
  <c r="CE93" i="6"/>
  <c r="CG93" i="6"/>
  <c r="CI93" i="6"/>
  <c r="CK93" i="6"/>
  <c r="CM93" i="6"/>
  <c r="CO93" i="6"/>
  <c r="CQ93" i="6"/>
  <c r="CS93" i="6"/>
  <c r="CC94" i="6"/>
  <c r="CE94" i="6"/>
  <c r="CG94" i="6"/>
  <c r="CI94" i="6"/>
  <c r="CK94" i="6"/>
  <c r="CM94" i="6"/>
  <c r="CO94" i="6"/>
  <c r="CQ94" i="6"/>
  <c r="CS94" i="6"/>
  <c r="CC95" i="6"/>
  <c r="CE95" i="6"/>
  <c r="CG95" i="6"/>
  <c r="CI95" i="6"/>
  <c r="CK95" i="6"/>
  <c r="CM95" i="6"/>
  <c r="CO95" i="6"/>
  <c r="CQ95" i="6"/>
  <c r="CS95" i="6"/>
  <c r="CC96" i="6"/>
  <c r="CE96" i="6"/>
  <c r="CG96" i="6"/>
  <c r="CI96" i="6"/>
  <c r="CK96" i="6"/>
  <c r="CM96" i="6"/>
  <c r="CO96" i="6"/>
  <c r="CQ96" i="6"/>
  <c r="CS96" i="6"/>
  <c r="CC97" i="6"/>
  <c r="CE97" i="6"/>
  <c r="CG97" i="6"/>
  <c r="CI97" i="6"/>
  <c r="CK97" i="6"/>
  <c r="CM97" i="6"/>
  <c r="CO97" i="6"/>
  <c r="CQ97" i="6"/>
  <c r="CS97" i="6"/>
  <c r="CC98" i="6"/>
  <c r="CE98" i="6"/>
  <c r="CG98" i="6"/>
  <c r="CI98" i="6"/>
  <c r="CK98" i="6"/>
  <c r="CM98" i="6"/>
  <c r="CO98" i="6"/>
  <c r="CQ98" i="6"/>
  <c r="CS98" i="6"/>
  <c r="CC99" i="6"/>
  <c r="CE99" i="6"/>
  <c r="CG99" i="6"/>
  <c r="CI99" i="6"/>
  <c r="CK99" i="6"/>
  <c r="CM99" i="6"/>
  <c r="CO99" i="6"/>
  <c r="CQ99" i="6"/>
  <c r="CS99" i="6"/>
  <c r="CC100" i="6"/>
  <c r="CE100" i="6"/>
  <c r="CG100" i="6"/>
  <c r="CI100" i="6"/>
  <c r="CK100" i="6"/>
  <c r="CM100" i="6"/>
  <c r="CO100" i="6"/>
  <c r="CQ100" i="6"/>
  <c r="CS100" i="6"/>
  <c r="CC101" i="6"/>
  <c r="CE101" i="6"/>
  <c r="CG101" i="6"/>
  <c r="CI101" i="6"/>
  <c r="CK101" i="6"/>
  <c r="CM101" i="6"/>
  <c r="CO101" i="6"/>
  <c r="CQ101" i="6"/>
  <c r="CS101" i="6"/>
  <c r="CC102" i="6"/>
  <c r="CE102" i="6"/>
  <c r="CG102" i="6"/>
  <c r="CI102" i="6"/>
  <c r="CK102" i="6"/>
  <c r="CM102" i="6"/>
  <c r="CO102" i="6"/>
  <c r="CQ102" i="6"/>
  <c r="CS102" i="6"/>
  <c r="CC103" i="6"/>
  <c r="CE103" i="6"/>
  <c r="CG103" i="6"/>
  <c r="CI103" i="6"/>
  <c r="CK103" i="6"/>
  <c r="CM103" i="6"/>
  <c r="CO103" i="6"/>
  <c r="CQ103" i="6"/>
  <c r="CS103" i="6"/>
  <c r="CC104" i="6"/>
  <c r="CE104" i="6"/>
  <c r="CG104" i="6"/>
  <c r="CI104" i="6"/>
  <c r="CK104" i="6"/>
  <c r="CM104" i="6"/>
  <c r="CO104" i="6"/>
  <c r="CQ104" i="6"/>
  <c r="CS104" i="6"/>
  <c r="CC105" i="6"/>
  <c r="CE105" i="6"/>
  <c r="CG105" i="6"/>
  <c r="CI105" i="6"/>
  <c r="CK105" i="6"/>
  <c r="CM105" i="6"/>
  <c r="CO105" i="6"/>
  <c r="CQ105" i="6"/>
  <c r="CS105" i="6"/>
  <c r="CC106" i="6"/>
  <c r="CE106" i="6"/>
  <c r="CG106" i="6"/>
  <c r="CI106" i="6"/>
  <c r="CK106" i="6"/>
  <c r="CM106" i="6"/>
  <c r="CO106" i="6"/>
  <c r="CQ106" i="6"/>
  <c r="CS106" i="6"/>
  <c r="CC107" i="6"/>
  <c r="CE107" i="6"/>
  <c r="CG107" i="6"/>
  <c r="CI107" i="6"/>
  <c r="CK107" i="6"/>
  <c r="CM107" i="6"/>
  <c r="CO107" i="6"/>
  <c r="CQ107" i="6"/>
  <c r="CS107" i="6"/>
  <c r="CC108" i="6"/>
  <c r="CE108" i="6"/>
  <c r="CG108" i="6"/>
  <c r="CI108" i="6"/>
  <c r="CK108" i="6"/>
  <c r="CM108" i="6"/>
  <c r="CO108" i="6"/>
  <c r="CQ108" i="6"/>
  <c r="CS108" i="6"/>
  <c r="CC109" i="6"/>
  <c r="CE109" i="6"/>
  <c r="CG109" i="6"/>
  <c r="CI109" i="6"/>
  <c r="CK109" i="6"/>
  <c r="CM109" i="6"/>
  <c r="CO109" i="6"/>
  <c r="CQ109" i="6"/>
  <c r="CS109" i="6"/>
  <c r="CC110" i="6"/>
  <c r="CE110" i="6"/>
  <c r="CG110" i="6"/>
  <c r="CI110" i="6"/>
  <c r="CK110" i="6"/>
  <c r="CM110" i="6"/>
  <c r="CO110" i="6"/>
  <c r="CQ110" i="6"/>
  <c r="CS110" i="6"/>
  <c r="CC111" i="6"/>
  <c r="CE111" i="6"/>
  <c r="CG111" i="6"/>
  <c r="CI111" i="6"/>
  <c r="CK111" i="6"/>
  <c r="CM111" i="6"/>
  <c r="CO111" i="6"/>
  <c r="CQ111" i="6"/>
  <c r="CS111" i="6"/>
  <c r="CC112" i="6"/>
  <c r="CE112" i="6"/>
  <c r="CG112" i="6"/>
  <c r="CI112" i="6"/>
  <c r="CK112" i="6"/>
  <c r="CM112" i="6"/>
  <c r="CO112" i="6"/>
  <c r="CQ112" i="6"/>
  <c r="CS112" i="6"/>
  <c r="CC113" i="6"/>
  <c r="CE113" i="6"/>
  <c r="CG113" i="6"/>
  <c r="CI113" i="6"/>
  <c r="CK113" i="6"/>
  <c r="CM113" i="6"/>
  <c r="CO113" i="6"/>
  <c r="CQ113" i="6"/>
  <c r="CS113" i="6"/>
  <c r="CC114" i="6"/>
  <c r="CE114" i="6"/>
  <c r="CG114" i="6"/>
  <c r="CI114" i="6"/>
  <c r="CK114" i="6"/>
  <c r="CM114" i="6"/>
  <c r="CO114" i="6"/>
  <c r="CQ114" i="6"/>
  <c r="CS114" i="6"/>
  <c r="CC115" i="6"/>
  <c r="CE115" i="6"/>
  <c r="CG115" i="6"/>
  <c r="CI115" i="6"/>
  <c r="CK115" i="6"/>
  <c r="CM115" i="6"/>
  <c r="CO115" i="6"/>
  <c r="CQ115" i="6"/>
  <c r="CS115" i="6"/>
  <c r="CC116" i="6"/>
  <c r="CE116" i="6"/>
  <c r="CG116" i="6"/>
  <c r="CI116" i="6"/>
  <c r="CK116" i="6"/>
  <c r="CM116" i="6"/>
  <c r="CO116" i="6"/>
  <c r="CQ116" i="6"/>
  <c r="CS116" i="6"/>
  <c r="CC117" i="6"/>
  <c r="CE117" i="6"/>
  <c r="CG117" i="6"/>
  <c r="CI117" i="6"/>
  <c r="CK117" i="6"/>
  <c r="CM117" i="6"/>
  <c r="CO117" i="6"/>
  <c r="CQ117" i="6"/>
  <c r="CS117" i="6"/>
  <c r="CC118" i="6"/>
  <c r="CE118" i="6"/>
  <c r="CG118" i="6"/>
  <c r="CI118" i="6"/>
  <c r="CK118" i="6"/>
  <c r="CM118" i="6"/>
  <c r="CO118" i="6"/>
  <c r="CQ118" i="6"/>
  <c r="CS118" i="6"/>
  <c r="CC119" i="6"/>
  <c r="CE119" i="6"/>
  <c r="CG119" i="6"/>
  <c r="CI119" i="6"/>
  <c r="CK119" i="6"/>
  <c r="CM119" i="6"/>
  <c r="CO119" i="6"/>
  <c r="CQ119" i="6"/>
  <c r="CS119" i="6"/>
  <c r="CC120" i="6"/>
  <c r="CE120" i="6"/>
  <c r="CG120" i="6"/>
  <c r="CI120" i="6"/>
  <c r="CK120" i="6"/>
  <c r="CM120" i="6"/>
  <c r="CO120" i="6"/>
  <c r="CQ120" i="6"/>
  <c r="CS120" i="6"/>
  <c r="CC121" i="6"/>
  <c r="CE121" i="6"/>
  <c r="CG121" i="6"/>
  <c r="CI121" i="6"/>
  <c r="CK121" i="6"/>
  <c r="CM121" i="6"/>
  <c r="CO121" i="6"/>
  <c r="CQ121" i="6"/>
  <c r="CS121" i="6"/>
  <c r="CC122" i="6"/>
  <c r="CE122" i="6"/>
  <c r="CG122" i="6"/>
  <c r="CI122" i="6"/>
  <c r="CK122" i="6"/>
  <c r="CM122" i="6"/>
  <c r="CO122" i="6"/>
  <c r="CQ122" i="6"/>
  <c r="CS122" i="6"/>
  <c r="CC123" i="6"/>
  <c r="CE123" i="6"/>
  <c r="CG123" i="6"/>
  <c r="CI123" i="6"/>
  <c r="CK123" i="6"/>
  <c r="CM123" i="6"/>
  <c r="CO123" i="6"/>
  <c r="CQ123" i="6"/>
  <c r="CS123" i="6"/>
  <c r="CC124" i="6"/>
  <c r="CE124" i="6"/>
  <c r="CG124" i="6"/>
  <c r="CI124" i="6"/>
  <c r="CK124" i="6"/>
  <c r="CM124" i="6"/>
  <c r="CO124" i="6"/>
  <c r="CQ124" i="6"/>
  <c r="CS124" i="6"/>
  <c r="CC125" i="6"/>
  <c r="CE125" i="6"/>
  <c r="CG125" i="6"/>
  <c r="CI125" i="6"/>
  <c r="CK125" i="6"/>
  <c r="CM125" i="6"/>
  <c r="CO125" i="6"/>
  <c r="CQ125" i="6"/>
  <c r="CS125" i="6"/>
  <c r="CC126" i="6"/>
  <c r="CE126" i="6"/>
  <c r="CG126" i="6"/>
  <c r="CI126" i="6"/>
  <c r="CK126" i="6"/>
  <c r="CM126" i="6"/>
  <c r="CO126" i="6"/>
  <c r="CQ126" i="6"/>
  <c r="CS126" i="6"/>
  <c r="CC127" i="6"/>
  <c r="CE127" i="6"/>
  <c r="CG127" i="6"/>
  <c r="CI127" i="6"/>
  <c r="CK127" i="6"/>
  <c r="CM127" i="6"/>
  <c r="CO127" i="6"/>
  <c r="CQ127" i="6"/>
  <c r="CS127" i="6"/>
  <c r="CC128" i="6"/>
  <c r="CE128" i="6"/>
  <c r="CG128" i="6"/>
  <c r="CI128" i="6"/>
  <c r="CK128" i="6"/>
  <c r="CM128" i="6"/>
  <c r="CO128" i="6"/>
  <c r="CQ128" i="6"/>
  <c r="CS128" i="6"/>
  <c r="CC129" i="6"/>
  <c r="CE129" i="6"/>
  <c r="CG129" i="6"/>
  <c r="CI129" i="6"/>
  <c r="CK129" i="6"/>
  <c r="CM129" i="6"/>
  <c r="CO129" i="6"/>
  <c r="CQ129" i="6"/>
  <c r="CS129" i="6"/>
  <c r="CC130" i="6"/>
  <c r="CE130" i="6"/>
  <c r="CG130" i="6"/>
  <c r="CI130" i="6"/>
  <c r="CK130" i="6"/>
  <c r="CM130" i="6"/>
  <c r="CO130" i="6"/>
  <c r="CQ130" i="6"/>
  <c r="CS130" i="6"/>
  <c r="CC131" i="6"/>
  <c r="CE131" i="6"/>
  <c r="CG131" i="6"/>
  <c r="CI131" i="6"/>
  <c r="CK131" i="6"/>
  <c r="CM131" i="6"/>
  <c r="CO131" i="6"/>
  <c r="CQ131" i="6"/>
  <c r="CS131" i="6"/>
  <c r="CC132" i="6"/>
  <c r="CE132" i="6"/>
  <c r="CG132" i="6"/>
  <c r="CI132" i="6"/>
  <c r="CK132" i="6"/>
  <c r="CM132" i="6"/>
  <c r="CO132" i="6"/>
  <c r="CQ132" i="6"/>
  <c r="CS132" i="6"/>
  <c r="CC133" i="6"/>
  <c r="CE133" i="6"/>
  <c r="CG133" i="6"/>
  <c r="CI133" i="6"/>
  <c r="CK133" i="6"/>
  <c r="CM133" i="6"/>
  <c r="CO133" i="6"/>
  <c r="CQ133" i="6"/>
  <c r="CS133" i="6"/>
  <c r="CC134" i="6"/>
  <c r="CE134" i="6"/>
  <c r="CG134" i="6"/>
  <c r="CI134" i="6"/>
  <c r="CK134" i="6"/>
  <c r="CM134" i="6"/>
  <c r="CO134" i="6"/>
  <c r="CQ134" i="6"/>
  <c r="CS134" i="6"/>
  <c r="CC135" i="6"/>
  <c r="CE135" i="6"/>
  <c r="CG135" i="6"/>
  <c r="CI135" i="6"/>
  <c r="CK135" i="6"/>
  <c r="CM135" i="6"/>
  <c r="CO135" i="6"/>
  <c r="CQ135" i="6"/>
  <c r="CS135" i="6"/>
  <c r="CC136" i="6"/>
  <c r="CE136" i="6"/>
  <c r="CG136" i="6"/>
  <c r="CI136" i="6"/>
  <c r="CK136" i="6"/>
  <c r="CM136" i="6"/>
  <c r="CO136" i="6"/>
  <c r="CQ136" i="6"/>
  <c r="CS136" i="6"/>
  <c r="CC137" i="6"/>
  <c r="CE137" i="6"/>
  <c r="CG137" i="6"/>
  <c r="CI137" i="6"/>
  <c r="CK137" i="6"/>
  <c r="CM137" i="6"/>
  <c r="CO137" i="6"/>
  <c r="CQ137" i="6"/>
  <c r="CS137" i="6"/>
  <c r="CC138" i="6"/>
  <c r="CE138" i="6"/>
  <c r="CG138" i="6"/>
  <c r="CI138" i="6"/>
  <c r="CK138" i="6"/>
  <c r="CM138" i="6"/>
  <c r="CO138" i="6"/>
  <c r="CQ138" i="6"/>
  <c r="CS138" i="6"/>
  <c r="CC139" i="6"/>
  <c r="CE139" i="6"/>
  <c r="CG139" i="6"/>
  <c r="CI139" i="6"/>
  <c r="CK139" i="6"/>
  <c r="CM139" i="6"/>
  <c r="CO139" i="6"/>
  <c r="CQ139" i="6"/>
  <c r="CS139" i="6"/>
  <c r="CC140" i="6"/>
  <c r="CE140" i="6"/>
  <c r="CG140" i="6"/>
  <c r="CI140" i="6"/>
  <c r="CK140" i="6"/>
  <c r="CM140" i="6"/>
  <c r="CO140" i="6"/>
  <c r="CQ140" i="6"/>
  <c r="CS140" i="6"/>
  <c r="CC141" i="6"/>
  <c r="CE141" i="6"/>
  <c r="CG141" i="6"/>
  <c r="CI141" i="6"/>
  <c r="CK141" i="6"/>
  <c r="CM141" i="6"/>
  <c r="CO141" i="6"/>
  <c r="CQ141" i="6"/>
  <c r="CS141" i="6"/>
  <c r="CC142" i="6"/>
  <c r="CE142" i="6"/>
  <c r="CG142" i="6"/>
  <c r="CI142" i="6"/>
  <c r="CK142" i="6"/>
  <c r="CM142" i="6"/>
  <c r="CO142" i="6"/>
  <c r="CQ142" i="6"/>
  <c r="CS142" i="6"/>
  <c r="CC143" i="6"/>
  <c r="CE143" i="6"/>
  <c r="CG143" i="6"/>
  <c r="CI143" i="6"/>
  <c r="CK143" i="6"/>
  <c r="CM143" i="6"/>
  <c r="CO143" i="6"/>
  <c r="CQ143" i="6"/>
  <c r="CS143" i="6"/>
  <c r="CC144" i="6"/>
  <c r="CE144" i="6"/>
  <c r="CG144" i="6"/>
  <c r="CI144" i="6"/>
  <c r="CK144" i="6"/>
  <c r="CM144" i="6"/>
  <c r="CO144" i="6"/>
  <c r="CQ144" i="6"/>
  <c r="CS144" i="6"/>
  <c r="CC145" i="6"/>
  <c r="CE145" i="6"/>
  <c r="CG145" i="6"/>
  <c r="CI145" i="6"/>
  <c r="CK145" i="6"/>
  <c r="CM145" i="6"/>
  <c r="CO145" i="6"/>
  <c r="CQ145" i="6"/>
  <c r="CS145" i="6"/>
  <c r="CC146" i="6"/>
  <c r="CE146" i="6"/>
  <c r="CG146" i="6"/>
  <c r="CI146" i="6"/>
  <c r="CK146" i="6"/>
  <c r="CM146" i="6"/>
  <c r="CO146" i="6"/>
  <c r="CQ146" i="6"/>
  <c r="CS146" i="6"/>
  <c r="CC147" i="6"/>
  <c r="CE147" i="6"/>
  <c r="CG147" i="6"/>
  <c r="CI147" i="6"/>
  <c r="CK147" i="6"/>
  <c r="CM147" i="6"/>
  <c r="CO147" i="6"/>
  <c r="CQ147" i="6"/>
  <c r="CS147" i="6"/>
  <c r="CC148" i="6"/>
  <c r="CE148" i="6"/>
  <c r="CG148" i="6"/>
  <c r="CI148" i="6"/>
  <c r="CK148" i="6"/>
  <c r="CM148" i="6"/>
  <c r="CO148" i="6"/>
  <c r="CQ148" i="6"/>
  <c r="CS148" i="6"/>
  <c r="CC149" i="6"/>
  <c r="CE149" i="6"/>
  <c r="CG149" i="6"/>
  <c r="CI149" i="6"/>
  <c r="CK149" i="6"/>
  <c r="CM149" i="6"/>
  <c r="CO149" i="6"/>
  <c r="CQ149" i="6"/>
  <c r="CS149" i="6"/>
  <c r="CC150" i="6"/>
  <c r="CE150" i="6"/>
  <c r="CG150" i="6"/>
  <c r="CI150" i="6"/>
  <c r="CK150" i="6"/>
  <c r="CM150" i="6"/>
  <c r="CO150" i="6"/>
  <c r="CQ150" i="6"/>
  <c r="CS150" i="6"/>
  <c r="CC151" i="6"/>
  <c r="CE151" i="6"/>
  <c r="CG151" i="6"/>
  <c r="CI151" i="6"/>
  <c r="CK151" i="6"/>
  <c r="CM151" i="6"/>
  <c r="CO151" i="6"/>
  <c r="CQ151" i="6"/>
  <c r="CS151" i="6"/>
  <c r="CC152" i="6"/>
  <c r="CE152" i="6"/>
  <c r="CG152" i="6"/>
  <c r="CI152" i="6"/>
  <c r="CK152" i="6"/>
  <c r="CM152" i="6"/>
  <c r="CO152" i="6"/>
  <c r="CQ152" i="6"/>
  <c r="CS152" i="6"/>
  <c r="CC153" i="6"/>
  <c r="CE153" i="6"/>
  <c r="CG153" i="6"/>
  <c r="CI153" i="6"/>
  <c r="CK153" i="6"/>
  <c r="CM153" i="6"/>
  <c r="CO153" i="6"/>
  <c r="CQ153" i="6"/>
  <c r="CS153" i="6"/>
  <c r="CC154" i="6"/>
  <c r="CE154" i="6"/>
  <c r="CG154" i="6"/>
  <c r="CI154" i="6"/>
  <c r="CK154" i="6"/>
  <c r="CM154" i="6"/>
  <c r="CO154" i="6"/>
  <c r="CQ154" i="6"/>
  <c r="CS154" i="6"/>
  <c r="CC155" i="6"/>
  <c r="CE155" i="6"/>
  <c r="CG155" i="6"/>
  <c r="CI155" i="6"/>
  <c r="CK155" i="6"/>
  <c r="CM155" i="6"/>
  <c r="CO155" i="6"/>
  <c r="CQ155" i="6"/>
  <c r="CS155" i="6"/>
  <c r="CC156" i="6"/>
  <c r="CE156" i="6"/>
  <c r="CG156" i="6"/>
  <c r="CI156" i="6"/>
  <c r="CK156" i="6"/>
  <c r="CM156" i="6"/>
  <c r="CO156" i="6"/>
  <c r="CQ156" i="6"/>
  <c r="CS156" i="6"/>
  <c r="CC157" i="6"/>
  <c r="CE157" i="6"/>
  <c r="CG157" i="6"/>
  <c r="CI157" i="6"/>
  <c r="CK157" i="6"/>
  <c r="CM157" i="6"/>
  <c r="CO157" i="6"/>
  <c r="CQ157" i="6"/>
  <c r="CS157" i="6"/>
  <c r="CC158" i="6"/>
  <c r="CE158" i="6"/>
  <c r="CG158" i="6"/>
  <c r="CI158" i="6"/>
  <c r="CK158" i="6"/>
  <c r="CM158" i="6"/>
  <c r="CO158" i="6"/>
  <c r="CQ158" i="6"/>
  <c r="CS158" i="6"/>
  <c r="BK89" i="6"/>
  <c r="BM89" i="6"/>
  <c r="BO89" i="6"/>
  <c r="BQ89" i="6"/>
  <c r="BS89" i="6"/>
  <c r="BU89" i="6"/>
  <c r="BW89" i="6"/>
  <c r="BY89" i="6"/>
  <c r="CA89" i="6"/>
  <c r="BK90" i="6"/>
  <c r="BM90" i="6"/>
  <c r="BO90" i="6"/>
  <c r="BQ90" i="6"/>
  <c r="BS90" i="6"/>
  <c r="BU90" i="6"/>
  <c r="BW90" i="6"/>
  <c r="BY90" i="6"/>
  <c r="CA90" i="6"/>
  <c r="BK91" i="6"/>
  <c r="BM91" i="6"/>
  <c r="BO91" i="6"/>
  <c r="BQ91" i="6"/>
  <c r="BS91" i="6"/>
  <c r="BU91" i="6"/>
  <c r="BW91" i="6"/>
  <c r="BY91" i="6"/>
  <c r="CA91" i="6"/>
  <c r="BK92" i="6"/>
  <c r="BM92" i="6"/>
  <c r="BO92" i="6"/>
  <c r="BQ92" i="6"/>
  <c r="BS92" i="6"/>
  <c r="BU92" i="6"/>
  <c r="BW92" i="6"/>
  <c r="BY92" i="6"/>
  <c r="CA92" i="6"/>
  <c r="BK93" i="6"/>
  <c r="BM93" i="6"/>
  <c r="BO93" i="6"/>
  <c r="BQ93" i="6"/>
  <c r="BS93" i="6"/>
  <c r="BU93" i="6"/>
  <c r="BW93" i="6"/>
  <c r="BY93" i="6"/>
  <c r="CA93" i="6"/>
  <c r="BK94" i="6"/>
  <c r="BM94" i="6"/>
  <c r="BO94" i="6"/>
  <c r="BQ94" i="6"/>
  <c r="BS94" i="6"/>
  <c r="BU94" i="6"/>
  <c r="BW94" i="6"/>
  <c r="BY94" i="6"/>
  <c r="CA94" i="6"/>
  <c r="BK95" i="6"/>
  <c r="BM95" i="6"/>
  <c r="BO95" i="6"/>
  <c r="BQ95" i="6"/>
  <c r="BS95" i="6"/>
  <c r="BU95" i="6"/>
  <c r="BW95" i="6"/>
  <c r="BY95" i="6"/>
  <c r="CA95" i="6"/>
  <c r="BK96" i="6"/>
  <c r="BM96" i="6"/>
  <c r="BO96" i="6"/>
  <c r="BQ96" i="6"/>
  <c r="BS96" i="6"/>
  <c r="BU96" i="6"/>
  <c r="BW96" i="6"/>
  <c r="BY96" i="6"/>
  <c r="CA96" i="6"/>
  <c r="BK97" i="6"/>
  <c r="BM97" i="6"/>
  <c r="BO97" i="6"/>
  <c r="BQ97" i="6"/>
  <c r="BS97" i="6"/>
  <c r="BU97" i="6"/>
  <c r="BW97" i="6"/>
  <c r="BY97" i="6"/>
  <c r="CA97" i="6"/>
  <c r="BK98" i="6"/>
  <c r="BM98" i="6"/>
  <c r="BO98" i="6"/>
  <c r="BQ98" i="6"/>
  <c r="BS98" i="6"/>
  <c r="BU98" i="6"/>
  <c r="BW98" i="6"/>
  <c r="BY98" i="6"/>
  <c r="CA98" i="6"/>
  <c r="BK99" i="6"/>
  <c r="BM99" i="6"/>
  <c r="BO99" i="6"/>
  <c r="BQ99" i="6"/>
  <c r="BS99" i="6"/>
  <c r="BU99" i="6"/>
  <c r="BW99" i="6"/>
  <c r="BY99" i="6"/>
  <c r="CA99" i="6"/>
  <c r="BK100" i="6"/>
  <c r="BM100" i="6"/>
  <c r="BO100" i="6"/>
  <c r="BQ100" i="6"/>
  <c r="BS100" i="6"/>
  <c r="BU100" i="6"/>
  <c r="BW100" i="6"/>
  <c r="BY100" i="6"/>
  <c r="CA100" i="6"/>
  <c r="BK101" i="6"/>
  <c r="BM101" i="6"/>
  <c r="BO101" i="6"/>
  <c r="BQ101" i="6"/>
  <c r="BS101" i="6"/>
  <c r="BU101" i="6"/>
  <c r="BW101" i="6"/>
  <c r="BY101" i="6"/>
  <c r="CA101" i="6"/>
  <c r="BK102" i="6"/>
  <c r="BM102" i="6"/>
  <c r="BO102" i="6"/>
  <c r="BQ102" i="6"/>
  <c r="BS102" i="6"/>
  <c r="BU102" i="6"/>
  <c r="BW102" i="6"/>
  <c r="BY102" i="6"/>
  <c r="CA102" i="6"/>
  <c r="BK103" i="6"/>
  <c r="BM103" i="6"/>
  <c r="BO103" i="6"/>
  <c r="BQ103" i="6"/>
  <c r="BS103" i="6"/>
  <c r="BU103" i="6"/>
  <c r="BW103" i="6"/>
  <c r="BY103" i="6"/>
  <c r="CA103" i="6"/>
  <c r="BK104" i="6"/>
  <c r="BM104" i="6"/>
  <c r="BO104" i="6"/>
  <c r="BQ104" i="6"/>
  <c r="BS104" i="6"/>
  <c r="BU104" i="6"/>
  <c r="BW104" i="6"/>
  <c r="BY104" i="6"/>
  <c r="CA104" i="6"/>
  <c r="BK105" i="6"/>
  <c r="BM105" i="6"/>
  <c r="BO105" i="6"/>
  <c r="BQ105" i="6"/>
  <c r="BS105" i="6"/>
  <c r="BU105" i="6"/>
  <c r="BW105" i="6"/>
  <c r="BY105" i="6"/>
  <c r="CA105" i="6"/>
  <c r="BK106" i="6"/>
  <c r="BM106" i="6"/>
  <c r="BO106" i="6"/>
  <c r="BQ106" i="6"/>
  <c r="BS106" i="6"/>
  <c r="BU106" i="6"/>
  <c r="BW106" i="6"/>
  <c r="BY106" i="6"/>
  <c r="CA106" i="6"/>
  <c r="BK107" i="6"/>
  <c r="BM107" i="6"/>
  <c r="BO107" i="6"/>
  <c r="BQ107" i="6"/>
  <c r="BS107" i="6"/>
  <c r="BU107" i="6"/>
  <c r="BW107" i="6"/>
  <c r="BY107" i="6"/>
  <c r="CA107" i="6"/>
  <c r="BK108" i="6"/>
  <c r="BM108" i="6"/>
  <c r="BO108" i="6"/>
  <c r="BQ108" i="6"/>
  <c r="BS108" i="6"/>
  <c r="BU108" i="6"/>
  <c r="BW108" i="6"/>
  <c r="BY108" i="6"/>
  <c r="CA108" i="6"/>
  <c r="BK109" i="6"/>
  <c r="BM109" i="6"/>
  <c r="BO109" i="6"/>
  <c r="BQ109" i="6"/>
  <c r="BS109" i="6"/>
  <c r="BU109" i="6"/>
  <c r="BW109" i="6"/>
  <c r="BY109" i="6"/>
  <c r="CA109" i="6"/>
  <c r="BK110" i="6"/>
  <c r="BM110" i="6"/>
  <c r="BO110" i="6"/>
  <c r="BQ110" i="6"/>
  <c r="BS110" i="6"/>
  <c r="BU110" i="6"/>
  <c r="BW110" i="6"/>
  <c r="BY110" i="6"/>
  <c r="CA110" i="6"/>
  <c r="BK111" i="6"/>
  <c r="BM111" i="6"/>
  <c r="BO111" i="6"/>
  <c r="BQ111" i="6"/>
  <c r="BS111" i="6"/>
  <c r="BU111" i="6"/>
  <c r="BW111" i="6"/>
  <c r="BY111" i="6"/>
  <c r="CA111" i="6"/>
  <c r="BK112" i="6"/>
  <c r="BM112" i="6"/>
  <c r="BO112" i="6"/>
  <c r="BQ112" i="6"/>
  <c r="BS112" i="6"/>
  <c r="BU112" i="6"/>
  <c r="BW112" i="6"/>
  <c r="BY112" i="6"/>
  <c r="CA112" i="6"/>
  <c r="BK113" i="6"/>
  <c r="BM113" i="6"/>
  <c r="BO113" i="6"/>
  <c r="BQ113" i="6"/>
  <c r="BS113" i="6"/>
  <c r="BU113" i="6"/>
  <c r="BW113" i="6"/>
  <c r="BY113" i="6"/>
  <c r="CA113" i="6"/>
  <c r="BK114" i="6"/>
  <c r="BM114" i="6"/>
  <c r="BO114" i="6"/>
  <c r="BQ114" i="6"/>
  <c r="BS114" i="6"/>
  <c r="BU114" i="6"/>
  <c r="BW114" i="6"/>
  <c r="BY114" i="6"/>
  <c r="CA114" i="6"/>
  <c r="BK115" i="6"/>
  <c r="BM115" i="6"/>
  <c r="BO115" i="6"/>
  <c r="BQ115" i="6"/>
  <c r="BS115" i="6"/>
  <c r="BU115" i="6"/>
  <c r="BW115" i="6"/>
  <c r="BY115" i="6"/>
  <c r="CA115" i="6"/>
  <c r="BK116" i="6"/>
  <c r="BM116" i="6"/>
  <c r="BO116" i="6"/>
  <c r="BQ116" i="6"/>
  <c r="BS116" i="6"/>
  <c r="BU116" i="6"/>
  <c r="BW116" i="6"/>
  <c r="BY116" i="6"/>
  <c r="CA116" i="6"/>
  <c r="BK117" i="6"/>
  <c r="BM117" i="6"/>
  <c r="BO117" i="6"/>
  <c r="BQ117" i="6"/>
  <c r="BS117" i="6"/>
  <c r="BU117" i="6"/>
  <c r="BW117" i="6"/>
  <c r="BY117" i="6"/>
  <c r="CA117" i="6"/>
  <c r="BK118" i="6"/>
  <c r="BM118" i="6"/>
  <c r="BO118" i="6"/>
  <c r="BQ118" i="6"/>
  <c r="BS118" i="6"/>
  <c r="BU118" i="6"/>
  <c r="BW118" i="6"/>
  <c r="BY118" i="6"/>
  <c r="CA118" i="6"/>
  <c r="BK119" i="6"/>
  <c r="BM119" i="6"/>
  <c r="BO119" i="6"/>
  <c r="BQ119" i="6"/>
  <c r="BS119" i="6"/>
  <c r="BU119" i="6"/>
  <c r="BW119" i="6"/>
  <c r="BY119" i="6"/>
  <c r="CA119" i="6"/>
  <c r="BK120" i="6"/>
  <c r="BM120" i="6"/>
  <c r="BO120" i="6"/>
  <c r="BQ120" i="6"/>
  <c r="BS120" i="6"/>
  <c r="BU120" i="6"/>
  <c r="BW120" i="6"/>
  <c r="BY120" i="6"/>
  <c r="CA120" i="6"/>
  <c r="BK121" i="6"/>
  <c r="BM121" i="6"/>
  <c r="BO121" i="6"/>
  <c r="BQ121" i="6"/>
  <c r="BS121" i="6"/>
  <c r="BU121" i="6"/>
  <c r="BW121" i="6"/>
  <c r="BY121" i="6"/>
  <c r="CA121" i="6"/>
  <c r="BK122" i="6"/>
  <c r="BM122" i="6"/>
  <c r="BO122" i="6"/>
  <c r="BQ122" i="6"/>
  <c r="BS122" i="6"/>
  <c r="BU122" i="6"/>
  <c r="BW122" i="6"/>
  <c r="BY122" i="6"/>
  <c r="CA122" i="6"/>
  <c r="BK123" i="6"/>
  <c r="BM123" i="6"/>
  <c r="BO123" i="6"/>
  <c r="BQ123" i="6"/>
  <c r="BS123" i="6"/>
  <c r="BU123" i="6"/>
  <c r="BW123" i="6"/>
  <c r="BY123" i="6"/>
  <c r="CA123" i="6"/>
  <c r="BK124" i="6"/>
  <c r="BM124" i="6"/>
  <c r="BO124" i="6"/>
  <c r="BQ124" i="6"/>
  <c r="BS124" i="6"/>
  <c r="BU124" i="6"/>
  <c r="BW124" i="6"/>
  <c r="BY124" i="6"/>
  <c r="CA124" i="6"/>
  <c r="BK125" i="6"/>
  <c r="BM125" i="6"/>
  <c r="BO125" i="6"/>
  <c r="BQ125" i="6"/>
  <c r="BS125" i="6"/>
  <c r="BU125" i="6"/>
  <c r="BW125" i="6"/>
  <c r="BY125" i="6"/>
  <c r="CA125" i="6"/>
  <c r="BK126" i="6"/>
  <c r="BM126" i="6"/>
  <c r="BO126" i="6"/>
  <c r="BQ126" i="6"/>
  <c r="BS126" i="6"/>
  <c r="BU126" i="6"/>
  <c r="BW126" i="6"/>
  <c r="BY126" i="6"/>
  <c r="CA126" i="6"/>
  <c r="BK127" i="6"/>
  <c r="BM127" i="6"/>
  <c r="BO127" i="6"/>
  <c r="BQ127" i="6"/>
  <c r="BS127" i="6"/>
  <c r="BU127" i="6"/>
  <c r="BW127" i="6"/>
  <c r="BY127" i="6"/>
  <c r="CA127" i="6"/>
  <c r="BK128" i="6"/>
  <c r="BM128" i="6"/>
  <c r="BO128" i="6"/>
  <c r="BQ128" i="6"/>
  <c r="BS128" i="6"/>
  <c r="BU128" i="6"/>
  <c r="BW128" i="6"/>
  <c r="BY128" i="6"/>
  <c r="CA128" i="6"/>
  <c r="BK129" i="6"/>
  <c r="BM129" i="6"/>
  <c r="BO129" i="6"/>
  <c r="BQ129" i="6"/>
  <c r="BS129" i="6"/>
  <c r="BU129" i="6"/>
  <c r="BW129" i="6"/>
  <c r="BY129" i="6"/>
  <c r="CA129" i="6"/>
  <c r="BK130" i="6"/>
  <c r="BM130" i="6"/>
  <c r="BO130" i="6"/>
  <c r="BQ130" i="6"/>
  <c r="BS130" i="6"/>
  <c r="BU130" i="6"/>
  <c r="BW130" i="6"/>
  <c r="BY130" i="6"/>
  <c r="CA130" i="6"/>
  <c r="BK131" i="6"/>
  <c r="BM131" i="6"/>
  <c r="BO131" i="6"/>
  <c r="BQ131" i="6"/>
  <c r="BS131" i="6"/>
  <c r="BU131" i="6"/>
  <c r="BW131" i="6"/>
  <c r="BY131" i="6"/>
  <c r="CA131" i="6"/>
  <c r="BK132" i="6"/>
  <c r="BM132" i="6"/>
  <c r="BO132" i="6"/>
  <c r="BQ132" i="6"/>
  <c r="BS132" i="6"/>
  <c r="BU132" i="6"/>
  <c r="BW132" i="6"/>
  <c r="BY132" i="6"/>
  <c r="CA132" i="6"/>
  <c r="BK133" i="6"/>
  <c r="BM133" i="6"/>
  <c r="BO133" i="6"/>
  <c r="BQ133" i="6"/>
  <c r="BS133" i="6"/>
  <c r="BU133" i="6"/>
  <c r="BW133" i="6"/>
  <c r="BY133" i="6"/>
  <c r="CA133" i="6"/>
  <c r="BK134" i="6"/>
  <c r="BM134" i="6"/>
  <c r="BO134" i="6"/>
  <c r="BQ134" i="6"/>
  <c r="BS134" i="6"/>
  <c r="BU134" i="6"/>
  <c r="BW134" i="6"/>
  <c r="BY134" i="6"/>
  <c r="CA134" i="6"/>
  <c r="BK135" i="6"/>
  <c r="BM135" i="6"/>
  <c r="BO135" i="6"/>
  <c r="BQ135" i="6"/>
  <c r="BS135" i="6"/>
  <c r="BU135" i="6"/>
  <c r="BW135" i="6"/>
  <c r="BY135" i="6"/>
  <c r="CA135" i="6"/>
  <c r="BK136" i="6"/>
  <c r="BM136" i="6"/>
  <c r="BO136" i="6"/>
  <c r="BQ136" i="6"/>
  <c r="BS136" i="6"/>
  <c r="BU136" i="6"/>
  <c r="BW136" i="6"/>
  <c r="BY136" i="6"/>
  <c r="CA136" i="6"/>
  <c r="BK137" i="6"/>
  <c r="BM137" i="6"/>
  <c r="BO137" i="6"/>
  <c r="BQ137" i="6"/>
  <c r="BS137" i="6"/>
  <c r="BU137" i="6"/>
  <c r="BW137" i="6"/>
  <c r="BY137" i="6"/>
  <c r="CA137" i="6"/>
  <c r="BK138" i="6"/>
  <c r="BM138" i="6"/>
  <c r="BO138" i="6"/>
  <c r="BQ138" i="6"/>
  <c r="BS138" i="6"/>
  <c r="BU138" i="6"/>
  <c r="BW138" i="6"/>
  <c r="BY138" i="6"/>
  <c r="CA138" i="6"/>
  <c r="BK139" i="6"/>
  <c r="BM139" i="6"/>
  <c r="BO139" i="6"/>
  <c r="BQ139" i="6"/>
  <c r="BS139" i="6"/>
  <c r="BU139" i="6"/>
  <c r="BW139" i="6"/>
  <c r="BY139" i="6"/>
  <c r="CA139" i="6"/>
  <c r="BK140" i="6"/>
  <c r="BM140" i="6"/>
  <c r="BO140" i="6"/>
  <c r="BQ140" i="6"/>
  <c r="BS140" i="6"/>
  <c r="BU140" i="6"/>
  <c r="BW140" i="6"/>
  <c r="BY140" i="6"/>
  <c r="CA140" i="6"/>
  <c r="BK141" i="6"/>
  <c r="BM141" i="6"/>
  <c r="BO141" i="6"/>
  <c r="BQ141" i="6"/>
  <c r="BS141" i="6"/>
  <c r="BU141" i="6"/>
  <c r="BW141" i="6"/>
  <c r="BY141" i="6"/>
  <c r="CA141" i="6"/>
  <c r="BK142" i="6"/>
  <c r="BM142" i="6"/>
  <c r="BO142" i="6"/>
  <c r="BQ142" i="6"/>
  <c r="BS142" i="6"/>
  <c r="BU142" i="6"/>
  <c r="BW142" i="6"/>
  <c r="BY142" i="6"/>
  <c r="CA142" i="6"/>
  <c r="BK143" i="6"/>
  <c r="BM143" i="6"/>
  <c r="BO143" i="6"/>
  <c r="BQ143" i="6"/>
  <c r="BS143" i="6"/>
  <c r="BU143" i="6"/>
  <c r="BW143" i="6"/>
  <c r="BY143" i="6"/>
  <c r="CA143" i="6"/>
  <c r="BK144" i="6"/>
  <c r="BM144" i="6"/>
  <c r="BO144" i="6"/>
  <c r="BQ144" i="6"/>
  <c r="BS144" i="6"/>
  <c r="BU144" i="6"/>
  <c r="BW144" i="6"/>
  <c r="BY144" i="6"/>
  <c r="CA144" i="6"/>
  <c r="BK145" i="6"/>
  <c r="BM145" i="6"/>
  <c r="BO145" i="6"/>
  <c r="BQ145" i="6"/>
  <c r="BS145" i="6"/>
  <c r="BU145" i="6"/>
  <c r="BW145" i="6"/>
  <c r="BY145" i="6"/>
  <c r="CA145" i="6"/>
  <c r="BK146" i="6"/>
  <c r="BM146" i="6"/>
  <c r="BO146" i="6"/>
  <c r="BQ146" i="6"/>
  <c r="BS146" i="6"/>
  <c r="BU146" i="6"/>
  <c r="BW146" i="6"/>
  <c r="BY146" i="6"/>
  <c r="CA146" i="6"/>
  <c r="BK147" i="6"/>
  <c r="BM147" i="6"/>
  <c r="BO147" i="6"/>
  <c r="BQ147" i="6"/>
  <c r="BS147" i="6"/>
  <c r="BU147" i="6"/>
  <c r="BW147" i="6"/>
  <c r="BY147" i="6"/>
  <c r="CA147" i="6"/>
  <c r="BK148" i="6"/>
  <c r="BM148" i="6"/>
  <c r="BO148" i="6"/>
  <c r="BQ148" i="6"/>
  <c r="BS148" i="6"/>
  <c r="BU148" i="6"/>
  <c r="BW148" i="6"/>
  <c r="BY148" i="6"/>
  <c r="CA148" i="6"/>
  <c r="BK149" i="6"/>
  <c r="BM149" i="6"/>
  <c r="BO149" i="6"/>
  <c r="BQ149" i="6"/>
  <c r="BS149" i="6"/>
  <c r="BU149" i="6"/>
  <c r="BW149" i="6"/>
  <c r="BY149" i="6"/>
  <c r="CA149" i="6"/>
  <c r="BK150" i="6"/>
  <c r="BM150" i="6"/>
  <c r="BO150" i="6"/>
  <c r="BQ150" i="6"/>
  <c r="BS150" i="6"/>
  <c r="BU150" i="6"/>
  <c r="BW150" i="6"/>
  <c r="BY150" i="6"/>
  <c r="CA150" i="6"/>
  <c r="BK151" i="6"/>
  <c r="BM151" i="6"/>
  <c r="BO151" i="6"/>
  <c r="BQ151" i="6"/>
  <c r="BS151" i="6"/>
  <c r="BU151" i="6"/>
  <c r="BW151" i="6"/>
  <c r="BY151" i="6"/>
  <c r="CA151" i="6"/>
  <c r="BK152" i="6"/>
  <c r="BM152" i="6"/>
  <c r="BO152" i="6"/>
  <c r="BQ152" i="6"/>
  <c r="BS152" i="6"/>
  <c r="BU152" i="6"/>
  <c r="BW152" i="6"/>
  <c r="BY152" i="6"/>
  <c r="CA152" i="6"/>
  <c r="BK153" i="6"/>
  <c r="BM153" i="6"/>
  <c r="BO153" i="6"/>
  <c r="BQ153" i="6"/>
  <c r="BS153" i="6"/>
  <c r="BU153" i="6"/>
  <c r="BW153" i="6"/>
  <c r="BY153" i="6"/>
  <c r="CA153" i="6"/>
  <c r="BK154" i="6"/>
  <c r="BM154" i="6"/>
  <c r="BO154" i="6"/>
  <c r="BQ154" i="6"/>
  <c r="BS154" i="6"/>
  <c r="BU154" i="6"/>
  <c r="BW154" i="6"/>
  <c r="BY154" i="6"/>
  <c r="CA154" i="6"/>
  <c r="BK155" i="6"/>
  <c r="BM155" i="6"/>
  <c r="BO155" i="6"/>
  <c r="BQ155" i="6"/>
  <c r="BS155" i="6"/>
  <c r="BU155" i="6"/>
  <c r="BW155" i="6"/>
  <c r="BY155" i="6"/>
  <c r="CA155" i="6"/>
  <c r="BK156" i="6"/>
  <c r="BM156" i="6"/>
  <c r="BO156" i="6"/>
  <c r="BQ156" i="6"/>
  <c r="BS156" i="6"/>
  <c r="BU156" i="6"/>
  <c r="BW156" i="6"/>
  <c r="BY156" i="6"/>
  <c r="CA156" i="6"/>
  <c r="BK157" i="6"/>
  <c r="BM157" i="6"/>
  <c r="BO157" i="6"/>
  <c r="BQ157" i="6"/>
  <c r="BS157" i="6"/>
  <c r="BU157" i="6"/>
  <c r="BW157" i="6"/>
  <c r="BY157" i="6"/>
  <c r="CA157" i="6"/>
  <c r="BK158" i="6"/>
  <c r="BM158" i="6"/>
  <c r="BO158" i="6"/>
  <c r="BQ158" i="6"/>
  <c r="BS158" i="6"/>
  <c r="BU158" i="6"/>
  <c r="BW158" i="6"/>
  <c r="BY158" i="6"/>
  <c r="CA158" i="6"/>
  <c r="AS89" i="6"/>
  <c r="AU89" i="6"/>
  <c r="AW89" i="6"/>
  <c r="AY89" i="6"/>
  <c r="BA89" i="6"/>
  <c r="BC89" i="6"/>
  <c r="BE89" i="6"/>
  <c r="BG89" i="6"/>
  <c r="BI89" i="6"/>
  <c r="AS90" i="6"/>
  <c r="AU90" i="6"/>
  <c r="AW90" i="6"/>
  <c r="AY90" i="6"/>
  <c r="BA90" i="6"/>
  <c r="BC90" i="6"/>
  <c r="BE90" i="6"/>
  <c r="BG90" i="6"/>
  <c r="BI90" i="6"/>
  <c r="AS91" i="6"/>
  <c r="AU91" i="6"/>
  <c r="AW91" i="6"/>
  <c r="AY91" i="6"/>
  <c r="BA91" i="6"/>
  <c r="BC91" i="6"/>
  <c r="BE91" i="6"/>
  <c r="BG91" i="6"/>
  <c r="BI91" i="6"/>
  <c r="AS92" i="6"/>
  <c r="AU92" i="6"/>
  <c r="AW92" i="6"/>
  <c r="AY92" i="6"/>
  <c r="BA92" i="6"/>
  <c r="BC92" i="6"/>
  <c r="BE92" i="6"/>
  <c r="BG92" i="6"/>
  <c r="BI92" i="6"/>
  <c r="AS93" i="6"/>
  <c r="AU93" i="6"/>
  <c r="AW93" i="6"/>
  <c r="AY93" i="6"/>
  <c r="BA93" i="6"/>
  <c r="BC93" i="6"/>
  <c r="BE93" i="6"/>
  <c r="BG93" i="6"/>
  <c r="BI93" i="6"/>
  <c r="AS94" i="6"/>
  <c r="AU94" i="6"/>
  <c r="AW94" i="6"/>
  <c r="AY94" i="6"/>
  <c r="BA94" i="6"/>
  <c r="BC94" i="6"/>
  <c r="BE94" i="6"/>
  <c r="BG94" i="6"/>
  <c r="BI94" i="6"/>
  <c r="AS95" i="6"/>
  <c r="AU95" i="6"/>
  <c r="AW95" i="6"/>
  <c r="AY95" i="6"/>
  <c r="BA95" i="6"/>
  <c r="BC95" i="6"/>
  <c r="BE95" i="6"/>
  <c r="BG95" i="6"/>
  <c r="BI95" i="6"/>
  <c r="AS96" i="6"/>
  <c r="AU96" i="6"/>
  <c r="AW96" i="6"/>
  <c r="AY96" i="6"/>
  <c r="BA96" i="6"/>
  <c r="BC96" i="6"/>
  <c r="BE96" i="6"/>
  <c r="BG96" i="6"/>
  <c r="BI96" i="6"/>
  <c r="AS97" i="6"/>
  <c r="AU97" i="6"/>
  <c r="AW97" i="6"/>
  <c r="AY97" i="6"/>
  <c r="BA97" i="6"/>
  <c r="BC97" i="6"/>
  <c r="BE97" i="6"/>
  <c r="BG97" i="6"/>
  <c r="BI97" i="6"/>
  <c r="AS98" i="6"/>
  <c r="AU98" i="6"/>
  <c r="AW98" i="6"/>
  <c r="AY98" i="6"/>
  <c r="BA98" i="6"/>
  <c r="BC98" i="6"/>
  <c r="BE98" i="6"/>
  <c r="BG98" i="6"/>
  <c r="BI98" i="6"/>
  <c r="AS99" i="6"/>
  <c r="AU99" i="6"/>
  <c r="AW99" i="6"/>
  <c r="AY99" i="6"/>
  <c r="BA99" i="6"/>
  <c r="BC99" i="6"/>
  <c r="BE99" i="6"/>
  <c r="BG99" i="6"/>
  <c r="BI99" i="6"/>
  <c r="AS100" i="6"/>
  <c r="AU100" i="6"/>
  <c r="AW100" i="6"/>
  <c r="AY100" i="6"/>
  <c r="BA100" i="6"/>
  <c r="BC100" i="6"/>
  <c r="BE100" i="6"/>
  <c r="BG100" i="6"/>
  <c r="BI100" i="6"/>
  <c r="AS101" i="6"/>
  <c r="AU101" i="6"/>
  <c r="AW101" i="6"/>
  <c r="AY101" i="6"/>
  <c r="BA101" i="6"/>
  <c r="BC101" i="6"/>
  <c r="BE101" i="6"/>
  <c r="BG101" i="6"/>
  <c r="BI101" i="6"/>
  <c r="AS102" i="6"/>
  <c r="AU102" i="6"/>
  <c r="AW102" i="6"/>
  <c r="AY102" i="6"/>
  <c r="BA102" i="6"/>
  <c r="BC102" i="6"/>
  <c r="BE102" i="6"/>
  <c r="BG102" i="6"/>
  <c r="BI102" i="6"/>
  <c r="AS103" i="6"/>
  <c r="AU103" i="6"/>
  <c r="AW103" i="6"/>
  <c r="AY103" i="6"/>
  <c r="BA103" i="6"/>
  <c r="BC103" i="6"/>
  <c r="BE103" i="6"/>
  <c r="BG103" i="6"/>
  <c r="BI103" i="6"/>
  <c r="AS104" i="6"/>
  <c r="AU104" i="6"/>
  <c r="AW104" i="6"/>
  <c r="AY104" i="6"/>
  <c r="BA104" i="6"/>
  <c r="BC104" i="6"/>
  <c r="BE104" i="6"/>
  <c r="BG104" i="6"/>
  <c r="BI104" i="6"/>
  <c r="AS105" i="6"/>
  <c r="AU105" i="6"/>
  <c r="AW105" i="6"/>
  <c r="AY105" i="6"/>
  <c r="BA105" i="6"/>
  <c r="BC105" i="6"/>
  <c r="BE105" i="6"/>
  <c r="BG105" i="6"/>
  <c r="BI105" i="6"/>
  <c r="AS106" i="6"/>
  <c r="AU106" i="6"/>
  <c r="AW106" i="6"/>
  <c r="AY106" i="6"/>
  <c r="BA106" i="6"/>
  <c r="BC106" i="6"/>
  <c r="BE106" i="6"/>
  <c r="BG106" i="6"/>
  <c r="BI106" i="6"/>
  <c r="AS107" i="6"/>
  <c r="AU107" i="6"/>
  <c r="AW107" i="6"/>
  <c r="AY107" i="6"/>
  <c r="BA107" i="6"/>
  <c r="BC107" i="6"/>
  <c r="BE107" i="6"/>
  <c r="BG107" i="6"/>
  <c r="BI107" i="6"/>
  <c r="AS108" i="6"/>
  <c r="AU108" i="6"/>
  <c r="AW108" i="6"/>
  <c r="AY108" i="6"/>
  <c r="BA108" i="6"/>
  <c r="BC108" i="6"/>
  <c r="BE108" i="6"/>
  <c r="BG108" i="6"/>
  <c r="BI108" i="6"/>
  <c r="AS109" i="6"/>
  <c r="AU109" i="6"/>
  <c r="AW109" i="6"/>
  <c r="AY109" i="6"/>
  <c r="BA109" i="6"/>
  <c r="BC109" i="6"/>
  <c r="BE109" i="6"/>
  <c r="BG109" i="6"/>
  <c r="BI109" i="6"/>
  <c r="AS110" i="6"/>
  <c r="AU110" i="6"/>
  <c r="AW110" i="6"/>
  <c r="AY110" i="6"/>
  <c r="BA110" i="6"/>
  <c r="BC110" i="6"/>
  <c r="BE110" i="6"/>
  <c r="BG110" i="6"/>
  <c r="BI110" i="6"/>
  <c r="AS111" i="6"/>
  <c r="AU111" i="6"/>
  <c r="AW111" i="6"/>
  <c r="AY111" i="6"/>
  <c r="BA111" i="6"/>
  <c r="BC111" i="6"/>
  <c r="BE111" i="6"/>
  <c r="BG111" i="6"/>
  <c r="BI111" i="6"/>
  <c r="AS112" i="6"/>
  <c r="AU112" i="6"/>
  <c r="AW112" i="6"/>
  <c r="AY112" i="6"/>
  <c r="BA112" i="6"/>
  <c r="BC112" i="6"/>
  <c r="BE112" i="6"/>
  <c r="BG112" i="6"/>
  <c r="BI112" i="6"/>
  <c r="AS113" i="6"/>
  <c r="AU113" i="6"/>
  <c r="AW113" i="6"/>
  <c r="AY113" i="6"/>
  <c r="BA113" i="6"/>
  <c r="BC113" i="6"/>
  <c r="BE113" i="6"/>
  <c r="BG113" i="6"/>
  <c r="BI113" i="6"/>
  <c r="AS114" i="6"/>
  <c r="AU114" i="6"/>
  <c r="AW114" i="6"/>
  <c r="AY114" i="6"/>
  <c r="BA114" i="6"/>
  <c r="BC114" i="6"/>
  <c r="BE114" i="6"/>
  <c r="BG114" i="6"/>
  <c r="BI114" i="6"/>
  <c r="AS115" i="6"/>
  <c r="AU115" i="6"/>
  <c r="AW115" i="6"/>
  <c r="AY115" i="6"/>
  <c r="BA115" i="6"/>
  <c r="BC115" i="6"/>
  <c r="BE115" i="6"/>
  <c r="BG115" i="6"/>
  <c r="BI115" i="6"/>
  <c r="AS116" i="6"/>
  <c r="AU116" i="6"/>
  <c r="AW116" i="6"/>
  <c r="AY116" i="6"/>
  <c r="BA116" i="6"/>
  <c r="BC116" i="6"/>
  <c r="BE116" i="6"/>
  <c r="BG116" i="6"/>
  <c r="BI116" i="6"/>
  <c r="AS117" i="6"/>
  <c r="AU117" i="6"/>
  <c r="AW117" i="6"/>
  <c r="AY117" i="6"/>
  <c r="BA117" i="6"/>
  <c r="BC117" i="6"/>
  <c r="BE117" i="6"/>
  <c r="BG117" i="6"/>
  <c r="BI117" i="6"/>
  <c r="AS118" i="6"/>
  <c r="AU118" i="6"/>
  <c r="AW118" i="6"/>
  <c r="AY118" i="6"/>
  <c r="BA118" i="6"/>
  <c r="BC118" i="6"/>
  <c r="BE118" i="6"/>
  <c r="BG118" i="6"/>
  <c r="BI118" i="6"/>
  <c r="AS119" i="6"/>
  <c r="AU119" i="6"/>
  <c r="AW119" i="6"/>
  <c r="AY119" i="6"/>
  <c r="BA119" i="6"/>
  <c r="BC119" i="6"/>
  <c r="BE119" i="6"/>
  <c r="BG119" i="6"/>
  <c r="BI119" i="6"/>
  <c r="AS120" i="6"/>
  <c r="AU120" i="6"/>
  <c r="AW120" i="6"/>
  <c r="AY120" i="6"/>
  <c r="BA120" i="6"/>
  <c r="BC120" i="6"/>
  <c r="BE120" i="6"/>
  <c r="BG120" i="6"/>
  <c r="BI120" i="6"/>
  <c r="AS121" i="6"/>
  <c r="AU121" i="6"/>
  <c r="AW121" i="6"/>
  <c r="AY121" i="6"/>
  <c r="BA121" i="6"/>
  <c r="BC121" i="6"/>
  <c r="BE121" i="6"/>
  <c r="BG121" i="6"/>
  <c r="BI121" i="6"/>
  <c r="AS122" i="6"/>
  <c r="AU122" i="6"/>
  <c r="AW122" i="6"/>
  <c r="AY122" i="6"/>
  <c r="BA122" i="6"/>
  <c r="BC122" i="6"/>
  <c r="BE122" i="6"/>
  <c r="BG122" i="6"/>
  <c r="BI122" i="6"/>
  <c r="AS123" i="6"/>
  <c r="AU123" i="6"/>
  <c r="AW123" i="6"/>
  <c r="AY123" i="6"/>
  <c r="BA123" i="6"/>
  <c r="BC123" i="6"/>
  <c r="BE123" i="6"/>
  <c r="BG123" i="6"/>
  <c r="BI123" i="6"/>
  <c r="AS124" i="6"/>
  <c r="AU124" i="6"/>
  <c r="AW124" i="6"/>
  <c r="AY124" i="6"/>
  <c r="BA124" i="6"/>
  <c r="BC124" i="6"/>
  <c r="BE124" i="6"/>
  <c r="BG124" i="6"/>
  <c r="BI124" i="6"/>
  <c r="AS125" i="6"/>
  <c r="AU125" i="6"/>
  <c r="AW125" i="6"/>
  <c r="AY125" i="6"/>
  <c r="BA125" i="6"/>
  <c r="BC125" i="6"/>
  <c r="BE125" i="6"/>
  <c r="BG125" i="6"/>
  <c r="BI125" i="6"/>
  <c r="AS126" i="6"/>
  <c r="AU126" i="6"/>
  <c r="AW126" i="6"/>
  <c r="AY126" i="6"/>
  <c r="BA126" i="6"/>
  <c r="BC126" i="6"/>
  <c r="BE126" i="6"/>
  <c r="BG126" i="6"/>
  <c r="BI126" i="6"/>
  <c r="AS127" i="6"/>
  <c r="AU127" i="6"/>
  <c r="AW127" i="6"/>
  <c r="AY127" i="6"/>
  <c r="BA127" i="6"/>
  <c r="BC127" i="6"/>
  <c r="BE127" i="6"/>
  <c r="BG127" i="6"/>
  <c r="BI127" i="6"/>
  <c r="AS128" i="6"/>
  <c r="AU128" i="6"/>
  <c r="AW128" i="6"/>
  <c r="AY128" i="6"/>
  <c r="BA128" i="6"/>
  <c r="BC128" i="6"/>
  <c r="BE128" i="6"/>
  <c r="BG128" i="6"/>
  <c r="BI128" i="6"/>
  <c r="AS129" i="6"/>
  <c r="AU129" i="6"/>
  <c r="AW129" i="6"/>
  <c r="AY129" i="6"/>
  <c r="BA129" i="6"/>
  <c r="BC129" i="6"/>
  <c r="BE129" i="6"/>
  <c r="BG129" i="6"/>
  <c r="BI129" i="6"/>
  <c r="AS130" i="6"/>
  <c r="AU130" i="6"/>
  <c r="AW130" i="6"/>
  <c r="AY130" i="6"/>
  <c r="BA130" i="6"/>
  <c r="BC130" i="6"/>
  <c r="BE130" i="6"/>
  <c r="BG130" i="6"/>
  <c r="BI130" i="6"/>
  <c r="AS131" i="6"/>
  <c r="AU131" i="6"/>
  <c r="AW131" i="6"/>
  <c r="AY131" i="6"/>
  <c r="BA131" i="6"/>
  <c r="BC131" i="6"/>
  <c r="BE131" i="6"/>
  <c r="BG131" i="6"/>
  <c r="BI131" i="6"/>
  <c r="AS132" i="6"/>
  <c r="AU132" i="6"/>
  <c r="AW132" i="6"/>
  <c r="AY132" i="6"/>
  <c r="BA132" i="6"/>
  <c r="BC132" i="6"/>
  <c r="BE132" i="6"/>
  <c r="BG132" i="6"/>
  <c r="BI132" i="6"/>
  <c r="AS133" i="6"/>
  <c r="AU133" i="6"/>
  <c r="AW133" i="6"/>
  <c r="AY133" i="6"/>
  <c r="BA133" i="6"/>
  <c r="BC133" i="6"/>
  <c r="BE133" i="6"/>
  <c r="BG133" i="6"/>
  <c r="BI133" i="6"/>
  <c r="AS134" i="6"/>
  <c r="AU134" i="6"/>
  <c r="AW134" i="6"/>
  <c r="AY134" i="6"/>
  <c r="BA134" i="6"/>
  <c r="BC134" i="6"/>
  <c r="BE134" i="6"/>
  <c r="BG134" i="6"/>
  <c r="BI134" i="6"/>
  <c r="AS135" i="6"/>
  <c r="AU135" i="6"/>
  <c r="AW135" i="6"/>
  <c r="AY135" i="6"/>
  <c r="BA135" i="6"/>
  <c r="BC135" i="6"/>
  <c r="BE135" i="6"/>
  <c r="BG135" i="6"/>
  <c r="BI135" i="6"/>
  <c r="AS136" i="6"/>
  <c r="AU136" i="6"/>
  <c r="AW136" i="6"/>
  <c r="AY136" i="6"/>
  <c r="BA136" i="6"/>
  <c r="BC136" i="6"/>
  <c r="BE136" i="6"/>
  <c r="BG136" i="6"/>
  <c r="BI136" i="6"/>
  <c r="AS137" i="6"/>
  <c r="AU137" i="6"/>
  <c r="AW137" i="6"/>
  <c r="AY137" i="6"/>
  <c r="BA137" i="6"/>
  <c r="BC137" i="6"/>
  <c r="BE137" i="6"/>
  <c r="BG137" i="6"/>
  <c r="BI137" i="6"/>
  <c r="AS138" i="6"/>
  <c r="AU138" i="6"/>
  <c r="AW138" i="6"/>
  <c r="AY138" i="6"/>
  <c r="BA138" i="6"/>
  <c r="BC138" i="6"/>
  <c r="BE138" i="6"/>
  <c r="BG138" i="6"/>
  <c r="BI138" i="6"/>
  <c r="AS139" i="6"/>
  <c r="AU139" i="6"/>
  <c r="AW139" i="6"/>
  <c r="AY139" i="6"/>
  <c r="BA139" i="6"/>
  <c r="BC139" i="6"/>
  <c r="BE139" i="6"/>
  <c r="BG139" i="6"/>
  <c r="BI139" i="6"/>
  <c r="AS140" i="6"/>
  <c r="AU140" i="6"/>
  <c r="AW140" i="6"/>
  <c r="AY140" i="6"/>
  <c r="BA140" i="6"/>
  <c r="BC140" i="6"/>
  <c r="BE140" i="6"/>
  <c r="BG140" i="6"/>
  <c r="BI140" i="6"/>
  <c r="AS141" i="6"/>
  <c r="AU141" i="6"/>
  <c r="AW141" i="6"/>
  <c r="AY141" i="6"/>
  <c r="BA141" i="6"/>
  <c r="BC141" i="6"/>
  <c r="BE141" i="6"/>
  <c r="BG141" i="6"/>
  <c r="BI141" i="6"/>
  <c r="AS142" i="6"/>
  <c r="AU142" i="6"/>
  <c r="AW142" i="6"/>
  <c r="AY142" i="6"/>
  <c r="BA142" i="6"/>
  <c r="BC142" i="6"/>
  <c r="BE142" i="6"/>
  <c r="BG142" i="6"/>
  <c r="BI142" i="6"/>
  <c r="AS143" i="6"/>
  <c r="AU143" i="6"/>
  <c r="AW143" i="6"/>
  <c r="AY143" i="6"/>
  <c r="BA143" i="6"/>
  <c r="BC143" i="6"/>
  <c r="BE143" i="6"/>
  <c r="BG143" i="6"/>
  <c r="BI143" i="6"/>
  <c r="AS144" i="6"/>
  <c r="AU144" i="6"/>
  <c r="AW144" i="6"/>
  <c r="AY144" i="6"/>
  <c r="BA144" i="6"/>
  <c r="BC144" i="6"/>
  <c r="BE144" i="6"/>
  <c r="BG144" i="6"/>
  <c r="BI144" i="6"/>
  <c r="AS145" i="6"/>
  <c r="AU145" i="6"/>
  <c r="AW145" i="6"/>
  <c r="AY145" i="6"/>
  <c r="BA145" i="6"/>
  <c r="BC145" i="6"/>
  <c r="BE145" i="6"/>
  <c r="BG145" i="6"/>
  <c r="BI145" i="6"/>
  <c r="AS146" i="6"/>
  <c r="AU146" i="6"/>
  <c r="AW146" i="6"/>
  <c r="AY146" i="6"/>
  <c r="BA146" i="6"/>
  <c r="BC146" i="6"/>
  <c r="BE146" i="6"/>
  <c r="BG146" i="6"/>
  <c r="BI146" i="6"/>
  <c r="AS147" i="6"/>
  <c r="AU147" i="6"/>
  <c r="AW147" i="6"/>
  <c r="AY147" i="6"/>
  <c r="BA147" i="6"/>
  <c r="BC147" i="6"/>
  <c r="BE147" i="6"/>
  <c r="BG147" i="6"/>
  <c r="BI147" i="6"/>
  <c r="AS148" i="6"/>
  <c r="AU148" i="6"/>
  <c r="AW148" i="6"/>
  <c r="AY148" i="6"/>
  <c r="BA148" i="6"/>
  <c r="BC148" i="6"/>
  <c r="BE148" i="6"/>
  <c r="BG148" i="6"/>
  <c r="BI148" i="6"/>
  <c r="AS149" i="6"/>
  <c r="AU149" i="6"/>
  <c r="AW149" i="6"/>
  <c r="AY149" i="6"/>
  <c r="BA149" i="6"/>
  <c r="BC149" i="6"/>
  <c r="BE149" i="6"/>
  <c r="BG149" i="6"/>
  <c r="BI149" i="6"/>
  <c r="AS150" i="6"/>
  <c r="AU150" i="6"/>
  <c r="AW150" i="6"/>
  <c r="AY150" i="6"/>
  <c r="BA150" i="6"/>
  <c r="BC150" i="6"/>
  <c r="BE150" i="6"/>
  <c r="BG150" i="6"/>
  <c r="BI150" i="6"/>
  <c r="AS151" i="6"/>
  <c r="AU151" i="6"/>
  <c r="AW151" i="6"/>
  <c r="AY151" i="6"/>
  <c r="BA151" i="6"/>
  <c r="BC151" i="6"/>
  <c r="BE151" i="6"/>
  <c r="BG151" i="6"/>
  <c r="BI151" i="6"/>
  <c r="AS152" i="6"/>
  <c r="AU152" i="6"/>
  <c r="AW152" i="6"/>
  <c r="AY152" i="6"/>
  <c r="BA152" i="6"/>
  <c r="BC152" i="6"/>
  <c r="BE152" i="6"/>
  <c r="BG152" i="6"/>
  <c r="BI152" i="6"/>
  <c r="AS153" i="6"/>
  <c r="AU153" i="6"/>
  <c r="AW153" i="6"/>
  <c r="AY153" i="6"/>
  <c r="BA153" i="6"/>
  <c r="BC153" i="6"/>
  <c r="BE153" i="6"/>
  <c r="BG153" i="6"/>
  <c r="BI153" i="6"/>
  <c r="AS154" i="6"/>
  <c r="AU154" i="6"/>
  <c r="AW154" i="6"/>
  <c r="AY154" i="6"/>
  <c r="BA154" i="6"/>
  <c r="BC154" i="6"/>
  <c r="BE154" i="6"/>
  <c r="BG154" i="6"/>
  <c r="BI154" i="6"/>
  <c r="AS155" i="6"/>
  <c r="AU155" i="6"/>
  <c r="AW155" i="6"/>
  <c r="AY155" i="6"/>
  <c r="BA155" i="6"/>
  <c r="BC155" i="6"/>
  <c r="BE155" i="6"/>
  <c r="BG155" i="6"/>
  <c r="BI155" i="6"/>
  <c r="AS156" i="6"/>
  <c r="AU156" i="6"/>
  <c r="AW156" i="6"/>
  <c r="AY156" i="6"/>
  <c r="BA156" i="6"/>
  <c r="BC156" i="6"/>
  <c r="BE156" i="6"/>
  <c r="BG156" i="6"/>
  <c r="BI156" i="6"/>
  <c r="AS157" i="6"/>
  <c r="AU157" i="6"/>
  <c r="AW157" i="6"/>
  <c r="AY157" i="6"/>
  <c r="BA157" i="6"/>
  <c r="BC157" i="6"/>
  <c r="BE157" i="6"/>
  <c r="BG157" i="6"/>
  <c r="BI157" i="6"/>
  <c r="AS158" i="6"/>
  <c r="AU158" i="6"/>
  <c r="AW158" i="6"/>
  <c r="AY158" i="6"/>
  <c r="BA158" i="6"/>
  <c r="BC158" i="6"/>
  <c r="BE158" i="6"/>
  <c r="BG158" i="6"/>
  <c r="BI158" i="6"/>
  <c r="AA89" i="6"/>
  <c r="AQ89" i="6"/>
  <c r="AA90" i="6"/>
  <c r="AQ90" i="6"/>
  <c r="AA91" i="6"/>
  <c r="AQ91" i="6"/>
  <c r="AA92" i="6"/>
  <c r="AQ92" i="6"/>
  <c r="AA93" i="6"/>
  <c r="AQ93" i="6"/>
  <c r="AA94" i="6"/>
  <c r="AQ94" i="6"/>
  <c r="AA95" i="6"/>
  <c r="AQ95" i="6"/>
  <c r="AA96" i="6"/>
  <c r="AQ96" i="6"/>
  <c r="AA97" i="6"/>
  <c r="AQ97" i="6"/>
  <c r="AA98" i="6"/>
  <c r="AQ98" i="6"/>
  <c r="AA99" i="6"/>
  <c r="AQ99" i="6"/>
  <c r="AA100" i="6"/>
  <c r="AQ100" i="6"/>
  <c r="AA101" i="6"/>
  <c r="AQ101" i="6"/>
  <c r="AA102" i="6"/>
  <c r="AQ102" i="6"/>
  <c r="AA103" i="6"/>
  <c r="AQ103" i="6"/>
  <c r="AA104" i="6"/>
  <c r="AQ104" i="6"/>
  <c r="AA105" i="6"/>
  <c r="AQ105" i="6"/>
  <c r="AA106" i="6"/>
  <c r="AQ106" i="6"/>
  <c r="AA107" i="6"/>
  <c r="AQ107" i="6"/>
  <c r="AA108" i="6"/>
  <c r="AQ108" i="6"/>
  <c r="AA109" i="6"/>
  <c r="AQ109" i="6"/>
  <c r="AA110" i="6"/>
  <c r="AQ110" i="6"/>
  <c r="AA111" i="6"/>
  <c r="AQ111" i="6"/>
  <c r="AA112" i="6"/>
  <c r="AQ112" i="6"/>
  <c r="AA113" i="6"/>
  <c r="AQ113" i="6"/>
  <c r="AA114" i="6"/>
  <c r="AQ114" i="6"/>
  <c r="AA115" i="6"/>
  <c r="AQ115" i="6"/>
  <c r="AA116" i="6"/>
  <c r="AQ116" i="6"/>
  <c r="AA117" i="6"/>
  <c r="AQ117" i="6"/>
  <c r="AA118" i="6"/>
  <c r="AQ118" i="6"/>
  <c r="AA119" i="6"/>
  <c r="AQ119" i="6"/>
  <c r="AA120" i="6"/>
  <c r="AQ120" i="6"/>
  <c r="AA121" i="6"/>
  <c r="AQ121" i="6"/>
  <c r="AA122" i="6"/>
  <c r="AQ122" i="6"/>
  <c r="AA123" i="6"/>
  <c r="AQ123" i="6"/>
  <c r="AA124" i="6"/>
  <c r="AQ124" i="6"/>
  <c r="AA125" i="6"/>
  <c r="AQ125" i="6"/>
  <c r="AA126" i="6"/>
  <c r="AQ126" i="6"/>
  <c r="AA127" i="6"/>
  <c r="AQ127" i="6"/>
  <c r="AA128" i="6"/>
  <c r="AQ128" i="6"/>
  <c r="AA129" i="6"/>
  <c r="AQ129" i="6"/>
  <c r="AA130" i="6"/>
  <c r="AQ130" i="6"/>
  <c r="AA131" i="6"/>
  <c r="AQ131" i="6"/>
  <c r="AA132" i="6"/>
  <c r="AQ132" i="6"/>
  <c r="AA133" i="6"/>
  <c r="AQ133" i="6"/>
  <c r="AA134" i="6"/>
  <c r="AQ134" i="6"/>
  <c r="AA135" i="6"/>
  <c r="AQ135" i="6"/>
  <c r="AA136" i="6"/>
  <c r="AQ136" i="6"/>
  <c r="AA137" i="6"/>
  <c r="AQ137" i="6"/>
  <c r="AA138" i="6"/>
  <c r="AQ138" i="6"/>
  <c r="AA139" i="6"/>
  <c r="AQ139" i="6"/>
  <c r="AA140" i="6"/>
  <c r="AQ140" i="6"/>
  <c r="AA141" i="6"/>
  <c r="AQ141" i="6"/>
  <c r="AA142" i="6"/>
  <c r="AQ142" i="6"/>
  <c r="AA143" i="6"/>
  <c r="AQ143" i="6"/>
  <c r="AA144" i="6"/>
  <c r="AQ144" i="6"/>
  <c r="AA145" i="6"/>
  <c r="AQ145" i="6"/>
  <c r="AA146" i="6"/>
  <c r="AQ146" i="6"/>
  <c r="AA147" i="6"/>
  <c r="AQ147" i="6"/>
  <c r="AA148" i="6"/>
  <c r="AQ148" i="6"/>
  <c r="AA149" i="6"/>
  <c r="AQ149" i="6"/>
  <c r="AA150" i="6"/>
  <c r="AQ150" i="6"/>
  <c r="AA151" i="6"/>
  <c r="AQ151" i="6"/>
  <c r="AA152" i="6"/>
  <c r="AQ152" i="6"/>
  <c r="AA153" i="6"/>
  <c r="AQ153" i="6"/>
  <c r="AA154" i="6"/>
  <c r="AQ154" i="6"/>
  <c r="AA155" i="6"/>
  <c r="AQ155" i="6"/>
  <c r="AA156" i="6"/>
  <c r="AQ156" i="6"/>
  <c r="AA157" i="6"/>
  <c r="AQ157" i="6"/>
  <c r="AA158" i="6"/>
  <c r="AQ158" i="6"/>
  <c r="I89" i="6"/>
  <c r="K89" i="6"/>
  <c r="M89" i="6"/>
  <c r="W89" i="6"/>
  <c r="Y89" i="6"/>
  <c r="I90" i="6"/>
  <c r="K90" i="6"/>
  <c r="M90" i="6"/>
  <c r="W90" i="6"/>
  <c r="Y90" i="6"/>
  <c r="I91" i="6"/>
  <c r="K91" i="6"/>
  <c r="M91" i="6"/>
  <c r="W91" i="6"/>
  <c r="Y91" i="6"/>
  <c r="I92" i="6"/>
  <c r="K92" i="6"/>
  <c r="M92" i="6"/>
  <c r="W92" i="6"/>
  <c r="Y92" i="6"/>
  <c r="I93" i="6"/>
  <c r="K93" i="6"/>
  <c r="M93" i="6"/>
  <c r="W93" i="6"/>
  <c r="Y93" i="6"/>
  <c r="I94" i="6"/>
  <c r="K94" i="6"/>
  <c r="M94" i="6"/>
  <c r="W94" i="6"/>
  <c r="Y94" i="6"/>
  <c r="I95" i="6"/>
  <c r="K95" i="6"/>
  <c r="M95" i="6"/>
  <c r="W95" i="6"/>
  <c r="Y95" i="6"/>
  <c r="I96" i="6"/>
  <c r="K96" i="6"/>
  <c r="M96" i="6"/>
  <c r="W96" i="6"/>
  <c r="Y96" i="6"/>
  <c r="I97" i="6"/>
  <c r="K97" i="6"/>
  <c r="M97" i="6"/>
  <c r="W97" i="6"/>
  <c r="Y97" i="6"/>
  <c r="I98" i="6"/>
  <c r="K98" i="6"/>
  <c r="M98" i="6"/>
  <c r="W98" i="6"/>
  <c r="Y98" i="6"/>
  <c r="I99" i="6"/>
  <c r="K99" i="6"/>
  <c r="M99" i="6"/>
  <c r="W99" i="6"/>
  <c r="Y99" i="6"/>
  <c r="I100" i="6"/>
  <c r="K100" i="6"/>
  <c r="M100" i="6"/>
  <c r="W100" i="6"/>
  <c r="Y100" i="6"/>
  <c r="I101" i="6"/>
  <c r="K101" i="6"/>
  <c r="M101" i="6"/>
  <c r="W101" i="6"/>
  <c r="Y101" i="6"/>
  <c r="I102" i="6"/>
  <c r="K102" i="6"/>
  <c r="M102" i="6"/>
  <c r="W102" i="6"/>
  <c r="Y102" i="6"/>
  <c r="I103" i="6"/>
  <c r="K103" i="6"/>
  <c r="M103" i="6"/>
  <c r="W103" i="6"/>
  <c r="Y103" i="6"/>
  <c r="I104" i="6"/>
  <c r="K104" i="6"/>
  <c r="M104" i="6"/>
  <c r="W104" i="6"/>
  <c r="Y104" i="6"/>
  <c r="I105" i="6"/>
  <c r="K105" i="6"/>
  <c r="M105" i="6"/>
  <c r="W105" i="6"/>
  <c r="Y105" i="6"/>
  <c r="I106" i="6"/>
  <c r="K106" i="6"/>
  <c r="M106" i="6"/>
  <c r="W106" i="6"/>
  <c r="Y106" i="6"/>
  <c r="I107" i="6"/>
  <c r="K107" i="6"/>
  <c r="M107" i="6"/>
  <c r="W107" i="6"/>
  <c r="Y107" i="6"/>
  <c r="I108" i="6"/>
  <c r="K108" i="6"/>
  <c r="M108" i="6"/>
  <c r="W108" i="6"/>
  <c r="Y108" i="6"/>
  <c r="I109" i="6"/>
  <c r="K109" i="6"/>
  <c r="M109" i="6"/>
  <c r="W109" i="6"/>
  <c r="Y109" i="6"/>
  <c r="I110" i="6"/>
  <c r="K110" i="6"/>
  <c r="M110" i="6"/>
  <c r="W110" i="6"/>
  <c r="Y110" i="6"/>
  <c r="I111" i="6"/>
  <c r="K111" i="6"/>
  <c r="M111" i="6"/>
  <c r="W111" i="6"/>
  <c r="Y111" i="6"/>
  <c r="I112" i="6"/>
  <c r="K112" i="6"/>
  <c r="M112" i="6"/>
  <c r="W112" i="6"/>
  <c r="Y112" i="6"/>
  <c r="I113" i="6"/>
  <c r="K113" i="6"/>
  <c r="M113" i="6"/>
  <c r="W113" i="6"/>
  <c r="Y113" i="6"/>
  <c r="I114" i="6"/>
  <c r="K114" i="6"/>
  <c r="M114" i="6"/>
  <c r="W114" i="6"/>
  <c r="Y114" i="6"/>
  <c r="I115" i="6"/>
  <c r="K115" i="6"/>
  <c r="M115" i="6"/>
  <c r="W115" i="6"/>
  <c r="Y115" i="6"/>
  <c r="I116" i="6"/>
  <c r="K116" i="6"/>
  <c r="M116" i="6"/>
  <c r="W116" i="6"/>
  <c r="Y116" i="6"/>
  <c r="I117" i="6"/>
  <c r="K117" i="6"/>
  <c r="M117" i="6"/>
  <c r="W117" i="6"/>
  <c r="Y117" i="6"/>
  <c r="I118" i="6"/>
  <c r="K118" i="6"/>
  <c r="M118" i="6"/>
  <c r="W118" i="6"/>
  <c r="Y118" i="6"/>
  <c r="I119" i="6"/>
  <c r="K119" i="6"/>
  <c r="M119" i="6"/>
  <c r="W119" i="6"/>
  <c r="Y119" i="6"/>
  <c r="I120" i="6"/>
  <c r="K120" i="6"/>
  <c r="M120" i="6"/>
  <c r="W120" i="6"/>
  <c r="Y120" i="6"/>
  <c r="I121" i="6"/>
  <c r="K121" i="6"/>
  <c r="M121" i="6"/>
  <c r="W121" i="6"/>
  <c r="Y121" i="6"/>
  <c r="I122" i="6"/>
  <c r="K122" i="6"/>
  <c r="M122" i="6"/>
  <c r="W122" i="6"/>
  <c r="Y122" i="6"/>
  <c r="I123" i="6"/>
  <c r="K123" i="6"/>
  <c r="M123" i="6"/>
  <c r="W123" i="6"/>
  <c r="Y123" i="6"/>
  <c r="I124" i="6"/>
  <c r="K124" i="6"/>
  <c r="M124" i="6"/>
  <c r="W124" i="6"/>
  <c r="Y124" i="6"/>
  <c r="I125" i="6"/>
  <c r="K125" i="6"/>
  <c r="M125" i="6"/>
  <c r="W125" i="6"/>
  <c r="Y125" i="6"/>
  <c r="I126" i="6"/>
  <c r="K126" i="6"/>
  <c r="M126" i="6"/>
  <c r="W126" i="6"/>
  <c r="Y126" i="6"/>
  <c r="I127" i="6"/>
  <c r="K127" i="6"/>
  <c r="M127" i="6"/>
  <c r="W127" i="6"/>
  <c r="Y127" i="6"/>
  <c r="I128" i="6"/>
  <c r="K128" i="6"/>
  <c r="M128" i="6"/>
  <c r="W128" i="6"/>
  <c r="Y128" i="6"/>
  <c r="I129" i="6"/>
  <c r="K129" i="6"/>
  <c r="M129" i="6"/>
  <c r="W129" i="6"/>
  <c r="Y129" i="6"/>
  <c r="I130" i="6"/>
  <c r="K130" i="6"/>
  <c r="M130" i="6"/>
  <c r="W130" i="6"/>
  <c r="Y130" i="6"/>
  <c r="I131" i="6"/>
  <c r="K131" i="6"/>
  <c r="M131" i="6"/>
  <c r="W131" i="6"/>
  <c r="Y131" i="6"/>
  <c r="I132" i="6"/>
  <c r="K132" i="6"/>
  <c r="M132" i="6"/>
  <c r="W132" i="6"/>
  <c r="Y132" i="6"/>
  <c r="I133" i="6"/>
  <c r="K133" i="6"/>
  <c r="M133" i="6"/>
  <c r="W133" i="6"/>
  <c r="Y133" i="6"/>
  <c r="I134" i="6"/>
  <c r="K134" i="6"/>
  <c r="M134" i="6"/>
  <c r="W134" i="6"/>
  <c r="Y134" i="6"/>
  <c r="I135" i="6"/>
  <c r="K135" i="6"/>
  <c r="M135" i="6"/>
  <c r="W135" i="6"/>
  <c r="Y135" i="6"/>
  <c r="I136" i="6"/>
  <c r="K136" i="6"/>
  <c r="M136" i="6"/>
  <c r="W136" i="6"/>
  <c r="Y136" i="6"/>
  <c r="I137" i="6"/>
  <c r="K137" i="6"/>
  <c r="M137" i="6"/>
  <c r="W137" i="6"/>
  <c r="Y137" i="6"/>
  <c r="I138" i="6"/>
  <c r="K138" i="6"/>
  <c r="M138" i="6"/>
  <c r="W138" i="6"/>
  <c r="Y138" i="6"/>
  <c r="I139" i="6"/>
  <c r="K139" i="6"/>
  <c r="M139" i="6"/>
  <c r="W139" i="6"/>
  <c r="Y139" i="6"/>
  <c r="I140" i="6"/>
  <c r="K140" i="6"/>
  <c r="M140" i="6"/>
  <c r="W140" i="6"/>
  <c r="Y140" i="6"/>
  <c r="I141" i="6"/>
  <c r="K141" i="6"/>
  <c r="M141" i="6"/>
  <c r="W141" i="6"/>
  <c r="Y141" i="6"/>
  <c r="I142" i="6"/>
  <c r="K142" i="6"/>
  <c r="M142" i="6"/>
  <c r="W142" i="6"/>
  <c r="Y142" i="6"/>
  <c r="I143" i="6"/>
  <c r="K143" i="6"/>
  <c r="M143" i="6"/>
  <c r="W143" i="6"/>
  <c r="Y143" i="6"/>
  <c r="I144" i="6"/>
  <c r="K144" i="6"/>
  <c r="M144" i="6"/>
  <c r="W144" i="6"/>
  <c r="Y144" i="6"/>
  <c r="I145" i="6"/>
  <c r="K145" i="6"/>
  <c r="M145" i="6"/>
  <c r="W145" i="6"/>
  <c r="Y145" i="6"/>
  <c r="I146" i="6"/>
  <c r="K146" i="6"/>
  <c r="M146" i="6"/>
  <c r="W146" i="6"/>
  <c r="Y146" i="6"/>
  <c r="I147" i="6"/>
  <c r="K147" i="6"/>
  <c r="M147" i="6"/>
  <c r="W147" i="6"/>
  <c r="Y147" i="6"/>
  <c r="I148" i="6"/>
  <c r="K148" i="6"/>
  <c r="M148" i="6"/>
  <c r="W148" i="6"/>
  <c r="Y148" i="6"/>
  <c r="I149" i="6"/>
  <c r="K149" i="6"/>
  <c r="M149" i="6"/>
  <c r="W149" i="6"/>
  <c r="Y149" i="6"/>
  <c r="I150" i="6"/>
  <c r="K150" i="6"/>
  <c r="M150" i="6"/>
  <c r="W150" i="6"/>
  <c r="Y150" i="6"/>
  <c r="I151" i="6"/>
  <c r="K151" i="6"/>
  <c r="M151" i="6"/>
  <c r="W151" i="6"/>
  <c r="Y151" i="6"/>
  <c r="I152" i="6"/>
  <c r="K152" i="6"/>
  <c r="M152" i="6"/>
  <c r="W152" i="6"/>
  <c r="Y152" i="6"/>
  <c r="I153" i="6"/>
  <c r="K153" i="6"/>
  <c r="M153" i="6"/>
  <c r="W153" i="6"/>
  <c r="Y153" i="6"/>
  <c r="I154" i="6"/>
  <c r="K154" i="6"/>
  <c r="M154" i="6"/>
  <c r="W154" i="6"/>
  <c r="Y154" i="6"/>
  <c r="I155" i="6"/>
  <c r="K155" i="6"/>
  <c r="M155" i="6"/>
  <c r="W155" i="6"/>
  <c r="Y155" i="6"/>
  <c r="I156" i="6"/>
  <c r="K156" i="6"/>
  <c r="M156" i="6"/>
  <c r="W156" i="6"/>
  <c r="Y156" i="6"/>
  <c r="I157" i="6"/>
  <c r="K157" i="6"/>
  <c r="M157" i="6"/>
  <c r="W157" i="6"/>
  <c r="Y157" i="6"/>
  <c r="I158" i="6"/>
  <c r="K158" i="6"/>
  <c r="M158" i="6"/>
  <c r="W158" i="6"/>
  <c r="Y158" i="6"/>
  <c r="G89" i="6"/>
  <c r="G90" i="6"/>
  <c r="G91" i="6"/>
  <c r="G92" i="6"/>
  <c r="G93" i="6"/>
  <c r="G94" i="6"/>
  <c r="G95" i="6"/>
  <c r="G96" i="6"/>
  <c r="G97"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EE3" i="6"/>
  <c r="EG3" i="6"/>
  <c r="EI3" i="6"/>
  <c r="EK3" i="6"/>
  <c r="EM3" i="6"/>
  <c r="EO3" i="6"/>
  <c r="EQ3" i="6"/>
  <c r="ES3" i="6"/>
  <c r="EU3" i="6"/>
  <c r="EE5" i="6"/>
  <c r="EG5" i="6"/>
  <c r="EI5" i="6"/>
  <c r="EK5" i="6"/>
  <c r="EM5" i="6"/>
  <c r="EO5" i="6"/>
  <c r="EQ5" i="6"/>
  <c r="ES5" i="6"/>
  <c r="EU5" i="6"/>
  <c r="EE7" i="6"/>
  <c r="EG7" i="6"/>
  <c r="EI7" i="6"/>
  <c r="EK7" i="6"/>
  <c r="EM7" i="6"/>
  <c r="EO7" i="6"/>
  <c r="EQ7" i="6"/>
  <c r="ES7" i="6"/>
  <c r="EU7" i="6"/>
  <c r="EE9" i="6"/>
  <c r="EG9" i="6"/>
  <c r="EI9" i="6"/>
  <c r="EK9" i="6"/>
  <c r="EM9" i="6"/>
  <c r="EO9" i="6"/>
  <c r="EQ9" i="6"/>
  <c r="ES9" i="6"/>
  <c r="EU9" i="6"/>
  <c r="EE11" i="6"/>
  <c r="EG11" i="6"/>
  <c r="EI11" i="6"/>
  <c r="EK11" i="6"/>
  <c r="EM11" i="6"/>
  <c r="EO11" i="6"/>
  <c r="EQ11" i="6"/>
  <c r="ES11" i="6"/>
  <c r="EU11" i="6"/>
  <c r="EE13" i="6"/>
  <c r="EG13" i="6"/>
  <c r="EI13" i="6"/>
  <c r="EK13" i="6"/>
  <c r="EM13" i="6"/>
  <c r="EO13" i="6"/>
  <c r="EQ13" i="6"/>
  <c r="ES13" i="6"/>
  <c r="EU13" i="6"/>
  <c r="EE15" i="6"/>
  <c r="EG15" i="6"/>
  <c r="EI15" i="6"/>
  <c r="EK15" i="6"/>
  <c r="EM15" i="6"/>
  <c r="EO15" i="6"/>
  <c r="EQ15" i="6"/>
  <c r="ES15" i="6"/>
  <c r="EU15" i="6"/>
  <c r="EE17" i="6"/>
  <c r="EG17" i="6"/>
  <c r="EI17" i="6"/>
  <c r="EK17" i="6"/>
  <c r="EM17" i="6"/>
  <c r="EO17" i="6"/>
  <c r="EQ17" i="6"/>
  <c r="ES17" i="6"/>
  <c r="EU17" i="6"/>
  <c r="EE19" i="6"/>
  <c r="EG19" i="6"/>
  <c r="EI19" i="6"/>
  <c r="EK19" i="6"/>
  <c r="EM19" i="6"/>
  <c r="EO19" i="6"/>
  <c r="EQ19" i="6"/>
  <c r="ES19" i="6"/>
  <c r="EU19" i="6"/>
  <c r="EE21" i="6"/>
  <c r="EG21" i="6"/>
  <c r="EI21" i="6"/>
  <c r="EK21" i="6"/>
  <c r="EM21" i="6"/>
  <c r="EO21" i="6"/>
  <c r="EQ21" i="6"/>
  <c r="ES21" i="6"/>
  <c r="EU21" i="6"/>
  <c r="EE23" i="6"/>
  <c r="EG23" i="6"/>
  <c r="EI23" i="6"/>
  <c r="EK23" i="6"/>
  <c r="EM23" i="6"/>
  <c r="EO23" i="6"/>
  <c r="EQ23" i="6"/>
  <c r="ES23" i="6"/>
  <c r="EU23" i="6"/>
  <c r="EE25" i="6"/>
  <c r="EG25" i="6"/>
  <c r="EI25" i="6"/>
  <c r="EK25" i="6"/>
  <c r="EM25" i="6"/>
  <c r="EO25" i="6"/>
  <c r="EQ25" i="6"/>
  <c r="ES25" i="6"/>
  <c r="EU25" i="6"/>
  <c r="EE27" i="6"/>
  <c r="EG27" i="6"/>
  <c r="EI27" i="6"/>
  <c r="EK27" i="6"/>
  <c r="EM27" i="6"/>
  <c r="EO27" i="6"/>
  <c r="EQ27" i="6"/>
  <c r="ES27" i="6"/>
  <c r="EU27" i="6"/>
  <c r="EE29" i="6"/>
  <c r="EG29" i="6"/>
  <c r="EI29" i="6"/>
  <c r="EK29" i="6"/>
  <c r="EM29" i="6"/>
  <c r="EO29" i="6"/>
  <c r="EQ29" i="6"/>
  <c r="ES29" i="6"/>
  <c r="EU29" i="6"/>
  <c r="EE31" i="6"/>
  <c r="EG31" i="6"/>
  <c r="EI31" i="6"/>
  <c r="EK31" i="6"/>
  <c r="EM31" i="6"/>
  <c r="EO31" i="6"/>
  <c r="EQ31" i="6"/>
  <c r="ES31" i="6"/>
  <c r="EU31" i="6"/>
  <c r="EE33" i="6"/>
  <c r="EG33" i="6"/>
  <c r="EI33" i="6"/>
  <c r="EK33" i="6"/>
  <c r="EM33" i="6"/>
  <c r="EO33" i="6"/>
  <c r="EQ33" i="6"/>
  <c r="ES33" i="6"/>
  <c r="EU33" i="6"/>
  <c r="EE35" i="6"/>
  <c r="EG35" i="6"/>
  <c r="EI35" i="6"/>
  <c r="EK35" i="6"/>
  <c r="EM35" i="6"/>
  <c r="EO35" i="6"/>
  <c r="EQ35" i="6"/>
  <c r="ES35" i="6"/>
  <c r="EU35" i="6"/>
  <c r="EE37" i="6"/>
  <c r="EG37" i="6"/>
  <c r="EI37" i="6"/>
  <c r="EK37" i="6"/>
  <c r="EM37" i="6"/>
  <c r="EO37" i="6"/>
  <c r="EQ37" i="6"/>
  <c r="ES37" i="6"/>
  <c r="EU37" i="6"/>
  <c r="EE39" i="6"/>
  <c r="EG39" i="6"/>
  <c r="EI39" i="6"/>
  <c r="EK39" i="6"/>
  <c r="EM39" i="6"/>
  <c r="EO39" i="6"/>
  <c r="EQ39" i="6"/>
  <c r="ES39" i="6"/>
  <c r="EU39" i="6"/>
  <c r="EE41" i="6"/>
  <c r="EG41" i="6"/>
  <c r="EI41" i="6"/>
  <c r="EK41" i="6"/>
  <c r="EM41" i="6"/>
  <c r="EO41" i="6"/>
  <c r="EQ41" i="6"/>
  <c r="ES41" i="6"/>
  <c r="EU41" i="6"/>
  <c r="EE43" i="6"/>
  <c r="EG43" i="6"/>
  <c r="EI43" i="6"/>
  <c r="EK43" i="6"/>
  <c r="EM43" i="6"/>
  <c r="EO43" i="6"/>
  <c r="EQ43" i="6"/>
  <c r="ES43" i="6"/>
  <c r="EU43" i="6"/>
  <c r="EE45" i="6"/>
  <c r="EG45" i="6"/>
  <c r="EI45" i="6"/>
  <c r="EK45" i="6"/>
  <c r="EM45" i="6"/>
  <c r="EO45" i="6"/>
  <c r="EQ45" i="6"/>
  <c r="ES45" i="6"/>
  <c r="EU45" i="6"/>
  <c r="EE47" i="6"/>
  <c r="EG47" i="6"/>
  <c r="EI47" i="6"/>
  <c r="EK47" i="6"/>
  <c r="EM47" i="6"/>
  <c r="EO47" i="6"/>
  <c r="EQ47" i="6"/>
  <c r="ES47" i="6"/>
  <c r="EU47" i="6"/>
  <c r="EE49" i="6"/>
  <c r="EG49" i="6"/>
  <c r="EI49" i="6"/>
  <c r="EK49" i="6"/>
  <c r="EM49" i="6"/>
  <c r="EO49" i="6"/>
  <c r="EQ49" i="6"/>
  <c r="ES49" i="6"/>
  <c r="EU49" i="6"/>
  <c r="EE51" i="6"/>
  <c r="EG51" i="6"/>
  <c r="EI51" i="6"/>
  <c r="EK51" i="6"/>
  <c r="EM51" i="6"/>
  <c r="EO51" i="6"/>
  <c r="EQ51" i="6"/>
  <c r="ES51" i="6"/>
  <c r="EU51" i="6"/>
  <c r="EE53" i="6"/>
  <c r="EG53" i="6"/>
  <c r="EI53" i="6"/>
  <c r="EK53" i="6"/>
  <c r="EM53" i="6"/>
  <c r="EO53" i="6"/>
  <c r="EQ53" i="6"/>
  <c r="ES53" i="6"/>
  <c r="EU53" i="6"/>
  <c r="EE55" i="6"/>
  <c r="EG55" i="6"/>
  <c r="EI55" i="6"/>
  <c r="EK55" i="6"/>
  <c r="EM55" i="6"/>
  <c r="EO55" i="6"/>
  <c r="EQ55" i="6"/>
  <c r="ES55" i="6"/>
  <c r="EU55" i="6"/>
  <c r="EE57" i="6"/>
  <c r="EG57" i="6"/>
  <c r="EI57" i="6"/>
  <c r="EK57" i="6"/>
  <c r="EM57" i="6"/>
  <c r="EO57" i="6"/>
  <c r="EQ57" i="6"/>
  <c r="ES57" i="6"/>
  <c r="EU57" i="6"/>
  <c r="EE59" i="6"/>
  <c r="EG59" i="6"/>
  <c r="EI59" i="6"/>
  <c r="EK59" i="6"/>
  <c r="EM59" i="6"/>
  <c r="EO59" i="6"/>
  <c r="EQ59" i="6"/>
  <c r="ES59" i="6"/>
  <c r="EU59" i="6"/>
  <c r="EE61" i="6"/>
  <c r="EG61" i="6"/>
  <c r="EI61" i="6"/>
  <c r="EK61" i="6"/>
  <c r="EM61" i="6"/>
  <c r="EO61" i="6"/>
  <c r="EQ61" i="6"/>
  <c r="ES61" i="6"/>
  <c r="EU61" i="6"/>
  <c r="EE63" i="6"/>
  <c r="EG63" i="6"/>
  <c r="EI63" i="6"/>
  <c r="EK63" i="6"/>
  <c r="EM63" i="6"/>
  <c r="EO63" i="6"/>
  <c r="EQ63" i="6"/>
  <c r="ES63" i="6"/>
  <c r="EU63" i="6"/>
  <c r="EE65" i="6"/>
  <c r="EG65" i="6"/>
  <c r="EI65" i="6"/>
  <c r="EK65" i="6"/>
  <c r="EM65" i="6"/>
  <c r="EO65" i="6"/>
  <c r="EQ65" i="6"/>
  <c r="ES65" i="6"/>
  <c r="EU65" i="6"/>
  <c r="EE67" i="6"/>
  <c r="EG67" i="6"/>
  <c r="EI67" i="6"/>
  <c r="EK67" i="6"/>
  <c r="EM67" i="6"/>
  <c r="EO67" i="6"/>
  <c r="EQ67" i="6"/>
  <c r="ES67" i="6"/>
  <c r="EU67" i="6"/>
  <c r="EE69" i="6"/>
  <c r="EG69" i="6"/>
  <c r="EI69" i="6"/>
  <c r="EK69" i="6"/>
  <c r="EM69" i="6"/>
  <c r="EO69" i="6"/>
  <c r="EQ69" i="6"/>
  <c r="ES69" i="6"/>
  <c r="EU69" i="6"/>
  <c r="EE71" i="6"/>
  <c r="EG71" i="6"/>
  <c r="EI71" i="6"/>
  <c r="EK71" i="6"/>
  <c r="EM71" i="6"/>
  <c r="EO71" i="6"/>
  <c r="EQ71" i="6"/>
  <c r="ES71" i="6"/>
  <c r="EU71" i="6"/>
  <c r="DM3" i="6"/>
  <c r="DO3" i="6"/>
  <c r="DQ3" i="6"/>
  <c r="DS3" i="6"/>
  <c r="DU3" i="6"/>
  <c r="DW3" i="6"/>
  <c r="DY3" i="6"/>
  <c r="EA3" i="6"/>
  <c r="DM5" i="6"/>
  <c r="DO5" i="6"/>
  <c r="DQ5" i="6"/>
  <c r="DS5" i="6"/>
  <c r="DU5" i="6"/>
  <c r="DW5" i="6"/>
  <c r="DY5" i="6"/>
  <c r="EA5" i="6"/>
  <c r="DM7" i="6"/>
  <c r="DO7" i="6"/>
  <c r="DQ7" i="6"/>
  <c r="DS7" i="6"/>
  <c r="DU7" i="6"/>
  <c r="DW7" i="6"/>
  <c r="DY7" i="6"/>
  <c r="EA7" i="6"/>
  <c r="DM9" i="6"/>
  <c r="DO9" i="6"/>
  <c r="DQ9" i="6"/>
  <c r="DS9" i="6"/>
  <c r="DU9" i="6"/>
  <c r="DW9" i="6"/>
  <c r="DY9" i="6"/>
  <c r="EA9" i="6"/>
  <c r="DM11" i="6"/>
  <c r="DO11" i="6"/>
  <c r="DQ11" i="6"/>
  <c r="DS11" i="6"/>
  <c r="DU11" i="6"/>
  <c r="DW11" i="6"/>
  <c r="DY11" i="6"/>
  <c r="EA11" i="6"/>
  <c r="DM13" i="6"/>
  <c r="DO13" i="6"/>
  <c r="DQ13" i="6"/>
  <c r="DS13" i="6"/>
  <c r="DU13" i="6"/>
  <c r="DW13" i="6"/>
  <c r="DY13" i="6"/>
  <c r="EA13" i="6"/>
  <c r="DM15" i="6"/>
  <c r="DO15" i="6"/>
  <c r="DQ15" i="6"/>
  <c r="DS15" i="6"/>
  <c r="DU15" i="6"/>
  <c r="DW15" i="6"/>
  <c r="DY15" i="6"/>
  <c r="EA15" i="6"/>
  <c r="DM17" i="6"/>
  <c r="DO17" i="6"/>
  <c r="DQ17" i="6"/>
  <c r="DS17" i="6"/>
  <c r="DU17" i="6"/>
  <c r="DW17" i="6"/>
  <c r="DY17" i="6"/>
  <c r="EA17" i="6"/>
  <c r="DM19" i="6"/>
  <c r="DO19" i="6"/>
  <c r="DQ19" i="6"/>
  <c r="DS19" i="6"/>
  <c r="DU19" i="6"/>
  <c r="DW19" i="6"/>
  <c r="DY19" i="6"/>
  <c r="EA19" i="6"/>
  <c r="DM21" i="6"/>
  <c r="DO21" i="6"/>
  <c r="DQ21" i="6"/>
  <c r="DS21" i="6"/>
  <c r="DU21" i="6"/>
  <c r="DW21" i="6"/>
  <c r="DY21" i="6"/>
  <c r="EA21" i="6"/>
  <c r="DM23" i="6"/>
  <c r="DO23" i="6"/>
  <c r="DQ23" i="6"/>
  <c r="DS23" i="6"/>
  <c r="DU23" i="6"/>
  <c r="DW23" i="6"/>
  <c r="DY23" i="6"/>
  <c r="EA23" i="6"/>
  <c r="DM25" i="6"/>
  <c r="DO25" i="6"/>
  <c r="DQ25" i="6"/>
  <c r="DS25" i="6"/>
  <c r="DU25" i="6"/>
  <c r="DW25" i="6"/>
  <c r="DY25" i="6"/>
  <c r="EA25" i="6"/>
  <c r="DM27" i="6"/>
  <c r="DO27" i="6"/>
  <c r="DQ27" i="6"/>
  <c r="DS27" i="6"/>
  <c r="DU27" i="6"/>
  <c r="DW27" i="6"/>
  <c r="DY27" i="6"/>
  <c r="EA27" i="6"/>
  <c r="DM29" i="6"/>
  <c r="DO29" i="6"/>
  <c r="DQ29" i="6"/>
  <c r="DS29" i="6"/>
  <c r="DU29" i="6"/>
  <c r="DW29" i="6"/>
  <c r="DY29" i="6"/>
  <c r="EA29" i="6"/>
  <c r="DM31" i="6"/>
  <c r="DO31" i="6"/>
  <c r="DQ31" i="6"/>
  <c r="DS31" i="6"/>
  <c r="DU31" i="6"/>
  <c r="DW31" i="6"/>
  <c r="DY31" i="6"/>
  <c r="EA31" i="6"/>
  <c r="DM33" i="6"/>
  <c r="DO33" i="6"/>
  <c r="DQ33" i="6"/>
  <c r="DS33" i="6"/>
  <c r="DU33" i="6"/>
  <c r="DW33" i="6"/>
  <c r="DY33" i="6"/>
  <c r="EA33" i="6"/>
  <c r="DM35" i="6"/>
  <c r="DO35" i="6"/>
  <c r="DQ35" i="6"/>
  <c r="DS35" i="6"/>
  <c r="DU35" i="6"/>
  <c r="DW35" i="6"/>
  <c r="DY35" i="6"/>
  <c r="EA35" i="6"/>
  <c r="DM37" i="6"/>
  <c r="DO37" i="6"/>
  <c r="DQ37" i="6"/>
  <c r="DS37" i="6"/>
  <c r="DU37" i="6"/>
  <c r="DW37" i="6"/>
  <c r="DY37" i="6"/>
  <c r="EA37" i="6"/>
  <c r="DM39" i="6"/>
  <c r="DO39" i="6"/>
  <c r="DQ39" i="6"/>
  <c r="DS39" i="6"/>
  <c r="DU39" i="6"/>
  <c r="DW39" i="6"/>
  <c r="DY39" i="6"/>
  <c r="EA39" i="6"/>
  <c r="DM41" i="6"/>
  <c r="DO41" i="6"/>
  <c r="DQ41" i="6"/>
  <c r="DS41" i="6"/>
  <c r="DU41" i="6"/>
  <c r="DW41" i="6"/>
  <c r="DY41" i="6"/>
  <c r="EA41" i="6"/>
  <c r="DM43" i="6"/>
  <c r="DO43" i="6"/>
  <c r="DQ43" i="6"/>
  <c r="DS43" i="6"/>
  <c r="DU43" i="6"/>
  <c r="DW43" i="6"/>
  <c r="DY43" i="6"/>
  <c r="EA43" i="6"/>
  <c r="DM45" i="6"/>
  <c r="DO45" i="6"/>
  <c r="DQ45" i="6"/>
  <c r="DS45" i="6"/>
  <c r="DU45" i="6"/>
  <c r="DW45" i="6"/>
  <c r="DY45" i="6"/>
  <c r="EA45" i="6"/>
  <c r="DM47" i="6"/>
  <c r="DO47" i="6"/>
  <c r="DQ47" i="6"/>
  <c r="DS47" i="6"/>
  <c r="DU47" i="6"/>
  <c r="DW47" i="6"/>
  <c r="DY47" i="6"/>
  <c r="EA47" i="6"/>
  <c r="DM49" i="6"/>
  <c r="DO49" i="6"/>
  <c r="DQ49" i="6"/>
  <c r="DS49" i="6"/>
  <c r="DU49" i="6"/>
  <c r="DW49" i="6"/>
  <c r="DY49" i="6"/>
  <c r="EA49" i="6"/>
  <c r="DM51" i="6"/>
  <c r="DO51" i="6"/>
  <c r="DQ51" i="6"/>
  <c r="DS51" i="6"/>
  <c r="DU51" i="6"/>
  <c r="DW51" i="6"/>
  <c r="DY51" i="6"/>
  <c r="EA51" i="6"/>
  <c r="DM53" i="6"/>
  <c r="DO53" i="6"/>
  <c r="DQ53" i="6"/>
  <c r="DS53" i="6"/>
  <c r="DU53" i="6"/>
  <c r="DW53" i="6"/>
  <c r="DY53" i="6"/>
  <c r="EA53" i="6"/>
  <c r="DM55" i="6"/>
  <c r="DO55" i="6"/>
  <c r="DQ55" i="6"/>
  <c r="DS55" i="6"/>
  <c r="DU55" i="6"/>
  <c r="DW55" i="6"/>
  <c r="DY55" i="6"/>
  <c r="EA55" i="6"/>
  <c r="DM57" i="6"/>
  <c r="DO57" i="6"/>
  <c r="DQ57" i="6"/>
  <c r="DS57" i="6"/>
  <c r="DU57" i="6"/>
  <c r="DW57" i="6"/>
  <c r="DY57" i="6"/>
  <c r="EA57" i="6"/>
  <c r="DM59" i="6"/>
  <c r="DO59" i="6"/>
  <c r="DQ59" i="6"/>
  <c r="DS59" i="6"/>
  <c r="DU59" i="6"/>
  <c r="DW59" i="6"/>
  <c r="DY59" i="6"/>
  <c r="EA59" i="6"/>
  <c r="DM61" i="6"/>
  <c r="DO61" i="6"/>
  <c r="DQ61" i="6"/>
  <c r="DS61" i="6"/>
  <c r="DU61" i="6"/>
  <c r="DW61" i="6"/>
  <c r="DY61" i="6"/>
  <c r="EA61" i="6"/>
  <c r="DM63" i="6"/>
  <c r="DO63" i="6"/>
  <c r="DQ63" i="6"/>
  <c r="DS63" i="6"/>
  <c r="DU63" i="6"/>
  <c r="DW63" i="6"/>
  <c r="DY63" i="6"/>
  <c r="EA63" i="6"/>
  <c r="DM65" i="6"/>
  <c r="DO65" i="6"/>
  <c r="DQ65" i="6"/>
  <c r="DS65" i="6"/>
  <c r="DU65" i="6"/>
  <c r="DW65" i="6"/>
  <c r="DY65" i="6"/>
  <c r="EA65" i="6"/>
  <c r="DM67" i="6"/>
  <c r="DO67" i="6"/>
  <c r="DQ67" i="6"/>
  <c r="DS67" i="6"/>
  <c r="DU67" i="6"/>
  <c r="DW67" i="6"/>
  <c r="DY67" i="6"/>
  <c r="EA67" i="6"/>
  <c r="DM69" i="6"/>
  <c r="DO69" i="6"/>
  <c r="DQ69" i="6"/>
  <c r="DS69" i="6"/>
  <c r="DU69" i="6"/>
  <c r="DW69" i="6"/>
  <c r="DY69" i="6"/>
  <c r="EA69" i="6"/>
  <c r="DM71" i="6"/>
  <c r="DO71" i="6"/>
  <c r="DQ71" i="6"/>
  <c r="DS71" i="6"/>
  <c r="DU71" i="6"/>
  <c r="DW71" i="6"/>
  <c r="DY71" i="6"/>
  <c r="EA71" i="6"/>
  <c r="CU3" i="6"/>
  <c r="CW3" i="6"/>
  <c r="CY3" i="6"/>
  <c r="DA3" i="6"/>
  <c r="DC3" i="6"/>
  <c r="DE3" i="6"/>
  <c r="DG3" i="6"/>
  <c r="DI3" i="6"/>
  <c r="DK3" i="6"/>
  <c r="CU5" i="6"/>
  <c r="CW5" i="6"/>
  <c r="CY5" i="6"/>
  <c r="DA5" i="6"/>
  <c r="DC5" i="6"/>
  <c r="DE5" i="6"/>
  <c r="DG5" i="6"/>
  <c r="DI5" i="6"/>
  <c r="DK5" i="6"/>
  <c r="CU7" i="6"/>
  <c r="CW7" i="6"/>
  <c r="CY7" i="6"/>
  <c r="DA7" i="6"/>
  <c r="DC7" i="6"/>
  <c r="DE7" i="6"/>
  <c r="DG7" i="6"/>
  <c r="DI7" i="6"/>
  <c r="DK7" i="6"/>
  <c r="CU9" i="6"/>
  <c r="CW9" i="6"/>
  <c r="CY9" i="6"/>
  <c r="DA9" i="6"/>
  <c r="DC9" i="6"/>
  <c r="DE9" i="6"/>
  <c r="DG9" i="6"/>
  <c r="DI9" i="6"/>
  <c r="DK9" i="6"/>
  <c r="CU11" i="6"/>
  <c r="CW11" i="6"/>
  <c r="CY11" i="6"/>
  <c r="DA11" i="6"/>
  <c r="DC11" i="6"/>
  <c r="DE11" i="6"/>
  <c r="DG11" i="6"/>
  <c r="DI11" i="6"/>
  <c r="DK11" i="6"/>
  <c r="CU13" i="6"/>
  <c r="CW13" i="6"/>
  <c r="CY13" i="6"/>
  <c r="DA13" i="6"/>
  <c r="DC13" i="6"/>
  <c r="DE13" i="6"/>
  <c r="DG13" i="6"/>
  <c r="DI13" i="6"/>
  <c r="DK13" i="6"/>
  <c r="CU15" i="6"/>
  <c r="CW15" i="6"/>
  <c r="CY15" i="6"/>
  <c r="DA15" i="6"/>
  <c r="DC15" i="6"/>
  <c r="DE15" i="6"/>
  <c r="DG15" i="6"/>
  <c r="DI15" i="6"/>
  <c r="DK15" i="6"/>
  <c r="CU17" i="6"/>
  <c r="CW17" i="6"/>
  <c r="CY17" i="6"/>
  <c r="DA17" i="6"/>
  <c r="DC17" i="6"/>
  <c r="DE17" i="6"/>
  <c r="DG17" i="6"/>
  <c r="DI17" i="6"/>
  <c r="DK17" i="6"/>
  <c r="CU19" i="6"/>
  <c r="CW19" i="6"/>
  <c r="CY19" i="6"/>
  <c r="DA19" i="6"/>
  <c r="DC19" i="6"/>
  <c r="DE19" i="6"/>
  <c r="DG19" i="6"/>
  <c r="DI19" i="6"/>
  <c r="DK19" i="6"/>
  <c r="CU21" i="6"/>
  <c r="CW21" i="6"/>
  <c r="CY21" i="6"/>
  <c r="DA21" i="6"/>
  <c r="DC21" i="6"/>
  <c r="DE21" i="6"/>
  <c r="DG21" i="6"/>
  <c r="DI21" i="6"/>
  <c r="DK21" i="6"/>
  <c r="CU23" i="6"/>
  <c r="CW23" i="6"/>
  <c r="CY23" i="6"/>
  <c r="DA23" i="6"/>
  <c r="DC23" i="6"/>
  <c r="DE23" i="6"/>
  <c r="DG23" i="6"/>
  <c r="DI23" i="6"/>
  <c r="DK23" i="6"/>
  <c r="CU25" i="6"/>
  <c r="CW25" i="6"/>
  <c r="CY25" i="6"/>
  <c r="DA25" i="6"/>
  <c r="DC25" i="6"/>
  <c r="DE25" i="6"/>
  <c r="DG25" i="6"/>
  <c r="DI25" i="6"/>
  <c r="DK25" i="6"/>
  <c r="CU27" i="6"/>
  <c r="CW27" i="6"/>
  <c r="CY27" i="6"/>
  <c r="DA27" i="6"/>
  <c r="DC27" i="6"/>
  <c r="DE27" i="6"/>
  <c r="DG27" i="6"/>
  <c r="DI27" i="6"/>
  <c r="DK27" i="6"/>
  <c r="CU29" i="6"/>
  <c r="CW29" i="6"/>
  <c r="CY29" i="6"/>
  <c r="DA29" i="6"/>
  <c r="DC29" i="6"/>
  <c r="DE29" i="6"/>
  <c r="DG29" i="6"/>
  <c r="DI29" i="6"/>
  <c r="DK29" i="6"/>
  <c r="CU31" i="6"/>
  <c r="CW31" i="6"/>
  <c r="CY31" i="6"/>
  <c r="DA31" i="6"/>
  <c r="DC31" i="6"/>
  <c r="DE31" i="6"/>
  <c r="DG31" i="6"/>
  <c r="DI31" i="6"/>
  <c r="DK31" i="6"/>
  <c r="CU33" i="6"/>
  <c r="CW33" i="6"/>
  <c r="CY33" i="6"/>
  <c r="DA33" i="6"/>
  <c r="DC33" i="6"/>
  <c r="DE33" i="6"/>
  <c r="DG33" i="6"/>
  <c r="DI33" i="6"/>
  <c r="DK33" i="6"/>
  <c r="CU35" i="6"/>
  <c r="CW35" i="6"/>
  <c r="CY35" i="6"/>
  <c r="DA35" i="6"/>
  <c r="DC35" i="6"/>
  <c r="DE35" i="6"/>
  <c r="DG35" i="6"/>
  <c r="DI35" i="6"/>
  <c r="DK35" i="6"/>
  <c r="CU37" i="6"/>
  <c r="CW37" i="6"/>
  <c r="CY37" i="6"/>
  <c r="DA37" i="6"/>
  <c r="DC37" i="6"/>
  <c r="DE37" i="6"/>
  <c r="DG37" i="6"/>
  <c r="DI37" i="6"/>
  <c r="DK37" i="6"/>
  <c r="CU39" i="6"/>
  <c r="CW39" i="6"/>
  <c r="CY39" i="6"/>
  <c r="DA39" i="6"/>
  <c r="DC39" i="6"/>
  <c r="DE39" i="6"/>
  <c r="DG39" i="6"/>
  <c r="DI39" i="6"/>
  <c r="DK39" i="6"/>
  <c r="CU41" i="6"/>
  <c r="CW41" i="6"/>
  <c r="CY41" i="6"/>
  <c r="DA41" i="6"/>
  <c r="DC41" i="6"/>
  <c r="DE41" i="6"/>
  <c r="DG41" i="6"/>
  <c r="DI41" i="6"/>
  <c r="DK41" i="6"/>
  <c r="CU43" i="6"/>
  <c r="CW43" i="6"/>
  <c r="CY43" i="6"/>
  <c r="DA43" i="6"/>
  <c r="DC43" i="6"/>
  <c r="DE43" i="6"/>
  <c r="DG43" i="6"/>
  <c r="DI43" i="6"/>
  <c r="DK43" i="6"/>
  <c r="CU45" i="6"/>
  <c r="CW45" i="6"/>
  <c r="CY45" i="6"/>
  <c r="DA45" i="6"/>
  <c r="DC45" i="6"/>
  <c r="DE45" i="6"/>
  <c r="DG45" i="6"/>
  <c r="DI45" i="6"/>
  <c r="DK45" i="6"/>
  <c r="CU47" i="6"/>
  <c r="CW47" i="6"/>
  <c r="CY47" i="6"/>
  <c r="DA47" i="6"/>
  <c r="DC47" i="6"/>
  <c r="DE47" i="6"/>
  <c r="DG47" i="6"/>
  <c r="DI47" i="6"/>
  <c r="DK47" i="6"/>
  <c r="CU49" i="6"/>
  <c r="CW49" i="6"/>
  <c r="CY49" i="6"/>
  <c r="DA49" i="6"/>
  <c r="DC49" i="6"/>
  <c r="DE49" i="6"/>
  <c r="DG49" i="6"/>
  <c r="DI49" i="6"/>
  <c r="DK49" i="6"/>
  <c r="CU51" i="6"/>
  <c r="CW51" i="6"/>
  <c r="CY51" i="6"/>
  <c r="DA51" i="6"/>
  <c r="DC51" i="6"/>
  <c r="DE51" i="6"/>
  <c r="DG51" i="6"/>
  <c r="DI51" i="6"/>
  <c r="DK51" i="6"/>
  <c r="CU53" i="6"/>
  <c r="CW53" i="6"/>
  <c r="CY53" i="6"/>
  <c r="DA53" i="6"/>
  <c r="DC53" i="6"/>
  <c r="DE53" i="6"/>
  <c r="DG53" i="6"/>
  <c r="DI53" i="6"/>
  <c r="DK53" i="6"/>
  <c r="CU55" i="6"/>
  <c r="CW55" i="6"/>
  <c r="CY55" i="6"/>
  <c r="DA55" i="6"/>
  <c r="DC55" i="6"/>
  <c r="DE55" i="6"/>
  <c r="DG55" i="6"/>
  <c r="DI55" i="6"/>
  <c r="DK55" i="6"/>
  <c r="CU57" i="6"/>
  <c r="CW57" i="6"/>
  <c r="CY57" i="6"/>
  <c r="DA57" i="6"/>
  <c r="DC57" i="6"/>
  <c r="DE57" i="6"/>
  <c r="DG57" i="6"/>
  <c r="DI57" i="6"/>
  <c r="DK57" i="6"/>
  <c r="CU59" i="6"/>
  <c r="CW59" i="6"/>
  <c r="CY59" i="6"/>
  <c r="DA59" i="6"/>
  <c r="DC59" i="6"/>
  <c r="DE59" i="6"/>
  <c r="DG59" i="6"/>
  <c r="DI59" i="6"/>
  <c r="DK59" i="6"/>
  <c r="CU61" i="6"/>
  <c r="CW61" i="6"/>
  <c r="CY61" i="6"/>
  <c r="DA61" i="6"/>
  <c r="DC61" i="6"/>
  <c r="DE61" i="6"/>
  <c r="DG61" i="6"/>
  <c r="DI61" i="6"/>
  <c r="DK61" i="6"/>
  <c r="CU63" i="6"/>
  <c r="CW63" i="6"/>
  <c r="CY63" i="6"/>
  <c r="DA63" i="6"/>
  <c r="DC63" i="6"/>
  <c r="DE63" i="6"/>
  <c r="DG63" i="6"/>
  <c r="DI63" i="6"/>
  <c r="DK63" i="6"/>
  <c r="CU65" i="6"/>
  <c r="CW65" i="6"/>
  <c r="CY65" i="6"/>
  <c r="DA65" i="6"/>
  <c r="DC65" i="6"/>
  <c r="DE65" i="6"/>
  <c r="DG65" i="6"/>
  <c r="DI65" i="6"/>
  <c r="DK65" i="6"/>
  <c r="CU67" i="6"/>
  <c r="CW67" i="6"/>
  <c r="CY67" i="6"/>
  <c r="DA67" i="6"/>
  <c r="DC67" i="6"/>
  <c r="DE67" i="6"/>
  <c r="DG67" i="6"/>
  <c r="DI67" i="6"/>
  <c r="DK67" i="6"/>
  <c r="CU69" i="6"/>
  <c r="CW69" i="6"/>
  <c r="CY69" i="6"/>
  <c r="DA69" i="6"/>
  <c r="DC69" i="6"/>
  <c r="DE69" i="6"/>
  <c r="DG69" i="6"/>
  <c r="DI69" i="6"/>
  <c r="DK69" i="6"/>
  <c r="CU71" i="6"/>
  <c r="CW71" i="6"/>
  <c r="CY71" i="6"/>
  <c r="DA71" i="6"/>
  <c r="DC71" i="6"/>
  <c r="DE71" i="6"/>
  <c r="DG71" i="6"/>
  <c r="DI71" i="6"/>
  <c r="DK71" i="6"/>
  <c r="CC3" i="6"/>
  <c r="CE3" i="6"/>
  <c r="CG3" i="6"/>
  <c r="CI3" i="6"/>
  <c r="CK3" i="6"/>
  <c r="CM3" i="6"/>
  <c r="CO3" i="6"/>
  <c r="CQ3" i="6"/>
  <c r="CS3" i="6"/>
  <c r="CC5" i="6"/>
  <c r="CE5" i="6"/>
  <c r="CG5" i="6"/>
  <c r="CI5" i="6"/>
  <c r="CK5" i="6"/>
  <c r="CM5" i="6"/>
  <c r="CO5" i="6"/>
  <c r="CQ5" i="6"/>
  <c r="CS5" i="6"/>
  <c r="CC7" i="6"/>
  <c r="CE7" i="6"/>
  <c r="CG7" i="6"/>
  <c r="CI7" i="6"/>
  <c r="CK7" i="6"/>
  <c r="CM7" i="6"/>
  <c r="CO7" i="6"/>
  <c r="CQ7" i="6"/>
  <c r="CS7" i="6"/>
  <c r="CC9" i="6"/>
  <c r="CE9" i="6"/>
  <c r="CG9" i="6"/>
  <c r="CI9" i="6"/>
  <c r="CK9" i="6"/>
  <c r="CM9" i="6"/>
  <c r="CO9" i="6"/>
  <c r="CQ9" i="6"/>
  <c r="CS9" i="6"/>
  <c r="CC11" i="6"/>
  <c r="CE11" i="6"/>
  <c r="CG11" i="6"/>
  <c r="CI11" i="6"/>
  <c r="CK11" i="6"/>
  <c r="CM11" i="6"/>
  <c r="CO11" i="6"/>
  <c r="CQ11" i="6"/>
  <c r="CS11" i="6"/>
  <c r="CC13" i="6"/>
  <c r="CE13" i="6"/>
  <c r="CG13" i="6"/>
  <c r="CI13" i="6"/>
  <c r="CK13" i="6"/>
  <c r="CM13" i="6"/>
  <c r="CO13" i="6"/>
  <c r="CQ13" i="6"/>
  <c r="CS13" i="6"/>
  <c r="CC15" i="6"/>
  <c r="CE15" i="6"/>
  <c r="CG15" i="6"/>
  <c r="CI15" i="6"/>
  <c r="CK15" i="6"/>
  <c r="CM15" i="6"/>
  <c r="CO15" i="6"/>
  <c r="CQ15" i="6"/>
  <c r="CS15" i="6"/>
  <c r="CC17" i="6"/>
  <c r="CE17" i="6"/>
  <c r="CG17" i="6"/>
  <c r="CI17" i="6"/>
  <c r="CK17" i="6"/>
  <c r="CM17" i="6"/>
  <c r="CO17" i="6"/>
  <c r="CQ17" i="6"/>
  <c r="CS17" i="6"/>
  <c r="CC19" i="6"/>
  <c r="CE19" i="6"/>
  <c r="CG19" i="6"/>
  <c r="CI19" i="6"/>
  <c r="CK19" i="6"/>
  <c r="CM19" i="6"/>
  <c r="CO19" i="6"/>
  <c r="CQ19" i="6"/>
  <c r="CS19" i="6"/>
  <c r="CC21" i="6"/>
  <c r="CE21" i="6"/>
  <c r="CG21" i="6"/>
  <c r="CI21" i="6"/>
  <c r="CK21" i="6"/>
  <c r="CM21" i="6"/>
  <c r="CO21" i="6"/>
  <c r="CQ21" i="6"/>
  <c r="CS21" i="6"/>
  <c r="CC23" i="6"/>
  <c r="CE23" i="6"/>
  <c r="CG23" i="6"/>
  <c r="CI23" i="6"/>
  <c r="CK23" i="6"/>
  <c r="CM23" i="6"/>
  <c r="CO23" i="6"/>
  <c r="CQ23" i="6"/>
  <c r="CS23" i="6"/>
  <c r="CC25" i="6"/>
  <c r="CE25" i="6"/>
  <c r="CG25" i="6"/>
  <c r="CI25" i="6"/>
  <c r="CK25" i="6"/>
  <c r="CM25" i="6"/>
  <c r="CO25" i="6"/>
  <c r="CQ25" i="6"/>
  <c r="CS25" i="6"/>
  <c r="CC27" i="6"/>
  <c r="CE27" i="6"/>
  <c r="CG27" i="6"/>
  <c r="CI27" i="6"/>
  <c r="CK27" i="6"/>
  <c r="CM27" i="6"/>
  <c r="CO27" i="6"/>
  <c r="CQ27" i="6"/>
  <c r="CS27" i="6"/>
  <c r="CC29" i="6"/>
  <c r="CE29" i="6"/>
  <c r="CG29" i="6"/>
  <c r="CI29" i="6"/>
  <c r="CK29" i="6"/>
  <c r="CM29" i="6"/>
  <c r="CO29" i="6"/>
  <c r="CQ29" i="6"/>
  <c r="CS29" i="6"/>
  <c r="CC31" i="6"/>
  <c r="CE31" i="6"/>
  <c r="CG31" i="6"/>
  <c r="CI31" i="6"/>
  <c r="CK31" i="6"/>
  <c r="CM31" i="6"/>
  <c r="CO31" i="6"/>
  <c r="CQ31" i="6"/>
  <c r="CS31" i="6"/>
  <c r="CC33" i="6"/>
  <c r="CE33" i="6"/>
  <c r="CG33" i="6"/>
  <c r="CI33" i="6"/>
  <c r="CK33" i="6"/>
  <c r="CM33" i="6"/>
  <c r="CO33" i="6"/>
  <c r="CQ33" i="6"/>
  <c r="CS33" i="6"/>
  <c r="CC35" i="6"/>
  <c r="CE35" i="6"/>
  <c r="CG35" i="6"/>
  <c r="CI35" i="6"/>
  <c r="CK35" i="6"/>
  <c r="CM35" i="6"/>
  <c r="CO35" i="6"/>
  <c r="CQ35" i="6"/>
  <c r="CS35" i="6"/>
  <c r="CC37" i="6"/>
  <c r="CE37" i="6"/>
  <c r="CG37" i="6"/>
  <c r="CI37" i="6"/>
  <c r="CK37" i="6"/>
  <c r="CM37" i="6"/>
  <c r="CO37" i="6"/>
  <c r="CQ37" i="6"/>
  <c r="CS37" i="6"/>
  <c r="CC39" i="6"/>
  <c r="CE39" i="6"/>
  <c r="CG39" i="6"/>
  <c r="CI39" i="6"/>
  <c r="CK39" i="6"/>
  <c r="CM39" i="6"/>
  <c r="CO39" i="6"/>
  <c r="CQ39" i="6"/>
  <c r="CS39" i="6"/>
  <c r="CC41" i="6"/>
  <c r="CE41" i="6"/>
  <c r="CG41" i="6"/>
  <c r="CI41" i="6"/>
  <c r="CK41" i="6"/>
  <c r="CM41" i="6"/>
  <c r="CO41" i="6"/>
  <c r="CQ41" i="6"/>
  <c r="CS41" i="6"/>
  <c r="CC43" i="6"/>
  <c r="CE43" i="6"/>
  <c r="CG43" i="6"/>
  <c r="CI43" i="6"/>
  <c r="CK43" i="6"/>
  <c r="CM43" i="6"/>
  <c r="CO43" i="6"/>
  <c r="CQ43" i="6"/>
  <c r="CS43" i="6"/>
  <c r="CC45" i="6"/>
  <c r="CE45" i="6"/>
  <c r="CG45" i="6"/>
  <c r="CI45" i="6"/>
  <c r="CK45" i="6"/>
  <c r="CM45" i="6"/>
  <c r="CO45" i="6"/>
  <c r="CQ45" i="6"/>
  <c r="CS45" i="6"/>
  <c r="CC47" i="6"/>
  <c r="CE47" i="6"/>
  <c r="CG47" i="6"/>
  <c r="CI47" i="6"/>
  <c r="CK47" i="6"/>
  <c r="CM47" i="6"/>
  <c r="CO47" i="6"/>
  <c r="CQ47" i="6"/>
  <c r="CS47" i="6"/>
  <c r="CC49" i="6"/>
  <c r="CE49" i="6"/>
  <c r="CG49" i="6"/>
  <c r="CI49" i="6"/>
  <c r="CK49" i="6"/>
  <c r="CM49" i="6"/>
  <c r="CO49" i="6"/>
  <c r="CQ49" i="6"/>
  <c r="CS49" i="6"/>
  <c r="CC51" i="6"/>
  <c r="CE51" i="6"/>
  <c r="CG51" i="6"/>
  <c r="CI51" i="6"/>
  <c r="CK51" i="6"/>
  <c r="CM51" i="6"/>
  <c r="CO51" i="6"/>
  <c r="CQ51" i="6"/>
  <c r="CS51" i="6"/>
  <c r="CC53" i="6"/>
  <c r="CE53" i="6"/>
  <c r="CG53" i="6"/>
  <c r="CI53" i="6"/>
  <c r="CK53" i="6"/>
  <c r="CM53" i="6"/>
  <c r="CO53" i="6"/>
  <c r="CQ53" i="6"/>
  <c r="CS53" i="6"/>
  <c r="CC55" i="6"/>
  <c r="CE55" i="6"/>
  <c r="CG55" i="6"/>
  <c r="CI55" i="6"/>
  <c r="CK55" i="6"/>
  <c r="CM55" i="6"/>
  <c r="CO55" i="6"/>
  <c r="CQ55" i="6"/>
  <c r="CS55" i="6"/>
  <c r="CC57" i="6"/>
  <c r="CE57" i="6"/>
  <c r="CG57" i="6"/>
  <c r="CI57" i="6"/>
  <c r="CK57" i="6"/>
  <c r="CM57" i="6"/>
  <c r="CO57" i="6"/>
  <c r="CQ57" i="6"/>
  <c r="CS57" i="6"/>
  <c r="CC59" i="6"/>
  <c r="CE59" i="6"/>
  <c r="CG59" i="6"/>
  <c r="CI59" i="6"/>
  <c r="CK59" i="6"/>
  <c r="CM59" i="6"/>
  <c r="CO59" i="6"/>
  <c r="CQ59" i="6"/>
  <c r="CS59" i="6"/>
  <c r="CC61" i="6"/>
  <c r="CE61" i="6"/>
  <c r="CG61" i="6"/>
  <c r="CI61" i="6"/>
  <c r="CK61" i="6"/>
  <c r="CM61" i="6"/>
  <c r="CO61" i="6"/>
  <c r="CQ61" i="6"/>
  <c r="CS61" i="6"/>
  <c r="CC63" i="6"/>
  <c r="CE63" i="6"/>
  <c r="CG63" i="6"/>
  <c r="CI63" i="6"/>
  <c r="CK63" i="6"/>
  <c r="CM63" i="6"/>
  <c r="CO63" i="6"/>
  <c r="CQ63" i="6"/>
  <c r="CS63" i="6"/>
  <c r="CC65" i="6"/>
  <c r="CE65" i="6"/>
  <c r="CG65" i="6"/>
  <c r="CI65" i="6"/>
  <c r="CK65" i="6"/>
  <c r="CM65" i="6"/>
  <c r="CO65" i="6"/>
  <c r="CQ65" i="6"/>
  <c r="CS65" i="6"/>
  <c r="CC67" i="6"/>
  <c r="CE67" i="6"/>
  <c r="CG67" i="6"/>
  <c r="CI67" i="6"/>
  <c r="CK67" i="6"/>
  <c r="CM67" i="6"/>
  <c r="CO67" i="6"/>
  <c r="CQ67" i="6"/>
  <c r="CS67" i="6"/>
  <c r="CC69" i="6"/>
  <c r="CE69" i="6"/>
  <c r="CG69" i="6"/>
  <c r="CI69" i="6"/>
  <c r="CK69" i="6"/>
  <c r="CM69" i="6"/>
  <c r="CO69" i="6"/>
  <c r="CQ69" i="6"/>
  <c r="CS69" i="6"/>
  <c r="CC71" i="6"/>
  <c r="CE71" i="6"/>
  <c r="CG71" i="6"/>
  <c r="CI71" i="6"/>
  <c r="CK71" i="6"/>
  <c r="CM71" i="6"/>
  <c r="CO71" i="6"/>
  <c r="CQ71" i="6"/>
  <c r="CS71" i="6"/>
  <c r="BK3" i="6"/>
  <c r="BM3" i="6"/>
  <c r="BO3" i="6"/>
  <c r="BQ3" i="6"/>
  <c r="BS3" i="6"/>
  <c r="BU3" i="6"/>
  <c r="BW3" i="6"/>
  <c r="BY3" i="6"/>
  <c r="CA3" i="6"/>
  <c r="BK5" i="6"/>
  <c r="BM5" i="6"/>
  <c r="BO5" i="6"/>
  <c r="BQ5" i="6"/>
  <c r="BS5" i="6"/>
  <c r="BU5" i="6"/>
  <c r="BW5" i="6"/>
  <c r="BY5" i="6"/>
  <c r="CA5" i="6"/>
  <c r="BK7" i="6"/>
  <c r="BM7" i="6"/>
  <c r="BO7" i="6"/>
  <c r="BQ7" i="6"/>
  <c r="BS7" i="6"/>
  <c r="BU7" i="6"/>
  <c r="BW7" i="6"/>
  <c r="BY7" i="6"/>
  <c r="CA7" i="6"/>
  <c r="BK9" i="6"/>
  <c r="BM9" i="6"/>
  <c r="BO9" i="6"/>
  <c r="BQ9" i="6"/>
  <c r="BS9" i="6"/>
  <c r="BU9" i="6"/>
  <c r="BW9" i="6"/>
  <c r="BY9" i="6"/>
  <c r="CA9" i="6"/>
  <c r="BK11" i="6"/>
  <c r="BM11" i="6"/>
  <c r="BO11" i="6"/>
  <c r="BQ11" i="6"/>
  <c r="BS11" i="6"/>
  <c r="BU11" i="6"/>
  <c r="BW11" i="6"/>
  <c r="BY11" i="6"/>
  <c r="CA11" i="6"/>
  <c r="BK13" i="6"/>
  <c r="BM13" i="6"/>
  <c r="BO13" i="6"/>
  <c r="BQ13" i="6"/>
  <c r="BS13" i="6"/>
  <c r="BU13" i="6"/>
  <c r="BW13" i="6"/>
  <c r="BY13" i="6"/>
  <c r="CA13" i="6"/>
  <c r="BK15" i="6"/>
  <c r="BM15" i="6"/>
  <c r="BO15" i="6"/>
  <c r="BQ15" i="6"/>
  <c r="BS15" i="6"/>
  <c r="BU15" i="6"/>
  <c r="BW15" i="6"/>
  <c r="BY15" i="6"/>
  <c r="CA15" i="6"/>
  <c r="BK17" i="6"/>
  <c r="BM17" i="6"/>
  <c r="BO17" i="6"/>
  <c r="BQ17" i="6"/>
  <c r="BS17" i="6"/>
  <c r="BU17" i="6"/>
  <c r="BW17" i="6"/>
  <c r="BY17" i="6"/>
  <c r="CA17" i="6"/>
  <c r="BK19" i="6"/>
  <c r="BM19" i="6"/>
  <c r="BO19" i="6"/>
  <c r="BQ19" i="6"/>
  <c r="BS19" i="6"/>
  <c r="BU19" i="6"/>
  <c r="BW19" i="6"/>
  <c r="BY19" i="6"/>
  <c r="CA19" i="6"/>
  <c r="BK21" i="6"/>
  <c r="BM21" i="6"/>
  <c r="BO21" i="6"/>
  <c r="BQ21" i="6"/>
  <c r="BS21" i="6"/>
  <c r="BU21" i="6"/>
  <c r="BW21" i="6"/>
  <c r="BY21" i="6"/>
  <c r="CA21" i="6"/>
  <c r="BK23" i="6"/>
  <c r="BM23" i="6"/>
  <c r="BO23" i="6"/>
  <c r="BQ23" i="6"/>
  <c r="BS23" i="6"/>
  <c r="BU23" i="6"/>
  <c r="BW23" i="6"/>
  <c r="BY23" i="6"/>
  <c r="CA23" i="6"/>
  <c r="BK25" i="6"/>
  <c r="BM25" i="6"/>
  <c r="BO25" i="6"/>
  <c r="BQ25" i="6"/>
  <c r="BS25" i="6"/>
  <c r="BU25" i="6"/>
  <c r="BW25" i="6"/>
  <c r="BY25" i="6"/>
  <c r="CA25" i="6"/>
  <c r="BK27" i="6"/>
  <c r="BM27" i="6"/>
  <c r="BO27" i="6"/>
  <c r="BQ27" i="6"/>
  <c r="BS27" i="6"/>
  <c r="BU27" i="6"/>
  <c r="BW27" i="6"/>
  <c r="BY27" i="6"/>
  <c r="CA27" i="6"/>
  <c r="BK29" i="6"/>
  <c r="BM29" i="6"/>
  <c r="BO29" i="6"/>
  <c r="BQ29" i="6"/>
  <c r="BS29" i="6"/>
  <c r="BU29" i="6"/>
  <c r="BW29" i="6"/>
  <c r="BY29" i="6"/>
  <c r="CA29" i="6"/>
  <c r="BK31" i="6"/>
  <c r="BM31" i="6"/>
  <c r="BO31" i="6"/>
  <c r="BQ31" i="6"/>
  <c r="BS31" i="6"/>
  <c r="BU31" i="6"/>
  <c r="BW31" i="6"/>
  <c r="BY31" i="6"/>
  <c r="CA31" i="6"/>
  <c r="BK33" i="6"/>
  <c r="BM33" i="6"/>
  <c r="BO33" i="6"/>
  <c r="BQ33" i="6"/>
  <c r="BS33" i="6"/>
  <c r="BU33" i="6"/>
  <c r="BW33" i="6"/>
  <c r="BY33" i="6"/>
  <c r="CA33" i="6"/>
  <c r="BK35" i="6"/>
  <c r="BM35" i="6"/>
  <c r="BO35" i="6"/>
  <c r="BQ35" i="6"/>
  <c r="BS35" i="6"/>
  <c r="BU35" i="6"/>
  <c r="BW35" i="6"/>
  <c r="BY35" i="6"/>
  <c r="CA35" i="6"/>
  <c r="BK37" i="6"/>
  <c r="BM37" i="6"/>
  <c r="BO37" i="6"/>
  <c r="BQ37" i="6"/>
  <c r="BS37" i="6"/>
  <c r="BU37" i="6"/>
  <c r="BW37" i="6"/>
  <c r="BY37" i="6"/>
  <c r="CA37" i="6"/>
  <c r="BK39" i="6"/>
  <c r="BM39" i="6"/>
  <c r="BO39" i="6"/>
  <c r="BQ39" i="6"/>
  <c r="BS39" i="6"/>
  <c r="BU39" i="6"/>
  <c r="BW39" i="6"/>
  <c r="BY39" i="6"/>
  <c r="CA39" i="6"/>
  <c r="BK41" i="6"/>
  <c r="BM41" i="6"/>
  <c r="BO41" i="6"/>
  <c r="BQ41" i="6"/>
  <c r="BS41" i="6"/>
  <c r="BU41" i="6"/>
  <c r="BW41" i="6"/>
  <c r="BY41" i="6"/>
  <c r="CA41" i="6"/>
  <c r="BK43" i="6"/>
  <c r="BM43" i="6"/>
  <c r="BO43" i="6"/>
  <c r="BQ43" i="6"/>
  <c r="BS43" i="6"/>
  <c r="BU43" i="6"/>
  <c r="BW43" i="6"/>
  <c r="BY43" i="6"/>
  <c r="CA43" i="6"/>
  <c r="BK45" i="6"/>
  <c r="BM45" i="6"/>
  <c r="BO45" i="6"/>
  <c r="BQ45" i="6"/>
  <c r="BS45" i="6"/>
  <c r="BU45" i="6"/>
  <c r="BW45" i="6"/>
  <c r="BY45" i="6"/>
  <c r="CA45" i="6"/>
  <c r="BK47" i="6"/>
  <c r="BM47" i="6"/>
  <c r="BO47" i="6"/>
  <c r="BQ47" i="6"/>
  <c r="BS47" i="6"/>
  <c r="BU47" i="6"/>
  <c r="BW47" i="6"/>
  <c r="BY47" i="6"/>
  <c r="CA47" i="6"/>
  <c r="BK49" i="6"/>
  <c r="BM49" i="6"/>
  <c r="BO49" i="6"/>
  <c r="BQ49" i="6"/>
  <c r="BS49" i="6"/>
  <c r="BU49" i="6"/>
  <c r="BW49" i="6"/>
  <c r="BY49" i="6"/>
  <c r="CA49" i="6"/>
  <c r="BK51" i="6"/>
  <c r="BM51" i="6"/>
  <c r="BO51" i="6"/>
  <c r="BQ51" i="6"/>
  <c r="BS51" i="6"/>
  <c r="BU51" i="6"/>
  <c r="BW51" i="6"/>
  <c r="BY51" i="6"/>
  <c r="CA51" i="6"/>
  <c r="BK53" i="6"/>
  <c r="BM53" i="6"/>
  <c r="BO53" i="6"/>
  <c r="BQ53" i="6"/>
  <c r="BS53" i="6"/>
  <c r="BU53" i="6"/>
  <c r="BW53" i="6"/>
  <c r="BY53" i="6"/>
  <c r="CA53" i="6"/>
  <c r="BK55" i="6"/>
  <c r="BM55" i="6"/>
  <c r="BO55" i="6"/>
  <c r="BQ55" i="6"/>
  <c r="BS55" i="6"/>
  <c r="BU55" i="6"/>
  <c r="BW55" i="6"/>
  <c r="BY55" i="6"/>
  <c r="CA55" i="6"/>
  <c r="BK57" i="6"/>
  <c r="BM57" i="6"/>
  <c r="BO57" i="6"/>
  <c r="BQ57" i="6"/>
  <c r="BS57" i="6"/>
  <c r="BU57" i="6"/>
  <c r="BW57" i="6"/>
  <c r="BY57" i="6"/>
  <c r="CA57" i="6"/>
  <c r="BK59" i="6"/>
  <c r="BM59" i="6"/>
  <c r="BO59" i="6"/>
  <c r="BQ59" i="6"/>
  <c r="BS59" i="6"/>
  <c r="BU59" i="6"/>
  <c r="BW59" i="6"/>
  <c r="BY59" i="6"/>
  <c r="CA59" i="6"/>
  <c r="BK61" i="6"/>
  <c r="BM61" i="6"/>
  <c r="BO61" i="6"/>
  <c r="BQ61" i="6"/>
  <c r="BS61" i="6"/>
  <c r="BU61" i="6"/>
  <c r="BW61" i="6"/>
  <c r="BY61" i="6"/>
  <c r="CA61" i="6"/>
  <c r="BK63" i="6"/>
  <c r="BM63" i="6"/>
  <c r="BO63" i="6"/>
  <c r="BQ63" i="6"/>
  <c r="BS63" i="6"/>
  <c r="BU63" i="6"/>
  <c r="BW63" i="6"/>
  <c r="BY63" i="6"/>
  <c r="CA63" i="6"/>
  <c r="BK65" i="6"/>
  <c r="BM65" i="6"/>
  <c r="BO65" i="6"/>
  <c r="BQ65" i="6"/>
  <c r="BS65" i="6"/>
  <c r="BU65" i="6"/>
  <c r="BW65" i="6"/>
  <c r="BY65" i="6"/>
  <c r="CA65" i="6"/>
  <c r="BK67" i="6"/>
  <c r="BM67" i="6"/>
  <c r="BO67" i="6"/>
  <c r="BQ67" i="6"/>
  <c r="BS67" i="6"/>
  <c r="BU67" i="6"/>
  <c r="BW67" i="6"/>
  <c r="BY67" i="6"/>
  <c r="CA67" i="6"/>
  <c r="BK69" i="6"/>
  <c r="BM69" i="6"/>
  <c r="BO69" i="6"/>
  <c r="BQ69" i="6"/>
  <c r="BS69" i="6"/>
  <c r="BU69" i="6"/>
  <c r="BW69" i="6"/>
  <c r="BY69" i="6"/>
  <c r="CA69" i="6"/>
  <c r="BK71" i="6"/>
  <c r="BM71" i="6"/>
  <c r="BO71" i="6"/>
  <c r="BQ71" i="6"/>
  <c r="BS71" i="6"/>
  <c r="BU71" i="6"/>
  <c r="BW71" i="6"/>
  <c r="BY71" i="6"/>
  <c r="CA71" i="6"/>
  <c r="AS3" i="6"/>
  <c r="AU3" i="6"/>
  <c r="AW3" i="6"/>
  <c r="AY3" i="6"/>
  <c r="BA3" i="6"/>
  <c r="BC3" i="6"/>
  <c r="BE3" i="6"/>
  <c r="BG3" i="6"/>
  <c r="BI3" i="6"/>
  <c r="AS5" i="6"/>
  <c r="AU5" i="6"/>
  <c r="AW5" i="6"/>
  <c r="AY5" i="6"/>
  <c r="BA5" i="6"/>
  <c r="BC5" i="6"/>
  <c r="BE5" i="6"/>
  <c r="BG5" i="6"/>
  <c r="BI5" i="6"/>
  <c r="AS7" i="6"/>
  <c r="AU7" i="6"/>
  <c r="AW7" i="6"/>
  <c r="AY7" i="6"/>
  <c r="BA7" i="6"/>
  <c r="BC7" i="6"/>
  <c r="BE7" i="6"/>
  <c r="BG7" i="6"/>
  <c r="BI7" i="6"/>
  <c r="AS9" i="6"/>
  <c r="AU9" i="6"/>
  <c r="AW9" i="6"/>
  <c r="AY9" i="6"/>
  <c r="BA9" i="6"/>
  <c r="BC9" i="6"/>
  <c r="BE9" i="6"/>
  <c r="BG9" i="6"/>
  <c r="BI9" i="6"/>
  <c r="AS11" i="6"/>
  <c r="AU11" i="6"/>
  <c r="AW11" i="6"/>
  <c r="AY11" i="6"/>
  <c r="BA11" i="6"/>
  <c r="BC11" i="6"/>
  <c r="BE11" i="6"/>
  <c r="BG11" i="6"/>
  <c r="BI11" i="6"/>
  <c r="AS13" i="6"/>
  <c r="AU13" i="6"/>
  <c r="AW13" i="6"/>
  <c r="AY13" i="6"/>
  <c r="BA13" i="6"/>
  <c r="BC13" i="6"/>
  <c r="BE13" i="6"/>
  <c r="BG13" i="6"/>
  <c r="BI13" i="6"/>
  <c r="AS15" i="6"/>
  <c r="AU15" i="6"/>
  <c r="AW15" i="6"/>
  <c r="AY15" i="6"/>
  <c r="BA15" i="6"/>
  <c r="BC15" i="6"/>
  <c r="BE15" i="6"/>
  <c r="BG15" i="6"/>
  <c r="BI15" i="6"/>
  <c r="AS17" i="6"/>
  <c r="AU17" i="6"/>
  <c r="AW17" i="6"/>
  <c r="AY17" i="6"/>
  <c r="BA17" i="6"/>
  <c r="BC17" i="6"/>
  <c r="BE17" i="6"/>
  <c r="BG17" i="6"/>
  <c r="BI17" i="6"/>
  <c r="AS19" i="6"/>
  <c r="AU19" i="6"/>
  <c r="AW19" i="6"/>
  <c r="AY19" i="6"/>
  <c r="BA19" i="6"/>
  <c r="BC19" i="6"/>
  <c r="BE19" i="6"/>
  <c r="BG19" i="6"/>
  <c r="BI19" i="6"/>
  <c r="AS21" i="6"/>
  <c r="AU21" i="6"/>
  <c r="AW21" i="6"/>
  <c r="AY21" i="6"/>
  <c r="BA21" i="6"/>
  <c r="BC21" i="6"/>
  <c r="BE21" i="6"/>
  <c r="BG21" i="6"/>
  <c r="BI21" i="6"/>
  <c r="AS23" i="6"/>
  <c r="AU23" i="6"/>
  <c r="AW23" i="6"/>
  <c r="AY23" i="6"/>
  <c r="BA23" i="6"/>
  <c r="BC23" i="6"/>
  <c r="BE23" i="6"/>
  <c r="BG23" i="6"/>
  <c r="BI23" i="6"/>
  <c r="AS25" i="6"/>
  <c r="AU25" i="6"/>
  <c r="AW25" i="6"/>
  <c r="AY25" i="6"/>
  <c r="BA25" i="6"/>
  <c r="BC25" i="6"/>
  <c r="BE25" i="6"/>
  <c r="BG25" i="6"/>
  <c r="BI25" i="6"/>
  <c r="AS27" i="6"/>
  <c r="AU27" i="6"/>
  <c r="AW27" i="6"/>
  <c r="AY27" i="6"/>
  <c r="BA27" i="6"/>
  <c r="BC27" i="6"/>
  <c r="BE27" i="6"/>
  <c r="BG27" i="6"/>
  <c r="BI27" i="6"/>
  <c r="AS29" i="6"/>
  <c r="AU29" i="6"/>
  <c r="AW29" i="6"/>
  <c r="AY29" i="6"/>
  <c r="BA29" i="6"/>
  <c r="BC29" i="6"/>
  <c r="BE29" i="6"/>
  <c r="BG29" i="6"/>
  <c r="BI29" i="6"/>
  <c r="AS31" i="6"/>
  <c r="AU31" i="6"/>
  <c r="AW31" i="6"/>
  <c r="AY31" i="6"/>
  <c r="BA31" i="6"/>
  <c r="BC31" i="6"/>
  <c r="BE31" i="6"/>
  <c r="BG31" i="6"/>
  <c r="BI31" i="6"/>
  <c r="AS33" i="6"/>
  <c r="AU33" i="6"/>
  <c r="AW33" i="6"/>
  <c r="AY33" i="6"/>
  <c r="BA33" i="6"/>
  <c r="BC33" i="6"/>
  <c r="BE33" i="6"/>
  <c r="BG33" i="6"/>
  <c r="BI33" i="6"/>
  <c r="AS35" i="6"/>
  <c r="AU35" i="6"/>
  <c r="AW35" i="6"/>
  <c r="AY35" i="6"/>
  <c r="BA35" i="6"/>
  <c r="BC35" i="6"/>
  <c r="BE35" i="6"/>
  <c r="BG35" i="6"/>
  <c r="BI35" i="6"/>
  <c r="AS37" i="6"/>
  <c r="AU37" i="6"/>
  <c r="AW37" i="6"/>
  <c r="AY37" i="6"/>
  <c r="BA37" i="6"/>
  <c r="BC37" i="6"/>
  <c r="BE37" i="6"/>
  <c r="BG37" i="6"/>
  <c r="BI37" i="6"/>
  <c r="AS39" i="6"/>
  <c r="AU39" i="6"/>
  <c r="AW39" i="6"/>
  <c r="AY39" i="6"/>
  <c r="BA39" i="6"/>
  <c r="BC39" i="6"/>
  <c r="BE39" i="6"/>
  <c r="BG39" i="6"/>
  <c r="BI39" i="6"/>
  <c r="AS41" i="6"/>
  <c r="AU41" i="6"/>
  <c r="AW41" i="6"/>
  <c r="AY41" i="6"/>
  <c r="BA41" i="6"/>
  <c r="BC41" i="6"/>
  <c r="BE41" i="6"/>
  <c r="BG41" i="6"/>
  <c r="BI41" i="6"/>
  <c r="AS43" i="6"/>
  <c r="AU43" i="6"/>
  <c r="AW43" i="6"/>
  <c r="AY43" i="6"/>
  <c r="BA43" i="6"/>
  <c r="BC43" i="6"/>
  <c r="BE43" i="6"/>
  <c r="BG43" i="6"/>
  <c r="BI43" i="6"/>
  <c r="AS45" i="6"/>
  <c r="AU45" i="6"/>
  <c r="AW45" i="6"/>
  <c r="AY45" i="6"/>
  <c r="BA45" i="6"/>
  <c r="BC45" i="6"/>
  <c r="BE45" i="6"/>
  <c r="BG45" i="6"/>
  <c r="BI45" i="6"/>
  <c r="AS47" i="6"/>
  <c r="AU47" i="6"/>
  <c r="AW47" i="6"/>
  <c r="AY47" i="6"/>
  <c r="BA47" i="6"/>
  <c r="BC47" i="6"/>
  <c r="BE47" i="6"/>
  <c r="BG47" i="6"/>
  <c r="BI47" i="6"/>
  <c r="AS49" i="6"/>
  <c r="AU49" i="6"/>
  <c r="AW49" i="6"/>
  <c r="AY49" i="6"/>
  <c r="BA49" i="6"/>
  <c r="BC49" i="6"/>
  <c r="BE49" i="6"/>
  <c r="BG49" i="6"/>
  <c r="BI49" i="6"/>
  <c r="AS51" i="6"/>
  <c r="AU51" i="6"/>
  <c r="AW51" i="6"/>
  <c r="AY51" i="6"/>
  <c r="BA51" i="6"/>
  <c r="BC51" i="6"/>
  <c r="BE51" i="6"/>
  <c r="BG51" i="6"/>
  <c r="BI51" i="6"/>
  <c r="AS53" i="6"/>
  <c r="AU53" i="6"/>
  <c r="AW53" i="6"/>
  <c r="AY53" i="6"/>
  <c r="BA53" i="6"/>
  <c r="BC53" i="6"/>
  <c r="BE53" i="6"/>
  <c r="BG53" i="6"/>
  <c r="BI53" i="6"/>
  <c r="AS55" i="6"/>
  <c r="AU55" i="6"/>
  <c r="AW55" i="6"/>
  <c r="AY55" i="6"/>
  <c r="BA55" i="6"/>
  <c r="BC55" i="6"/>
  <c r="BE55" i="6"/>
  <c r="BG55" i="6"/>
  <c r="BI55" i="6"/>
  <c r="AS57" i="6"/>
  <c r="AU57" i="6"/>
  <c r="AW57" i="6"/>
  <c r="AY57" i="6"/>
  <c r="BA57" i="6"/>
  <c r="BC57" i="6"/>
  <c r="BE57" i="6"/>
  <c r="BG57" i="6"/>
  <c r="BI57" i="6"/>
  <c r="AS59" i="6"/>
  <c r="AU59" i="6"/>
  <c r="AW59" i="6"/>
  <c r="AY59" i="6"/>
  <c r="BA59" i="6"/>
  <c r="BC59" i="6"/>
  <c r="BE59" i="6"/>
  <c r="BG59" i="6"/>
  <c r="BI59" i="6"/>
  <c r="AS61" i="6"/>
  <c r="AU61" i="6"/>
  <c r="AW61" i="6"/>
  <c r="AY61" i="6"/>
  <c r="BA61" i="6"/>
  <c r="BC61" i="6"/>
  <c r="BE61" i="6"/>
  <c r="BG61" i="6"/>
  <c r="BI61" i="6"/>
  <c r="AS63" i="6"/>
  <c r="AU63" i="6"/>
  <c r="AW63" i="6"/>
  <c r="AY63" i="6"/>
  <c r="BA63" i="6"/>
  <c r="BC63" i="6"/>
  <c r="BE63" i="6"/>
  <c r="BG63" i="6"/>
  <c r="BI63" i="6"/>
  <c r="AS65" i="6"/>
  <c r="AU65" i="6"/>
  <c r="AW65" i="6"/>
  <c r="AY65" i="6"/>
  <c r="BA65" i="6"/>
  <c r="BC65" i="6"/>
  <c r="BE65" i="6"/>
  <c r="BG65" i="6"/>
  <c r="BI65" i="6"/>
  <c r="AS67" i="6"/>
  <c r="AU67" i="6"/>
  <c r="AW67" i="6"/>
  <c r="AY67" i="6"/>
  <c r="BA67" i="6"/>
  <c r="BC67" i="6"/>
  <c r="BE67" i="6"/>
  <c r="BG67" i="6"/>
  <c r="BI67" i="6"/>
  <c r="AS69" i="6"/>
  <c r="AU69" i="6"/>
  <c r="AW69" i="6"/>
  <c r="AY69" i="6"/>
  <c r="BA69" i="6"/>
  <c r="BC69" i="6"/>
  <c r="BE69" i="6"/>
  <c r="BG69" i="6"/>
  <c r="BI69" i="6"/>
  <c r="AS71" i="6"/>
  <c r="AU71" i="6"/>
  <c r="AW71" i="6"/>
  <c r="AY71" i="6"/>
  <c r="BA71" i="6"/>
  <c r="BC71" i="6"/>
  <c r="BE71" i="6"/>
  <c r="BG71" i="6"/>
  <c r="BI71" i="6"/>
  <c r="AA3" i="6"/>
  <c r="AQ3" i="6"/>
  <c r="AA5" i="6"/>
  <c r="AQ5" i="6"/>
  <c r="AA7" i="6"/>
  <c r="AQ7" i="6"/>
  <c r="AA9" i="6"/>
  <c r="AQ9" i="6"/>
  <c r="AA11" i="6"/>
  <c r="AQ11" i="6"/>
  <c r="AA13" i="6"/>
  <c r="AQ13" i="6"/>
  <c r="AA15" i="6"/>
  <c r="AQ15" i="6"/>
  <c r="AA17" i="6"/>
  <c r="AQ17" i="6"/>
  <c r="AA19" i="6"/>
  <c r="AQ19" i="6"/>
  <c r="AA21" i="6"/>
  <c r="AQ21" i="6"/>
  <c r="AA23" i="6"/>
  <c r="AQ23" i="6"/>
  <c r="AA25" i="6"/>
  <c r="AQ25" i="6"/>
  <c r="AA27" i="6"/>
  <c r="AQ27" i="6"/>
  <c r="AA29" i="6"/>
  <c r="AQ29" i="6"/>
  <c r="AA31" i="6"/>
  <c r="AQ31" i="6"/>
  <c r="AA33" i="6"/>
  <c r="AQ33" i="6"/>
  <c r="AA35" i="6"/>
  <c r="AQ35" i="6"/>
  <c r="AA37" i="6"/>
  <c r="AQ37" i="6"/>
  <c r="AA39" i="6"/>
  <c r="AQ39" i="6"/>
  <c r="AA41" i="6"/>
  <c r="AQ41" i="6"/>
  <c r="AA43" i="6"/>
  <c r="AQ43" i="6"/>
  <c r="AA45" i="6"/>
  <c r="AQ45" i="6"/>
  <c r="AA47" i="6"/>
  <c r="AQ47" i="6"/>
  <c r="AA49" i="6"/>
  <c r="AQ49" i="6"/>
  <c r="AA51" i="6"/>
  <c r="AQ51" i="6"/>
  <c r="AA53" i="6"/>
  <c r="AQ53" i="6"/>
  <c r="AA55" i="6"/>
  <c r="AQ55" i="6"/>
  <c r="AA57" i="6"/>
  <c r="AQ57" i="6"/>
  <c r="AA59" i="6"/>
  <c r="AQ59" i="6"/>
  <c r="AA61" i="6"/>
  <c r="AQ61" i="6"/>
  <c r="AA63" i="6"/>
  <c r="AQ63" i="6"/>
  <c r="AA65" i="6"/>
  <c r="AQ65" i="6"/>
  <c r="AA67" i="6"/>
  <c r="AQ67" i="6"/>
  <c r="AA69" i="6"/>
  <c r="AQ69" i="6"/>
  <c r="AA71" i="6"/>
  <c r="AQ71" i="6"/>
  <c r="I3" i="6"/>
  <c r="K3" i="6"/>
  <c r="M3" i="6"/>
  <c r="W3" i="6"/>
  <c r="Y3" i="6"/>
  <c r="I5" i="6"/>
  <c r="K5" i="6"/>
  <c r="M5" i="6"/>
  <c r="W5" i="6"/>
  <c r="Y5" i="6"/>
  <c r="I7" i="6"/>
  <c r="K7" i="6"/>
  <c r="M7" i="6"/>
  <c r="W7" i="6"/>
  <c r="Y7" i="6"/>
  <c r="I9" i="6"/>
  <c r="K9" i="6"/>
  <c r="M9" i="6"/>
  <c r="W9" i="6"/>
  <c r="Y9" i="6"/>
  <c r="I11" i="6"/>
  <c r="K11" i="6"/>
  <c r="M11" i="6"/>
  <c r="W11" i="6"/>
  <c r="Y11" i="6"/>
  <c r="I13" i="6"/>
  <c r="K13" i="6"/>
  <c r="M13" i="6"/>
  <c r="W13" i="6"/>
  <c r="Y13" i="6"/>
  <c r="I15" i="6"/>
  <c r="K15" i="6"/>
  <c r="M15" i="6"/>
  <c r="W15" i="6"/>
  <c r="Y15" i="6"/>
  <c r="I17" i="6"/>
  <c r="K17" i="6"/>
  <c r="M17" i="6"/>
  <c r="W17" i="6"/>
  <c r="Y17" i="6"/>
  <c r="I19" i="6"/>
  <c r="K19" i="6"/>
  <c r="M19" i="6"/>
  <c r="W19" i="6"/>
  <c r="Y19" i="6"/>
  <c r="I21" i="6"/>
  <c r="K21" i="6"/>
  <c r="M21" i="6"/>
  <c r="W21" i="6"/>
  <c r="Y21" i="6"/>
  <c r="I23" i="6"/>
  <c r="K23" i="6"/>
  <c r="M23" i="6"/>
  <c r="W23" i="6"/>
  <c r="Y23" i="6"/>
  <c r="I25" i="6"/>
  <c r="K25" i="6"/>
  <c r="M25" i="6"/>
  <c r="W25" i="6"/>
  <c r="Y25" i="6"/>
  <c r="I27" i="6"/>
  <c r="K27" i="6"/>
  <c r="M27" i="6"/>
  <c r="W27" i="6"/>
  <c r="Y27" i="6"/>
  <c r="I29" i="6"/>
  <c r="K29" i="6"/>
  <c r="M29" i="6"/>
  <c r="W29" i="6"/>
  <c r="Y29" i="6"/>
  <c r="I31" i="6"/>
  <c r="K31" i="6"/>
  <c r="M31" i="6"/>
  <c r="W31" i="6"/>
  <c r="Y31" i="6"/>
  <c r="I33" i="6"/>
  <c r="K33" i="6"/>
  <c r="M33" i="6"/>
  <c r="W33" i="6"/>
  <c r="Y33" i="6"/>
  <c r="I35" i="6"/>
  <c r="K35" i="6"/>
  <c r="M35" i="6"/>
  <c r="W35" i="6"/>
  <c r="Y35" i="6"/>
  <c r="I37" i="6"/>
  <c r="K37" i="6"/>
  <c r="M37" i="6"/>
  <c r="W37" i="6"/>
  <c r="Y37" i="6"/>
  <c r="I39" i="6"/>
  <c r="K39" i="6"/>
  <c r="M39" i="6"/>
  <c r="W39" i="6"/>
  <c r="Y39" i="6"/>
  <c r="I41" i="6"/>
  <c r="K41" i="6"/>
  <c r="M41" i="6"/>
  <c r="W41" i="6"/>
  <c r="Y41" i="6"/>
  <c r="I43" i="6"/>
  <c r="K43" i="6"/>
  <c r="M43" i="6"/>
  <c r="W43" i="6"/>
  <c r="Y43" i="6"/>
  <c r="I45" i="6"/>
  <c r="K45" i="6"/>
  <c r="M45" i="6"/>
  <c r="W45" i="6"/>
  <c r="Y45" i="6"/>
  <c r="I47" i="6"/>
  <c r="K47" i="6"/>
  <c r="M47" i="6"/>
  <c r="W47" i="6"/>
  <c r="Y47" i="6"/>
  <c r="I49" i="6"/>
  <c r="K49" i="6"/>
  <c r="M49" i="6"/>
  <c r="W49" i="6"/>
  <c r="Y49" i="6"/>
  <c r="I51" i="6"/>
  <c r="K51" i="6"/>
  <c r="M51" i="6"/>
  <c r="W51" i="6"/>
  <c r="Y51" i="6"/>
  <c r="I53" i="6"/>
  <c r="K53" i="6"/>
  <c r="M53" i="6"/>
  <c r="W53" i="6"/>
  <c r="Y53" i="6"/>
  <c r="I55" i="6"/>
  <c r="K55" i="6"/>
  <c r="M55" i="6"/>
  <c r="W55" i="6"/>
  <c r="Y55" i="6"/>
  <c r="I57" i="6"/>
  <c r="K57" i="6"/>
  <c r="M57" i="6"/>
  <c r="W57" i="6"/>
  <c r="Y57" i="6"/>
  <c r="I59" i="6"/>
  <c r="K59" i="6"/>
  <c r="M59" i="6"/>
  <c r="W59" i="6"/>
  <c r="Y59" i="6"/>
  <c r="I61" i="6"/>
  <c r="K61" i="6"/>
  <c r="M61" i="6"/>
  <c r="W61" i="6"/>
  <c r="Y61" i="6"/>
  <c r="I63" i="6"/>
  <c r="K63" i="6"/>
  <c r="M63" i="6"/>
  <c r="W63" i="6"/>
  <c r="Y63" i="6"/>
  <c r="I65" i="6"/>
  <c r="K65" i="6"/>
  <c r="M65" i="6"/>
  <c r="W65" i="6"/>
  <c r="Y65" i="6"/>
  <c r="I67" i="6"/>
  <c r="K67" i="6"/>
  <c r="M67" i="6"/>
  <c r="W67" i="6"/>
  <c r="Y67" i="6"/>
  <c r="I69" i="6"/>
  <c r="K69" i="6"/>
  <c r="M69" i="6"/>
  <c r="W69" i="6"/>
  <c r="Y69" i="6"/>
  <c r="I71" i="6"/>
  <c r="K71" i="6"/>
  <c r="M71" i="6"/>
  <c r="W71" i="6"/>
  <c r="Y71" i="6"/>
  <c r="G3" i="6"/>
  <c r="G5" i="6"/>
  <c r="G7" i="6"/>
  <c r="G9" i="6"/>
  <c r="G11" i="6"/>
  <c r="G13" i="6"/>
  <c r="G15" i="6"/>
  <c r="G17" i="6"/>
  <c r="G19" i="6"/>
  <c r="G21" i="6"/>
  <c r="G23" i="6"/>
  <c r="G25" i="6"/>
  <c r="G27" i="6"/>
  <c r="G29" i="6"/>
  <c r="G31" i="6"/>
  <c r="G33" i="6"/>
  <c r="G35" i="6"/>
  <c r="G37" i="6"/>
  <c r="G39" i="6"/>
  <c r="G41" i="6"/>
  <c r="G43" i="6"/>
  <c r="G45" i="6"/>
  <c r="G47" i="6"/>
  <c r="G49" i="6"/>
  <c r="G51" i="6"/>
  <c r="G53" i="6"/>
  <c r="G55" i="6"/>
  <c r="G57" i="6"/>
  <c r="G59" i="6"/>
  <c r="G61" i="6"/>
  <c r="G63" i="6"/>
  <c r="G65" i="6"/>
  <c r="G67" i="6"/>
  <c r="G69" i="6"/>
  <c r="G71" i="6"/>
  <c r="AC3" i="6"/>
  <c r="AE3" i="6"/>
  <c r="AC5" i="6"/>
  <c r="AE5" i="6"/>
  <c r="AC7" i="6"/>
  <c r="AE7" i="6"/>
  <c r="AC9" i="6"/>
  <c r="AE9" i="6"/>
  <c r="AC11" i="6"/>
  <c r="AE11" i="6"/>
  <c r="AC13" i="6"/>
  <c r="AE13" i="6"/>
  <c r="AC15" i="6"/>
  <c r="AE15" i="6"/>
  <c r="AC17" i="6"/>
  <c r="AE17" i="6"/>
  <c r="AC19" i="6"/>
  <c r="AE19" i="6"/>
  <c r="AC21" i="6"/>
  <c r="AE21" i="6"/>
  <c r="AC23" i="6"/>
  <c r="AC25" i="6"/>
  <c r="AE25" i="6"/>
  <c r="AC27" i="6"/>
  <c r="AC29" i="6"/>
  <c r="AE29" i="6"/>
  <c r="AC31" i="6"/>
  <c r="AC33" i="6"/>
  <c r="AE33" i="6"/>
  <c r="AC35" i="6"/>
  <c r="AC37" i="6"/>
  <c r="AE37" i="6"/>
  <c r="AC39" i="6"/>
  <c r="AC41" i="6"/>
  <c r="AE41" i="6"/>
  <c r="AC43" i="6"/>
  <c r="AE43" i="6"/>
  <c r="AC45" i="6"/>
  <c r="AE45" i="6"/>
  <c r="AC47" i="6"/>
  <c r="AE47" i="6"/>
  <c r="AC49" i="6"/>
  <c r="AE49" i="6"/>
  <c r="AC51" i="6"/>
  <c r="AE51" i="6"/>
  <c r="AC53" i="6"/>
  <c r="AE53" i="6"/>
  <c r="AC55" i="6"/>
  <c r="AC57" i="6"/>
  <c r="AE57" i="6"/>
  <c r="AC59" i="6"/>
  <c r="AC61" i="6"/>
  <c r="AE61" i="6"/>
  <c r="AC63" i="6"/>
  <c r="AC65" i="6"/>
  <c r="AE65" i="6"/>
  <c r="AC67" i="6"/>
  <c r="AC69" i="6"/>
  <c r="AE69" i="6"/>
  <c r="AC71" i="6"/>
  <c r="AC89" i="6"/>
  <c r="AE89" i="6"/>
  <c r="AE90" i="6"/>
  <c r="AC91" i="6"/>
  <c r="AE92" i="6"/>
  <c r="AC93" i="6"/>
  <c r="AE93" i="6"/>
  <c r="AE94" i="6"/>
  <c r="AC95" i="6"/>
  <c r="AE96" i="6"/>
  <c r="AC97" i="6"/>
  <c r="AE97" i="6"/>
  <c r="AE98" i="6"/>
  <c r="AC99" i="6"/>
  <c r="AE100" i="6"/>
  <c r="AC101" i="6"/>
  <c r="AE101" i="6"/>
  <c r="AE102" i="6"/>
  <c r="AC103" i="6"/>
  <c r="AE104" i="6"/>
  <c r="AC105" i="6"/>
  <c r="AE105" i="6"/>
  <c r="AE106" i="6"/>
  <c r="AC107" i="6"/>
  <c r="AE108" i="6"/>
  <c r="AC109" i="6"/>
  <c r="AE109" i="6"/>
  <c r="AE110" i="6"/>
  <c r="AC111" i="6"/>
  <c r="AE112" i="6"/>
  <c r="AC113" i="6"/>
  <c r="AE113" i="6"/>
  <c r="AE114" i="6"/>
  <c r="AC115" i="6"/>
  <c r="AE116" i="6"/>
  <c r="AC117" i="6"/>
  <c r="AE117" i="6"/>
  <c r="AE118" i="6"/>
  <c r="AC119" i="6"/>
  <c r="AE120" i="6"/>
  <c r="AC121" i="6"/>
  <c r="AE121" i="6"/>
  <c r="AE122" i="6"/>
  <c r="AC123" i="6"/>
  <c r="AE124" i="6"/>
  <c r="AC125" i="6"/>
  <c r="AE125" i="6"/>
  <c r="AE126" i="6"/>
  <c r="AC127" i="6"/>
  <c r="AE128" i="6"/>
  <c r="AC129" i="6"/>
  <c r="AE129" i="6"/>
  <c r="AE130" i="6"/>
  <c r="AC131" i="6"/>
  <c r="AE132" i="6"/>
  <c r="AC133" i="6"/>
  <c r="AE133" i="6"/>
  <c r="AE134" i="6"/>
  <c r="AC135" i="6"/>
  <c r="AE136" i="6"/>
  <c r="AC137" i="6"/>
  <c r="AE137" i="6"/>
  <c r="AE138" i="6"/>
  <c r="AC139" i="6"/>
  <c r="AE140" i="6"/>
  <c r="AC141" i="6"/>
  <c r="AE141" i="6"/>
  <c r="AE142" i="6"/>
  <c r="AC143" i="6"/>
  <c r="AE144" i="6"/>
  <c r="AC145" i="6"/>
  <c r="AE145" i="6"/>
  <c r="AE146" i="6"/>
  <c r="AC147" i="6"/>
  <c r="AE148" i="6"/>
  <c r="AC149" i="6"/>
  <c r="AE149" i="6"/>
  <c r="AE150" i="6"/>
  <c r="AC151" i="6"/>
  <c r="AE152" i="6"/>
  <c r="AC153" i="6"/>
  <c r="AE153" i="6"/>
  <c r="AE154" i="6"/>
  <c r="AC155" i="6"/>
  <c r="AE156" i="6"/>
  <c r="AC157" i="6"/>
  <c r="AE157" i="6"/>
  <c r="AE158" i="6"/>
  <c r="C43" i="6" l="1"/>
  <c r="C50" i="4" s="1"/>
  <c r="AC156" i="6"/>
  <c r="AE155" i="6"/>
  <c r="AC152" i="6"/>
  <c r="AE151" i="6"/>
  <c r="AC148" i="6"/>
  <c r="AE147" i="6"/>
  <c r="AC144" i="6"/>
  <c r="AE143" i="6"/>
  <c r="AC140" i="6"/>
  <c r="AE139" i="6"/>
  <c r="AC136" i="6"/>
  <c r="AE135" i="6"/>
  <c r="AC132" i="6"/>
  <c r="AE131" i="6"/>
  <c r="AC128" i="6"/>
  <c r="AE127" i="6"/>
  <c r="AC124" i="6"/>
  <c r="AE123" i="6"/>
  <c r="AC120" i="6"/>
  <c r="AE119" i="6"/>
  <c r="AC116" i="6"/>
  <c r="AE115" i="6"/>
  <c r="AC112" i="6"/>
  <c r="AE111" i="6"/>
  <c r="AC108" i="6"/>
  <c r="AE107" i="6"/>
  <c r="AC104" i="6"/>
  <c r="AE103" i="6"/>
  <c r="AC100" i="6"/>
  <c r="AE99" i="6"/>
  <c r="AC96" i="6"/>
  <c r="AE95" i="6"/>
  <c r="AC92" i="6"/>
  <c r="AE91" i="6"/>
  <c r="AC72" i="6"/>
  <c r="AE71" i="6"/>
  <c r="AC68" i="6"/>
  <c r="AE67" i="6"/>
  <c r="AC64" i="6"/>
  <c r="AE63" i="6"/>
  <c r="AC60" i="6"/>
  <c r="AE59" i="6"/>
  <c r="AC56" i="6"/>
  <c r="AE55" i="6"/>
  <c r="AC52" i="6"/>
  <c r="AC48" i="6"/>
  <c r="AC44" i="6"/>
  <c r="AC40" i="6"/>
  <c r="AE39" i="6"/>
  <c r="AC36" i="6"/>
  <c r="AE35" i="6"/>
  <c r="AC32" i="6"/>
  <c r="AE31" i="6"/>
  <c r="AC28" i="6"/>
  <c r="AE27" i="6"/>
  <c r="AC24" i="6"/>
  <c r="AE23" i="6"/>
  <c r="AC20" i="6"/>
  <c r="AC16" i="6"/>
  <c r="AC12" i="6"/>
  <c r="AC8" i="6"/>
  <c r="AC4" i="6"/>
  <c r="G72" i="6"/>
  <c r="G68" i="6"/>
  <c r="G64" i="6"/>
  <c r="G60" i="6"/>
  <c r="G56" i="6"/>
  <c r="G52" i="6"/>
  <c r="G48" i="6"/>
  <c r="G44" i="6"/>
  <c r="G40" i="6"/>
  <c r="G36" i="6"/>
  <c r="G32" i="6"/>
  <c r="G28" i="6"/>
  <c r="G24" i="6"/>
  <c r="G20" i="6"/>
  <c r="G16" i="6"/>
  <c r="G12" i="6"/>
  <c r="G8" i="6"/>
  <c r="G4" i="6"/>
  <c r="M72" i="6"/>
  <c r="Y70" i="6"/>
  <c r="I70" i="6"/>
  <c r="M68" i="6"/>
  <c r="Y66" i="6"/>
  <c r="I66" i="6"/>
  <c r="M64" i="6"/>
  <c r="Y62" i="6"/>
  <c r="I62" i="6"/>
  <c r="M60" i="6"/>
  <c r="Y58" i="6"/>
  <c r="I58" i="6"/>
  <c r="M56" i="6"/>
  <c r="Y54" i="6"/>
  <c r="I54" i="6"/>
  <c r="M52" i="6"/>
  <c r="Y50" i="6"/>
  <c r="I50" i="6"/>
  <c r="M48" i="6"/>
  <c r="Y46" i="6"/>
  <c r="I46" i="6"/>
  <c r="M44" i="6"/>
  <c r="Y42" i="6"/>
  <c r="I42" i="6"/>
  <c r="M40" i="6"/>
  <c r="Y38" i="6"/>
  <c r="I38" i="6"/>
  <c r="M36" i="6"/>
  <c r="Y34" i="6"/>
  <c r="I34" i="6"/>
  <c r="M32" i="6"/>
  <c r="Y30" i="6"/>
  <c r="I30" i="6"/>
  <c r="M28" i="6"/>
  <c r="Y26" i="6"/>
  <c r="I26" i="6"/>
  <c r="M24" i="6"/>
  <c r="Y22" i="6"/>
  <c r="I22" i="6"/>
  <c r="M20" i="6"/>
  <c r="Y18" i="6"/>
  <c r="I18" i="6"/>
  <c r="M16" i="6"/>
  <c r="Y14" i="6"/>
  <c r="I14" i="6"/>
  <c r="M12" i="6"/>
  <c r="Y10" i="6"/>
  <c r="I10" i="6"/>
  <c r="M8" i="6"/>
  <c r="Y6" i="6"/>
  <c r="I6" i="6"/>
  <c r="M4" i="6"/>
  <c r="AQ72" i="6"/>
  <c r="AQ70" i="6"/>
  <c r="AQ68" i="6"/>
  <c r="AQ66" i="6"/>
  <c r="AQ64" i="6"/>
  <c r="AQ62" i="6"/>
  <c r="AQ60" i="6"/>
  <c r="AQ58" i="6"/>
  <c r="AQ56" i="6"/>
  <c r="AQ54" i="6"/>
  <c r="AQ52" i="6"/>
  <c r="AQ50" i="6"/>
  <c r="AQ48" i="6"/>
  <c r="AQ46" i="6"/>
  <c r="AQ44" i="6"/>
  <c r="AQ42" i="6"/>
  <c r="AQ40" i="6"/>
  <c r="AQ38" i="6"/>
  <c r="AQ36" i="6"/>
  <c r="AQ34" i="6"/>
  <c r="AQ32" i="6"/>
  <c r="AQ30" i="6"/>
  <c r="AQ28" i="6"/>
  <c r="AQ26" i="6"/>
  <c r="AQ24" i="6"/>
  <c r="AQ22" i="6"/>
  <c r="AQ20" i="6"/>
  <c r="AQ18" i="6"/>
  <c r="AQ16" i="6"/>
  <c r="AQ14" i="6"/>
  <c r="AQ12" i="6"/>
  <c r="AQ10" i="6"/>
  <c r="AQ8" i="6"/>
  <c r="AQ6" i="6"/>
  <c r="AQ4" i="6"/>
  <c r="BI72" i="6"/>
  <c r="BA72" i="6"/>
  <c r="AS72" i="6"/>
  <c r="BE70" i="6"/>
  <c r="AW70" i="6"/>
  <c r="BI68" i="6"/>
  <c r="BA68" i="6"/>
  <c r="AS68" i="6"/>
  <c r="BE66" i="6"/>
  <c r="AW66" i="6"/>
  <c r="BI64" i="6"/>
  <c r="BA64" i="6"/>
  <c r="AS64" i="6"/>
  <c r="BE62" i="6"/>
  <c r="AW62" i="6"/>
  <c r="BI60" i="6"/>
  <c r="BA60" i="6"/>
  <c r="AS60" i="6"/>
  <c r="BE58" i="6"/>
  <c r="AW58" i="6"/>
  <c r="BI56" i="6"/>
  <c r="BA56" i="6"/>
  <c r="AS56" i="6"/>
  <c r="BE54" i="6"/>
  <c r="AW54" i="6"/>
  <c r="BI52" i="6"/>
  <c r="BA52" i="6"/>
  <c r="AS52" i="6"/>
  <c r="BE50" i="6"/>
  <c r="AW50" i="6"/>
  <c r="BI48" i="6"/>
  <c r="BA48" i="6"/>
  <c r="AS48" i="6"/>
  <c r="BE46" i="6"/>
  <c r="AW46" i="6"/>
  <c r="BI44" i="6"/>
  <c r="BA44" i="6"/>
  <c r="AS44" i="6"/>
  <c r="BE42" i="6"/>
  <c r="AW42" i="6"/>
  <c r="BI40" i="6"/>
  <c r="BA40" i="6"/>
  <c r="AS40" i="6"/>
  <c r="BE38" i="6"/>
  <c r="AW38" i="6"/>
  <c r="BI36" i="6"/>
  <c r="BA36" i="6"/>
  <c r="AS36" i="6"/>
  <c r="BE34" i="6"/>
  <c r="AW34" i="6"/>
  <c r="BI32" i="6"/>
  <c r="BA32" i="6"/>
  <c r="AS32" i="6"/>
  <c r="BE30" i="6"/>
  <c r="AW30" i="6"/>
  <c r="BI28" i="6"/>
  <c r="BA28" i="6"/>
  <c r="AS28" i="6"/>
  <c r="BE26" i="6"/>
  <c r="AW26" i="6"/>
  <c r="BI24" i="6"/>
  <c r="BA24" i="6"/>
  <c r="AS24" i="6"/>
  <c r="BE22" i="6"/>
  <c r="AW22" i="6"/>
  <c r="BI20" i="6"/>
  <c r="BA20" i="6"/>
  <c r="AS20" i="6"/>
  <c r="BE18" i="6"/>
  <c r="AW18" i="6"/>
  <c r="BI16" i="6"/>
  <c r="BA16" i="6"/>
  <c r="AS16" i="6"/>
  <c r="BE14" i="6"/>
  <c r="AW14" i="6"/>
  <c r="BI12" i="6"/>
  <c r="BA12" i="6"/>
  <c r="AS12" i="6"/>
  <c r="BE10" i="6"/>
  <c r="AW10" i="6"/>
  <c r="BI8" i="6"/>
  <c r="BA8" i="6"/>
  <c r="AS8" i="6"/>
  <c r="BE6" i="6"/>
  <c r="AW6" i="6"/>
  <c r="BI4" i="6"/>
  <c r="BA4" i="6"/>
  <c r="AS4" i="6"/>
  <c r="BW72" i="6"/>
  <c r="BO72" i="6"/>
  <c r="CA70" i="6"/>
  <c r="BS70" i="6"/>
  <c r="BK70" i="6"/>
  <c r="BW68" i="6"/>
  <c r="BO68" i="6"/>
  <c r="CA66" i="6"/>
  <c r="BS66" i="6"/>
  <c r="BK66" i="6"/>
  <c r="BW64" i="6"/>
  <c r="BO64" i="6"/>
  <c r="CA62" i="6"/>
  <c r="BS62" i="6"/>
  <c r="BK62" i="6"/>
  <c r="BW60" i="6"/>
  <c r="BO60" i="6"/>
  <c r="CA58" i="6"/>
  <c r="BS58" i="6"/>
  <c r="BK58" i="6"/>
  <c r="BW56" i="6"/>
  <c r="BO56" i="6"/>
  <c r="CA54" i="6"/>
  <c r="BS54" i="6"/>
  <c r="BK54" i="6"/>
  <c r="BW52" i="6"/>
  <c r="BO52" i="6"/>
  <c r="CA50" i="6"/>
  <c r="BS50" i="6"/>
  <c r="BK50" i="6"/>
  <c r="BW48" i="6"/>
  <c r="BO48" i="6"/>
  <c r="CA46" i="6"/>
  <c r="BS46" i="6"/>
  <c r="BK46" i="6"/>
  <c r="BW44" i="6"/>
  <c r="BO44" i="6"/>
  <c r="CA42" i="6"/>
  <c r="BS42" i="6"/>
  <c r="BK42" i="6"/>
  <c r="BW40" i="6"/>
  <c r="BO40" i="6"/>
  <c r="CA38" i="6"/>
  <c r="BS38" i="6"/>
  <c r="BK38" i="6"/>
  <c r="BW36" i="6"/>
  <c r="BO36" i="6"/>
  <c r="CA34" i="6"/>
  <c r="BS34" i="6"/>
  <c r="BK34" i="6"/>
  <c r="BW32" i="6"/>
  <c r="BO32" i="6"/>
  <c r="CA30" i="6"/>
  <c r="BS30" i="6"/>
  <c r="BK30" i="6"/>
  <c r="BW28" i="6"/>
  <c r="BO28" i="6"/>
  <c r="CA26" i="6"/>
  <c r="BS26" i="6"/>
  <c r="BK26" i="6"/>
  <c r="BW24" i="6"/>
  <c r="BO24" i="6"/>
  <c r="CA22" i="6"/>
  <c r="BS22" i="6"/>
  <c r="BK22" i="6"/>
  <c r="BW20" i="6"/>
  <c r="BO20" i="6"/>
  <c r="CA18" i="6"/>
  <c r="BS18" i="6"/>
  <c r="BK18" i="6"/>
  <c r="BW16" i="6"/>
  <c r="BO16" i="6"/>
  <c r="CA14" i="6"/>
  <c r="BS14" i="6"/>
  <c r="BK14" i="6"/>
  <c r="BW12" i="6"/>
  <c r="BO12" i="6"/>
  <c r="CA10" i="6"/>
  <c r="BS10" i="6"/>
  <c r="BK10" i="6"/>
  <c r="BW8" i="6"/>
  <c r="BO8" i="6"/>
  <c r="CA6" i="6"/>
  <c r="BS6" i="6"/>
  <c r="BK6" i="6"/>
  <c r="BW4" i="6"/>
  <c r="BO4" i="6"/>
  <c r="CS72" i="6"/>
  <c r="CK72" i="6"/>
  <c r="CC72" i="6"/>
  <c r="CO70" i="6"/>
  <c r="CG70" i="6"/>
  <c r="CS68" i="6"/>
  <c r="CK68" i="6"/>
  <c r="CC68" i="6"/>
  <c r="CO66" i="6"/>
  <c r="CG66" i="6"/>
  <c r="CS64" i="6"/>
  <c r="CK64" i="6"/>
  <c r="CC64" i="6"/>
  <c r="CO62" i="6"/>
  <c r="CG62" i="6"/>
  <c r="CS60" i="6"/>
  <c r="CK60" i="6"/>
  <c r="CC60" i="6"/>
  <c r="CO58" i="6"/>
  <c r="CG58" i="6"/>
  <c r="CS56" i="6"/>
  <c r="CK56" i="6"/>
  <c r="CC56" i="6"/>
  <c r="CO54" i="6"/>
  <c r="CG54" i="6"/>
  <c r="CS52" i="6"/>
  <c r="CK52" i="6"/>
  <c r="CC52" i="6"/>
  <c r="CO50" i="6"/>
  <c r="CG50" i="6"/>
  <c r="CS48" i="6"/>
  <c r="CK48" i="6"/>
  <c r="CC48" i="6"/>
  <c r="CO46" i="6"/>
  <c r="CG46" i="6"/>
  <c r="CS44" i="6"/>
  <c r="CK44" i="6"/>
  <c r="CC44" i="6"/>
  <c r="CO42" i="6"/>
  <c r="CG42" i="6"/>
  <c r="CS40" i="6"/>
  <c r="CK40" i="6"/>
  <c r="CC40" i="6"/>
  <c r="CO38" i="6"/>
  <c r="CG38" i="6"/>
  <c r="CS36" i="6"/>
  <c r="CK36" i="6"/>
  <c r="CC36" i="6"/>
  <c r="CO34" i="6"/>
  <c r="CG34" i="6"/>
  <c r="CS32" i="6"/>
  <c r="CK32" i="6"/>
  <c r="CC32" i="6"/>
  <c r="CO30" i="6"/>
  <c r="CG30" i="6"/>
  <c r="CS28" i="6"/>
  <c r="CK28" i="6"/>
  <c r="CC28" i="6"/>
  <c r="CO26" i="6"/>
  <c r="CG26" i="6"/>
  <c r="CS24" i="6"/>
  <c r="CK24" i="6"/>
  <c r="CC24" i="6"/>
  <c r="CO22" i="6"/>
  <c r="CG22" i="6"/>
  <c r="CS20" i="6"/>
  <c r="CK20" i="6"/>
  <c r="CC20" i="6"/>
  <c r="CO18" i="6"/>
  <c r="CG18" i="6"/>
  <c r="CS16" i="6"/>
  <c r="CK16" i="6"/>
  <c r="CC16" i="6"/>
  <c r="CO14" i="6"/>
  <c r="CG14" i="6"/>
  <c r="CS12" i="6"/>
  <c r="CK12" i="6"/>
  <c r="CC12" i="6"/>
  <c r="CO10" i="6"/>
  <c r="CG10" i="6"/>
  <c r="CS8" i="6"/>
  <c r="CK8" i="6"/>
  <c r="CC8" i="6"/>
  <c r="CO6" i="6"/>
  <c r="CG6" i="6"/>
  <c r="CS4" i="6"/>
  <c r="CK4" i="6"/>
  <c r="CC4" i="6"/>
  <c r="DG72" i="6"/>
  <c r="CY72" i="6"/>
  <c r="DK70" i="6"/>
  <c r="DC70" i="6"/>
  <c r="CU70" i="6"/>
  <c r="DG68" i="6"/>
  <c r="CY68" i="6"/>
  <c r="DK66" i="6"/>
  <c r="DC66" i="6"/>
  <c r="CU66" i="6"/>
  <c r="DG64" i="6"/>
  <c r="CY64" i="6"/>
  <c r="DK62" i="6"/>
  <c r="DC62" i="6"/>
  <c r="CU62" i="6"/>
  <c r="DG60" i="6"/>
  <c r="CY60" i="6"/>
  <c r="DK58" i="6"/>
  <c r="DC58" i="6"/>
  <c r="CU58" i="6"/>
  <c r="DG56" i="6"/>
  <c r="CY56" i="6"/>
  <c r="DK54" i="6"/>
  <c r="DC54" i="6"/>
  <c r="CU54" i="6"/>
  <c r="DG52" i="6"/>
  <c r="CY52" i="6"/>
  <c r="DK50" i="6"/>
  <c r="DC50" i="6"/>
  <c r="CU50" i="6"/>
  <c r="DG48" i="6"/>
  <c r="CY48" i="6"/>
  <c r="DK46" i="6"/>
  <c r="DC46" i="6"/>
  <c r="CU46" i="6"/>
  <c r="DG44" i="6"/>
  <c r="CY44" i="6"/>
  <c r="DK42" i="6"/>
  <c r="DC42" i="6"/>
  <c r="CU42" i="6"/>
  <c r="DG40" i="6"/>
  <c r="CY40" i="6"/>
  <c r="DK38" i="6"/>
  <c r="DC38" i="6"/>
  <c r="CU38" i="6"/>
  <c r="DG36" i="6"/>
  <c r="CY36" i="6"/>
  <c r="DK34" i="6"/>
  <c r="DC34" i="6"/>
  <c r="CU34" i="6"/>
  <c r="DG32" i="6"/>
  <c r="CY32" i="6"/>
  <c r="DK30" i="6"/>
  <c r="DC30" i="6"/>
  <c r="CU30" i="6"/>
  <c r="DG28" i="6"/>
  <c r="CY28" i="6"/>
  <c r="DK26" i="6"/>
  <c r="DC26" i="6"/>
  <c r="CU26" i="6"/>
  <c r="DG24" i="6"/>
  <c r="CY24" i="6"/>
  <c r="DK22" i="6"/>
  <c r="DC22" i="6"/>
  <c r="CU22" i="6"/>
  <c r="DG20" i="6"/>
  <c r="CY20" i="6"/>
  <c r="DK18" i="6"/>
  <c r="DC18" i="6"/>
  <c r="CU18" i="6"/>
  <c r="DG16" i="6"/>
  <c r="CY16" i="6"/>
  <c r="DK14" i="6"/>
  <c r="DC14" i="6"/>
  <c r="CU14" i="6"/>
  <c r="DG12" i="6"/>
  <c r="CY12" i="6"/>
  <c r="DK10" i="6"/>
  <c r="DC10" i="6"/>
  <c r="CU10" i="6"/>
  <c r="DG8" i="6"/>
  <c r="CY8" i="6"/>
  <c r="DK6" i="6"/>
  <c r="DC6" i="6"/>
  <c r="CU6" i="6"/>
  <c r="DG4" i="6"/>
  <c r="CY4" i="6"/>
  <c r="EC72" i="6"/>
  <c r="DU72" i="6"/>
  <c r="DM72" i="6"/>
  <c r="DY70" i="6"/>
  <c r="DQ70" i="6"/>
  <c r="EC68" i="6"/>
  <c r="DU68" i="6"/>
  <c r="DM68" i="6"/>
  <c r="DY66" i="6"/>
  <c r="DQ66" i="6"/>
  <c r="EC64" i="6"/>
  <c r="DU64" i="6"/>
  <c r="DM64" i="6"/>
  <c r="DY62" i="6"/>
  <c r="DQ62" i="6"/>
  <c r="EC60" i="6"/>
  <c r="DU60" i="6"/>
  <c r="DM60" i="6"/>
  <c r="DY58" i="6"/>
  <c r="DQ58" i="6"/>
  <c r="EC56" i="6"/>
  <c r="DU56" i="6"/>
  <c r="DM56" i="6"/>
  <c r="DY54" i="6"/>
  <c r="DQ54" i="6"/>
  <c r="EC52" i="6"/>
  <c r="DU52" i="6"/>
  <c r="DM52" i="6"/>
  <c r="DY50" i="6"/>
  <c r="DQ50" i="6"/>
  <c r="EC48" i="6"/>
  <c r="DU48" i="6"/>
  <c r="DM48" i="6"/>
  <c r="DY46" i="6"/>
  <c r="DQ46" i="6"/>
  <c r="EC44" i="6"/>
  <c r="DU44" i="6"/>
  <c r="DM44" i="6"/>
  <c r="DY42" i="6"/>
  <c r="DQ42" i="6"/>
  <c r="EC40" i="6"/>
  <c r="DU40" i="6"/>
  <c r="DM40" i="6"/>
  <c r="DY38" i="6"/>
  <c r="DQ38" i="6"/>
  <c r="EC36" i="6"/>
  <c r="DU36" i="6"/>
  <c r="DM36" i="6"/>
  <c r="DY34" i="6"/>
  <c r="DQ34" i="6"/>
  <c r="EC32" i="6"/>
  <c r="DU32" i="6"/>
  <c r="DM32" i="6"/>
  <c r="DY30" i="6"/>
  <c r="DQ30" i="6"/>
  <c r="EC28" i="6"/>
  <c r="DU28" i="6"/>
  <c r="DM28" i="6"/>
  <c r="DY26" i="6"/>
  <c r="DQ26" i="6"/>
  <c r="EC24" i="6"/>
  <c r="DU24" i="6"/>
  <c r="DM24" i="6"/>
  <c r="DY22" i="6"/>
  <c r="DQ22" i="6"/>
  <c r="EC20" i="6"/>
  <c r="DU20" i="6"/>
  <c r="DM20" i="6"/>
  <c r="DY18" i="6"/>
  <c r="DQ18" i="6"/>
  <c r="EC16" i="6"/>
  <c r="DU16" i="6"/>
  <c r="DM16" i="6"/>
  <c r="DY14" i="6"/>
  <c r="DQ14" i="6"/>
  <c r="EC12" i="6"/>
  <c r="DU12" i="6"/>
  <c r="DM12" i="6"/>
  <c r="DY10" i="6"/>
  <c r="DQ10" i="6"/>
  <c r="EC8" i="6"/>
  <c r="DU8" i="6"/>
  <c r="DM8" i="6"/>
  <c r="DY6" i="6"/>
  <c r="DQ6" i="6"/>
  <c r="EC4" i="6"/>
  <c r="DU4" i="6"/>
  <c r="DM4" i="6"/>
  <c r="EQ72" i="6"/>
  <c r="EI72" i="6"/>
  <c r="EU70" i="6"/>
  <c r="EM70" i="6"/>
  <c r="EE70" i="6"/>
  <c r="EQ68" i="6"/>
  <c r="EI68" i="6"/>
  <c r="EU66" i="6"/>
  <c r="EM66" i="6"/>
  <c r="EE66" i="6"/>
  <c r="EQ64" i="6"/>
  <c r="EI64" i="6"/>
  <c r="EU62" i="6"/>
  <c r="EM62" i="6"/>
  <c r="EE62" i="6"/>
  <c r="EQ60" i="6"/>
  <c r="EI60" i="6"/>
  <c r="EU58" i="6"/>
  <c r="EM58" i="6"/>
  <c r="EE58" i="6"/>
  <c r="EQ56" i="6"/>
  <c r="EI56" i="6"/>
  <c r="EU54" i="6"/>
  <c r="EM54" i="6"/>
  <c r="EE54" i="6"/>
  <c r="EQ52" i="6"/>
  <c r="EI52" i="6"/>
  <c r="EU50" i="6"/>
  <c r="EM50" i="6"/>
  <c r="EE50" i="6"/>
  <c r="EQ48" i="6"/>
  <c r="EI48" i="6"/>
  <c r="EU46" i="6"/>
  <c r="EM46" i="6"/>
  <c r="EE46" i="6"/>
  <c r="EQ44" i="6"/>
  <c r="EI44" i="6"/>
  <c r="EU42" i="6"/>
  <c r="EM42" i="6"/>
  <c r="EE42" i="6"/>
  <c r="EQ40" i="6"/>
  <c r="EI40" i="6"/>
  <c r="EU38" i="6"/>
  <c r="EM38" i="6"/>
  <c r="EE38" i="6"/>
  <c r="EQ36" i="6"/>
  <c r="EI36" i="6"/>
  <c r="EU34" i="6"/>
  <c r="EM34" i="6"/>
  <c r="EE34" i="6"/>
  <c r="EQ32" i="6"/>
  <c r="EI32" i="6"/>
  <c r="EU30" i="6"/>
  <c r="EM30" i="6"/>
  <c r="EE30" i="6"/>
  <c r="EQ28" i="6"/>
  <c r="EI28" i="6"/>
  <c r="EU26" i="6"/>
  <c r="EM26" i="6"/>
  <c r="EE26" i="6"/>
  <c r="EQ24" i="6"/>
  <c r="EI24" i="6"/>
  <c r="EU22" i="6"/>
  <c r="EM22" i="6"/>
  <c r="EE22" i="6"/>
  <c r="EQ20" i="6"/>
  <c r="EI20" i="6"/>
  <c r="EU18" i="6"/>
  <c r="EM18" i="6"/>
  <c r="EE18" i="6"/>
  <c r="EQ16" i="6"/>
  <c r="EI16" i="6"/>
  <c r="EU14" i="6"/>
  <c r="EM14" i="6"/>
  <c r="EE14" i="6"/>
  <c r="EQ12" i="6"/>
  <c r="EI12" i="6"/>
  <c r="EU10" i="6"/>
  <c r="EM10" i="6"/>
  <c r="EE10" i="6"/>
  <c r="EQ8" i="6"/>
  <c r="EI8" i="6"/>
  <c r="EU6" i="6"/>
  <c r="EM6" i="6"/>
  <c r="EE6" i="6"/>
  <c r="EQ4" i="6"/>
  <c r="EI4" i="6"/>
  <c r="AE70" i="6"/>
  <c r="AE66" i="6"/>
  <c r="AE62" i="6"/>
  <c r="AE58" i="6"/>
  <c r="AE54" i="6"/>
  <c r="AE50" i="6"/>
  <c r="AE46" i="6"/>
  <c r="AE42" i="6"/>
  <c r="AE38" i="6"/>
  <c r="AE34" i="6"/>
  <c r="AE30" i="6"/>
  <c r="AE26" i="6"/>
  <c r="AE22" i="6"/>
  <c r="AE18" i="6"/>
  <c r="AE14" i="6"/>
  <c r="AE10" i="6"/>
  <c r="AE6" i="6"/>
  <c r="K72" i="6"/>
  <c r="W70" i="6"/>
  <c r="K68" i="6"/>
  <c r="W66" i="6"/>
  <c r="K64" i="6"/>
  <c r="W62" i="6"/>
  <c r="K60" i="6"/>
  <c r="W58" i="6"/>
  <c r="K56" i="6"/>
  <c r="W54" i="6"/>
  <c r="K52" i="6"/>
  <c r="W50" i="6"/>
  <c r="K48" i="6"/>
  <c r="W46" i="6"/>
  <c r="K44" i="6"/>
  <c r="W42" i="6"/>
  <c r="K40" i="6"/>
  <c r="W38" i="6"/>
  <c r="K36" i="6"/>
  <c r="W34" i="6"/>
  <c r="K32" i="6"/>
  <c r="W30" i="6"/>
  <c r="K28" i="6"/>
  <c r="W26" i="6"/>
  <c r="K24" i="6"/>
  <c r="W22" i="6"/>
  <c r="K20" i="6"/>
  <c r="W18" i="6"/>
  <c r="K16" i="6"/>
  <c r="W14" i="6"/>
  <c r="K12" i="6"/>
  <c r="W10" i="6"/>
  <c r="K8" i="6"/>
  <c r="W6" i="6"/>
  <c r="K4" i="6"/>
  <c r="BG72" i="6"/>
  <c r="AY72" i="6"/>
  <c r="BC70" i="6"/>
  <c r="AU70" i="6"/>
  <c r="BG68" i="6"/>
  <c r="AY68" i="6"/>
  <c r="BC66" i="6"/>
  <c r="AU66" i="6"/>
  <c r="BG64" i="6"/>
  <c r="AY64" i="6"/>
  <c r="BC62" i="6"/>
  <c r="AU62" i="6"/>
  <c r="BG60" i="6"/>
  <c r="AY60" i="6"/>
  <c r="BC58" i="6"/>
  <c r="AU58" i="6"/>
  <c r="BG56" i="6"/>
  <c r="AY56" i="6"/>
  <c r="BC54" i="6"/>
  <c r="AU54" i="6"/>
  <c r="BG52" i="6"/>
  <c r="AY52" i="6"/>
  <c r="BC50" i="6"/>
  <c r="AU50" i="6"/>
  <c r="BG48" i="6"/>
  <c r="AY48" i="6"/>
  <c r="BC46" i="6"/>
  <c r="AU46" i="6"/>
  <c r="BG44" i="6"/>
  <c r="AY44" i="6"/>
  <c r="BC42" i="6"/>
  <c r="AU42" i="6"/>
  <c r="BG40" i="6"/>
  <c r="AY40" i="6"/>
  <c r="BC38" i="6"/>
  <c r="AU38" i="6"/>
  <c r="BG36" i="6"/>
  <c r="AY36" i="6"/>
  <c r="BC34" i="6"/>
  <c r="AU34" i="6"/>
  <c r="BG32" i="6"/>
  <c r="AY32" i="6"/>
  <c r="BC30" i="6"/>
  <c r="AU30" i="6"/>
  <c r="BG28" i="6"/>
  <c r="AY28" i="6"/>
  <c r="BC26" i="6"/>
  <c r="AU26" i="6"/>
  <c r="BG24" i="6"/>
  <c r="AY24" i="6"/>
  <c r="BC22" i="6"/>
  <c r="AU22" i="6"/>
  <c r="BG20" i="6"/>
  <c r="AY20" i="6"/>
  <c r="BC18" i="6"/>
  <c r="AU18" i="6"/>
  <c r="BG16" i="6"/>
  <c r="AY16" i="6"/>
  <c r="BC14" i="6"/>
  <c r="AU14" i="6"/>
  <c r="BG12" i="6"/>
  <c r="AY12" i="6"/>
  <c r="BC10" i="6"/>
  <c r="AU10" i="6"/>
  <c r="BG8" i="6"/>
  <c r="AY8" i="6"/>
  <c r="BC6" i="6"/>
  <c r="AU6" i="6"/>
  <c r="BG4" i="6"/>
  <c r="AY4" i="6"/>
  <c r="BU72" i="6"/>
  <c r="BM72" i="6"/>
  <c r="BY70" i="6"/>
  <c r="BQ70" i="6"/>
  <c r="BU68" i="6"/>
  <c r="BM68" i="6"/>
  <c r="BY66" i="6"/>
  <c r="BQ66" i="6"/>
  <c r="BU64" i="6"/>
  <c r="BM64" i="6"/>
  <c r="BY62" i="6"/>
  <c r="BQ62" i="6"/>
  <c r="BU60" i="6"/>
  <c r="BM60" i="6"/>
  <c r="BY58" i="6"/>
  <c r="BQ58" i="6"/>
  <c r="BU56" i="6"/>
  <c r="BM56" i="6"/>
  <c r="BY54" i="6"/>
  <c r="BQ54" i="6"/>
  <c r="BU52" i="6"/>
  <c r="BM52" i="6"/>
  <c r="BY50" i="6"/>
  <c r="BQ50" i="6"/>
  <c r="BU48" i="6"/>
  <c r="BM48" i="6"/>
  <c r="BY46" i="6"/>
  <c r="BQ46" i="6"/>
  <c r="BU44" i="6"/>
  <c r="BM44" i="6"/>
  <c r="BY42" i="6"/>
  <c r="BQ42" i="6"/>
  <c r="BU40" i="6"/>
  <c r="BM40" i="6"/>
  <c r="BY38" i="6"/>
  <c r="BQ38" i="6"/>
  <c r="BU36" i="6"/>
  <c r="BM36" i="6"/>
  <c r="BY34" i="6"/>
  <c r="BQ34" i="6"/>
  <c r="BU32" i="6"/>
  <c r="BM32" i="6"/>
  <c r="BY30" i="6"/>
  <c r="BQ30" i="6"/>
  <c r="BU28" i="6"/>
  <c r="BM28" i="6"/>
  <c r="BY26" i="6"/>
  <c r="BQ26" i="6"/>
  <c r="BU24" i="6"/>
  <c r="BM24" i="6"/>
  <c r="BY22" i="6"/>
  <c r="BQ22" i="6"/>
  <c r="BU20" i="6"/>
  <c r="BM20" i="6"/>
  <c r="BY18" i="6"/>
  <c r="BQ18" i="6"/>
  <c r="BU16" i="6"/>
  <c r="BM16" i="6"/>
  <c r="BY14" i="6"/>
  <c r="BQ14" i="6"/>
  <c r="BU12" i="6"/>
  <c r="BM12" i="6"/>
  <c r="BY10" i="6"/>
  <c r="BQ10" i="6"/>
  <c r="BU8" i="6"/>
  <c r="BM8" i="6"/>
  <c r="BY6" i="6"/>
  <c r="BQ6" i="6"/>
  <c r="BU4" i="6"/>
  <c r="BM4" i="6"/>
  <c r="CQ72" i="6"/>
  <c r="CI72" i="6"/>
  <c r="CM70" i="6"/>
  <c r="CE70" i="6"/>
  <c r="CQ68" i="6"/>
  <c r="CI68" i="6"/>
  <c r="CM66" i="6"/>
  <c r="CE66" i="6"/>
  <c r="CQ64" i="6"/>
  <c r="CI64" i="6"/>
  <c r="CM62" i="6"/>
  <c r="CE62" i="6"/>
  <c r="CQ60" i="6"/>
  <c r="CI60" i="6"/>
  <c r="CM58" i="6"/>
  <c r="CE58" i="6"/>
  <c r="CQ56" i="6"/>
  <c r="CI56" i="6"/>
  <c r="CM54" i="6"/>
  <c r="CE54" i="6"/>
  <c r="CQ52" i="6"/>
  <c r="CI52" i="6"/>
  <c r="CM50" i="6"/>
  <c r="CE50" i="6"/>
  <c r="CQ48" i="6"/>
  <c r="CI48" i="6"/>
  <c r="CM46" i="6"/>
  <c r="CE46" i="6"/>
  <c r="CQ44" i="6"/>
  <c r="CI44" i="6"/>
  <c r="CM42" i="6"/>
  <c r="CE42" i="6"/>
  <c r="CQ40" i="6"/>
  <c r="CI40" i="6"/>
  <c r="CM38" i="6"/>
  <c r="CE38" i="6"/>
  <c r="CQ36" i="6"/>
  <c r="CI36" i="6"/>
  <c r="CM34" i="6"/>
  <c r="CE34" i="6"/>
  <c r="CQ32" i="6"/>
  <c r="CI32" i="6"/>
  <c r="CM30" i="6"/>
  <c r="CE30" i="6"/>
  <c r="CQ28" i="6"/>
  <c r="CI28" i="6"/>
  <c r="CM26" i="6"/>
  <c r="CE26" i="6"/>
  <c r="CQ24" i="6"/>
  <c r="CI24" i="6"/>
  <c r="CM22" i="6"/>
  <c r="CE22" i="6"/>
  <c r="CQ20" i="6"/>
  <c r="CI20" i="6"/>
  <c r="CM18" i="6"/>
  <c r="CE18" i="6"/>
  <c r="CQ16" i="6"/>
  <c r="CI16" i="6"/>
  <c r="CM14" i="6"/>
  <c r="CE14" i="6"/>
  <c r="CQ12" i="6"/>
  <c r="CI12" i="6"/>
  <c r="CM10" i="6"/>
  <c r="CE10" i="6"/>
  <c r="CQ8" i="6"/>
  <c r="CI8" i="6"/>
  <c r="CM6" i="6"/>
  <c r="CE6" i="6"/>
  <c r="CQ4" i="6"/>
  <c r="CI4" i="6"/>
  <c r="DE72" i="6"/>
  <c r="CW72" i="6"/>
  <c r="DI70" i="6"/>
  <c r="DA70" i="6"/>
  <c r="DE68" i="6"/>
  <c r="CW68" i="6"/>
  <c r="DI66" i="6"/>
  <c r="DA66" i="6"/>
  <c r="DE64" i="6"/>
  <c r="CW64" i="6"/>
  <c r="DI62" i="6"/>
  <c r="DA62" i="6"/>
  <c r="DE60" i="6"/>
  <c r="CW60" i="6"/>
  <c r="DI58" i="6"/>
  <c r="DA58" i="6"/>
  <c r="DE56" i="6"/>
  <c r="CW56" i="6"/>
  <c r="DI54" i="6"/>
  <c r="DA54" i="6"/>
  <c r="DE52" i="6"/>
  <c r="CW52" i="6"/>
  <c r="DI50" i="6"/>
  <c r="DA50" i="6"/>
  <c r="DE48" i="6"/>
  <c r="CW48" i="6"/>
  <c r="DI46" i="6"/>
  <c r="DA46" i="6"/>
  <c r="DE44" i="6"/>
  <c r="CW44" i="6"/>
  <c r="DI42" i="6"/>
  <c r="DA42" i="6"/>
  <c r="DE40" i="6"/>
  <c r="CW40" i="6"/>
  <c r="DI38" i="6"/>
  <c r="DA38" i="6"/>
  <c r="DE36" i="6"/>
  <c r="CW36" i="6"/>
  <c r="DI34" i="6"/>
  <c r="DA34" i="6"/>
  <c r="DE32" i="6"/>
  <c r="CW32" i="6"/>
  <c r="DI30" i="6"/>
  <c r="DA30" i="6"/>
  <c r="DE28" i="6"/>
  <c r="CW28" i="6"/>
  <c r="DI26" i="6"/>
  <c r="DA26" i="6"/>
  <c r="DE24" i="6"/>
  <c r="CW24" i="6"/>
  <c r="DI22" i="6"/>
  <c r="DA22" i="6"/>
  <c r="DE20" i="6"/>
  <c r="CW20" i="6"/>
  <c r="DI18" i="6"/>
  <c r="DA18" i="6"/>
  <c r="DE16" i="6"/>
  <c r="CW16" i="6"/>
  <c r="DI14" i="6"/>
  <c r="DA14" i="6"/>
  <c r="DE12" i="6"/>
  <c r="CW12" i="6"/>
  <c r="DI10" i="6"/>
  <c r="DA10" i="6"/>
  <c r="DE8" i="6"/>
  <c r="CW8" i="6"/>
  <c r="DI6" i="6"/>
  <c r="DA6" i="6"/>
  <c r="DE4" i="6"/>
  <c r="CW4" i="6"/>
  <c r="EA72" i="6"/>
  <c r="DS72" i="6"/>
  <c r="DW70" i="6"/>
  <c r="DO70" i="6"/>
  <c r="EA68" i="6"/>
  <c r="DS68" i="6"/>
  <c r="DW66" i="6"/>
  <c r="DO66" i="6"/>
  <c r="EA64" i="6"/>
  <c r="DS64" i="6"/>
  <c r="DW62" i="6"/>
  <c r="DO62" i="6"/>
  <c r="EA60" i="6"/>
  <c r="DS60" i="6"/>
  <c r="DW58" i="6"/>
  <c r="DO58" i="6"/>
  <c r="EA56" i="6"/>
  <c r="DS56" i="6"/>
  <c r="DW54" i="6"/>
  <c r="DO54" i="6"/>
  <c r="EA52" i="6"/>
  <c r="DS52" i="6"/>
  <c r="DW50" i="6"/>
  <c r="DO50" i="6"/>
  <c r="EA48" i="6"/>
  <c r="DS48" i="6"/>
  <c r="DW46" i="6"/>
  <c r="DO46" i="6"/>
  <c r="EA44" i="6"/>
  <c r="DS44" i="6"/>
  <c r="DW42" i="6"/>
  <c r="DO42" i="6"/>
  <c r="EA40" i="6"/>
  <c r="DS40" i="6"/>
  <c r="DW38" i="6"/>
  <c r="DO38" i="6"/>
  <c r="EA36" i="6"/>
  <c r="DS36" i="6"/>
  <c r="DW34" i="6"/>
  <c r="DO34" i="6"/>
  <c r="EA32" i="6"/>
  <c r="DS32" i="6"/>
  <c r="DW30" i="6"/>
  <c r="DO30" i="6"/>
  <c r="EA28" i="6"/>
  <c r="DS28" i="6"/>
  <c r="DW26" i="6"/>
  <c r="DO26" i="6"/>
  <c r="EA24" i="6"/>
  <c r="DS24" i="6"/>
  <c r="DW22" i="6"/>
  <c r="DO22" i="6"/>
  <c r="EA20" i="6"/>
  <c r="DS20" i="6"/>
  <c r="DW18" i="6"/>
  <c r="DO18" i="6"/>
  <c r="EA16" i="6"/>
  <c r="DS16" i="6"/>
  <c r="DW14" i="6"/>
  <c r="DO14" i="6"/>
  <c r="EA12" i="6"/>
  <c r="DS12" i="6"/>
  <c r="DW10" i="6"/>
  <c r="DO10" i="6"/>
  <c r="EA8" i="6"/>
  <c r="DS8" i="6"/>
  <c r="DW6" i="6"/>
  <c r="DO6" i="6"/>
  <c r="EA4" i="6"/>
  <c r="DS4" i="6"/>
  <c r="EO72" i="6"/>
  <c r="EG72" i="6"/>
  <c r="ES70" i="6"/>
  <c r="EK70" i="6"/>
  <c r="EO68" i="6"/>
  <c r="EG68" i="6"/>
  <c r="ES66" i="6"/>
  <c r="EK66" i="6"/>
  <c r="EO64" i="6"/>
  <c r="EG64" i="6"/>
  <c r="ES62" i="6"/>
  <c r="EK62" i="6"/>
  <c r="EO60" i="6"/>
  <c r="EG60" i="6"/>
  <c r="ES58" i="6"/>
  <c r="EK58" i="6"/>
  <c r="EO56" i="6"/>
  <c r="EG56" i="6"/>
  <c r="ES54" i="6"/>
  <c r="EK54" i="6"/>
  <c r="EO52" i="6"/>
  <c r="EG52" i="6"/>
  <c r="ES50" i="6"/>
  <c r="EK50" i="6"/>
  <c r="EO48" i="6"/>
  <c r="EG48" i="6"/>
  <c r="ES46" i="6"/>
  <c r="EK46" i="6"/>
  <c r="EO44" i="6"/>
  <c r="EG44" i="6"/>
  <c r="ES42" i="6"/>
  <c r="EK42" i="6"/>
  <c r="EO40" i="6"/>
  <c r="EG40" i="6"/>
  <c r="ES38" i="6"/>
  <c r="EK38" i="6"/>
  <c r="EO36" i="6"/>
  <c r="EG36" i="6"/>
  <c r="ES34" i="6"/>
  <c r="EK34" i="6"/>
  <c r="EO32" i="6"/>
  <c r="EG32" i="6"/>
  <c r="ES30" i="6"/>
  <c r="EK30" i="6"/>
  <c r="EO28" i="6"/>
  <c r="EG28" i="6"/>
  <c r="ES26" i="6"/>
  <c r="EK26" i="6"/>
  <c r="EO24" i="6"/>
  <c r="EG24" i="6"/>
  <c r="ES22" i="6"/>
  <c r="EK22" i="6"/>
  <c r="EO20" i="6"/>
  <c r="EG20" i="6"/>
  <c r="ES18" i="6"/>
  <c r="EK18" i="6"/>
  <c r="EO16" i="6"/>
  <c r="EG16" i="6"/>
  <c r="ES14" i="6"/>
  <c r="EK14" i="6"/>
  <c r="EO12" i="6"/>
  <c r="EG12" i="6"/>
  <c r="ES10" i="6"/>
  <c r="EK10" i="6"/>
  <c r="EO8" i="6"/>
  <c r="EG8" i="6"/>
  <c r="ES6" i="6"/>
  <c r="EK6" i="6"/>
  <c r="EO4" i="6"/>
  <c r="EG4" i="6"/>
  <c r="AC158" i="6"/>
  <c r="AC154" i="6"/>
  <c r="AC150" i="6"/>
  <c r="AC146" i="6"/>
  <c r="AC142" i="6"/>
  <c r="AC138" i="6"/>
  <c r="AC134" i="6"/>
  <c r="AC130" i="6"/>
  <c r="AC126" i="6"/>
  <c r="AC122" i="6"/>
  <c r="AC118" i="6"/>
  <c r="AC114" i="6"/>
  <c r="AC110" i="6"/>
  <c r="AC106" i="6"/>
  <c r="AC102" i="6"/>
  <c r="AC98" i="6"/>
  <c r="AC94" i="6"/>
  <c r="AC90" i="6"/>
  <c r="AC70" i="6"/>
  <c r="AC66" i="6"/>
  <c r="AC62" i="6"/>
  <c r="AC58" i="6"/>
  <c r="AC54" i="6"/>
  <c r="AC50" i="6"/>
  <c r="AC46" i="6"/>
  <c r="AC42" i="6"/>
  <c r="AC38" i="6"/>
  <c r="AC34" i="6"/>
  <c r="AC30" i="6"/>
  <c r="AC26" i="6"/>
  <c r="AC22" i="6"/>
  <c r="AC18" i="6"/>
  <c r="AC14" i="6"/>
  <c r="AC10" i="6"/>
  <c r="AC6" i="6"/>
  <c r="G70" i="6"/>
  <c r="G66" i="6"/>
  <c r="G62" i="6"/>
  <c r="G58" i="6"/>
  <c r="G54" i="6"/>
  <c r="G50" i="6"/>
  <c r="G46" i="6"/>
  <c r="G42" i="6"/>
  <c r="G38" i="6"/>
  <c r="G34" i="6"/>
  <c r="G30" i="6"/>
  <c r="G26" i="6"/>
  <c r="G22" i="6"/>
  <c r="G18" i="6"/>
  <c r="G14" i="6"/>
  <c r="G10" i="6"/>
  <c r="G6" i="6"/>
  <c r="Y72" i="6"/>
  <c r="I72" i="6"/>
  <c r="M70" i="6"/>
  <c r="Y68" i="6"/>
  <c r="I68" i="6"/>
  <c r="M66" i="6"/>
  <c r="Y64" i="6"/>
  <c r="I64" i="6"/>
  <c r="M62" i="6"/>
  <c r="Y60" i="6"/>
  <c r="I60" i="6"/>
  <c r="M58" i="6"/>
  <c r="Y56" i="6"/>
  <c r="I56" i="6"/>
  <c r="M54" i="6"/>
  <c r="Y52" i="6"/>
  <c r="I52" i="6"/>
  <c r="M50" i="6"/>
  <c r="Y48" i="6"/>
  <c r="I48" i="6"/>
  <c r="M46" i="6"/>
  <c r="Y44" i="6"/>
  <c r="I44" i="6"/>
  <c r="M42" i="6"/>
  <c r="Y40" i="6"/>
  <c r="I40" i="6"/>
  <c r="M38" i="6"/>
  <c r="Y36" i="6"/>
  <c r="I36" i="6"/>
  <c r="M34" i="6"/>
  <c r="Y32" i="6"/>
  <c r="I32" i="6"/>
  <c r="M30" i="6"/>
  <c r="Y28" i="6"/>
  <c r="I28" i="6"/>
  <c r="M26" i="6"/>
  <c r="Y24" i="6"/>
  <c r="I24" i="6"/>
  <c r="M22" i="6"/>
  <c r="Y20" i="6"/>
  <c r="I20" i="6"/>
  <c r="M18" i="6"/>
  <c r="Y16" i="6"/>
  <c r="I16" i="6"/>
  <c r="M14" i="6"/>
  <c r="Y12" i="6"/>
  <c r="I12" i="6"/>
  <c r="M10" i="6"/>
  <c r="Y8" i="6"/>
  <c r="I8" i="6"/>
  <c r="M6" i="6"/>
  <c r="Y4" i="6"/>
  <c r="I4" i="6"/>
  <c r="BE72" i="6"/>
  <c r="AW72" i="6"/>
  <c r="BI70" i="6"/>
  <c r="BA70" i="6"/>
  <c r="AS70" i="6"/>
  <c r="BE68" i="6"/>
  <c r="AW68" i="6"/>
  <c r="BI66" i="6"/>
  <c r="BA66" i="6"/>
  <c r="AS66" i="6"/>
  <c r="BE64" i="6"/>
  <c r="AW64" i="6"/>
  <c r="BI62" i="6"/>
  <c r="BA62" i="6"/>
  <c r="AS62" i="6"/>
  <c r="BE60" i="6"/>
  <c r="AW60" i="6"/>
  <c r="BI58" i="6"/>
  <c r="BA58" i="6"/>
  <c r="AS58" i="6"/>
  <c r="BE56" i="6"/>
  <c r="AW56" i="6"/>
  <c r="BI54" i="6"/>
  <c r="BA54" i="6"/>
  <c r="AS54" i="6"/>
  <c r="BE52" i="6"/>
  <c r="AW52" i="6"/>
  <c r="BI50" i="6"/>
  <c r="BA50" i="6"/>
  <c r="AS50" i="6"/>
  <c r="BE48" i="6"/>
  <c r="AW48" i="6"/>
  <c r="BI46" i="6"/>
  <c r="BA46" i="6"/>
  <c r="AS46" i="6"/>
  <c r="BE44" i="6"/>
  <c r="AW44" i="6"/>
  <c r="BI42" i="6"/>
  <c r="BA42" i="6"/>
  <c r="AS42" i="6"/>
  <c r="BE40" i="6"/>
  <c r="AW40" i="6"/>
  <c r="BI38" i="6"/>
  <c r="BA38" i="6"/>
  <c r="AS38" i="6"/>
  <c r="BE36" i="6"/>
  <c r="AW36" i="6"/>
  <c r="BI34" i="6"/>
  <c r="BA34" i="6"/>
  <c r="AS34" i="6"/>
  <c r="BE32" i="6"/>
  <c r="AW32" i="6"/>
  <c r="BI30" i="6"/>
  <c r="BA30" i="6"/>
  <c r="AS30" i="6"/>
  <c r="BE28" i="6"/>
  <c r="AW28" i="6"/>
  <c r="BI26" i="6"/>
  <c r="BA26" i="6"/>
  <c r="AS26" i="6"/>
  <c r="BE24" i="6"/>
  <c r="AW24" i="6"/>
  <c r="BI22" i="6"/>
  <c r="BA22" i="6"/>
  <c r="AS22" i="6"/>
  <c r="BE20" i="6"/>
  <c r="AW20" i="6"/>
  <c r="BI18" i="6"/>
  <c r="BA18" i="6"/>
  <c r="AS18" i="6"/>
  <c r="BE16" i="6"/>
  <c r="AW16" i="6"/>
  <c r="BI14" i="6"/>
  <c r="BA14" i="6"/>
  <c r="AS14" i="6"/>
  <c r="BE12" i="6"/>
  <c r="AW12" i="6"/>
  <c r="BI10" i="6"/>
  <c r="BA10" i="6"/>
  <c r="AS10" i="6"/>
  <c r="BE8" i="6"/>
  <c r="AW8" i="6"/>
  <c r="BI6" i="6"/>
  <c r="BA6" i="6"/>
  <c r="AS6" i="6"/>
  <c r="BE4" i="6"/>
  <c r="AW4" i="6"/>
  <c r="CA72" i="6"/>
  <c r="BS72" i="6"/>
  <c r="BK72" i="6"/>
  <c r="BW70" i="6"/>
  <c r="BO70" i="6"/>
  <c r="CA68" i="6"/>
  <c r="BS68" i="6"/>
  <c r="BK68" i="6"/>
  <c r="BW66" i="6"/>
  <c r="BO66" i="6"/>
  <c r="CA64" i="6"/>
  <c r="BS64" i="6"/>
  <c r="BK64" i="6"/>
  <c r="BW62" i="6"/>
  <c r="BO62" i="6"/>
  <c r="CA60" i="6"/>
  <c r="BS60" i="6"/>
  <c r="BK60" i="6"/>
  <c r="BW58" i="6"/>
  <c r="BO58" i="6"/>
  <c r="CA56" i="6"/>
  <c r="BS56" i="6"/>
  <c r="BK56" i="6"/>
  <c r="BW54" i="6"/>
  <c r="BO54" i="6"/>
  <c r="CA52" i="6"/>
  <c r="BS52" i="6"/>
  <c r="BK52" i="6"/>
  <c r="BW50" i="6"/>
  <c r="BO50" i="6"/>
  <c r="CA48" i="6"/>
  <c r="BS48" i="6"/>
  <c r="BK48" i="6"/>
  <c r="BW46" i="6"/>
  <c r="BO46" i="6"/>
  <c r="CA44" i="6"/>
  <c r="BS44" i="6"/>
  <c r="BK44" i="6"/>
  <c r="BW42" i="6"/>
  <c r="BO42" i="6"/>
  <c r="CA40" i="6"/>
  <c r="BS40" i="6"/>
  <c r="BK40" i="6"/>
  <c r="BW38" i="6"/>
  <c r="BO38" i="6"/>
  <c r="CA36" i="6"/>
  <c r="BS36" i="6"/>
  <c r="BK36" i="6"/>
  <c r="BW34" i="6"/>
  <c r="BO34" i="6"/>
  <c r="CA32" i="6"/>
  <c r="BS32" i="6"/>
  <c r="BK32" i="6"/>
  <c r="BW30" i="6"/>
  <c r="BO30" i="6"/>
  <c r="CA28" i="6"/>
  <c r="BS28" i="6"/>
  <c r="BK28" i="6"/>
  <c r="BW26" i="6"/>
  <c r="BO26" i="6"/>
  <c r="CA24" i="6"/>
  <c r="BS24" i="6"/>
  <c r="BK24" i="6"/>
  <c r="BW22" i="6"/>
  <c r="BO22" i="6"/>
  <c r="CA20" i="6"/>
  <c r="BS20" i="6"/>
  <c r="BK20" i="6"/>
  <c r="BW18" i="6"/>
  <c r="BO18" i="6"/>
  <c r="CA16" i="6"/>
  <c r="BS16" i="6"/>
  <c r="BK16" i="6"/>
  <c r="BW14" i="6"/>
  <c r="BO14" i="6"/>
  <c r="CA12" i="6"/>
  <c r="BS12" i="6"/>
  <c r="BK12" i="6"/>
  <c r="BW10" i="6"/>
  <c r="BO10" i="6"/>
  <c r="CA8" i="6"/>
  <c r="BS8" i="6"/>
  <c r="BK8" i="6"/>
  <c r="BW6" i="6"/>
  <c r="BO6" i="6"/>
  <c r="CA4" i="6"/>
  <c r="BS4" i="6"/>
  <c r="BK4" i="6"/>
  <c r="CO72" i="6"/>
  <c r="CG72" i="6"/>
  <c r="CS70" i="6"/>
  <c r="CK70" i="6"/>
  <c r="CC70" i="6"/>
  <c r="CO68" i="6"/>
  <c r="CG68" i="6"/>
  <c r="CS66" i="6"/>
  <c r="CK66" i="6"/>
  <c r="CC66" i="6"/>
  <c r="CO64" i="6"/>
  <c r="CG64" i="6"/>
  <c r="CS62" i="6"/>
  <c r="CK62" i="6"/>
  <c r="CC62" i="6"/>
  <c r="CO60" i="6"/>
  <c r="CG60" i="6"/>
  <c r="CS58" i="6"/>
  <c r="CK58" i="6"/>
  <c r="CC58" i="6"/>
  <c r="CO56" i="6"/>
  <c r="CG56" i="6"/>
  <c r="CS54" i="6"/>
  <c r="CK54" i="6"/>
  <c r="CC54" i="6"/>
  <c r="CO52" i="6"/>
  <c r="CG52" i="6"/>
  <c r="CS50" i="6"/>
  <c r="CK50" i="6"/>
  <c r="CC50" i="6"/>
  <c r="CO48" i="6"/>
  <c r="CG48" i="6"/>
  <c r="CS46" i="6"/>
  <c r="CK46" i="6"/>
  <c r="CC46" i="6"/>
  <c r="CO44" i="6"/>
  <c r="CG44" i="6"/>
  <c r="CS42" i="6"/>
  <c r="CK42" i="6"/>
  <c r="CC42" i="6"/>
  <c r="CO40" i="6"/>
  <c r="CG40" i="6"/>
  <c r="CS38" i="6"/>
  <c r="CK38" i="6"/>
  <c r="CC38" i="6"/>
  <c r="CO36" i="6"/>
  <c r="CG36" i="6"/>
  <c r="CS34" i="6"/>
  <c r="CK34" i="6"/>
  <c r="CC34" i="6"/>
  <c r="CO32" i="6"/>
  <c r="CG32" i="6"/>
  <c r="CS30" i="6"/>
  <c r="CK30" i="6"/>
  <c r="CC30" i="6"/>
  <c r="CO28" i="6"/>
  <c r="CG28" i="6"/>
  <c r="CS26" i="6"/>
  <c r="CK26" i="6"/>
  <c r="CC26" i="6"/>
  <c r="CO24" i="6"/>
  <c r="CG24" i="6"/>
  <c r="CS22" i="6"/>
  <c r="CK22" i="6"/>
  <c r="CC22" i="6"/>
  <c r="CO20" i="6"/>
  <c r="CG20" i="6"/>
  <c r="CS18" i="6"/>
  <c r="CK18" i="6"/>
  <c r="CC18" i="6"/>
  <c r="CO16" i="6"/>
  <c r="CG16" i="6"/>
  <c r="CS14" i="6"/>
  <c r="CK14" i="6"/>
  <c r="CC14" i="6"/>
  <c r="CO12" i="6"/>
  <c r="CG12" i="6"/>
  <c r="CS10" i="6"/>
  <c r="CK10" i="6"/>
  <c r="CC10" i="6"/>
  <c r="CO8" i="6"/>
  <c r="CG8" i="6"/>
  <c r="CS6" i="6"/>
  <c r="CK6" i="6"/>
  <c r="CC6" i="6"/>
  <c r="CO4" i="6"/>
  <c r="CG4" i="6"/>
  <c r="DK72" i="6"/>
  <c r="DC72" i="6"/>
  <c r="CU72" i="6"/>
  <c r="DG70" i="6"/>
  <c r="CY70" i="6"/>
  <c r="DK68" i="6"/>
  <c r="DC68" i="6"/>
  <c r="CU68" i="6"/>
  <c r="DG66" i="6"/>
  <c r="CY66" i="6"/>
  <c r="DK64" i="6"/>
  <c r="DC64" i="6"/>
  <c r="CU64" i="6"/>
  <c r="DG62" i="6"/>
  <c r="CY62" i="6"/>
  <c r="DK60" i="6"/>
  <c r="DC60" i="6"/>
  <c r="CU60" i="6"/>
  <c r="DG58" i="6"/>
  <c r="CY58" i="6"/>
  <c r="DK56" i="6"/>
  <c r="DC56" i="6"/>
  <c r="CU56" i="6"/>
  <c r="DG54" i="6"/>
  <c r="CY54" i="6"/>
  <c r="DK52" i="6"/>
  <c r="DC52" i="6"/>
  <c r="CU52" i="6"/>
  <c r="DG50" i="6"/>
  <c r="CY50" i="6"/>
  <c r="DK48" i="6"/>
  <c r="DC48" i="6"/>
  <c r="CU48" i="6"/>
  <c r="DG46" i="6"/>
  <c r="CY46" i="6"/>
  <c r="DK44" i="6"/>
  <c r="DC44" i="6"/>
  <c r="CU44" i="6"/>
  <c r="DG42" i="6"/>
  <c r="CY42" i="6"/>
  <c r="DK40" i="6"/>
  <c r="DC40" i="6"/>
  <c r="CU40" i="6"/>
  <c r="DG38" i="6"/>
  <c r="CY38" i="6"/>
  <c r="DK36" i="6"/>
  <c r="DC36" i="6"/>
  <c r="CU36" i="6"/>
  <c r="DG34" i="6"/>
  <c r="CY34" i="6"/>
  <c r="DK32" i="6"/>
  <c r="DC32" i="6"/>
  <c r="CU32" i="6"/>
  <c r="DG30" i="6"/>
  <c r="CY30" i="6"/>
  <c r="DK28" i="6"/>
  <c r="DC28" i="6"/>
  <c r="CU28" i="6"/>
  <c r="DG26" i="6"/>
  <c r="CY26" i="6"/>
  <c r="DK24" i="6"/>
  <c r="DC24" i="6"/>
  <c r="CU24" i="6"/>
  <c r="DG22" i="6"/>
  <c r="CY22" i="6"/>
  <c r="DK20" i="6"/>
  <c r="DC20" i="6"/>
  <c r="CU20" i="6"/>
  <c r="DG18" i="6"/>
  <c r="CY18" i="6"/>
  <c r="DK16" i="6"/>
  <c r="DC16" i="6"/>
  <c r="CU16" i="6"/>
  <c r="DG14" i="6"/>
  <c r="CY14" i="6"/>
  <c r="DK12" i="6"/>
  <c r="DC12" i="6"/>
  <c r="CU12" i="6"/>
  <c r="DG10" i="6"/>
  <c r="CY10" i="6"/>
  <c r="DK8" i="6"/>
  <c r="DC8" i="6"/>
  <c r="CU8" i="6"/>
  <c r="DG6" i="6"/>
  <c r="CY6" i="6"/>
  <c r="DK4" i="6"/>
  <c r="DC4" i="6"/>
  <c r="CU4" i="6"/>
  <c r="DY72" i="6"/>
  <c r="DQ72" i="6"/>
  <c r="EC70" i="6"/>
  <c r="DU70" i="6"/>
  <c r="DM70" i="6"/>
  <c r="DY68" i="6"/>
  <c r="DQ68" i="6"/>
  <c r="EC66" i="6"/>
  <c r="DU66" i="6"/>
  <c r="DM66" i="6"/>
  <c r="DY64" i="6"/>
  <c r="DQ64" i="6"/>
  <c r="EC62" i="6"/>
  <c r="DU62" i="6"/>
  <c r="DM62" i="6"/>
  <c r="DY60" i="6"/>
  <c r="DQ60" i="6"/>
  <c r="EC58" i="6"/>
  <c r="DU58" i="6"/>
  <c r="DM58" i="6"/>
  <c r="DY56" i="6"/>
  <c r="DQ56" i="6"/>
  <c r="EC54" i="6"/>
  <c r="DU54" i="6"/>
  <c r="DM54" i="6"/>
  <c r="DY52" i="6"/>
  <c r="DQ52" i="6"/>
  <c r="EC50" i="6"/>
  <c r="DU50" i="6"/>
  <c r="DM50" i="6"/>
  <c r="DY48" i="6"/>
  <c r="DQ48" i="6"/>
  <c r="EC46" i="6"/>
  <c r="DU46" i="6"/>
  <c r="DM46" i="6"/>
  <c r="DY44" i="6"/>
  <c r="DQ44" i="6"/>
  <c r="EC42" i="6"/>
  <c r="DU42" i="6"/>
  <c r="DM42" i="6"/>
  <c r="DY40" i="6"/>
  <c r="DQ40" i="6"/>
  <c r="EC38" i="6"/>
  <c r="DU38" i="6"/>
  <c r="DM38" i="6"/>
  <c r="DY36" i="6"/>
  <c r="DQ36" i="6"/>
  <c r="EC34" i="6"/>
  <c r="DU34" i="6"/>
  <c r="DM34" i="6"/>
  <c r="DY32" i="6"/>
  <c r="DQ32" i="6"/>
  <c r="EC30" i="6"/>
  <c r="DU30" i="6"/>
  <c r="DM30" i="6"/>
  <c r="DY28" i="6"/>
  <c r="DQ28" i="6"/>
  <c r="EC26" i="6"/>
  <c r="DU26" i="6"/>
  <c r="DM26" i="6"/>
  <c r="DY24" i="6"/>
  <c r="DQ24" i="6"/>
  <c r="EC22" i="6"/>
  <c r="DU22" i="6"/>
  <c r="DM22" i="6"/>
  <c r="DY20" i="6"/>
  <c r="DQ20" i="6"/>
  <c r="EC18" i="6"/>
  <c r="DU18" i="6"/>
  <c r="DM18" i="6"/>
  <c r="DY16" i="6"/>
  <c r="DQ16" i="6"/>
  <c r="EC14" i="6"/>
  <c r="DU14" i="6"/>
  <c r="DM14" i="6"/>
  <c r="DY12" i="6"/>
  <c r="DQ12" i="6"/>
  <c r="EC10" i="6"/>
  <c r="DU10" i="6"/>
  <c r="DM10" i="6"/>
  <c r="DY8" i="6"/>
  <c r="DQ8" i="6"/>
  <c r="EC6" i="6"/>
  <c r="DU6" i="6"/>
  <c r="DM6" i="6"/>
  <c r="DY4" i="6"/>
  <c r="DQ4" i="6"/>
  <c r="EU72" i="6"/>
  <c r="EM72" i="6"/>
  <c r="EE72" i="6"/>
  <c r="EQ70" i="6"/>
  <c r="EI70" i="6"/>
  <c r="EU68" i="6"/>
  <c r="EM68" i="6"/>
  <c r="EE68" i="6"/>
  <c r="EQ66" i="6"/>
  <c r="EI66" i="6"/>
  <c r="EU64" i="6"/>
  <c r="EM64" i="6"/>
  <c r="EE64" i="6"/>
  <c r="EQ62" i="6"/>
  <c r="EI62" i="6"/>
  <c r="EU60" i="6"/>
  <c r="EM60" i="6"/>
  <c r="EE60" i="6"/>
  <c r="EQ58" i="6"/>
  <c r="EI58" i="6"/>
  <c r="EU56" i="6"/>
  <c r="EM56" i="6"/>
  <c r="EE56" i="6"/>
  <c r="EQ54" i="6"/>
  <c r="EI54" i="6"/>
  <c r="EU52" i="6"/>
  <c r="EM52" i="6"/>
  <c r="EE52" i="6"/>
  <c r="EQ50" i="6"/>
  <c r="EI50" i="6"/>
  <c r="EU48" i="6"/>
  <c r="EM48" i="6"/>
  <c r="EE48" i="6"/>
  <c r="EQ46" i="6"/>
  <c r="EI46" i="6"/>
  <c r="EU44" i="6"/>
  <c r="EM44" i="6"/>
  <c r="EE44" i="6"/>
  <c r="EQ42" i="6"/>
  <c r="EI42" i="6"/>
  <c r="EU40" i="6"/>
  <c r="EM40" i="6"/>
  <c r="EE40" i="6"/>
  <c r="EQ38" i="6"/>
  <c r="EI38" i="6"/>
  <c r="EU36" i="6"/>
  <c r="EM36" i="6"/>
  <c r="EE36" i="6"/>
  <c r="EQ34" i="6"/>
  <c r="EI34" i="6"/>
  <c r="EU32" i="6"/>
  <c r="EM32" i="6"/>
  <c r="EE32" i="6"/>
  <c r="EQ30" i="6"/>
  <c r="EI30" i="6"/>
  <c r="EU28" i="6"/>
  <c r="EM28" i="6"/>
  <c r="EE28" i="6"/>
  <c r="EQ26" i="6"/>
  <c r="EI26" i="6"/>
  <c r="EU24" i="6"/>
  <c r="EM24" i="6"/>
  <c r="EE24" i="6"/>
  <c r="EQ22" i="6"/>
  <c r="EI22" i="6"/>
  <c r="EU20" i="6"/>
  <c r="EM20" i="6"/>
  <c r="EE20" i="6"/>
  <c r="EQ18" i="6"/>
  <c r="EI18" i="6"/>
  <c r="EU16" i="6"/>
  <c r="EM16" i="6"/>
  <c r="EE16" i="6"/>
  <c r="EQ14" i="6"/>
  <c r="EI14" i="6"/>
  <c r="EU12" i="6"/>
  <c r="EM12" i="6"/>
  <c r="EE12" i="6"/>
  <c r="EQ10" i="6"/>
  <c r="EI10" i="6"/>
  <c r="EU8" i="6"/>
  <c r="EM8" i="6"/>
  <c r="EE8" i="6"/>
  <c r="EQ6" i="6"/>
  <c r="EI6" i="6"/>
  <c r="EU4" i="6"/>
  <c r="EM4" i="6"/>
  <c r="EE4" i="6"/>
  <c r="AE72" i="6"/>
  <c r="AE68" i="6"/>
  <c r="AE64" i="6"/>
  <c r="AE60" i="6"/>
  <c r="AE56" i="6"/>
  <c r="AE52" i="6"/>
  <c r="AE48" i="6"/>
  <c r="AE44" i="6"/>
  <c r="AE40" i="6"/>
  <c r="AE36" i="6"/>
  <c r="AE32" i="6"/>
  <c r="AE28" i="6"/>
  <c r="AE24" i="6"/>
  <c r="AE20" i="6"/>
  <c r="AE16" i="6"/>
  <c r="AE12" i="6"/>
  <c r="AE8" i="6"/>
  <c r="AE4" i="6"/>
  <c r="W72" i="6"/>
  <c r="K70" i="6"/>
  <c r="W68" i="6"/>
  <c r="K66" i="6"/>
  <c r="W64" i="6"/>
  <c r="K62" i="6"/>
  <c r="W60" i="6"/>
  <c r="K58" i="6"/>
  <c r="W56" i="6"/>
  <c r="K54" i="6"/>
  <c r="W52" i="6"/>
  <c r="K50" i="6"/>
  <c r="W48" i="6"/>
  <c r="K46" i="6"/>
  <c r="W44" i="6"/>
  <c r="K42" i="6"/>
  <c r="W40" i="6"/>
  <c r="K38" i="6"/>
  <c r="W36" i="6"/>
  <c r="K34" i="6"/>
  <c r="W32" i="6"/>
  <c r="K30" i="6"/>
  <c r="W28" i="6"/>
  <c r="K26" i="6"/>
  <c r="W24" i="6"/>
  <c r="K22" i="6"/>
  <c r="W20" i="6"/>
  <c r="K18" i="6"/>
  <c r="W16" i="6"/>
  <c r="K14" i="6"/>
  <c r="W12" i="6"/>
  <c r="K10" i="6"/>
  <c r="W8" i="6"/>
  <c r="K6" i="6"/>
  <c r="W4" i="6"/>
  <c r="AA72" i="6"/>
  <c r="AA70" i="6"/>
  <c r="AA68" i="6"/>
  <c r="AA66" i="6"/>
  <c r="AA64" i="6"/>
  <c r="AA62" i="6"/>
  <c r="AA60" i="6"/>
  <c r="AA58" i="6"/>
  <c r="AA56" i="6"/>
  <c r="AA54" i="6"/>
  <c r="AA52" i="6"/>
  <c r="AA50" i="6"/>
  <c r="AA48" i="6"/>
  <c r="AA46" i="6"/>
  <c r="AA44" i="6"/>
  <c r="AA42" i="6"/>
  <c r="AA40" i="6"/>
  <c r="AA38" i="6"/>
  <c r="AA36" i="6"/>
  <c r="AA34" i="6"/>
  <c r="AA32" i="6"/>
  <c r="AA30" i="6"/>
  <c r="AA28" i="6"/>
  <c r="AA26" i="6"/>
  <c r="AA24" i="6"/>
  <c r="AA22" i="6"/>
  <c r="AA20" i="6"/>
  <c r="AA18" i="6"/>
  <c r="AA16" i="6"/>
  <c r="AA14" i="6"/>
  <c r="AA12" i="6"/>
  <c r="AA10" i="6"/>
  <c r="AA8" i="6"/>
  <c r="AA6" i="6"/>
  <c r="AA4" i="6"/>
  <c r="BC72" i="6"/>
  <c r="AU72" i="6"/>
  <c r="BG70" i="6"/>
  <c r="AY70" i="6"/>
  <c r="BC68" i="6"/>
  <c r="AU68" i="6"/>
  <c r="BG66" i="6"/>
  <c r="AY66" i="6"/>
  <c r="BC64" i="6"/>
  <c r="AU64" i="6"/>
  <c r="BG62" i="6"/>
  <c r="AY62" i="6"/>
  <c r="BC60" i="6"/>
  <c r="AU60" i="6"/>
  <c r="BG58" i="6"/>
  <c r="AY58" i="6"/>
  <c r="BC56" i="6"/>
  <c r="AU56" i="6"/>
  <c r="BG54" i="6"/>
  <c r="AY54" i="6"/>
  <c r="BC52" i="6"/>
  <c r="AU52" i="6"/>
  <c r="BG50" i="6"/>
  <c r="AY50" i="6"/>
  <c r="BC48" i="6"/>
  <c r="AU48" i="6"/>
  <c r="BG46" i="6"/>
  <c r="AY46" i="6"/>
  <c r="BC44" i="6"/>
  <c r="AU44" i="6"/>
  <c r="BG42" i="6"/>
  <c r="AY42" i="6"/>
  <c r="BC40" i="6"/>
  <c r="AU40" i="6"/>
  <c r="BG38" i="6"/>
  <c r="AY38" i="6"/>
  <c r="BC36" i="6"/>
  <c r="AU36" i="6"/>
  <c r="BG34" i="6"/>
  <c r="AY34" i="6"/>
  <c r="BC32" i="6"/>
  <c r="AU32" i="6"/>
  <c r="BG30" i="6"/>
  <c r="AY30" i="6"/>
  <c r="BC28" i="6"/>
  <c r="AU28" i="6"/>
  <c r="BG26" i="6"/>
  <c r="AY26" i="6"/>
  <c r="BC24" i="6"/>
  <c r="AU24" i="6"/>
  <c r="BG22" i="6"/>
  <c r="AY22" i="6"/>
  <c r="BC20" i="6"/>
  <c r="AU20" i="6"/>
  <c r="BG18" i="6"/>
  <c r="AY18" i="6"/>
  <c r="BC16" i="6"/>
  <c r="AU16" i="6"/>
  <c r="BG14" i="6"/>
  <c r="AY14" i="6"/>
  <c r="BC12" i="6"/>
  <c r="AU12" i="6"/>
  <c r="BG10" i="6"/>
  <c r="AY10" i="6"/>
  <c r="BC8" i="6"/>
  <c r="AU8" i="6"/>
  <c r="BG6" i="6"/>
  <c r="AY6" i="6"/>
  <c r="BC4" i="6"/>
  <c r="AU4" i="6"/>
  <c r="BY72" i="6"/>
  <c r="BQ72" i="6"/>
  <c r="BU70" i="6"/>
  <c r="BM70" i="6"/>
  <c r="BY68" i="6"/>
  <c r="BQ68" i="6"/>
  <c r="BU66" i="6"/>
  <c r="BM66" i="6"/>
  <c r="BY64" i="6"/>
  <c r="BQ64" i="6"/>
  <c r="BU62" i="6"/>
  <c r="BM62" i="6"/>
  <c r="BY60" i="6"/>
  <c r="BQ60" i="6"/>
  <c r="BU58" i="6"/>
  <c r="BM58" i="6"/>
  <c r="BY56" i="6"/>
  <c r="BQ56" i="6"/>
  <c r="BU54" i="6"/>
  <c r="BM54" i="6"/>
  <c r="BY52" i="6"/>
  <c r="BQ52" i="6"/>
  <c r="BU50" i="6"/>
  <c r="BM50" i="6"/>
  <c r="BY48" i="6"/>
  <c r="BQ48" i="6"/>
  <c r="BU46" i="6"/>
  <c r="BM46" i="6"/>
  <c r="BY44" i="6"/>
  <c r="BQ44" i="6"/>
  <c r="BU42" i="6"/>
  <c r="BM42" i="6"/>
  <c r="BY40" i="6"/>
  <c r="BQ40" i="6"/>
  <c r="BU38" i="6"/>
  <c r="BM38" i="6"/>
  <c r="BY36" i="6"/>
  <c r="BQ36" i="6"/>
  <c r="BU34" i="6"/>
  <c r="BM34" i="6"/>
  <c r="BY32" i="6"/>
  <c r="BQ32" i="6"/>
  <c r="BU30" i="6"/>
  <c r="BM30" i="6"/>
  <c r="BY28" i="6"/>
  <c r="BQ28" i="6"/>
  <c r="BU26" i="6"/>
  <c r="BM26" i="6"/>
  <c r="BY24" i="6"/>
  <c r="BQ24" i="6"/>
  <c r="BU22" i="6"/>
  <c r="BM22" i="6"/>
  <c r="BY20" i="6"/>
  <c r="BQ20" i="6"/>
  <c r="BU18" i="6"/>
  <c r="BM18" i="6"/>
  <c r="BY16" i="6"/>
  <c r="BQ16" i="6"/>
  <c r="BU14" i="6"/>
  <c r="BM14" i="6"/>
  <c r="BY12" i="6"/>
  <c r="BQ12" i="6"/>
  <c r="BU10" i="6"/>
  <c r="BM10" i="6"/>
  <c r="BY8" i="6"/>
  <c r="BQ8" i="6"/>
  <c r="BU6" i="6"/>
  <c r="BM6" i="6"/>
  <c r="BY4" i="6"/>
  <c r="BQ4" i="6"/>
  <c r="CM72" i="6"/>
  <c r="CE72" i="6"/>
  <c r="CQ70" i="6"/>
  <c r="CI70" i="6"/>
  <c r="CM68" i="6"/>
  <c r="CE68" i="6"/>
  <c r="CQ66" i="6"/>
  <c r="CI66" i="6"/>
  <c r="CM64" i="6"/>
  <c r="CE64" i="6"/>
  <c r="CQ62" i="6"/>
  <c r="CI62" i="6"/>
  <c r="CM60" i="6"/>
  <c r="CE60" i="6"/>
  <c r="CQ58" i="6"/>
  <c r="CI58" i="6"/>
  <c r="CM56" i="6"/>
  <c r="CE56" i="6"/>
  <c r="CQ54" i="6"/>
  <c r="CI54" i="6"/>
  <c r="CM52" i="6"/>
  <c r="CE52" i="6"/>
  <c r="CQ50" i="6"/>
  <c r="CI50" i="6"/>
  <c r="CM48" i="6"/>
  <c r="CE48" i="6"/>
  <c r="CQ46" i="6"/>
  <c r="CI46" i="6"/>
  <c r="CM44" i="6"/>
  <c r="CE44" i="6"/>
  <c r="CQ42" i="6"/>
  <c r="CI42" i="6"/>
  <c r="CM40" i="6"/>
  <c r="CE40" i="6"/>
  <c r="CQ38" i="6"/>
  <c r="CI38" i="6"/>
  <c r="CM36" i="6"/>
  <c r="CE36" i="6"/>
  <c r="CQ34" i="6"/>
  <c r="CI34" i="6"/>
  <c r="CM32" i="6"/>
  <c r="CE32" i="6"/>
  <c r="CQ30" i="6"/>
  <c r="CI30" i="6"/>
  <c r="CM28" i="6"/>
  <c r="CE28" i="6"/>
  <c r="CQ26" i="6"/>
  <c r="CI26" i="6"/>
  <c r="CM24" i="6"/>
  <c r="CE24" i="6"/>
  <c r="CQ22" i="6"/>
  <c r="CI22" i="6"/>
  <c r="CM20" i="6"/>
  <c r="CE20" i="6"/>
  <c r="CQ18" i="6"/>
  <c r="CI18" i="6"/>
  <c r="CM16" i="6"/>
  <c r="CE16" i="6"/>
  <c r="CQ14" i="6"/>
  <c r="CI14" i="6"/>
  <c r="CM12" i="6"/>
  <c r="CE12" i="6"/>
  <c r="CQ10" i="6"/>
  <c r="CI10" i="6"/>
  <c r="CM8" i="6"/>
  <c r="CE8" i="6"/>
  <c r="CQ6" i="6"/>
  <c r="CI6" i="6"/>
  <c r="CM4" i="6"/>
  <c r="CE4" i="6"/>
  <c r="DI72" i="6"/>
  <c r="DA72" i="6"/>
  <c r="DE70" i="6"/>
  <c r="CW70" i="6"/>
  <c r="DI68" i="6"/>
  <c r="DA68" i="6"/>
  <c r="DE66" i="6"/>
  <c r="CW66" i="6"/>
  <c r="DI64" i="6"/>
  <c r="DA64" i="6"/>
  <c r="DE62" i="6"/>
  <c r="CW62" i="6"/>
  <c r="DI60" i="6"/>
  <c r="DA60" i="6"/>
  <c r="DE58" i="6"/>
  <c r="CW58" i="6"/>
  <c r="DI56" i="6"/>
  <c r="DA56" i="6"/>
  <c r="DE54" i="6"/>
  <c r="CW54" i="6"/>
  <c r="DI52" i="6"/>
  <c r="DA52" i="6"/>
  <c r="DE50" i="6"/>
  <c r="CW50" i="6"/>
  <c r="DI48" i="6"/>
  <c r="DA48" i="6"/>
  <c r="DE46" i="6"/>
  <c r="CW46" i="6"/>
  <c r="DI44" i="6"/>
  <c r="DA44" i="6"/>
  <c r="DE42" i="6"/>
  <c r="CW42" i="6"/>
  <c r="DI40" i="6"/>
  <c r="DA40" i="6"/>
  <c r="DE38" i="6"/>
  <c r="CW38" i="6"/>
  <c r="DI36" i="6"/>
  <c r="DA36" i="6"/>
  <c r="DE34" i="6"/>
  <c r="CW34" i="6"/>
  <c r="DI32" i="6"/>
  <c r="DA32" i="6"/>
  <c r="DE30" i="6"/>
  <c r="CW30" i="6"/>
  <c r="DI28" i="6"/>
  <c r="DA28" i="6"/>
  <c r="DE26" i="6"/>
  <c r="CW26" i="6"/>
  <c r="DI24" i="6"/>
  <c r="DA24" i="6"/>
  <c r="DE22" i="6"/>
  <c r="CW22" i="6"/>
  <c r="DI20" i="6"/>
  <c r="DA20" i="6"/>
  <c r="DE18" i="6"/>
  <c r="CW18" i="6"/>
  <c r="DI16" i="6"/>
  <c r="DA16" i="6"/>
  <c r="DE14" i="6"/>
  <c r="CW14" i="6"/>
  <c r="DI12" i="6"/>
  <c r="DA12" i="6"/>
  <c r="DE10" i="6"/>
  <c r="CW10" i="6"/>
  <c r="DI8" i="6"/>
  <c r="DA8" i="6"/>
  <c r="DE6" i="6"/>
  <c r="CW6" i="6"/>
  <c r="DI4" i="6"/>
  <c r="DA4" i="6"/>
  <c r="DW72" i="6"/>
  <c r="DO72" i="6"/>
  <c r="EA70" i="6"/>
  <c r="DS70" i="6"/>
  <c r="DW68" i="6"/>
  <c r="DO68" i="6"/>
  <c r="EA66" i="6"/>
  <c r="DS66" i="6"/>
  <c r="DW64" i="6"/>
  <c r="DO64" i="6"/>
  <c r="EA62" i="6"/>
  <c r="DS62" i="6"/>
  <c r="DW60" i="6"/>
  <c r="DO60" i="6"/>
  <c r="EA58" i="6"/>
  <c r="DS58" i="6"/>
  <c r="DW56" i="6"/>
  <c r="DO56" i="6"/>
  <c r="EA54" i="6"/>
  <c r="DS54" i="6"/>
  <c r="DW52" i="6"/>
  <c r="DO52" i="6"/>
  <c r="EA50" i="6"/>
  <c r="DS50" i="6"/>
  <c r="DW48" i="6"/>
  <c r="DO48" i="6"/>
  <c r="EA46" i="6"/>
  <c r="DS46" i="6"/>
  <c r="DW44" i="6"/>
  <c r="DO44" i="6"/>
  <c r="EA42" i="6"/>
  <c r="DS42" i="6"/>
  <c r="DW40" i="6"/>
  <c r="DO40" i="6"/>
  <c r="EA38" i="6"/>
  <c r="DS38" i="6"/>
  <c r="DW36" i="6"/>
  <c r="DO36" i="6"/>
  <c r="EA34" i="6"/>
  <c r="DS34" i="6"/>
  <c r="DW32" i="6"/>
  <c r="DO32" i="6"/>
  <c r="EA30" i="6"/>
  <c r="DS30" i="6"/>
  <c r="DW28" i="6"/>
  <c r="DO28" i="6"/>
  <c r="EA26" i="6"/>
  <c r="DS26" i="6"/>
  <c r="DW24" i="6"/>
  <c r="DO24" i="6"/>
  <c r="EA22" i="6"/>
  <c r="DS22" i="6"/>
  <c r="DW20" i="6"/>
  <c r="DO20" i="6"/>
  <c r="EA18" i="6"/>
  <c r="DS18" i="6"/>
  <c r="DW16" i="6"/>
  <c r="DO16" i="6"/>
  <c r="EA14" i="6"/>
  <c r="DS14" i="6"/>
  <c r="DW12" i="6"/>
  <c r="DO12" i="6"/>
  <c r="EA10" i="6"/>
  <c r="DS10" i="6"/>
  <c r="DW8" i="6"/>
  <c r="DO8" i="6"/>
  <c r="EA6" i="6"/>
  <c r="DS6" i="6"/>
  <c r="DW4" i="6"/>
  <c r="DO4" i="6"/>
  <c r="ES72" i="6"/>
  <c r="EK72" i="6"/>
  <c r="EO70" i="6"/>
  <c r="EG70" i="6"/>
  <c r="ES68" i="6"/>
  <c r="EK68" i="6"/>
  <c r="EO66" i="6"/>
  <c r="EG66" i="6"/>
  <c r="ES64" i="6"/>
  <c r="EK64" i="6"/>
  <c r="EO62" i="6"/>
  <c r="EG62" i="6"/>
  <c r="ES60" i="6"/>
  <c r="EK60" i="6"/>
  <c r="EO58" i="6"/>
  <c r="EG58" i="6"/>
  <c r="ES56" i="6"/>
  <c r="EK56" i="6"/>
  <c r="EO54" i="6"/>
  <c r="EG54" i="6"/>
  <c r="ES52" i="6"/>
  <c r="EK52" i="6"/>
  <c r="EO50" i="6"/>
  <c r="EG50" i="6"/>
  <c r="ES48" i="6"/>
  <c r="EK48" i="6"/>
  <c r="EO46" i="6"/>
  <c r="EG46" i="6"/>
  <c r="ES44" i="6"/>
  <c r="EK44" i="6"/>
  <c r="EO42" i="6"/>
  <c r="EG42" i="6"/>
  <c r="ES40" i="6"/>
  <c r="EK40" i="6"/>
  <c r="EO38" i="6"/>
  <c r="EG38" i="6"/>
  <c r="ES36" i="6"/>
  <c r="EK36" i="6"/>
  <c r="EO34" i="6"/>
  <c r="EG34" i="6"/>
  <c r="ES32" i="6"/>
  <c r="EK32" i="6"/>
  <c r="EO30" i="6"/>
  <c r="EG30" i="6"/>
  <c r="ES28" i="6"/>
  <c r="EK28" i="6"/>
  <c r="EO26" i="6"/>
  <c r="EG26" i="6"/>
  <c r="ES24" i="6"/>
  <c r="EK24" i="6"/>
  <c r="EO22" i="6"/>
  <c r="EG22" i="6"/>
  <c r="ES20" i="6"/>
  <c r="EK20" i="6"/>
  <c r="EO18" i="6"/>
  <c r="EG18" i="6"/>
  <c r="ES16" i="6"/>
  <c r="EK16" i="6"/>
  <c r="EO14" i="6"/>
  <c r="EG14" i="6"/>
  <c r="ES12" i="6"/>
  <c r="EK12" i="6"/>
  <c r="EO10" i="6"/>
  <c r="EG10" i="6"/>
  <c r="ES8" i="6"/>
  <c r="EK8" i="6"/>
  <c r="EO6" i="6"/>
  <c r="EG6" i="6"/>
  <c r="ES4" i="6"/>
  <c r="EK4" i="6"/>
  <c r="C53" i="6"/>
  <c r="CK52" i="4" l="1"/>
  <c r="CK56" i="4"/>
  <c r="CK55" i="4"/>
  <c r="CJ55" i="4" s="1"/>
  <c r="CK53" i="4"/>
  <c r="CJ53" i="4" s="1"/>
  <c r="CK57" i="4"/>
  <c r="CK54" i="4"/>
  <c r="CJ54" i="4" s="1"/>
  <c r="C63" i="6"/>
  <c r="C60" i="4"/>
  <c r="C70" i="4" l="1"/>
  <c r="E2" i="4" s="1"/>
  <c r="C89" i="6"/>
  <c r="C99" i="6" l="1"/>
  <c r="C96" i="4"/>
  <c r="C88" i="4" s="1"/>
  <c r="C109" i="6" l="1"/>
  <c r="C106" i="4"/>
  <c r="C116" i="4" l="1"/>
  <c r="C119" i="6"/>
  <c r="C126" i="4" l="1"/>
  <c r="C129" i="6"/>
  <c r="C139" i="6" l="1"/>
  <c r="C136" i="4"/>
  <c r="C146" i="4" l="1"/>
  <c r="C149" i="6"/>
  <c r="C156" i="4" s="1"/>
  <c r="E88" i="4" s="1"/>
  <c r="EC3" i="6" l="1"/>
  <c r="EC5" i="6"/>
  <c r="EC7" i="6"/>
  <c r="EC9" i="6"/>
  <c r="EC11" i="6"/>
  <c r="EC13" i="6"/>
  <c r="EC15" i="6"/>
  <c r="EC17" i="6"/>
  <c r="EC19" i="6"/>
  <c r="EC21" i="6"/>
  <c r="EC23" i="6"/>
  <c r="EC25" i="6"/>
  <c r="EC27" i="6"/>
  <c r="EC29" i="6"/>
  <c r="EC31" i="6"/>
  <c r="EC33" i="6"/>
  <c r="EC35" i="6"/>
  <c r="EC37" i="6"/>
  <c r="EC39" i="6"/>
  <c r="EC41" i="6"/>
  <c r="EC43" i="6"/>
  <c r="EC45" i="6"/>
  <c r="EC47" i="6"/>
  <c r="EC49" i="6"/>
  <c r="EC51" i="6"/>
  <c r="EC53" i="6"/>
  <c r="EC55" i="6"/>
  <c r="EC57" i="6"/>
  <c r="EC59" i="6"/>
  <c r="EC61" i="6"/>
  <c r="EC63" i="6"/>
  <c r="EC65" i="6"/>
  <c r="EC67" i="6"/>
  <c r="EC69" i="6"/>
  <c r="EC71" i="6"/>
  <c r="EC89" i="6"/>
  <c r="EC91" i="6"/>
  <c r="EC93" i="6"/>
  <c r="EC94" i="6"/>
  <c r="EC95" i="6"/>
  <c r="EC97" i="6"/>
  <c r="EC99" i="6"/>
  <c r="EC101" i="6"/>
  <c r="EC103" i="6"/>
  <c r="EC105" i="6"/>
  <c r="EC107" i="6"/>
  <c r="EC109" i="6"/>
  <c r="EC111" i="6"/>
  <c r="EC113" i="6"/>
  <c r="EC115" i="6"/>
  <c r="EC117" i="6"/>
  <c r="EC119" i="6"/>
  <c r="EC121" i="6"/>
  <c r="EC123" i="6"/>
  <c r="EC125" i="6"/>
  <c r="EC127" i="6"/>
  <c r="EC129" i="6"/>
  <c r="EC131" i="6"/>
  <c r="EC133" i="6"/>
  <c r="EC135" i="6"/>
  <c r="EC137" i="6"/>
  <c r="EC139" i="6"/>
  <c r="EC141" i="6"/>
  <c r="EC143" i="6"/>
  <c r="EC145" i="6"/>
  <c r="EC147" i="6"/>
  <c r="EC149" i="6"/>
  <c r="EC151" i="6"/>
  <c r="EC153" i="6"/>
  <c r="EC155" i="6"/>
  <c r="EC157" i="6"/>
  <c r="AK158" i="6" l="1"/>
  <c r="AG156" i="6"/>
  <c r="AM153" i="6"/>
  <c r="AK150" i="6"/>
  <c r="AG148" i="6"/>
  <c r="AO144" i="6"/>
  <c r="AK142" i="6"/>
  <c r="AO140" i="6"/>
  <c r="AG136" i="6"/>
  <c r="AM133" i="6"/>
  <c r="AI131" i="6"/>
  <c r="AO128" i="6"/>
  <c r="AI127" i="6"/>
  <c r="AG124" i="6"/>
  <c r="AO120" i="6"/>
  <c r="AO116" i="6"/>
  <c r="AK114" i="6"/>
  <c r="AG112" i="6"/>
  <c r="AO108" i="6"/>
  <c r="AK106" i="6"/>
  <c r="AI103" i="6"/>
  <c r="AO100" i="6"/>
  <c r="AO96" i="6"/>
  <c r="AK94" i="6"/>
  <c r="AO92" i="6"/>
  <c r="AK90" i="6"/>
  <c r="AI71" i="6"/>
  <c r="AG68" i="6"/>
  <c r="AM65" i="6"/>
  <c r="AI63" i="6"/>
  <c r="AO60" i="6"/>
  <c r="AM57" i="6"/>
  <c r="AI55" i="6"/>
  <c r="AO52" i="6"/>
  <c r="AM49" i="6"/>
  <c r="AI47" i="6"/>
  <c r="AO44" i="6"/>
  <c r="AK42" i="6"/>
  <c r="AK38" i="6"/>
  <c r="AG36" i="6"/>
  <c r="AO32" i="6"/>
  <c r="AI31" i="6"/>
  <c r="AO28" i="6"/>
  <c r="AK26" i="6"/>
  <c r="AG24" i="6"/>
  <c r="AM21" i="6"/>
  <c r="AI19" i="6"/>
  <c r="AO16" i="6"/>
  <c r="AK14" i="6"/>
  <c r="AO12" i="6"/>
  <c r="AI11" i="6"/>
  <c r="AO8" i="6"/>
  <c r="AK6" i="6"/>
  <c r="AO4" i="6"/>
  <c r="AI158" i="6"/>
  <c r="AK157" i="6"/>
  <c r="AM156" i="6"/>
  <c r="AO155" i="6"/>
  <c r="AG155" i="6"/>
  <c r="AI154" i="6"/>
  <c r="AK153" i="6"/>
  <c r="AM152" i="6"/>
  <c r="AO151" i="6"/>
  <c r="AG151" i="6"/>
  <c r="AI150" i="6"/>
  <c r="AK149" i="6"/>
  <c r="AM148" i="6"/>
  <c r="AO147" i="6"/>
  <c r="AG147" i="6"/>
  <c r="AI146" i="6"/>
  <c r="AK145" i="6"/>
  <c r="AM144" i="6"/>
  <c r="AO143" i="6"/>
  <c r="AG143" i="6"/>
  <c r="AI142" i="6"/>
  <c r="AK141" i="6"/>
  <c r="AM140" i="6"/>
  <c r="AO139" i="6"/>
  <c r="AG139" i="6"/>
  <c r="AI138" i="6"/>
  <c r="AK137" i="6"/>
  <c r="AM136" i="6"/>
  <c r="AO135" i="6"/>
  <c r="AG135" i="6"/>
  <c r="AI134" i="6"/>
  <c r="AK133" i="6"/>
  <c r="AM132" i="6"/>
  <c r="AO131" i="6"/>
  <c r="AG131" i="6"/>
  <c r="AI130" i="6"/>
  <c r="AK129" i="6"/>
  <c r="AM128" i="6"/>
  <c r="AO127" i="6"/>
  <c r="AG127" i="6"/>
  <c r="AI126" i="6"/>
  <c r="AK125" i="6"/>
  <c r="AM124" i="6"/>
  <c r="AO123" i="6"/>
  <c r="AG123" i="6"/>
  <c r="AI122" i="6"/>
  <c r="AK121" i="6"/>
  <c r="AM120" i="6"/>
  <c r="AO119" i="6"/>
  <c r="AG119" i="6"/>
  <c r="AI118" i="6"/>
  <c r="AK117" i="6"/>
  <c r="AM116" i="6"/>
  <c r="AO115" i="6"/>
  <c r="AG115" i="6"/>
  <c r="AI114" i="6"/>
  <c r="AK113" i="6"/>
  <c r="AM112" i="6"/>
  <c r="AO111" i="6"/>
  <c r="AG111" i="6"/>
  <c r="AI110" i="6"/>
  <c r="AK109" i="6"/>
  <c r="AM108" i="6"/>
  <c r="AO107" i="6"/>
  <c r="AG107" i="6"/>
  <c r="AI106" i="6"/>
  <c r="AK105" i="6"/>
  <c r="AM104" i="6"/>
  <c r="AO103" i="6"/>
  <c r="AG103" i="6"/>
  <c r="AI102" i="6"/>
  <c r="AK101" i="6"/>
  <c r="AM100" i="6"/>
  <c r="AO99" i="6"/>
  <c r="AG99" i="6"/>
  <c r="AI98" i="6"/>
  <c r="AK97" i="6"/>
  <c r="AM96" i="6"/>
  <c r="AO95" i="6"/>
  <c r="AG95" i="6"/>
  <c r="AI94" i="6"/>
  <c r="AK93" i="6"/>
  <c r="AM92" i="6"/>
  <c r="AO91" i="6"/>
  <c r="AG91" i="6"/>
  <c r="AI90" i="6"/>
  <c r="AK89" i="6"/>
  <c r="AM72" i="6"/>
  <c r="AO71" i="6"/>
  <c r="AG71" i="6"/>
  <c r="AI70" i="6"/>
  <c r="AK69" i="6"/>
  <c r="AM68" i="6"/>
  <c r="AO67" i="6"/>
  <c r="AG67" i="6"/>
  <c r="AI66" i="6"/>
  <c r="AK65" i="6"/>
  <c r="AM64" i="6"/>
  <c r="AO63" i="6"/>
  <c r="AG63" i="6"/>
  <c r="AI62" i="6"/>
  <c r="AK61" i="6"/>
  <c r="AM60" i="6"/>
  <c r="AO59" i="6"/>
  <c r="AG59" i="6"/>
  <c r="AI58" i="6"/>
  <c r="AK57" i="6"/>
  <c r="AM56" i="6"/>
  <c r="AO55" i="6"/>
  <c r="AG55" i="6"/>
  <c r="AI54" i="6"/>
  <c r="AK53" i="6"/>
  <c r="AM52" i="6"/>
  <c r="AO51" i="6"/>
  <c r="AG51" i="6"/>
  <c r="AI50" i="6"/>
  <c r="AK49" i="6"/>
  <c r="AM48" i="6"/>
  <c r="AO47" i="6"/>
  <c r="AG47" i="6"/>
  <c r="AI46" i="6"/>
  <c r="AK45" i="6"/>
  <c r="AM44" i="6"/>
  <c r="AO43" i="6"/>
  <c r="AG43" i="6"/>
  <c r="AI42" i="6"/>
  <c r="AK41" i="6"/>
  <c r="AM40" i="6"/>
  <c r="AO39" i="6"/>
  <c r="AG39" i="6"/>
  <c r="AI38" i="6"/>
  <c r="AK37" i="6"/>
  <c r="AM36" i="6"/>
  <c r="AO35" i="6"/>
  <c r="AG35" i="6"/>
  <c r="AI34" i="6"/>
  <c r="AK33" i="6"/>
  <c r="AM32" i="6"/>
  <c r="AO31" i="6"/>
  <c r="AG31" i="6"/>
  <c r="AI30" i="6"/>
  <c r="AK29" i="6"/>
  <c r="AM28" i="6"/>
  <c r="AO27" i="6"/>
  <c r="AG27" i="6"/>
  <c r="AI26" i="6"/>
  <c r="AK25" i="6"/>
  <c r="AM24" i="6"/>
  <c r="AO23" i="6"/>
  <c r="AG23" i="6"/>
  <c r="AI22" i="6"/>
  <c r="AK21" i="6"/>
  <c r="AM20" i="6"/>
  <c r="AO19" i="6"/>
  <c r="AG19" i="6"/>
  <c r="AI18" i="6"/>
  <c r="AK17" i="6"/>
  <c r="AM16" i="6"/>
  <c r="AO15" i="6"/>
  <c r="AG15" i="6"/>
  <c r="AI14" i="6"/>
  <c r="AK13" i="6"/>
  <c r="AM12" i="6"/>
  <c r="AO11" i="6"/>
  <c r="AG11" i="6"/>
  <c r="AI10" i="6"/>
  <c r="AK9" i="6"/>
  <c r="AM8" i="6"/>
  <c r="AO7" i="6"/>
  <c r="AG7" i="6"/>
  <c r="AI6" i="6"/>
  <c r="AK5" i="6"/>
  <c r="AM4" i="6"/>
  <c r="AO3" i="6"/>
  <c r="AG3" i="6"/>
  <c r="AO156" i="6"/>
  <c r="AK154" i="6"/>
  <c r="AG152" i="6"/>
  <c r="AO148" i="6"/>
  <c r="AK146" i="6"/>
  <c r="AI143" i="6"/>
  <c r="AG140" i="6"/>
  <c r="AO136" i="6"/>
  <c r="AK134" i="6"/>
  <c r="AG132" i="6"/>
  <c r="AM129" i="6"/>
  <c r="AK126" i="6"/>
  <c r="AO124" i="6"/>
  <c r="AK122" i="6"/>
  <c r="AG120" i="6"/>
  <c r="AK118" i="6"/>
  <c r="AI115" i="6"/>
  <c r="AO112" i="6"/>
  <c r="AK110" i="6"/>
  <c r="AI107" i="6"/>
  <c r="AO104" i="6"/>
  <c r="AK102" i="6"/>
  <c r="AG100" i="6"/>
  <c r="AK98" i="6"/>
  <c r="AI95" i="6"/>
  <c r="AG92" i="6"/>
  <c r="AM89" i="6"/>
  <c r="AK70" i="6"/>
  <c r="AO68" i="6"/>
  <c r="AK66" i="6"/>
  <c r="AG64" i="6"/>
  <c r="AM61" i="6"/>
  <c r="AI59" i="6"/>
  <c r="AG56" i="6"/>
  <c r="AM53" i="6"/>
  <c r="AI51" i="6"/>
  <c r="AO48" i="6"/>
  <c r="AK46" i="6"/>
  <c r="AI43" i="6"/>
  <c r="AO40" i="6"/>
  <c r="AI39" i="6"/>
  <c r="AO36" i="6"/>
  <c r="AK34" i="6"/>
  <c r="AK30" i="6"/>
  <c r="AG28" i="6"/>
  <c r="AM25" i="6"/>
  <c r="AI23" i="6"/>
  <c r="AO20" i="6"/>
  <c r="AM17" i="6"/>
  <c r="AI15" i="6"/>
  <c r="AG12" i="6"/>
  <c r="AM9" i="6"/>
  <c r="AI7" i="6"/>
  <c r="AG4" i="6"/>
  <c r="AO158" i="6"/>
  <c r="AI157" i="6"/>
  <c r="AM155" i="6"/>
  <c r="AG154" i="6"/>
  <c r="AK152" i="6"/>
  <c r="AO150" i="6"/>
  <c r="AI149" i="6"/>
  <c r="AO146" i="6"/>
  <c r="AI145" i="6"/>
  <c r="AM143" i="6"/>
  <c r="AG142" i="6"/>
  <c r="AK140" i="6"/>
  <c r="AO138" i="6"/>
  <c r="AI137" i="6"/>
  <c r="AM135" i="6"/>
  <c r="AO134" i="6"/>
  <c r="AI133" i="6"/>
  <c r="AM131" i="6"/>
  <c r="AG130" i="6"/>
  <c r="AI129" i="6"/>
  <c r="AM127" i="6"/>
  <c r="AO126" i="6"/>
  <c r="AG126" i="6"/>
  <c r="AI125" i="6"/>
  <c r="AK124" i="6"/>
  <c r="AM123" i="6"/>
  <c r="AO122" i="6"/>
  <c r="AG122" i="6"/>
  <c r="AI121" i="6"/>
  <c r="AK120" i="6"/>
  <c r="AM119" i="6"/>
  <c r="AO118" i="6"/>
  <c r="AG118" i="6"/>
  <c r="AI117" i="6"/>
  <c r="AK116" i="6"/>
  <c r="AM115" i="6"/>
  <c r="AO114" i="6"/>
  <c r="AG114" i="6"/>
  <c r="AI113" i="6"/>
  <c r="AK112" i="6"/>
  <c r="AM111" i="6"/>
  <c r="AO110" i="6"/>
  <c r="AG110" i="6"/>
  <c r="AI109" i="6"/>
  <c r="AK108" i="6"/>
  <c r="AM107" i="6"/>
  <c r="AO106" i="6"/>
  <c r="AG106" i="6"/>
  <c r="AI105" i="6"/>
  <c r="AK104" i="6"/>
  <c r="AM103" i="6"/>
  <c r="AO102" i="6"/>
  <c r="AG102" i="6"/>
  <c r="AI101" i="6"/>
  <c r="AK100" i="6"/>
  <c r="AM99" i="6"/>
  <c r="AO98" i="6"/>
  <c r="AG98" i="6"/>
  <c r="AI97" i="6"/>
  <c r="AK96" i="6"/>
  <c r="AM95" i="6"/>
  <c r="AO94" i="6"/>
  <c r="AG94" i="6"/>
  <c r="AI93" i="6"/>
  <c r="AK92" i="6"/>
  <c r="AM91" i="6"/>
  <c r="AG90" i="6"/>
  <c r="AI89" i="6"/>
  <c r="AK72" i="6"/>
  <c r="AM71" i="6"/>
  <c r="AO70" i="6"/>
  <c r="AG70" i="6"/>
  <c r="AI69" i="6"/>
  <c r="AK68" i="6"/>
  <c r="AM67" i="6"/>
  <c r="AO66" i="6"/>
  <c r="AG66" i="6"/>
  <c r="AI65" i="6"/>
  <c r="AK64" i="6"/>
  <c r="AM63" i="6"/>
  <c r="AO62" i="6"/>
  <c r="AG62" i="6"/>
  <c r="AI61" i="6"/>
  <c r="AK60" i="6"/>
  <c r="AM59" i="6"/>
  <c r="AO58" i="6"/>
  <c r="AG58" i="6"/>
  <c r="AI57" i="6"/>
  <c r="AK56" i="6"/>
  <c r="AM55" i="6"/>
  <c r="AO54" i="6"/>
  <c r="AG54" i="6"/>
  <c r="AI53" i="6"/>
  <c r="AK52" i="6"/>
  <c r="AM51" i="6"/>
  <c r="AO50" i="6"/>
  <c r="AG50" i="6"/>
  <c r="AI49" i="6"/>
  <c r="AK48" i="6"/>
  <c r="AM47" i="6"/>
  <c r="AO46" i="6"/>
  <c r="AG46" i="6"/>
  <c r="AI45" i="6"/>
  <c r="AK44" i="6"/>
  <c r="AM43" i="6"/>
  <c r="AO42" i="6"/>
  <c r="AG42" i="6"/>
  <c r="AI41" i="6"/>
  <c r="AK40" i="6"/>
  <c r="AM39" i="6"/>
  <c r="AO38" i="6"/>
  <c r="AG38" i="6"/>
  <c r="AI37" i="6"/>
  <c r="AK36" i="6"/>
  <c r="AM35" i="6"/>
  <c r="AO34" i="6"/>
  <c r="AG34" i="6"/>
  <c r="AI33" i="6"/>
  <c r="AK32" i="6"/>
  <c r="AM31" i="6"/>
  <c r="AO30" i="6"/>
  <c r="AG30" i="6"/>
  <c r="AI29" i="6"/>
  <c r="AK28" i="6"/>
  <c r="AM27" i="6"/>
  <c r="AO26" i="6"/>
  <c r="AG26" i="6"/>
  <c r="AI25" i="6"/>
  <c r="AK24" i="6"/>
  <c r="AM23" i="6"/>
  <c r="AO22" i="6"/>
  <c r="AG22" i="6"/>
  <c r="AI21" i="6"/>
  <c r="AK20" i="6"/>
  <c r="AM19" i="6"/>
  <c r="AO18" i="6"/>
  <c r="AG18" i="6"/>
  <c r="AI17" i="6"/>
  <c r="AK16" i="6"/>
  <c r="AM15" i="6"/>
  <c r="AO14" i="6"/>
  <c r="AG14" i="6"/>
  <c r="AI13" i="6"/>
  <c r="AK12" i="6"/>
  <c r="AM11" i="6"/>
  <c r="AO10" i="6"/>
  <c r="AG10" i="6"/>
  <c r="AI9" i="6"/>
  <c r="AK8" i="6"/>
  <c r="AM7" i="6"/>
  <c r="AO6" i="6"/>
  <c r="AG6" i="6"/>
  <c r="AI5" i="6"/>
  <c r="AK4" i="6"/>
  <c r="AM3" i="6"/>
  <c r="AM157" i="6"/>
  <c r="AI155" i="6"/>
  <c r="AO152" i="6"/>
  <c r="AI151" i="6"/>
  <c r="AM149" i="6"/>
  <c r="AI147" i="6"/>
  <c r="AM145" i="6"/>
  <c r="AG144" i="6"/>
  <c r="AM141" i="6"/>
  <c r="AI139" i="6"/>
  <c r="AK138" i="6"/>
  <c r="AM137" i="6"/>
  <c r="AI135" i="6"/>
  <c r="AO132" i="6"/>
  <c r="AK130" i="6"/>
  <c r="AG128" i="6"/>
  <c r="AM125" i="6"/>
  <c r="AI123" i="6"/>
  <c r="AM121" i="6"/>
  <c r="AI119" i="6"/>
  <c r="AM117" i="6"/>
  <c r="AG116" i="6"/>
  <c r="AM113" i="6"/>
  <c r="AI111" i="6"/>
  <c r="AM109" i="6"/>
  <c r="AG108" i="6"/>
  <c r="AM105" i="6"/>
  <c r="AG104" i="6"/>
  <c r="AM101" i="6"/>
  <c r="AI99" i="6"/>
  <c r="AM97" i="6"/>
  <c r="AG96" i="6"/>
  <c r="AM93" i="6"/>
  <c r="AI91" i="6"/>
  <c r="AO72" i="6"/>
  <c r="AG72" i="6"/>
  <c r="AM69" i="6"/>
  <c r="AI67" i="6"/>
  <c r="AO64" i="6"/>
  <c r="AK62" i="6"/>
  <c r="AG60" i="6"/>
  <c r="AK58" i="6"/>
  <c r="AO56" i="6"/>
  <c r="AK54" i="6"/>
  <c r="AG52" i="6"/>
  <c r="AK50" i="6"/>
  <c r="AG48" i="6"/>
  <c r="AM45" i="6"/>
  <c r="AG44" i="6"/>
  <c r="AM41" i="6"/>
  <c r="AG40" i="6"/>
  <c r="AM37" i="6"/>
  <c r="AI35" i="6"/>
  <c r="AM33" i="6"/>
  <c r="AG32" i="6"/>
  <c r="AM29" i="6"/>
  <c r="AI27" i="6"/>
  <c r="AO24" i="6"/>
  <c r="AK22" i="6"/>
  <c r="AG20" i="6"/>
  <c r="AK18" i="6"/>
  <c r="AG16" i="6"/>
  <c r="AM13" i="6"/>
  <c r="AK10" i="6"/>
  <c r="AG8" i="6"/>
  <c r="AM5" i="6"/>
  <c r="AI3" i="6"/>
  <c r="AG158" i="6"/>
  <c r="AK156" i="6"/>
  <c r="AO154" i="6"/>
  <c r="AI153" i="6"/>
  <c r="AM151" i="6"/>
  <c r="AG150" i="6"/>
  <c r="AK148" i="6"/>
  <c r="AM147" i="6"/>
  <c r="AG146" i="6"/>
  <c r="AK144" i="6"/>
  <c r="AO142" i="6"/>
  <c r="AI141" i="6"/>
  <c r="AM139" i="6"/>
  <c r="AG138" i="6"/>
  <c r="AK136" i="6"/>
  <c r="AG134" i="6"/>
  <c r="AK132" i="6"/>
  <c r="AO130" i="6"/>
  <c r="AK128" i="6"/>
  <c r="AO90" i="6"/>
  <c r="AM158" i="6"/>
  <c r="AO157" i="6"/>
  <c r="AG157" i="6"/>
  <c r="AI156" i="6"/>
  <c r="AK155" i="6"/>
  <c r="AM154" i="6"/>
  <c r="AO153" i="6"/>
  <c r="AG153" i="6"/>
  <c r="AI152" i="6"/>
  <c r="AK151" i="6"/>
  <c r="AM150" i="6"/>
  <c r="AO149" i="6"/>
  <c r="AG149" i="6"/>
  <c r="AI148" i="6"/>
  <c r="AK147" i="6"/>
  <c r="AM146" i="6"/>
  <c r="AO145" i="6"/>
  <c r="AG145" i="6"/>
  <c r="AI144" i="6"/>
  <c r="AK143" i="6"/>
  <c r="AM142" i="6"/>
  <c r="AO141" i="6"/>
  <c r="AG141" i="6"/>
  <c r="AI140" i="6"/>
  <c r="AK139" i="6"/>
  <c r="AM138" i="6"/>
  <c r="AO137" i="6"/>
  <c r="AG137" i="6"/>
  <c r="AI136" i="6"/>
  <c r="AK135" i="6"/>
  <c r="AM134" i="6"/>
  <c r="AO133" i="6"/>
  <c r="AG133" i="6"/>
  <c r="AI132" i="6"/>
  <c r="AK131" i="6"/>
  <c r="AM130" i="6"/>
  <c r="AO129" i="6"/>
  <c r="AG129" i="6"/>
  <c r="AI128" i="6"/>
  <c r="AK127" i="6"/>
  <c r="AM126" i="6"/>
  <c r="AO125" i="6"/>
  <c r="AG125" i="6"/>
  <c r="AI124" i="6"/>
  <c r="AK123" i="6"/>
  <c r="AM122" i="6"/>
  <c r="AO121" i="6"/>
  <c r="AG121" i="6"/>
  <c r="AI120" i="6"/>
  <c r="AK119" i="6"/>
  <c r="AM118" i="6"/>
  <c r="AO117" i="6"/>
  <c r="AG117" i="6"/>
  <c r="AI116" i="6"/>
  <c r="AK115" i="6"/>
  <c r="AM114" i="6"/>
  <c r="AO113" i="6"/>
  <c r="AG113" i="6"/>
  <c r="AI112" i="6"/>
  <c r="AK111" i="6"/>
  <c r="AM110" i="6"/>
  <c r="AO109" i="6"/>
  <c r="AG109" i="6"/>
  <c r="AI108" i="6"/>
  <c r="AK107" i="6"/>
  <c r="AM106" i="6"/>
  <c r="AO105" i="6"/>
  <c r="AG105" i="6"/>
  <c r="AI104" i="6"/>
  <c r="AK103" i="6"/>
  <c r="AM102" i="6"/>
  <c r="AO101" i="6"/>
  <c r="AG101" i="6"/>
  <c r="AI100" i="6"/>
  <c r="AK99" i="6"/>
  <c r="AM98" i="6"/>
  <c r="AO97" i="6"/>
  <c r="AG97" i="6"/>
  <c r="AI96" i="6"/>
  <c r="AK95" i="6"/>
  <c r="AM94" i="6"/>
  <c r="AO93" i="6"/>
  <c r="AG93" i="6"/>
  <c r="AI92" i="6"/>
  <c r="AK91" i="6"/>
  <c r="AM90" i="6"/>
  <c r="AO89" i="6"/>
  <c r="AG89" i="6"/>
  <c r="AI72" i="6"/>
  <c r="AK71" i="6"/>
  <c r="AM70" i="6"/>
  <c r="AO69" i="6"/>
  <c r="AG69" i="6"/>
  <c r="AI68" i="6"/>
  <c r="AK67" i="6"/>
  <c r="AM66" i="6"/>
  <c r="AO65" i="6"/>
  <c r="AG65" i="6"/>
  <c r="AI64" i="6"/>
  <c r="AK63" i="6"/>
  <c r="AM62" i="6"/>
  <c r="AO61" i="6"/>
  <c r="AG61" i="6"/>
  <c r="AI60" i="6"/>
  <c r="AK59" i="6"/>
  <c r="AM58" i="6"/>
  <c r="AO57" i="6"/>
  <c r="AG57" i="6"/>
  <c r="AI56" i="6"/>
  <c r="AK55" i="6"/>
  <c r="AM54" i="6"/>
  <c r="AO53" i="6"/>
  <c r="AG53" i="6"/>
  <c r="AI52" i="6"/>
  <c r="AK51" i="6"/>
  <c r="AM50" i="6"/>
  <c r="AO49" i="6"/>
  <c r="AG49" i="6"/>
  <c r="AI48" i="6"/>
  <c r="AK47" i="6"/>
  <c r="AM46" i="6"/>
  <c r="AO45" i="6"/>
  <c r="AG45" i="6"/>
  <c r="AI44" i="6"/>
  <c r="AK43" i="6"/>
  <c r="AM42" i="6"/>
  <c r="AO41" i="6"/>
  <c r="AG41" i="6"/>
  <c r="AI40" i="6"/>
  <c r="AK39" i="6"/>
  <c r="AM38" i="6"/>
  <c r="AO37" i="6"/>
  <c r="AG37" i="6"/>
  <c r="AI36" i="6"/>
  <c r="AK35" i="6"/>
  <c r="AM34" i="6"/>
  <c r="AO33" i="6"/>
  <c r="AG33" i="6"/>
  <c r="AI32" i="6"/>
  <c r="AK31" i="6"/>
  <c r="AM30" i="6"/>
  <c r="AO29" i="6"/>
  <c r="AG29" i="6"/>
  <c r="AI28" i="6"/>
  <c r="AK27" i="6"/>
  <c r="AM26" i="6"/>
  <c r="AO25" i="6"/>
  <c r="AG25" i="6"/>
  <c r="AI24" i="6"/>
  <c r="AK23" i="6"/>
  <c r="AM22" i="6"/>
  <c r="AO21" i="6"/>
  <c r="AG21" i="6"/>
  <c r="AI20" i="6"/>
  <c r="AK19" i="6"/>
  <c r="AM18" i="6"/>
  <c r="AO17" i="6"/>
  <c r="AG17" i="6"/>
  <c r="AI16" i="6"/>
  <c r="AK15" i="6"/>
  <c r="AM14" i="6"/>
  <c r="AO13" i="6"/>
  <c r="AG13" i="6"/>
  <c r="AI12" i="6"/>
  <c r="AK11" i="6"/>
  <c r="AM10" i="6"/>
  <c r="AO9" i="6"/>
  <c r="AG9" i="6"/>
  <c r="AI8" i="6"/>
  <c r="AK7" i="6"/>
  <c r="AM6" i="6"/>
  <c r="AO5" i="6"/>
  <c r="AG5" i="6"/>
  <c r="AI4" i="6"/>
  <c r="AK3" i="6"/>
  <c r="CR52" i="4" l="1"/>
  <c r="CR56" i="4" s="1"/>
  <c r="CR57" i="4" s="1"/>
  <c r="AM6" i="2"/>
  <c r="AM22" i="2"/>
  <c r="AM26" i="2"/>
  <c r="AM42" i="2"/>
  <c r="AM62" i="2"/>
  <c r="AK54" i="2"/>
  <c r="AK62" i="2"/>
  <c r="AG18" i="2"/>
  <c r="AG26" i="2"/>
  <c r="AK40" i="2"/>
  <c r="AI10" i="2"/>
  <c r="AI22" i="2"/>
  <c r="AO4" i="2"/>
  <c r="AI8" i="2"/>
  <c r="AI36" i="2"/>
  <c r="AI44" i="2"/>
  <c r="AI52" i="2"/>
  <c r="AM58" i="2"/>
  <c r="AI72" i="2"/>
  <c r="AG8" i="2"/>
  <c r="AK10" i="2"/>
  <c r="AK18" i="2"/>
  <c r="AG32" i="2"/>
  <c r="AG40" i="2"/>
  <c r="AG48" i="2"/>
  <c r="AO72" i="2"/>
  <c r="AG34" i="2"/>
  <c r="AK36" i="2"/>
  <c r="AG46" i="2"/>
  <c r="AO46" i="2"/>
  <c r="AG50" i="2"/>
  <c r="AO50" i="2"/>
  <c r="AK52" i="2"/>
  <c r="AG66" i="2"/>
  <c r="AG70" i="2"/>
  <c r="AG4" i="2"/>
  <c r="AO20" i="2"/>
  <c r="AK34" i="2"/>
  <c r="AK46" i="2"/>
  <c r="AG56" i="2"/>
  <c r="AG64" i="2"/>
  <c r="AI6" i="2"/>
  <c r="AI14" i="2"/>
  <c r="AM20" i="2"/>
  <c r="AI46" i="2"/>
  <c r="AI50" i="2"/>
  <c r="AM52" i="2"/>
  <c r="AI62" i="2"/>
  <c r="AM64" i="2"/>
  <c r="AI66" i="2"/>
  <c r="AO28" i="2"/>
  <c r="AO44" i="2"/>
  <c r="AO60" i="2"/>
  <c r="AI12" i="2"/>
  <c r="AI28" i="2"/>
  <c r="AI40" i="2"/>
  <c r="AK22" i="2"/>
  <c r="AO10" i="2"/>
  <c r="AK16" i="2"/>
  <c r="AO38" i="2"/>
  <c r="AK48" i="2"/>
  <c r="AO54" i="2"/>
  <c r="AO70" i="2"/>
  <c r="AO68" i="2"/>
  <c r="AM8" i="2"/>
  <c r="AM48" i="2"/>
  <c r="AI70" i="2"/>
  <c r="AM18" i="2"/>
  <c r="AI20" i="2"/>
  <c r="AM34" i="2"/>
  <c r="AM38" i="2"/>
  <c r="AM46" i="2"/>
  <c r="AM50" i="2"/>
  <c r="AM54" i="2"/>
  <c r="AI64" i="2"/>
  <c r="AM66" i="2"/>
  <c r="AM70" i="2"/>
  <c r="AG20" i="2"/>
  <c r="AO24" i="2"/>
  <c r="AK50" i="2"/>
  <c r="AO64" i="2"/>
  <c r="AK4" i="2"/>
  <c r="AO14" i="2"/>
  <c r="AO30" i="2"/>
  <c r="AK32" i="2"/>
  <c r="AO34" i="2"/>
  <c r="AG54" i="2"/>
  <c r="AG58" i="2"/>
  <c r="AO62" i="2"/>
  <c r="AK72" i="2"/>
  <c r="AG12" i="2"/>
  <c r="AO40" i="2"/>
  <c r="AK66" i="2"/>
  <c r="AM12" i="2"/>
  <c r="AM16" i="2"/>
  <c r="AI18" i="2"/>
  <c r="AM24" i="2"/>
  <c r="AM28" i="2"/>
  <c r="AI34" i="2"/>
  <c r="AI42" i="2"/>
  <c r="AM44" i="2"/>
  <c r="AI58" i="2"/>
  <c r="AM72" i="2"/>
  <c r="AO8" i="2"/>
  <c r="AO12" i="2"/>
  <c r="AK14" i="2"/>
  <c r="AO16" i="2"/>
  <c r="AG24" i="2"/>
  <c r="AG36" i="2"/>
  <c r="AG68" i="2"/>
  <c r="AM14" i="2"/>
  <c r="AI24" i="2"/>
  <c r="AI48" i="2"/>
  <c r="AI56" i="2"/>
  <c r="AI60" i="2"/>
  <c r="AG16" i="2"/>
  <c r="AG60" i="2"/>
  <c r="AG72" i="2"/>
  <c r="AO6" i="2"/>
  <c r="AG10" i="2"/>
  <c r="AK12" i="2"/>
  <c r="AO26" i="2"/>
  <c r="AG30" i="2"/>
  <c r="AG42" i="2"/>
  <c r="AK44" i="2"/>
  <c r="AK64" i="2"/>
  <c r="AM32" i="2"/>
  <c r="AI54" i="2"/>
  <c r="AM68" i="2"/>
  <c r="AI4" i="2"/>
  <c r="AM10" i="2"/>
  <c r="AI16" i="2"/>
  <c r="AM30" i="2"/>
  <c r="AI32" i="2"/>
  <c r="AI68" i="2"/>
  <c r="AG44" i="2"/>
  <c r="AG52" i="2"/>
  <c r="AO56" i="2"/>
  <c r="AK58" i="2"/>
  <c r="AG6" i="2"/>
  <c r="AK8" i="2"/>
  <c r="AG14" i="2"/>
  <c r="AO18" i="2"/>
  <c r="AK20" i="2"/>
  <c r="AG22" i="2"/>
  <c r="AO22" i="2"/>
  <c r="AK24" i="2"/>
  <c r="AK28" i="2"/>
  <c r="AG38" i="2"/>
  <c r="AO42" i="2"/>
  <c r="AK56" i="2"/>
  <c r="AO58" i="2"/>
  <c r="AK60" i="2"/>
  <c r="AG62" i="2"/>
  <c r="AO66" i="2"/>
  <c r="AK68" i="2"/>
  <c r="AG28" i="2"/>
  <c r="AK30" i="2"/>
  <c r="AO36" i="2"/>
  <c r="AO48" i="2"/>
  <c r="AK70" i="2"/>
  <c r="AM4" i="2"/>
  <c r="AI26" i="2"/>
  <c r="AI30" i="2"/>
  <c r="AM36" i="2"/>
  <c r="AI38" i="2"/>
  <c r="AM40" i="2"/>
  <c r="AM56" i="2"/>
  <c r="AM60" i="2"/>
  <c r="AK6" i="2"/>
  <c r="AK26" i="2"/>
  <c r="AO32" i="2"/>
  <c r="AK38" i="2"/>
  <c r="AK42" i="2"/>
  <c r="AO52" i="2"/>
  <c r="O158" i="6" l="1"/>
  <c r="S156" i="6"/>
  <c r="S155" i="6"/>
  <c r="O154" i="6"/>
  <c r="S152" i="6"/>
  <c r="S151" i="6"/>
  <c r="O150" i="6"/>
  <c r="S148" i="6"/>
  <c r="S147" i="6"/>
  <c r="O146" i="6"/>
  <c r="S144" i="6"/>
  <c r="S143" i="6"/>
  <c r="O142" i="6"/>
  <c r="S140" i="6"/>
  <c r="S139" i="6"/>
  <c r="O138" i="6"/>
  <c r="S136" i="6"/>
  <c r="S135" i="6"/>
  <c r="O134" i="6"/>
  <c r="S132" i="6"/>
  <c r="S131" i="6"/>
  <c r="O130" i="6"/>
  <c r="S128" i="6"/>
  <c r="S127" i="6"/>
  <c r="O126" i="6"/>
  <c r="S124" i="6"/>
  <c r="S123" i="6"/>
  <c r="O122" i="6"/>
  <c r="S120" i="6"/>
  <c r="S119" i="6"/>
  <c r="O118" i="6"/>
  <c r="S116" i="6"/>
  <c r="S115" i="6"/>
  <c r="O114" i="6"/>
  <c r="S112" i="6"/>
  <c r="S111" i="6"/>
  <c r="O110" i="6"/>
  <c r="S108" i="6"/>
  <c r="S107" i="6"/>
  <c r="O106" i="6"/>
  <c r="S104" i="6"/>
  <c r="S103" i="6"/>
  <c r="O102" i="6"/>
  <c r="S100" i="6"/>
  <c r="S99" i="6"/>
  <c r="O98" i="6"/>
  <c r="S96" i="6"/>
  <c r="S95" i="6"/>
  <c r="O94" i="6"/>
  <c r="S92" i="6"/>
  <c r="S91" i="6"/>
  <c r="O90" i="6"/>
  <c r="S72" i="6"/>
  <c r="S71" i="6"/>
  <c r="O70" i="6"/>
  <c r="S68" i="6"/>
  <c r="S67" i="6"/>
  <c r="O66" i="6"/>
  <c r="S64" i="6"/>
  <c r="S63" i="6"/>
  <c r="O62" i="6"/>
  <c r="S60" i="6"/>
  <c r="S59" i="6"/>
  <c r="O58" i="6"/>
  <c r="S56" i="6"/>
  <c r="S55" i="6"/>
  <c r="O54" i="6"/>
  <c r="S52" i="6"/>
  <c r="S51" i="6"/>
  <c r="O50" i="6"/>
  <c r="S48" i="6"/>
  <c r="S47" i="6"/>
  <c r="O46" i="6"/>
  <c r="S44" i="6"/>
  <c r="S43" i="6"/>
  <c r="O42" i="6"/>
  <c r="S40" i="6"/>
  <c r="S39" i="6"/>
  <c r="O38" i="6"/>
  <c r="S36" i="6"/>
  <c r="S35" i="6"/>
  <c r="O34" i="6"/>
  <c r="S32" i="6"/>
  <c r="S31" i="6"/>
  <c r="O30" i="6"/>
  <c r="S28" i="6"/>
  <c r="S27" i="6"/>
  <c r="O26" i="6"/>
  <c r="S24" i="6"/>
  <c r="S23" i="6"/>
  <c r="O22" i="6"/>
  <c r="S20" i="6"/>
  <c r="S19" i="6"/>
  <c r="O18" i="6"/>
  <c r="S16" i="6"/>
  <c r="S15" i="6"/>
  <c r="O14" i="6"/>
  <c r="S12" i="6"/>
  <c r="S11" i="6"/>
  <c r="O10" i="6"/>
  <c r="S8" i="6"/>
  <c r="S7" i="6"/>
  <c r="O6" i="6"/>
  <c r="S4" i="6"/>
  <c r="S3" i="6"/>
  <c r="Q20" i="6"/>
  <c r="U18" i="6"/>
  <c r="Q16" i="6"/>
  <c r="U13" i="6"/>
  <c r="U10" i="6"/>
  <c r="Q8" i="6"/>
  <c r="U5" i="6"/>
  <c r="S158" i="6"/>
  <c r="S157" i="6"/>
  <c r="O156" i="6"/>
  <c r="S154" i="6"/>
  <c r="S153" i="6"/>
  <c r="O152" i="6"/>
  <c r="S150" i="6"/>
  <c r="S149" i="6"/>
  <c r="O148" i="6"/>
  <c r="S146" i="6"/>
  <c r="S145" i="6"/>
  <c r="O144" i="6"/>
  <c r="S142" i="6"/>
  <c r="S141" i="6"/>
  <c r="O140" i="6"/>
  <c r="S138" i="6"/>
  <c r="S137" i="6"/>
  <c r="O136" i="6"/>
  <c r="S134" i="6"/>
  <c r="S133" i="6"/>
  <c r="O132" i="6"/>
  <c r="S130" i="6"/>
  <c r="S129" i="6"/>
  <c r="O128" i="6"/>
  <c r="S126" i="6"/>
  <c r="S125" i="6"/>
  <c r="O124" i="6"/>
  <c r="S122" i="6"/>
  <c r="S121" i="6"/>
  <c r="O120" i="6"/>
  <c r="S118" i="6"/>
  <c r="S117" i="6"/>
  <c r="O116" i="6"/>
  <c r="S114" i="6"/>
  <c r="S113" i="6"/>
  <c r="O112" i="6"/>
  <c r="S110" i="6"/>
  <c r="S109" i="6"/>
  <c r="O108" i="6"/>
  <c r="S106" i="6"/>
  <c r="S105" i="6"/>
  <c r="O104" i="6"/>
  <c r="S102" i="6"/>
  <c r="S101" i="6"/>
  <c r="O100" i="6"/>
  <c r="S98" i="6"/>
  <c r="S97" i="6"/>
  <c r="O96" i="6"/>
  <c r="S94" i="6"/>
  <c r="S93" i="6"/>
  <c r="O92" i="6"/>
  <c r="S90" i="6"/>
  <c r="S89" i="6"/>
  <c r="O72" i="6"/>
  <c r="S70" i="6"/>
  <c r="S69" i="6"/>
  <c r="O68" i="6"/>
  <c r="S66" i="6"/>
  <c r="S65" i="6"/>
  <c r="O64" i="6"/>
  <c r="S62" i="6"/>
  <c r="S61" i="6"/>
  <c r="O60" i="6"/>
  <c r="S58" i="6"/>
  <c r="S57" i="6"/>
  <c r="O56" i="6"/>
  <c r="S54" i="6"/>
  <c r="S53" i="6"/>
  <c r="O52" i="6"/>
  <c r="S50" i="6"/>
  <c r="S49" i="6"/>
  <c r="O48" i="6"/>
  <c r="S46" i="6"/>
  <c r="S45" i="6"/>
  <c r="O44" i="6"/>
  <c r="S42" i="6"/>
  <c r="S41" i="6"/>
  <c r="O40" i="6"/>
  <c r="S38" i="6"/>
  <c r="S37" i="6"/>
  <c r="O36" i="6"/>
  <c r="S34" i="6"/>
  <c r="S33" i="6"/>
  <c r="O32" i="6"/>
  <c r="S30" i="6"/>
  <c r="S29" i="6"/>
  <c r="O28" i="6"/>
  <c r="S26" i="6"/>
  <c r="S25" i="6"/>
  <c r="O24" i="6"/>
  <c r="S22" i="6"/>
  <c r="S21" i="6"/>
  <c r="O20" i="6"/>
  <c r="S18" i="6"/>
  <c r="S17" i="6"/>
  <c r="O16" i="6"/>
  <c r="S14" i="6"/>
  <c r="S13" i="6"/>
  <c r="O12" i="6"/>
  <c r="S10" i="6"/>
  <c r="S9" i="6"/>
  <c r="O8" i="6"/>
  <c r="S6" i="6"/>
  <c r="S5" i="6"/>
  <c r="O4" i="6"/>
  <c r="U158" i="6"/>
  <c r="U157" i="6"/>
  <c r="Q156" i="6"/>
  <c r="U154" i="6"/>
  <c r="U153" i="6"/>
  <c r="Q152" i="6"/>
  <c r="U150" i="6"/>
  <c r="U149" i="6"/>
  <c r="Q148" i="6"/>
  <c r="U146" i="6"/>
  <c r="U145" i="6"/>
  <c r="Q144" i="6"/>
  <c r="U142" i="6"/>
  <c r="U141" i="6"/>
  <c r="Q140" i="6"/>
  <c r="U138" i="6"/>
  <c r="U137" i="6"/>
  <c r="Q136" i="6"/>
  <c r="U134" i="6"/>
  <c r="U133" i="6"/>
  <c r="Q132" i="6"/>
  <c r="U130" i="6"/>
  <c r="U129" i="6"/>
  <c r="Q128" i="6"/>
  <c r="U126" i="6"/>
  <c r="U125" i="6"/>
  <c r="Q124" i="6"/>
  <c r="U122" i="6"/>
  <c r="U121" i="6"/>
  <c r="Q120" i="6"/>
  <c r="U118" i="6"/>
  <c r="U117" i="6"/>
  <c r="Q116" i="6"/>
  <c r="U114" i="6"/>
  <c r="U113" i="6"/>
  <c r="Q112" i="6"/>
  <c r="U110" i="6"/>
  <c r="U109" i="6"/>
  <c r="Q108" i="6"/>
  <c r="U106" i="6"/>
  <c r="U105" i="6"/>
  <c r="Q104" i="6"/>
  <c r="U102" i="6"/>
  <c r="U101" i="6"/>
  <c r="Q100" i="6"/>
  <c r="U98" i="6"/>
  <c r="U97" i="6"/>
  <c r="Q96" i="6"/>
  <c r="U94" i="6"/>
  <c r="U93" i="6"/>
  <c r="Q92" i="6"/>
  <c r="U90" i="6"/>
  <c r="U89" i="6"/>
  <c r="Q72" i="6"/>
  <c r="U70" i="6"/>
  <c r="U69" i="6"/>
  <c r="Q68" i="6"/>
  <c r="U66" i="6"/>
  <c r="U65" i="6"/>
  <c r="Q64" i="6"/>
  <c r="U62" i="6"/>
  <c r="U61" i="6"/>
  <c r="Q60" i="6"/>
  <c r="U58" i="6"/>
  <c r="U57" i="6"/>
  <c r="Q56" i="6"/>
  <c r="U54" i="6"/>
  <c r="U53" i="6"/>
  <c r="Q52" i="6"/>
  <c r="U50" i="6"/>
  <c r="U49" i="6"/>
  <c r="Q48" i="6"/>
  <c r="U46" i="6"/>
  <c r="U45" i="6"/>
  <c r="Q44" i="6"/>
  <c r="U42" i="6"/>
  <c r="U41" i="6"/>
  <c r="Q40" i="6"/>
  <c r="U38" i="6"/>
  <c r="U37" i="6"/>
  <c r="Q36" i="6"/>
  <c r="U34" i="6"/>
  <c r="U33" i="6"/>
  <c r="Q32" i="6"/>
  <c r="U30" i="6"/>
  <c r="U29" i="6"/>
  <c r="Q28" i="6"/>
  <c r="U26" i="6"/>
  <c r="U25" i="6"/>
  <c r="Q24" i="6"/>
  <c r="U22" i="6"/>
  <c r="U21" i="6"/>
  <c r="U17" i="6"/>
  <c r="U14" i="6"/>
  <c r="Q12" i="6"/>
  <c r="U9" i="6"/>
  <c r="U6" i="6"/>
  <c r="Q4" i="6"/>
  <c r="Q158" i="6"/>
  <c r="U156" i="6"/>
  <c r="U155" i="6"/>
  <c r="Q154" i="6"/>
  <c r="U152" i="6"/>
  <c r="U151" i="6"/>
  <c r="Q150" i="6"/>
  <c r="U148" i="6"/>
  <c r="U147" i="6"/>
  <c r="Q146" i="6"/>
  <c r="U144" i="6"/>
  <c r="U143" i="6"/>
  <c r="Q142" i="6"/>
  <c r="U140" i="6"/>
  <c r="U139" i="6"/>
  <c r="Q138" i="6"/>
  <c r="U136" i="6"/>
  <c r="U135" i="6"/>
  <c r="Q134" i="6"/>
  <c r="U132" i="6"/>
  <c r="U131" i="6"/>
  <c r="Q130" i="6"/>
  <c r="U128" i="6"/>
  <c r="U127" i="6"/>
  <c r="Q126" i="6"/>
  <c r="U124" i="6"/>
  <c r="U123" i="6"/>
  <c r="Q122" i="6"/>
  <c r="U120" i="6"/>
  <c r="U119" i="6"/>
  <c r="Q118" i="6"/>
  <c r="U116" i="6"/>
  <c r="U115" i="6"/>
  <c r="Q114" i="6"/>
  <c r="U112" i="6"/>
  <c r="U111" i="6"/>
  <c r="Q110" i="6"/>
  <c r="U108" i="6"/>
  <c r="U107" i="6"/>
  <c r="Q106" i="6"/>
  <c r="U104" i="6"/>
  <c r="U103" i="6"/>
  <c r="Q102" i="6"/>
  <c r="U100" i="6"/>
  <c r="U99" i="6"/>
  <c r="Q98" i="6"/>
  <c r="U96" i="6"/>
  <c r="U95" i="6"/>
  <c r="Q94" i="6"/>
  <c r="U92" i="6"/>
  <c r="U91" i="6"/>
  <c r="Q90" i="6"/>
  <c r="U72" i="6"/>
  <c r="U71" i="6"/>
  <c r="Q70" i="6"/>
  <c r="U68" i="6"/>
  <c r="U67" i="6"/>
  <c r="Q66" i="6"/>
  <c r="U64" i="6"/>
  <c r="U63" i="6"/>
  <c r="Q62" i="6"/>
  <c r="U60" i="6"/>
  <c r="U59" i="6"/>
  <c r="Q58" i="6"/>
  <c r="U56" i="6"/>
  <c r="U55" i="6"/>
  <c r="Q54" i="6"/>
  <c r="U52" i="6"/>
  <c r="U51" i="6"/>
  <c r="Q50" i="6"/>
  <c r="U48" i="6"/>
  <c r="U47" i="6"/>
  <c r="Q46" i="6"/>
  <c r="U44" i="6"/>
  <c r="U43" i="6"/>
  <c r="Q42" i="6"/>
  <c r="U40" i="6"/>
  <c r="U39" i="6"/>
  <c r="Q38" i="6"/>
  <c r="U36" i="6"/>
  <c r="U35" i="6"/>
  <c r="Q34" i="6"/>
  <c r="U32" i="6"/>
  <c r="U31" i="6"/>
  <c r="Q30" i="6"/>
  <c r="U28" i="6"/>
  <c r="U27" i="6"/>
  <c r="Q26" i="6"/>
  <c r="U24" i="6"/>
  <c r="U23" i="6"/>
  <c r="Q22" i="6"/>
  <c r="U20" i="6"/>
  <c r="U19" i="6"/>
  <c r="Q18" i="6"/>
  <c r="U16" i="6"/>
  <c r="U15" i="6"/>
  <c r="Q14" i="6"/>
  <c r="U12" i="6"/>
  <c r="U11" i="6"/>
  <c r="Q10" i="6"/>
  <c r="U8" i="6"/>
  <c r="U7" i="6"/>
  <c r="Q6" i="6"/>
  <c r="U4" i="6"/>
  <c r="U3" i="6"/>
  <c r="CJ52" i="4" l="1"/>
  <c r="CJ56" i="4" s="1"/>
  <c r="CJ57" i="4" s="1"/>
  <c r="Q7" i="6"/>
  <c r="Q43" i="6"/>
  <c r="Q95" i="6"/>
  <c r="Q131" i="6"/>
  <c r="Q26" i="2"/>
  <c r="U48" i="2"/>
  <c r="U56" i="2"/>
  <c r="Q62" i="2"/>
  <c r="Q70" i="2"/>
  <c r="U6" i="2"/>
  <c r="U38" i="2"/>
  <c r="U46" i="2"/>
  <c r="Q52" i="2"/>
  <c r="Q64" i="2"/>
  <c r="U70" i="2"/>
  <c r="O12" i="2"/>
  <c r="O28" i="2"/>
  <c r="O32" i="2"/>
  <c r="S58" i="2"/>
  <c r="S28" i="2"/>
  <c r="S60" i="2"/>
  <c r="Q9" i="6"/>
  <c r="Q45" i="6"/>
  <c r="Q125" i="6"/>
  <c r="Q14" i="2"/>
  <c r="Q18" i="2"/>
  <c r="Q34" i="2"/>
  <c r="Q50" i="2"/>
  <c r="U64" i="2"/>
  <c r="Q4" i="2"/>
  <c r="Q12" i="2"/>
  <c r="U26" i="2"/>
  <c r="U42" i="2"/>
  <c r="U58" i="2"/>
  <c r="O16" i="2"/>
  <c r="S34" i="2"/>
  <c r="O52" i="2"/>
  <c r="S62" i="2"/>
  <c r="S8" i="2"/>
  <c r="O26" i="2"/>
  <c r="O30" i="2"/>
  <c r="O38" i="2"/>
  <c r="O54" i="2"/>
  <c r="O62" i="2"/>
  <c r="Q3" i="6"/>
  <c r="Q11" i="6"/>
  <c r="Q39" i="6"/>
  <c r="Q47" i="6"/>
  <c r="Q91" i="6"/>
  <c r="Q119" i="6"/>
  <c r="Q127" i="6"/>
  <c r="U4" i="2"/>
  <c r="Q6" i="2"/>
  <c r="U8" i="2"/>
  <c r="U36" i="2"/>
  <c r="Q46" i="2"/>
  <c r="Q54" i="2"/>
  <c r="U68" i="2"/>
  <c r="Q44" i="2"/>
  <c r="Q56" i="2"/>
  <c r="Q60" i="2"/>
  <c r="Q68" i="2"/>
  <c r="Q72" i="2"/>
  <c r="O4" i="2"/>
  <c r="S10" i="2"/>
  <c r="S18" i="2"/>
  <c r="O20" i="2"/>
  <c r="S22" i="2"/>
  <c r="S26" i="2"/>
  <c r="O36" i="2"/>
  <c r="O64" i="2"/>
  <c r="S70" i="2"/>
  <c r="Q8" i="2"/>
  <c r="U10" i="2"/>
  <c r="Q20" i="2"/>
  <c r="O10" i="2"/>
  <c r="S12" i="2"/>
  <c r="S16" i="2"/>
  <c r="O18" i="2"/>
  <c r="S32" i="2"/>
  <c r="S36" i="2"/>
  <c r="O42" i="2"/>
  <c r="S44" i="2"/>
  <c r="S48" i="2"/>
  <c r="O50" i="2"/>
  <c r="S52" i="2"/>
  <c r="O58" i="2"/>
  <c r="S64" i="2"/>
  <c r="O66" i="2"/>
  <c r="Q35" i="6"/>
  <c r="Q51" i="6"/>
  <c r="Q123" i="6"/>
  <c r="Q10" i="2"/>
  <c r="Q22" i="2"/>
  <c r="Q30" i="2"/>
  <c r="U32" i="2"/>
  <c r="U44" i="2"/>
  <c r="U30" i="2"/>
  <c r="Q36" i="2"/>
  <c r="U50" i="2"/>
  <c r="U54" i="2"/>
  <c r="U62" i="2"/>
  <c r="U66" i="2"/>
  <c r="O24" i="2"/>
  <c r="S30" i="2"/>
  <c r="O40" i="2"/>
  <c r="O48" i="2"/>
  <c r="O56" i="2"/>
  <c r="S66" i="2"/>
  <c r="S20" i="2"/>
  <c r="S24" i="2"/>
  <c r="S40" i="2"/>
  <c r="S56" i="2"/>
  <c r="S72" i="2"/>
  <c r="Q37" i="6"/>
  <c r="Q89" i="6"/>
  <c r="Q97" i="6"/>
  <c r="U12" i="2"/>
  <c r="U16" i="2"/>
  <c r="U20" i="2"/>
  <c r="U52" i="2"/>
  <c r="Q66" i="2"/>
  <c r="U14" i="2"/>
  <c r="U22" i="2"/>
  <c r="Q32" i="2"/>
  <c r="Q40" i="2"/>
  <c r="Q48" i="2"/>
  <c r="S50" i="2"/>
  <c r="S54" i="2"/>
  <c r="O60" i="2"/>
  <c r="Q5" i="6"/>
  <c r="Q33" i="6"/>
  <c r="Q41" i="6"/>
  <c r="Q49" i="6"/>
  <c r="Q93" i="6"/>
  <c r="Q121" i="6"/>
  <c r="Q129" i="6"/>
  <c r="U24" i="2"/>
  <c r="U28" i="2"/>
  <c r="Q38" i="2"/>
  <c r="U40" i="2"/>
  <c r="Q42" i="2"/>
  <c r="Q58" i="2"/>
  <c r="U60" i="2"/>
  <c r="U72" i="2"/>
  <c r="Q24" i="2"/>
  <c r="Q28" i="2"/>
  <c r="U34" i="2"/>
  <c r="S6" i="2"/>
  <c r="O8" i="2"/>
  <c r="S14" i="2"/>
  <c r="S38" i="2"/>
  <c r="S42" i="2"/>
  <c r="O44" i="2"/>
  <c r="S46" i="2"/>
  <c r="O68" i="2"/>
  <c r="O72" i="2"/>
  <c r="Q16" i="2"/>
  <c r="U18" i="2"/>
  <c r="S4" i="2"/>
  <c r="O6" i="2"/>
  <c r="O14" i="2"/>
  <c r="O22" i="2"/>
  <c r="O34" i="2"/>
  <c r="O46" i="2"/>
  <c r="S68" i="2"/>
  <c r="O70" i="2"/>
  <c r="O91" i="6" l="1"/>
  <c r="O35" i="6"/>
  <c r="Q155" i="6"/>
  <c r="Q105" i="6"/>
  <c r="Q53" i="6"/>
  <c r="Q151" i="6"/>
  <c r="Q115" i="6"/>
  <c r="Q63" i="6"/>
  <c r="CS69" i="4"/>
  <c r="CS77" i="4"/>
  <c r="CS79" i="4"/>
  <c r="CR79" i="4" s="1"/>
  <c r="CS67" i="4"/>
  <c r="CR67" i="4" s="1"/>
  <c r="CS76" i="4"/>
  <c r="CS68" i="4"/>
  <c r="CS72" i="4"/>
  <c r="CS75" i="4"/>
  <c r="CS71" i="4"/>
  <c r="CS70" i="4"/>
  <c r="CS78" i="4"/>
  <c r="CS74" i="4"/>
  <c r="CR74" i="4" s="1"/>
  <c r="CS73" i="4"/>
  <c r="CR73" i="4" s="1"/>
  <c r="O101" i="6"/>
  <c r="O55" i="6"/>
  <c r="Q147" i="6"/>
  <c r="Q103" i="6"/>
  <c r="Q21" i="6"/>
  <c r="Q113" i="6"/>
  <c r="Q31" i="6"/>
  <c r="O95" i="6"/>
  <c r="O63" i="6"/>
  <c r="O45" i="6"/>
  <c r="Q143" i="6"/>
  <c r="Q107" i="6"/>
  <c r="Q99" i="6"/>
  <c r="Q55" i="6"/>
  <c r="Q17" i="6"/>
  <c r="Q149" i="6"/>
  <c r="Q117" i="6"/>
  <c r="Q109" i="6"/>
  <c r="Q65" i="6"/>
  <c r="Q27" i="6"/>
  <c r="O59" i="6"/>
  <c r="Q141" i="6"/>
  <c r="Q61" i="6"/>
  <c r="Q15" i="6"/>
  <c r="Q71" i="6"/>
  <c r="Q25" i="6"/>
  <c r="O71" i="6"/>
  <c r="O19" i="6"/>
  <c r="Q139" i="6"/>
  <c r="Q59" i="6"/>
  <c r="Q13" i="6"/>
  <c r="Q133" i="6"/>
  <c r="Q153" i="6"/>
  <c r="Q69" i="6"/>
  <c r="Q23" i="6"/>
  <c r="O97" i="6"/>
  <c r="O67" i="6"/>
  <c r="O51" i="6"/>
  <c r="Q145" i="6"/>
  <c r="Q137" i="6"/>
  <c r="Q101" i="6"/>
  <c r="Q57" i="6"/>
  <c r="Q19" i="6"/>
  <c r="Q157" i="6"/>
  <c r="Q135" i="6"/>
  <c r="Q111" i="6"/>
  <c r="Q67" i="6"/>
  <c r="Q29" i="6"/>
  <c r="CK68" i="4"/>
  <c r="CK70" i="4"/>
  <c r="CK79" i="4"/>
  <c r="CJ79" i="4" s="1"/>
  <c r="CK75" i="4"/>
  <c r="CK67" i="4"/>
  <c r="CJ67" i="4" s="1"/>
  <c r="CK73" i="4"/>
  <c r="CJ73" i="4" s="1"/>
  <c r="CK76" i="4"/>
  <c r="CK69" i="4"/>
  <c r="CK78" i="4"/>
  <c r="CJ78" i="4" s="1"/>
  <c r="CK71" i="4"/>
  <c r="CK72" i="4"/>
  <c r="CK74" i="4"/>
  <c r="CJ74" i="4" s="1"/>
  <c r="CK77" i="4"/>
  <c r="CR68" i="4" l="1"/>
  <c r="O11" i="6"/>
  <c r="O121" i="6"/>
  <c r="O137" i="6"/>
  <c r="O151" i="6"/>
  <c r="O21" i="6"/>
  <c r="O57" i="6"/>
  <c r="O61" i="6"/>
  <c r="O105" i="6"/>
  <c r="O131" i="6"/>
  <c r="O41" i="6"/>
  <c r="O49" i="6"/>
  <c r="O65" i="6"/>
  <c r="CJ68" i="4"/>
  <c r="O5" i="6"/>
  <c r="O115" i="6"/>
  <c r="O145" i="6"/>
  <c r="O153" i="6"/>
  <c r="O31" i="6"/>
  <c r="O9" i="6"/>
  <c r="O15" i="6"/>
  <c r="O127" i="6"/>
  <c r="O125" i="6"/>
  <c r="O139" i="6"/>
  <c r="O147" i="6"/>
  <c r="O155" i="6"/>
  <c r="O157" i="6"/>
  <c r="O25" i="6"/>
  <c r="O39" i="6"/>
  <c r="O107" i="6"/>
  <c r="O141" i="6"/>
  <c r="O111" i="6"/>
  <c r="O117" i="6"/>
  <c r="O135" i="6"/>
  <c r="O143" i="6"/>
  <c r="O149" i="6"/>
  <c r="O29" i="6"/>
  <c r="O53" i="6"/>
  <c r="O69" i="6"/>
  <c r="CR69" i="4" l="1"/>
  <c r="CJ69" i="4"/>
  <c r="CR70" i="4" l="1"/>
  <c r="CJ70" i="4"/>
  <c r="O89" i="6"/>
  <c r="CR71" i="4" l="1"/>
  <c r="CR72" i="4" s="1"/>
  <c r="CJ71" i="4"/>
  <c r="O93" i="6"/>
  <c r="CJ72" i="4" l="1"/>
  <c r="CR75" i="4"/>
  <c r="O99" i="6"/>
  <c r="CJ75" i="4" l="1"/>
  <c r="O103" i="6"/>
  <c r="O109" i="6"/>
  <c r="CR76" i="4"/>
  <c r="CJ76" i="4" l="1"/>
  <c r="CR77" i="4"/>
  <c r="CJ77" i="4" l="1"/>
  <c r="O113" i="6"/>
  <c r="CR78" i="4"/>
  <c r="CJ148" i="4" l="1"/>
  <c r="CR148" i="4"/>
  <c r="O123" i="6"/>
  <c r="O119" i="6"/>
  <c r="CR163" i="4" l="1"/>
  <c r="CJ163" i="4"/>
  <c r="O3" i="6"/>
  <c r="CR116" i="4" l="1"/>
  <c r="CR117" i="4" s="1"/>
  <c r="CR119" i="4" s="1"/>
  <c r="CR121" i="4" s="1"/>
  <c r="CR122" i="4" s="1"/>
  <c r="CR123" i="4" s="1"/>
  <c r="CR124" i="4" s="1"/>
  <c r="CR125" i="4" s="1"/>
  <c r="CR127" i="4" s="1"/>
  <c r="CR129" i="4" s="1"/>
  <c r="CR131" i="4" s="1"/>
  <c r="CR133" i="4" s="1"/>
  <c r="CR134" i="4" s="1"/>
  <c r="CR136" i="4" s="1"/>
  <c r="CJ165" i="4"/>
  <c r="CR165" i="4"/>
  <c r="O129" i="6"/>
  <c r="O133" i="6" l="1"/>
  <c r="O7" i="6"/>
  <c r="O13" i="6" l="1"/>
  <c r="O23" i="6" l="1"/>
  <c r="O27" i="6" l="1"/>
  <c r="O17" i="6" l="1"/>
  <c r="O33" i="6" l="1"/>
  <c r="O37" i="6"/>
  <c r="O43" i="6" l="1"/>
  <c r="O47" i="6" l="1"/>
  <c r="CS227" i="4" l="1"/>
  <c r="CS222" i="4"/>
  <c r="CS223" i="4"/>
  <c r="CS226" i="4"/>
  <c r="CS225" i="4"/>
  <c r="CS229" i="4"/>
  <c r="CS224" i="4"/>
  <c r="CS221" i="4"/>
  <c r="CS228" i="4"/>
  <c r="CR228" i="4" s="1"/>
  <c r="CK227" i="4"/>
  <c r="CK221" i="4"/>
  <c r="CK223" i="4"/>
  <c r="CK222" i="4"/>
  <c r="CK224" i="4"/>
  <c r="CK225" i="4"/>
  <c r="CK229" i="4"/>
  <c r="CK228" i="4"/>
  <c r="CJ228" i="4" s="1"/>
  <c r="CK226" i="4"/>
  <c r="CS366" i="4"/>
  <c r="CS378" i="4"/>
  <c r="CS373" i="4"/>
  <c r="CR373" i="4" s="1"/>
  <c r="CS381" i="4"/>
  <c r="CR381" i="4" s="1"/>
  <c r="CS369" i="4"/>
  <c r="CR369" i="4" s="1"/>
  <c r="CS371" i="4"/>
  <c r="CR371" i="4" s="1"/>
  <c r="CS368" i="4"/>
  <c r="CR368" i="4" s="1"/>
  <c r="CS375" i="4"/>
  <c r="CR375" i="4" s="1"/>
  <c r="CS370" i="4"/>
  <c r="CS365" i="4"/>
  <c r="CS372" i="4"/>
  <c r="CS376" i="4"/>
  <c r="CS377" i="4"/>
  <c r="CR377" i="4" s="1"/>
  <c r="CS379" i="4"/>
  <c r="CR379" i="4" s="1"/>
  <c r="CS364" i="4"/>
  <c r="CR364" i="4" s="1"/>
  <c r="CS374" i="4"/>
  <c r="CS367" i="4"/>
  <c r="CR367" i="4" s="1"/>
  <c r="CS380" i="4"/>
  <c r="CK376" i="4"/>
  <c r="CK367" i="4"/>
  <c r="CJ367" i="4" s="1"/>
  <c r="CK364" i="4"/>
  <c r="CJ364" i="4" s="1"/>
  <c r="CK374" i="4"/>
  <c r="CK379" i="4"/>
  <c r="CJ379" i="4" s="1"/>
  <c r="CK373" i="4"/>
  <c r="CJ373" i="4" s="1"/>
  <c r="CK370" i="4"/>
  <c r="CK368" i="4"/>
  <c r="CK366" i="4"/>
  <c r="CK365" i="4"/>
  <c r="CK377" i="4"/>
  <c r="CJ377" i="4" s="1"/>
  <c r="CK380" i="4"/>
  <c r="CK372" i="4"/>
  <c r="CK378" i="4"/>
  <c r="CK375" i="4"/>
  <c r="CJ375" i="4" s="1"/>
  <c r="CK381" i="4"/>
  <c r="CJ381" i="4" s="1"/>
  <c r="CK371" i="4"/>
  <c r="CJ371" i="4" s="1"/>
  <c r="CK369" i="4"/>
  <c r="CJ369" i="4" s="1"/>
  <c r="CS172" i="4"/>
  <c r="CS174" i="4"/>
  <c r="CR174" i="4" s="1"/>
  <c r="CS170" i="4"/>
  <c r="CR170" i="4" s="1"/>
  <c r="CS171" i="4"/>
  <c r="CS173" i="4"/>
  <c r="CS175" i="4"/>
  <c r="CK170" i="4"/>
  <c r="CJ170" i="4" s="1"/>
  <c r="CK175" i="4"/>
  <c r="CK173" i="4"/>
  <c r="CK174" i="4"/>
  <c r="CJ174" i="4" s="1"/>
  <c r="CK172" i="4"/>
  <c r="CK171" i="4"/>
  <c r="CJ171" i="4" s="1"/>
  <c r="CJ172" i="4" l="1"/>
  <c r="CJ173" i="4" s="1"/>
  <c r="CR171" i="4"/>
  <c r="CJ175" i="4" l="1"/>
  <c r="CR172" i="4"/>
  <c r="CR207" i="4"/>
  <c r="CR173" i="4" l="1"/>
  <c r="CR208" i="4"/>
  <c r="CR175" i="4" l="1"/>
  <c r="CJ207" i="4"/>
  <c r="CJ208" i="4" s="1"/>
  <c r="CJ209" i="4" s="1"/>
  <c r="CJ210" i="4" s="1"/>
  <c r="CJ212" i="4" s="1"/>
  <c r="CR209" i="4"/>
  <c r="CR210" i="4" l="1"/>
  <c r="CR212" i="4" l="1"/>
  <c r="CJ221" i="4" l="1"/>
  <c r="CJ222" i="4" s="1"/>
  <c r="CJ223" i="4" s="1"/>
  <c r="CJ224" i="4"/>
  <c r="CJ225" i="4" s="1"/>
  <c r="CJ365" i="4"/>
  <c r="CR221" i="4"/>
  <c r="CJ226" i="4" l="1"/>
  <c r="CJ227" i="4" s="1"/>
  <c r="CJ366" i="4"/>
  <c r="CR222" i="4"/>
  <c r="CJ242" i="4" l="1"/>
  <c r="CJ265" i="4" s="1"/>
  <c r="CJ270" i="4" s="1"/>
  <c r="CJ271" i="4" s="1"/>
  <c r="CJ272" i="4" s="1"/>
  <c r="CJ283" i="4" s="1"/>
  <c r="CJ284" i="4" s="1"/>
  <c r="CJ286" i="4" s="1"/>
  <c r="CJ357" i="4" s="1"/>
  <c r="CJ229" i="4"/>
  <c r="CJ368" i="4"/>
  <c r="CR223" i="4"/>
  <c r="CR224" i="4" s="1"/>
  <c r="CJ370" i="4" l="1"/>
  <c r="CR225" i="4"/>
  <c r="CR226" i="4" s="1"/>
  <c r="CJ372" i="4" l="1"/>
  <c r="CR227" i="4"/>
  <c r="CR229" i="4" s="1"/>
  <c r="CJ374" i="4" l="1"/>
  <c r="CR242" i="4"/>
  <c r="CJ376" i="4" l="1"/>
  <c r="CR265" i="4"/>
  <c r="CJ378" i="4" l="1"/>
  <c r="CR270" i="4"/>
  <c r="CJ380" i="4" l="1"/>
  <c r="CR271" i="4"/>
  <c r="CR272" i="4" l="1"/>
  <c r="CR279" i="4" l="1"/>
  <c r="CR283" i="4" l="1"/>
  <c r="CR284" i="4" l="1"/>
  <c r="CR286" i="4" l="1"/>
  <c r="CR357" i="4" l="1"/>
  <c r="CR365" i="4" l="1"/>
  <c r="CR366" i="4" l="1"/>
  <c r="CR370" i="4" l="1"/>
  <c r="CR372" i="4" l="1"/>
  <c r="CR374" i="4" l="1"/>
  <c r="CR376" i="4" l="1"/>
  <c r="CR378" i="4" l="1"/>
  <c r="CR380" i="4" l="1"/>
  <c r="CS199" i="4" l="1"/>
  <c r="CR199" i="4" s="1"/>
  <c r="CK199" i="4"/>
  <c r="CJ199" i="4" l="1"/>
  <c r="CK198" i="4" l="1"/>
  <c r="CJ198" i="4" s="1"/>
  <c r="CK103" i="4"/>
  <c r="CJ103" i="4" s="1"/>
  <c r="CK102" i="4"/>
  <c r="CK99" i="4"/>
  <c r="CK98" i="4"/>
  <c r="CJ98" i="4" s="1"/>
  <c r="CK108" i="4"/>
  <c r="CK107" i="4"/>
  <c r="CJ107" i="4" s="1"/>
  <c r="CK95" i="4"/>
  <c r="CK106" i="4"/>
  <c r="CK94" i="4"/>
  <c r="CJ94" i="4" s="1"/>
  <c r="CK100" i="4"/>
  <c r="CK109" i="4"/>
  <c r="CK104" i="4"/>
  <c r="CJ104" i="4" s="1"/>
  <c r="CK101" i="4"/>
  <c r="CK110" i="4"/>
  <c r="CK96" i="4"/>
  <c r="CJ96" i="4" s="1"/>
  <c r="CK105" i="4"/>
  <c r="CK97" i="4"/>
  <c r="CJ97" i="4" s="1"/>
  <c r="CK189" i="4"/>
  <c r="CK195" i="4"/>
  <c r="CK190" i="4"/>
  <c r="CK191" i="4"/>
  <c r="CK194" i="4"/>
  <c r="CK187" i="4"/>
  <c r="CK193" i="4"/>
  <c r="CK197" i="4"/>
  <c r="CK196" i="4"/>
  <c r="CK186" i="4"/>
  <c r="CJ186" i="4" s="1"/>
  <c r="CK188" i="4"/>
  <c r="CK192" i="4"/>
  <c r="CJ95" i="4" l="1"/>
  <c r="CJ99" i="4"/>
  <c r="CJ100" i="4"/>
  <c r="CJ187" i="4"/>
  <c r="CJ188" i="4" s="1"/>
  <c r="CJ101" i="4" l="1"/>
  <c r="CJ189" i="4"/>
  <c r="CJ190" i="4" s="1"/>
  <c r="CJ102" i="4" l="1"/>
  <c r="CJ105" i="4" s="1"/>
  <c r="CJ191" i="4"/>
  <c r="CJ116" i="4" l="1"/>
  <c r="CJ117" i="4" s="1"/>
  <c r="CJ119" i="4" s="1"/>
  <c r="CJ121" i="4" s="1"/>
  <c r="CJ122" i="4" s="1"/>
  <c r="CJ123" i="4" s="1"/>
  <c r="CJ125" i="4" s="1"/>
  <c r="CJ127" i="4" s="1"/>
  <c r="CJ129" i="4" s="1"/>
  <c r="CJ133" i="4" s="1"/>
  <c r="CJ134" i="4" s="1"/>
  <c r="CJ136" i="4" s="1"/>
  <c r="CJ106" i="4"/>
  <c r="CJ192" i="4"/>
  <c r="CJ108" i="4" l="1"/>
  <c r="CJ109" i="4" s="1"/>
  <c r="CJ110" i="4" s="1"/>
  <c r="CJ193" i="4"/>
  <c r="CJ194" i="4" s="1"/>
  <c r="CJ195" i="4" s="1"/>
  <c r="CJ196" i="4" s="1"/>
  <c r="CJ197" i="4" l="1"/>
  <c r="BW96" i="2" l="1"/>
  <c r="BW116" i="2"/>
  <c r="BW120" i="2"/>
  <c r="BW132" i="2"/>
  <c r="BW136" i="2"/>
  <c r="BW144" i="2"/>
  <c r="BW152" i="2"/>
  <c r="BY128" i="2"/>
  <c r="BY142" i="2"/>
  <c r="BY112" i="2"/>
  <c r="BY140" i="2"/>
  <c r="BW90" i="2"/>
  <c r="BW94" i="2"/>
  <c r="BW114" i="2"/>
  <c r="BW138" i="2"/>
  <c r="BW146" i="2"/>
  <c r="BW154" i="2"/>
  <c r="BY114" i="2"/>
  <c r="BY158" i="2"/>
  <c r="BY124" i="2"/>
  <c r="BW100" i="2"/>
  <c r="BW140" i="2"/>
  <c r="BY90" i="2"/>
  <c r="BY118" i="2"/>
  <c r="BY126" i="2"/>
  <c r="BY138" i="2"/>
  <c r="BY116" i="2"/>
  <c r="BY132" i="2"/>
  <c r="BW122" i="2"/>
  <c r="BW126" i="2"/>
  <c r="BW158" i="2"/>
  <c r="BY92" i="2"/>
  <c r="BY136" i="2"/>
  <c r="BW92" i="2"/>
  <c r="BW104" i="2"/>
  <c r="BW108" i="2"/>
  <c r="BW112" i="2"/>
  <c r="BW124" i="2"/>
  <c r="BW128" i="2"/>
  <c r="BW156" i="2"/>
  <c r="BY98" i="2"/>
  <c r="BY106" i="2"/>
  <c r="BY122" i="2"/>
  <c r="BY96" i="2"/>
  <c r="BY152" i="2"/>
  <c r="BW102" i="2"/>
  <c r="BW106" i="2"/>
  <c r="BW130" i="2"/>
  <c r="BY94" i="2"/>
  <c r="BY110" i="2"/>
  <c r="BY104" i="2"/>
  <c r="BY120" i="2"/>
  <c r="BY156" i="2"/>
  <c r="BW148" i="2"/>
  <c r="BY144" i="2"/>
  <c r="BY102" i="2"/>
  <c r="BY150" i="2"/>
  <c r="BY154" i="2"/>
  <c r="BY108" i="2"/>
  <c r="BW98" i="2"/>
  <c r="BW110" i="2"/>
  <c r="BW118" i="2"/>
  <c r="BW134" i="2"/>
  <c r="BW142" i="2"/>
  <c r="BW150" i="2"/>
  <c r="BY130" i="2"/>
  <c r="BY134" i="2"/>
  <c r="BY146" i="2"/>
  <c r="BY100" i="2"/>
  <c r="BY148" i="2"/>
  <c r="DG90" i="2" l="1"/>
  <c r="DG142" i="2"/>
  <c r="DK94" i="2"/>
  <c r="DK106" i="2"/>
  <c r="DK126" i="2"/>
  <c r="DK150" i="2"/>
  <c r="DK158" i="2"/>
  <c r="DI146" i="2"/>
  <c r="DG154" i="2"/>
  <c r="DK92" i="2"/>
  <c r="DK100" i="2"/>
  <c r="DK116" i="2"/>
  <c r="DK132" i="2"/>
  <c r="DK148" i="2"/>
  <c r="DI100" i="2"/>
  <c r="DI112" i="2"/>
  <c r="DI132" i="2"/>
  <c r="DI148" i="2"/>
  <c r="DG100" i="2"/>
  <c r="DG136" i="2"/>
  <c r="DG148" i="2"/>
  <c r="DG110" i="2"/>
  <c r="DG122" i="2"/>
  <c r="DG138" i="2"/>
  <c r="DG106" i="2"/>
  <c r="DG118" i="2"/>
  <c r="DK98" i="2"/>
  <c r="DK102" i="2"/>
  <c r="DK118" i="2"/>
  <c r="DI106" i="2"/>
  <c r="DI122" i="2"/>
  <c r="DI138" i="2"/>
  <c r="DI142" i="2"/>
  <c r="DG126" i="2"/>
  <c r="DG134" i="2"/>
  <c r="DG146" i="2"/>
  <c r="DK96" i="2"/>
  <c r="DK108" i="2"/>
  <c r="DK112" i="2"/>
  <c r="DK128" i="2"/>
  <c r="DK136" i="2"/>
  <c r="DK144" i="2"/>
  <c r="DI108" i="2"/>
  <c r="DI128" i="2"/>
  <c r="DI140" i="2"/>
  <c r="DI144" i="2"/>
  <c r="DG104" i="2"/>
  <c r="DG112" i="2"/>
  <c r="DG116" i="2"/>
  <c r="DG120" i="2"/>
  <c r="DG144" i="2"/>
  <c r="DG152" i="2"/>
  <c r="DG158" i="2"/>
  <c r="DK114" i="2"/>
  <c r="DK134" i="2"/>
  <c r="DK146" i="2"/>
  <c r="DI90" i="2"/>
  <c r="DI102" i="2"/>
  <c r="DI114" i="2"/>
  <c r="DI154" i="2"/>
  <c r="DG94" i="2"/>
  <c r="DK120" i="2"/>
  <c r="DK124" i="2"/>
  <c r="DK140" i="2"/>
  <c r="DK156" i="2"/>
  <c r="DI92" i="2"/>
  <c r="DI96" i="2"/>
  <c r="DI120" i="2"/>
  <c r="DI152" i="2"/>
  <c r="DI156" i="2"/>
  <c r="DG96" i="2"/>
  <c r="DG124" i="2"/>
  <c r="DG132" i="2"/>
  <c r="DG156" i="2"/>
  <c r="DG150" i="2"/>
  <c r="DG130" i="2"/>
  <c r="DK90" i="2"/>
  <c r="DK110" i="2"/>
  <c r="DK122" i="2"/>
  <c r="DK130" i="2"/>
  <c r="DK138" i="2"/>
  <c r="DK142" i="2"/>
  <c r="DK154" i="2"/>
  <c r="DI94" i="2"/>
  <c r="DI98" i="2"/>
  <c r="DI110" i="2"/>
  <c r="DI118" i="2"/>
  <c r="DI126" i="2"/>
  <c r="DI130" i="2"/>
  <c r="DI134" i="2"/>
  <c r="DI150" i="2"/>
  <c r="DI158" i="2"/>
  <c r="DG102" i="2"/>
  <c r="DG114" i="2"/>
  <c r="DK104" i="2"/>
  <c r="DK152" i="2"/>
  <c r="DI104" i="2"/>
  <c r="DI116" i="2"/>
  <c r="DI124" i="2"/>
  <c r="DI136" i="2"/>
  <c r="DG92" i="2"/>
  <c r="DG108" i="2"/>
  <c r="DG128" i="2"/>
  <c r="DG140" i="2"/>
  <c r="DG98" i="2"/>
  <c r="CK132" i="2" l="1"/>
  <c r="CK140" i="2"/>
  <c r="CK156" i="2"/>
  <c r="CI92" i="2"/>
  <c r="CI96" i="2"/>
  <c r="CI104" i="2"/>
  <c r="CI108" i="2"/>
  <c r="CI152" i="2"/>
  <c r="CI156" i="2"/>
  <c r="CG92" i="2"/>
  <c r="CG108" i="2"/>
  <c r="CG116" i="2"/>
  <c r="CG132" i="2"/>
  <c r="CG148" i="2"/>
  <c r="CG156" i="2"/>
  <c r="CE100" i="2"/>
  <c r="CE104" i="2"/>
  <c r="CE116" i="2"/>
  <c r="CE128" i="2"/>
  <c r="CK90" i="2"/>
  <c r="CK94" i="2"/>
  <c r="CK122" i="2"/>
  <c r="CK126" i="2"/>
  <c r="CK138" i="2"/>
  <c r="CK142" i="2"/>
  <c r="CK150" i="2"/>
  <c r="CI94" i="2"/>
  <c r="CI98" i="2"/>
  <c r="CI110" i="2"/>
  <c r="CI114" i="2"/>
  <c r="CI126" i="2"/>
  <c r="CG98" i="2"/>
  <c r="CG102" i="2"/>
  <c r="CG142" i="2"/>
  <c r="CG158" i="2"/>
  <c r="CE90" i="2"/>
  <c r="CE114" i="2"/>
  <c r="CE134" i="2"/>
  <c r="CE138" i="2"/>
  <c r="CK116" i="2"/>
  <c r="CK120" i="2"/>
  <c r="CK136" i="2"/>
  <c r="CK148" i="2"/>
  <c r="CI120" i="2"/>
  <c r="CI136" i="2"/>
  <c r="CI140" i="2"/>
  <c r="CG104" i="2"/>
  <c r="CG124" i="2"/>
  <c r="CG128" i="2"/>
  <c r="CE96" i="2"/>
  <c r="CE108" i="2"/>
  <c r="CE140" i="2"/>
  <c r="CE144" i="2"/>
  <c r="CK102" i="2"/>
  <c r="CK118" i="2"/>
  <c r="CK134" i="2"/>
  <c r="CK154" i="2"/>
  <c r="CI90" i="2"/>
  <c r="CI134" i="2"/>
  <c r="CI138" i="2"/>
  <c r="CI150" i="2"/>
  <c r="CI158" i="2"/>
  <c r="CG90" i="2"/>
  <c r="CG94" i="2"/>
  <c r="CG106" i="2"/>
  <c r="CG110" i="2"/>
  <c r="CG122" i="2"/>
  <c r="CG154" i="2"/>
  <c r="CE118" i="2"/>
  <c r="CE130" i="2"/>
  <c r="CE142" i="2"/>
  <c r="CK92" i="2"/>
  <c r="CK96" i="2"/>
  <c r="CK100" i="2"/>
  <c r="CK108" i="2"/>
  <c r="CK128" i="2"/>
  <c r="CK144" i="2"/>
  <c r="CI100" i="2"/>
  <c r="CI112" i="2"/>
  <c r="CG100" i="2"/>
  <c r="CG140" i="2"/>
  <c r="CG152" i="2"/>
  <c r="CE112" i="2"/>
  <c r="CE120" i="2"/>
  <c r="CE152" i="2"/>
  <c r="CK98" i="2"/>
  <c r="CK130" i="2"/>
  <c r="CK146" i="2"/>
  <c r="CI102" i="2"/>
  <c r="CI106" i="2"/>
  <c r="CI118" i="2"/>
  <c r="CI122" i="2"/>
  <c r="CI130" i="2"/>
  <c r="CI154" i="2"/>
  <c r="CG126" i="2"/>
  <c r="CE94" i="2"/>
  <c r="CE98" i="2"/>
  <c r="CE106" i="2"/>
  <c r="CE146" i="2"/>
  <c r="CE158" i="2"/>
  <c r="CK104" i="2"/>
  <c r="CK112" i="2"/>
  <c r="CK124" i="2"/>
  <c r="CK152" i="2"/>
  <c r="CI116" i="2"/>
  <c r="CI124" i="2"/>
  <c r="CI128" i="2"/>
  <c r="CI132" i="2"/>
  <c r="CI144" i="2"/>
  <c r="CI148" i="2"/>
  <c r="CG96" i="2"/>
  <c r="CG112" i="2"/>
  <c r="CG120" i="2"/>
  <c r="CG136" i="2"/>
  <c r="CG144" i="2"/>
  <c r="CE92" i="2"/>
  <c r="CE124" i="2"/>
  <c r="CE132" i="2"/>
  <c r="CE136" i="2"/>
  <c r="CE148" i="2"/>
  <c r="CE156" i="2"/>
  <c r="CK106" i="2"/>
  <c r="CK110" i="2"/>
  <c r="CK114" i="2"/>
  <c r="CK158" i="2"/>
  <c r="CI142" i="2"/>
  <c r="CI146" i="2"/>
  <c r="CG114" i="2"/>
  <c r="CG118" i="2"/>
  <c r="CG130" i="2"/>
  <c r="CG134" i="2"/>
  <c r="CG138" i="2"/>
  <c r="CG146" i="2"/>
  <c r="CG150" i="2"/>
  <c r="CE102" i="2"/>
  <c r="CE110" i="2"/>
  <c r="CE122" i="2"/>
  <c r="CE126" i="2"/>
  <c r="CE150" i="2"/>
  <c r="CE154" i="2"/>
  <c r="CC90" i="2" l="1"/>
  <c r="CC138" i="2"/>
  <c r="CC112" i="2"/>
  <c r="CC120" i="2"/>
  <c r="CC128" i="2"/>
  <c r="CC132" i="2"/>
  <c r="CC94" i="2"/>
  <c r="CC98" i="2"/>
  <c r="CC102" i="2"/>
  <c r="CC110" i="2"/>
  <c r="CC118" i="2"/>
  <c r="CC146" i="2"/>
  <c r="CC150" i="2"/>
  <c r="CC158" i="2"/>
  <c r="CC92" i="2"/>
  <c r="CC100" i="2"/>
  <c r="CC116" i="2"/>
  <c r="CC124" i="2"/>
  <c r="CC114" i="2"/>
  <c r="CC126" i="2"/>
  <c r="CC130" i="2"/>
  <c r="CC142" i="2"/>
  <c r="CC96" i="2"/>
  <c r="CC108" i="2"/>
  <c r="CC136" i="2"/>
  <c r="CC140" i="2"/>
  <c r="CC144" i="2"/>
  <c r="CC156" i="2"/>
  <c r="CC106" i="2"/>
  <c r="CC122" i="2"/>
  <c r="CC134" i="2"/>
  <c r="CC154" i="2"/>
  <c r="CC104" i="2"/>
  <c r="CC148" i="2"/>
  <c r="CC152" i="2"/>
  <c r="CA114" i="2"/>
  <c r="CA118" i="2"/>
  <c r="CA134" i="2"/>
  <c r="CA142" i="2"/>
  <c r="CA158" i="2"/>
  <c r="CA96" i="2"/>
  <c r="CA100" i="2"/>
  <c r="CA112" i="2"/>
  <c r="CA116" i="2"/>
  <c r="CA128" i="2"/>
  <c r="CA148" i="2"/>
  <c r="CA156" i="2"/>
  <c r="CA102" i="2"/>
  <c r="CA98" i="2"/>
  <c r="CA154" i="2"/>
  <c r="CA104" i="2"/>
  <c r="CA108" i="2"/>
  <c r="CA124" i="2"/>
  <c r="CA136" i="2"/>
  <c r="CA140" i="2"/>
  <c r="CA110" i="2"/>
  <c r="CA90" i="2"/>
  <c r="CA106" i="2"/>
  <c r="CA126" i="2"/>
  <c r="CA138" i="2"/>
  <c r="CA150" i="2"/>
  <c r="CA92" i="2"/>
  <c r="CA94" i="2"/>
  <c r="CA122" i="2"/>
  <c r="CA130" i="2"/>
  <c r="CA146" i="2"/>
  <c r="CA120" i="2"/>
  <c r="CA132" i="2"/>
  <c r="CA144" i="2"/>
  <c r="CA152" i="2"/>
  <c r="BC132" i="2" l="1"/>
  <c r="BC136" i="2"/>
  <c r="BA92" i="2"/>
  <c r="BA96" i="2"/>
  <c r="BA120" i="2"/>
  <c r="BA152" i="2"/>
  <c r="AY124" i="2"/>
  <c r="AY128" i="2"/>
  <c r="BC90" i="2"/>
  <c r="BC106" i="2"/>
  <c r="BC122" i="2"/>
  <c r="BA90" i="2"/>
  <c r="BA106" i="2"/>
  <c r="BA114" i="2"/>
  <c r="BA122" i="2"/>
  <c r="BA130" i="2"/>
  <c r="BA154" i="2"/>
  <c r="AY94" i="2"/>
  <c r="AY102" i="2"/>
  <c r="AY118" i="2"/>
  <c r="AY126" i="2"/>
  <c r="AY130" i="2"/>
  <c r="BC100" i="2"/>
  <c r="BC108" i="2"/>
  <c r="BC116" i="2"/>
  <c r="BC104" i="2"/>
  <c r="BC148" i="2"/>
  <c r="BA100" i="2"/>
  <c r="BA104" i="2"/>
  <c r="BA116" i="2"/>
  <c r="BA124" i="2"/>
  <c r="BA136" i="2"/>
  <c r="BA140" i="2"/>
  <c r="BA156" i="2"/>
  <c r="AY92" i="2"/>
  <c r="AY108" i="2"/>
  <c r="AY112" i="2"/>
  <c r="AY120" i="2"/>
  <c r="AY140" i="2"/>
  <c r="AY156" i="2"/>
  <c r="BC102" i="2"/>
  <c r="BC130" i="2"/>
  <c r="BC138" i="2"/>
  <c r="BC146" i="2"/>
  <c r="BA94" i="2"/>
  <c r="BA118" i="2"/>
  <c r="BA126" i="2"/>
  <c r="BA138" i="2"/>
  <c r="BA150" i="2"/>
  <c r="BA158" i="2"/>
  <c r="AY110" i="2"/>
  <c r="AY114" i="2"/>
  <c r="AY122" i="2"/>
  <c r="AY138" i="2"/>
  <c r="AY142" i="2"/>
  <c r="AY158" i="2"/>
  <c r="BC120" i="2"/>
  <c r="BC140" i="2"/>
  <c r="BA112" i="2"/>
  <c r="BA128" i="2"/>
  <c r="BA132" i="2"/>
  <c r="AY116" i="2"/>
  <c r="AY132" i="2"/>
  <c r="AY148" i="2"/>
  <c r="AY152" i="2"/>
  <c r="BC94" i="2"/>
  <c r="BC98" i="2"/>
  <c r="BC114" i="2"/>
  <c r="BC118" i="2"/>
  <c r="BC126" i="2"/>
  <c r="BC134" i="2"/>
  <c r="BC142" i="2"/>
  <c r="BC150" i="2"/>
  <c r="BC158" i="2"/>
  <c r="BA102" i="2"/>
  <c r="BA134" i="2"/>
  <c r="BA146" i="2"/>
  <c r="AY90" i="2"/>
  <c r="AY154" i="2"/>
  <c r="BC112" i="2"/>
  <c r="BC92" i="2"/>
  <c r="BC96" i="2"/>
  <c r="BC124" i="2"/>
  <c r="BC128" i="2"/>
  <c r="BC144" i="2"/>
  <c r="BC152" i="2"/>
  <c r="BC156" i="2"/>
  <c r="BA108" i="2"/>
  <c r="BA144" i="2"/>
  <c r="BA148" i="2"/>
  <c r="AY96" i="2"/>
  <c r="AY100" i="2"/>
  <c r="AY104" i="2"/>
  <c r="AY136" i="2"/>
  <c r="AY144" i="2"/>
  <c r="BC110" i="2"/>
  <c r="BC154" i="2"/>
  <c r="BA98" i="2"/>
  <c r="BA110" i="2"/>
  <c r="BA142" i="2"/>
  <c r="AY98" i="2"/>
  <c r="AY106" i="2"/>
  <c r="AY134" i="2"/>
  <c r="AY146" i="2"/>
  <c r="AY150" i="2"/>
  <c r="AG92" i="2" l="1"/>
  <c r="AG96" i="2"/>
  <c r="AG108" i="2"/>
  <c r="AG112" i="2"/>
  <c r="AG128" i="2"/>
  <c r="AE116" i="2"/>
  <c r="AE132" i="2"/>
  <c r="AE140" i="2"/>
  <c r="AC100" i="2"/>
  <c r="AC112" i="2"/>
  <c r="AC116" i="2"/>
  <c r="AC132" i="2"/>
  <c r="AC148" i="2"/>
  <c r="AA104" i="2"/>
  <c r="AA108" i="2"/>
  <c r="AA116" i="2"/>
  <c r="AA120" i="2"/>
  <c r="AG90" i="2"/>
  <c r="AG146" i="2"/>
  <c r="AG150" i="2"/>
  <c r="AE90" i="2"/>
  <c r="AE94" i="2"/>
  <c r="AE102" i="2"/>
  <c r="AE134" i="2"/>
  <c r="AE138" i="2"/>
  <c r="AE150" i="2"/>
  <c r="AE158" i="2"/>
  <c r="AC90" i="2"/>
  <c r="AC106" i="2"/>
  <c r="AC114" i="2"/>
  <c r="AC130" i="2"/>
  <c r="AC142" i="2"/>
  <c r="AC154" i="2"/>
  <c r="AA118" i="2"/>
  <c r="AA134" i="2"/>
  <c r="AA142" i="2"/>
  <c r="AA150" i="2"/>
  <c r="AG104" i="2"/>
  <c r="AG116" i="2"/>
  <c r="AG120" i="2"/>
  <c r="AG124" i="2"/>
  <c r="AE96" i="2"/>
  <c r="AE108" i="2"/>
  <c r="AE112" i="2"/>
  <c r="AE124" i="2"/>
  <c r="AE128" i="2"/>
  <c r="AE144" i="2"/>
  <c r="AE152" i="2"/>
  <c r="AC124" i="2"/>
  <c r="AC140" i="2"/>
  <c r="AA100" i="2"/>
  <c r="AA136" i="2"/>
  <c r="AG94" i="2"/>
  <c r="AG114" i="2"/>
  <c r="AG126" i="2"/>
  <c r="AG130" i="2"/>
  <c r="AE98" i="2"/>
  <c r="AE106" i="2"/>
  <c r="AE122" i="2"/>
  <c r="AE130" i="2"/>
  <c r="AC94" i="2"/>
  <c r="AC122" i="2"/>
  <c r="AC150" i="2"/>
  <c r="AA94" i="2"/>
  <c r="AA98" i="2"/>
  <c r="AA110" i="2"/>
  <c r="AA126" i="2"/>
  <c r="AA130" i="2"/>
  <c r="AA138" i="2"/>
  <c r="AA154" i="2"/>
  <c r="AA158" i="2"/>
  <c r="AG132" i="2"/>
  <c r="AG136" i="2"/>
  <c r="AG144" i="2"/>
  <c r="AG152" i="2"/>
  <c r="AE92" i="2"/>
  <c r="AE104" i="2"/>
  <c r="AE120" i="2"/>
  <c r="AE136" i="2"/>
  <c r="AE156" i="2"/>
  <c r="AC92" i="2"/>
  <c r="AC96" i="2"/>
  <c r="AC104" i="2"/>
  <c r="AC128" i="2"/>
  <c r="AC144" i="2"/>
  <c r="AC152" i="2"/>
  <c r="AA132" i="2"/>
  <c r="AA148" i="2"/>
  <c r="AG98" i="2"/>
  <c r="AG106" i="2"/>
  <c r="AG110" i="2"/>
  <c r="AG122" i="2"/>
  <c r="AG142" i="2"/>
  <c r="AE110" i="2"/>
  <c r="AE114" i="2"/>
  <c r="AE118" i="2"/>
  <c r="AE142" i="2"/>
  <c r="AE146" i="2"/>
  <c r="AC98" i="2"/>
  <c r="AC102" i="2"/>
  <c r="AC138" i="2"/>
  <c r="AC146" i="2"/>
  <c r="AA90" i="2"/>
  <c r="AA106" i="2"/>
  <c r="AG100" i="2"/>
  <c r="AG140" i="2"/>
  <c r="AG148" i="2"/>
  <c r="AG156" i="2"/>
  <c r="AE100" i="2"/>
  <c r="AE148" i="2"/>
  <c r="AC108" i="2"/>
  <c r="AC120" i="2"/>
  <c r="AC136" i="2"/>
  <c r="AC156" i="2"/>
  <c r="AA92" i="2"/>
  <c r="AA96" i="2"/>
  <c r="AA112" i="2"/>
  <c r="AA124" i="2"/>
  <c r="AA128" i="2"/>
  <c r="AA140" i="2"/>
  <c r="AA144" i="2"/>
  <c r="AA152" i="2"/>
  <c r="AA156" i="2"/>
  <c r="AG102" i="2"/>
  <c r="AG118" i="2"/>
  <c r="AG134" i="2"/>
  <c r="AG138" i="2"/>
  <c r="AG154" i="2"/>
  <c r="AG158" i="2"/>
  <c r="AE126" i="2"/>
  <c r="AE154" i="2"/>
  <c r="AC110" i="2"/>
  <c r="AC118" i="2"/>
  <c r="AC126" i="2"/>
  <c r="AC134" i="2"/>
  <c r="AC158" i="2"/>
  <c r="AA102" i="2"/>
  <c r="AA114" i="2"/>
  <c r="AA122" i="2"/>
  <c r="AA146" i="2"/>
  <c r="Y92" i="2"/>
  <c r="Y108" i="2"/>
  <c r="Y144" i="2"/>
  <c r="Y98" i="2"/>
  <c r="Y110" i="2"/>
  <c r="Y142" i="2"/>
  <c r="Y106" i="2"/>
  <c r="Y118" i="2"/>
  <c r="Y100" i="2"/>
  <c r="Y104" i="2"/>
  <c r="Y120" i="2"/>
  <c r="Y156" i="2"/>
  <c r="Y146" i="2"/>
  <c r="Y158" i="2"/>
  <c r="Y134" i="2"/>
  <c r="Y150" i="2"/>
  <c r="Y96" i="2"/>
  <c r="Y128" i="2"/>
  <c r="Y136" i="2"/>
  <c r="Y152" i="2"/>
  <c r="Y102" i="2"/>
  <c r="Y126" i="2"/>
  <c r="Y138" i="2"/>
  <c r="Y94" i="2"/>
  <c r="Y130" i="2"/>
  <c r="Y112" i="2"/>
  <c r="Y116" i="2"/>
  <c r="Y124" i="2"/>
  <c r="Y132" i="2"/>
  <c r="Y140" i="2"/>
  <c r="Y148" i="2"/>
  <c r="Y90" i="2"/>
  <c r="Y114" i="2"/>
  <c r="Y122" i="2"/>
  <c r="Y154" i="2"/>
  <c r="W90" i="2" l="1"/>
  <c r="W98" i="2"/>
  <c r="U114" i="2"/>
  <c r="U130" i="2"/>
  <c r="U146" i="2"/>
  <c r="S90" i="2"/>
  <c r="S102" i="2"/>
  <c r="S134" i="2"/>
  <c r="S154" i="2"/>
  <c r="Q90" i="2"/>
  <c r="Q102" i="2"/>
  <c r="Q118" i="2"/>
  <c r="Q122" i="2"/>
  <c r="Q134" i="2"/>
  <c r="Q142" i="2"/>
  <c r="Q154" i="2"/>
  <c r="O94" i="2"/>
  <c r="O142" i="2"/>
  <c r="O146" i="2"/>
  <c r="W108" i="2"/>
  <c r="W124" i="2"/>
  <c r="W136" i="2"/>
  <c r="W140" i="2"/>
  <c r="W144" i="2"/>
  <c r="W152" i="2"/>
  <c r="U92" i="2"/>
  <c r="U96" i="2"/>
  <c r="U116" i="2"/>
  <c r="U128" i="2"/>
  <c r="U144" i="2"/>
  <c r="U148" i="2"/>
  <c r="S96" i="2"/>
  <c r="S136" i="2"/>
  <c r="S144" i="2"/>
  <c r="S152" i="2"/>
  <c r="Q100" i="2"/>
  <c r="Q104" i="2"/>
  <c r="Q132" i="2"/>
  <c r="Q136" i="2"/>
  <c r="Q140" i="2"/>
  <c r="Q148" i="2"/>
  <c r="Q152" i="2"/>
  <c r="Q156" i="2"/>
  <c r="O120" i="2"/>
  <c r="O136" i="2"/>
  <c r="O144" i="2"/>
  <c r="W110" i="2"/>
  <c r="W126" i="2"/>
  <c r="W146" i="2"/>
  <c r="W158" i="2"/>
  <c r="U98" i="2"/>
  <c r="S106" i="2"/>
  <c r="S118" i="2"/>
  <c r="S122" i="2"/>
  <c r="W102" i="2"/>
  <c r="W118" i="2"/>
  <c r="W134" i="2"/>
  <c r="W138" i="2"/>
  <c r="W142" i="2"/>
  <c r="W154" i="2"/>
  <c r="U90" i="2"/>
  <c r="U94" i="2"/>
  <c r="U126" i="2"/>
  <c r="U138" i="2"/>
  <c r="U142" i="2"/>
  <c r="S98" i="2"/>
  <c r="S114" i="2"/>
  <c r="S130" i="2"/>
  <c r="S142" i="2"/>
  <c r="S146" i="2"/>
  <c r="S158" i="2"/>
  <c r="Q98" i="2"/>
  <c r="Q130" i="2"/>
  <c r="Q150" i="2"/>
  <c r="O106" i="2"/>
  <c r="O126" i="2"/>
  <c r="O150" i="2"/>
  <c r="O154" i="2"/>
  <c r="W100" i="2"/>
  <c r="W156" i="2"/>
  <c r="U136" i="2"/>
  <c r="U156" i="2"/>
  <c r="S112" i="2"/>
  <c r="S132" i="2"/>
  <c r="Q120" i="2"/>
  <c r="O100" i="2"/>
  <c r="O104" i="2"/>
  <c r="O108" i="2"/>
  <c r="O124" i="2"/>
  <c r="O156" i="2"/>
  <c r="U134" i="2"/>
  <c r="W94" i="2"/>
  <c r="W106" i="2"/>
  <c r="W114" i="2"/>
  <c r="W122" i="2"/>
  <c r="W130" i="2"/>
  <c r="W150" i="2"/>
  <c r="U110" i="2"/>
  <c r="U150" i="2"/>
  <c r="U158" i="2"/>
  <c r="S110" i="2"/>
  <c r="S126" i="2"/>
  <c r="Q110" i="2"/>
  <c r="O90" i="2"/>
  <c r="O98" i="2"/>
  <c r="O118" i="2"/>
  <c r="O122" i="2"/>
  <c r="O138" i="2"/>
  <c r="W104" i="2"/>
  <c r="W120" i="2"/>
  <c r="W128" i="2"/>
  <c r="W148" i="2"/>
  <c r="U100" i="2"/>
  <c r="U108" i="2"/>
  <c r="U124" i="2"/>
  <c r="U140" i="2"/>
  <c r="S104" i="2"/>
  <c r="S108" i="2"/>
  <c r="S120" i="2"/>
  <c r="S124" i="2"/>
  <c r="S128" i="2"/>
  <c r="S140" i="2"/>
  <c r="S156" i="2"/>
  <c r="Q116" i="2"/>
  <c r="Q144" i="2"/>
  <c r="O128" i="2"/>
  <c r="O132" i="2"/>
  <c r="O152" i="2"/>
  <c r="U102" i="2"/>
  <c r="U106" i="2"/>
  <c r="U118" i="2"/>
  <c r="U122" i="2"/>
  <c r="U154" i="2"/>
  <c r="S94" i="2"/>
  <c r="S138" i="2"/>
  <c r="S150" i="2"/>
  <c r="Q94" i="2"/>
  <c r="Q106" i="2"/>
  <c r="Q114" i="2"/>
  <c r="Q126" i="2"/>
  <c r="Q138" i="2"/>
  <c r="Q146" i="2"/>
  <c r="Q158" i="2"/>
  <c r="O102" i="2"/>
  <c r="O110" i="2"/>
  <c r="O114" i="2"/>
  <c r="O130" i="2"/>
  <c r="O134" i="2"/>
  <c r="O158" i="2"/>
  <c r="W92" i="2"/>
  <c r="W96" i="2"/>
  <c r="W112" i="2"/>
  <c r="W116" i="2"/>
  <c r="W132" i="2"/>
  <c r="U104" i="2"/>
  <c r="U112" i="2"/>
  <c r="U120" i="2"/>
  <c r="U132" i="2"/>
  <c r="U152" i="2"/>
  <c r="S92" i="2"/>
  <c r="S100" i="2"/>
  <c r="S116" i="2"/>
  <c r="S148" i="2"/>
  <c r="Q92" i="2"/>
  <c r="Q96" i="2"/>
  <c r="Q108" i="2"/>
  <c r="Q112" i="2"/>
  <c r="Q124" i="2"/>
  <c r="Q128" i="2"/>
  <c r="O92" i="2"/>
  <c r="O96" i="2"/>
  <c r="O112" i="2"/>
  <c r="O116" i="2"/>
  <c r="O140" i="2"/>
  <c r="O148" i="2"/>
  <c r="M138" i="2" l="1"/>
  <c r="K98" i="2"/>
  <c r="K102" i="2"/>
  <c r="K146" i="2"/>
  <c r="I106" i="2"/>
  <c r="I138" i="2"/>
  <c r="I150" i="2"/>
  <c r="M104" i="2"/>
  <c r="M108" i="2"/>
  <c r="M136" i="2"/>
  <c r="M144" i="2"/>
  <c r="K96" i="2"/>
  <c r="K100" i="2"/>
  <c r="K144" i="2"/>
  <c r="I100" i="2"/>
  <c r="I132" i="2"/>
  <c r="I136" i="2"/>
  <c r="I144" i="2"/>
  <c r="I148" i="2"/>
  <c r="M94" i="2"/>
  <c r="M102" i="2"/>
  <c r="M106" i="2"/>
  <c r="M110" i="2"/>
  <c r="M122" i="2"/>
  <c r="M142" i="2"/>
  <c r="M158" i="2"/>
  <c r="K114" i="2"/>
  <c r="K122" i="2"/>
  <c r="K126" i="2"/>
  <c r="K130" i="2"/>
  <c r="K138" i="2"/>
  <c r="K142" i="2"/>
  <c r="K158" i="2"/>
  <c r="I94" i="2"/>
  <c r="I98" i="2"/>
  <c r="I102" i="2"/>
  <c r="I114" i="2"/>
  <c r="I118" i="2"/>
  <c r="I126" i="2"/>
  <c r="I130" i="2"/>
  <c r="I134" i="2"/>
  <c r="I142" i="2"/>
  <c r="I146" i="2"/>
  <c r="M100" i="2"/>
  <c r="M124" i="2"/>
  <c r="M132" i="2"/>
  <c r="M148" i="2"/>
  <c r="M152" i="2"/>
  <c r="K92" i="2"/>
  <c r="K104" i="2"/>
  <c r="K124" i="2"/>
  <c r="K128" i="2"/>
  <c r="K136" i="2"/>
  <c r="I92" i="2"/>
  <c r="I108" i="2"/>
  <c r="I112" i="2"/>
  <c r="I116" i="2"/>
  <c r="I140" i="2"/>
  <c r="I156" i="2"/>
  <c r="M90" i="2"/>
  <c r="M118" i="2"/>
  <c r="M130" i="2"/>
  <c r="M150" i="2"/>
  <c r="M154" i="2"/>
  <c r="K90" i="2"/>
  <c r="K94" i="2"/>
  <c r="K106" i="2"/>
  <c r="K110" i="2"/>
  <c r="K118" i="2"/>
  <c r="K134" i="2"/>
  <c r="K154" i="2"/>
  <c r="I90" i="2"/>
  <c r="I110" i="2"/>
  <c r="I122" i="2"/>
  <c r="I154" i="2"/>
  <c r="M116" i="2"/>
  <c r="M120" i="2"/>
  <c r="K108" i="2"/>
  <c r="K132" i="2"/>
  <c r="K140" i="2"/>
  <c r="K152" i="2"/>
  <c r="K156" i="2"/>
  <c r="I96" i="2"/>
  <c r="I104" i="2"/>
  <c r="I124" i="2"/>
  <c r="I128" i="2"/>
  <c r="M98" i="2"/>
  <c r="M114" i="2"/>
  <c r="M126" i="2"/>
  <c r="M134" i="2"/>
  <c r="M146" i="2"/>
  <c r="K150" i="2"/>
  <c r="I158" i="2"/>
  <c r="M92" i="2"/>
  <c r="M96" i="2"/>
  <c r="M112" i="2"/>
  <c r="M128" i="2"/>
  <c r="M140" i="2"/>
  <c r="M156" i="2"/>
  <c r="K112" i="2"/>
  <c r="K116" i="2"/>
  <c r="K120" i="2"/>
  <c r="K148" i="2"/>
  <c r="I120" i="2"/>
  <c r="I152" i="2"/>
  <c r="G98" i="2"/>
  <c r="G102" i="2"/>
  <c r="G118" i="2"/>
  <c r="G154" i="2"/>
  <c r="G100" i="2"/>
  <c r="G104" i="2"/>
  <c r="G116" i="2"/>
  <c r="G94" i="2"/>
  <c r="G114" i="2"/>
  <c r="G130" i="2"/>
  <c r="G142" i="2"/>
  <c r="G108" i="2"/>
  <c r="G112" i="2"/>
  <c r="G128" i="2"/>
  <c r="G132" i="2"/>
  <c r="G148" i="2"/>
  <c r="G90" i="2"/>
  <c r="G106" i="2"/>
  <c r="G126" i="2"/>
  <c r="G146" i="2"/>
  <c r="G92" i="2"/>
  <c r="G96" i="2"/>
  <c r="G124" i="2"/>
  <c r="G140" i="2"/>
  <c r="G144" i="2"/>
  <c r="G156" i="2"/>
  <c r="G110" i="2"/>
  <c r="G122" i="2"/>
  <c r="G134" i="2"/>
  <c r="G138" i="2"/>
  <c r="G150" i="2"/>
  <c r="G158" i="2"/>
  <c r="G120" i="2"/>
  <c r="G136" i="2"/>
  <c r="G152" i="2"/>
  <c r="EU92" i="2" l="1"/>
  <c r="EU108" i="2"/>
  <c r="EU116" i="2"/>
  <c r="ES104" i="2"/>
  <c r="ES152" i="2"/>
  <c r="ES92" i="2"/>
  <c r="ES124" i="2"/>
  <c r="ES148" i="2"/>
  <c r="EU90" i="2"/>
  <c r="EU118" i="2"/>
  <c r="EU134" i="2"/>
  <c r="EU150" i="2"/>
  <c r="ES118" i="2"/>
  <c r="ES126" i="2"/>
  <c r="EU100" i="2"/>
  <c r="EU104" i="2"/>
  <c r="EU144" i="2"/>
  <c r="EU148" i="2"/>
  <c r="EU152" i="2"/>
  <c r="ES96" i="2"/>
  <c r="ES120" i="2"/>
  <c r="ES132" i="2"/>
  <c r="ES128" i="2"/>
  <c r="ES144" i="2"/>
  <c r="ES156" i="2"/>
  <c r="EU94" i="2"/>
  <c r="EU114" i="2"/>
  <c r="EU126" i="2"/>
  <c r="EU130" i="2"/>
  <c r="EU146" i="2"/>
  <c r="ES98" i="2"/>
  <c r="ES114" i="2"/>
  <c r="ES130" i="2"/>
  <c r="ES134" i="2"/>
  <c r="ES138" i="2"/>
  <c r="ES154" i="2"/>
  <c r="EU124" i="2"/>
  <c r="EU132" i="2"/>
  <c r="EU156" i="2"/>
  <c r="ES108" i="2"/>
  <c r="ES136" i="2"/>
  <c r="EU98" i="2"/>
  <c r="EU110" i="2"/>
  <c r="EU122" i="2"/>
  <c r="EU138" i="2"/>
  <c r="EU158" i="2"/>
  <c r="ES102" i="2"/>
  <c r="ES146" i="2"/>
  <c r="ES150" i="2"/>
  <c r="EU96" i="2"/>
  <c r="EU112" i="2"/>
  <c r="EU120" i="2"/>
  <c r="EU128" i="2"/>
  <c r="EU136" i="2"/>
  <c r="EU140" i="2"/>
  <c r="ES112" i="2"/>
  <c r="ES140" i="2"/>
  <c r="ES100" i="2"/>
  <c r="ES116" i="2"/>
  <c r="EU102" i="2"/>
  <c r="EU106" i="2"/>
  <c r="EU142" i="2"/>
  <c r="EU154" i="2"/>
  <c r="ES90" i="2"/>
  <c r="ES94" i="2"/>
  <c r="ES106" i="2"/>
  <c r="ES110" i="2"/>
  <c r="ES122" i="2"/>
  <c r="ES142" i="2"/>
  <c r="ES158" i="2"/>
  <c r="EQ94" i="2" l="1"/>
  <c r="EQ102" i="2"/>
  <c r="EQ134" i="2"/>
  <c r="EQ146" i="2"/>
  <c r="EQ150" i="2"/>
  <c r="EO98" i="2"/>
  <c r="EO134" i="2"/>
  <c r="EO146" i="2"/>
  <c r="EM90" i="2"/>
  <c r="EM106" i="2"/>
  <c r="EM118" i="2"/>
  <c r="EM150" i="2"/>
  <c r="EM158" i="2"/>
  <c r="EK94" i="2"/>
  <c r="EK98" i="2"/>
  <c r="EK106" i="2"/>
  <c r="EK130" i="2"/>
  <c r="EK138" i="2"/>
  <c r="EK146" i="2"/>
  <c r="EQ128" i="2"/>
  <c r="EQ144" i="2"/>
  <c r="EQ148" i="2"/>
  <c r="EO92" i="2"/>
  <c r="EM92" i="2"/>
  <c r="EM108" i="2"/>
  <c r="EM120" i="2"/>
  <c r="EK100" i="2"/>
  <c r="EK108" i="2"/>
  <c r="EK124" i="2"/>
  <c r="EK140" i="2"/>
  <c r="EK148" i="2"/>
  <c r="EQ130" i="2"/>
  <c r="EQ138" i="2"/>
  <c r="EO94" i="2"/>
  <c r="EO102" i="2"/>
  <c r="EO118" i="2"/>
  <c r="EO158" i="2"/>
  <c r="EM114" i="2"/>
  <c r="EM122" i="2"/>
  <c r="EM134" i="2"/>
  <c r="EM138" i="2"/>
  <c r="EM146" i="2"/>
  <c r="EK90" i="2"/>
  <c r="EK126" i="2"/>
  <c r="EK134" i="2"/>
  <c r="EK142" i="2"/>
  <c r="EK154" i="2"/>
  <c r="EK158" i="2"/>
  <c r="EQ96" i="2"/>
  <c r="EQ100" i="2"/>
  <c r="EQ112" i="2"/>
  <c r="EO100" i="2"/>
  <c r="EO116" i="2"/>
  <c r="EO132" i="2"/>
  <c r="EO136" i="2"/>
  <c r="EO148" i="2"/>
  <c r="EM100" i="2"/>
  <c r="EM104" i="2"/>
  <c r="EM116" i="2"/>
  <c r="EM124" i="2"/>
  <c r="EM140" i="2"/>
  <c r="EK152" i="2"/>
  <c r="EQ126" i="2"/>
  <c r="EQ90" i="2"/>
  <c r="EQ106" i="2"/>
  <c r="EQ110" i="2"/>
  <c r="EQ118" i="2"/>
  <c r="EQ122" i="2"/>
  <c r="EQ142" i="2"/>
  <c r="EQ158" i="2"/>
  <c r="EO90" i="2"/>
  <c r="EO106" i="2"/>
  <c r="EO110" i="2"/>
  <c r="EO114" i="2"/>
  <c r="EO122" i="2"/>
  <c r="EO130" i="2"/>
  <c r="EO138" i="2"/>
  <c r="EM102" i="2"/>
  <c r="EM110" i="2"/>
  <c r="EM130" i="2"/>
  <c r="EK102" i="2"/>
  <c r="EK114" i="2"/>
  <c r="EK118" i="2"/>
  <c r="EK122" i="2"/>
  <c r="EQ92" i="2"/>
  <c r="EQ108" i="2"/>
  <c r="EQ124" i="2"/>
  <c r="EQ136" i="2"/>
  <c r="EQ152" i="2"/>
  <c r="EQ156" i="2"/>
  <c r="EO96" i="2"/>
  <c r="EO140" i="2"/>
  <c r="EO144" i="2"/>
  <c r="EO156" i="2"/>
  <c r="EM112" i="2"/>
  <c r="EM136" i="2"/>
  <c r="EM144" i="2"/>
  <c r="EM152" i="2"/>
  <c r="EK92" i="2"/>
  <c r="EK104" i="2"/>
  <c r="EK132" i="2"/>
  <c r="EK156" i="2"/>
  <c r="EQ98" i="2"/>
  <c r="EQ114" i="2"/>
  <c r="EQ154" i="2"/>
  <c r="EO126" i="2"/>
  <c r="EO142" i="2"/>
  <c r="EO150" i="2"/>
  <c r="EO154" i="2"/>
  <c r="EM94" i="2"/>
  <c r="EM98" i="2"/>
  <c r="EM126" i="2"/>
  <c r="EM142" i="2"/>
  <c r="EM154" i="2"/>
  <c r="EK110" i="2"/>
  <c r="EK150" i="2"/>
  <c r="EQ104" i="2"/>
  <c r="EQ116" i="2"/>
  <c r="EQ120" i="2"/>
  <c r="EQ132" i="2"/>
  <c r="EQ140" i="2"/>
  <c r="EO104" i="2"/>
  <c r="EO108" i="2"/>
  <c r="EO112" i="2"/>
  <c r="EO120" i="2"/>
  <c r="EO124" i="2"/>
  <c r="EO128" i="2"/>
  <c r="EO152" i="2"/>
  <c r="EM96" i="2"/>
  <c r="EM128" i="2"/>
  <c r="EM132" i="2"/>
  <c r="EM148" i="2"/>
  <c r="EM156" i="2"/>
  <c r="EK96" i="2"/>
  <c r="EK112" i="2"/>
  <c r="EK116" i="2"/>
  <c r="EK120" i="2"/>
  <c r="EK128" i="2"/>
  <c r="EK136" i="2"/>
  <c r="EK144" i="2"/>
  <c r="EI100" i="2" l="1"/>
  <c r="EI112" i="2"/>
  <c r="EI144" i="2"/>
  <c r="EI148" i="2"/>
  <c r="EG100" i="2"/>
  <c r="EG128" i="2"/>
  <c r="EG144" i="2"/>
  <c r="EG152" i="2"/>
  <c r="EE148" i="2"/>
  <c r="EI94" i="2"/>
  <c r="EI110" i="2"/>
  <c r="EI138" i="2"/>
  <c r="EI150" i="2"/>
  <c r="EI154" i="2"/>
  <c r="EI158" i="2"/>
  <c r="EG98" i="2"/>
  <c r="EG110" i="2"/>
  <c r="EE110" i="2"/>
  <c r="EE126" i="2"/>
  <c r="EE142" i="2"/>
  <c r="EE150" i="2"/>
  <c r="EI92" i="2"/>
  <c r="EI96" i="2"/>
  <c r="EI104" i="2"/>
  <c r="EI108" i="2"/>
  <c r="EI124" i="2"/>
  <c r="EI128" i="2"/>
  <c r="EI136" i="2"/>
  <c r="EG92" i="2"/>
  <c r="EG108" i="2"/>
  <c r="EG116" i="2"/>
  <c r="EG124" i="2"/>
  <c r="EE100" i="2"/>
  <c r="EE104" i="2"/>
  <c r="EE112" i="2"/>
  <c r="EE116" i="2"/>
  <c r="EE128" i="2"/>
  <c r="EE132" i="2"/>
  <c r="EI102" i="2"/>
  <c r="EI106" i="2"/>
  <c r="EI118" i="2"/>
  <c r="EI134" i="2"/>
  <c r="EI146" i="2"/>
  <c r="EG90" i="2"/>
  <c r="EG102" i="2"/>
  <c r="EG106" i="2"/>
  <c r="EG122" i="2"/>
  <c r="EG134" i="2"/>
  <c r="EG138" i="2"/>
  <c r="EG142" i="2"/>
  <c r="EG150" i="2"/>
  <c r="EG158" i="2"/>
  <c r="EE98" i="2"/>
  <c r="EI132" i="2"/>
  <c r="EI140" i="2"/>
  <c r="EI156" i="2"/>
  <c r="EG96" i="2"/>
  <c r="EG112" i="2"/>
  <c r="EG120" i="2"/>
  <c r="EE92" i="2"/>
  <c r="EE124" i="2"/>
  <c r="EE140" i="2"/>
  <c r="EE144" i="2"/>
  <c r="EI114" i="2"/>
  <c r="EI130" i="2"/>
  <c r="EI142" i="2"/>
  <c r="EG114" i="2"/>
  <c r="EG118" i="2"/>
  <c r="EG130" i="2"/>
  <c r="EG154" i="2"/>
  <c r="EE90" i="2"/>
  <c r="EE94" i="2"/>
  <c r="EE102" i="2"/>
  <c r="EE106" i="2"/>
  <c r="EE118" i="2"/>
  <c r="EE122" i="2"/>
  <c r="EE138" i="2"/>
  <c r="EE158" i="2"/>
  <c r="EI116" i="2"/>
  <c r="EI120" i="2"/>
  <c r="EI152" i="2"/>
  <c r="EG104" i="2"/>
  <c r="EG132" i="2"/>
  <c r="EG136" i="2"/>
  <c r="EG140" i="2"/>
  <c r="EG148" i="2"/>
  <c r="EG156" i="2"/>
  <c r="EE96" i="2"/>
  <c r="EE108" i="2"/>
  <c r="EE120" i="2"/>
  <c r="EE136" i="2"/>
  <c r="EE152" i="2"/>
  <c r="EE156" i="2"/>
  <c r="EI90" i="2"/>
  <c r="EI98" i="2"/>
  <c r="EI122" i="2"/>
  <c r="EI126" i="2"/>
  <c r="EG94" i="2"/>
  <c r="EG126" i="2"/>
  <c r="EG146" i="2"/>
  <c r="EE114" i="2"/>
  <c r="EE130" i="2"/>
  <c r="EE134" i="2"/>
  <c r="EE146" i="2"/>
  <c r="EE154" i="2"/>
  <c r="EC108" i="2" l="1"/>
  <c r="EA96" i="2"/>
  <c r="EA136" i="2"/>
  <c r="DY116" i="2"/>
  <c r="EC136" i="2"/>
  <c r="EC140" i="2"/>
  <c r="EA92" i="2"/>
  <c r="EA128" i="2"/>
  <c r="EA152" i="2"/>
  <c r="EA156" i="2"/>
  <c r="DY96" i="2"/>
  <c r="DY112" i="2"/>
  <c r="DY128" i="2"/>
  <c r="DW128" i="2"/>
  <c r="DW132" i="2"/>
  <c r="DW136" i="2"/>
  <c r="DW144" i="2"/>
  <c r="EC94" i="2"/>
  <c r="EC102" i="2"/>
  <c r="EC154" i="2"/>
  <c r="EA94" i="2"/>
  <c r="EA130" i="2"/>
  <c r="EA146" i="2"/>
  <c r="EA158" i="2"/>
  <c r="DY98" i="2"/>
  <c r="DY114" i="2"/>
  <c r="DY126" i="2"/>
  <c r="DY130" i="2"/>
  <c r="DY134" i="2"/>
  <c r="DW118" i="2"/>
  <c r="DW134" i="2"/>
  <c r="DW146" i="2"/>
  <c r="EC128" i="2"/>
  <c r="EA100" i="2"/>
  <c r="EA124" i="2"/>
  <c r="EA132" i="2"/>
  <c r="EA140" i="2"/>
  <c r="DY92" i="2"/>
  <c r="DY104" i="2"/>
  <c r="DY152" i="2"/>
  <c r="DW92" i="2"/>
  <c r="DW96" i="2"/>
  <c r="DW100" i="2"/>
  <c r="DW108" i="2"/>
  <c r="DW112" i="2"/>
  <c r="DW116" i="2"/>
  <c r="DW124" i="2"/>
  <c r="DW140" i="2"/>
  <c r="DW148" i="2"/>
  <c r="EC90" i="2"/>
  <c r="EC98" i="2"/>
  <c r="EC122" i="2"/>
  <c r="EC138" i="2"/>
  <c r="EC150" i="2"/>
  <c r="EA90" i="2"/>
  <c r="EA102" i="2"/>
  <c r="EA106" i="2"/>
  <c r="EA118" i="2"/>
  <c r="EA122" i="2"/>
  <c r="EA134" i="2"/>
  <c r="EA142" i="2"/>
  <c r="DY110" i="2"/>
  <c r="DY142" i="2"/>
  <c r="DY158" i="2"/>
  <c r="DW130" i="2"/>
  <c r="DW150" i="2"/>
  <c r="EC148" i="2"/>
  <c r="EC112" i="2"/>
  <c r="EC132" i="2"/>
  <c r="EA144" i="2"/>
  <c r="DY108" i="2"/>
  <c r="DY124" i="2"/>
  <c r="DY136" i="2"/>
  <c r="DY140" i="2"/>
  <c r="DY156" i="2"/>
  <c r="DW120" i="2"/>
  <c r="DW152" i="2"/>
  <c r="DW156" i="2"/>
  <c r="EC118" i="2"/>
  <c r="EC130" i="2"/>
  <c r="EC134" i="2"/>
  <c r="EC142" i="2"/>
  <c r="EC146" i="2"/>
  <c r="EC158" i="2"/>
  <c r="EA98" i="2"/>
  <c r="EA114" i="2"/>
  <c r="EA138" i="2"/>
  <c r="EA150" i="2"/>
  <c r="EA154" i="2"/>
  <c r="DY90" i="2"/>
  <c r="DY94" i="2"/>
  <c r="DY106" i="2"/>
  <c r="DY118" i="2"/>
  <c r="DY122" i="2"/>
  <c r="DY138" i="2"/>
  <c r="DY154" i="2"/>
  <c r="DW90" i="2"/>
  <c r="DW98" i="2"/>
  <c r="DW114" i="2"/>
  <c r="DW126" i="2"/>
  <c r="DW138" i="2"/>
  <c r="DW154" i="2"/>
  <c r="EC96" i="2"/>
  <c r="EC100" i="2"/>
  <c r="EC116" i="2"/>
  <c r="EA104" i="2"/>
  <c r="EA112" i="2"/>
  <c r="EA120" i="2"/>
  <c r="EA148" i="2"/>
  <c r="DY100" i="2"/>
  <c r="DY120" i="2"/>
  <c r="EC92" i="2"/>
  <c r="EC104" i="2"/>
  <c r="EC120" i="2"/>
  <c r="EC124" i="2"/>
  <c r="EC144" i="2"/>
  <c r="EC152" i="2"/>
  <c r="EC156" i="2"/>
  <c r="EA108" i="2"/>
  <c r="EA116" i="2"/>
  <c r="DY132" i="2"/>
  <c r="DY144" i="2"/>
  <c r="DY148" i="2"/>
  <c r="DW104" i="2"/>
  <c r="EC106" i="2"/>
  <c r="EC110" i="2"/>
  <c r="EC114" i="2"/>
  <c r="EC126" i="2"/>
  <c r="EA110" i="2"/>
  <c r="EA126" i="2"/>
  <c r="DY102" i="2"/>
  <c r="DY146" i="2"/>
  <c r="DY150" i="2"/>
  <c r="DW94" i="2"/>
  <c r="DW102" i="2"/>
  <c r="DW106" i="2"/>
  <c r="DW110" i="2"/>
  <c r="DW122" i="2"/>
  <c r="DW142" i="2"/>
  <c r="DW158" i="2"/>
  <c r="DU126" i="2" l="1"/>
  <c r="DS90" i="2"/>
  <c r="DS114" i="2"/>
  <c r="DS122" i="2"/>
  <c r="DS138" i="2"/>
  <c r="DS154" i="2"/>
  <c r="DS158" i="2"/>
  <c r="DQ94" i="2"/>
  <c r="DQ102" i="2"/>
  <c r="DQ134" i="2"/>
  <c r="DQ150" i="2"/>
  <c r="DO98" i="2"/>
  <c r="DO118" i="2"/>
  <c r="DO122" i="2"/>
  <c r="DO134" i="2"/>
  <c r="DO146" i="2"/>
  <c r="DO150" i="2"/>
  <c r="DM106" i="2"/>
  <c r="DM118" i="2"/>
  <c r="DM134" i="2"/>
  <c r="DM138" i="2"/>
  <c r="DM150" i="2"/>
  <c r="DM158" i="2"/>
  <c r="DU116" i="2"/>
  <c r="DU132" i="2"/>
  <c r="DU152" i="2"/>
  <c r="DS116" i="2"/>
  <c r="DS124" i="2"/>
  <c r="DS140" i="2"/>
  <c r="DS152" i="2"/>
  <c r="DS156" i="2"/>
  <c r="DQ104" i="2"/>
  <c r="DQ108" i="2"/>
  <c r="DQ120" i="2"/>
  <c r="DQ128" i="2"/>
  <c r="DQ136" i="2"/>
  <c r="DQ140" i="2"/>
  <c r="DO128" i="2"/>
  <c r="DO132" i="2"/>
  <c r="DM104" i="2"/>
  <c r="DM120" i="2"/>
  <c r="DM132" i="2"/>
  <c r="DM136" i="2"/>
  <c r="DM144" i="2"/>
  <c r="DS98" i="2"/>
  <c r="DU106" i="2"/>
  <c r="DU114" i="2"/>
  <c r="DU118" i="2"/>
  <c r="DU130" i="2"/>
  <c r="DU138" i="2"/>
  <c r="DS106" i="2"/>
  <c r="DS110" i="2"/>
  <c r="DS118" i="2"/>
  <c r="DS126" i="2"/>
  <c r="DS134" i="2"/>
  <c r="DS142" i="2"/>
  <c r="DQ98" i="2"/>
  <c r="DQ110" i="2"/>
  <c r="DQ130" i="2"/>
  <c r="DO102" i="2"/>
  <c r="DO130" i="2"/>
  <c r="DO158" i="2"/>
  <c r="DM102" i="2"/>
  <c r="DU96" i="2"/>
  <c r="DU112" i="2"/>
  <c r="DU144" i="2"/>
  <c r="DU148" i="2"/>
  <c r="DS96" i="2"/>
  <c r="DS100" i="2"/>
  <c r="DS128" i="2"/>
  <c r="DS132" i="2"/>
  <c r="DS136" i="2"/>
  <c r="DS144" i="2"/>
  <c r="DS148" i="2"/>
  <c r="DQ132" i="2"/>
  <c r="DO96" i="2"/>
  <c r="DO104" i="2"/>
  <c r="DO124" i="2"/>
  <c r="DM108" i="2"/>
  <c r="DM140" i="2"/>
  <c r="DM156" i="2"/>
  <c r="DU122" i="2"/>
  <c r="DU150" i="2"/>
  <c r="DU98" i="2"/>
  <c r="DU102" i="2"/>
  <c r="DU110" i="2"/>
  <c r="DU134" i="2"/>
  <c r="DU146" i="2"/>
  <c r="DU158" i="2"/>
  <c r="DS150" i="2"/>
  <c r="DQ90" i="2"/>
  <c r="DQ122" i="2"/>
  <c r="DQ126" i="2"/>
  <c r="DQ138" i="2"/>
  <c r="DQ142" i="2"/>
  <c r="DQ154" i="2"/>
  <c r="DQ158" i="2"/>
  <c r="DO94" i="2"/>
  <c r="DO110" i="2"/>
  <c r="DO114" i="2"/>
  <c r="DO126" i="2"/>
  <c r="DM94" i="2"/>
  <c r="DM98" i="2"/>
  <c r="DM110" i="2"/>
  <c r="DM126" i="2"/>
  <c r="DM130" i="2"/>
  <c r="DM146" i="2"/>
  <c r="DU104" i="2"/>
  <c r="DU128" i="2"/>
  <c r="DU140" i="2"/>
  <c r="DU156" i="2"/>
  <c r="DS108" i="2"/>
  <c r="DS112" i="2"/>
  <c r="DQ112" i="2"/>
  <c r="DQ116" i="2"/>
  <c r="DQ152" i="2"/>
  <c r="DO92" i="2"/>
  <c r="DO108" i="2"/>
  <c r="DO116" i="2"/>
  <c r="DO140" i="2"/>
  <c r="DO152" i="2"/>
  <c r="DO156" i="2"/>
  <c r="DM92" i="2"/>
  <c r="DM96" i="2"/>
  <c r="DM112" i="2"/>
  <c r="DM124" i="2"/>
  <c r="DM128" i="2"/>
  <c r="DM152" i="2"/>
  <c r="DS94" i="2"/>
  <c r="DU90" i="2"/>
  <c r="DU94" i="2"/>
  <c r="DU142" i="2"/>
  <c r="DU154" i="2"/>
  <c r="DS102" i="2"/>
  <c r="DS130" i="2"/>
  <c r="DS146" i="2"/>
  <c r="DQ106" i="2"/>
  <c r="DQ114" i="2"/>
  <c r="DQ118" i="2"/>
  <c r="DQ146" i="2"/>
  <c r="DO90" i="2"/>
  <c r="DO106" i="2"/>
  <c r="DO138" i="2"/>
  <c r="DO142" i="2"/>
  <c r="DO154" i="2"/>
  <c r="DM90" i="2"/>
  <c r="DM114" i="2"/>
  <c r="DM122" i="2"/>
  <c r="DM142" i="2"/>
  <c r="DM154" i="2"/>
  <c r="DU92" i="2"/>
  <c r="DU100" i="2"/>
  <c r="DU108" i="2"/>
  <c r="DU120" i="2"/>
  <c r="DU124" i="2"/>
  <c r="DU136" i="2"/>
  <c r="DS92" i="2"/>
  <c r="DS104" i="2"/>
  <c r="DS120" i="2"/>
  <c r="DQ92" i="2"/>
  <c r="DQ96" i="2"/>
  <c r="DQ100" i="2"/>
  <c r="DQ124" i="2"/>
  <c r="DQ144" i="2"/>
  <c r="DQ148" i="2"/>
  <c r="DQ156" i="2"/>
  <c r="DO100" i="2"/>
  <c r="DO112" i="2"/>
  <c r="DO120" i="2"/>
  <c r="DO136" i="2"/>
  <c r="DO144" i="2"/>
  <c r="DO148" i="2"/>
  <c r="DM100" i="2"/>
  <c r="DM116" i="2"/>
  <c r="DM148" i="2"/>
  <c r="DE114" i="2" l="1"/>
  <c r="DE146" i="2"/>
  <c r="DE90" i="2"/>
  <c r="DE94" i="2"/>
  <c r="DE102" i="2"/>
  <c r="DE118" i="2"/>
  <c r="DE126" i="2"/>
  <c r="DE150" i="2"/>
  <c r="DC90" i="2"/>
  <c r="DC122" i="2"/>
  <c r="DC142" i="2"/>
  <c r="DC158" i="2"/>
  <c r="DA94" i="2"/>
  <c r="DA102" i="2"/>
  <c r="DA114" i="2"/>
  <c r="CY106" i="2"/>
  <c r="CY150" i="2"/>
  <c r="CW94" i="2"/>
  <c r="CW106" i="2"/>
  <c r="CW118" i="2"/>
  <c r="CW122" i="2"/>
  <c r="DE92" i="2"/>
  <c r="DE100" i="2"/>
  <c r="DE116" i="2"/>
  <c r="DE132" i="2"/>
  <c r="DE136" i="2"/>
  <c r="DE148" i="2"/>
  <c r="DE156" i="2"/>
  <c r="DC92" i="2"/>
  <c r="DC108" i="2"/>
  <c r="DA100" i="2"/>
  <c r="DA112" i="2"/>
  <c r="DA124" i="2"/>
  <c r="DA128" i="2"/>
  <c r="DA132" i="2"/>
  <c r="CY116" i="2"/>
  <c r="CY120" i="2"/>
  <c r="CY132" i="2"/>
  <c r="CY136" i="2"/>
  <c r="CY152" i="2"/>
  <c r="CW120" i="2"/>
  <c r="CW124" i="2"/>
  <c r="CW132" i="2"/>
  <c r="DE122" i="2"/>
  <c r="DC94" i="2"/>
  <c r="DC138" i="2"/>
  <c r="DC154" i="2"/>
  <c r="DA122" i="2"/>
  <c r="DA126" i="2"/>
  <c r="DA130" i="2"/>
  <c r="DA138" i="2"/>
  <c r="DA142" i="2"/>
  <c r="DA158" i="2"/>
  <c r="CY118" i="2"/>
  <c r="CY130" i="2"/>
  <c r="CY134" i="2"/>
  <c r="CY158" i="2"/>
  <c r="CW90" i="2"/>
  <c r="CW102" i="2"/>
  <c r="CW134" i="2"/>
  <c r="CW150" i="2"/>
  <c r="CW154" i="2"/>
  <c r="DE104" i="2"/>
  <c r="DC100" i="2"/>
  <c r="DC104" i="2"/>
  <c r="DC120" i="2"/>
  <c r="DC132" i="2"/>
  <c r="DC136" i="2"/>
  <c r="DC140" i="2"/>
  <c r="DC148" i="2"/>
  <c r="DA96" i="2"/>
  <c r="DA104" i="2"/>
  <c r="DA108" i="2"/>
  <c r="DA136" i="2"/>
  <c r="CY92" i="2"/>
  <c r="CY96" i="2"/>
  <c r="CY100" i="2"/>
  <c r="CY108" i="2"/>
  <c r="CY124" i="2"/>
  <c r="CY144" i="2"/>
  <c r="CW100" i="2"/>
  <c r="CW112" i="2"/>
  <c r="CW116" i="2"/>
  <c r="CW128" i="2"/>
  <c r="CW144" i="2"/>
  <c r="CW148" i="2"/>
  <c r="DE134" i="2"/>
  <c r="DE98" i="2"/>
  <c r="DE142" i="2"/>
  <c r="DC102" i="2"/>
  <c r="DC106" i="2"/>
  <c r="DC114" i="2"/>
  <c r="DC118" i="2"/>
  <c r="DC130" i="2"/>
  <c r="DC134" i="2"/>
  <c r="DC146" i="2"/>
  <c r="DA90" i="2"/>
  <c r="DA106" i="2"/>
  <c r="DA110" i="2"/>
  <c r="DA118" i="2"/>
  <c r="DA154" i="2"/>
  <c r="CY94" i="2"/>
  <c r="CY98" i="2"/>
  <c r="CY110" i="2"/>
  <c r="CY114" i="2"/>
  <c r="CY122" i="2"/>
  <c r="CY138" i="2"/>
  <c r="CY146" i="2"/>
  <c r="CY154" i="2"/>
  <c r="CW98" i="2"/>
  <c r="CW142" i="2"/>
  <c r="CW146" i="2"/>
  <c r="CW158" i="2"/>
  <c r="DE108" i="2"/>
  <c r="DE124" i="2"/>
  <c r="DE140" i="2"/>
  <c r="DC144" i="2"/>
  <c r="DC152" i="2"/>
  <c r="DA92" i="2"/>
  <c r="DA120" i="2"/>
  <c r="DA140" i="2"/>
  <c r="DA148" i="2"/>
  <c r="DA156" i="2"/>
  <c r="CY112" i="2"/>
  <c r="CY128" i="2"/>
  <c r="CY156" i="2"/>
  <c r="CW156" i="2"/>
  <c r="DE130" i="2"/>
  <c r="DE106" i="2"/>
  <c r="DE110" i="2"/>
  <c r="DE138" i="2"/>
  <c r="DE154" i="2"/>
  <c r="DE158" i="2"/>
  <c r="DC98" i="2"/>
  <c r="DC110" i="2"/>
  <c r="DC126" i="2"/>
  <c r="DC150" i="2"/>
  <c r="DA98" i="2"/>
  <c r="DA134" i="2"/>
  <c r="DA146" i="2"/>
  <c r="DA150" i="2"/>
  <c r="CY90" i="2"/>
  <c r="CY102" i="2"/>
  <c r="CY126" i="2"/>
  <c r="CY142" i="2"/>
  <c r="CW110" i="2"/>
  <c r="CW114" i="2"/>
  <c r="CW126" i="2"/>
  <c r="CW130" i="2"/>
  <c r="CW138" i="2"/>
  <c r="DE96" i="2"/>
  <c r="DE112" i="2"/>
  <c r="DE120" i="2"/>
  <c r="DE128" i="2"/>
  <c r="DE144" i="2"/>
  <c r="DE152" i="2"/>
  <c r="DC96" i="2"/>
  <c r="DC112" i="2"/>
  <c r="DC116" i="2"/>
  <c r="DC124" i="2"/>
  <c r="DC128" i="2"/>
  <c r="DC156" i="2"/>
  <c r="DA116" i="2"/>
  <c r="DA144" i="2"/>
  <c r="DA152" i="2"/>
  <c r="CY104" i="2"/>
  <c r="CY140" i="2"/>
  <c r="CY148" i="2"/>
  <c r="CW92" i="2"/>
  <c r="CW96" i="2"/>
  <c r="CW104" i="2"/>
  <c r="CW108" i="2"/>
  <c r="CW136" i="2"/>
  <c r="CW140" i="2"/>
  <c r="CW152" i="2"/>
  <c r="BQ136" i="2" l="1"/>
  <c r="BQ92" i="2"/>
  <c r="BQ144" i="2"/>
  <c r="BQ112" i="2"/>
  <c r="BQ100" i="2"/>
  <c r="BO112" i="2"/>
  <c r="BU90" i="2"/>
  <c r="BU94" i="2"/>
  <c r="BU106" i="2"/>
  <c r="BU110" i="2"/>
  <c r="BU122" i="2"/>
  <c r="BU138" i="2"/>
  <c r="BU150" i="2"/>
  <c r="BU158" i="2"/>
  <c r="BS90" i="2"/>
  <c r="BS98" i="2"/>
  <c r="BS106" i="2"/>
  <c r="BS114" i="2"/>
  <c r="BS122" i="2"/>
  <c r="BO90" i="2"/>
  <c r="BO94" i="2"/>
  <c r="BO110" i="2"/>
  <c r="BO126" i="2"/>
  <c r="BO158" i="2"/>
  <c r="BM94" i="2"/>
  <c r="BM98" i="2"/>
  <c r="BM118" i="2"/>
  <c r="BM126" i="2"/>
  <c r="BO96" i="2"/>
  <c r="BO156" i="2"/>
  <c r="BM132" i="2"/>
  <c r="BQ150" i="2"/>
  <c r="BQ146" i="2"/>
  <c r="BQ102" i="2"/>
  <c r="BO120" i="2"/>
  <c r="BM112" i="2"/>
  <c r="BU116" i="2"/>
  <c r="BU132" i="2"/>
  <c r="BU148" i="2"/>
  <c r="BU156" i="2"/>
  <c r="BS108" i="2"/>
  <c r="BS128" i="2"/>
  <c r="BS136" i="2"/>
  <c r="BO116" i="2"/>
  <c r="BO148" i="2"/>
  <c r="BM124" i="2"/>
  <c r="BQ128" i="2"/>
  <c r="BQ116" i="2"/>
  <c r="BQ96" i="2"/>
  <c r="BO128" i="2"/>
  <c r="BM120" i="2"/>
  <c r="BU98" i="2"/>
  <c r="BU134" i="2"/>
  <c r="BU146" i="2"/>
  <c r="BU154" i="2"/>
  <c r="BS102" i="2"/>
  <c r="BS134" i="2"/>
  <c r="BS158" i="2"/>
  <c r="BO102" i="2"/>
  <c r="BO106" i="2"/>
  <c r="BO118" i="2"/>
  <c r="BO122" i="2"/>
  <c r="BO134" i="2"/>
  <c r="BO138" i="2"/>
  <c r="BO154" i="2"/>
  <c r="BM114" i="2"/>
  <c r="BM122" i="2"/>
  <c r="BM138" i="2"/>
  <c r="BM146" i="2"/>
  <c r="BM158" i="2"/>
  <c r="BO108" i="2"/>
  <c r="BO140" i="2"/>
  <c r="BM104" i="2"/>
  <c r="BM116" i="2"/>
  <c r="BQ134" i="2"/>
  <c r="BQ130" i="2"/>
  <c r="BQ90" i="2"/>
  <c r="BO104" i="2"/>
  <c r="BM92" i="2"/>
  <c r="BM144" i="2"/>
  <c r="BU112" i="2"/>
  <c r="BU120" i="2"/>
  <c r="BU152" i="2"/>
  <c r="BS92" i="2"/>
  <c r="BS116" i="2"/>
  <c r="BS124" i="2"/>
  <c r="BO100" i="2"/>
  <c r="BO132" i="2"/>
  <c r="BM96" i="2"/>
  <c r="BQ132" i="2"/>
  <c r="BO144" i="2"/>
  <c r="BM100" i="2"/>
  <c r="BM136" i="2"/>
  <c r="BU102" i="2"/>
  <c r="BU114" i="2"/>
  <c r="BU118" i="2"/>
  <c r="BU142" i="2"/>
  <c r="BS130" i="2"/>
  <c r="BS138" i="2"/>
  <c r="BS150" i="2"/>
  <c r="BS154" i="2"/>
  <c r="BO130" i="2"/>
  <c r="BO150" i="2"/>
  <c r="BM90" i="2"/>
  <c r="BM110" i="2"/>
  <c r="BM142" i="2"/>
  <c r="BM150" i="2"/>
  <c r="BM154" i="2"/>
  <c r="BO124" i="2"/>
  <c r="BM148" i="2"/>
  <c r="BQ142" i="2"/>
  <c r="BQ122" i="2"/>
  <c r="BQ118" i="2"/>
  <c r="BQ106" i="2"/>
  <c r="BQ94" i="2"/>
  <c r="BO136" i="2"/>
  <c r="BO152" i="2"/>
  <c r="BU100" i="2"/>
  <c r="BU124" i="2"/>
  <c r="BU140" i="2"/>
  <c r="BU144" i="2"/>
  <c r="BS100" i="2"/>
  <c r="BS104" i="2"/>
  <c r="BS120" i="2"/>
  <c r="BS144" i="2"/>
  <c r="BS148" i="2"/>
  <c r="BS152" i="2"/>
  <c r="BM108" i="2"/>
  <c r="BQ148" i="2"/>
  <c r="BQ156" i="2"/>
  <c r="BQ152" i="2"/>
  <c r="BQ140" i="2"/>
  <c r="BQ124" i="2"/>
  <c r="BQ120" i="2"/>
  <c r="BQ108" i="2"/>
  <c r="BQ104" i="2"/>
  <c r="BO92" i="2"/>
  <c r="BM152" i="2"/>
  <c r="BU126" i="2"/>
  <c r="BU130" i="2"/>
  <c r="BS94" i="2"/>
  <c r="BS110" i="2"/>
  <c r="BS118" i="2"/>
  <c r="BS126" i="2"/>
  <c r="BS142" i="2"/>
  <c r="BS146" i="2"/>
  <c r="BO98" i="2"/>
  <c r="BO114" i="2"/>
  <c r="BO142" i="2"/>
  <c r="BO146" i="2"/>
  <c r="BM102" i="2"/>
  <c r="BM106" i="2"/>
  <c r="BM130" i="2"/>
  <c r="BM134" i="2"/>
  <c r="BQ158" i="2"/>
  <c r="BQ154" i="2"/>
  <c r="BQ138" i="2"/>
  <c r="BQ126" i="2"/>
  <c r="BQ114" i="2"/>
  <c r="BQ110" i="2"/>
  <c r="BQ98" i="2"/>
  <c r="BM128" i="2"/>
  <c r="BU92" i="2"/>
  <c r="BU96" i="2"/>
  <c r="BU104" i="2"/>
  <c r="BU108" i="2"/>
  <c r="BU128" i="2"/>
  <c r="BU136" i="2"/>
  <c r="BS96" i="2"/>
  <c r="BS112" i="2"/>
  <c r="BS132" i="2"/>
  <c r="BS140" i="2"/>
  <c r="BS156" i="2"/>
  <c r="BM140" i="2"/>
  <c r="BM156" i="2"/>
  <c r="AI128" i="2" l="1"/>
  <c r="AI148" i="2"/>
  <c r="AI156" i="2"/>
  <c r="AO90" i="2"/>
  <c r="AO98" i="2"/>
  <c r="AO110" i="2"/>
  <c r="AO126" i="2"/>
  <c r="AO146" i="2"/>
  <c r="AM90" i="2"/>
  <c r="AM126" i="2"/>
  <c r="AM154" i="2"/>
  <c r="AK98" i="2"/>
  <c r="AO106" i="2"/>
  <c r="AO118" i="2"/>
  <c r="AO138" i="2"/>
  <c r="AO158" i="2"/>
  <c r="AM134" i="2"/>
  <c r="AK126" i="2"/>
  <c r="AI110" i="2"/>
  <c r="AO96" i="2"/>
  <c r="AO108" i="2"/>
  <c r="AO124" i="2"/>
  <c r="AO140" i="2"/>
  <c r="AO152" i="2"/>
  <c r="AO156" i="2"/>
  <c r="AK112" i="2"/>
  <c r="AK136" i="2"/>
  <c r="AO114" i="2"/>
  <c r="AO134" i="2"/>
  <c r="AO150" i="2"/>
  <c r="AM114" i="2"/>
  <c r="AM118" i="2"/>
  <c r="AM130" i="2"/>
  <c r="AM142" i="2"/>
  <c r="AM146" i="2"/>
  <c r="AK90" i="2"/>
  <c r="AK114" i="2"/>
  <c r="AK134" i="2"/>
  <c r="AK150" i="2"/>
  <c r="AK154" i="2"/>
  <c r="AI94" i="2"/>
  <c r="AI118" i="2"/>
  <c r="AI138" i="2"/>
  <c r="AI142" i="2"/>
  <c r="AI150" i="2"/>
  <c r="AI154" i="2"/>
  <c r="AO104" i="2"/>
  <c r="AO120" i="2"/>
  <c r="AO136" i="2"/>
  <c r="AM96" i="2"/>
  <c r="AM104" i="2"/>
  <c r="AM112" i="2"/>
  <c r="AM116" i="2"/>
  <c r="AM136" i="2"/>
  <c r="AM148" i="2"/>
  <c r="AK92" i="2"/>
  <c r="AK120" i="2"/>
  <c r="AK148" i="2"/>
  <c r="AK152" i="2"/>
  <c r="AK156" i="2"/>
  <c r="AI92" i="2"/>
  <c r="AI108" i="2"/>
  <c r="AI144" i="2"/>
  <c r="AI152" i="2"/>
  <c r="AO130" i="2"/>
  <c r="AO142" i="2"/>
  <c r="AO154" i="2"/>
  <c r="AM122" i="2"/>
  <c r="AM150" i="2"/>
  <c r="AK106" i="2"/>
  <c r="AM102" i="2"/>
  <c r="AK102" i="2"/>
  <c r="AI90" i="2"/>
  <c r="AI106" i="2"/>
  <c r="AI122" i="2"/>
  <c r="AM100" i="2"/>
  <c r="AK104" i="2"/>
  <c r="AK108" i="2"/>
  <c r="AK144" i="2"/>
  <c r="AO122" i="2"/>
  <c r="AO94" i="2"/>
  <c r="AO102" i="2"/>
  <c r="AM94" i="2"/>
  <c r="AM98" i="2"/>
  <c r="AM106" i="2"/>
  <c r="AM110" i="2"/>
  <c r="AM138" i="2"/>
  <c r="AM158" i="2"/>
  <c r="AK118" i="2"/>
  <c r="AK142" i="2"/>
  <c r="AI98" i="2"/>
  <c r="AI114" i="2"/>
  <c r="AI130" i="2"/>
  <c r="AO100" i="2"/>
  <c r="AO144" i="2"/>
  <c r="AO148" i="2"/>
  <c r="AM92" i="2"/>
  <c r="AM108" i="2"/>
  <c r="AM128" i="2"/>
  <c r="AM132" i="2"/>
  <c r="AM140" i="2"/>
  <c r="AM156" i="2"/>
  <c r="AK116" i="2"/>
  <c r="AI116" i="2"/>
  <c r="AI120" i="2"/>
  <c r="AI124" i="2"/>
  <c r="AI140" i="2"/>
  <c r="AK94" i="2"/>
  <c r="AK110" i="2"/>
  <c r="AK122" i="2"/>
  <c r="AK130" i="2"/>
  <c r="AK138" i="2"/>
  <c r="AK146" i="2"/>
  <c r="AK158" i="2"/>
  <c r="AI102" i="2"/>
  <c r="AI126" i="2"/>
  <c r="AI134" i="2"/>
  <c r="AI146" i="2"/>
  <c r="AI158" i="2"/>
  <c r="AO92" i="2"/>
  <c r="AO112" i="2"/>
  <c r="AO116" i="2"/>
  <c r="AO128" i="2"/>
  <c r="AO132" i="2"/>
  <c r="AM120" i="2"/>
  <c r="AM124" i="2"/>
  <c r="AM144" i="2"/>
  <c r="AM152" i="2"/>
  <c r="AK96" i="2"/>
  <c r="AK100" i="2"/>
  <c r="AK124" i="2"/>
  <c r="AK128" i="2"/>
  <c r="AK132" i="2"/>
  <c r="AK140" i="2"/>
  <c r="AI96" i="2"/>
  <c r="AI100" i="2"/>
  <c r="AI104" i="2"/>
  <c r="AI112" i="2"/>
  <c r="AI132" i="2"/>
  <c r="AI136" i="2"/>
  <c r="CU94" i="2" l="1"/>
  <c r="CU98" i="2"/>
  <c r="CU134" i="2"/>
  <c r="CU150" i="2"/>
  <c r="CU154" i="2"/>
  <c r="CU100" i="2"/>
  <c r="CU108" i="2"/>
  <c r="CU120" i="2"/>
  <c r="CU106" i="2"/>
  <c r="CU114" i="2"/>
  <c r="CU130" i="2"/>
  <c r="CU104" i="2"/>
  <c r="CU112" i="2"/>
  <c r="CU116" i="2"/>
  <c r="CU90" i="2"/>
  <c r="CU102" i="2"/>
  <c r="CU110" i="2"/>
  <c r="CU122" i="2"/>
  <c r="CU138" i="2"/>
  <c r="CU146" i="2"/>
  <c r="CU92" i="2"/>
  <c r="CU96" i="2"/>
  <c r="CU124" i="2"/>
  <c r="CU128" i="2"/>
  <c r="CU140" i="2"/>
  <c r="CU144" i="2"/>
  <c r="CU152" i="2"/>
  <c r="CU156" i="2"/>
  <c r="CU118" i="2"/>
  <c r="CU126" i="2"/>
  <c r="CU142" i="2"/>
  <c r="CU158" i="2"/>
  <c r="CU132" i="2"/>
  <c r="CU136" i="2"/>
  <c r="CU148" i="2"/>
  <c r="CS106" i="2"/>
  <c r="CS118" i="2"/>
  <c r="CS122" i="2"/>
  <c r="CS134" i="2"/>
  <c r="CS146" i="2"/>
  <c r="CM94" i="2"/>
  <c r="CM102" i="2"/>
  <c r="CM106" i="2"/>
  <c r="CM126" i="2"/>
  <c r="CM134" i="2"/>
  <c r="CM150" i="2"/>
  <c r="CM154" i="2"/>
  <c r="CS96" i="2"/>
  <c r="CS120" i="2"/>
  <c r="CS140" i="2"/>
  <c r="CM112" i="2"/>
  <c r="CM132" i="2"/>
  <c r="CM136" i="2"/>
  <c r="CM148" i="2"/>
  <c r="CM156" i="2"/>
  <c r="CS90" i="2"/>
  <c r="CS102" i="2"/>
  <c r="CS114" i="2"/>
  <c r="CS130" i="2"/>
  <c r="CS150" i="2"/>
  <c r="CM98" i="2"/>
  <c r="CM118" i="2"/>
  <c r="CS92" i="2"/>
  <c r="CS100" i="2"/>
  <c r="CS104" i="2"/>
  <c r="CS128" i="2"/>
  <c r="CS136" i="2"/>
  <c r="CM92" i="2"/>
  <c r="CM104" i="2"/>
  <c r="CM108" i="2"/>
  <c r="CM116" i="2"/>
  <c r="CM120" i="2"/>
  <c r="CM144" i="2"/>
  <c r="CS94" i="2"/>
  <c r="CS98" i="2"/>
  <c r="CS110" i="2"/>
  <c r="CS126" i="2"/>
  <c r="CS138" i="2"/>
  <c r="CM110" i="2"/>
  <c r="CM114" i="2"/>
  <c r="CM142" i="2"/>
  <c r="CM158" i="2"/>
  <c r="CS116" i="2"/>
  <c r="CS132" i="2"/>
  <c r="CS148" i="2"/>
  <c r="CM100" i="2"/>
  <c r="CM124" i="2"/>
  <c r="CM128" i="2"/>
  <c r="CM140" i="2"/>
  <c r="CS142" i="2"/>
  <c r="CS154" i="2"/>
  <c r="CS158" i="2"/>
  <c r="CM90" i="2"/>
  <c r="CM122" i="2"/>
  <c r="CM130" i="2"/>
  <c r="CM138" i="2"/>
  <c r="CM146" i="2"/>
  <c r="CS108" i="2"/>
  <c r="CS112" i="2"/>
  <c r="CS124" i="2"/>
  <c r="CS144" i="2"/>
  <c r="CS152" i="2"/>
  <c r="CS156" i="2"/>
  <c r="CM96" i="2"/>
  <c r="CM152" i="2"/>
  <c r="AW102" i="2" l="1"/>
  <c r="AW138" i="2"/>
  <c r="AW150" i="2"/>
  <c r="AW158" i="2"/>
  <c r="AU110" i="2"/>
  <c r="AU114" i="2"/>
  <c r="AU134" i="2"/>
  <c r="AU138" i="2"/>
  <c r="AU150" i="2"/>
  <c r="AS106" i="2"/>
  <c r="AS114" i="2"/>
  <c r="AS126" i="2"/>
  <c r="AS138" i="2"/>
  <c r="AS146" i="2"/>
  <c r="AW128" i="2"/>
  <c r="AW148" i="2"/>
  <c r="AW156" i="2"/>
  <c r="AU92" i="2"/>
  <c r="AU104" i="2"/>
  <c r="AU116" i="2"/>
  <c r="AU124" i="2"/>
  <c r="AU136" i="2"/>
  <c r="AU152" i="2"/>
  <c r="AU156" i="2"/>
  <c r="AS112" i="2"/>
  <c r="AS128" i="2"/>
  <c r="AS136" i="2"/>
  <c r="AU90" i="2"/>
  <c r="AW94" i="2"/>
  <c r="AW98" i="2"/>
  <c r="AW110" i="2"/>
  <c r="AW126" i="2"/>
  <c r="AW134" i="2"/>
  <c r="AW146" i="2"/>
  <c r="AU94" i="2"/>
  <c r="AU98" i="2"/>
  <c r="AU122" i="2"/>
  <c r="AU130" i="2"/>
  <c r="AU146" i="2"/>
  <c r="AS110" i="2"/>
  <c r="AS122" i="2"/>
  <c r="AS130" i="2"/>
  <c r="AS154" i="2"/>
  <c r="AS158" i="2"/>
  <c r="AW96" i="2"/>
  <c r="AW104" i="2"/>
  <c r="AW108" i="2"/>
  <c r="AW116" i="2"/>
  <c r="AW120" i="2"/>
  <c r="AW124" i="2"/>
  <c r="AW152" i="2"/>
  <c r="AU100" i="2"/>
  <c r="AU112" i="2"/>
  <c r="AS92" i="2"/>
  <c r="AS100" i="2"/>
  <c r="AS116" i="2"/>
  <c r="AS124" i="2"/>
  <c r="AW130" i="2"/>
  <c r="AW142" i="2"/>
  <c r="AU106" i="2"/>
  <c r="AU118" i="2"/>
  <c r="AU142" i="2"/>
  <c r="AU154" i="2"/>
  <c r="AS98" i="2"/>
  <c r="AS118" i="2"/>
  <c r="AS134" i="2"/>
  <c r="AS150" i="2"/>
  <c r="AW92" i="2"/>
  <c r="AW132" i="2"/>
  <c r="AU96" i="2"/>
  <c r="AU120" i="2"/>
  <c r="AU132" i="2"/>
  <c r="AU148" i="2"/>
  <c r="AS104" i="2"/>
  <c r="AS120" i="2"/>
  <c r="AS132" i="2"/>
  <c r="AS148" i="2"/>
  <c r="AW90" i="2"/>
  <c r="AW122" i="2"/>
  <c r="AU102" i="2"/>
  <c r="AU126" i="2"/>
  <c r="AW106" i="2"/>
  <c r="AW114" i="2"/>
  <c r="AW118" i="2"/>
  <c r="AW154" i="2"/>
  <c r="AU158" i="2"/>
  <c r="AS90" i="2"/>
  <c r="AS94" i="2"/>
  <c r="AS102" i="2"/>
  <c r="AS142" i="2"/>
  <c r="AW100" i="2"/>
  <c r="AW112" i="2"/>
  <c r="AW136" i="2"/>
  <c r="AW140" i="2"/>
  <c r="AW144" i="2"/>
  <c r="AU108" i="2"/>
  <c r="AU128" i="2"/>
  <c r="AU140" i="2"/>
  <c r="AU144" i="2"/>
  <c r="AS96" i="2"/>
  <c r="AS108" i="2"/>
  <c r="AS140" i="2"/>
  <c r="AS144" i="2"/>
  <c r="AS152" i="2"/>
  <c r="AS156" i="2"/>
  <c r="AQ116" i="2"/>
  <c r="AQ100" i="2"/>
  <c r="AQ118" i="2"/>
  <c r="AQ126" i="2"/>
  <c r="AQ134" i="2"/>
  <c r="AQ146" i="2"/>
  <c r="AQ158" i="2"/>
  <c r="AQ140" i="2"/>
  <c r="AQ156" i="2"/>
  <c r="AQ96" i="2"/>
  <c r="AQ112" i="2"/>
  <c r="AQ98" i="2"/>
  <c r="AQ142" i="2"/>
  <c r="AQ154" i="2"/>
  <c r="AQ104" i="2"/>
  <c r="AQ152" i="2"/>
  <c r="AQ132" i="2"/>
  <c r="AQ90" i="2"/>
  <c r="AQ94" i="2"/>
  <c r="AQ106" i="2"/>
  <c r="AQ110" i="2"/>
  <c r="AQ122" i="2"/>
  <c r="AQ138" i="2"/>
  <c r="AQ92" i="2"/>
  <c r="AQ124" i="2"/>
  <c r="AQ144" i="2"/>
  <c r="AQ136" i="2"/>
  <c r="AQ148" i="2"/>
  <c r="AQ102" i="2"/>
  <c r="AQ114" i="2"/>
  <c r="AQ130" i="2"/>
  <c r="AQ150" i="2"/>
  <c r="AQ108" i="2"/>
  <c r="AQ128" i="2"/>
  <c r="AQ120" i="2"/>
  <c r="BK106" i="2" l="1"/>
  <c r="BK122" i="2"/>
  <c r="BK90" i="2"/>
  <c r="BK130" i="2"/>
  <c r="BK154" i="2"/>
  <c r="BK98" i="2"/>
  <c r="BK138" i="2"/>
  <c r="BK116" i="2"/>
  <c r="BK148" i="2"/>
  <c r="BK102" i="2"/>
  <c r="BK118" i="2"/>
  <c r="BK126" i="2"/>
  <c r="BK146" i="2"/>
  <c r="BK150" i="2"/>
  <c r="BK100" i="2"/>
  <c r="BK112" i="2"/>
  <c r="BK144" i="2"/>
  <c r="BK94" i="2"/>
  <c r="BK110" i="2"/>
  <c r="BK134" i="2"/>
  <c r="BK142" i="2"/>
  <c r="BK92" i="2"/>
  <c r="BK124" i="2"/>
  <c r="BK128" i="2"/>
  <c r="BK140" i="2"/>
  <c r="BK152" i="2"/>
  <c r="BK114" i="2"/>
  <c r="BK158" i="2"/>
  <c r="BK96" i="2"/>
  <c r="BK104" i="2"/>
  <c r="BK108" i="2"/>
  <c r="BK120" i="2"/>
  <c r="BK132" i="2"/>
  <c r="BK136" i="2"/>
  <c r="BK156" i="2"/>
  <c r="BG90" i="2"/>
  <c r="BG146" i="2"/>
  <c r="BE134" i="2"/>
  <c r="BE96" i="2"/>
  <c r="BE136" i="2"/>
  <c r="BI106" i="2"/>
  <c r="BI154" i="2"/>
  <c r="BG106" i="2"/>
  <c r="BG154" i="2"/>
  <c r="BE90" i="2"/>
  <c r="BE106" i="2"/>
  <c r="BE118" i="2"/>
  <c r="BG100" i="2"/>
  <c r="BE116" i="2"/>
  <c r="BI126" i="2"/>
  <c r="BE150" i="2"/>
  <c r="BG104" i="2"/>
  <c r="BG152" i="2"/>
  <c r="BG156" i="2"/>
  <c r="BE100" i="2"/>
  <c r="BE112" i="2"/>
  <c r="BE132" i="2"/>
  <c r="BE140" i="2"/>
  <c r="BE144" i="2"/>
  <c r="BG98" i="2"/>
  <c r="BG134" i="2"/>
  <c r="BI144" i="2"/>
  <c r="BE148" i="2"/>
  <c r="BI114" i="2"/>
  <c r="BI150" i="2"/>
  <c r="BE138" i="2"/>
  <c r="BI96" i="2"/>
  <c r="BI152" i="2"/>
  <c r="BG92" i="2"/>
  <c r="BG112" i="2"/>
  <c r="BI122" i="2"/>
  <c r="BI130" i="2"/>
  <c r="BI146" i="2"/>
  <c r="BI158" i="2"/>
  <c r="BG114" i="2"/>
  <c r="BE98" i="2"/>
  <c r="BE110" i="2"/>
  <c r="BE146" i="2"/>
  <c r="BI108" i="2"/>
  <c r="BI120" i="2"/>
  <c r="BI124" i="2"/>
  <c r="BI132" i="2"/>
  <c r="BI136" i="2"/>
  <c r="BI140" i="2"/>
  <c r="BI148" i="2"/>
  <c r="BG116" i="2"/>
  <c r="BG124" i="2"/>
  <c r="BG132" i="2"/>
  <c r="BG140" i="2"/>
  <c r="BE108" i="2"/>
  <c r="BE120" i="2"/>
  <c r="BE152" i="2"/>
  <c r="BE156" i="2"/>
  <c r="BI90" i="2"/>
  <c r="BG102" i="2"/>
  <c r="BG138" i="2"/>
  <c r="BI116" i="2"/>
  <c r="BE104" i="2"/>
  <c r="BE128" i="2"/>
  <c r="BI94" i="2"/>
  <c r="BI98" i="2"/>
  <c r="BI102" i="2"/>
  <c r="BI118" i="2"/>
  <c r="BI142" i="2"/>
  <c r="BG130" i="2"/>
  <c r="BG158" i="2"/>
  <c r="BE102" i="2"/>
  <c r="BI92" i="2"/>
  <c r="BI128" i="2"/>
  <c r="BI156" i="2"/>
  <c r="BG108" i="2"/>
  <c r="BI110" i="2"/>
  <c r="BI134" i="2"/>
  <c r="BI138" i="2"/>
  <c r="BG94" i="2"/>
  <c r="BG110" i="2"/>
  <c r="BG118" i="2"/>
  <c r="BG122" i="2"/>
  <c r="BG126" i="2"/>
  <c r="BG142" i="2"/>
  <c r="BG150" i="2"/>
  <c r="BE94" i="2"/>
  <c r="BE114" i="2"/>
  <c r="BE122" i="2"/>
  <c r="BE126" i="2"/>
  <c r="BE130" i="2"/>
  <c r="BE142" i="2"/>
  <c r="BE154" i="2"/>
  <c r="BE158" i="2"/>
  <c r="BI100" i="2"/>
  <c r="BI104" i="2"/>
  <c r="BI112" i="2"/>
  <c r="BG96" i="2"/>
  <c r="BG120" i="2"/>
  <c r="BG128" i="2"/>
  <c r="BG136" i="2"/>
  <c r="BG144" i="2"/>
  <c r="BG148" i="2"/>
  <c r="BE92" i="2"/>
  <c r="BE124" i="2"/>
  <c r="CQ146" i="2" l="1"/>
  <c r="CQ144" i="2"/>
  <c r="CQ106" i="2"/>
  <c r="CQ142" i="2"/>
  <c r="CO142" i="2"/>
  <c r="CQ128" i="2"/>
  <c r="CO140" i="2"/>
  <c r="CQ108" i="2"/>
  <c r="CO106" i="2" l="1"/>
  <c r="CO144" i="2"/>
  <c r="CQ94" i="2"/>
  <c r="CQ152" i="2"/>
  <c r="CO150" i="2"/>
  <c r="CO148" i="2"/>
  <c r="CO122" i="2"/>
  <c r="CO98" i="2"/>
  <c r="CQ122" i="2"/>
  <c r="CQ134" i="2"/>
  <c r="CO94" i="2"/>
  <c r="CO126" i="2"/>
  <c r="CQ110" i="2"/>
  <c r="CO112" i="2"/>
  <c r="CQ102" i="2"/>
  <c r="CQ140" i="2"/>
  <c r="CQ156" i="2"/>
  <c r="CQ96" i="2"/>
  <c r="CQ130" i="2"/>
  <c r="CO136" i="2"/>
  <c r="CQ98" i="2"/>
  <c r="CO118" i="2"/>
  <c r="CO154" i="2"/>
  <c r="CQ158" i="2"/>
  <c r="CQ126" i="2"/>
  <c r="CQ114" i="2"/>
  <c r="CQ136" i="2"/>
  <c r="CO156" i="2"/>
  <c r="CQ148" i="2"/>
  <c r="CO114" i="2"/>
  <c r="CO108" i="2"/>
  <c r="CO128" i="2"/>
  <c r="CQ92" i="2"/>
  <c r="CQ112" i="2"/>
  <c r="CQ116" i="2"/>
  <c r="CO152" i="2"/>
  <c r="CQ104" i="2"/>
  <c r="CQ120" i="2"/>
  <c r="CQ150" i="2"/>
  <c r="CO96" i="2"/>
  <c r="CO134" i="2"/>
  <c r="CO138" i="2"/>
  <c r="CO110" i="2"/>
  <c r="CO124" i="2"/>
  <c r="CO100" i="2"/>
  <c r="CQ118" i="2"/>
  <c r="CO146" i="2"/>
  <c r="CQ138" i="2"/>
  <c r="CO132" i="2"/>
  <c r="CO158" i="2"/>
  <c r="CQ154" i="2"/>
  <c r="CO120" i="2"/>
  <c r="CQ132" i="2"/>
  <c r="CO116" i="2"/>
  <c r="CO102" i="2"/>
  <c r="CO104" i="2"/>
  <c r="CO130" i="2"/>
  <c r="CQ100" i="2"/>
  <c r="CQ124" i="2"/>
  <c r="CO92" i="2"/>
  <c r="CS110" i="4" l="1"/>
  <c r="CO90" i="2"/>
  <c r="CQ90" i="2"/>
  <c r="CS97" i="4" l="1"/>
  <c r="CS108" i="4"/>
  <c r="CS98" i="4"/>
  <c r="CR98" i="4" s="1"/>
  <c r="CS103" i="4"/>
  <c r="CR103" i="4" s="1"/>
  <c r="CS96" i="4"/>
  <c r="CS105" i="4"/>
  <c r="CS101" i="4"/>
  <c r="CS94" i="4"/>
  <c r="CR94" i="4" s="1"/>
  <c r="CS95" i="4"/>
  <c r="CS102" i="4"/>
  <c r="CS104" i="4"/>
  <c r="CR104" i="4" s="1"/>
  <c r="CS100" i="4"/>
  <c r="CS106" i="4"/>
  <c r="CS109" i="4"/>
  <c r="CS99" i="4"/>
  <c r="CS187" i="4"/>
  <c r="CS198" i="4"/>
  <c r="CS196" i="4"/>
  <c r="CS195" i="4"/>
  <c r="CS192" i="4"/>
  <c r="CS186" i="4"/>
  <c r="CR186" i="4" s="1"/>
  <c r="CS193" i="4"/>
  <c r="CS189" i="4"/>
  <c r="CS194" i="4"/>
  <c r="CS190" i="4"/>
  <c r="CS188" i="4"/>
  <c r="CS197" i="4"/>
  <c r="CS191" i="4"/>
  <c r="CR95" i="4" l="1"/>
  <c r="CR187" i="4"/>
  <c r="CR96" i="4" l="1"/>
  <c r="CR97" i="4" s="1"/>
  <c r="CR188" i="4"/>
  <c r="CR99" i="4" l="1"/>
  <c r="CR100" i="4" s="1"/>
  <c r="CR101" i="4" s="1"/>
  <c r="CR102" i="4" s="1"/>
  <c r="CR189" i="4"/>
  <c r="CR190" i="4"/>
  <c r="CR105" i="4" l="1"/>
  <c r="CR106" i="4" s="1"/>
  <c r="CR108" i="4" s="1"/>
  <c r="CR109" i="4" s="1"/>
  <c r="CR110" i="4" s="1"/>
  <c r="CR191" i="4"/>
  <c r="CR192" i="4"/>
  <c r="CR193" i="4" l="1"/>
  <c r="CR194" i="4" l="1"/>
  <c r="CR195" i="4" l="1"/>
  <c r="CR196" i="4" l="1"/>
  <c r="CR197" i="4" l="1"/>
  <c r="CR198" i="4" s="1"/>
  <c r="F1" i="6" l="1"/>
  <c r="G1" i="6"/>
  <c r="G87" i="6" s="1"/>
  <c r="H1" i="6"/>
  <c r="I1" i="6"/>
  <c r="I87" i="6" s="1"/>
  <c r="J1" i="6"/>
  <c r="K1" i="6"/>
  <c r="K87" i="6" s="1"/>
  <c r="L1" i="6"/>
  <c r="M1" i="6"/>
  <c r="M87" i="6" s="1"/>
  <c r="N1" i="6"/>
  <c r="O1" i="6"/>
  <c r="O87" i="6" s="1"/>
  <c r="P1" i="6"/>
  <c r="Q1" i="6"/>
  <c r="Q87" i="6" s="1"/>
  <c r="R1" i="6"/>
  <c r="S1" i="6"/>
  <c r="S87" i="6" s="1"/>
  <c r="T1" i="6"/>
  <c r="U1" i="6"/>
  <c r="U87" i="6" s="1"/>
  <c r="V1" i="6"/>
  <c r="W1" i="6"/>
  <c r="W87" i="6" s="1"/>
  <c r="X1" i="6"/>
  <c r="Y1" i="6"/>
  <c r="Y87" i="6" s="1"/>
  <c r="Z1" i="6"/>
  <c r="AA1" i="6"/>
  <c r="AA87" i="6" s="1"/>
  <c r="AB1" i="6"/>
  <c r="AC1" i="6"/>
  <c r="AC87" i="6" s="1"/>
  <c r="AD1" i="6"/>
  <c r="AE1" i="6"/>
  <c r="AE87" i="6" s="1"/>
  <c r="AF1" i="6"/>
  <c r="AG1" i="6"/>
  <c r="AG87" i="6" s="1"/>
  <c r="AH1" i="6"/>
  <c r="AI1" i="6"/>
  <c r="AI87" i="6" s="1"/>
  <c r="AJ1" i="6"/>
  <c r="AK1" i="6"/>
  <c r="AK87" i="6" s="1"/>
  <c r="AL1" i="6"/>
  <c r="AM1" i="6"/>
  <c r="AM87" i="6" s="1"/>
  <c r="AN1" i="6"/>
  <c r="AO1" i="6"/>
  <c r="AO87" i="6" s="1"/>
  <c r="AP1" i="6"/>
  <c r="AQ1" i="6"/>
  <c r="AQ87" i="6" s="1"/>
  <c r="AR1" i="6"/>
  <c r="AS1" i="6"/>
  <c r="AS87" i="6" s="1"/>
  <c r="AT1" i="6"/>
  <c r="AU1" i="6"/>
  <c r="AU87" i="6" s="1"/>
  <c r="AV1" i="6"/>
  <c r="AW1" i="6"/>
  <c r="AW87" i="6" s="1"/>
  <c r="AX1" i="6"/>
  <c r="AY1" i="6"/>
  <c r="AY87" i="6" s="1"/>
  <c r="AZ1" i="6"/>
  <c r="BA1" i="6"/>
  <c r="BA87" i="6" s="1"/>
  <c r="BB1" i="6"/>
  <c r="BC1" i="6"/>
  <c r="BC87" i="6" s="1"/>
  <c r="BD1" i="6"/>
  <c r="BE1" i="6"/>
  <c r="BE87" i="6" s="1"/>
  <c r="BF1" i="6"/>
  <c r="BG1" i="6"/>
  <c r="BG87" i="6" s="1"/>
  <c r="BH1" i="6"/>
  <c r="BI1" i="6"/>
  <c r="BI87" i="6" s="1"/>
  <c r="BJ1" i="6"/>
  <c r="BK1" i="6"/>
  <c r="BK87" i="6" s="1"/>
  <c r="BL1" i="6"/>
  <c r="BM1" i="6"/>
  <c r="BM87" i="6" s="1"/>
  <c r="BN1" i="6"/>
  <c r="BO1" i="6"/>
  <c r="BO87" i="6" s="1"/>
  <c r="BP1" i="6"/>
  <c r="BQ1" i="6"/>
  <c r="BQ87" i="6" s="1"/>
  <c r="BR1" i="6"/>
  <c r="BS1" i="6"/>
  <c r="BS87" i="6" s="1"/>
  <c r="BT1" i="6"/>
  <c r="BU1" i="6"/>
  <c r="BU87" i="6" s="1"/>
  <c r="BV1" i="6"/>
  <c r="BW1" i="6"/>
  <c r="BW87" i="6" s="1"/>
  <c r="BX1" i="6"/>
  <c r="BY1" i="6"/>
  <c r="BY87" i="6" s="1"/>
  <c r="BZ1" i="6"/>
  <c r="CA1" i="6"/>
  <c r="CA87" i="6" s="1"/>
  <c r="CB1" i="6"/>
  <c r="CC1" i="6"/>
  <c r="CC87" i="6" s="1"/>
  <c r="CD1" i="6"/>
  <c r="CE1" i="6"/>
  <c r="CE87" i="6" s="1"/>
  <c r="CF1" i="6"/>
  <c r="CG1" i="6"/>
  <c r="CG87" i="6" s="1"/>
  <c r="CH1" i="6"/>
  <c r="CI1" i="6"/>
  <c r="CI87" i="6" s="1"/>
  <c r="CJ1" i="6"/>
  <c r="CK1" i="6"/>
  <c r="CK87" i="6" s="1"/>
  <c r="CL1" i="6"/>
  <c r="CM1" i="6"/>
  <c r="CM87" i="6" s="1"/>
  <c r="CN1" i="6"/>
  <c r="CO1" i="6"/>
  <c r="CO87" i="6" s="1"/>
  <c r="CP1" i="6"/>
  <c r="CQ1" i="6"/>
  <c r="CQ87" i="6" s="1"/>
  <c r="CR1" i="6"/>
  <c r="CS1" i="6"/>
  <c r="CS87" i="6" s="1"/>
  <c r="CT1" i="6"/>
  <c r="CU1" i="6"/>
  <c r="CU87" i="6" s="1"/>
  <c r="CV1" i="6"/>
  <c r="CW1" i="6"/>
  <c r="CW87" i="6" s="1"/>
  <c r="CX1" i="6"/>
  <c r="CY1" i="6"/>
  <c r="CY87" i="6" s="1"/>
  <c r="CZ1" i="6"/>
  <c r="DA1" i="6"/>
  <c r="DA87" i="6" s="1"/>
  <c r="DB1" i="6"/>
  <c r="DC1" i="6"/>
  <c r="DC87" i="6" s="1"/>
  <c r="DD1" i="6"/>
  <c r="DE1" i="6"/>
  <c r="DE87" i="6" s="1"/>
  <c r="DF1" i="6"/>
  <c r="DG1" i="6"/>
  <c r="DG87" i="6" s="1"/>
  <c r="DH1" i="6"/>
  <c r="DI1" i="6"/>
  <c r="DI87" i="6" s="1"/>
  <c r="DJ1" i="6"/>
  <c r="DK1" i="6"/>
  <c r="DK87" i="6" s="1"/>
  <c r="DL1" i="6"/>
  <c r="DM1" i="6"/>
  <c r="DM87" i="6" s="1"/>
  <c r="DN1" i="6"/>
  <c r="DO1" i="6"/>
  <c r="DO87" i="6" s="1"/>
  <c r="DP1" i="6"/>
  <c r="DQ1" i="6"/>
  <c r="DQ87" i="6" s="1"/>
  <c r="DR1" i="6"/>
  <c r="DS1" i="6"/>
  <c r="DS87" i="6" s="1"/>
  <c r="DT1" i="6"/>
  <c r="DU1" i="6"/>
  <c r="DU87" i="6" s="1"/>
  <c r="DV1" i="6"/>
  <c r="DW1" i="6"/>
  <c r="DW87" i="6" s="1"/>
  <c r="DX1" i="6"/>
  <c r="DY1" i="6"/>
  <c r="DY87" i="6" s="1"/>
  <c r="DZ1" i="6"/>
  <c r="EA1" i="6"/>
  <c r="EA87" i="6" s="1"/>
  <c r="EB1" i="6"/>
  <c r="EC1" i="6"/>
  <c r="EC87" i="6" s="1"/>
  <c r="ED1" i="6"/>
  <c r="EE1" i="6"/>
  <c r="EE87" i="6" s="1"/>
  <c r="EF1" i="6"/>
  <c r="EG1" i="6"/>
  <c r="EG87" i="6" s="1"/>
  <c r="EH1" i="6"/>
  <c r="EI1" i="6"/>
  <c r="EI87" i="6" s="1"/>
  <c r="EJ1" i="6"/>
  <c r="EK1" i="6"/>
  <c r="EK87" i="6" s="1"/>
  <c r="EL1" i="6"/>
  <c r="EM1" i="6"/>
  <c r="EM87" i="6" s="1"/>
  <c r="EN1" i="6"/>
  <c r="EO1" i="6"/>
  <c r="EO87" i="6" s="1"/>
  <c r="EP1" i="6"/>
  <c r="EQ1" i="6"/>
  <c r="EQ87" i="6" s="1"/>
  <c r="ER1" i="6"/>
  <c r="ES1" i="6"/>
  <c r="ES87" i="6" s="1"/>
  <c r="ET1" i="6"/>
  <c r="EU1" i="6"/>
  <c r="EU87" i="6" s="1"/>
  <c r="EV1" i="6"/>
  <c r="EW1" i="6"/>
  <c r="EW87" i="6" s="1"/>
  <c r="EX1" i="6"/>
  <c r="EY1" i="6"/>
  <c r="EY87" i="6" s="1"/>
  <c r="EZ1" i="6"/>
  <c r="FA1" i="6"/>
  <c r="FA87" i="6" s="1"/>
  <c r="FB1" i="6"/>
  <c r="FC1" i="6"/>
  <c r="FC87" i="6" s="1"/>
  <c r="FD1" i="6"/>
  <c r="FE1" i="6"/>
  <c r="FE87" i="6" s="1"/>
  <c r="FF1" i="6"/>
  <c r="FG1" i="6"/>
  <c r="FG87" i="6" s="1"/>
  <c r="FH1" i="6"/>
  <c r="FI1" i="6"/>
  <c r="FI87" i="6" s="1"/>
  <c r="FJ1" i="6"/>
  <c r="FK1" i="6"/>
  <c r="FK87" i="6" s="1"/>
  <c r="FL1" i="6"/>
  <c r="FM1" i="6"/>
  <c r="FM87" i="6" s="1"/>
  <c r="FN1" i="6"/>
  <c r="FO1" i="6"/>
  <c r="FO87" i="6" s="1"/>
  <c r="FP1" i="6"/>
  <c r="FQ1" i="6"/>
  <c r="FQ87" i="6" s="1"/>
  <c r="FR1" i="6"/>
  <c r="FS1" i="6"/>
  <c r="FS87" i="6" s="1"/>
  <c r="FT1" i="6"/>
  <c r="FU1" i="6"/>
  <c r="FU87" i="6" s="1"/>
  <c r="FV1" i="6"/>
  <c r="FW1" i="6"/>
  <c r="FW87" i="6" s="1"/>
  <c r="FX1" i="6"/>
  <c r="FY1" i="6"/>
  <c r="FY87" i="6" s="1"/>
  <c r="FZ1" i="6"/>
  <c r="GA1" i="6"/>
  <c r="GA87" i="6" s="1"/>
  <c r="GB1" i="6"/>
  <c r="GC1" i="6"/>
  <c r="GC87" i="6" s="1"/>
  <c r="GE1" i="6"/>
  <c r="GE87" i="6" s="1"/>
  <c r="GG1" i="6"/>
  <c r="GG87" i="6" s="1"/>
  <c r="GI1" i="6"/>
  <c r="GI87" i="6" s="1"/>
  <c r="GK1" i="6"/>
  <c r="GK87" i="6" s="1"/>
  <c r="GM1" i="6"/>
  <c r="GM87" i="6" s="1"/>
  <c r="GO1" i="6"/>
  <c r="GO87" i="6" s="1"/>
  <c r="GQ1" i="6"/>
  <c r="GQ87" i="6" s="1"/>
  <c r="GS1" i="6"/>
  <c r="GS87" i="6" s="1"/>
  <c r="GU1" i="6"/>
  <c r="GU87" i="6" s="1"/>
  <c r="GW1" i="6"/>
  <c r="GW87" i="6" s="1"/>
  <c r="GY1" i="6"/>
  <c r="GY87" i="6" s="1"/>
  <c r="HA1" i="6"/>
  <c r="HA87" i="6" s="1"/>
  <c r="HC1" i="6"/>
  <c r="HC87" i="6" s="1"/>
  <c r="HE1" i="6"/>
  <c r="HE87" i="6" s="1"/>
  <c r="HG1" i="6"/>
  <c r="HG87" i="6" s="1"/>
  <c r="HI1" i="6"/>
  <c r="HI87" i="6" s="1"/>
  <c r="HK1" i="6"/>
  <c r="HK87" i="6" s="1"/>
  <c r="HM1" i="6"/>
  <c r="HM87" i="6" s="1"/>
  <c r="HO1" i="6"/>
  <c r="HO87" i="6" s="1"/>
  <c r="HQ1" i="6"/>
  <c r="HQ87" i="6" s="1"/>
  <c r="HS1" i="6"/>
  <c r="HS87" i="6" s="1"/>
  <c r="HU1" i="6"/>
  <c r="HU87" i="6" s="1"/>
  <c r="HW1" i="6"/>
  <c r="HW87" i="6" s="1"/>
  <c r="HY1" i="6"/>
  <c r="HY87" i="6" s="1"/>
  <c r="IA1" i="6"/>
  <c r="IA87" i="6" s="1"/>
  <c r="IC1" i="6"/>
  <c r="IC87" i="6" s="1"/>
  <c r="IE1" i="6"/>
  <c r="IE87" i="6" s="1"/>
  <c r="IG1" i="6"/>
  <c r="IG87" i="6" s="1"/>
  <c r="II1" i="6"/>
  <c r="II87" i="6" s="1"/>
  <c r="IF1" i="6" l="1"/>
  <c r="ID1" i="6"/>
  <c r="HV1" i="6"/>
  <c r="HN1" i="6"/>
  <c r="HF1" i="6"/>
  <c r="HB1" i="6"/>
  <c r="GT1" i="6"/>
  <c r="GL1" i="6"/>
  <c r="FZ1" i="2"/>
  <c r="FZ87" i="2" s="1"/>
  <c r="FZ87" i="6"/>
  <c r="FR87" i="6"/>
  <c r="FR1" i="2"/>
  <c r="FR87" i="2" s="1"/>
  <c r="FJ1" i="2"/>
  <c r="FJ87" i="2" s="1"/>
  <c r="FJ87" i="6"/>
  <c r="FB1" i="2"/>
  <c r="FB87" i="2" s="1"/>
  <c r="FB87" i="6"/>
  <c r="EP1" i="2"/>
  <c r="EP87" i="2" s="1"/>
  <c r="EP87" i="6"/>
  <c r="HT1" i="6"/>
  <c r="HL1" i="6"/>
  <c r="HD1" i="6"/>
  <c r="GV1" i="6"/>
  <c r="GR1" i="6"/>
  <c r="GJ1" i="6"/>
  <c r="GB1" i="2"/>
  <c r="GB87" i="2" s="1"/>
  <c r="GB87" i="6"/>
  <c r="FT1" i="2"/>
  <c r="FT87" i="2" s="1"/>
  <c r="FT87" i="6"/>
  <c r="FL87" i="6"/>
  <c r="FL1" i="2"/>
  <c r="FL87" i="2" s="1"/>
  <c r="FH87" i="6"/>
  <c r="FH1" i="2"/>
  <c r="FH87" i="2" s="1"/>
  <c r="EZ87" i="6"/>
  <c r="EZ1" i="2"/>
  <c r="EZ87" i="2" s="1"/>
  <c r="EV87" i="6"/>
  <c r="EV1" i="2"/>
  <c r="EV87" i="2" s="1"/>
  <c r="ER1" i="2"/>
  <c r="ER87" i="2" s="1"/>
  <c r="ER87" i="6"/>
  <c r="EN1" i="2"/>
  <c r="EN87" i="2" s="1"/>
  <c r="EN87" i="6"/>
  <c r="EJ1" i="2"/>
  <c r="EJ87" i="2" s="1"/>
  <c r="EJ87" i="6"/>
  <c r="EF1" i="2"/>
  <c r="EF87" i="2" s="1"/>
  <c r="EF87" i="6"/>
  <c r="EB87" i="6"/>
  <c r="EB1" i="2"/>
  <c r="EB87" i="2" s="1"/>
  <c r="DX1" i="2"/>
  <c r="DX87" i="2" s="1"/>
  <c r="DX87" i="6"/>
  <c r="DT87" i="6"/>
  <c r="DT1" i="2"/>
  <c r="DT87" i="2" s="1"/>
  <c r="DP1" i="2"/>
  <c r="DP87" i="2" s="1"/>
  <c r="DP87" i="6"/>
  <c r="DL87" i="6"/>
  <c r="DL1" i="2"/>
  <c r="DL87" i="2" s="1"/>
  <c r="DH1" i="2"/>
  <c r="DH87" i="2" s="1"/>
  <c r="DH87" i="6"/>
  <c r="DD87" i="6"/>
  <c r="DD1" i="2"/>
  <c r="DD87" i="2" s="1"/>
  <c r="CZ87" i="6"/>
  <c r="CZ1" i="2"/>
  <c r="CZ87" i="2" s="1"/>
  <c r="CV1" i="2"/>
  <c r="CV87" i="2" s="1"/>
  <c r="CV87" i="6"/>
  <c r="CR1" i="2"/>
  <c r="CR87" i="2" s="1"/>
  <c r="CR87" i="6"/>
  <c r="CN87" i="6"/>
  <c r="CN1" i="2"/>
  <c r="CN87" i="2" s="1"/>
  <c r="CJ87" i="6"/>
  <c r="CJ1" i="2"/>
  <c r="CJ87" i="2" s="1"/>
  <c r="CF1" i="2"/>
  <c r="CF87" i="2" s="1"/>
  <c r="CF87" i="6"/>
  <c r="CB87" i="6"/>
  <c r="CB1" i="2"/>
  <c r="CB87" i="2" s="1"/>
  <c r="BX87" i="6"/>
  <c r="BX1" i="2"/>
  <c r="BX87" i="2" s="1"/>
  <c r="BT87" i="6"/>
  <c r="BT1" i="2"/>
  <c r="BT87" i="2" s="1"/>
  <c r="BP1" i="2"/>
  <c r="BP87" i="2" s="1"/>
  <c r="BP87" i="6"/>
  <c r="BL87" i="6"/>
  <c r="BL1" i="2"/>
  <c r="BL87" i="2" s="1"/>
  <c r="BH1" i="2"/>
  <c r="BH87" i="2" s="1"/>
  <c r="BH87" i="6"/>
  <c r="BD1" i="2"/>
  <c r="BD87" i="2" s="1"/>
  <c r="BD87" i="6"/>
  <c r="AZ1" i="2"/>
  <c r="AZ87" i="2" s="1"/>
  <c r="AZ87" i="6"/>
  <c r="AV87" i="6"/>
  <c r="AV1" i="2"/>
  <c r="AV87" i="2" s="1"/>
  <c r="AR87" i="6"/>
  <c r="AR1" i="2"/>
  <c r="AR87" i="2" s="1"/>
  <c r="AN1" i="2"/>
  <c r="AN87" i="2" s="1"/>
  <c r="AN87" i="6"/>
  <c r="AJ1" i="2"/>
  <c r="AJ87" i="2" s="1"/>
  <c r="AJ87" i="6"/>
  <c r="AF87" i="6"/>
  <c r="AF1" i="2"/>
  <c r="AF87" i="2" s="1"/>
  <c r="AB87" i="6"/>
  <c r="AB1" i="2"/>
  <c r="AB87" i="2" s="1"/>
  <c r="X87" i="6"/>
  <c r="X1" i="2"/>
  <c r="X87" i="2" s="1"/>
  <c r="T1" i="2"/>
  <c r="T87" i="2" s="1"/>
  <c r="T87" i="6"/>
  <c r="P87" i="6"/>
  <c r="P1" i="2"/>
  <c r="P87" i="2" s="1"/>
  <c r="L87" i="6"/>
  <c r="L1" i="2"/>
  <c r="L87" i="2" s="1"/>
  <c r="H87" i="6"/>
  <c r="H1" i="2"/>
  <c r="H87" i="2" s="1"/>
  <c r="HX1" i="6"/>
  <c r="HP1" i="6"/>
  <c r="HH1" i="6"/>
  <c r="GZ1" i="6"/>
  <c r="GN1" i="6"/>
  <c r="GF1" i="6"/>
  <c r="FX1" i="2"/>
  <c r="FX87" i="2" s="1"/>
  <c r="FX87" i="6"/>
  <c r="FP87" i="6"/>
  <c r="FP1" i="2"/>
  <c r="FP87" i="2" s="1"/>
  <c r="FD87" i="6"/>
  <c r="FD1" i="2"/>
  <c r="FD87" i="2" s="1"/>
  <c r="IB1" i="6"/>
  <c r="IH1" i="6"/>
  <c r="HZ1" i="6"/>
  <c r="HR1" i="6"/>
  <c r="HJ1" i="6"/>
  <c r="GX1" i="6"/>
  <c r="GP1" i="6"/>
  <c r="GH1" i="6"/>
  <c r="GD1" i="6"/>
  <c r="FV1" i="2"/>
  <c r="FV87" i="2" s="1"/>
  <c r="FV87" i="6"/>
  <c r="FN1" i="2"/>
  <c r="FN87" i="2" s="1"/>
  <c r="FN87" i="6"/>
  <c r="FF1" i="2"/>
  <c r="FF87" i="2" s="1"/>
  <c r="FF87" i="6"/>
  <c r="EX87" i="6"/>
  <c r="EX1" i="2"/>
  <c r="EX87" i="2" s="1"/>
  <c r="ET1" i="2"/>
  <c r="ET87" i="2" s="1"/>
  <c r="ET87" i="6"/>
  <c r="EL87" i="6"/>
  <c r="EL1" i="2"/>
  <c r="EL87" i="2" s="1"/>
  <c r="EH87" i="6"/>
  <c r="EH1" i="2"/>
  <c r="EH87" i="2" s="1"/>
  <c r="ED87" i="6"/>
  <c r="ED1" i="2"/>
  <c r="ED87" i="2" s="1"/>
  <c r="DZ87" i="6"/>
  <c r="DZ1" i="2"/>
  <c r="DZ87" i="2" s="1"/>
  <c r="DV1" i="2"/>
  <c r="DV87" i="2" s="1"/>
  <c r="DV87" i="6"/>
  <c r="DR1" i="2"/>
  <c r="DR87" i="2" s="1"/>
  <c r="DR87" i="6"/>
  <c r="DN1" i="2"/>
  <c r="DN87" i="2" s="1"/>
  <c r="DN87" i="6"/>
  <c r="DJ1" i="2"/>
  <c r="DJ87" i="2" s="1"/>
  <c r="DJ87" i="6"/>
  <c r="DF1" i="2"/>
  <c r="DF87" i="2" s="1"/>
  <c r="DF87" i="6"/>
  <c r="DB1" i="2"/>
  <c r="DB87" i="2" s="1"/>
  <c r="DB87" i="6"/>
  <c r="CX87" i="6"/>
  <c r="CX1" i="2"/>
  <c r="CX87" i="2" s="1"/>
  <c r="CT87" i="6"/>
  <c r="CT1" i="2"/>
  <c r="CT87" i="2" s="1"/>
  <c r="CP87" i="6"/>
  <c r="CP1" i="2"/>
  <c r="CP87" i="2" s="1"/>
  <c r="CL1" i="2"/>
  <c r="CL87" i="2" s="1"/>
  <c r="CL87" i="6"/>
  <c r="CH87" i="6"/>
  <c r="CH1" i="2"/>
  <c r="CH87" i="2" s="1"/>
  <c r="CD87" i="6"/>
  <c r="CD1" i="2"/>
  <c r="CD87" i="2" s="1"/>
  <c r="BZ1" i="2"/>
  <c r="BZ87" i="2" s="1"/>
  <c r="BZ87" i="6"/>
  <c r="BV1" i="2"/>
  <c r="BV87" i="2" s="1"/>
  <c r="BV87" i="6"/>
  <c r="BR1" i="2"/>
  <c r="BR87" i="2" s="1"/>
  <c r="BR87" i="6"/>
  <c r="BN87" i="6"/>
  <c r="BN1" i="2"/>
  <c r="BN87" i="2" s="1"/>
  <c r="BJ87" i="6"/>
  <c r="BJ1" i="2"/>
  <c r="BJ87" i="2" s="1"/>
  <c r="BF1" i="2"/>
  <c r="BF87" i="2" s="1"/>
  <c r="BF87" i="6"/>
  <c r="BB1" i="2"/>
  <c r="BB87" i="2" s="1"/>
  <c r="BB87" i="6"/>
  <c r="AX1" i="2"/>
  <c r="AX87" i="2" s="1"/>
  <c r="AX87" i="6"/>
  <c r="AT1" i="2"/>
  <c r="AT87" i="2" s="1"/>
  <c r="AT87" i="6"/>
  <c r="AP1" i="2"/>
  <c r="AP87" i="2" s="1"/>
  <c r="AP87" i="6"/>
  <c r="AL1" i="2"/>
  <c r="AL87" i="2" s="1"/>
  <c r="AL87" i="6"/>
  <c r="AH87" i="6"/>
  <c r="AH1" i="2"/>
  <c r="AH87" i="2" s="1"/>
  <c r="AD87" i="6"/>
  <c r="AD1" i="2"/>
  <c r="AD87" i="2" s="1"/>
  <c r="Z87" i="6"/>
  <c r="Z1" i="2"/>
  <c r="Z87" i="2" s="1"/>
  <c r="V1" i="2"/>
  <c r="V87" i="2" s="1"/>
  <c r="V87" i="6"/>
  <c r="R87" i="6"/>
  <c r="R1" i="2"/>
  <c r="R87" i="2" s="1"/>
  <c r="N87" i="6"/>
  <c r="N1" i="2"/>
  <c r="N87" i="2" s="1"/>
  <c r="J87" i="6"/>
  <c r="J1" i="2"/>
  <c r="J87" i="2" s="1"/>
  <c r="F1" i="2"/>
  <c r="F87" i="2" s="1"/>
  <c r="F87" i="6"/>
  <c r="GH1" i="2" l="1"/>
  <c r="GH87" i="2" s="1"/>
  <c r="GH87" i="6"/>
  <c r="GX87" i="6"/>
  <c r="GX1" i="2"/>
  <c r="GX87" i="2" s="1"/>
  <c r="HR87" i="6"/>
  <c r="HR1" i="2"/>
  <c r="HR87" i="2" s="1"/>
  <c r="IH87" i="6"/>
  <c r="IH1" i="2"/>
  <c r="IH87" i="2" s="1"/>
  <c r="GN87" i="6"/>
  <c r="GN1" i="2"/>
  <c r="GN87" i="2" s="1"/>
  <c r="HH87" i="6"/>
  <c r="HH1" i="2"/>
  <c r="HH87" i="2" s="1"/>
  <c r="HX1" i="2"/>
  <c r="HX87" i="2" s="1"/>
  <c r="HX87" i="6"/>
  <c r="GR87" i="6"/>
  <c r="GR1" i="2"/>
  <c r="GR87" i="2" s="1"/>
  <c r="HD87" i="6"/>
  <c r="HD1" i="2"/>
  <c r="HD87" i="2" s="1"/>
  <c r="HT1" i="2"/>
  <c r="HT87" i="2" s="1"/>
  <c r="HT87" i="6"/>
  <c r="GL87" i="6"/>
  <c r="GL1" i="2"/>
  <c r="GL87" i="2" s="1"/>
  <c r="HB87" i="6"/>
  <c r="HB1" i="2"/>
  <c r="HB87" i="2" s="1"/>
  <c r="HN87" i="6"/>
  <c r="HN1" i="2"/>
  <c r="HN87" i="2" s="1"/>
  <c r="ID1" i="2"/>
  <c r="ID87" i="2" s="1"/>
  <c r="ID87" i="6"/>
  <c r="GD87" i="6"/>
  <c r="GD1" i="2"/>
  <c r="GD87" i="2" s="1"/>
  <c r="GP1" i="2"/>
  <c r="GP87" i="2" s="1"/>
  <c r="GP87" i="6"/>
  <c r="HJ87" i="6"/>
  <c r="HJ1" i="2"/>
  <c r="HJ87" i="2" s="1"/>
  <c r="HZ87" i="6"/>
  <c r="HZ1" i="2"/>
  <c r="HZ87" i="2" s="1"/>
  <c r="IB87" i="6"/>
  <c r="IB1" i="2"/>
  <c r="IB87" i="2" s="1"/>
  <c r="GF1" i="2"/>
  <c r="GF87" i="2" s="1"/>
  <c r="GF87" i="6"/>
  <c r="GZ87" i="6"/>
  <c r="GZ1" i="2"/>
  <c r="GZ87" i="2" s="1"/>
  <c r="HP87" i="6"/>
  <c r="HP1" i="2"/>
  <c r="HP87" i="2" s="1"/>
  <c r="GJ87" i="6"/>
  <c r="GJ1" i="2"/>
  <c r="GJ87" i="2" s="1"/>
  <c r="GV87" i="6"/>
  <c r="GV1" i="2"/>
  <c r="GV87" i="2" s="1"/>
  <c r="HL1" i="2"/>
  <c r="HL87" i="2" s="1"/>
  <c r="HL87" i="6"/>
  <c r="GT1" i="2"/>
  <c r="GT87" i="2" s="1"/>
  <c r="GT87" i="6"/>
  <c r="HF87" i="6"/>
  <c r="HF1" i="2"/>
  <c r="HF87" i="2" s="1"/>
  <c r="HV87" i="6"/>
  <c r="HV1" i="2"/>
  <c r="HV87" i="2" s="1"/>
  <c r="IF1" i="2"/>
  <c r="IF87" i="2" s="1"/>
  <c r="IF87" i="6"/>
  <c r="CS107" i="4" l="1"/>
  <c r="CR107" i="4" s="1"/>
  <c r="GB129" i="2" l="1"/>
  <c r="GB129" i="6" s="1"/>
  <c r="GD45" i="2"/>
  <c r="GD45" i="6" s="1"/>
  <c r="GD33" i="2"/>
  <c r="GD33" i="6" s="1"/>
  <c r="GF25" i="2"/>
  <c r="GF25" i="6" s="1"/>
  <c r="GF13" i="2"/>
  <c r="GF13" i="6" s="1"/>
  <c r="GD139" i="2"/>
  <c r="GD139" i="6" s="1"/>
  <c r="GD119" i="2"/>
  <c r="GD119" i="6" s="1"/>
  <c r="GD43" i="2"/>
  <c r="GD43" i="6" s="1"/>
  <c r="GD35" i="2"/>
  <c r="GD35" i="6" s="1"/>
  <c r="GF99" i="2"/>
  <c r="GF99" i="6" s="1"/>
  <c r="GF43" i="2"/>
  <c r="GF43" i="6" s="1"/>
  <c r="GF35" i="2"/>
  <c r="GF35" i="6" s="1"/>
  <c r="GF15" i="2"/>
  <c r="GF15" i="6" s="1"/>
  <c r="FV89" i="2" l="1"/>
  <c r="FV89" i="6" s="1"/>
  <c r="FZ129" i="2"/>
  <c r="FZ129" i="6" s="1"/>
  <c r="FZ13" i="2"/>
  <c r="FZ13" i="6" s="1"/>
  <c r="FV119" i="2"/>
  <c r="FV119" i="6" s="1"/>
  <c r="FV111" i="2"/>
  <c r="FV111" i="6" s="1"/>
  <c r="FV91" i="2"/>
  <c r="FV91" i="6" s="1"/>
  <c r="FZ15" i="2"/>
  <c r="FZ15" i="6" s="1"/>
  <c r="FV109" i="2"/>
  <c r="FV109" i="6" s="1"/>
  <c r="FR155" i="2" l="1"/>
  <c r="FR155" i="6" s="1"/>
  <c r="FR151" i="2"/>
  <c r="FR151" i="6" s="1"/>
  <c r="FR147" i="2"/>
  <c r="FR147" i="6" s="1"/>
  <c r="FR143" i="2"/>
  <c r="FR143" i="6" s="1"/>
  <c r="FR139" i="2"/>
  <c r="FR139" i="6" s="1"/>
  <c r="FR135" i="2"/>
  <c r="FR135" i="6" s="1"/>
  <c r="FR131" i="2"/>
  <c r="FR131" i="6" s="1"/>
  <c r="FR127" i="2"/>
  <c r="FR127" i="6" s="1"/>
  <c r="FR123" i="2"/>
  <c r="FR123" i="6" s="1"/>
  <c r="FR119" i="2"/>
  <c r="FR119" i="6" s="1"/>
  <c r="FR115" i="2"/>
  <c r="FR115" i="6" s="1"/>
  <c r="FR111" i="2"/>
  <c r="FR111" i="6" s="1"/>
  <c r="FR107" i="2"/>
  <c r="FR107" i="6" s="1"/>
  <c r="FR103" i="2"/>
  <c r="FR103" i="6" s="1"/>
  <c r="FR99" i="2"/>
  <c r="FR99" i="6" s="1"/>
  <c r="FR95" i="2"/>
  <c r="FR95" i="6" s="1"/>
  <c r="FR91" i="2"/>
  <c r="FR91" i="6" s="1"/>
  <c r="FR71" i="2"/>
  <c r="FR71" i="6" s="1"/>
  <c r="FR67" i="2"/>
  <c r="FR67" i="6" s="1"/>
  <c r="FR63" i="2"/>
  <c r="FR63" i="6" s="1"/>
  <c r="FR59" i="2"/>
  <c r="FR59" i="6" s="1"/>
  <c r="FR55" i="2"/>
  <c r="FR55" i="6" s="1"/>
  <c r="FR51" i="2"/>
  <c r="FR51" i="6" s="1"/>
  <c r="FR47" i="2"/>
  <c r="FR47" i="6" s="1"/>
  <c r="FR43" i="2"/>
  <c r="FR43" i="6" s="1"/>
  <c r="FR39" i="2"/>
  <c r="FR39" i="6" s="1"/>
  <c r="FR35" i="2"/>
  <c r="FR35" i="6" s="1"/>
  <c r="FR31" i="2"/>
  <c r="FR31" i="6" s="1"/>
  <c r="FR27" i="2"/>
  <c r="FR27" i="6" s="1"/>
  <c r="FR23" i="2"/>
  <c r="FR23" i="6" s="1"/>
  <c r="FR19" i="2"/>
  <c r="FR19" i="6" s="1"/>
  <c r="FR15" i="2"/>
  <c r="FR15" i="6" s="1"/>
  <c r="FR11" i="2"/>
  <c r="FR11" i="6" s="1"/>
  <c r="FR7" i="2"/>
  <c r="FR7" i="6" s="1"/>
  <c r="FR3" i="2"/>
  <c r="FR3" i="6" s="1"/>
  <c r="FT155" i="2"/>
  <c r="FT155" i="6" s="1"/>
  <c r="FT151" i="2"/>
  <c r="FT151" i="6" s="1"/>
  <c r="FT147" i="2"/>
  <c r="FT147" i="6" s="1"/>
  <c r="FT143" i="2"/>
  <c r="FT143" i="6" s="1"/>
  <c r="FT139" i="2"/>
  <c r="FT139" i="6" s="1"/>
  <c r="FT135" i="2"/>
  <c r="FT135" i="6" s="1"/>
  <c r="FT131" i="2"/>
  <c r="FT131" i="6" s="1"/>
  <c r="FT127" i="2"/>
  <c r="FT127" i="6" s="1"/>
  <c r="FT123" i="2"/>
  <c r="FT123" i="6" s="1"/>
  <c r="FT119" i="2"/>
  <c r="FT119" i="6" s="1"/>
  <c r="FT115" i="2"/>
  <c r="FT115" i="6" s="1"/>
  <c r="FT111" i="2"/>
  <c r="FT111" i="6" s="1"/>
  <c r="FT107" i="2"/>
  <c r="FT107" i="6" s="1"/>
  <c r="FT103" i="2"/>
  <c r="FT103" i="6" s="1"/>
  <c r="FT99" i="2"/>
  <c r="FT99" i="6" s="1"/>
  <c r="FT95" i="2"/>
  <c r="FT95" i="6" s="1"/>
  <c r="FT91" i="2"/>
  <c r="FT91" i="6" s="1"/>
  <c r="FT71" i="2"/>
  <c r="FT71" i="6" s="1"/>
  <c r="FT67" i="2"/>
  <c r="FT67" i="6" s="1"/>
  <c r="FT63" i="2"/>
  <c r="FT63" i="6" s="1"/>
  <c r="FT59" i="2"/>
  <c r="FT59" i="6" s="1"/>
  <c r="FT55" i="2"/>
  <c r="FT55" i="6" s="1"/>
  <c r="FT51" i="2"/>
  <c r="FT51" i="6" s="1"/>
  <c r="FT47" i="2"/>
  <c r="FT47" i="6" s="1"/>
  <c r="FT43" i="2"/>
  <c r="FT43" i="6" s="1"/>
  <c r="FT39" i="2"/>
  <c r="FT39" i="6" s="1"/>
  <c r="FT35" i="2"/>
  <c r="FT35" i="6" s="1"/>
  <c r="FT31" i="2"/>
  <c r="FT31" i="6" s="1"/>
  <c r="FT27" i="2"/>
  <c r="FT27" i="6" s="1"/>
  <c r="FT23" i="2"/>
  <c r="FT23" i="6" s="1"/>
  <c r="FT19" i="2"/>
  <c r="FT19" i="6" s="1"/>
  <c r="FT15" i="2"/>
  <c r="FT15" i="6" s="1"/>
  <c r="FT11" i="2"/>
  <c r="FT11" i="6" s="1"/>
  <c r="FT7" i="2"/>
  <c r="FT7" i="6" s="1"/>
  <c r="FT3" i="2"/>
  <c r="FT3" i="6" s="1"/>
  <c r="FP151" i="2"/>
  <c r="FP151" i="6" s="1"/>
  <c r="FP139" i="2"/>
  <c r="FP139" i="6" s="1"/>
  <c r="FP131" i="2"/>
  <c r="FP131" i="6" s="1"/>
  <c r="FP123" i="2"/>
  <c r="FP123" i="6" s="1"/>
  <c r="FP115" i="2"/>
  <c r="FP115" i="6" s="1"/>
  <c r="FP103" i="2"/>
  <c r="FP103" i="6" s="1"/>
  <c r="FP95" i="2"/>
  <c r="FP95" i="6" s="1"/>
  <c r="FP71" i="2"/>
  <c r="FP71" i="6" s="1"/>
  <c r="FP63" i="2"/>
  <c r="FP63" i="6" s="1"/>
  <c r="FP55" i="2"/>
  <c r="FP55" i="6" s="1"/>
  <c r="FP47" i="2"/>
  <c r="FP47" i="6" s="1"/>
  <c r="FP39" i="2"/>
  <c r="FP39" i="6" s="1"/>
  <c r="FP31" i="2"/>
  <c r="FP31" i="6" s="1"/>
  <c r="FP27" i="2"/>
  <c r="FP27" i="6" s="1"/>
  <c r="FP19" i="2"/>
  <c r="FP19" i="6" s="1"/>
  <c r="FP11" i="2"/>
  <c r="FP11" i="6" s="1"/>
  <c r="FP7" i="2"/>
  <c r="FP7" i="6" s="1"/>
  <c r="FP135" i="2"/>
  <c r="FP135" i="6" s="1"/>
  <c r="FP107" i="2"/>
  <c r="FP107" i="6" s="1"/>
  <c r="FP157" i="2"/>
  <c r="FP157" i="6" s="1"/>
  <c r="FP153" i="2"/>
  <c r="FP153" i="6" s="1"/>
  <c r="FP149" i="2"/>
  <c r="FP149" i="6" s="1"/>
  <c r="FP145" i="2"/>
  <c r="FP145" i="6" s="1"/>
  <c r="FP141" i="2"/>
  <c r="FP141" i="6" s="1"/>
  <c r="FP137" i="2"/>
  <c r="FP137" i="6" s="1"/>
  <c r="FP133" i="2"/>
  <c r="FP133" i="6" s="1"/>
  <c r="FP129" i="2"/>
  <c r="FP129" i="6" s="1"/>
  <c r="FP125" i="2"/>
  <c r="FP125" i="6" s="1"/>
  <c r="FP121" i="2"/>
  <c r="FP121" i="6" s="1"/>
  <c r="FP117" i="2"/>
  <c r="FP117" i="6" s="1"/>
  <c r="FP113" i="2"/>
  <c r="FP113" i="6" s="1"/>
  <c r="FP109" i="2"/>
  <c r="FP109" i="6" s="1"/>
  <c r="FP105" i="2"/>
  <c r="FP105" i="6" s="1"/>
  <c r="FP101" i="2"/>
  <c r="FP101" i="6" s="1"/>
  <c r="FP97" i="2"/>
  <c r="FP97" i="6" s="1"/>
  <c r="FP93" i="2"/>
  <c r="FP93" i="6" s="1"/>
  <c r="FP89" i="2"/>
  <c r="FP89" i="6" s="1"/>
  <c r="FP69" i="2"/>
  <c r="FP69" i="6" s="1"/>
  <c r="FP65" i="2"/>
  <c r="FP65" i="6" s="1"/>
  <c r="FP61" i="2"/>
  <c r="FP61" i="6" s="1"/>
  <c r="FP57" i="2"/>
  <c r="FP57" i="6" s="1"/>
  <c r="FP53" i="2"/>
  <c r="FP53" i="6" s="1"/>
  <c r="FP49" i="2"/>
  <c r="FP49" i="6" s="1"/>
  <c r="FP45" i="2"/>
  <c r="FP45" i="6" s="1"/>
  <c r="FP41" i="2"/>
  <c r="FP41" i="6" s="1"/>
  <c r="FP37" i="2"/>
  <c r="FP37" i="6" s="1"/>
  <c r="FP33" i="2"/>
  <c r="FP33" i="6" s="1"/>
  <c r="FP29" i="2"/>
  <c r="FP29" i="6" s="1"/>
  <c r="FP25" i="2"/>
  <c r="FP25" i="6" s="1"/>
  <c r="FP21" i="2"/>
  <c r="FP21" i="6" s="1"/>
  <c r="FP17" i="2"/>
  <c r="FP17" i="6" s="1"/>
  <c r="FP13" i="2"/>
  <c r="FP13" i="6" s="1"/>
  <c r="FP9" i="2"/>
  <c r="FP9" i="6" s="1"/>
  <c r="FP5" i="2"/>
  <c r="FP5" i="6" s="1"/>
  <c r="FR157" i="2"/>
  <c r="FR157" i="6" s="1"/>
  <c r="FR153" i="2"/>
  <c r="FR153" i="6" s="1"/>
  <c r="FR149" i="2"/>
  <c r="FR149" i="6" s="1"/>
  <c r="FR145" i="2"/>
  <c r="FR145" i="6" s="1"/>
  <c r="FR141" i="2"/>
  <c r="FR141" i="6" s="1"/>
  <c r="FR137" i="2"/>
  <c r="FR137" i="6" s="1"/>
  <c r="FR133" i="2"/>
  <c r="FR133" i="6" s="1"/>
  <c r="FR129" i="2"/>
  <c r="FR129" i="6" s="1"/>
  <c r="FR125" i="2"/>
  <c r="FR125" i="6" s="1"/>
  <c r="FR121" i="2"/>
  <c r="FR121" i="6" s="1"/>
  <c r="FR117" i="2"/>
  <c r="FR117" i="6" s="1"/>
  <c r="FR113" i="2"/>
  <c r="FR113" i="6" s="1"/>
  <c r="FR109" i="2"/>
  <c r="FR109" i="6" s="1"/>
  <c r="FR105" i="2"/>
  <c r="FR105" i="6" s="1"/>
  <c r="FR101" i="2"/>
  <c r="FR101" i="6" s="1"/>
  <c r="FR97" i="2"/>
  <c r="FR97" i="6" s="1"/>
  <c r="FR93" i="2"/>
  <c r="FR93" i="6" s="1"/>
  <c r="FR89" i="2"/>
  <c r="FR89" i="6" s="1"/>
  <c r="FR69" i="2"/>
  <c r="FR69" i="6" s="1"/>
  <c r="FR65" i="2"/>
  <c r="FR65" i="6" s="1"/>
  <c r="FR61" i="2"/>
  <c r="FR61" i="6" s="1"/>
  <c r="FR57" i="2"/>
  <c r="FR57" i="6" s="1"/>
  <c r="FR53" i="2"/>
  <c r="FR53" i="6" s="1"/>
  <c r="FR49" i="2"/>
  <c r="FR49" i="6" s="1"/>
  <c r="FR45" i="2"/>
  <c r="FR45" i="6" s="1"/>
  <c r="FR41" i="2"/>
  <c r="FR41" i="6" s="1"/>
  <c r="FR37" i="2"/>
  <c r="FR37" i="6" s="1"/>
  <c r="FR33" i="2"/>
  <c r="FR33" i="6" s="1"/>
  <c r="FR29" i="2"/>
  <c r="FR29" i="6" s="1"/>
  <c r="FR25" i="2"/>
  <c r="FR25" i="6" s="1"/>
  <c r="FR21" i="2"/>
  <c r="FR21" i="6" s="1"/>
  <c r="FR17" i="2"/>
  <c r="FR17" i="6" s="1"/>
  <c r="FR13" i="2"/>
  <c r="FR13" i="6" s="1"/>
  <c r="FR9" i="2"/>
  <c r="FR9" i="6" s="1"/>
  <c r="FR5" i="2"/>
  <c r="FR5" i="6" s="1"/>
  <c r="FT157" i="2"/>
  <c r="FT157" i="6" s="1"/>
  <c r="FT153" i="2"/>
  <c r="FT153" i="6" s="1"/>
  <c r="FT149" i="2"/>
  <c r="FT149" i="6" s="1"/>
  <c r="FT145" i="2"/>
  <c r="FT145" i="6" s="1"/>
  <c r="FT141" i="2"/>
  <c r="FT141" i="6" s="1"/>
  <c r="FT137" i="2"/>
  <c r="FT137" i="6" s="1"/>
  <c r="FT133" i="2"/>
  <c r="FT133" i="6" s="1"/>
  <c r="FT129" i="2"/>
  <c r="FT129" i="6" s="1"/>
  <c r="FT125" i="2"/>
  <c r="FT125" i="6" s="1"/>
  <c r="FT121" i="2"/>
  <c r="FT121" i="6" s="1"/>
  <c r="FT117" i="2"/>
  <c r="FT117" i="6" s="1"/>
  <c r="FT113" i="2"/>
  <c r="FT113" i="6" s="1"/>
  <c r="FT109" i="2"/>
  <c r="FT109" i="6" s="1"/>
  <c r="FT105" i="2"/>
  <c r="FT105" i="6" s="1"/>
  <c r="FT101" i="2"/>
  <c r="FT101" i="6" s="1"/>
  <c r="FT97" i="2"/>
  <c r="FT97" i="6" s="1"/>
  <c r="FT93" i="2"/>
  <c r="FT93" i="6" s="1"/>
  <c r="FT89" i="2"/>
  <c r="FT89" i="6" s="1"/>
  <c r="FT69" i="2"/>
  <c r="FT69" i="6" s="1"/>
  <c r="FT65" i="2"/>
  <c r="FT65" i="6" s="1"/>
  <c r="FT61" i="2"/>
  <c r="FT61" i="6" s="1"/>
  <c r="FT57" i="2"/>
  <c r="FT57" i="6" s="1"/>
  <c r="FT53" i="2"/>
  <c r="FT53" i="6" s="1"/>
  <c r="FT49" i="2"/>
  <c r="FT49" i="6" s="1"/>
  <c r="FT45" i="2"/>
  <c r="FT45" i="6" s="1"/>
  <c r="FT41" i="2"/>
  <c r="FT41" i="6" s="1"/>
  <c r="FT37" i="2"/>
  <c r="FT37" i="6" s="1"/>
  <c r="FT33" i="2"/>
  <c r="FT33" i="6" s="1"/>
  <c r="FT29" i="2"/>
  <c r="FT29" i="6" s="1"/>
  <c r="FT25" i="2"/>
  <c r="FT25" i="6" s="1"/>
  <c r="FT21" i="2"/>
  <c r="FT21" i="6" s="1"/>
  <c r="FT17" i="2"/>
  <c r="FT17" i="6" s="1"/>
  <c r="FT13" i="2"/>
  <c r="FT13" i="6" s="1"/>
  <c r="FT9" i="2"/>
  <c r="FT9" i="6" s="1"/>
  <c r="FT5" i="2"/>
  <c r="FT5" i="6" s="1"/>
  <c r="FP155" i="2"/>
  <c r="FP155" i="6" s="1"/>
  <c r="FP147" i="2"/>
  <c r="FP147" i="6" s="1"/>
  <c r="FP143" i="2"/>
  <c r="FP143" i="6" s="1"/>
  <c r="FP127" i="2"/>
  <c r="FP127" i="6" s="1"/>
  <c r="FP119" i="2"/>
  <c r="FP119" i="6" s="1"/>
  <c r="FP111" i="2"/>
  <c r="FP111" i="6" s="1"/>
  <c r="FP99" i="2"/>
  <c r="FP99" i="6" s="1"/>
  <c r="FP91" i="2"/>
  <c r="FP91" i="6" s="1"/>
  <c r="FP67" i="2"/>
  <c r="FP67" i="6" s="1"/>
  <c r="FP59" i="2"/>
  <c r="FP59" i="6" s="1"/>
  <c r="FP51" i="2"/>
  <c r="FP51" i="6" s="1"/>
  <c r="FP43" i="2"/>
  <c r="FP43" i="6" s="1"/>
  <c r="FP35" i="2"/>
  <c r="FP35" i="6" s="1"/>
  <c r="FP23" i="2"/>
  <c r="FP23" i="6" s="1"/>
  <c r="FP15" i="2"/>
  <c r="FP15" i="6" s="1"/>
  <c r="FP3" i="2"/>
  <c r="FP3" i="6" s="1"/>
  <c r="GB45" i="2" l="1"/>
  <c r="GB45" i="6" s="1"/>
  <c r="GB43" i="2"/>
  <c r="GB43" i="6" s="1"/>
  <c r="FV155" i="2" l="1"/>
  <c r="FV155" i="6" s="1"/>
  <c r="FV151" i="2"/>
  <c r="FV151" i="6" s="1"/>
  <c r="FV147" i="2"/>
  <c r="FV147" i="6" s="1"/>
  <c r="FV143" i="2"/>
  <c r="FV143" i="6" s="1"/>
  <c r="FV139" i="2"/>
  <c r="FV139" i="6" s="1"/>
  <c r="FV135" i="2"/>
  <c r="FV135" i="6" s="1"/>
  <c r="FV131" i="2"/>
  <c r="FV131" i="6" s="1"/>
  <c r="FV127" i="2"/>
  <c r="FV127" i="6" s="1"/>
  <c r="FV123" i="2"/>
  <c r="FV123" i="6" s="1"/>
  <c r="FV115" i="2"/>
  <c r="FV115" i="6" s="1"/>
  <c r="FV107" i="2"/>
  <c r="FV107" i="6" s="1"/>
  <c r="FV103" i="2"/>
  <c r="FV103" i="6" s="1"/>
  <c r="FV99" i="2"/>
  <c r="FV99" i="6" s="1"/>
  <c r="FV95" i="2"/>
  <c r="FV95" i="6" s="1"/>
  <c r="FV71" i="2"/>
  <c r="FV71" i="6" s="1"/>
  <c r="FV67" i="2"/>
  <c r="FV67" i="6" s="1"/>
  <c r="FV63" i="2"/>
  <c r="FV63" i="6" s="1"/>
  <c r="FV59" i="2"/>
  <c r="FV59" i="6" s="1"/>
  <c r="FV55" i="2"/>
  <c r="FV55" i="6" s="1"/>
  <c r="FV51" i="2"/>
  <c r="FV51" i="6" s="1"/>
  <c r="FV47" i="2"/>
  <c r="FV47" i="6" s="1"/>
  <c r="FV43" i="2"/>
  <c r="FV43" i="6" s="1"/>
  <c r="FV39" i="2"/>
  <c r="FV39" i="6" s="1"/>
  <c r="FV35" i="2"/>
  <c r="FV35" i="6" s="1"/>
  <c r="FV31" i="2"/>
  <c r="FV31" i="6" s="1"/>
  <c r="FV27" i="2"/>
  <c r="FV27" i="6" s="1"/>
  <c r="FV23" i="2"/>
  <c r="FV23" i="6" s="1"/>
  <c r="FV19" i="2"/>
  <c r="FV19" i="6" s="1"/>
  <c r="FV15" i="2"/>
  <c r="FV15" i="6" s="1"/>
  <c r="FV11" i="2"/>
  <c r="FV11" i="6" s="1"/>
  <c r="FV7" i="2"/>
  <c r="FV7" i="6" s="1"/>
  <c r="FV3" i="2"/>
  <c r="FV3" i="6" s="1"/>
  <c r="FX155" i="2"/>
  <c r="FX155" i="6" s="1"/>
  <c r="FX151" i="2"/>
  <c r="FX151" i="6" s="1"/>
  <c r="FX147" i="2"/>
  <c r="FX147" i="6" s="1"/>
  <c r="FX143" i="2"/>
  <c r="FX143" i="6" s="1"/>
  <c r="FX139" i="2"/>
  <c r="FX139" i="6" s="1"/>
  <c r="FX135" i="2"/>
  <c r="FX135" i="6" s="1"/>
  <c r="FX131" i="2"/>
  <c r="FX131" i="6" s="1"/>
  <c r="FX127" i="2"/>
  <c r="FX127" i="6" s="1"/>
  <c r="FX123" i="2"/>
  <c r="FX123" i="6" s="1"/>
  <c r="FX119" i="2"/>
  <c r="FX119" i="6" s="1"/>
  <c r="FX115" i="2"/>
  <c r="FX115" i="6" s="1"/>
  <c r="FX111" i="2"/>
  <c r="FX111" i="6" s="1"/>
  <c r="FX107" i="2"/>
  <c r="FX107" i="6" s="1"/>
  <c r="FX103" i="2"/>
  <c r="FX103" i="6" s="1"/>
  <c r="FX99" i="2"/>
  <c r="FX99" i="6" s="1"/>
  <c r="FX95" i="2"/>
  <c r="FX95" i="6" s="1"/>
  <c r="FX91" i="2"/>
  <c r="FX91" i="6" s="1"/>
  <c r="FX71" i="2"/>
  <c r="FX71" i="6" s="1"/>
  <c r="FX67" i="2"/>
  <c r="FX67" i="6" s="1"/>
  <c r="FX63" i="2"/>
  <c r="FX63" i="6" s="1"/>
  <c r="FX59" i="2"/>
  <c r="FX59" i="6" s="1"/>
  <c r="FX55" i="2"/>
  <c r="FX55" i="6" s="1"/>
  <c r="FX51" i="2"/>
  <c r="FX51" i="6" s="1"/>
  <c r="FX47" i="2"/>
  <c r="FX47" i="6" s="1"/>
  <c r="FX43" i="2"/>
  <c r="FX43" i="6" s="1"/>
  <c r="FX39" i="2"/>
  <c r="FX39" i="6" s="1"/>
  <c r="FX35" i="2"/>
  <c r="FX35" i="6" s="1"/>
  <c r="FX31" i="2"/>
  <c r="FX31" i="6" s="1"/>
  <c r="FX27" i="2"/>
  <c r="FX27" i="6" s="1"/>
  <c r="FX23" i="2"/>
  <c r="FX23" i="6" s="1"/>
  <c r="FX19" i="2"/>
  <c r="FX19" i="6" s="1"/>
  <c r="FX15" i="2"/>
  <c r="FX15" i="6" s="1"/>
  <c r="FX11" i="2"/>
  <c r="FX11" i="6" s="1"/>
  <c r="FX7" i="2"/>
  <c r="FX7" i="6" s="1"/>
  <c r="FX3" i="2"/>
  <c r="FX3" i="6" s="1"/>
  <c r="FZ155" i="2"/>
  <c r="FZ155" i="6" s="1"/>
  <c r="FZ151" i="2"/>
  <c r="FZ151" i="6" s="1"/>
  <c r="FZ147" i="2"/>
  <c r="FZ147" i="6" s="1"/>
  <c r="FZ143" i="2"/>
  <c r="FZ143" i="6" s="1"/>
  <c r="FZ139" i="2"/>
  <c r="FZ139" i="6" s="1"/>
  <c r="FZ135" i="2"/>
  <c r="FZ135" i="6" s="1"/>
  <c r="FZ131" i="2"/>
  <c r="FZ131" i="6" s="1"/>
  <c r="FZ127" i="2"/>
  <c r="FZ127" i="6" s="1"/>
  <c r="FZ123" i="2"/>
  <c r="FZ123" i="6" s="1"/>
  <c r="FZ119" i="2"/>
  <c r="FZ119" i="6" s="1"/>
  <c r="FZ115" i="2"/>
  <c r="FZ115" i="6" s="1"/>
  <c r="FZ111" i="2"/>
  <c r="FZ111" i="6" s="1"/>
  <c r="FZ107" i="2"/>
  <c r="FZ107" i="6" s="1"/>
  <c r="FZ103" i="2"/>
  <c r="FZ103" i="6" s="1"/>
  <c r="FZ99" i="2"/>
  <c r="FZ99" i="6" s="1"/>
  <c r="FZ95" i="2"/>
  <c r="FZ95" i="6" s="1"/>
  <c r="FZ91" i="2"/>
  <c r="FZ91" i="6" s="1"/>
  <c r="FZ71" i="2"/>
  <c r="FZ71" i="6" s="1"/>
  <c r="FZ67" i="2"/>
  <c r="FZ67" i="6" s="1"/>
  <c r="FZ63" i="2"/>
  <c r="FZ63" i="6" s="1"/>
  <c r="FZ59" i="2"/>
  <c r="FZ59" i="6" s="1"/>
  <c r="FZ55" i="2"/>
  <c r="FZ55" i="6" s="1"/>
  <c r="FZ51" i="2"/>
  <c r="FZ51" i="6" s="1"/>
  <c r="FZ47" i="2"/>
  <c r="FZ47" i="6" s="1"/>
  <c r="FZ43" i="2"/>
  <c r="FZ43" i="6" s="1"/>
  <c r="FZ39" i="2"/>
  <c r="FZ39" i="6" s="1"/>
  <c r="FZ35" i="2"/>
  <c r="FZ35" i="6" s="1"/>
  <c r="FZ31" i="2"/>
  <c r="FZ31" i="6" s="1"/>
  <c r="FZ27" i="2"/>
  <c r="FZ27" i="6" s="1"/>
  <c r="FZ23" i="2"/>
  <c r="FZ23" i="6" s="1"/>
  <c r="FZ19" i="2"/>
  <c r="FZ19" i="6" s="1"/>
  <c r="FZ11" i="2"/>
  <c r="FZ11" i="6" s="1"/>
  <c r="FZ7" i="2"/>
  <c r="FZ7" i="6" s="1"/>
  <c r="FZ3" i="2"/>
  <c r="FZ3" i="6" s="1"/>
  <c r="FV157" i="2"/>
  <c r="FV157" i="6" s="1"/>
  <c r="FV153" i="2"/>
  <c r="FV153" i="6" s="1"/>
  <c r="FV149" i="2"/>
  <c r="FV149" i="6" s="1"/>
  <c r="FV145" i="2"/>
  <c r="FV145" i="6" s="1"/>
  <c r="FV141" i="2"/>
  <c r="FV141" i="6" s="1"/>
  <c r="FV137" i="2"/>
  <c r="FV137" i="6" s="1"/>
  <c r="FV133" i="2"/>
  <c r="FV133" i="6" s="1"/>
  <c r="FV129" i="2"/>
  <c r="FV129" i="6" s="1"/>
  <c r="FV125" i="2"/>
  <c r="FV125" i="6" s="1"/>
  <c r="FV121" i="2"/>
  <c r="FV121" i="6" s="1"/>
  <c r="FV117" i="2"/>
  <c r="FV117" i="6" s="1"/>
  <c r="FV113" i="2"/>
  <c r="FV113" i="6" s="1"/>
  <c r="FV105" i="2"/>
  <c r="FV105" i="6" s="1"/>
  <c r="FV101" i="2"/>
  <c r="FV101" i="6" s="1"/>
  <c r="FV97" i="2"/>
  <c r="FV97" i="6" s="1"/>
  <c r="FV93" i="2"/>
  <c r="FV93" i="6" s="1"/>
  <c r="FV69" i="2"/>
  <c r="FV69" i="6" s="1"/>
  <c r="FV65" i="2"/>
  <c r="FV65" i="6" s="1"/>
  <c r="FV61" i="2"/>
  <c r="FV61" i="6" s="1"/>
  <c r="FV57" i="2"/>
  <c r="FV57" i="6" s="1"/>
  <c r="FV53" i="2"/>
  <c r="FV53" i="6" s="1"/>
  <c r="FV49" i="2"/>
  <c r="FV49" i="6" s="1"/>
  <c r="FV45" i="2"/>
  <c r="FV45" i="6" s="1"/>
  <c r="FV41" i="2"/>
  <c r="FV41" i="6" s="1"/>
  <c r="FV37" i="2"/>
  <c r="FV37" i="6" s="1"/>
  <c r="FV33" i="2"/>
  <c r="FV33" i="6" s="1"/>
  <c r="FV29" i="2"/>
  <c r="FV29" i="6" s="1"/>
  <c r="FV25" i="2"/>
  <c r="FV25" i="6" s="1"/>
  <c r="FV21" i="2"/>
  <c r="FV21" i="6" s="1"/>
  <c r="FV17" i="2"/>
  <c r="FV17" i="6" s="1"/>
  <c r="FV13" i="2"/>
  <c r="FV13" i="6" s="1"/>
  <c r="FV9" i="2"/>
  <c r="FV9" i="6" s="1"/>
  <c r="FV5" i="2"/>
  <c r="FV5" i="6" s="1"/>
  <c r="FX157" i="2"/>
  <c r="FX157" i="6" s="1"/>
  <c r="FX153" i="2"/>
  <c r="FX153" i="6" s="1"/>
  <c r="FX149" i="2"/>
  <c r="FX149" i="6" s="1"/>
  <c r="FX145" i="2"/>
  <c r="FX145" i="6" s="1"/>
  <c r="FX141" i="2"/>
  <c r="FX141" i="6" s="1"/>
  <c r="FX137" i="2"/>
  <c r="FX137" i="6" s="1"/>
  <c r="FX133" i="2"/>
  <c r="FX133" i="6" s="1"/>
  <c r="FX129" i="2"/>
  <c r="FX129" i="6" s="1"/>
  <c r="FX125" i="2"/>
  <c r="FX125" i="6" s="1"/>
  <c r="FX121" i="2"/>
  <c r="FX121" i="6" s="1"/>
  <c r="FX117" i="2"/>
  <c r="FX117" i="6" s="1"/>
  <c r="FX113" i="2"/>
  <c r="FX113" i="6" s="1"/>
  <c r="FX109" i="2"/>
  <c r="FX109" i="6" s="1"/>
  <c r="FX105" i="2"/>
  <c r="FX105" i="6" s="1"/>
  <c r="FX101" i="2"/>
  <c r="FX101" i="6" s="1"/>
  <c r="FX97" i="2"/>
  <c r="FX97" i="6" s="1"/>
  <c r="FX93" i="2"/>
  <c r="FX93" i="6" s="1"/>
  <c r="FX89" i="2"/>
  <c r="FX89" i="6" s="1"/>
  <c r="FX69" i="2"/>
  <c r="FX69" i="6" s="1"/>
  <c r="FX65" i="2"/>
  <c r="FX65" i="6" s="1"/>
  <c r="FX61" i="2"/>
  <c r="FX61" i="6" s="1"/>
  <c r="FX57" i="2"/>
  <c r="FX57" i="6" s="1"/>
  <c r="FX53" i="2"/>
  <c r="FX53" i="6" s="1"/>
  <c r="FX49" i="2"/>
  <c r="FX49" i="6" s="1"/>
  <c r="FX45" i="2"/>
  <c r="FX45" i="6" s="1"/>
  <c r="FX41" i="2"/>
  <c r="FX41" i="6" s="1"/>
  <c r="FX37" i="2"/>
  <c r="FX37" i="6" s="1"/>
  <c r="FX33" i="2"/>
  <c r="FX33" i="6" s="1"/>
  <c r="FX29" i="2"/>
  <c r="FX29" i="6" s="1"/>
  <c r="FX25" i="2"/>
  <c r="FX25" i="6" s="1"/>
  <c r="FX21" i="2"/>
  <c r="FX21" i="6" s="1"/>
  <c r="FX17" i="2"/>
  <c r="FX17" i="6" s="1"/>
  <c r="FX13" i="2"/>
  <c r="FX13" i="6" s="1"/>
  <c r="FX9" i="2"/>
  <c r="FX9" i="6" s="1"/>
  <c r="FX5" i="2"/>
  <c r="FX5" i="6" s="1"/>
  <c r="FZ157" i="2"/>
  <c r="FZ157" i="6" s="1"/>
  <c r="FZ153" i="2"/>
  <c r="FZ153" i="6" s="1"/>
  <c r="FZ149" i="2"/>
  <c r="FZ149" i="6" s="1"/>
  <c r="FZ145" i="2"/>
  <c r="FZ145" i="6" s="1"/>
  <c r="FZ141" i="2"/>
  <c r="FZ141" i="6" s="1"/>
  <c r="FZ137" i="2"/>
  <c r="FZ137" i="6" s="1"/>
  <c r="FZ133" i="2"/>
  <c r="FZ133" i="6" s="1"/>
  <c r="FZ125" i="2"/>
  <c r="FZ125" i="6" s="1"/>
  <c r="FZ121" i="2"/>
  <c r="FZ121" i="6" s="1"/>
  <c r="FZ117" i="2"/>
  <c r="FZ117" i="6" s="1"/>
  <c r="FZ113" i="2"/>
  <c r="FZ113" i="6" s="1"/>
  <c r="FZ109" i="2"/>
  <c r="FZ109" i="6" s="1"/>
  <c r="FZ105" i="2"/>
  <c r="FZ105" i="6" s="1"/>
  <c r="FZ101" i="2"/>
  <c r="FZ101" i="6" s="1"/>
  <c r="FZ97" i="2"/>
  <c r="FZ97" i="6" s="1"/>
  <c r="FZ93" i="2"/>
  <c r="FZ93" i="6" s="1"/>
  <c r="FZ89" i="2"/>
  <c r="FZ89" i="6" s="1"/>
  <c r="FZ69" i="2"/>
  <c r="FZ69" i="6" s="1"/>
  <c r="FZ65" i="2"/>
  <c r="FZ65" i="6" s="1"/>
  <c r="FZ61" i="2"/>
  <c r="FZ61" i="6" s="1"/>
  <c r="FZ57" i="2"/>
  <c r="FZ57" i="6" s="1"/>
  <c r="FZ53" i="2"/>
  <c r="FZ53" i="6" s="1"/>
  <c r="FZ49" i="2"/>
  <c r="FZ49" i="6" s="1"/>
  <c r="FZ45" i="2"/>
  <c r="FZ45" i="6" s="1"/>
  <c r="FZ41" i="2"/>
  <c r="FZ41" i="6" s="1"/>
  <c r="FZ37" i="2"/>
  <c r="FZ37" i="6" s="1"/>
  <c r="FZ33" i="2"/>
  <c r="FZ33" i="6" s="1"/>
  <c r="FZ29" i="2"/>
  <c r="FZ29" i="6" s="1"/>
  <c r="FZ25" i="2"/>
  <c r="FZ25" i="6" s="1"/>
  <c r="FZ21" i="2"/>
  <c r="FZ21" i="6" s="1"/>
  <c r="FZ17" i="2"/>
  <c r="FZ17" i="6" s="1"/>
  <c r="FZ9" i="2"/>
  <c r="FZ9" i="6" s="1"/>
  <c r="FZ5" i="2"/>
  <c r="FZ5" i="6" s="1"/>
  <c r="GB157" i="2" l="1"/>
  <c r="GB157" i="6" s="1"/>
  <c r="GB153" i="2"/>
  <c r="GB153" i="6" s="1"/>
  <c r="GB149" i="2"/>
  <c r="GB149" i="6" s="1"/>
  <c r="GB145" i="2"/>
  <c r="GB145" i="6" s="1"/>
  <c r="GB141" i="2"/>
  <c r="GB141" i="6" s="1"/>
  <c r="GB137" i="2"/>
  <c r="GB137" i="6" s="1"/>
  <c r="GB133" i="2"/>
  <c r="GB133" i="6" s="1"/>
  <c r="GB125" i="2"/>
  <c r="GB125" i="6" s="1"/>
  <c r="GB121" i="2"/>
  <c r="GB121" i="6" s="1"/>
  <c r="GB117" i="2"/>
  <c r="GB117" i="6" s="1"/>
  <c r="GB113" i="2"/>
  <c r="GB113" i="6" s="1"/>
  <c r="GB109" i="2"/>
  <c r="GB109" i="6" s="1"/>
  <c r="GB105" i="2"/>
  <c r="GB105" i="6" s="1"/>
  <c r="GB101" i="2"/>
  <c r="GB101" i="6" s="1"/>
  <c r="GB97" i="2"/>
  <c r="GB97" i="6" s="1"/>
  <c r="GB93" i="2"/>
  <c r="GB93" i="6" s="1"/>
  <c r="GB89" i="2"/>
  <c r="GB89" i="6" s="1"/>
  <c r="GB69" i="2"/>
  <c r="GB69" i="6" s="1"/>
  <c r="GB65" i="2"/>
  <c r="GB65" i="6" s="1"/>
  <c r="GB61" i="2"/>
  <c r="GB61" i="6" s="1"/>
  <c r="GB57" i="2"/>
  <c r="GB57" i="6" s="1"/>
  <c r="GB53" i="2"/>
  <c r="GB53" i="6" s="1"/>
  <c r="GB49" i="2"/>
  <c r="GB49" i="6" s="1"/>
  <c r="GB41" i="2"/>
  <c r="GB41" i="6" s="1"/>
  <c r="GB37" i="2"/>
  <c r="GB37" i="6" s="1"/>
  <c r="GB33" i="2"/>
  <c r="GB33" i="6" s="1"/>
  <c r="GB29" i="2"/>
  <c r="GB29" i="6" s="1"/>
  <c r="GB25" i="2"/>
  <c r="GB25" i="6" s="1"/>
  <c r="GB21" i="2"/>
  <c r="GB21" i="6" s="1"/>
  <c r="GB17" i="2"/>
  <c r="GB17" i="6" s="1"/>
  <c r="GB13" i="2"/>
  <c r="GB13" i="6" s="1"/>
  <c r="GB9" i="2"/>
  <c r="GB9" i="6" s="1"/>
  <c r="GB5" i="2"/>
  <c r="GB5" i="6" s="1"/>
  <c r="GD157" i="2"/>
  <c r="GD157" i="6" s="1"/>
  <c r="GD153" i="2"/>
  <c r="GD153" i="6" s="1"/>
  <c r="GD149" i="2"/>
  <c r="GD149" i="6" s="1"/>
  <c r="GD145" i="2"/>
  <c r="GD145" i="6" s="1"/>
  <c r="GD141" i="2"/>
  <c r="GD141" i="6" s="1"/>
  <c r="GD137" i="2"/>
  <c r="GD137" i="6" s="1"/>
  <c r="GD133" i="2"/>
  <c r="GD133" i="6" s="1"/>
  <c r="GD129" i="2"/>
  <c r="GD129" i="6" s="1"/>
  <c r="GD125" i="2"/>
  <c r="GD125" i="6" s="1"/>
  <c r="GD121" i="2"/>
  <c r="GD121" i="6" s="1"/>
  <c r="GD117" i="2"/>
  <c r="GD117" i="6" s="1"/>
  <c r="GD113" i="2"/>
  <c r="GD113" i="6" s="1"/>
  <c r="GD109" i="2"/>
  <c r="GD109" i="6" s="1"/>
  <c r="GD105" i="2"/>
  <c r="GD105" i="6" s="1"/>
  <c r="GD101" i="2"/>
  <c r="GD101" i="6" s="1"/>
  <c r="GD97" i="2"/>
  <c r="GD97" i="6" s="1"/>
  <c r="GD93" i="2"/>
  <c r="GD93" i="6" s="1"/>
  <c r="GD89" i="2"/>
  <c r="GD89" i="6" s="1"/>
  <c r="GD69" i="2"/>
  <c r="GD69" i="6" s="1"/>
  <c r="GD65" i="2"/>
  <c r="GD65" i="6" s="1"/>
  <c r="GD61" i="2"/>
  <c r="GD61" i="6" s="1"/>
  <c r="GD57" i="2"/>
  <c r="GD57" i="6" s="1"/>
  <c r="GD53" i="2"/>
  <c r="GD53" i="6" s="1"/>
  <c r="GD49" i="2"/>
  <c r="GD49" i="6" s="1"/>
  <c r="GD41" i="2"/>
  <c r="GD41" i="6" s="1"/>
  <c r="GD37" i="2"/>
  <c r="GD37" i="6" s="1"/>
  <c r="GD29" i="2"/>
  <c r="GD29" i="6" s="1"/>
  <c r="GD25" i="2"/>
  <c r="GD25" i="6" s="1"/>
  <c r="GD21" i="2"/>
  <c r="GD21" i="6" s="1"/>
  <c r="GD17" i="2"/>
  <c r="GD17" i="6" s="1"/>
  <c r="GD13" i="2"/>
  <c r="GD13" i="6" s="1"/>
  <c r="GD9" i="2"/>
  <c r="GD9" i="6" s="1"/>
  <c r="GD5" i="2"/>
  <c r="GD5" i="6" s="1"/>
  <c r="GF157" i="2"/>
  <c r="GF157" i="6" s="1"/>
  <c r="GF153" i="2"/>
  <c r="GF153" i="6" s="1"/>
  <c r="GF149" i="2"/>
  <c r="GF149" i="6" s="1"/>
  <c r="GF145" i="2"/>
  <c r="GF145" i="6" s="1"/>
  <c r="GF141" i="2"/>
  <c r="GF141" i="6" s="1"/>
  <c r="GF137" i="2"/>
  <c r="GF137" i="6" s="1"/>
  <c r="GF133" i="2"/>
  <c r="GF133" i="6" s="1"/>
  <c r="GF129" i="2"/>
  <c r="GF129" i="6" s="1"/>
  <c r="GF125" i="2"/>
  <c r="GF125" i="6" s="1"/>
  <c r="GF121" i="2"/>
  <c r="GF121" i="6" s="1"/>
  <c r="GF117" i="2"/>
  <c r="GF117" i="6" s="1"/>
  <c r="GF113" i="2"/>
  <c r="GF113" i="6" s="1"/>
  <c r="GF109" i="2"/>
  <c r="GF109" i="6" s="1"/>
  <c r="GF105" i="2"/>
  <c r="GF105" i="6" s="1"/>
  <c r="GF101" i="2"/>
  <c r="GF101" i="6" s="1"/>
  <c r="GF97" i="2"/>
  <c r="GF97" i="6" s="1"/>
  <c r="GF93" i="2"/>
  <c r="GF93" i="6" s="1"/>
  <c r="GF89" i="2"/>
  <c r="GF89" i="6" s="1"/>
  <c r="GF69" i="2"/>
  <c r="GF69" i="6" s="1"/>
  <c r="GF65" i="2"/>
  <c r="GF65" i="6" s="1"/>
  <c r="GF61" i="2"/>
  <c r="GF61" i="6" s="1"/>
  <c r="GF57" i="2"/>
  <c r="GF57" i="6" s="1"/>
  <c r="GF53" i="2"/>
  <c r="GF53" i="6" s="1"/>
  <c r="GF49" i="2"/>
  <c r="GF49" i="6" s="1"/>
  <c r="GF45" i="2"/>
  <c r="GF45" i="6" s="1"/>
  <c r="GF41" i="2"/>
  <c r="GF41" i="6" s="1"/>
  <c r="GF37" i="2"/>
  <c r="GF37" i="6" s="1"/>
  <c r="GF33" i="2"/>
  <c r="GF33" i="6" s="1"/>
  <c r="GF29" i="2"/>
  <c r="GF29" i="6" s="1"/>
  <c r="GF21" i="2"/>
  <c r="GF21" i="6" s="1"/>
  <c r="GF17" i="2"/>
  <c r="GF17" i="6" s="1"/>
  <c r="GF9" i="2"/>
  <c r="GF9" i="6" s="1"/>
  <c r="GF5" i="2"/>
  <c r="GF5" i="6" s="1"/>
  <c r="GB155" i="2"/>
  <c r="GB155" i="6" s="1"/>
  <c r="GB151" i="2"/>
  <c r="GB151" i="6" s="1"/>
  <c r="GB147" i="2"/>
  <c r="GB147" i="6" s="1"/>
  <c r="GB143" i="2"/>
  <c r="GB143" i="6" s="1"/>
  <c r="GB139" i="2"/>
  <c r="GB139" i="6" s="1"/>
  <c r="GB135" i="2"/>
  <c r="GB135" i="6" s="1"/>
  <c r="GB131" i="2"/>
  <c r="GB131" i="6" s="1"/>
  <c r="GB127" i="2"/>
  <c r="GB127" i="6" s="1"/>
  <c r="GB123" i="2"/>
  <c r="GB123" i="6" s="1"/>
  <c r="GB119" i="2"/>
  <c r="GB119" i="6" s="1"/>
  <c r="GB115" i="2"/>
  <c r="GB115" i="6" s="1"/>
  <c r="GB111" i="2"/>
  <c r="GB111" i="6" s="1"/>
  <c r="GB107" i="2"/>
  <c r="GB107" i="6" s="1"/>
  <c r="GB103" i="2"/>
  <c r="GB103" i="6" s="1"/>
  <c r="GB99" i="2"/>
  <c r="GB99" i="6" s="1"/>
  <c r="GB95" i="2"/>
  <c r="GB95" i="6" s="1"/>
  <c r="GB91" i="2"/>
  <c r="GB91" i="6" s="1"/>
  <c r="GB71" i="2"/>
  <c r="GB71" i="6" s="1"/>
  <c r="GB67" i="2"/>
  <c r="GB67" i="6" s="1"/>
  <c r="GB63" i="2"/>
  <c r="GB63" i="6" s="1"/>
  <c r="GB59" i="2"/>
  <c r="GB59" i="6" s="1"/>
  <c r="GB55" i="2"/>
  <c r="GB55" i="6" s="1"/>
  <c r="GB51" i="2"/>
  <c r="GB51" i="6" s="1"/>
  <c r="GB47" i="2"/>
  <c r="GB47" i="6" s="1"/>
  <c r="GB39" i="2"/>
  <c r="GB39" i="6" s="1"/>
  <c r="GB35" i="2"/>
  <c r="GB35" i="6" s="1"/>
  <c r="GB31" i="2"/>
  <c r="GB31" i="6" s="1"/>
  <c r="GB27" i="2"/>
  <c r="GB27" i="6" s="1"/>
  <c r="GB23" i="2"/>
  <c r="GB23" i="6" s="1"/>
  <c r="GB19" i="2"/>
  <c r="GB19" i="6" s="1"/>
  <c r="GB15" i="2"/>
  <c r="GB15" i="6" s="1"/>
  <c r="GB11" i="2"/>
  <c r="GB11" i="6" s="1"/>
  <c r="GB7" i="2"/>
  <c r="GB7" i="6" s="1"/>
  <c r="GB3" i="2"/>
  <c r="GB3" i="6" s="1"/>
  <c r="GD155" i="2"/>
  <c r="GD155" i="6" s="1"/>
  <c r="GD151" i="2"/>
  <c r="GD151" i="6" s="1"/>
  <c r="GD147" i="2"/>
  <c r="GD147" i="6" s="1"/>
  <c r="GD143" i="2"/>
  <c r="GD143" i="6" s="1"/>
  <c r="GD135" i="2"/>
  <c r="GD135" i="6" s="1"/>
  <c r="GD131" i="2"/>
  <c r="GD131" i="6" s="1"/>
  <c r="GD127" i="2"/>
  <c r="GD127" i="6" s="1"/>
  <c r="GD123" i="2"/>
  <c r="GD123" i="6" s="1"/>
  <c r="GD115" i="2"/>
  <c r="GD115" i="6" s="1"/>
  <c r="GD111" i="2"/>
  <c r="GD111" i="6" s="1"/>
  <c r="GD107" i="2"/>
  <c r="GD107" i="6" s="1"/>
  <c r="GD103" i="2"/>
  <c r="GD103" i="6" s="1"/>
  <c r="GD99" i="2"/>
  <c r="GD99" i="6" s="1"/>
  <c r="GD95" i="2"/>
  <c r="GD95" i="6" s="1"/>
  <c r="GD91" i="2"/>
  <c r="GD91" i="6" s="1"/>
  <c r="GD71" i="2"/>
  <c r="GD71" i="6" s="1"/>
  <c r="GD67" i="2"/>
  <c r="GD67" i="6" s="1"/>
  <c r="GD63" i="2"/>
  <c r="GD63" i="6" s="1"/>
  <c r="GD59" i="2"/>
  <c r="GD59" i="6" s="1"/>
  <c r="GD55" i="2"/>
  <c r="GD55" i="6" s="1"/>
  <c r="GD51" i="2"/>
  <c r="GD51" i="6" s="1"/>
  <c r="GD47" i="2"/>
  <c r="GD47" i="6" s="1"/>
  <c r="GD39" i="2"/>
  <c r="GD39" i="6" s="1"/>
  <c r="GD31" i="2"/>
  <c r="GD31" i="6" s="1"/>
  <c r="GD27" i="2"/>
  <c r="GD27" i="6" s="1"/>
  <c r="GD23" i="2"/>
  <c r="GD23" i="6" s="1"/>
  <c r="GD19" i="2"/>
  <c r="GD19" i="6" s="1"/>
  <c r="GD15" i="2"/>
  <c r="GD15" i="6" s="1"/>
  <c r="GD11" i="2"/>
  <c r="GD11" i="6" s="1"/>
  <c r="GD7" i="2"/>
  <c r="GD7" i="6" s="1"/>
  <c r="GD3" i="2"/>
  <c r="GD3" i="6" s="1"/>
  <c r="GF155" i="2"/>
  <c r="GF155" i="6" s="1"/>
  <c r="GF151" i="2"/>
  <c r="GF151" i="6" s="1"/>
  <c r="GF147" i="2"/>
  <c r="GF147" i="6" s="1"/>
  <c r="GF143" i="2"/>
  <c r="GF143" i="6" s="1"/>
  <c r="GF139" i="2"/>
  <c r="GF139" i="6" s="1"/>
  <c r="GF135" i="2"/>
  <c r="GF135" i="6" s="1"/>
  <c r="GF131" i="2"/>
  <c r="GF131" i="6" s="1"/>
  <c r="GF127" i="2"/>
  <c r="GF127" i="6" s="1"/>
  <c r="GF123" i="2"/>
  <c r="GF123" i="6" s="1"/>
  <c r="GF119" i="2"/>
  <c r="GF119" i="6" s="1"/>
  <c r="GF115" i="2"/>
  <c r="GF115" i="6" s="1"/>
  <c r="GF111" i="2"/>
  <c r="GF111" i="6" s="1"/>
  <c r="GF107" i="2"/>
  <c r="GF107" i="6" s="1"/>
  <c r="GF103" i="2"/>
  <c r="GF103" i="6" s="1"/>
  <c r="GF95" i="2"/>
  <c r="GF95" i="6" s="1"/>
  <c r="GF91" i="2"/>
  <c r="GF91" i="6" s="1"/>
  <c r="GF71" i="2"/>
  <c r="GF71" i="6" s="1"/>
  <c r="GF67" i="2"/>
  <c r="GF67" i="6" s="1"/>
  <c r="GF63" i="2"/>
  <c r="GF63" i="6" s="1"/>
  <c r="GF59" i="2"/>
  <c r="GF59" i="6" s="1"/>
  <c r="GF55" i="2"/>
  <c r="GF55" i="6" s="1"/>
  <c r="GF51" i="2"/>
  <c r="GF51" i="6" s="1"/>
  <c r="GF47" i="2"/>
  <c r="GF47" i="6" s="1"/>
  <c r="GF39" i="2"/>
  <c r="GF39" i="6" s="1"/>
  <c r="GF31" i="2"/>
  <c r="GF31" i="6" s="1"/>
  <c r="GF27" i="2"/>
  <c r="GF27" i="6" s="1"/>
  <c r="GF23" i="2"/>
  <c r="GF23" i="6" s="1"/>
  <c r="GF19" i="2"/>
  <c r="GF19" i="6" s="1"/>
  <c r="GF11" i="2"/>
  <c r="GF11" i="6" s="1"/>
  <c r="GF7" i="2"/>
  <c r="GF7" i="6" s="1"/>
  <c r="GF3" i="2"/>
  <c r="GF3" i="6" s="1"/>
  <c r="AD157" i="2" l="1"/>
  <c r="AD157" i="6" s="1"/>
  <c r="AD155" i="2"/>
  <c r="AD155" i="6" s="1"/>
  <c r="AD153" i="2"/>
  <c r="AD153" i="6" s="1"/>
  <c r="AD151" i="2"/>
  <c r="AD151" i="6" s="1"/>
  <c r="AD149" i="2"/>
  <c r="AD149" i="6" s="1"/>
  <c r="AD147" i="2"/>
  <c r="AD147" i="6" s="1"/>
  <c r="AD145" i="2"/>
  <c r="AD145" i="6" s="1"/>
  <c r="AD143" i="2"/>
  <c r="AD143" i="6" s="1"/>
  <c r="AD141" i="2"/>
  <c r="AD141" i="6" s="1"/>
  <c r="AD139" i="2"/>
  <c r="AD139" i="6" s="1"/>
  <c r="AD137" i="2"/>
  <c r="AD137" i="6" s="1"/>
  <c r="AD135" i="2"/>
  <c r="AD135" i="6" s="1"/>
  <c r="AD133" i="2"/>
  <c r="AD133" i="6" s="1"/>
  <c r="AD131" i="2"/>
  <c r="AD131" i="6" s="1"/>
  <c r="AD129" i="2"/>
  <c r="AD129" i="6" s="1"/>
  <c r="AD127" i="2"/>
  <c r="AD127" i="6" s="1"/>
  <c r="AD125" i="2"/>
  <c r="AD125" i="6" s="1"/>
  <c r="AD123" i="2"/>
  <c r="AD123" i="6" s="1"/>
  <c r="AD121" i="2"/>
  <c r="AD121" i="6" s="1"/>
  <c r="AD119" i="2"/>
  <c r="AD119" i="6" s="1"/>
  <c r="AD117" i="2"/>
  <c r="AD117" i="6" s="1"/>
  <c r="AD115" i="2"/>
  <c r="AD115" i="6" s="1"/>
  <c r="AD113" i="2"/>
  <c r="AD113" i="6" s="1"/>
  <c r="AD111" i="2"/>
  <c r="AD111" i="6" s="1"/>
  <c r="AD109" i="2"/>
  <c r="AD109" i="6" s="1"/>
  <c r="AD107" i="2"/>
  <c r="AD107" i="6" s="1"/>
  <c r="AD105" i="2"/>
  <c r="AD105" i="6" s="1"/>
  <c r="AD103" i="2"/>
  <c r="AD103" i="6" s="1"/>
  <c r="AD101" i="2"/>
  <c r="AD101" i="6" s="1"/>
  <c r="AD99" i="2"/>
  <c r="AD99" i="6" s="1"/>
  <c r="AD97" i="2"/>
  <c r="AD97" i="6" s="1"/>
  <c r="AD95" i="2"/>
  <c r="AD95" i="6" s="1"/>
  <c r="AD93" i="2"/>
  <c r="AD93" i="6" s="1"/>
  <c r="AD91" i="2"/>
  <c r="AD91" i="6" s="1"/>
  <c r="AD89" i="2"/>
  <c r="AD89" i="6" s="1"/>
  <c r="AD71" i="2"/>
  <c r="AD71" i="6" s="1"/>
  <c r="AD69" i="2"/>
  <c r="AD69" i="6" s="1"/>
  <c r="AD67" i="2"/>
  <c r="AD67" i="6" s="1"/>
  <c r="AD65" i="2"/>
  <c r="AD65" i="6" s="1"/>
  <c r="AD63" i="2"/>
  <c r="AD63" i="6" s="1"/>
  <c r="AD61" i="2"/>
  <c r="AD61" i="6" s="1"/>
  <c r="AD59" i="2"/>
  <c r="AD59" i="6" s="1"/>
  <c r="AD57" i="2"/>
  <c r="AD57" i="6" s="1"/>
  <c r="AD55" i="2"/>
  <c r="AD55" i="6" s="1"/>
  <c r="AD53" i="2"/>
  <c r="AD53" i="6" s="1"/>
  <c r="AD51" i="2"/>
  <c r="AD51" i="6" s="1"/>
  <c r="AD49" i="2"/>
  <c r="AD49" i="6" s="1"/>
  <c r="AD47" i="2"/>
  <c r="AD47" i="6" s="1"/>
  <c r="AD45" i="2"/>
  <c r="AD45" i="6" s="1"/>
  <c r="AD43" i="2"/>
  <c r="AD43" i="6" s="1"/>
  <c r="AD41" i="2"/>
  <c r="AD41" i="6" s="1"/>
  <c r="AD39" i="2"/>
  <c r="AD39" i="6" s="1"/>
  <c r="AD37" i="2"/>
  <c r="AD37" i="6" s="1"/>
  <c r="AD35" i="2"/>
  <c r="AD35" i="6" s="1"/>
  <c r="AD33" i="2"/>
  <c r="AD33" i="6" s="1"/>
  <c r="AD31" i="2"/>
  <c r="AD31" i="6" s="1"/>
  <c r="AD29" i="2"/>
  <c r="AD29" i="6" s="1"/>
  <c r="AD27" i="2"/>
  <c r="AD27" i="6" s="1"/>
  <c r="AD25" i="2"/>
  <c r="AD25" i="6" s="1"/>
  <c r="AD23" i="2"/>
  <c r="AD23" i="6" s="1"/>
  <c r="AD21" i="2"/>
  <c r="AD21" i="6" s="1"/>
  <c r="AD19" i="2"/>
  <c r="AD19" i="6" s="1"/>
  <c r="AD17" i="2"/>
  <c r="AD17" i="6" s="1"/>
  <c r="AD15" i="2"/>
  <c r="AD15" i="6" s="1"/>
  <c r="AD13" i="2"/>
  <c r="AD13" i="6" s="1"/>
  <c r="AD11" i="2"/>
  <c r="AD11" i="6" s="1"/>
  <c r="AD9" i="2"/>
  <c r="AD9" i="6" s="1"/>
  <c r="AD7" i="2"/>
  <c r="AD7" i="6" s="1"/>
  <c r="AD5" i="2"/>
  <c r="AD5" i="6" s="1"/>
  <c r="AD3" i="2"/>
  <c r="AD3" i="6" s="1"/>
  <c r="AB157" i="2"/>
  <c r="AB157" i="6" s="1"/>
  <c r="AB155" i="2"/>
  <c r="AB155" i="6" s="1"/>
  <c r="AB153" i="2"/>
  <c r="AB153" i="6" s="1"/>
  <c r="AB151" i="2"/>
  <c r="AB151" i="6" s="1"/>
  <c r="AB149" i="2"/>
  <c r="AB149" i="6" s="1"/>
  <c r="AB147" i="2"/>
  <c r="AB147" i="6" s="1"/>
  <c r="AB145" i="2"/>
  <c r="AB145" i="6" s="1"/>
  <c r="AB143" i="2"/>
  <c r="AB143" i="6" s="1"/>
  <c r="AB141" i="2"/>
  <c r="AB141" i="6" s="1"/>
  <c r="AB139" i="2"/>
  <c r="AB139" i="6" s="1"/>
  <c r="AB137" i="2"/>
  <c r="AB137" i="6" s="1"/>
  <c r="AB135" i="2"/>
  <c r="AB135" i="6" s="1"/>
  <c r="AB133" i="2"/>
  <c r="AB133" i="6" s="1"/>
  <c r="AB131" i="2"/>
  <c r="AB131" i="6" s="1"/>
  <c r="AB129" i="2"/>
  <c r="AB129" i="6" s="1"/>
  <c r="AB127" i="2"/>
  <c r="AB127" i="6" s="1"/>
  <c r="AB125" i="2"/>
  <c r="AB125" i="6" s="1"/>
  <c r="AB123" i="2"/>
  <c r="AB123" i="6" s="1"/>
  <c r="AB121" i="2"/>
  <c r="AB121" i="6" s="1"/>
  <c r="AB119" i="2"/>
  <c r="AB119" i="6" s="1"/>
  <c r="AB117" i="2"/>
  <c r="AB117" i="6" s="1"/>
  <c r="AB115" i="2"/>
  <c r="AB115" i="6" s="1"/>
  <c r="AB113" i="2"/>
  <c r="AB113" i="6" s="1"/>
  <c r="AB111" i="2"/>
  <c r="AB111" i="6" s="1"/>
  <c r="AB109" i="2"/>
  <c r="AB109" i="6" s="1"/>
  <c r="AB107" i="2"/>
  <c r="AB107" i="6" s="1"/>
  <c r="AB105" i="2"/>
  <c r="AB105" i="6" s="1"/>
  <c r="AB103" i="2"/>
  <c r="AB103" i="6" s="1"/>
  <c r="AB101" i="2"/>
  <c r="AB101" i="6" s="1"/>
  <c r="AB99" i="2"/>
  <c r="AB99" i="6" s="1"/>
  <c r="AB97" i="2"/>
  <c r="AB97" i="6" s="1"/>
  <c r="AB95" i="2"/>
  <c r="AB95" i="6" s="1"/>
  <c r="AB93" i="2"/>
  <c r="AB93" i="6" s="1"/>
  <c r="AB91" i="2"/>
  <c r="AB91" i="6" s="1"/>
  <c r="AB89" i="2"/>
  <c r="AB89" i="6" s="1"/>
  <c r="AB71" i="2"/>
  <c r="AB71" i="6" s="1"/>
  <c r="AB69" i="2"/>
  <c r="AB69" i="6" s="1"/>
  <c r="AB67" i="2"/>
  <c r="AB67" i="6" s="1"/>
  <c r="AB65" i="2"/>
  <c r="AB65" i="6" s="1"/>
  <c r="AB63" i="2"/>
  <c r="AB63" i="6" s="1"/>
  <c r="AB61" i="2"/>
  <c r="AB61" i="6" s="1"/>
  <c r="AB59" i="2"/>
  <c r="AB59" i="6" s="1"/>
  <c r="AB57" i="2"/>
  <c r="AB57" i="6" s="1"/>
  <c r="AB55" i="2"/>
  <c r="AB55" i="6" s="1"/>
  <c r="AB53" i="2"/>
  <c r="AB53" i="6" s="1"/>
  <c r="AB51" i="2"/>
  <c r="AB51" i="6" s="1"/>
  <c r="AB49" i="2"/>
  <c r="AB49" i="6" s="1"/>
  <c r="AB47" i="2"/>
  <c r="AB47" i="6" s="1"/>
  <c r="AB45" i="2"/>
  <c r="AB45" i="6" s="1"/>
  <c r="AB43" i="2"/>
  <c r="AB43" i="6" s="1"/>
  <c r="AB41" i="2"/>
  <c r="AB41" i="6" s="1"/>
  <c r="AB39" i="2"/>
  <c r="AB39" i="6" s="1"/>
  <c r="AB37" i="2"/>
  <c r="AB37" i="6" s="1"/>
  <c r="AB35" i="2"/>
  <c r="AB35" i="6" s="1"/>
  <c r="AB33" i="2"/>
  <c r="AB33" i="6" s="1"/>
  <c r="AB31" i="2"/>
  <c r="AB31" i="6" s="1"/>
  <c r="AB29" i="2"/>
  <c r="AB29" i="6" s="1"/>
  <c r="AB27" i="2"/>
  <c r="AB27" i="6" s="1"/>
  <c r="AB25" i="2"/>
  <c r="AB25" i="6" s="1"/>
  <c r="AB23" i="2"/>
  <c r="AB23" i="6" s="1"/>
  <c r="AB21" i="2"/>
  <c r="AB21" i="6" s="1"/>
  <c r="AB19" i="2"/>
  <c r="AB19" i="6" s="1"/>
  <c r="AB17" i="2"/>
  <c r="AB17" i="6" s="1"/>
  <c r="AB15" i="2"/>
  <c r="AB15" i="6" s="1"/>
  <c r="AB13" i="2"/>
  <c r="AB13" i="6" s="1"/>
  <c r="AB11" i="2"/>
  <c r="AB11" i="6" s="1"/>
  <c r="AB9" i="2"/>
  <c r="AB9" i="6" s="1"/>
  <c r="AB7" i="2"/>
  <c r="AB7" i="6" s="1"/>
  <c r="AB5" i="2"/>
  <c r="AB5" i="6" s="1"/>
  <c r="AB3" i="2"/>
  <c r="AB3" i="6" s="1"/>
  <c r="Z157" i="2"/>
  <c r="Z157" i="6" s="1"/>
  <c r="Z155" i="2"/>
  <c r="Z155" i="6" s="1"/>
  <c r="Z153" i="2"/>
  <c r="Z153" i="6" s="1"/>
  <c r="Z151" i="2"/>
  <c r="Z151" i="6" s="1"/>
  <c r="Z149" i="2"/>
  <c r="Z149" i="6" s="1"/>
  <c r="Z147" i="2"/>
  <c r="Z147" i="6" s="1"/>
  <c r="Z145" i="2"/>
  <c r="Z145" i="6" s="1"/>
  <c r="Z143" i="2"/>
  <c r="Z143" i="6" s="1"/>
  <c r="Z141" i="2"/>
  <c r="Z141" i="6" s="1"/>
  <c r="Z139" i="2"/>
  <c r="Z139" i="6" s="1"/>
  <c r="Z137" i="2"/>
  <c r="Z137" i="6" s="1"/>
  <c r="Z135" i="2"/>
  <c r="Z135" i="6" s="1"/>
  <c r="Z133" i="2"/>
  <c r="Z133" i="6" s="1"/>
  <c r="Z131" i="2"/>
  <c r="Z131" i="6" s="1"/>
  <c r="Z129" i="2"/>
  <c r="Z129" i="6" s="1"/>
  <c r="Z127" i="2"/>
  <c r="Z127" i="6" s="1"/>
  <c r="Z125" i="2"/>
  <c r="Z125" i="6" s="1"/>
  <c r="Z123" i="2"/>
  <c r="Z123" i="6" s="1"/>
  <c r="Z121" i="2"/>
  <c r="Z121" i="6" s="1"/>
  <c r="Z119" i="2"/>
  <c r="Z119" i="6" s="1"/>
  <c r="Z117" i="2"/>
  <c r="Z117" i="6" s="1"/>
  <c r="Z115" i="2"/>
  <c r="Z115" i="6" s="1"/>
  <c r="Z113" i="2"/>
  <c r="Z113" i="6" s="1"/>
  <c r="Z111" i="2"/>
  <c r="Z111" i="6" s="1"/>
  <c r="Z109" i="2"/>
  <c r="Z109" i="6" s="1"/>
  <c r="Z107" i="2"/>
  <c r="Z107" i="6" s="1"/>
  <c r="Z105" i="2"/>
  <c r="Z105" i="6" s="1"/>
  <c r="Z103" i="2"/>
  <c r="Z103" i="6" s="1"/>
  <c r="Z101" i="2"/>
  <c r="Z101" i="6" s="1"/>
  <c r="Z99" i="2"/>
  <c r="Z99" i="6" s="1"/>
  <c r="Z97" i="2"/>
  <c r="Z97" i="6" s="1"/>
  <c r="Z95" i="2"/>
  <c r="Z95" i="6" s="1"/>
  <c r="Z93" i="2"/>
  <c r="Z93" i="6" s="1"/>
  <c r="Z91" i="2"/>
  <c r="Z91" i="6" s="1"/>
  <c r="Z89" i="2"/>
  <c r="Z89" i="6" s="1"/>
  <c r="Z71" i="2"/>
  <c r="Z71" i="6" s="1"/>
  <c r="Z69" i="2"/>
  <c r="Z69" i="6" s="1"/>
  <c r="Z67" i="2"/>
  <c r="Z67" i="6" s="1"/>
  <c r="Z65" i="2"/>
  <c r="Z65" i="6" s="1"/>
  <c r="Z63" i="2"/>
  <c r="Z63" i="6" s="1"/>
  <c r="Z61" i="2"/>
  <c r="Z61" i="6" s="1"/>
  <c r="Z59" i="2"/>
  <c r="Z59" i="6" s="1"/>
  <c r="Z57" i="2"/>
  <c r="Z57" i="6" s="1"/>
  <c r="Z55" i="2"/>
  <c r="Z55" i="6" s="1"/>
  <c r="Z53" i="2"/>
  <c r="Z53" i="6" s="1"/>
  <c r="Z51" i="2"/>
  <c r="Z51" i="6" s="1"/>
  <c r="Z49" i="2"/>
  <c r="Z49" i="6" s="1"/>
  <c r="Z47" i="2"/>
  <c r="Z47" i="6" s="1"/>
  <c r="Z41" i="2"/>
  <c r="Z41" i="6" s="1"/>
  <c r="Z39" i="2"/>
  <c r="Z39" i="6" s="1"/>
  <c r="Z37" i="2"/>
  <c r="Z37" i="6" s="1"/>
  <c r="Z31" i="2"/>
  <c r="Z31" i="6" s="1"/>
  <c r="Z29" i="2"/>
  <c r="Z29" i="6" s="1"/>
  <c r="Z27" i="2"/>
  <c r="Z27" i="6" s="1"/>
  <c r="Z23" i="2"/>
  <c r="Z23" i="6" s="1"/>
  <c r="Z21" i="2"/>
  <c r="Z21" i="6" s="1"/>
  <c r="Z19" i="2"/>
  <c r="Z19" i="6" s="1"/>
  <c r="Z17" i="2"/>
  <c r="Z17" i="6" s="1"/>
  <c r="Z15" i="2"/>
  <c r="Z15" i="6" s="1"/>
  <c r="Z13" i="2"/>
  <c r="Z13" i="6" s="1"/>
  <c r="Z11" i="2"/>
  <c r="Z11" i="6" s="1"/>
  <c r="Z9" i="2"/>
  <c r="Z9" i="6" s="1"/>
  <c r="Z7" i="2"/>
  <c r="Z7" i="6" s="1"/>
  <c r="Z3" i="2"/>
  <c r="Z3" i="6" s="1"/>
  <c r="X157" i="2"/>
  <c r="X157" i="6" s="1"/>
  <c r="X155" i="2"/>
  <c r="X155" i="6" s="1"/>
  <c r="X153" i="2"/>
  <c r="X153" i="6" s="1"/>
  <c r="X151" i="2"/>
  <c r="X151" i="6" s="1"/>
  <c r="X149" i="2"/>
  <c r="X149" i="6" s="1"/>
  <c r="X147" i="2"/>
  <c r="X147" i="6" s="1"/>
  <c r="X145" i="2"/>
  <c r="X145" i="6" s="1"/>
  <c r="X143" i="2"/>
  <c r="X143" i="6" s="1"/>
  <c r="X141" i="2"/>
  <c r="X141" i="6" s="1"/>
  <c r="X139" i="2"/>
  <c r="X139" i="6" s="1"/>
  <c r="X137" i="2"/>
  <c r="X137" i="6" s="1"/>
  <c r="X135" i="2"/>
  <c r="X135" i="6" s="1"/>
  <c r="X133" i="2"/>
  <c r="X133" i="6" s="1"/>
  <c r="X131" i="2"/>
  <c r="X131" i="6" s="1"/>
  <c r="X129" i="2"/>
  <c r="X129" i="6" s="1"/>
  <c r="X127" i="2"/>
  <c r="X127" i="6" s="1"/>
  <c r="X125" i="2"/>
  <c r="X125" i="6" s="1"/>
  <c r="X123" i="2"/>
  <c r="X123" i="6" s="1"/>
  <c r="X121" i="2"/>
  <c r="X121" i="6" s="1"/>
  <c r="X119" i="2"/>
  <c r="X119" i="6" s="1"/>
  <c r="X117" i="2"/>
  <c r="X117" i="6" s="1"/>
  <c r="X115" i="2"/>
  <c r="X115" i="6" s="1"/>
  <c r="X113" i="2"/>
  <c r="X113" i="6" s="1"/>
  <c r="X111" i="2"/>
  <c r="X111" i="6" s="1"/>
  <c r="X109" i="2"/>
  <c r="X109" i="6" s="1"/>
  <c r="X107" i="2"/>
  <c r="X107" i="6" s="1"/>
  <c r="X105" i="2"/>
  <c r="X105" i="6" s="1"/>
  <c r="X103" i="2"/>
  <c r="X103" i="6" s="1"/>
  <c r="X101" i="2"/>
  <c r="X101" i="6" s="1"/>
  <c r="X99" i="2"/>
  <c r="X99" i="6" s="1"/>
  <c r="X97" i="2"/>
  <c r="X97" i="6" s="1"/>
  <c r="X95" i="2"/>
  <c r="X95" i="6" s="1"/>
  <c r="X93" i="2"/>
  <c r="X93" i="6" s="1"/>
  <c r="X91" i="2"/>
  <c r="X91" i="6" s="1"/>
  <c r="X89" i="2"/>
  <c r="X89" i="6" s="1"/>
  <c r="X71" i="2"/>
  <c r="X71" i="6" s="1"/>
  <c r="X69" i="2"/>
  <c r="X69" i="6" s="1"/>
  <c r="X67" i="2"/>
  <c r="X67" i="6" s="1"/>
  <c r="X65" i="2"/>
  <c r="X65" i="6" s="1"/>
  <c r="X63" i="2"/>
  <c r="X63" i="6" s="1"/>
  <c r="X61" i="2"/>
  <c r="X61" i="6" s="1"/>
  <c r="X59" i="2"/>
  <c r="X59" i="6" s="1"/>
  <c r="X57" i="2"/>
  <c r="X57" i="6" s="1"/>
  <c r="X55" i="2"/>
  <c r="X55" i="6" s="1"/>
  <c r="X53" i="2"/>
  <c r="X53" i="6" s="1"/>
  <c r="X51" i="2"/>
  <c r="X51" i="6" s="1"/>
  <c r="X49" i="2"/>
  <c r="X49" i="6" s="1"/>
  <c r="X47" i="2"/>
  <c r="X47" i="6" s="1"/>
  <c r="X41" i="2"/>
  <c r="X41" i="6" s="1"/>
  <c r="X39" i="2"/>
  <c r="X39" i="6" s="1"/>
  <c r="X37" i="2"/>
  <c r="X37" i="6" s="1"/>
  <c r="X35" i="2"/>
  <c r="X35" i="6" s="1"/>
  <c r="X33" i="2"/>
  <c r="X33" i="6" s="1"/>
  <c r="X31" i="2"/>
  <c r="X31" i="6" s="1"/>
  <c r="X29" i="2"/>
  <c r="X29" i="6" s="1"/>
  <c r="X27" i="2"/>
  <c r="X27" i="6" s="1"/>
  <c r="X25" i="2"/>
  <c r="X25" i="6" s="1"/>
  <c r="X23" i="2"/>
  <c r="X23" i="6" s="1"/>
  <c r="X21" i="2"/>
  <c r="X21" i="6" s="1"/>
  <c r="X19" i="2"/>
  <c r="X19" i="6" s="1"/>
  <c r="X17" i="2"/>
  <c r="X17" i="6" s="1"/>
  <c r="X15" i="2"/>
  <c r="X15" i="6" s="1"/>
  <c r="X13" i="2"/>
  <c r="X13" i="6" s="1"/>
  <c r="X11" i="2"/>
  <c r="X11" i="6" s="1"/>
  <c r="X9" i="2"/>
  <c r="X9" i="6" s="1"/>
  <c r="X7" i="2"/>
  <c r="X7" i="6" s="1"/>
  <c r="X5" i="2"/>
  <c r="X5" i="6" s="1"/>
  <c r="X3" i="2"/>
  <c r="X3" i="6" s="1"/>
  <c r="T59" i="2" l="1"/>
  <c r="T59" i="6" s="1"/>
  <c r="T57" i="2"/>
  <c r="T57" i="6" s="1"/>
  <c r="R145" i="2"/>
  <c r="R145" i="6" s="1"/>
  <c r="R143" i="2"/>
  <c r="R143" i="6" s="1"/>
  <c r="P145" i="2"/>
  <c r="P145" i="6" s="1"/>
  <c r="P143" i="2"/>
  <c r="P143" i="6" s="1"/>
  <c r="P59" i="2"/>
  <c r="P59" i="6" s="1"/>
  <c r="P57" i="2"/>
  <c r="P57" i="6" s="1"/>
  <c r="J157" i="2" l="1"/>
  <c r="J157" i="6" s="1"/>
  <c r="N155" i="2"/>
  <c r="N155" i="6" s="1"/>
  <c r="F155" i="2"/>
  <c r="F155" i="6" s="1"/>
  <c r="J153" i="2"/>
  <c r="J153" i="6" s="1"/>
  <c r="N151" i="2"/>
  <c r="N151" i="6" s="1"/>
  <c r="F151" i="2"/>
  <c r="F151" i="6" s="1"/>
  <c r="J149" i="2"/>
  <c r="J149" i="6" s="1"/>
  <c r="N147" i="2"/>
  <c r="N147" i="6" s="1"/>
  <c r="F147" i="2"/>
  <c r="F147" i="6" s="1"/>
  <c r="J145" i="2"/>
  <c r="J145" i="6" s="1"/>
  <c r="N143" i="2"/>
  <c r="N143" i="6" s="1"/>
  <c r="F143" i="2"/>
  <c r="F143" i="6" s="1"/>
  <c r="J141" i="2"/>
  <c r="J141" i="6" s="1"/>
  <c r="N139" i="2"/>
  <c r="N139" i="6" s="1"/>
  <c r="F139" i="2"/>
  <c r="F139" i="6" s="1"/>
  <c r="J137" i="2"/>
  <c r="J137" i="6" s="1"/>
  <c r="N135" i="2"/>
  <c r="N135" i="6" s="1"/>
  <c r="F135" i="2"/>
  <c r="F135" i="6" s="1"/>
  <c r="J133" i="2"/>
  <c r="J133" i="6" s="1"/>
  <c r="N131" i="2"/>
  <c r="N131" i="6" s="1"/>
  <c r="F131" i="2"/>
  <c r="F131" i="6" s="1"/>
  <c r="J129" i="2"/>
  <c r="J129" i="6" s="1"/>
  <c r="N127" i="2"/>
  <c r="N127" i="6" s="1"/>
  <c r="F127" i="2"/>
  <c r="F127" i="6" s="1"/>
  <c r="J125" i="2"/>
  <c r="J125" i="6" s="1"/>
  <c r="N123" i="2"/>
  <c r="N123" i="6" s="1"/>
  <c r="F123" i="2"/>
  <c r="F123" i="6" s="1"/>
  <c r="J121" i="2"/>
  <c r="J121" i="6" s="1"/>
  <c r="N119" i="2"/>
  <c r="N119" i="6" s="1"/>
  <c r="F119" i="2"/>
  <c r="F119" i="6" s="1"/>
  <c r="J117" i="2"/>
  <c r="J117" i="6" s="1"/>
  <c r="N115" i="2"/>
  <c r="N115" i="6" s="1"/>
  <c r="F115" i="2"/>
  <c r="F115" i="6" s="1"/>
  <c r="J113" i="2"/>
  <c r="J113" i="6" s="1"/>
  <c r="N111" i="2"/>
  <c r="N111" i="6" s="1"/>
  <c r="F111" i="2"/>
  <c r="F111" i="6" s="1"/>
  <c r="J109" i="2"/>
  <c r="J109" i="6" s="1"/>
  <c r="N107" i="2"/>
  <c r="N107" i="6" s="1"/>
  <c r="F107" i="2"/>
  <c r="F107" i="6" s="1"/>
  <c r="J105" i="2"/>
  <c r="J105" i="6" s="1"/>
  <c r="N103" i="2"/>
  <c r="N103" i="6" s="1"/>
  <c r="F103" i="2"/>
  <c r="F103" i="6" s="1"/>
  <c r="J101" i="2"/>
  <c r="J101" i="6" s="1"/>
  <c r="N99" i="2"/>
  <c r="N99" i="6" s="1"/>
  <c r="F99" i="2"/>
  <c r="F99" i="6" s="1"/>
  <c r="J97" i="2"/>
  <c r="J97" i="6" s="1"/>
  <c r="N95" i="2"/>
  <c r="N95" i="6" s="1"/>
  <c r="F95" i="2"/>
  <c r="F95" i="6" s="1"/>
  <c r="J93" i="2"/>
  <c r="J93" i="6" s="1"/>
  <c r="N91" i="2"/>
  <c r="N91" i="6" s="1"/>
  <c r="F91" i="2"/>
  <c r="F91" i="6" s="1"/>
  <c r="J89" i="2"/>
  <c r="J89" i="6" s="1"/>
  <c r="N71" i="2"/>
  <c r="N71" i="6" s="1"/>
  <c r="F71" i="2"/>
  <c r="F71" i="6" s="1"/>
  <c r="J69" i="2"/>
  <c r="J69" i="6" s="1"/>
  <c r="N67" i="2"/>
  <c r="N67" i="6" s="1"/>
  <c r="F67" i="2"/>
  <c r="F67" i="6" s="1"/>
  <c r="J65" i="2"/>
  <c r="J65" i="6" s="1"/>
  <c r="N63" i="2"/>
  <c r="N63" i="6" s="1"/>
  <c r="F63" i="2"/>
  <c r="F63" i="6" s="1"/>
  <c r="J61" i="2"/>
  <c r="J61" i="6" s="1"/>
  <c r="N59" i="2"/>
  <c r="N59" i="6" s="1"/>
  <c r="F59" i="2"/>
  <c r="F59" i="6" s="1"/>
  <c r="J57" i="2"/>
  <c r="J57" i="6" s="1"/>
  <c r="N55" i="2"/>
  <c r="N55" i="6" s="1"/>
  <c r="F55" i="2"/>
  <c r="F55" i="6" s="1"/>
  <c r="J53" i="2"/>
  <c r="J53" i="6" s="1"/>
  <c r="N51" i="2"/>
  <c r="N51" i="6" s="1"/>
  <c r="F51" i="2"/>
  <c r="F51" i="6" s="1"/>
  <c r="J49" i="2"/>
  <c r="J49" i="6" s="1"/>
  <c r="N47" i="2"/>
  <c r="N47" i="6" s="1"/>
  <c r="F47" i="2"/>
  <c r="F47" i="6" s="1"/>
  <c r="J45" i="2"/>
  <c r="J45" i="6" s="1"/>
  <c r="N43" i="2"/>
  <c r="N43" i="6" s="1"/>
  <c r="F43" i="2"/>
  <c r="F43" i="6" s="1"/>
  <c r="J41" i="2"/>
  <c r="J41" i="6" s="1"/>
  <c r="N39" i="2"/>
  <c r="N39" i="6" s="1"/>
  <c r="F39" i="2"/>
  <c r="F39" i="6" s="1"/>
  <c r="J37" i="2"/>
  <c r="J37" i="6" s="1"/>
  <c r="N35" i="2"/>
  <c r="N35" i="6" s="1"/>
  <c r="F35" i="2"/>
  <c r="F35" i="6" s="1"/>
  <c r="J33" i="2"/>
  <c r="J33" i="6" s="1"/>
  <c r="N31" i="2"/>
  <c r="N31" i="6" s="1"/>
  <c r="F31" i="2"/>
  <c r="F31" i="6" s="1"/>
  <c r="J29" i="2"/>
  <c r="J29" i="6" s="1"/>
  <c r="N27" i="2"/>
  <c r="N27" i="6" s="1"/>
  <c r="F27" i="2"/>
  <c r="F27" i="6" s="1"/>
  <c r="J25" i="2"/>
  <c r="J25" i="6" s="1"/>
  <c r="N23" i="2"/>
  <c r="N23" i="6" s="1"/>
  <c r="F23" i="2"/>
  <c r="F23" i="6" s="1"/>
  <c r="J21" i="2"/>
  <c r="J21" i="6" s="1"/>
  <c r="N19" i="2"/>
  <c r="N19" i="6" s="1"/>
  <c r="F19" i="2"/>
  <c r="F19" i="6" s="1"/>
  <c r="J17" i="2"/>
  <c r="J17" i="6" s="1"/>
  <c r="N15" i="2"/>
  <c r="N15" i="6" s="1"/>
  <c r="F15" i="2"/>
  <c r="F15" i="6" s="1"/>
  <c r="J13" i="2"/>
  <c r="J13" i="6" s="1"/>
  <c r="N11" i="2"/>
  <c r="N11" i="6" s="1"/>
  <c r="F11" i="2"/>
  <c r="F11" i="6" s="1"/>
  <c r="J9" i="2"/>
  <c r="J9" i="6" s="1"/>
  <c r="N7" i="2"/>
  <c r="N7" i="6" s="1"/>
  <c r="F7" i="2"/>
  <c r="F7" i="6" s="1"/>
  <c r="J5" i="2"/>
  <c r="J5" i="6" s="1"/>
  <c r="N3" i="2"/>
  <c r="N3" i="6" s="1"/>
  <c r="F3" i="2"/>
  <c r="H157" i="2"/>
  <c r="H157" i="6" s="1"/>
  <c r="L155" i="2"/>
  <c r="L155" i="6" s="1"/>
  <c r="H153" i="2"/>
  <c r="H153" i="6" s="1"/>
  <c r="L151" i="2"/>
  <c r="L151" i="6" s="1"/>
  <c r="H149" i="2"/>
  <c r="H149" i="6" s="1"/>
  <c r="L147" i="2"/>
  <c r="L147" i="6" s="1"/>
  <c r="H145" i="2"/>
  <c r="H145" i="6" s="1"/>
  <c r="L143" i="2"/>
  <c r="L143" i="6" s="1"/>
  <c r="H141" i="2"/>
  <c r="H141" i="6" s="1"/>
  <c r="L139" i="2"/>
  <c r="L139" i="6" s="1"/>
  <c r="H137" i="2"/>
  <c r="H137" i="6" s="1"/>
  <c r="L135" i="2"/>
  <c r="L135" i="6" s="1"/>
  <c r="H133" i="2"/>
  <c r="H133" i="6" s="1"/>
  <c r="L131" i="2"/>
  <c r="L131" i="6" s="1"/>
  <c r="H129" i="2"/>
  <c r="H129" i="6" s="1"/>
  <c r="L127" i="2"/>
  <c r="L127" i="6" s="1"/>
  <c r="H125" i="2"/>
  <c r="H125" i="6" s="1"/>
  <c r="L123" i="2"/>
  <c r="L123" i="6" s="1"/>
  <c r="H121" i="2"/>
  <c r="H121" i="6" s="1"/>
  <c r="L119" i="2"/>
  <c r="L119" i="6" s="1"/>
  <c r="H117" i="2"/>
  <c r="H117" i="6" s="1"/>
  <c r="L115" i="2"/>
  <c r="L115" i="6" s="1"/>
  <c r="H113" i="2"/>
  <c r="H113" i="6" s="1"/>
  <c r="L111" i="2"/>
  <c r="L111" i="6" s="1"/>
  <c r="H109" i="2"/>
  <c r="H109" i="6" s="1"/>
  <c r="L107" i="2"/>
  <c r="L107" i="6" s="1"/>
  <c r="H105" i="2"/>
  <c r="H105" i="6" s="1"/>
  <c r="L103" i="2"/>
  <c r="L103" i="6" s="1"/>
  <c r="H101" i="2"/>
  <c r="H101" i="6" s="1"/>
  <c r="L99" i="2"/>
  <c r="L99" i="6" s="1"/>
  <c r="H97" i="2"/>
  <c r="H97" i="6" s="1"/>
  <c r="L95" i="2"/>
  <c r="L95" i="6" s="1"/>
  <c r="H93" i="2"/>
  <c r="H93" i="6" s="1"/>
  <c r="L91" i="2"/>
  <c r="L91" i="6" s="1"/>
  <c r="H89" i="2"/>
  <c r="H89" i="6" s="1"/>
  <c r="L71" i="2"/>
  <c r="L71" i="6" s="1"/>
  <c r="H69" i="2"/>
  <c r="H69" i="6" s="1"/>
  <c r="L67" i="2"/>
  <c r="L67" i="6" s="1"/>
  <c r="H65" i="2"/>
  <c r="H65" i="6" s="1"/>
  <c r="L63" i="2"/>
  <c r="L63" i="6" s="1"/>
  <c r="H61" i="2"/>
  <c r="H61" i="6" s="1"/>
  <c r="L59" i="2"/>
  <c r="L59" i="6" s="1"/>
  <c r="H57" i="2"/>
  <c r="H57" i="6" s="1"/>
  <c r="L55" i="2"/>
  <c r="L55" i="6" s="1"/>
  <c r="H53" i="2"/>
  <c r="H53" i="6" s="1"/>
  <c r="L51" i="2"/>
  <c r="L51" i="6" s="1"/>
  <c r="H49" i="2"/>
  <c r="H49" i="6" s="1"/>
  <c r="L47" i="2"/>
  <c r="L47" i="6" s="1"/>
  <c r="H45" i="2"/>
  <c r="H45" i="6" s="1"/>
  <c r="L43" i="2"/>
  <c r="L43" i="6" s="1"/>
  <c r="H41" i="2"/>
  <c r="H41" i="6" s="1"/>
  <c r="L39" i="2"/>
  <c r="L39" i="6" s="1"/>
  <c r="H37" i="2"/>
  <c r="H37" i="6" s="1"/>
  <c r="L35" i="2"/>
  <c r="L35" i="6" s="1"/>
  <c r="H33" i="2"/>
  <c r="H33" i="6" s="1"/>
  <c r="L31" i="2"/>
  <c r="L31" i="6" s="1"/>
  <c r="H29" i="2"/>
  <c r="H29" i="6" s="1"/>
  <c r="L27" i="2"/>
  <c r="L27" i="6" s="1"/>
  <c r="H25" i="2"/>
  <c r="H25" i="6" s="1"/>
  <c r="L23" i="2"/>
  <c r="L23" i="6" s="1"/>
  <c r="H21" i="2"/>
  <c r="H21" i="6" s="1"/>
  <c r="L19" i="2"/>
  <c r="L19" i="6" s="1"/>
  <c r="H17" i="2"/>
  <c r="H17" i="6" s="1"/>
  <c r="L15" i="2"/>
  <c r="L15" i="6" s="1"/>
  <c r="H13" i="2"/>
  <c r="H13" i="6" s="1"/>
  <c r="L11" i="2"/>
  <c r="L11" i="6" s="1"/>
  <c r="H9" i="2"/>
  <c r="H9" i="6" s="1"/>
  <c r="L7" i="2"/>
  <c r="L7" i="6" s="1"/>
  <c r="H5" i="2"/>
  <c r="H5" i="6" s="1"/>
  <c r="L3" i="2"/>
  <c r="L3" i="6" s="1"/>
  <c r="N157" i="2"/>
  <c r="N157" i="6" s="1"/>
  <c r="F157" i="2"/>
  <c r="F157" i="6" s="1"/>
  <c r="J155" i="2"/>
  <c r="J155" i="6" s="1"/>
  <c r="N153" i="2"/>
  <c r="N153" i="6" s="1"/>
  <c r="F153" i="2"/>
  <c r="F153" i="6" s="1"/>
  <c r="J151" i="2"/>
  <c r="J151" i="6" s="1"/>
  <c r="N149" i="2"/>
  <c r="N149" i="6" s="1"/>
  <c r="F149" i="2"/>
  <c r="F149" i="6" s="1"/>
  <c r="J147" i="2"/>
  <c r="J147" i="6" s="1"/>
  <c r="N145" i="2"/>
  <c r="N145" i="6" s="1"/>
  <c r="F145" i="2"/>
  <c r="F145" i="6" s="1"/>
  <c r="J143" i="2"/>
  <c r="J143" i="6" s="1"/>
  <c r="N141" i="2"/>
  <c r="N141" i="6" s="1"/>
  <c r="F141" i="2"/>
  <c r="F141" i="6" s="1"/>
  <c r="J139" i="2"/>
  <c r="J139" i="6" s="1"/>
  <c r="N137" i="2"/>
  <c r="N137" i="6" s="1"/>
  <c r="F137" i="2"/>
  <c r="F137" i="6" s="1"/>
  <c r="J135" i="2"/>
  <c r="J135" i="6" s="1"/>
  <c r="N133" i="2"/>
  <c r="N133" i="6" s="1"/>
  <c r="F133" i="2"/>
  <c r="F133" i="6" s="1"/>
  <c r="J131" i="2"/>
  <c r="J131" i="6" s="1"/>
  <c r="N129" i="2"/>
  <c r="N129" i="6" s="1"/>
  <c r="F129" i="2"/>
  <c r="F129" i="6" s="1"/>
  <c r="J127" i="2"/>
  <c r="J127" i="6" s="1"/>
  <c r="N125" i="2"/>
  <c r="N125" i="6" s="1"/>
  <c r="F125" i="2"/>
  <c r="F125" i="6" s="1"/>
  <c r="J123" i="2"/>
  <c r="J123" i="6" s="1"/>
  <c r="N121" i="2"/>
  <c r="N121" i="6" s="1"/>
  <c r="F121" i="2"/>
  <c r="F121" i="6" s="1"/>
  <c r="J119" i="2"/>
  <c r="J119" i="6" s="1"/>
  <c r="N117" i="2"/>
  <c r="N117" i="6" s="1"/>
  <c r="F117" i="2"/>
  <c r="F117" i="6" s="1"/>
  <c r="J115" i="2"/>
  <c r="J115" i="6" s="1"/>
  <c r="N113" i="2"/>
  <c r="N113" i="6" s="1"/>
  <c r="F113" i="2"/>
  <c r="F113" i="6" s="1"/>
  <c r="J111" i="2"/>
  <c r="J111" i="6" s="1"/>
  <c r="N109" i="2"/>
  <c r="N109" i="6" s="1"/>
  <c r="F109" i="2"/>
  <c r="F109" i="6" s="1"/>
  <c r="J107" i="2"/>
  <c r="J107" i="6" s="1"/>
  <c r="N105" i="2"/>
  <c r="N105" i="6" s="1"/>
  <c r="F105" i="2"/>
  <c r="F105" i="6" s="1"/>
  <c r="J103" i="2"/>
  <c r="J103" i="6" s="1"/>
  <c r="N101" i="2"/>
  <c r="N101" i="6" s="1"/>
  <c r="F101" i="2"/>
  <c r="F101" i="6" s="1"/>
  <c r="J99" i="2"/>
  <c r="J99" i="6" s="1"/>
  <c r="N97" i="2"/>
  <c r="N97" i="6" s="1"/>
  <c r="F97" i="2"/>
  <c r="F97" i="6" s="1"/>
  <c r="J95" i="2"/>
  <c r="J95" i="6" s="1"/>
  <c r="N93" i="2"/>
  <c r="N93" i="6" s="1"/>
  <c r="F93" i="2"/>
  <c r="F93" i="6" s="1"/>
  <c r="J91" i="2"/>
  <c r="J91" i="6" s="1"/>
  <c r="N89" i="2"/>
  <c r="N89" i="6" s="1"/>
  <c r="F89" i="2"/>
  <c r="J71" i="2"/>
  <c r="J71" i="6" s="1"/>
  <c r="N69" i="2"/>
  <c r="N69" i="6" s="1"/>
  <c r="F69" i="2"/>
  <c r="F69" i="6" s="1"/>
  <c r="J67" i="2"/>
  <c r="J67" i="6" s="1"/>
  <c r="N65" i="2"/>
  <c r="N65" i="6" s="1"/>
  <c r="F65" i="2"/>
  <c r="F65" i="6" s="1"/>
  <c r="J63" i="2"/>
  <c r="J63" i="6" s="1"/>
  <c r="N61" i="2"/>
  <c r="N61" i="6" s="1"/>
  <c r="F61" i="2"/>
  <c r="F61" i="6" s="1"/>
  <c r="J59" i="2"/>
  <c r="J59" i="6" s="1"/>
  <c r="N57" i="2"/>
  <c r="N57" i="6" s="1"/>
  <c r="F57" i="2"/>
  <c r="F57" i="6" s="1"/>
  <c r="J55" i="2"/>
  <c r="J55" i="6" s="1"/>
  <c r="N53" i="2"/>
  <c r="N53" i="6" s="1"/>
  <c r="F53" i="2"/>
  <c r="F53" i="6" s="1"/>
  <c r="J51" i="2"/>
  <c r="J51" i="6" s="1"/>
  <c r="N49" i="2"/>
  <c r="N49" i="6" s="1"/>
  <c r="F49" i="2"/>
  <c r="F49" i="6" s="1"/>
  <c r="J47" i="2"/>
  <c r="J47" i="6" s="1"/>
  <c r="N45" i="2"/>
  <c r="N45" i="6" s="1"/>
  <c r="F45" i="2"/>
  <c r="F45" i="6" s="1"/>
  <c r="J43" i="2"/>
  <c r="J43" i="6" s="1"/>
  <c r="N41" i="2"/>
  <c r="N41" i="6" s="1"/>
  <c r="F41" i="2"/>
  <c r="F41" i="6" s="1"/>
  <c r="J39" i="2"/>
  <c r="J39" i="6" s="1"/>
  <c r="N37" i="2"/>
  <c r="N37" i="6" s="1"/>
  <c r="F37" i="2"/>
  <c r="F37" i="6" s="1"/>
  <c r="J35" i="2"/>
  <c r="J35" i="6" s="1"/>
  <c r="N33" i="2"/>
  <c r="N33" i="6" s="1"/>
  <c r="F33" i="2"/>
  <c r="F33" i="6" s="1"/>
  <c r="J31" i="2"/>
  <c r="J31" i="6" s="1"/>
  <c r="N29" i="2"/>
  <c r="N29" i="6" s="1"/>
  <c r="F29" i="2"/>
  <c r="F29" i="6" s="1"/>
  <c r="J27" i="2"/>
  <c r="J27" i="6" s="1"/>
  <c r="N25" i="2"/>
  <c r="N25" i="6" s="1"/>
  <c r="F25" i="2"/>
  <c r="F25" i="6" s="1"/>
  <c r="J23" i="2"/>
  <c r="J23" i="6" s="1"/>
  <c r="N21" i="2"/>
  <c r="N21" i="6" s="1"/>
  <c r="F21" i="2"/>
  <c r="F21" i="6" s="1"/>
  <c r="J19" i="2"/>
  <c r="J19" i="6" s="1"/>
  <c r="N17" i="2"/>
  <c r="N17" i="6" s="1"/>
  <c r="F17" i="2"/>
  <c r="F17" i="6" s="1"/>
  <c r="J15" i="2"/>
  <c r="J15" i="6" s="1"/>
  <c r="N13" i="2"/>
  <c r="N13" i="6" s="1"/>
  <c r="F13" i="2"/>
  <c r="F13" i="6" s="1"/>
  <c r="J11" i="2"/>
  <c r="J11" i="6" s="1"/>
  <c r="N9" i="2"/>
  <c r="N9" i="6" s="1"/>
  <c r="F9" i="2"/>
  <c r="F9" i="6" s="1"/>
  <c r="J7" i="2"/>
  <c r="J7" i="6" s="1"/>
  <c r="N5" i="2"/>
  <c r="N5" i="6" s="1"/>
  <c r="F5" i="2"/>
  <c r="F5" i="6" s="1"/>
  <c r="J3" i="2"/>
  <c r="J3" i="6" s="1"/>
  <c r="L157" i="2"/>
  <c r="L157" i="6" s="1"/>
  <c r="H155" i="2"/>
  <c r="H155" i="6" s="1"/>
  <c r="L153" i="2"/>
  <c r="L153" i="6" s="1"/>
  <c r="H151" i="2"/>
  <c r="H151" i="6" s="1"/>
  <c r="L149" i="2"/>
  <c r="L149" i="6" s="1"/>
  <c r="H147" i="2"/>
  <c r="H147" i="6" s="1"/>
  <c r="L145" i="2"/>
  <c r="L145" i="6" s="1"/>
  <c r="H143" i="2"/>
  <c r="H143" i="6" s="1"/>
  <c r="L141" i="2"/>
  <c r="L141" i="6" s="1"/>
  <c r="H139" i="2"/>
  <c r="H139" i="6" s="1"/>
  <c r="L137" i="2"/>
  <c r="L137" i="6" s="1"/>
  <c r="H135" i="2"/>
  <c r="H135" i="6" s="1"/>
  <c r="L133" i="2"/>
  <c r="L133" i="6" s="1"/>
  <c r="H131" i="2"/>
  <c r="H131" i="6" s="1"/>
  <c r="L129" i="2"/>
  <c r="L129" i="6" s="1"/>
  <c r="H127" i="2"/>
  <c r="H127" i="6" s="1"/>
  <c r="L125" i="2"/>
  <c r="L125" i="6" s="1"/>
  <c r="H123" i="2"/>
  <c r="H123" i="6" s="1"/>
  <c r="L121" i="2"/>
  <c r="L121" i="6" s="1"/>
  <c r="H119" i="2"/>
  <c r="H119" i="6" s="1"/>
  <c r="L117" i="2"/>
  <c r="L117" i="6" s="1"/>
  <c r="H115" i="2"/>
  <c r="H115" i="6" s="1"/>
  <c r="L113" i="2"/>
  <c r="L113" i="6" s="1"/>
  <c r="H111" i="2"/>
  <c r="H111" i="6" s="1"/>
  <c r="L109" i="2"/>
  <c r="L109" i="6" s="1"/>
  <c r="H107" i="2"/>
  <c r="H107" i="6" s="1"/>
  <c r="L105" i="2"/>
  <c r="L105" i="6" s="1"/>
  <c r="H103" i="2"/>
  <c r="H103" i="6" s="1"/>
  <c r="L101" i="2"/>
  <c r="L101" i="6" s="1"/>
  <c r="H99" i="2"/>
  <c r="H99" i="6" s="1"/>
  <c r="L97" i="2"/>
  <c r="L97" i="6" s="1"/>
  <c r="H95" i="2"/>
  <c r="H95" i="6" s="1"/>
  <c r="L93" i="2"/>
  <c r="L93" i="6" s="1"/>
  <c r="H91" i="2"/>
  <c r="H91" i="6" s="1"/>
  <c r="L89" i="2"/>
  <c r="L89" i="6" s="1"/>
  <c r="H71" i="2"/>
  <c r="H71" i="6" s="1"/>
  <c r="L69" i="2"/>
  <c r="L69" i="6" s="1"/>
  <c r="H67" i="2"/>
  <c r="H67" i="6" s="1"/>
  <c r="L65" i="2"/>
  <c r="L65" i="6" s="1"/>
  <c r="H63" i="2"/>
  <c r="H63" i="6" s="1"/>
  <c r="L61" i="2"/>
  <c r="L61" i="6" s="1"/>
  <c r="H59" i="2"/>
  <c r="H59" i="6" s="1"/>
  <c r="L57" i="2"/>
  <c r="L57" i="6" s="1"/>
  <c r="H55" i="2"/>
  <c r="H55" i="6" s="1"/>
  <c r="L53" i="2"/>
  <c r="L53" i="6" s="1"/>
  <c r="H51" i="2"/>
  <c r="H51" i="6" s="1"/>
  <c r="L49" i="2"/>
  <c r="L49" i="6" s="1"/>
  <c r="H47" i="2"/>
  <c r="H47" i="6" s="1"/>
  <c r="L45" i="2"/>
  <c r="L45" i="6" s="1"/>
  <c r="H43" i="2"/>
  <c r="H43" i="6" s="1"/>
  <c r="L41" i="2"/>
  <c r="L41" i="6" s="1"/>
  <c r="H39" i="2"/>
  <c r="H39" i="6" s="1"/>
  <c r="L37" i="2"/>
  <c r="L37" i="6" s="1"/>
  <c r="H35" i="2"/>
  <c r="H35" i="6" s="1"/>
  <c r="L33" i="2"/>
  <c r="L33" i="6" s="1"/>
  <c r="H31" i="2"/>
  <c r="H31" i="6" s="1"/>
  <c r="L29" i="2"/>
  <c r="L29" i="6" s="1"/>
  <c r="H27" i="2"/>
  <c r="H27" i="6" s="1"/>
  <c r="L25" i="2"/>
  <c r="L25" i="6" s="1"/>
  <c r="H23" i="2"/>
  <c r="H23" i="6" s="1"/>
  <c r="L21" i="2"/>
  <c r="L21" i="6" s="1"/>
  <c r="H19" i="2"/>
  <c r="H19" i="6" s="1"/>
  <c r="L17" i="2"/>
  <c r="L17" i="6" s="1"/>
  <c r="H15" i="2"/>
  <c r="H15" i="6" s="1"/>
  <c r="L13" i="2"/>
  <c r="L13" i="6" s="1"/>
  <c r="H11" i="2"/>
  <c r="H11" i="6" s="1"/>
  <c r="L9" i="2"/>
  <c r="L9" i="6" s="1"/>
  <c r="H7" i="2"/>
  <c r="H7" i="6" s="1"/>
  <c r="L5" i="2"/>
  <c r="L5" i="6" s="1"/>
  <c r="H3" i="2"/>
  <c r="H3" i="6" s="1"/>
  <c r="F89" i="6" l="1"/>
  <c r="F3" i="6"/>
  <c r="AH135" i="2" l="1"/>
  <c r="AH135" i="6" s="1"/>
  <c r="AH133" i="2"/>
  <c r="AH133" i="6" s="1"/>
  <c r="AH103" i="2"/>
  <c r="AH103" i="6" s="1"/>
  <c r="AH17" i="2"/>
  <c r="AH17" i="6" s="1"/>
  <c r="AF135" i="2"/>
  <c r="AF135" i="6" s="1"/>
  <c r="AF133" i="2"/>
  <c r="AF133" i="6" s="1"/>
  <c r="AF123" i="2"/>
  <c r="AF123" i="6" s="1"/>
  <c r="AF37" i="2"/>
  <c r="AF37" i="6" s="1"/>
  <c r="AL145" i="2"/>
  <c r="AL145" i="6" s="1"/>
  <c r="AL143" i="2"/>
  <c r="AL143" i="6" s="1"/>
  <c r="AL123" i="2"/>
  <c r="AL123" i="6" s="1"/>
  <c r="AL59" i="2"/>
  <c r="AL59" i="6" s="1"/>
  <c r="AL57" i="2"/>
  <c r="AL57" i="6" s="1"/>
  <c r="AL37" i="2"/>
  <c r="AL37" i="6" s="1"/>
  <c r="AJ145" i="2"/>
  <c r="AJ145" i="6" s="1"/>
  <c r="AJ143" i="2"/>
  <c r="AJ143" i="6" s="1"/>
  <c r="AJ133" i="2"/>
  <c r="AJ133" i="6" s="1"/>
  <c r="AJ59" i="2"/>
  <c r="AJ59" i="6" s="1"/>
  <c r="AJ57" i="2"/>
  <c r="AJ57" i="6" s="1"/>
  <c r="AJ47" i="2"/>
  <c r="AJ47" i="6" s="1"/>
  <c r="BL157" i="2" l="1"/>
  <c r="BL157" i="6" s="1"/>
  <c r="BL155" i="2"/>
  <c r="BL155" i="6" s="1"/>
  <c r="BL153" i="2"/>
  <c r="BL153" i="6" s="1"/>
  <c r="BL151" i="2"/>
  <c r="BL151" i="6" s="1"/>
  <c r="BL149" i="2"/>
  <c r="BL149" i="6" s="1"/>
  <c r="BL147" i="2"/>
  <c r="BL147" i="6" s="1"/>
  <c r="BL145" i="2"/>
  <c r="BL145" i="6" s="1"/>
  <c r="BL143" i="2"/>
  <c r="BL143" i="6" s="1"/>
  <c r="BL141" i="2"/>
  <c r="BL141" i="6" s="1"/>
  <c r="BL139" i="2"/>
  <c r="BL139" i="6" s="1"/>
  <c r="BL137" i="2"/>
  <c r="BL137" i="6" s="1"/>
  <c r="BL135" i="2"/>
  <c r="BL135" i="6" s="1"/>
  <c r="BL133" i="2"/>
  <c r="BL133" i="6" s="1"/>
  <c r="BL131" i="2"/>
  <c r="BL131" i="6" s="1"/>
  <c r="BL129" i="2"/>
  <c r="BL129" i="6" s="1"/>
  <c r="BL127" i="2"/>
  <c r="BL127" i="6" s="1"/>
  <c r="BL125" i="2"/>
  <c r="BL125" i="6" s="1"/>
  <c r="BL123" i="2"/>
  <c r="BL123" i="6" s="1"/>
  <c r="BL121" i="2"/>
  <c r="BL121" i="6" s="1"/>
  <c r="BL119" i="2"/>
  <c r="BL119" i="6" s="1"/>
  <c r="BL117" i="2"/>
  <c r="BL117" i="6" s="1"/>
  <c r="BL115" i="2"/>
  <c r="BL115" i="6" s="1"/>
  <c r="BL113" i="2"/>
  <c r="BL113" i="6" s="1"/>
  <c r="BL111" i="2"/>
  <c r="BL111" i="6" s="1"/>
  <c r="BL109" i="2"/>
  <c r="BL109" i="6" s="1"/>
  <c r="BL107" i="2"/>
  <c r="BL107" i="6" s="1"/>
  <c r="BL105" i="2"/>
  <c r="BL105" i="6" s="1"/>
  <c r="BL103" i="2"/>
  <c r="BL103" i="6" s="1"/>
  <c r="BL101" i="2"/>
  <c r="BL101" i="6" s="1"/>
  <c r="BL99" i="2"/>
  <c r="BL99" i="6" s="1"/>
  <c r="BL97" i="2"/>
  <c r="BL97" i="6" s="1"/>
  <c r="BL95" i="2"/>
  <c r="BL95" i="6" s="1"/>
  <c r="BL93" i="2"/>
  <c r="BL93" i="6" s="1"/>
  <c r="BL91" i="2"/>
  <c r="BL91" i="6" s="1"/>
  <c r="BL89" i="2"/>
  <c r="BL89" i="6" s="1"/>
  <c r="BL71" i="2"/>
  <c r="BL71" i="6" s="1"/>
  <c r="BL69" i="2"/>
  <c r="BL69" i="6" s="1"/>
  <c r="BL67" i="2"/>
  <c r="BL67" i="6" s="1"/>
  <c r="BL65" i="2"/>
  <c r="BL65" i="6" s="1"/>
  <c r="BL63" i="2"/>
  <c r="BL63" i="6" s="1"/>
  <c r="BL61" i="2"/>
  <c r="BL61" i="6" s="1"/>
  <c r="BL59" i="2"/>
  <c r="BL59" i="6" s="1"/>
  <c r="BL57" i="2"/>
  <c r="BL57" i="6" s="1"/>
  <c r="BL55" i="2"/>
  <c r="BL55" i="6" s="1"/>
  <c r="BL53" i="2"/>
  <c r="BL53" i="6" s="1"/>
  <c r="BL51" i="2"/>
  <c r="BL51" i="6" s="1"/>
  <c r="BL49" i="2"/>
  <c r="BL49" i="6" s="1"/>
  <c r="BL47" i="2"/>
  <c r="BL47" i="6" s="1"/>
  <c r="BL45" i="2"/>
  <c r="BL45" i="6" s="1"/>
  <c r="BL43" i="2"/>
  <c r="BL43" i="6" s="1"/>
  <c r="BL41" i="2"/>
  <c r="BL41" i="6" s="1"/>
  <c r="BL39" i="2"/>
  <c r="BL39" i="6" s="1"/>
  <c r="BL37" i="2"/>
  <c r="BL37" i="6" s="1"/>
  <c r="BL35" i="2"/>
  <c r="BL35" i="6" s="1"/>
  <c r="BL33" i="2"/>
  <c r="BL33" i="6" s="1"/>
  <c r="BL31" i="2"/>
  <c r="BL31" i="6" s="1"/>
  <c r="BL29" i="2"/>
  <c r="BL29" i="6" s="1"/>
  <c r="BL27" i="2"/>
  <c r="BL27" i="6" s="1"/>
  <c r="BL25" i="2"/>
  <c r="BL25" i="6" s="1"/>
  <c r="BL23" i="2"/>
  <c r="BL23" i="6" s="1"/>
  <c r="BL21" i="2"/>
  <c r="BL21" i="6" s="1"/>
  <c r="BL19" i="2"/>
  <c r="BL19" i="6" s="1"/>
  <c r="BL17" i="2"/>
  <c r="BL17" i="6" s="1"/>
  <c r="BL15" i="2"/>
  <c r="BL15" i="6" s="1"/>
  <c r="BL13" i="2"/>
  <c r="BL13" i="6" s="1"/>
  <c r="BL11" i="2"/>
  <c r="BL11" i="6" s="1"/>
  <c r="BL9" i="2"/>
  <c r="BL9" i="6" s="1"/>
  <c r="BL7" i="2"/>
  <c r="BL7" i="6" s="1"/>
  <c r="BL5" i="2"/>
  <c r="BL5" i="6" s="1"/>
  <c r="BL3" i="2"/>
  <c r="BL3" i="6" s="1"/>
  <c r="BJ157" i="2"/>
  <c r="BJ157" i="6" s="1"/>
  <c r="BJ155" i="2"/>
  <c r="BJ155" i="6" s="1"/>
  <c r="BJ153" i="2"/>
  <c r="BJ153" i="6" s="1"/>
  <c r="BJ151" i="2"/>
  <c r="BJ151" i="6" s="1"/>
  <c r="BJ149" i="2"/>
  <c r="BJ149" i="6" s="1"/>
  <c r="BJ147" i="2"/>
  <c r="BJ147" i="6" s="1"/>
  <c r="BJ145" i="2"/>
  <c r="BJ145" i="6" s="1"/>
  <c r="BJ143" i="2"/>
  <c r="BJ143" i="6" s="1"/>
  <c r="BJ141" i="2"/>
  <c r="BJ141" i="6" s="1"/>
  <c r="BJ139" i="2"/>
  <c r="BJ139" i="6" s="1"/>
  <c r="BJ137" i="2"/>
  <c r="BJ137" i="6" s="1"/>
  <c r="BJ135" i="2"/>
  <c r="BJ135" i="6" s="1"/>
  <c r="BJ133" i="2"/>
  <c r="BJ133" i="6" s="1"/>
  <c r="BJ131" i="2"/>
  <c r="BJ131" i="6" s="1"/>
  <c r="BJ129" i="2"/>
  <c r="BJ129" i="6" s="1"/>
  <c r="BJ127" i="2"/>
  <c r="BJ127" i="6" s="1"/>
  <c r="BJ125" i="2"/>
  <c r="BJ125" i="6" s="1"/>
  <c r="BJ123" i="2"/>
  <c r="BJ123" i="6" s="1"/>
  <c r="BJ121" i="2"/>
  <c r="BJ121" i="6" s="1"/>
  <c r="BJ119" i="2"/>
  <c r="BJ119" i="6" s="1"/>
  <c r="BJ117" i="2"/>
  <c r="BJ117" i="6" s="1"/>
  <c r="BJ115" i="2"/>
  <c r="BJ115" i="6" s="1"/>
  <c r="BJ113" i="2"/>
  <c r="BJ113" i="6" s="1"/>
  <c r="BJ111" i="2"/>
  <c r="BJ111" i="6" s="1"/>
  <c r="BJ109" i="2"/>
  <c r="BJ109" i="6" s="1"/>
  <c r="BJ107" i="2"/>
  <c r="BJ107" i="6" s="1"/>
  <c r="BJ105" i="2"/>
  <c r="BJ105" i="6" s="1"/>
  <c r="BJ103" i="2"/>
  <c r="BJ103" i="6" s="1"/>
  <c r="BJ101" i="2"/>
  <c r="BJ101" i="6" s="1"/>
  <c r="BJ99" i="2"/>
  <c r="BJ99" i="6" s="1"/>
  <c r="BJ97" i="2"/>
  <c r="BJ97" i="6" s="1"/>
  <c r="BJ95" i="2"/>
  <c r="BJ95" i="6" s="1"/>
  <c r="BJ93" i="2"/>
  <c r="BJ93" i="6" s="1"/>
  <c r="BJ91" i="2"/>
  <c r="BJ91" i="6" s="1"/>
  <c r="BJ89" i="2"/>
  <c r="BJ89" i="6" s="1"/>
  <c r="BJ71" i="2"/>
  <c r="BJ71" i="6" s="1"/>
  <c r="BJ69" i="2"/>
  <c r="BJ69" i="6" s="1"/>
  <c r="BJ67" i="2"/>
  <c r="BJ67" i="6" s="1"/>
  <c r="BJ65" i="2"/>
  <c r="BJ65" i="6" s="1"/>
  <c r="BJ63" i="2"/>
  <c r="BJ63" i="6" s="1"/>
  <c r="BJ61" i="2"/>
  <c r="BJ61" i="6" s="1"/>
  <c r="BJ59" i="2"/>
  <c r="BJ59" i="6" s="1"/>
  <c r="BJ57" i="2"/>
  <c r="BJ57" i="6" s="1"/>
  <c r="BJ55" i="2"/>
  <c r="BJ55" i="6" s="1"/>
  <c r="BJ53" i="2"/>
  <c r="BJ53" i="6" s="1"/>
  <c r="BJ51" i="2"/>
  <c r="BJ51" i="6" s="1"/>
  <c r="BJ49" i="2"/>
  <c r="BJ49" i="6" s="1"/>
  <c r="BJ47" i="2"/>
  <c r="BJ47" i="6" s="1"/>
  <c r="BJ45" i="2"/>
  <c r="BJ45" i="6" s="1"/>
  <c r="BJ43" i="2"/>
  <c r="BJ43" i="6" s="1"/>
  <c r="BJ41" i="2"/>
  <c r="BJ41" i="6" s="1"/>
  <c r="BJ39" i="2"/>
  <c r="BJ39" i="6" s="1"/>
  <c r="BJ37" i="2"/>
  <c r="BJ37" i="6" s="1"/>
  <c r="BJ35" i="2"/>
  <c r="BJ35" i="6" s="1"/>
  <c r="BJ33" i="2"/>
  <c r="BJ33" i="6" s="1"/>
  <c r="BJ31" i="2"/>
  <c r="BJ31" i="6" s="1"/>
  <c r="BJ29" i="2"/>
  <c r="BJ29" i="6" s="1"/>
  <c r="BJ27" i="2"/>
  <c r="BJ27" i="6" s="1"/>
  <c r="BJ25" i="2"/>
  <c r="BJ25" i="6" s="1"/>
  <c r="BJ23" i="2"/>
  <c r="BJ23" i="6" s="1"/>
  <c r="BJ21" i="2"/>
  <c r="BJ21" i="6" s="1"/>
  <c r="BJ19" i="2"/>
  <c r="BJ19" i="6" s="1"/>
  <c r="BJ17" i="2"/>
  <c r="BJ17" i="6" s="1"/>
  <c r="BJ15" i="2"/>
  <c r="BJ15" i="6" s="1"/>
  <c r="BJ13" i="2"/>
  <c r="BJ13" i="6" s="1"/>
  <c r="BJ11" i="2"/>
  <c r="BJ11" i="6" s="1"/>
  <c r="BJ9" i="2"/>
  <c r="BJ9" i="6" s="1"/>
  <c r="BJ7" i="2"/>
  <c r="BJ7" i="6" s="1"/>
  <c r="BJ5" i="2"/>
  <c r="BJ5" i="6" s="1"/>
  <c r="BJ3" i="2"/>
  <c r="BJ3" i="6" s="1"/>
  <c r="BH157" i="2"/>
  <c r="BH157" i="6" s="1"/>
  <c r="BH155" i="2"/>
  <c r="BH155" i="6" s="1"/>
  <c r="BH153" i="2"/>
  <c r="BH153" i="6" s="1"/>
  <c r="BH151" i="2"/>
  <c r="BH151" i="6" s="1"/>
  <c r="BH149" i="2"/>
  <c r="BH149" i="6" s="1"/>
  <c r="BH147" i="2"/>
  <c r="BH147" i="6" s="1"/>
  <c r="BH145" i="2"/>
  <c r="BH145" i="6" s="1"/>
  <c r="BH143" i="2"/>
  <c r="BH143" i="6" s="1"/>
  <c r="BH141" i="2"/>
  <c r="BH141" i="6" s="1"/>
  <c r="BH139" i="2"/>
  <c r="BH139" i="6" s="1"/>
  <c r="BH137" i="2"/>
  <c r="BH137" i="6" s="1"/>
  <c r="BH135" i="2"/>
  <c r="BH135" i="6" s="1"/>
  <c r="BH133" i="2"/>
  <c r="BH133" i="6" s="1"/>
  <c r="BH131" i="2"/>
  <c r="BH131" i="6" s="1"/>
  <c r="BH129" i="2"/>
  <c r="BH129" i="6" s="1"/>
  <c r="BH127" i="2"/>
  <c r="BH127" i="6" s="1"/>
  <c r="BH125" i="2"/>
  <c r="BH125" i="6" s="1"/>
  <c r="BH123" i="2"/>
  <c r="BH123" i="6" s="1"/>
  <c r="BH121" i="2"/>
  <c r="BH121" i="6" s="1"/>
  <c r="BH119" i="2"/>
  <c r="BH119" i="6" s="1"/>
  <c r="BH117" i="2"/>
  <c r="BH117" i="6" s="1"/>
  <c r="BH115" i="2"/>
  <c r="BH115" i="6" s="1"/>
  <c r="BH113" i="2"/>
  <c r="BH113" i="6" s="1"/>
  <c r="BH111" i="2"/>
  <c r="BH111" i="6" s="1"/>
  <c r="BH109" i="2"/>
  <c r="BH109" i="6" s="1"/>
  <c r="BH107" i="2"/>
  <c r="BH107" i="6" s="1"/>
  <c r="BH105" i="2"/>
  <c r="BH105" i="6" s="1"/>
  <c r="BH103" i="2"/>
  <c r="BH103" i="6" s="1"/>
  <c r="BH101" i="2"/>
  <c r="BH101" i="6" s="1"/>
  <c r="BH99" i="2"/>
  <c r="BH99" i="6" s="1"/>
  <c r="BH97" i="2"/>
  <c r="BH97" i="6" s="1"/>
  <c r="BH95" i="2"/>
  <c r="BH95" i="6" s="1"/>
  <c r="BH93" i="2"/>
  <c r="BH93" i="6" s="1"/>
  <c r="BH91" i="2"/>
  <c r="BH91" i="6" s="1"/>
  <c r="BH89" i="2"/>
  <c r="BH89" i="6" s="1"/>
  <c r="BH71" i="2"/>
  <c r="BH71" i="6" s="1"/>
  <c r="BH69" i="2"/>
  <c r="BH69" i="6" s="1"/>
  <c r="BH67" i="2"/>
  <c r="BH67" i="6" s="1"/>
  <c r="BH65" i="2"/>
  <c r="BH65" i="6" s="1"/>
  <c r="BH63" i="2"/>
  <c r="BH63" i="6" s="1"/>
  <c r="BH61" i="2"/>
  <c r="BH61" i="6" s="1"/>
  <c r="BH59" i="2"/>
  <c r="BH59" i="6" s="1"/>
  <c r="BH57" i="2"/>
  <c r="BH57" i="6" s="1"/>
  <c r="BH55" i="2"/>
  <c r="BH55" i="6" s="1"/>
  <c r="BH53" i="2"/>
  <c r="BH53" i="6" s="1"/>
  <c r="BH51" i="2"/>
  <c r="BH51" i="6" s="1"/>
  <c r="BH49" i="2"/>
  <c r="BH49" i="6" s="1"/>
  <c r="BH47" i="2"/>
  <c r="BH47" i="6" s="1"/>
  <c r="BH45" i="2"/>
  <c r="BH45" i="6" s="1"/>
  <c r="BH43" i="2"/>
  <c r="BH43" i="6" s="1"/>
  <c r="BH41" i="2"/>
  <c r="BH41" i="6" s="1"/>
  <c r="BH39" i="2"/>
  <c r="BH39" i="6" s="1"/>
  <c r="BH37" i="2"/>
  <c r="BH37" i="6" s="1"/>
  <c r="BH35" i="2"/>
  <c r="BH35" i="6" s="1"/>
  <c r="BH33" i="2"/>
  <c r="BH33" i="6" s="1"/>
  <c r="BH31" i="2"/>
  <c r="BH31" i="6" s="1"/>
  <c r="BH29" i="2"/>
  <c r="BH29" i="6" s="1"/>
  <c r="BH27" i="2"/>
  <c r="BH27" i="6" s="1"/>
  <c r="BH25" i="2"/>
  <c r="BH25" i="6" s="1"/>
  <c r="BH23" i="2"/>
  <c r="BH23" i="6" s="1"/>
  <c r="BH21" i="2"/>
  <c r="BH21" i="6" s="1"/>
  <c r="BH19" i="2"/>
  <c r="BH19" i="6" s="1"/>
  <c r="BH17" i="2"/>
  <c r="BH17" i="6" s="1"/>
  <c r="BH15" i="2"/>
  <c r="BH15" i="6" s="1"/>
  <c r="BH13" i="2"/>
  <c r="BH13" i="6" s="1"/>
  <c r="BH11" i="2"/>
  <c r="BH11" i="6" s="1"/>
  <c r="BH9" i="2"/>
  <c r="BH9" i="6" s="1"/>
  <c r="BH7" i="2"/>
  <c r="BH7" i="6" s="1"/>
  <c r="BH5" i="2"/>
  <c r="BH5" i="6" s="1"/>
  <c r="BH3" i="2"/>
  <c r="BH3" i="6" s="1"/>
  <c r="BF157" i="2"/>
  <c r="BF157" i="6" s="1"/>
  <c r="BF155" i="2"/>
  <c r="BF155" i="6" s="1"/>
  <c r="BF153" i="2"/>
  <c r="BF153" i="6" s="1"/>
  <c r="BF151" i="2"/>
  <c r="BF151" i="6" s="1"/>
  <c r="BF149" i="2"/>
  <c r="BF149" i="6" s="1"/>
  <c r="BF147" i="2"/>
  <c r="BF147" i="6" s="1"/>
  <c r="BF145" i="2"/>
  <c r="BF145" i="6" s="1"/>
  <c r="BF143" i="2"/>
  <c r="BF143" i="6" s="1"/>
  <c r="BF141" i="2"/>
  <c r="BF141" i="6" s="1"/>
  <c r="BF139" i="2"/>
  <c r="BF139" i="6" s="1"/>
  <c r="BF137" i="2"/>
  <c r="BF137" i="6" s="1"/>
  <c r="BF135" i="2"/>
  <c r="BF135" i="6" s="1"/>
  <c r="BF133" i="2"/>
  <c r="BF133" i="6" s="1"/>
  <c r="BF131" i="2"/>
  <c r="BF131" i="6" s="1"/>
  <c r="BF129" i="2"/>
  <c r="BF129" i="6" s="1"/>
  <c r="BF127" i="2"/>
  <c r="BF127" i="6" s="1"/>
  <c r="BF125" i="2"/>
  <c r="BF125" i="6" s="1"/>
  <c r="BF123" i="2"/>
  <c r="BF123" i="6" s="1"/>
  <c r="BF121" i="2"/>
  <c r="BF121" i="6" s="1"/>
  <c r="BF119" i="2"/>
  <c r="BF119" i="6" s="1"/>
  <c r="BF117" i="2"/>
  <c r="BF117" i="6" s="1"/>
  <c r="BF115" i="2"/>
  <c r="BF115" i="6" s="1"/>
  <c r="BF113" i="2"/>
  <c r="BF113" i="6" s="1"/>
  <c r="BF111" i="2"/>
  <c r="BF111" i="6" s="1"/>
  <c r="BF109" i="2"/>
  <c r="BF109" i="6" s="1"/>
  <c r="BF107" i="2"/>
  <c r="BF107" i="6" s="1"/>
  <c r="BF105" i="2"/>
  <c r="BF105" i="6" s="1"/>
  <c r="BF103" i="2"/>
  <c r="BF103" i="6" s="1"/>
  <c r="BF101" i="2"/>
  <c r="BF101" i="6" s="1"/>
  <c r="BF99" i="2"/>
  <c r="BF99" i="6" s="1"/>
  <c r="BF97" i="2"/>
  <c r="BF97" i="6" s="1"/>
  <c r="BF95" i="2"/>
  <c r="BF95" i="6" s="1"/>
  <c r="BF93" i="2"/>
  <c r="BF93" i="6" s="1"/>
  <c r="BF91" i="2"/>
  <c r="BF91" i="6" s="1"/>
  <c r="BF89" i="2"/>
  <c r="BF89" i="6" s="1"/>
  <c r="BF71" i="2"/>
  <c r="BF71" i="6" s="1"/>
  <c r="BF69" i="2"/>
  <c r="BF69" i="6" s="1"/>
  <c r="BF67" i="2"/>
  <c r="BF67" i="6" s="1"/>
  <c r="BF65" i="2"/>
  <c r="BF65" i="6" s="1"/>
  <c r="BF63" i="2"/>
  <c r="BF63" i="6" s="1"/>
  <c r="BF61" i="2"/>
  <c r="BF61" i="6" s="1"/>
  <c r="BF59" i="2"/>
  <c r="BF59" i="6" s="1"/>
  <c r="BF57" i="2"/>
  <c r="BF57" i="6" s="1"/>
  <c r="BF55" i="2"/>
  <c r="BF55" i="6" s="1"/>
  <c r="BF53" i="2"/>
  <c r="BF53" i="6" s="1"/>
  <c r="BF51" i="2"/>
  <c r="BF51" i="6" s="1"/>
  <c r="BF49" i="2"/>
  <c r="BF49" i="6" s="1"/>
  <c r="BF47" i="2"/>
  <c r="BF47" i="6" s="1"/>
  <c r="BF45" i="2"/>
  <c r="BF45" i="6" s="1"/>
  <c r="BF43" i="2"/>
  <c r="BF43" i="6" s="1"/>
  <c r="BF41" i="2"/>
  <c r="BF41" i="6" s="1"/>
  <c r="BF39" i="2"/>
  <c r="BF39" i="6" s="1"/>
  <c r="BF37" i="2"/>
  <c r="BF37" i="6" s="1"/>
  <c r="BF35" i="2"/>
  <c r="BF35" i="6" s="1"/>
  <c r="BF33" i="2"/>
  <c r="BF33" i="6" s="1"/>
  <c r="BF31" i="2"/>
  <c r="BF31" i="6" s="1"/>
  <c r="BF29" i="2"/>
  <c r="BF29" i="6" s="1"/>
  <c r="BF27" i="2"/>
  <c r="BF27" i="6" s="1"/>
  <c r="BF25" i="2"/>
  <c r="BF25" i="6" s="1"/>
  <c r="BF23" i="2"/>
  <c r="BF23" i="6" s="1"/>
  <c r="BF21" i="2"/>
  <c r="BF21" i="6" s="1"/>
  <c r="BF19" i="2"/>
  <c r="BF19" i="6" s="1"/>
  <c r="BF17" i="2"/>
  <c r="BF17" i="6" s="1"/>
  <c r="BF15" i="2"/>
  <c r="BF15" i="6" s="1"/>
  <c r="BF13" i="2"/>
  <c r="BF13" i="6" s="1"/>
  <c r="BF11" i="2"/>
  <c r="BF11" i="6" s="1"/>
  <c r="BF9" i="2"/>
  <c r="BF9" i="6" s="1"/>
  <c r="BF7" i="2"/>
  <c r="BF7" i="6" s="1"/>
  <c r="BF5" i="2"/>
  <c r="BF5" i="6" s="1"/>
  <c r="BF3" i="2"/>
  <c r="BF3" i="6" s="1"/>
  <c r="CP157" i="2" l="1"/>
  <c r="CP157" i="6" s="1"/>
  <c r="CH157" i="2"/>
  <c r="CH157" i="6" s="1"/>
  <c r="CL155" i="2"/>
  <c r="CL155" i="6" s="1"/>
  <c r="CP153" i="2"/>
  <c r="CP153" i="6" s="1"/>
  <c r="CH153" i="2"/>
  <c r="CH153" i="6" s="1"/>
  <c r="CL151" i="2"/>
  <c r="CL151" i="6" s="1"/>
  <c r="CP149" i="2"/>
  <c r="CP149" i="6" s="1"/>
  <c r="CH149" i="2"/>
  <c r="CH149" i="6" s="1"/>
  <c r="CL147" i="2"/>
  <c r="CL147" i="6" s="1"/>
  <c r="CP145" i="2"/>
  <c r="CP145" i="6" s="1"/>
  <c r="CH145" i="2"/>
  <c r="CH145" i="6" s="1"/>
  <c r="CL143" i="2"/>
  <c r="CL143" i="6" s="1"/>
  <c r="CP141" i="2"/>
  <c r="CP141" i="6" s="1"/>
  <c r="CH141" i="2"/>
  <c r="CH141" i="6" s="1"/>
  <c r="CL139" i="2"/>
  <c r="CL139" i="6" s="1"/>
  <c r="CP137" i="2"/>
  <c r="CP137" i="6" s="1"/>
  <c r="CH137" i="2"/>
  <c r="CH137" i="6" s="1"/>
  <c r="CL135" i="2"/>
  <c r="CL135" i="6" s="1"/>
  <c r="CP133" i="2"/>
  <c r="CP133" i="6" s="1"/>
  <c r="CH133" i="2"/>
  <c r="CH133" i="6" s="1"/>
  <c r="CL131" i="2"/>
  <c r="CL131" i="6" s="1"/>
  <c r="CP129" i="2"/>
  <c r="CP129" i="6" s="1"/>
  <c r="CH129" i="2"/>
  <c r="CH129" i="6" s="1"/>
  <c r="CL127" i="2"/>
  <c r="CL127" i="6" s="1"/>
  <c r="CP125" i="2"/>
  <c r="CP125" i="6" s="1"/>
  <c r="CH125" i="2"/>
  <c r="CH125" i="6" s="1"/>
  <c r="CL123" i="2"/>
  <c r="CL123" i="6" s="1"/>
  <c r="CP121" i="2"/>
  <c r="CP121" i="6" s="1"/>
  <c r="CH121" i="2"/>
  <c r="CH121" i="6" s="1"/>
  <c r="CL119" i="2"/>
  <c r="CL119" i="6" s="1"/>
  <c r="CP117" i="2"/>
  <c r="CP117" i="6" s="1"/>
  <c r="CH117" i="2"/>
  <c r="CH117" i="6" s="1"/>
  <c r="CL115" i="2"/>
  <c r="CL115" i="6" s="1"/>
  <c r="CP113" i="2"/>
  <c r="CP113" i="6" s="1"/>
  <c r="CH113" i="2"/>
  <c r="CH113" i="6" s="1"/>
  <c r="CL111" i="2"/>
  <c r="CL111" i="6" s="1"/>
  <c r="CP109" i="2"/>
  <c r="CP109" i="6" s="1"/>
  <c r="CH109" i="2"/>
  <c r="CH109" i="6" s="1"/>
  <c r="CL107" i="2"/>
  <c r="CL107" i="6" s="1"/>
  <c r="CP105" i="2"/>
  <c r="CP105" i="6" s="1"/>
  <c r="CH105" i="2"/>
  <c r="CH105" i="6" s="1"/>
  <c r="CL103" i="2"/>
  <c r="CL103" i="6" s="1"/>
  <c r="CP101" i="2"/>
  <c r="CP101" i="6" s="1"/>
  <c r="CH101" i="2"/>
  <c r="CH101" i="6" s="1"/>
  <c r="CL99" i="2"/>
  <c r="CL99" i="6" s="1"/>
  <c r="CP97" i="2"/>
  <c r="CP97" i="6" s="1"/>
  <c r="CH97" i="2"/>
  <c r="CH97" i="6" s="1"/>
  <c r="CL95" i="2"/>
  <c r="CL95" i="6" s="1"/>
  <c r="CP93" i="2"/>
  <c r="CP93" i="6" s="1"/>
  <c r="CH93" i="2"/>
  <c r="CH93" i="6" s="1"/>
  <c r="CL91" i="2"/>
  <c r="CL91" i="6" s="1"/>
  <c r="CP89" i="2"/>
  <c r="CP89" i="6" s="1"/>
  <c r="CH89" i="2"/>
  <c r="CH89" i="6" s="1"/>
  <c r="CL71" i="2"/>
  <c r="CL71" i="6" s="1"/>
  <c r="CP69" i="2"/>
  <c r="CP69" i="6" s="1"/>
  <c r="CH69" i="2"/>
  <c r="CH69" i="6" s="1"/>
  <c r="CL67" i="2"/>
  <c r="CL67" i="6" s="1"/>
  <c r="CP65" i="2"/>
  <c r="CP65" i="6" s="1"/>
  <c r="CH65" i="2"/>
  <c r="CH65" i="6" s="1"/>
  <c r="CL63" i="2"/>
  <c r="CL63" i="6" s="1"/>
  <c r="CP61" i="2"/>
  <c r="CP61" i="6" s="1"/>
  <c r="CH61" i="2"/>
  <c r="CH61" i="6" s="1"/>
  <c r="CL59" i="2"/>
  <c r="CL59" i="6" s="1"/>
  <c r="CP57" i="2"/>
  <c r="CP57" i="6" s="1"/>
  <c r="CH57" i="2"/>
  <c r="CH57" i="6" s="1"/>
  <c r="CL55" i="2"/>
  <c r="CL55" i="6" s="1"/>
  <c r="CP53" i="2"/>
  <c r="CP53" i="6" s="1"/>
  <c r="CH53" i="2"/>
  <c r="CH53" i="6" s="1"/>
  <c r="CL51" i="2"/>
  <c r="CL51" i="6" s="1"/>
  <c r="CP49" i="2"/>
  <c r="CP49" i="6" s="1"/>
  <c r="CH49" i="2"/>
  <c r="CH49" i="6" s="1"/>
  <c r="CL47" i="2"/>
  <c r="CL47" i="6" s="1"/>
  <c r="CP45" i="2"/>
  <c r="CP45" i="6" s="1"/>
  <c r="CH45" i="2"/>
  <c r="CH45" i="6" s="1"/>
  <c r="CL43" i="2"/>
  <c r="CL43" i="6" s="1"/>
  <c r="CP41" i="2"/>
  <c r="CP41" i="6" s="1"/>
  <c r="CH41" i="2"/>
  <c r="CH41" i="6" s="1"/>
  <c r="CL39" i="2"/>
  <c r="CL39" i="6" s="1"/>
  <c r="CP37" i="2"/>
  <c r="CP37" i="6" s="1"/>
  <c r="CH37" i="2"/>
  <c r="CH37" i="6" s="1"/>
  <c r="CL35" i="2"/>
  <c r="CL35" i="6" s="1"/>
  <c r="CP33" i="2"/>
  <c r="CP33" i="6" s="1"/>
  <c r="CH33" i="2"/>
  <c r="CH33" i="6" s="1"/>
  <c r="CL31" i="2"/>
  <c r="CL31" i="6" s="1"/>
  <c r="CP29" i="2"/>
  <c r="CP29" i="6" s="1"/>
  <c r="CH29" i="2"/>
  <c r="CH29" i="6" s="1"/>
  <c r="CL27" i="2"/>
  <c r="CL27" i="6" s="1"/>
  <c r="CP25" i="2"/>
  <c r="CP25" i="6" s="1"/>
  <c r="CH25" i="2"/>
  <c r="CH25" i="6" s="1"/>
  <c r="CL23" i="2"/>
  <c r="CL23" i="6" s="1"/>
  <c r="CP21" i="2"/>
  <c r="CP21" i="6" s="1"/>
  <c r="CH21" i="2"/>
  <c r="CH21" i="6" s="1"/>
  <c r="CL19" i="2"/>
  <c r="CL19" i="6" s="1"/>
  <c r="CP17" i="2"/>
  <c r="CP17" i="6" s="1"/>
  <c r="CH17" i="2"/>
  <c r="CH17" i="6" s="1"/>
  <c r="CL15" i="2"/>
  <c r="CL15" i="6" s="1"/>
  <c r="CP13" i="2"/>
  <c r="CP13" i="6" s="1"/>
  <c r="CH13" i="2"/>
  <c r="CH13" i="6" s="1"/>
  <c r="CL11" i="2"/>
  <c r="CL11" i="6" s="1"/>
  <c r="CP9" i="2"/>
  <c r="CP9" i="6" s="1"/>
  <c r="CH9" i="2"/>
  <c r="CH9" i="6" s="1"/>
  <c r="CL7" i="2"/>
  <c r="CL7" i="6" s="1"/>
  <c r="CP5" i="2"/>
  <c r="CP5" i="6" s="1"/>
  <c r="CL3" i="2"/>
  <c r="CL3" i="6" s="1"/>
  <c r="CN157" i="2"/>
  <c r="CN157" i="6" s="1"/>
  <c r="CJ155" i="2"/>
  <c r="CJ155" i="6" s="1"/>
  <c r="CN153" i="2"/>
  <c r="CN153" i="6" s="1"/>
  <c r="CJ151" i="2"/>
  <c r="CJ151" i="6" s="1"/>
  <c r="CN149" i="2"/>
  <c r="CN149" i="6" s="1"/>
  <c r="CJ147" i="2"/>
  <c r="CJ147" i="6" s="1"/>
  <c r="CN145" i="2"/>
  <c r="CN145" i="6" s="1"/>
  <c r="CJ143" i="2"/>
  <c r="CJ143" i="6" s="1"/>
  <c r="CN141" i="2"/>
  <c r="CN141" i="6" s="1"/>
  <c r="CJ139" i="2"/>
  <c r="CJ139" i="6" s="1"/>
  <c r="CN137" i="2"/>
  <c r="CN137" i="6" s="1"/>
  <c r="CJ135" i="2"/>
  <c r="CJ135" i="6" s="1"/>
  <c r="CN133" i="2"/>
  <c r="CN133" i="6" s="1"/>
  <c r="CJ131" i="2"/>
  <c r="CJ131" i="6" s="1"/>
  <c r="CN129" i="2"/>
  <c r="CN129" i="6" s="1"/>
  <c r="CJ127" i="2"/>
  <c r="CJ127" i="6" s="1"/>
  <c r="CN125" i="2"/>
  <c r="CN125" i="6" s="1"/>
  <c r="CJ123" i="2"/>
  <c r="CJ123" i="6" s="1"/>
  <c r="CN121" i="2"/>
  <c r="CN121" i="6" s="1"/>
  <c r="CJ119" i="2"/>
  <c r="CJ119" i="6" s="1"/>
  <c r="CN117" i="2"/>
  <c r="CN117" i="6" s="1"/>
  <c r="CJ115" i="2"/>
  <c r="CJ115" i="6" s="1"/>
  <c r="CN113" i="2"/>
  <c r="CN113" i="6" s="1"/>
  <c r="CJ111" i="2"/>
  <c r="CJ111" i="6" s="1"/>
  <c r="CN109" i="2"/>
  <c r="CN109" i="6" s="1"/>
  <c r="CJ107" i="2"/>
  <c r="CJ107" i="6" s="1"/>
  <c r="CN105" i="2"/>
  <c r="CN105" i="6" s="1"/>
  <c r="CJ103" i="2"/>
  <c r="CJ103" i="6" s="1"/>
  <c r="CN101" i="2"/>
  <c r="CN101" i="6" s="1"/>
  <c r="CJ99" i="2"/>
  <c r="CJ99" i="6" s="1"/>
  <c r="CN97" i="2"/>
  <c r="CN97" i="6" s="1"/>
  <c r="CJ95" i="2"/>
  <c r="CJ95" i="6" s="1"/>
  <c r="CN93" i="2"/>
  <c r="CN93" i="6" s="1"/>
  <c r="CJ91" i="2"/>
  <c r="CJ91" i="6" s="1"/>
  <c r="CN89" i="2"/>
  <c r="CN89" i="6" s="1"/>
  <c r="CJ71" i="2"/>
  <c r="CJ71" i="6" s="1"/>
  <c r="CN69" i="2"/>
  <c r="CN69" i="6" s="1"/>
  <c r="CJ67" i="2"/>
  <c r="CJ67" i="6" s="1"/>
  <c r="CN65" i="2"/>
  <c r="CN65" i="6" s="1"/>
  <c r="CJ63" i="2"/>
  <c r="CJ63" i="6" s="1"/>
  <c r="CN61" i="2"/>
  <c r="CN61" i="6" s="1"/>
  <c r="CJ59" i="2"/>
  <c r="CJ59" i="6" s="1"/>
  <c r="CN57" i="2"/>
  <c r="CN57" i="6" s="1"/>
  <c r="CJ55" i="2"/>
  <c r="CJ55" i="6" s="1"/>
  <c r="CN53" i="2"/>
  <c r="CN53" i="6" s="1"/>
  <c r="CJ51" i="2"/>
  <c r="CJ51" i="6" s="1"/>
  <c r="CN49" i="2"/>
  <c r="CN49" i="6" s="1"/>
  <c r="CJ47" i="2"/>
  <c r="CJ47" i="6" s="1"/>
  <c r="CN45" i="2"/>
  <c r="CN45" i="6" s="1"/>
  <c r="CJ43" i="2"/>
  <c r="CJ43" i="6" s="1"/>
  <c r="CN41" i="2"/>
  <c r="CN41" i="6" s="1"/>
  <c r="CJ39" i="2"/>
  <c r="CJ39" i="6" s="1"/>
  <c r="CN37" i="2"/>
  <c r="CN37" i="6" s="1"/>
  <c r="CJ35" i="2"/>
  <c r="CJ35" i="6" s="1"/>
  <c r="CN33" i="2"/>
  <c r="CN33" i="6" s="1"/>
  <c r="CJ31" i="2"/>
  <c r="CJ31" i="6" s="1"/>
  <c r="CN29" i="2"/>
  <c r="CN29" i="6" s="1"/>
  <c r="CJ27" i="2"/>
  <c r="CJ27" i="6" s="1"/>
  <c r="CN25" i="2"/>
  <c r="CN25" i="6" s="1"/>
  <c r="CJ23" i="2"/>
  <c r="CJ23" i="6" s="1"/>
  <c r="CN21" i="2"/>
  <c r="CN21" i="6" s="1"/>
  <c r="CJ19" i="2"/>
  <c r="CJ19" i="6" s="1"/>
  <c r="CN17" i="2"/>
  <c r="CN17" i="6" s="1"/>
  <c r="CJ15" i="2"/>
  <c r="CJ15" i="6" s="1"/>
  <c r="CN13" i="2"/>
  <c r="CN13" i="6" s="1"/>
  <c r="CJ11" i="2"/>
  <c r="CJ11" i="6" s="1"/>
  <c r="CN9" i="2"/>
  <c r="CN9" i="6" s="1"/>
  <c r="CJ7" i="2"/>
  <c r="CJ7" i="6" s="1"/>
  <c r="CN5" i="2"/>
  <c r="CN5" i="6" s="1"/>
  <c r="CJ3" i="2"/>
  <c r="CJ3" i="6" s="1"/>
  <c r="CL157" i="2"/>
  <c r="CL157" i="6" s="1"/>
  <c r="CP155" i="2"/>
  <c r="CP155" i="6" s="1"/>
  <c r="CH155" i="2"/>
  <c r="CH155" i="6" s="1"/>
  <c r="CL153" i="2"/>
  <c r="CL153" i="6" s="1"/>
  <c r="CP151" i="2"/>
  <c r="CP151" i="6" s="1"/>
  <c r="CH151" i="2"/>
  <c r="CH151" i="6" s="1"/>
  <c r="CL149" i="2"/>
  <c r="CL149" i="6" s="1"/>
  <c r="CP147" i="2"/>
  <c r="CP147" i="6" s="1"/>
  <c r="CH147" i="2"/>
  <c r="CH147" i="6" s="1"/>
  <c r="CL145" i="2"/>
  <c r="CL145" i="6" s="1"/>
  <c r="CP143" i="2"/>
  <c r="CP143" i="6" s="1"/>
  <c r="CH143" i="2"/>
  <c r="CH143" i="6" s="1"/>
  <c r="CL141" i="2"/>
  <c r="CL141" i="6" s="1"/>
  <c r="CP139" i="2"/>
  <c r="CP139" i="6" s="1"/>
  <c r="CH139" i="2"/>
  <c r="CH139" i="6" s="1"/>
  <c r="CL137" i="2"/>
  <c r="CL137" i="6" s="1"/>
  <c r="CP135" i="2"/>
  <c r="CP135" i="6" s="1"/>
  <c r="CH135" i="2"/>
  <c r="CH135" i="6" s="1"/>
  <c r="CL133" i="2"/>
  <c r="CL133" i="6" s="1"/>
  <c r="CP131" i="2"/>
  <c r="CP131" i="6" s="1"/>
  <c r="CH131" i="2"/>
  <c r="CH131" i="6" s="1"/>
  <c r="CL129" i="2"/>
  <c r="CL129" i="6" s="1"/>
  <c r="CP127" i="2"/>
  <c r="CP127" i="6" s="1"/>
  <c r="CH127" i="2"/>
  <c r="CH127" i="6" s="1"/>
  <c r="CL125" i="2"/>
  <c r="CL125" i="6" s="1"/>
  <c r="CP123" i="2"/>
  <c r="CP123" i="6" s="1"/>
  <c r="CH123" i="2"/>
  <c r="CH123" i="6" s="1"/>
  <c r="CL121" i="2"/>
  <c r="CL121" i="6" s="1"/>
  <c r="CP119" i="2"/>
  <c r="CP119" i="6" s="1"/>
  <c r="CH119" i="2"/>
  <c r="CH119" i="6" s="1"/>
  <c r="CL117" i="2"/>
  <c r="CL117" i="6" s="1"/>
  <c r="CP115" i="2"/>
  <c r="CP115" i="6" s="1"/>
  <c r="CH115" i="2"/>
  <c r="CH115" i="6" s="1"/>
  <c r="CL113" i="2"/>
  <c r="CL113" i="6" s="1"/>
  <c r="CP111" i="2"/>
  <c r="CP111" i="6" s="1"/>
  <c r="CH111" i="2"/>
  <c r="CH111" i="6" s="1"/>
  <c r="CL109" i="2"/>
  <c r="CL109" i="6" s="1"/>
  <c r="CP107" i="2"/>
  <c r="CP107" i="6" s="1"/>
  <c r="CH107" i="2"/>
  <c r="CH107" i="6" s="1"/>
  <c r="CL105" i="2"/>
  <c r="CL105" i="6" s="1"/>
  <c r="CP103" i="2"/>
  <c r="CP103" i="6" s="1"/>
  <c r="CH103" i="2"/>
  <c r="CH103" i="6" s="1"/>
  <c r="CL101" i="2"/>
  <c r="CL101" i="6" s="1"/>
  <c r="CP99" i="2"/>
  <c r="CP99" i="6" s="1"/>
  <c r="CH99" i="2"/>
  <c r="CH99" i="6" s="1"/>
  <c r="CL97" i="2"/>
  <c r="CL97" i="6" s="1"/>
  <c r="CP95" i="2"/>
  <c r="CP95" i="6" s="1"/>
  <c r="CH95" i="2"/>
  <c r="CH95" i="6" s="1"/>
  <c r="CL93" i="2"/>
  <c r="CL93" i="6" s="1"/>
  <c r="CP91" i="2"/>
  <c r="CP91" i="6" s="1"/>
  <c r="CH91" i="2"/>
  <c r="CH91" i="6" s="1"/>
  <c r="CL89" i="2"/>
  <c r="CL89" i="6" s="1"/>
  <c r="CP71" i="2"/>
  <c r="CP71" i="6" s="1"/>
  <c r="CH71" i="2"/>
  <c r="CH71" i="6" s="1"/>
  <c r="CL69" i="2"/>
  <c r="CL69" i="6" s="1"/>
  <c r="CP67" i="2"/>
  <c r="CP67" i="6" s="1"/>
  <c r="CH67" i="2"/>
  <c r="CH67" i="6" s="1"/>
  <c r="CL65" i="2"/>
  <c r="CL65" i="6" s="1"/>
  <c r="CP63" i="2"/>
  <c r="CP63" i="6" s="1"/>
  <c r="CH63" i="2"/>
  <c r="CH63" i="6" s="1"/>
  <c r="CL61" i="2"/>
  <c r="CL61" i="6" s="1"/>
  <c r="CP59" i="2"/>
  <c r="CP59" i="6" s="1"/>
  <c r="CH59" i="2"/>
  <c r="CH59" i="6" s="1"/>
  <c r="CL57" i="2"/>
  <c r="CL57" i="6" s="1"/>
  <c r="CP55" i="2"/>
  <c r="CP55" i="6" s="1"/>
  <c r="CH55" i="2"/>
  <c r="CH55" i="6" s="1"/>
  <c r="CL53" i="2"/>
  <c r="CL53" i="6" s="1"/>
  <c r="CP51" i="2"/>
  <c r="CP51" i="6" s="1"/>
  <c r="CH51" i="2"/>
  <c r="CH51" i="6" s="1"/>
  <c r="CL49" i="2"/>
  <c r="CL49" i="6" s="1"/>
  <c r="CP47" i="2"/>
  <c r="CP47" i="6" s="1"/>
  <c r="CH47" i="2"/>
  <c r="CH47" i="6" s="1"/>
  <c r="CL45" i="2"/>
  <c r="CL45" i="6" s="1"/>
  <c r="CP43" i="2"/>
  <c r="CP43" i="6" s="1"/>
  <c r="CH43" i="2"/>
  <c r="CH43" i="6" s="1"/>
  <c r="CL41" i="2"/>
  <c r="CL41" i="6" s="1"/>
  <c r="CP39" i="2"/>
  <c r="CP39" i="6" s="1"/>
  <c r="CH39" i="2"/>
  <c r="CH39" i="6" s="1"/>
  <c r="CL37" i="2"/>
  <c r="CL37" i="6" s="1"/>
  <c r="CP35" i="2"/>
  <c r="CP35" i="6" s="1"/>
  <c r="CH35" i="2"/>
  <c r="CH35" i="6" s="1"/>
  <c r="CL33" i="2"/>
  <c r="CL33" i="6" s="1"/>
  <c r="CP31" i="2"/>
  <c r="CP31" i="6" s="1"/>
  <c r="CH31" i="2"/>
  <c r="CH31" i="6" s="1"/>
  <c r="CL29" i="2"/>
  <c r="CL29" i="6" s="1"/>
  <c r="CP27" i="2"/>
  <c r="CP27" i="6" s="1"/>
  <c r="CH27" i="2"/>
  <c r="CH27" i="6" s="1"/>
  <c r="CL25" i="2"/>
  <c r="CL25" i="6" s="1"/>
  <c r="CP23" i="2"/>
  <c r="CP23" i="6" s="1"/>
  <c r="CH23" i="2"/>
  <c r="CH23" i="6" s="1"/>
  <c r="CL21" i="2"/>
  <c r="CL21" i="6" s="1"/>
  <c r="CP19" i="2"/>
  <c r="CP19" i="6" s="1"/>
  <c r="CH19" i="2"/>
  <c r="CH19" i="6" s="1"/>
  <c r="CL17" i="2"/>
  <c r="CL17" i="6" s="1"/>
  <c r="CP15" i="2"/>
  <c r="CP15" i="6" s="1"/>
  <c r="CH15" i="2"/>
  <c r="CH15" i="6" s="1"/>
  <c r="CL13" i="2"/>
  <c r="CL13" i="6" s="1"/>
  <c r="CP11" i="2"/>
  <c r="CP11" i="6" s="1"/>
  <c r="CH11" i="2"/>
  <c r="CH11" i="6" s="1"/>
  <c r="CL9" i="2"/>
  <c r="CL9" i="6" s="1"/>
  <c r="CP7" i="2"/>
  <c r="CP7" i="6" s="1"/>
  <c r="CH7" i="2"/>
  <c r="CH7" i="6" s="1"/>
  <c r="CL5" i="2"/>
  <c r="CL5" i="6" s="1"/>
  <c r="CP3" i="2"/>
  <c r="CP3" i="6" s="1"/>
  <c r="CJ157" i="2"/>
  <c r="CJ157" i="6" s="1"/>
  <c r="CN155" i="2"/>
  <c r="CN155" i="6" s="1"/>
  <c r="CJ153" i="2"/>
  <c r="CJ153" i="6" s="1"/>
  <c r="CN151" i="2"/>
  <c r="CN151" i="6" s="1"/>
  <c r="CJ149" i="2"/>
  <c r="CJ149" i="6" s="1"/>
  <c r="CN147" i="2"/>
  <c r="CN147" i="6" s="1"/>
  <c r="CJ145" i="2"/>
  <c r="CJ145" i="6" s="1"/>
  <c r="CN143" i="2"/>
  <c r="CN143" i="6" s="1"/>
  <c r="CJ141" i="2"/>
  <c r="CJ141" i="6" s="1"/>
  <c r="CN139" i="2"/>
  <c r="CN139" i="6" s="1"/>
  <c r="CJ137" i="2"/>
  <c r="CJ137" i="6" s="1"/>
  <c r="CN135" i="2"/>
  <c r="CN135" i="6" s="1"/>
  <c r="CJ133" i="2"/>
  <c r="CJ133" i="6" s="1"/>
  <c r="CN131" i="2"/>
  <c r="CN131" i="6" s="1"/>
  <c r="CJ129" i="2"/>
  <c r="CJ129" i="6" s="1"/>
  <c r="CN127" i="2"/>
  <c r="CN127" i="6" s="1"/>
  <c r="CJ125" i="2"/>
  <c r="CJ125" i="6" s="1"/>
  <c r="CN123" i="2"/>
  <c r="CN123" i="6" s="1"/>
  <c r="CJ121" i="2"/>
  <c r="CJ121" i="6" s="1"/>
  <c r="CN119" i="2"/>
  <c r="CN119" i="6" s="1"/>
  <c r="CJ117" i="2"/>
  <c r="CJ117" i="6" s="1"/>
  <c r="CN115" i="2"/>
  <c r="CN115" i="6" s="1"/>
  <c r="CJ113" i="2"/>
  <c r="CJ113" i="6" s="1"/>
  <c r="CN111" i="2"/>
  <c r="CN111" i="6" s="1"/>
  <c r="CJ109" i="2"/>
  <c r="CJ109" i="6" s="1"/>
  <c r="CN107" i="2"/>
  <c r="CN107" i="6" s="1"/>
  <c r="CJ105" i="2"/>
  <c r="CJ105" i="6" s="1"/>
  <c r="CN103" i="2"/>
  <c r="CN103" i="6" s="1"/>
  <c r="CJ101" i="2"/>
  <c r="CJ101" i="6" s="1"/>
  <c r="CN99" i="2"/>
  <c r="CN99" i="6" s="1"/>
  <c r="CJ97" i="2"/>
  <c r="CJ97" i="6" s="1"/>
  <c r="CN95" i="2"/>
  <c r="CN95" i="6" s="1"/>
  <c r="CJ93" i="2"/>
  <c r="CJ93" i="6" s="1"/>
  <c r="CN91" i="2"/>
  <c r="CN91" i="6" s="1"/>
  <c r="CJ89" i="2"/>
  <c r="CJ89" i="6" s="1"/>
  <c r="CN71" i="2"/>
  <c r="CN71" i="6" s="1"/>
  <c r="CJ69" i="2"/>
  <c r="CJ69" i="6" s="1"/>
  <c r="CN67" i="2"/>
  <c r="CN67" i="6" s="1"/>
  <c r="CJ65" i="2"/>
  <c r="CJ65" i="6" s="1"/>
  <c r="CN63" i="2"/>
  <c r="CN63" i="6" s="1"/>
  <c r="CJ61" i="2"/>
  <c r="CJ61" i="6" s="1"/>
  <c r="CN59" i="2"/>
  <c r="CN59" i="6" s="1"/>
  <c r="CJ57" i="2"/>
  <c r="CJ57" i="6" s="1"/>
  <c r="CN55" i="2"/>
  <c r="CN55" i="6" s="1"/>
  <c r="CJ53" i="2"/>
  <c r="CJ53" i="6" s="1"/>
  <c r="CN51" i="2"/>
  <c r="CN51" i="6" s="1"/>
  <c r="CJ49" i="2"/>
  <c r="CJ49" i="6" s="1"/>
  <c r="CN47" i="2"/>
  <c r="CN47" i="6" s="1"/>
  <c r="CJ45" i="2"/>
  <c r="CJ45" i="6" s="1"/>
  <c r="CN43" i="2"/>
  <c r="CN43" i="6" s="1"/>
  <c r="CJ41" i="2"/>
  <c r="CJ41" i="6" s="1"/>
  <c r="CN39" i="2"/>
  <c r="CN39" i="6" s="1"/>
  <c r="CJ37" i="2"/>
  <c r="CJ37" i="6" s="1"/>
  <c r="CN35" i="2"/>
  <c r="CN35" i="6" s="1"/>
  <c r="CJ33" i="2"/>
  <c r="CJ33" i="6" s="1"/>
  <c r="CN31" i="2"/>
  <c r="CN31" i="6" s="1"/>
  <c r="CJ29" i="2"/>
  <c r="CJ29" i="6" s="1"/>
  <c r="CN27" i="2"/>
  <c r="CN27" i="6" s="1"/>
  <c r="CJ25" i="2"/>
  <c r="CJ25" i="6" s="1"/>
  <c r="CN23" i="2"/>
  <c r="CN23" i="6" s="1"/>
  <c r="CJ21" i="2"/>
  <c r="CJ21" i="6" s="1"/>
  <c r="CN19" i="2"/>
  <c r="CN19" i="6" s="1"/>
  <c r="CJ17" i="2"/>
  <c r="CJ17" i="6" s="1"/>
  <c r="CN15" i="2"/>
  <c r="CN15" i="6" s="1"/>
  <c r="CJ13" i="2"/>
  <c r="CJ13" i="6" s="1"/>
  <c r="CN11" i="2"/>
  <c r="CN11" i="6" s="1"/>
  <c r="CJ9" i="2"/>
  <c r="CJ9" i="6" s="1"/>
  <c r="CN7" i="2"/>
  <c r="CN7" i="6" s="1"/>
  <c r="CJ5" i="2"/>
  <c r="CJ5" i="6" s="1"/>
  <c r="CN3" i="2"/>
  <c r="CN3" i="6" s="1"/>
  <c r="CB157" i="2" l="1"/>
  <c r="CB157" i="6" s="1"/>
  <c r="CF155" i="2"/>
  <c r="CF155" i="6" s="1"/>
  <c r="BX155" i="2"/>
  <c r="BX155" i="6" s="1"/>
  <c r="CB153" i="2"/>
  <c r="CB153" i="6" s="1"/>
  <c r="CF151" i="2"/>
  <c r="CF151" i="6" s="1"/>
  <c r="BX151" i="2"/>
  <c r="BX151" i="6" s="1"/>
  <c r="CB149" i="2"/>
  <c r="CB149" i="6" s="1"/>
  <c r="CF147" i="2"/>
  <c r="CF147" i="6" s="1"/>
  <c r="BX147" i="2"/>
  <c r="BX147" i="6" s="1"/>
  <c r="CB145" i="2"/>
  <c r="CB145" i="6" s="1"/>
  <c r="CF143" i="2"/>
  <c r="CF143" i="6" s="1"/>
  <c r="BX143" i="2"/>
  <c r="BX143" i="6" s="1"/>
  <c r="CB141" i="2"/>
  <c r="CB141" i="6" s="1"/>
  <c r="CF139" i="2"/>
  <c r="CF139" i="6" s="1"/>
  <c r="BX139" i="2"/>
  <c r="BX139" i="6" s="1"/>
  <c r="CB137" i="2"/>
  <c r="CB137" i="6" s="1"/>
  <c r="CF135" i="2"/>
  <c r="CF135" i="6" s="1"/>
  <c r="BX135" i="2"/>
  <c r="BX135" i="6" s="1"/>
  <c r="CB133" i="2"/>
  <c r="CB133" i="6" s="1"/>
  <c r="CF131" i="2"/>
  <c r="CF131" i="6" s="1"/>
  <c r="BX131" i="2"/>
  <c r="BX131" i="6" s="1"/>
  <c r="CB129" i="2"/>
  <c r="CB129" i="6" s="1"/>
  <c r="CF127" i="2"/>
  <c r="CF127" i="6" s="1"/>
  <c r="BX127" i="2"/>
  <c r="BX127" i="6" s="1"/>
  <c r="CB125" i="2"/>
  <c r="CB125" i="6" s="1"/>
  <c r="CF123" i="2"/>
  <c r="CF123" i="6" s="1"/>
  <c r="BX123" i="2"/>
  <c r="BX123" i="6" s="1"/>
  <c r="CB121" i="2"/>
  <c r="CB121" i="6" s="1"/>
  <c r="CF119" i="2"/>
  <c r="CF119" i="6" s="1"/>
  <c r="BX119" i="2"/>
  <c r="BX119" i="6" s="1"/>
  <c r="CB117" i="2"/>
  <c r="CB117" i="6" s="1"/>
  <c r="CF115" i="2"/>
  <c r="CF115" i="6" s="1"/>
  <c r="BX115" i="2"/>
  <c r="BX115" i="6" s="1"/>
  <c r="CB113" i="2"/>
  <c r="CB113" i="6" s="1"/>
  <c r="CF111" i="2"/>
  <c r="CF111" i="6" s="1"/>
  <c r="BX111" i="2"/>
  <c r="BX111" i="6" s="1"/>
  <c r="CB109" i="2"/>
  <c r="CB109" i="6" s="1"/>
  <c r="CF107" i="2"/>
  <c r="CF107" i="6" s="1"/>
  <c r="BX107" i="2"/>
  <c r="BX107" i="6" s="1"/>
  <c r="CB105" i="2"/>
  <c r="CB105" i="6" s="1"/>
  <c r="CF103" i="2"/>
  <c r="CF103" i="6" s="1"/>
  <c r="BX103" i="2"/>
  <c r="BX103" i="6" s="1"/>
  <c r="CB101" i="2"/>
  <c r="CB101" i="6" s="1"/>
  <c r="CF99" i="2"/>
  <c r="CF99" i="6" s="1"/>
  <c r="BX99" i="2"/>
  <c r="BX99" i="6" s="1"/>
  <c r="CB97" i="2"/>
  <c r="CB97" i="6" s="1"/>
  <c r="CF95" i="2"/>
  <c r="CF95" i="6" s="1"/>
  <c r="BX95" i="2"/>
  <c r="BX95" i="6" s="1"/>
  <c r="CB93" i="2"/>
  <c r="CB93" i="6" s="1"/>
  <c r="CF91" i="2"/>
  <c r="CF91" i="6" s="1"/>
  <c r="BX91" i="2"/>
  <c r="BX91" i="6" s="1"/>
  <c r="CB89" i="2"/>
  <c r="CB89" i="6" s="1"/>
  <c r="CF71" i="2"/>
  <c r="CF71" i="6" s="1"/>
  <c r="BX71" i="2"/>
  <c r="BX71" i="6" s="1"/>
  <c r="CB69" i="2"/>
  <c r="CB69" i="6" s="1"/>
  <c r="CF67" i="2"/>
  <c r="CF67" i="6" s="1"/>
  <c r="BX67" i="2"/>
  <c r="BX67" i="6" s="1"/>
  <c r="CB65" i="2"/>
  <c r="CB65" i="6" s="1"/>
  <c r="CF63" i="2"/>
  <c r="CF63" i="6" s="1"/>
  <c r="BX63" i="2"/>
  <c r="BX63" i="6" s="1"/>
  <c r="CB61" i="2"/>
  <c r="CB61" i="6" s="1"/>
  <c r="CF59" i="2"/>
  <c r="CF59" i="6" s="1"/>
  <c r="BX59" i="2"/>
  <c r="BX59" i="6" s="1"/>
  <c r="CB57" i="2"/>
  <c r="CB57" i="6" s="1"/>
  <c r="CF55" i="2"/>
  <c r="CF55" i="6" s="1"/>
  <c r="BX55" i="2"/>
  <c r="BX55" i="6" s="1"/>
  <c r="CB53" i="2"/>
  <c r="CB53" i="6" s="1"/>
  <c r="CF51" i="2"/>
  <c r="CF51" i="6" s="1"/>
  <c r="BX51" i="2"/>
  <c r="BX51" i="6" s="1"/>
  <c r="CB49" i="2"/>
  <c r="CB49" i="6" s="1"/>
  <c r="CF47" i="2"/>
  <c r="CF47" i="6" s="1"/>
  <c r="BX47" i="2"/>
  <c r="BX47" i="6" s="1"/>
  <c r="CB45" i="2"/>
  <c r="CB45" i="6" s="1"/>
  <c r="CF43" i="2"/>
  <c r="CF43" i="6" s="1"/>
  <c r="BX43" i="2"/>
  <c r="BX43" i="6" s="1"/>
  <c r="CB41" i="2"/>
  <c r="CB41" i="6" s="1"/>
  <c r="CF39" i="2"/>
  <c r="CF39" i="6" s="1"/>
  <c r="BX39" i="2"/>
  <c r="BX39" i="6" s="1"/>
  <c r="CB37" i="2"/>
  <c r="CB37" i="6" s="1"/>
  <c r="CF35" i="2"/>
  <c r="CF35" i="6" s="1"/>
  <c r="BX35" i="2"/>
  <c r="BX35" i="6" s="1"/>
  <c r="CB33" i="2"/>
  <c r="CB33" i="6" s="1"/>
  <c r="CF31" i="2"/>
  <c r="CF31" i="6" s="1"/>
  <c r="BX31" i="2"/>
  <c r="BX31" i="6" s="1"/>
  <c r="CB29" i="2"/>
  <c r="CB29" i="6" s="1"/>
  <c r="CF27" i="2"/>
  <c r="CF27" i="6" s="1"/>
  <c r="BX27" i="2"/>
  <c r="BX27" i="6" s="1"/>
  <c r="CB25" i="2"/>
  <c r="CB25" i="6" s="1"/>
  <c r="CF23" i="2"/>
  <c r="CF23" i="6" s="1"/>
  <c r="BX23" i="2"/>
  <c r="BX23" i="6" s="1"/>
  <c r="CB21" i="2"/>
  <c r="CB21" i="6" s="1"/>
  <c r="CF19" i="2"/>
  <c r="CF19" i="6" s="1"/>
  <c r="BX19" i="2"/>
  <c r="BX19" i="6" s="1"/>
  <c r="CB17" i="2"/>
  <c r="CB17" i="6" s="1"/>
  <c r="CF15" i="2"/>
  <c r="CF15" i="6" s="1"/>
  <c r="BX15" i="2"/>
  <c r="BX15" i="6" s="1"/>
  <c r="CB13" i="2"/>
  <c r="CB13" i="6" s="1"/>
  <c r="CF11" i="2"/>
  <c r="CF11" i="6" s="1"/>
  <c r="BX11" i="2"/>
  <c r="BX11" i="6" s="1"/>
  <c r="CB9" i="2"/>
  <c r="CB9" i="6" s="1"/>
  <c r="CF7" i="2"/>
  <c r="CF7" i="6" s="1"/>
  <c r="BX7" i="2"/>
  <c r="BX7" i="6" s="1"/>
  <c r="CB5" i="2"/>
  <c r="CB5" i="6" s="1"/>
  <c r="CF3" i="2"/>
  <c r="CF3" i="6" s="1"/>
  <c r="BX3" i="2"/>
  <c r="BX3" i="6" s="1"/>
  <c r="BZ157" i="2"/>
  <c r="BZ157" i="6" s="1"/>
  <c r="CD155" i="2"/>
  <c r="CD155" i="6" s="1"/>
  <c r="BZ153" i="2"/>
  <c r="BZ153" i="6" s="1"/>
  <c r="CD151" i="2"/>
  <c r="CD151" i="6" s="1"/>
  <c r="BZ149" i="2"/>
  <c r="BZ149" i="6" s="1"/>
  <c r="CD147" i="2"/>
  <c r="CD147" i="6" s="1"/>
  <c r="BZ145" i="2"/>
  <c r="BZ145" i="6" s="1"/>
  <c r="CD143" i="2"/>
  <c r="CD143" i="6" s="1"/>
  <c r="BZ141" i="2"/>
  <c r="BZ141" i="6" s="1"/>
  <c r="CD139" i="2"/>
  <c r="CD139" i="6" s="1"/>
  <c r="BZ137" i="2"/>
  <c r="BZ137" i="6" s="1"/>
  <c r="CD135" i="2"/>
  <c r="CD135" i="6" s="1"/>
  <c r="BZ133" i="2"/>
  <c r="BZ133" i="6" s="1"/>
  <c r="CD131" i="2"/>
  <c r="CD131" i="6" s="1"/>
  <c r="BZ129" i="2"/>
  <c r="BZ129" i="6" s="1"/>
  <c r="CD127" i="2"/>
  <c r="CD127" i="6" s="1"/>
  <c r="BZ125" i="2"/>
  <c r="BZ125" i="6" s="1"/>
  <c r="CD123" i="2"/>
  <c r="CD123" i="6" s="1"/>
  <c r="BZ121" i="2"/>
  <c r="BZ121" i="6" s="1"/>
  <c r="CD119" i="2"/>
  <c r="CD119" i="6" s="1"/>
  <c r="BZ117" i="2"/>
  <c r="BZ117" i="6" s="1"/>
  <c r="CD115" i="2"/>
  <c r="CD115" i="6" s="1"/>
  <c r="BZ113" i="2"/>
  <c r="BZ113" i="6" s="1"/>
  <c r="CD111" i="2"/>
  <c r="CD111" i="6" s="1"/>
  <c r="BZ109" i="2"/>
  <c r="BZ109" i="6" s="1"/>
  <c r="CD107" i="2"/>
  <c r="CD107" i="6" s="1"/>
  <c r="BZ105" i="2"/>
  <c r="BZ105" i="6" s="1"/>
  <c r="CD103" i="2"/>
  <c r="CD103" i="6" s="1"/>
  <c r="BZ101" i="2"/>
  <c r="BZ101" i="6" s="1"/>
  <c r="CD99" i="2"/>
  <c r="CD99" i="6" s="1"/>
  <c r="BZ97" i="2"/>
  <c r="BZ97" i="6" s="1"/>
  <c r="CD95" i="2"/>
  <c r="CD95" i="6" s="1"/>
  <c r="BZ93" i="2"/>
  <c r="BZ93" i="6" s="1"/>
  <c r="CD91" i="2"/>
  <c r="CD91" i="6" s="1"/>
  <c r="BZ89" i="2"/>
  <c r="BZ89" i="6" s="1"/>
  <c r="CD71" i="2"/>
  <c r="CD71" i="6" s="1"/>
  <c r="BZ69" i="2"/>
  <c r="BZ69" i="6" s="1"/>
  <c r="CD67" i="2"/>
  <c r="CD67" i="6" s="1"/>
  <c r="BZ65" i="2"/>
  <c r="BZ65" i="6" s="1"/>
  <c r="CD63" i="2"/>
  <c r="CD63" i="6" s="1"/>
  <c r="BZ61" i="2"/>
  <c r="BZ61" i="6" s="1"/>
  <c r="CD59" i="2"/>
  <c r="CD59" i="6" s="1"/>
  <c r="BZ57" i="2"/>
  <c r="BZ57" i="6" s="1"/>
  <c r="CD55" i="2"/>
  <c r="CD55" i="6" s="1"/>
  <c r="BZ53" i="2"/>
  <c r="BZ53" i="6" s="1"/>
  <c r="CD51" i="2"/>
  <c r="CD51" i="6" s="1"/>
  <c r="BZ49" i="2"/>
  <c r="BZ49" i="6" s="1"/>
  <c r="CD47" i="2"/>
  <c r="CD47" i="6" s="1"/>
  <c r="BZ45" i="2"/>
  <c r="BZ45" i="6" s="1"/>
  <c r="CD43" i="2"/>
  <c r="CD43" i="6" s="1"/>
  <c r="BZ41" i="2"/>
  <c r="BZ41" i="6" s="1"/>
  <c r="CD39" i="2"/>
  <c r="CD39" i="6" s="1"/>
  <c r="BZ37" i="2"/>
  <c r="BZ37" i="6" s="1"/>
  <c r="CD35" i="2"/>
  <c r="CD35" i="6" s="1"/>
  <c r="BZ33" i="2"/>
  <c r="BZ33" i="6" s="1"/>
  <c r="CD31" i="2"/>
  <c r="CD31" i="6" s="1"/>
  <c r="BZ29" i="2"/>
  <c r="BZ29" i="6" s="1"/>
  <c r="CD27" i="2"/>
  <c r="CD27" i="6" s="1"/>
  <c r="BZ25" i="2"/>
  <c r="BZ25" i="6" s="1"/>
  <c r="CD23" i="2"/>
  <c r="CD23" i="6" s="1"/>
  <c r="BZ21" i="2"/>
  <c r="BZ21" i="6" s="1"/>
  <c r="CD19" i="2"/>
  <c r="CD19" i="6" s="1"/>
  <c r="BZ17" i="2"/>
  <c r="BZ17" i="6" s="1"/>
  <c r="CD15" i="2"/>
  <c r="CD15" i="6" s="1"/>
  <c r="BZ13" i="2"/>
  <c r="BZ13" i="6" s="1"/>
  <c r="CD11" i="2"/>
  <c r="CD11" i="6" s="1"/>
  <c r="BZ9" i="2"/>
  <c r="BZ9" i="6" s="1"/>
  <c r="CD7" i="2"/>
  <c r="CD7" i="6" s="1"/>
  <c r="BZ5" i="2"/>
  <c r="BZ5" i="6" s="1"/>
  <c r="CD3" i="2"/>
  <c r="CD3" i="6" s="1"/>
  <c r="CF157" i="2"/>
  <c r="CF157" i="6" s="1"/>
  <c r="BX157" i="2"/>
  <c r="BX157" i="6" s="1"/>
  <c r="CB155" i="2"/>
  <c r="CB155" i="6" s="1"/>
  <c r="CF153" i="2"/>
  <c r="CF153" i="6" s="1"/>
  <c r="BX153" i="2"/>
  <c r="BX153" i="6" s="1"/>
  <c r="CB151" i="2"/>
  <c r="CB151" i="6" s="1"/>
  <c r="CF149" i="2"/>
  <c r="CF149" i="6" s="1"/>
  <c r="BX149" i="2"/>
  <c r="BX149" i="6" s="1"/>
  <c r="CB147" i="2"/>
  <c r="CB147" i="6" s="1"/>
  <c r="CF145" i="2"/>
  <c r="CF145" i="6" s="1"/>
  <c r="BX145" i="2"/>
  <c r="BX145" i="6" s="1"/>
  <c r="CB143" i="2"/>
  <c r="CB143" i="6" s="1"/>
  <c r="CF141" i="2"/>
  <c r="CF141" i="6" s="1"/>
  <c r="BX141" i="2"/>
  <c r="BX141" i="6" s="1"/>
  <c r="CB139" i="2"/>
  <c r="CB139" i="6" s="1"/>
  <c r="CF137" i="2"/>
  <c r="CF137" i="6" s="1"/>
  <c r="BX137" i="2"/>
  <c r="BX137" i="6" s="1"/>
  <c r="CB135" i="2"/>
  <c r="CB135" i="6" s="1"/>
  <c r="CF133" i="2"/>
  <c r="CF133" i="6" s="1"/>
  <c r="BX133" i="2"/>
  <c r="BX133" i="6" s="1"/>
  <c r="CB131" i="2"/>
  <c r="CB131" i="6" s="1"/>
  <c r="CF129" i="2"/>
  <c r="CF129" i="6" s="1"/>
  <c r="BX129" i="2"/>
  <c r="BX129" i="6" s="1"/>
  <c r="CB127" i="2"/>
  <c r="CB127" i="6" s="1"/>
  <c r="CF125" i="2"/>
  <c r="CF125" i="6" s="1"/>
  <c r="BX125" i="2"/>
  <c r="BX125" i="6" s="1"/>
  <c r="CB123" i="2"/>
  <c r="CB123" i="6" s="1"/>
  <c r="CF121" i="2"/>
  <c r="CF121" i="6" s="1"/>
  <c r="BX121" i="2"/>
  <c r="BX121" i="6" s="1"/>
  <c r="CB119" i="2"/>
  <c r="CB119" i="6" s="1"/>
  <c r="CF117" i="2"/>
  <c r="CF117" i="6" s="1"/>
  <c r="BX117" i="2"/>
  <c r="BX117" i="6" s="1"/>
  <c r="CB115" i="2"/>
  <c r="CB115" i="6" s="1"/>
  <c r="CF113" i="2"/>
  <c r="CF113" i="6" s="1"/>
  <c r="BX113" i="2"/>
  <c r="BX113" i="6" s="1"/>
  <c r="CB111" i="2"/>
  <c r="CB111" i="6" s="1"/>
  <c r="CF109" i="2"/>
  <c r="CF109" i="6" s="1"/>
  <c r="BX109" i="2"/>
  <c r="BX109" i="6" s="1"/>
  <c r="CB107" i="2"/>
  <c r="CB107" i="6" s="1"/>
  <c r="CF105" i="2"/>
  <c r="CF105" i="6" s="1"/>
  <c r="BX105" i="2"/>
  <c r="BX105" i="6" s="1"/>
  <c r="CB103" i="2"/>
  <c r="CB103" i="6" s="1"/>
  <c r="CF101" i="2"/>
  <c r="CF101" i="6" s="1"/>
  <c r="BX101" i="2"/>
  <c r="BX101" i="6" s="1"/>
  <c r="CB99" i="2"/>
  <c r="CB99" i="6" s="1"/>
  <c r="CF97" i="2"/>
  <c r="CF97" i="6" s="1"/>
  <c r="BX97" i="2"/>
  <c r="BX97" i="6" s="1"/>
  <c r="CB95" i="2"/>
  <c r="CB95" i="6" s="1"/>
  <c r="CF93" i="2"/>
  <c r="CF93" i="6" s="1"/>
  <c r="BX93" i="2"/>
  <c r="BX93" i="6" s="1"/>
  <c r="CB91" i="2"/>
  <c r="CB91" i="6" s="1"/>
  <c r="CF89" i="2"/>
  <c r="CF89" i="6" s="1"/>
  <c r="BX89" i="2"/>
  <c r="BX89" i="6" s="1"/>
  <c r="CB71" i="2"/>
  <c r="CB71" i="6" s="1"/>
  <c r="CF69" i="2"/>
  <c r="CF69" i="6" s="1"/>
  <c r="BX69" i="2"/>
  <c r="BX69" i="6" s="1"/>
  <c r="CB67" i="2"/>
  <c r="CB67" i="6" s="1"/>
  <c r="CF65" i="2"/>
  <c r="CF65" i="6" s="1"/>
  <c r="BX65" i="2"/>
  <c r="BX65" i="6" s="1"/>
  <c r="CB63" i="2"/>
  <c r="CB63" i="6" s="1"/>
  <c r="CF61" i="2"/>
  <c r="CF61" i="6" s="1"/>
  <c r="BX61" i="2"/>
  <c r="BX61" i="6" s="1"/>
  <c r="CB59" i="2"/>
  <c r="CB59" i="6" s="1"/>
  <c r="CF57" i="2"/>
  <c r="CF57" i="6" s="1"/>
  <c r="BX57" i="2"/>
  <c r="BX57" i="6" s="1"/>
  <c r="CB55" i="2"/>
  <c r="CB55" i="6" s="1"/>
  <c r="CF53" i="2"/>
  <c r="CF53" i="6" s="1"/>
  <c r="BX53" i="2"/>
  <c r="BX53" i="6" s="1"/>
  <c r="CB51" i="2"/>
  <c r="CB51" i="6" s="1"/>
  <c r="CF49" i="2"/>
  <c r="CF49" i="6" s="1"/>
  <c r="BX49" i="2"/>
  <c r="BX49" i="6" s="1"/>
  <c r="CB47" i="2"/>
  <c r="CB47" i="6" s="1"/>
  <c r="CF45" i="2"/>
  <c r="CF45" i="6" s="1"/>
  <c r="BX45" i="2"/>
  <c r="BX45" i="6" s="1"/>
  <c r="CB43" i="2"/>
  <c r="CB43" i="6" s="1"/>
  <c r="CF41" i="2"/>
  <c r="CF41" i="6" s="1"/>
  <c r="BX41" i="2"/>
  <c r="BX41" i="6" s="1"/>
  <c r="CB39" i="2"/>
  <c r="CB39" i="6" s="1"/>
  <c r="CF37" i="2"/>
  <c r="CF37" i="6" s="1"/>
  <c r="BX37" i="2"/>
  <c r="BX37" i="6" s="1"/>
  <c r="CB35" i="2"/>
  <c r="CB35" i="6" s="1"/>
  <c r="CF33" i="2"/>
  <c r="CF33" i="6" s="1"/>
  <c r="BX33" i="2"/>
  <c r="BX33" i="6" s="1"/>
  <c r="CB31" i="2"/>
  <c r="CB31" i="6" s="1"/>
  <c r="CF29" i="2"/>
  <c r="CF29" i="6" s="1"/>
  <c r="BX29" i="2"/>
  <c r="BX29" i="6" s="1"/>
  <c r="CB27" i="2"/>
  <c r="CB27" i="6" s="1"/>
  <c r="CF25" i="2"/>
  <c r="CF25" i="6" s="1"/>
  <c r="BX25" i="2"/>
  <c r="BX25" i="6" s="1"/>
  <c r="CB23" i="2"/>
  <c r="CB23" i="6" s="1"/>
  <c r="CF21" i="2"/>
  <c r="CF21" i="6" s="1"/>
  <c r="BX21" i="2"/>
  <c r="BX21" i="6" s="1"/>
  <c r="CB19" i="2"/>
  <c r="CB19" i="6" s="1"/>
  <c r="CF17" i="2"/>
  <c r="CF17" i="6" s="1"/>
  <c r="BX17" i="2"/>
  <c r="BX17" i="6" s="1"/>
  <c r="CB15" i="2"/>
  <c r="CB15" i="6" s="1"/>
  <c r="CF13" i="2"/>
  <c r="CF13" i="6" s="1"/>
  <c r="BX13" i="2"/>
  <c r="BX13" i="6" s="1"/>
  <c r="CB11" i="2"/>
  <c r="CB11" i="6" s="1"/>
  <c r="CF9" i="2"/>
  <c r="CF9" i="6" s="1"/>
  <c r="BX9" i="2"/>
  <c r="BX9" i="6" s="1"/>
  <c r="CB7" i="2"/>
  <c r="CB7" i="6" s="1"/>
  <c r="CF5" i="2"/>
  <c r="CF5" i="6" s="1"/>
  <c r="BX5" i="2"/>
  <c r="BX5" i="6" s="1"/>
  <c r="CB3" i="2"/>
  <c r="CB3" i="6" s="1"/>
  <c r="CD157" i="2"/>
  <c r="CD157" i="6" s="1"/>
  <c r="BZ155" i="2"/>
  <c r="BZ155" i="6" s="1"/>
  <c r="CD153" i="2"/>
  <c r="CD153" i="6" s="1"/>
  <c r="BZ151" i="2"/>
  <c r="BZ151" i="6" s="1"/>
  <c r="CD149" i="2"/>
  <c r="CD149" i="6" s="1"/>
  <c r="BZ147" i="2"/>
  <c r="BZ147" i="6" s="1"/>
  <c r="CD145" i="2"/>
  <c r="CD145" i="6" s="1"/>
  <c r="BZ143" i="2"/>
  <c r="BZ143" i="6" s="1"/>
  <c r="CD141" i="2"/>
  <c r="CD141" i="6" s="1"/>
  <c r="BZ139" i="2"/>
  <c r="BZ139" i="6" s="1"/>
  <c r="CD137" i="2"/>
  <c r="CD137" i="6" s="1"/>
  <c r="BZ135" i="2"/>
  <c r="BZ135" i="6" s="1"/>
  <c r="CD133" i="2"/>
  <c r="CD133" i="6" s="1"/>
  <c r="BZ131" i="2"/>
  <c r="BZ131" i="6" s="1"/>
  <c r="CD129" i="2"/>
  <c r="CD129" i="6" s="1"/>
  <c r="BZ127" i="2"/>
  <c r="BZ127" i="6" s="1"/>
  <c r="CD125" i="2"/>
  <c r="CD125" i="6" s="1"/>
  <c r="BZ123" i="2"/>
  <c r="BZ123" i="6" s="1"/>
  <c r="CD121" i="2"/>
  <c r="CD121" i="6" s="1"/>
  <c r="BZ119" i="2"/>
  <c r="BZ119" i="6" s="1"/>
  <c r="CD117" i="2"/>
  <c r="CD117" i="6" s="1"/>
  <c r="BZ115" i="2"/>
  <c r="BZ115" i="6" s="1"/>
  <c r="CD113" i="2"/>
  <c r="CD113" i="6" s="1"/>
  <c r="BZ111" i="2"/>
  <c r="BZ111" i="6" s="1"/>
  <c r="CD109" i="2"/>
  <c r="CD109" i="6" s="1"/>
  <c r="BZ107" i="2"/>
  <c r="BZ107" i="6" s="1"/>
  <c r="CD105" i="2"/>
  <c r="CD105" i="6" s="1"/>
  <c r="BZ103" i="2"/>
  <c r="BZ103" i="6" s="1"/>
  <c r="CD101" i="2"/>
  <c r="CD101" i="6" s="1"/>
  <c r="BZ99" i="2"/>
  <c r="BZ99" i="6" s="1"/>
  <c r="CD97" i="2"/>
  <c r="CD97" i="6" s="1"/>
  <c r="BZ95" i="2"/>
  <c r="BZ95" i="6" s="1"/>
  <c r="CD93" i="2"/>
  <c r="CD93" i="6" s="1"/>
  <c r="BZ91" i="2"/>
  <c r="BZ91" i="6" s="1"/>
  <c r="CD89" i="2"/>
  <c r="CD89" i="6" s="1"/>
  <c r="BZ71" i="2"/>
  <c r="BZ71" i="6" s="1"/>
  <c r="CD69" i="2"/>
  <c r="CD69" i="6" s="1"/>
  <c r="BZ67" i="2"/>
  <c r="BZ67" i="6" s="1"/>
  <c r="CD65" i="2"/>
  <c r="CD65" i="6" s="1"/>
  <c r="BZ63" i="2"/>
  <c r="BZ63" i="6" s="1"/>
  <c r="CD61" i="2"/>
  <c r="CD61" i="6" s="1"/>
  <c r="BZ59" i="2"/>
  <c r="BZ59" i="6" s="1"/>
  <c r="CD57" i="2"/>
  <c r="CD57" i="6" s="1"/>
  <c r="BZ55" i="2"/>
  <c r="BZ55" i="6" s="1"/>
  <c r="CD53" i="2"/>
  <c r="CD53" i="6" s="1"/>
  <c r="BZ51" i="2"/>
  <c r="BZ51" i="6" s="1"/>
  <c r="CD49" i="2"/>
  <c r="CD49" i="6" s="1"/>
  <c r="BZ47" i="2"/>
  <c r="BZ47" i="6" s="1"/>
  <c r="CD45" i="2"/>
  <c r="CD45" i="6" s="1"/>
  <c r="BZ43" i="2"/>
  <c r="BZ43" i="6" s="1"/>
  <c r="CD41" i="2"/>
  <c r="CD41" i="6" s="1"/>
  <c r="BZ39" i="2"/>
  <c r="BZ39" i="6" s="1"/>
  <c r="CD37" i="2"/>
  <c r="CD37" i="6" s="1"/>
  <c r="BZ35" i="2"/>
  <c r="BZ35" i="6" s="1"/>
  <c r="CD33" i="2"/>
  <c r="CD33" i="6" s="1"/>
  <c r="BZ31" i="2"/>
  <c r="BZ31" i="6" s="1"/>
  <c r="CD29" i="2"/>
  <c r="CD29" i="6" s="1"/>
  <c r="BZ27" i="2"/>
  <c r="BZ27" i="6" s="1"/>
  <c r="CD25" i="2"/>
  <c r="CD25" i="6" s="1"/>
  <c r="BZ23" i="2"/>
  <c r="BZ23" i="6" s="1"/>
  <c r="CD21" i="2"/>
  <c r="CD21" i="6" s="1"/>
  <c r="BZ19" i="2"/>
  <c r="BZ19" i="6" s="1"/>
  <c r="CD17" i="2"/>
  <c r="CD17" i="6" s="1"/>
  <c r="BZ15" i="2"/>
  <c r="BZ15" i="6" s="1"/>
  <c r="CD13" i="2"/>
  <c r="CD13" i="6" s="1"/>
  <c r="BZ11" i="2"/>
  <c r="BZ11" i="6" s="1"/>
  <c r="CD9" i="2"/>
  <c r="CD9" i="6" s="1"/>
  <c r="BZ7" i="2"/>
  <c r="BZ7" i="6" s="1"/>
  <c r="CD5" i="2"/>
  <c r="CD5" i="6" s="1"/>
  <c r="BZ3" i="2"/>
  <c r="BZ3" i="6" s="1"/>
  <c r="BR157" i="2" l="1"/>
  <c r="BR157" i="6" s="1"/>
  <c r="BV155" i="2"/>
  <c r="BV155" i="6" s="1"/>
  <c r="BN155" i="2"/>
  <c r="BN155" i="6" s="1"/>
  <c r="BR153" i="2"/>
  <c r="BR153" i="6" s="1"/>
  <c r="BV151" i="2"/>
  <c r="BV151" i="6" s="1"/>
  <c r="BN151" i="2"/>
  <c r="BN151" i="6" s="1"/>
  <c r="BR149" i="2"/>
  <c r="BR149" i="6" s="1"/>
  <c r="BV147" i="2"/>
  <c r="BV147" i="6" s="1"/>
  <c r="BN147" i="2"/>
  <c r="BN147" i="6" s="1"/>
  <c r="BR145" i="2"/>
  <c r="BR145" i="6" s="1"/>
  <c r="BV143" i="2"/>
  <c r="BV143" i="6" s="1"/>
  <c r="BN143" i="2"/>
  <c r="BN143" i="6" s="1"/>
  <c r="BR141" i="2"/>
  <c r="BR141" i="6" s="1"/>
  <c r="BV139" i="2"/>
  <c r="BV139" i="6" s="1"/>
  <c r="BN139" i="2"/>
  <c r="BN139" i="6" s="1"/>
  <c r="BR137" i="2"/>
  <c r="BR137" i="6" s="1"/>
  <c r="BV135" i="2"/>
  <c r="BV135" i="6" s="1"/>
  <c r="BN135" i="2"/>
  <c r="BN135" i="6" s="1"/>
  <c r="BR133" i="2"/>
  <c r="BR133" i="6" s="1"/>
  <c r="BV131" i="2"/>
  <c r="BV131" i="6" s="1"/>
  <c r="BN131" i="2"/>
  <c r="BN131" i="6" s="1"/>
  <c r="BR129" i="2"/>
  <c r="BR129" i="6" s="1"/>
  <c r="BV127" i="2"/>
  <c r="BV127" i="6" s="1"/>
  <c r="BN127" i="2"/>
  <c r="BN127" i="6" s="1"/>
  <c r="BR125" i="2"/>
  <c r="BR125" i="6" s="1"/>
  <c r="BV123" i="2"/>
  <c r="BV123" i="6" s="1"/>
  <c r="BN123" i="2"/>
  <c r="BN123" i="6" s="1"/>
  <c r="BR121" i="2"/>
  <c r="BR121" i="6" s="1"/>
  <c r="BV119" i="2"/>
  <c r="BV119" i="6" s="1"/>
  <c r="BN119" i="2"/>
  <c r="BN119" i="6" s="1"/>
  <c r="BR117" i="2"/>
  <c r="BR117" i="6" s="1"/>
  <c r="BV115" i="2"/>
  <c r="BV115" i="6" s="1"/>
  <c r="BN115" i="2"/>
  <c r="BN115" i="6" s="1"/>
  <c r="BR113" i="2"/>
  <c r="BR113" i="6" s="1"/>
  <c r="BV111" i="2"/>
  <c r="BV111" i="6" s="1"/>
  <c r="BN111" i="2"/>
  <c r="BN111" i="6" s="1"/>
  <c r="BR109" i="2"/>
  <c r="BR109" i="6" s="1"/>
  <c r="BV107" i="2"/>
  <c r="BV107" i="6" s="1"/>
  <c r="BN107" i="2"/>
  <c r="BN107" i="6" s="1"/>
  <c r="BR105" i="2"/>
  <c r="BR105" i="6" s="1"/>
  <c r="BV103" i="2"/>
  <c r="BV103" i="6" s="1"/>
  <c r="BN103" i="2"/>
  <c r="BN103" i="6" s="1"/>
  <c r="BR101" i="2"/>
  <c r="BR101" i="6" s="1"/>
  <c r="BV99" i="2"/>
  <c r="BV99" i="6" s="1"/>
  <c r="BN99" i="2"/>
  <c r="BN99" i="6" s="1"/>
  <c r="BR97" i="2"/>
  <c r="BR97" i="6" s="1"/>
  <c r="BV95" i="2"/>
  <c r="BV95" i="6" s="1"/>
  <c r="BN95" i="2"/>
  <c r="BN95" i="6" s="1"/>
  <c r="BR93" i="2"/>
  <c r="BR93" i="6" s="1"/>
  <c r="BV91" i="2"/>
  <c r="BV91" i="6" s="1"/>
  <c r="BN91" i="2"/>
  <c r="BN91" i="6" s="1"/>
  <c r="BR89" i="2"/>
  <c r="BR89" i="6" s="1"/>
  <c r="BV71" i="2"/>
  <c r="BV71" i="6" s="1"/>
  <c r="BN71" i="2"/>
  <c r="BN71" i="6" s="1"/>
  <c r="BR69" i="2"/>
  <c r="BR69" i="6" s="1"/>
  <c r="BV67" i="2"/>
  <c r="BV67" i="6" s="1"/>
  <c r="BN67" i="2"/>
  <c r="BN67" i="6" s="1"/>
  <c r="BR65" i="2"/>
  <c r="BR65" i="6" s="1"/>
  <c r="BV63" i="2"/>
  <c r="BV63" i="6" s="1"/>
  <c r="BN63" i="2"/>
  <c r="BN63" i="6" s="1"/>
  <c r="BR61" i="2"/>
  <c r="BR61" i="6" s="1"/>
  <c r="BV59" i="2"/>
  <c r="BV59" i="6" s="1"/>
  <c r="BN59" i="2"/>
  <c r="BN59" i="6" s="1"/>
  <c r="BR57" i="2"/>
  <c r="BR57" i="6" s="1"/>
  <c r="BV55" i="2"/>
  <c r="BV55" i="6" s="1"/>
  <c r="BN55" i="2"/>
  <c r="BN55" i="6" s="1"/>
  <c r="BR53" i="2"/>
  <c r="BR53" i="6" s="1"/>
  <c r="BV51" i="2"/>
  <c r="BV51" i="6" s="1"/>
  <c r="BN51" i="2"/>
  <c r="BN51" i="6" s="1"/>
  <c r="BR49" i="2"/>
  <c r="BR49" i="6" s="1"/>
  <c r="BV47" i="2"/>
  <c r="BV47" i="6" s="1"/>
  <c r="BN47" i="2"/>
  <c r="BN47" i="6" s="1"/>
  <c r="BR45" i="2"/>
  <c r="BR45" i="6" s="1"/>
  <c r="BV43" i="2"/>
  <c r="BV43" i="6" s="1"/>
  <c r="BN43" i="2"/>
  <c r="BN43" i="6" s="1"/>
  <c r="BR41" i="2"/>
  <c r="BR41" i="6" s="1"/>
  <c r="BV39" i="2"/>
  <c r="BV39" i="6" s="1"/>
  <c r="BN39" i="2"/>
  <c r="BN39" i="6" s="1"/>
  <c r="BR37" i="2"/>
  <c r="BR37" i="6" s="1"/>
  <c r="BV35" i="2"/>
  <c r="BV35" i="6" s="1"/>
  <c r="BN35" i="2"/>
  <c r="BN35" i="6" s="1"/>
  <c r="BR33" i="2"/>
  <c r="BR33" i="6" s="1"/>
  <c r="BV31" i="2"/>
  <c r="BV31" i="6" s="1"/>
  <c r="BN31" i="2"/>
  <c r="BN31" i="6" s="1"/>
  <c r="BR29" i="2"/>
  <c r="BR29" i="6" s="1"/>
  <c r="BV27" i="2"/>
  <c r="BV27" i="6" s="1"/>
  <c r="BN27" i="2"/>
  <c r="BN27" i="6" s="1"/>
  <c r="BR25" i="2"/>
  <c r="BR25" i="6" s="1"/>
  <c r="BV23" i="2"/>
  <c r="BV23" i="6" s="1"/>
  <c r="BN23" i="2"/>
  <c r="BN23" i="6" s="1"/>
  <c r="BR21" i="2"/>
  <c r="BR21" i="6" s="1"/>
  <c r="BV19" i="2"/>
  <c r="BV19" i="6" s="1"/>
  <c r="BN19" i="2"/>
  <c r="BN19" i="6" s="1"/>
  <c r="BR17" i="2"/>
  <c r="BR17" i="6" s="1"/>
  <c r="BV15" i="2"/>
  <c r="BV15" i="6" s="1"/>
  <c r="BN15" i="2"/>
  <c r="BN15" i="6" s="1"/>
  <c r="BR13" i="2"/>
  <c r="BR13" i="6" s="1"/>
  <c r="BV11" i="2"/>
  <c r="BV11" i="6" s="1"/>
  <c r="BN11" i="2"/>
  <c r="BN11" i="6" s="1"/>
  <c r="BR9" i="2"/>
  <c r="BR9" i="6" s="1"/>
  <c r="BV7" i="2"/>
  <c r="BV7" i="6" s="1"/>
  <c r="BN7" i="2"/>
  <c r="BN7" i="6" s="1"/>
  <c r="BR5" i="2"/>
  <c r="BR5" i="6" s="1"/>
  <c r="BV3" i="2"/>
  <c r="BV3" i="6" s="1"/>
  <c r="BN3" i="2"/>
  <c r="BN3" i="6" s="1"/>
  <c r="BP157" i="2"/>
  <c r="BP157" i="6" s="1"/>
  <c r="BT155" i="2"/>
  <c r="BT155" i="6" s="1"/>
  <c r="BP153" i="2"/>
  <c r="BP153" i="6" s="1"/>
  <c r="BT151" i="2"/>
  <c r="BT151" i="6" s="1"/>
  <c r="BP149" i="2"/>
  <c r="BP149" i="6" s="1"/>
  <c r="BT147" i="2"/>
  <c r="BT147" i="6" s="1"/>
  <c r="BP145" i="2"/>
  <c r="BP145" i="6" s="1"/>
  <c r="BT143" i="2"/>
  <c r="BT143" i="6" s="1"/>
  <c r="BP141" i="2"/>
  <c r="BP141" i="6" s="1"/>
  <c r="BT139" i="2"/>
  <c r="BT139" i="6" s="1"/>
  <c r="BP137" i="2"/>
  <c r="BP137" i="6" s="1"/>
  <c r="BT135" i="2"/>
  <c r="BT135" i="6" s="1"/>
  <c r="BP133" i="2"/>
  <c r="BP133" i="6" s="1"/>
  <c r="BT131" i="2"/>
  <c r="BT131" i="6" s="1"/>
  <c r="BP129" i="2"/>
  <c r="BP129" i="6" s="1"/>
  <c r="BT127" i="2"/>
  <c r="BT127" i="6" s="1"/>
  <c r="BP125" i="2"/>
  <c r="BP125" i="6" s="1"/>
  <c r="BT123" i="2"/>
  <c r="BT123" i="6" s="1"/>
  <c r="BP121" i="2"/>
  <c r="BP121" i="6" s="1"/>
  <c r="BT119" i="2"/>
  <c r="BT119" i="6" s="1"/>
  <c r="BP117" i="2"/>
  <c r="BP117" i="6" s="1"/>
  <c r="BT115" i="2"/>
  <c r="BT115" i="6" s="1"/>
  <c r="BP113" i="2"/>
  <c r="BP113" i="6" s="1"/>
  <c r="BT111" i="2"/>
  <c r="BT111" i="6" s="1"/>
  <c r="BP109" i="2"/>
  <c r="BP109" i="6" s="1"/>
  <c r="BT107" i="2"/>
  <c r="BT107" i="6" s="1"/>
  <c r="BP105" i="2"/>
  <c r="BP105" i="6" s="1"/>
  <c r="BT103" i="2"/>
  <c r="BT103" i="6" s="1"/>
  <c r="BP101" i="2"/>
  <c r="BP101" i="6" s="1"/>
  <c r="BT99" i="2"/>
  <c r="BT99" i="6" s="1"/>
  <c r="BP97" i="2"/>
  <c r="BP97" i="6" s="1"/>
  <c r="BT95" i="2"/>
  <c r="BT95" i="6" s="1"/>
  <c r="BP93" i="2"/>
  <c r="BP93" i="6" s="1"/>
  <c r="BT91" i="2"/>
  <c r="BT91" i="6" s="1"/>
  <c r="BP89" i="2"/>
  <c r="BP89" i="6" s="1"/>
  <c r="BT71" i="2"/>
  <c r="BT71" i="6" s="1"/>
  <c r="BP69" i="2"/>
  <c r="BP69" i="6" s="1"/>
  <c r="BT67" i="2"/>
  <c r="BT67" i="6" s="1"/>
  <c r="BP65" i="2"/>
  <c r="BP65" i="6" s="1"/>
  <c r="BT63" i="2"/>
  <c r="BT63" i="6" s="1"/>
  <c r="BP61" i="2"/>
  <c r="BP61" i="6" s="1"/>
  <c r="BT59" i="2"/>
  <c r="BT59" i="6" s="1"/>
  <c r="BP57" i="2"/>
  <c r="BP57" i="6" s="1"/>
  <c r="BT55" i="2"/>
  <c r="BT55" i="6" s="1"/>
  <c r="BP53" i="2"/>
  <c r="BP53" i="6" s="1"/>
  <c r="BT51" i="2"/>
  <c r="BT51" i="6" s="1"/>
  <c r="BP49" i="2"/>
  <c r="BP49" i="6" s="1"/>
  <c r="BT47" i="2"/>
  <c r="BT47" i="6" s="1"/>
  <c r="BP45" i="2"/>
  <c r="BP45" i="6" s="1"/>
  <c r="BT43" i="2"/>
  <c r="BT43" i="6" s="1"/>
  <c r="BP41" i="2"/>
  <c r="BP41" i="6" s="1"/>
  <c r="BT39" i="2"/>
  <c r="BT39" i="6" s="1"/>
  <c r="BP37" i="2"/>
  <c r="BP37" i="6" s="1"/>
  <c r="BT35" i="2"/>
  <c r="BT35" i="6" s="1"/>
  <c r="BP33" i="2"/>
  <c r="BP33" i="6" s="1"/>
  <c r="BT31" i="2"/>
  <c r="BT31" i="6" s="1"/>
  <c r="BP29" i="2"/>
  <c r="BP29" i="6" s="1"/>
  <c r="BT27" i="2"/>
  <c r="BT27" i="6" s="1"/>
  <c r="BP25" i="2"/>
  <c r="BP25" i="6" s="1"/>
  <c r="BT23" i="2"/>
  <c r="BT23" i="6" s="1"/>
  <c r="BP21" i="2"/>
  <c r="BP21" i="6" s="1"/>
  <c r="BT19" i="2"/>
  <c r="BT19" i="6" s="1"/>
  <c r="BP17" i="2"/>
  <c r="BP17" i="6" s="1"/>
  <c r="BT15" i="2"/>
  <c r="BT15" i="6" s="1"/>
  <c r="BP13" i="2"/>
  <c r="BP13" i="6" s="1"/>
  <c r="BT11" i="2"/>
  <c r="BT11" i="6" s="1"/>
  <c r="BP9" i="2"/>
  <c r="BP9" i="6" s="1"/>
  <c r="BT7" i="2"/>
  <c r="BT7" i="6" s="1"/>
  <c r="BP5" i="2"/>
  <c r="BP5" i="6" s="1"/>
  <c r="BT3" i="2"/>
  <c r="BT3" i="6" s="1"/>
  <c r="BV157" i="2"/>
  <c r="BV157" i="6" s="1"/>
  <c r="BN157" i="2"/>
  <c r="BN157" i="6" s="1"/>
  <c r="BR155" i="2"/>
  <c r="BR155" i="6" s="1"/>
  <c r="BV153" i="2"/>
  <c r="BV153" i="6" s="1"/>
  <c r="BN153" i="2"/>
  <c r="BN153" i="6" s="1"/>
  <c r="BR151" i="2"/>
  <c r="BR151" i="6" s="1"/>
  <c r="BV149" i="2"/>
  <c r="BV149" i="6" s="1"/>
  <c r="BN149" i="2"/>
  <c r="BN149" i="6" s="1"/>
  <c r="BR147" i="2"/>
  <c r="BR147" i="6" s="1"/>
  <c r="BV145" i="2"/>
  <c r="BV145" i="6" s="1"/>
  <c r="BN145" i="2"/>
  <c r="BN145" i="6" s="1"/>
  <c r="BR143" i="2"/>
  <c r="BR143" i="6" s="1"/>
  <c r="BV141" i="2"/>
  <c r="BV141" i="6" s="1"/>
  <c r="BN141" i="2"/>
  <c r="BN141" i="6" s="1"/>
  <c r="BR139" i="2"/>
  <c r="BR139" i="6" s="1"/>
  <c r="BV137" i="2"/>
  <c r="BV137" i="6" s="1"/>
  <c r="BN137" i="2"/>
  <c r="BN137" i="6" s="1"/>
  <c r="BR135" i="2"/>
  <c r="BR135" i="6" s="1"/>
  <c r="BV133" i="2"/>
  <c r="BV133" i="6" s="1"/>
  <c r="BN133" i="2"/>
  <c r="BN133" i="6" s="1"/>
  <c r="BR131" i="2"/>
  <c r="BR131" i="6" s="1"/>
  <c r="BV129" i="2"/>
  <c r="BV129" i="6" s="1"/>
  <c r="BN129" i="2"/>
  <c r="BN129" i="6" s="1"/>
  <c r="BR127" i="2"/>
  <c r="BR127" i="6" s="1"/>
  <c r="BV125" i="2"/>
  <c r="BV125" i="6" s="1"/>
  <c r="BN125" i="2"/>
  <c r="BN125" i="6" s="1"/>
  <c r="BR123" i="2"/>
  <c r="BR123" i="6" s="1"/>
  <c r="BV121" i="2"/>
  <c r="BV121" i="6" s="1"/>
  <c r="BN121" i="2"/>
  <c r="BN121" i="6" s="1"/>
  <c r="BR119" i="2"/>
  <c r="BR119" i="6" s="1"/>
  <c r="BV117" i="2"/>
  <c r="BV117" i="6" s="1"/>
  <c r="BN117" i="2"/>
  <c r="BN117" i="6" s="1"/>
  <c r="BR115" i="2"/>
  <c r="BR115" i="6" s="1"/>
  <c r="BV113" i="2"/>
  <c r="BV113" i="6" s="1"/>
  <c r="BN113" i="2"/>
  <c r="BN113" i="6" s="1"/>
  <c r="BR111" i="2"/>
  <c r="BR111" i="6" s="1"/>
  <c r="BV109" i="2"/>
  <c r="BV109" i="6" s="1"/>
  <c r="BN109" i="2"/>
  <c r="BN109" i="6" s="1"/>
  <c r="BR107" i="2"/>
  <c r="BR107" i="6" s="1"/>
  <c r="BV105" i="2"/>
  <c r="BV105" i="6" s="1"/>
  <c r="BN105" i="2"/>
  <c r="BN105" i="6" s="1"/>
  <c r="BR103" i="2"/>
  <c r="BR103" i="6" s="1"/>
  <c r="BV101" i="2"/>
  <c r="BV101" i="6" s="1"/>
  <c r="BN101" i="2"/>
  <c r="BN101" i="6" s="1"/>
  <c r="BR99" i="2"/>
  <c r="BR99" i="6" s="1"/>
  <c r="BV97" i="2"/>
  <c r="BV97" i="6" s="1"/>
  <c r="BN97" i="2"/>
  <c r="BN97" i="6" s="1"/>
  <c r="BR95" i="2"/>
  <c r="BR95" i="6" s="1"/>
  <c r="BV93" i="2"/>
  <c r="BV93" i="6" s="1"/>
  <c r="BN93" i="2"/>
  <c r="BN93" i="6" s="1"/>
  <c r="BR91" i="2"/>
  <c r="BR91" i="6" s="1"/>
  <c r="BV89" i="2"/>
  <c r="BV89" i="6" s="1"/>
  <c r="BN89" i="2"/>
  <c r="BN89" i="6" s="1"/>
  <c r="BR71" i="2"/>
  <c r="BR71" i="6" s="1"/>
  <c r="BV69" i="2"/>
  <c r="BV69" i="6" s="1"/>
  <c r="BN69" i="2"/>
  <c r="BN69" i="6" s="1"/>
  <c r="BR67" i="2"/>
  <c r="BR67" i="6" s="1"/>
  <c r="BV65" i="2"/>
  <c r="BV65" i="6" s="1"/>
  <c r="BN65" i="2"/>
  <c r="BN65" i="6" s="1"/>
  <c r="BR63" i="2"/>
  <c r="BR63" i="6" s="1"/>
  <c r="BV61" i="2"/>
  <c r="BV61" i="6" s="1"/>
  <c r="BN61" i="2"/>
  <c r="BN61" i="6" s="1"/>
  <c r="BR59" i="2"/>
  <c r="BR59" i="6" s="1"/>
  <c r="BV57" i="2"/>
  <c r="BV57" i="6" s="1"/>
  <c r="BN57" i="2"/>
  <c r="BN57" i="6" s="1"/>
  <c r="BR55" i="2"/>
  <c r="BR55" i="6" s="1"/>
  <c r="BV53" i="2"/>
  <c r="BV53" i="6" s="1"/>
  <c r="BN53" i="2"/>
  <c r="BN53" i="6" s="1"/>
  <c r="BR51" i="2"/>
  <c r="BR51" i="6" s="1"/>
  <c r="BV49" i="2"/>
  <c r="BV49" i="6" s="1"/>
  <c r="BN49" i="2"/>
  <c r="BN49" i="6" s="1"/>
  <c r="BR47" i="2"/>
  <c r="BR47" i="6" s="1"/>
  <c r="BV45" i="2"/>
  <c r="BV45" i="6" s="1"/>
  <c r="BN45" i="2"/>
  <c r="BN45" i="6" s="1"/>
  <c r="BR43" i="2"/>
  <c r="BR43" i="6" s="1"/>
  <c r="BV41" i="2"/>
  <c r="BV41" i="6" s="1"/>
  <c r="BN41" i="2"/>
  <c r="BN41" i="6" s="1"/>
  <c r="BR39" i="2"/>
  <c r="BR39" i="6" s="1"/>
  <c r="BV37" i="2"/>
  <c r="BV37" i="6" s="1"/>
  <c r="BN37" i="2"/>
  <c r="BN37" i="6" s="1"/>
  <c r="BR35" i="2"/>
  <c r="BR35" i="6" s="1"/>
  <c r="BV33" i="2"/>
  <c r="BV33" i="6" s="1"/>
  <c r="BN33" i="2"/>
  <c r="BN33" i="6" s="1"/>
  <c r="BR31" i="2"/>
  <c r="BR31" i="6" s="1"/>
  <c r="BV29" i="2"/>
  <c r="BV29" i="6" s="1"/>
  <c r="BN29" i="2"/>
  <c r="BN29" i="6" s="1"/>
  <c r="BR27" i="2"/>
  <c r="BR27" i="6" s="1"/>
  <c r="BV25" i="2"/>
  <c r="BV25" i="6" s="1"/>
  <c r="BN25" i="2"/>
  <c r="BN25" i="6" s="1"/>
  <c r="BR23" i="2"/>
  <c r="BR23" i="6" s="1"/>
  <c r="BV21" i="2"/>
  <c r="BV21" i="6" s="1"/>
  <c r="BN21" i="2"/>
  <c r="BN21" i="6" s="1"/>
  <c r="BR19" i="2"/>
  <c r="BR19" i="6" s="1"/>
  <c r="BV17" i="2"/>
  <c r="BV17" i="6" s="1"/>
  <c r="BN17" i="2"/>
  <c r="BN17" i="6" s="1"/>
  <c r="BR15" i="2"/>
  <c r="BR15" i="6" s="1"/>
  <c r="BV13" i="2"/>
  <c r="BV13" i="6" s="1"/>
  <c r="BN13" i="2"/>
  <c r="BN13" i="6" s="1"/>
  <c r="BR11" i="2"/>
  <c r="BR11" i="6" s="1"/>
  <c r="BV9" i="2"/>
  <c r="BV9" i="6" s="1"/>
  <c r="BN9" i="2"/>
  <c r="BN9" i="6" s="1"/>
  <c r="BR7" i="2"/>
  <c r="BR7" i="6" s="1"/>
  <c r="BV5" i="2"/>
  <c r="BV5" i="6" s="1"/>
  <c r="BN5" i="2"/>
  <c r="BN5" i="6" s="1"/>
  <c r="BR3" i="2"/>
  <c r="BR3" i="6" s="1"/>
  <c r="BT157" i="2"/>
  <c r="BT157" i="6" s="1"/>
  <c r="BP155" i="2"/>
  <c r="BP155" i="6" s="1"/>
  <c r="BT153" i="2"/>
  <c r="BT153" i="6" s="1"/>
  <c r="BP151" i="2"/>
  <c r="BP151" i="6" s="1"/>
  <c r="BT149" i="2"/>
  <c r="BT149" i="6" s="1"/>
  <c r="BP147" i="2"/>
  <c r="BP147" i="6" s="1"/>
  <c r="BT145" i="2"/>
  <c r="BT145" i="6" s="1"/>
  <c r="BP143" i="2"/>
  <c r="BP143" i="6" s="1"/>
  <c r="BT141" i="2"/>
  <c r="BT141" i="6" s="1"/>
  <c r="BP139" i="2"/>
  <c r="BP139" i="6" s="1"/>
  <c r="BT137" i="2"/>
  <c r="BT137" i="6" s="1"/>
  <c r="BP135" i="2"/>
  <c r="BP135" i="6" s="1"/>
  <c r="BT133" i="2"/>
  <c r="BT133" i="6" s="1"/>
  <c r="BP131" i="2"/>
  <c r="BP131" i="6" s="1"/>
  <c r="BT129" i="2"/>
  <c r="BT129" i="6" s="1"/>
  <c r="BP127" i="2"/>
  <c r="BP127" i="6" s="1"/>
  <c r="BT125" i="2"/>
  <c r="BT125" i="6" s="1"/>
  <c r="BP123" i="2"/>
  <c r="BP123" i="6" s="1"/>
  <c r="BT121" i="2"/>
  <c r="BT121" i="6" s="1"/>
  <c r="BP119" i="2"/>
  <c r="BP119" i="6" s="1"/>
  <c r="BT117" i="2"/>
  <c r="BT117" i="6" s="1"/>
  <c r="BP115" i="2"/>
  <c r="BP115" i="6" s="1"/>
  <c r="BT113" i="2"/>
  <c r="BT113" i="6" s="1"/>
  <c r="BP111" i="2"/>
  <c r="BP111" i="6" s="1"/>
  <c r="BT109" i="2"/>
  <c r="BT109" i="6" s="1"/>
  <c r="BP107" i="2"/>
  <c r="BP107" i="6" s="1"/>
  <c r="BT105" i="2"/>
  <c r="BT105" i="6" s="1"/>
  <c r="BP103" i="2"/>
  <c r="BP103" i="6" s="1"/>
  <c r="BT101" i="2"/>
  <c r="BT101" i="6" s="1"/>
  <c r="BP99" i="2"/>
  <c r="BP99" i="6" s="1"/>
  <c r="BT97" i="2"/>
  <c r="BT97" i="6" s="1"/>
  <c r="BP95" i="2"/>
  <c r="BP95" i="6" s="1"/>
  <c r="BT93" i="2"/>
  <c r="BT93" i="6" s="1"/>
  <c r="BP91" i="2"/>
  <c r="BP91" i="6" s="1"/>
  <c r="BT89" i="2"/>
  <c r="BT89" i="6" s="1"/>
  <c r="BP71" i="2"/>
  <c r="BP71" i="6" s="1"/>
  <c r="BT69" i="2"/>
  <c r="BT69" i="6" s="1"/>
  <c r="BP67" i="2"/>
  <c r="BP67" i="6" s="1"/>
  <c r="BT65" i="2"/>
  <c r="BT65" i="6" s="1"/>
  <c r="BP63" i="2"/>
  <c r="BP63" i="6" s="1"/>
  <c r="BT61" i="2"/>
  <c r="BT61" i="6" s="1"/>
  <c r="BP59" i="2"/>
  <c r="BP59" i="6" s="1"/>
  <c r="BT57" i="2"/>
  <c r="BT57" i="6" s="1"/>
  <c r="BP55" i="2"/>
  <c r="BP55" i="6" s="1"/>
  <c r="BT53" i="2"/>
  <c r="BT53" i="6" s="1"/>
  <c r="BP51" i="2"/>
  <c r="BP51" i="6" s="1"/>
  <c r="BT49" i="2"/>
  <c r="BT49" i="6" s="1"/>
  <c r="BP47" i="2"/>
  <c r="BP47" i="6" s="1"/>
  <c r="BT45" i="2"/>
  <c r="BT45" i="6" s="1"/>
  <c r="BP43" i="2"/>
  <c r="BP43" i="6" s="1"/>
  <c r="BT41" i="2"/>
  <c r="BT41" i="6" s="1"/>
  <c r="BP39" i="2"/>
  <c r="BP39" i="6" s="1"/>
  <c r="BT37" i="2"/>
  <c r="BT37" i="6" s="1"/>
  <c r="BP35" i="2"/>
  <c r="BP35" i="6" s="1"/>
  <c r="BT33" i="2"/>
  <c r="BT33" i="6" s="1"/>
  <c r="BP31" i="2"/>
  <c r="BP31" i="6" s="1"/>
  <c r="BT29" i="2"/>
  <c r="BT29" i="6" s="1"/>
  <c r="BP27" i="2"/>
  <c r="BP27" i="6" s="1"/>
  <c r="BT25" i="2"/>
  <c r="BT25" i="6" s="1"/>
  <c r="BP23" i="2"/>
  <c r="BP23" i="6" s="1"/>
  <c r="BT21" i="2"/>
  <c r="BT21" i="6" s="1"/>
  <c r="BP19" i="2"/>
  <c r="BP19" i="6" s="1"/>
  <c r="BT17" i="2"/>
  <c r="BT17" i="6" s="1"/>
  <c r="BP15" i="2"/>
  <c r="BP15" i="6" s="1"/>
  <c r="BT13" i="2"/>
  <c r="BT13" i="6" s="1"/>
  <c r="BP11" i="2"/>
  <c r="BP11" i="6" s="1"/>
  <c r="BT9" i="2"/>
  <c r="BT9" i="6" s="1"/>
  <c r="BP7" i="2"/>
  <c r="BP7" i="6" s="1"/>
  <c r="BT5" i="2"/>
  <c r="BT5" i="6" s="1"/>
  <c r="BP3" i="2"/>
  <c r="BP3" i="6" s="1"/>
  <c r="BD157" i="2" l="1"/>
  <c r="BD157" i="6" s="1"/>
  <c r="BD155" i="2"/>
  <c r="BD155" i="6" s="1"/>
  <c r="BD153" i="2"/>
  <c r="BD153" i="6" s="1"/>
  <c r="BD151" i="2"/>
  <c r="BD151" i="6" s="1"/>
  <c r="BD149" i="2"/>
  <c r="BD149" i="6" s="1"/>
  <c r="BD147" i="2"/>
  <c r="BD147" i="6" s="1"/>
  <c r="BD145" i="2"/>
  <c r="BD145" i="6" s="1"/>
  <c r="BD143" i="2"/>
  <c r="BD143" i="6" s="1"/>
  <c r="BD141" i="2"/>
  <c r="BD141" i="6" s="1"/>
  <c r="BD139" i="2"/>
  <c r="BD139" i="6" s="1"/>
  <c r="BD137" i="2"/>
  <c r="BD137" i="6" s="1"/>
  <c r="BD135" i="2"/>
  <c r="BD135" i="6" s="1"/>
  <c r="BD133" i="2"/>
  <c r="BD133" i="6" s="1"/>
  <c r="BD131" i="2"/>
  <c r="BD131" i="6" s="1"/>
  <c r="BD129" i="2"/>
  <c r="BD129" i="6" s="1"/>
  <c r="BD127" i="2"/>
  <c r="BD127" i="6" s="1"/>
  <c r="BD125" i="2"/>
  <c r="BD125" i="6" s="1"/>
  <c r="BD123" i="2"/>
  <c r="BD123" i="6" s="1"/>
  <c r="BD121" i="2"/>
  <c r="BD121" i="6" s="1"/>
  <c r="BD119" i="2"/>
  <c r="BD119" i="6" s="1"/>
  <c r="BD117" i="2"/>
  <c r="BD117" i="6" s="1"/>
  <c r="BD115" i="2"/>
  <c r="BD115" i="6" s="1"/>
  <c r="BD113" i="2"/>
  <c r="BD113" i="6" s="1"/>
  <c r="BD111" i="2"/>
  <c r="BD111" i="6" s="1"/>
  <c r="BD109" i="2"/>
  <c r="BD109" i="6" s="1"/>
  <c r="BD107" i="2"/>
  <c r="BD107" i="6" s="1"/>
  <c r="BD105" i="2"/>
  <c r="BD105" i="6" s="1"/>
  <c r="BD103" i="2"/>
  <c r="BD103" i="6" s="1"/>
  <c r="BD101" i="2"/>
  <c r="BD101" i="6" s="1"/>
  <c r="BD99" i="2"/>
  <c r="BD99" i="6" s="1"/>
  <c r="BD97" i="2"/>
  <c r="BD97" i="6" s="1"/>
  <c r="BD95" i="2"/>
  <c r="BD95" i="6" s="1"/>
  <c r="BD93" i="2"/>
  <c r="BD93" i="6" s="1"/>
  <c r="BD91" i="2"/>
  <c r="BD91" i="6" s="1"/>
  <c r="BD89" i="2"/>
  <c r="BD89" i="6" s="1"/>
  <c r="BD71" i="2"/>
  <c r="BD71" i="6" s="1"/>
  <c r="BD69" i="2"/>
  <c r="BD69" i="6" s="1"/>
  <c r="BD67" i="2"/>
  <c r="BD67" i="6" s="1"/>
  <c r="BD65" i="2"/>
  <c r="BD65" i="6" s="1"/>
  <c r="BD63" i="2"/>
  <c r="BD63" i="6" s="1"/>
  <c r="BD61" i="2"/>
  <c r="BD61" i="6" s="1"/>
  <c r="BD59" i="2"/>
  <c r="BD59" i="6" s="1"/>
  <c r="BD57" i="2"/>
  <c r="BD57" i="6" s="1"/>
  <c r="BD55" i="2"/>
  <c r="BD55" i="6" s="1"/>
  <c r="BD53" i="2"/>
  <c r="BD53" i="6" s="1"/>
  <c r="BD51" i="2"/>
  <c r="BD51" i="6" s="1"/>
  <c r="BD49" i="2"/>
  <c r="BD49" i="6" s="1"/>
  <c r="BD47" i="2"/>
  <c r="BD47" i="6" s="1"/>
  <c r="BD45" i="2"/>
  <c r="BD45" i="6" s="1"/>
  <c r="BD43" i="2"/>
  <c r="BD43" i="6" s="1"/>
  <c r="BD41" i="2"/>
  <c r="BD41" i="6" s="1"/>
  <c r="BD39" i="2"/>
  <c r="BD39" i="6" s="1"/>
  <c r="BD37" i="2"/>
  <c r="BD37" i="6" s="1"/>
  <c r="BD35" i="2"/>
  <c r="BD35" i="6" s="1"/>
  <c r="BD33" i="2"/>
  <c r="BD33" i="6" s="1"/>
  <c r="BD31" i="2"/>
  <c r="BD31" i="6" s="1"/>
  <c r="BD29" i="2"/>
  <c r="BD29" i="6" s="1"/>
  <c r="BD27" i="2"/>
  <c r="BD27" i="6" s="1"/>
  <c r="BD25" i="2"/>
  <c r="BD25" i="6" s="1"/>
  <c r="BD23" i="2"/>
  <c r="BD23" i="6" s="1"/>
  <c r="BD21" i="2"/>
  <c r="BD21" i="6" s="1"/>
  <c r="BD19" i="2"/>
  <c r="BD19" i="6" s="1"/>
  <c r="BD17" i="2"/>
  <c r="BD17" i="6" s="1"/>
  <c r="BD15" i="2"/>
  <c r="BD15" i="6" s="1"/>
  <c r="BD13" i="2"/>
  <c r="BD13" i="6" s="1"/>
  <c r="BD11" i="2"/>
  <c r="BD11" i="6" s="1"/>
  <c r="BD9" i="2"/>
  <c r="BD9" i="6" s="1"/>
  <c r="BD7" i="2"/>
  <c r="BD7" i="6" s="1"/>
  <c r="BD5" i="2"/>
  <c r="BD5" i="6" s="1"/>
  <c r="BD3" i="2"/>
  <c r="BD3" i="6" s="1"/>
  <c r="BB157" i="2"/>
  <c r="BB157" i="6" s="1"/>
  <c r="BB155" i="2"/>
  <c r="BB155" i="6" s="1"/>
  <c r="BB153" i="2"/>
  <c r="BB153" i="6" s="1"/>
  <c r="BB151" i="2"/>
  <c r="BB151" i="6" s="1"/>
  <c r="BB149" i="2"/>
  <c r="BB149" i="6" s="1"/>
  <c r="BB147" i="2"/>
  <c r="BB147" i="6" s="1"/>
  <c r="BB145" i="2"/>
  <c r="BB145" i="6" s="1"/>
  <c r="BB143" i="2"/>
  <c r="BB143" i="6" s="1"/>
  <c r="BB141" i="2"/>
  <c r="BB141" i="6" s="1"/>
  <c r="BB139" i="2"/>
  <c r="BB139" i="6" s="1"/>
  <c r="BB137" i="2"/>
  <c r="BB137" i="6" s="1"/>
  <c r="BB135" i="2"/>
  <c r="BB135" i="6" s="1"/>
  <c r="BB133" i="2"/>
  <c r="BB133" i="6" s="1"/>
  <c r="BB131" i="2"/>
  <c r="BB131" i="6" s="1"/>
  <c r="BB129" i="2"/>
  <c r="BB129" i="6" s="1"/>
  <c r="BB127" i="2"/>
  <c r="BB127" i="6" s="1"/>
  <c r="BB125" i="2"/>
  <c r="BB125" i="6" s="1"/>
  <c r="BB123" i="2"/>
  <c r="BB123" i="6" s="1"/>
  <c r="BB121" i="2"/>
  <c r="BB121" i="6" s="1"/>
  <c r="BB119" i="2"/>
  <c r="BB119" i="6" s="1"/>
  <c r="BB117" i="2"/>
  <c r="BB117" i="6" s="1"/>
  <c r="BB115" i="2"/>
  <c r="BB115" i="6" s="1"/>
  <c r="BB113" i="2"/>
  <c r="BB113" i="6" s="1"/>
  <c r="BB111" i="2"/>
  <c r="BB111" i="6" s="1"/>
  <c r="BB109" i="2"/>
  <c r="BB109" i="6" s="1"/>
  <c r="BB107" i="2"/>
  <c r="BB107" i="6" s="1"/>
  <c r="BB105" i="2"/>
  <c r="BB105" i="6" s="1"/>
  <c r="BB103" i="2"/>
  <c r="BB103" i="6" s="1"/>
  <c r="BB101" i="2"/>
  <c r="BB101" i="6" s="1"/>
  <c r="BB99" i="2"/>
  <c r="BB99" i="6" s="1"/>
  <c r="BB97" i="2"/>
  <c r="BB97" i="6" s="1"/>
  <c r="BB95" i="2"/>
  <c r="BB95" i="6" s="1"/>
  <c r="BB93" i="2"/>
  <c r="BB93" i="6" s="1"/>
  <c r="BB91" i="2"/>
  <c r="BB91" i="6" s="1"/>
  <c r="BB89" i="2"/>
  <c r="BB89" i="6" s="1"/>
  <c r="BB71" i="2"/>
  <c r="BB71" i="6" s="1"/>
  <c r="BB69" i="2"/>
  <c r="BB69" i="6" s="1"/>
  <c r="BB67" i="2"/>
  <c r="BB67" i="6" s="1"/>
  <c r="BB65" i="2"/>
  <c r="BB65" i="6" s="1"/>
  <c r="BB63" i="2"/>
  <c r="BB63" i="6" s="1"/>
  <c r="BB61" i="2"/>
  <c r="BB61" i="6" s="1"/>
  <c r="BB59" i="2"/>
  <c r="BB59" i="6" s="1"/>
  <c r="BB57" i="2"/>
  <c r="BB57" i="6" s="1"/>
  <c r="BB55" i="2"/>
  <c r="BB55" i="6" s="1"/>
  <c r="BB53" i="2"/>
  <c r="BB53" i="6" s="1"/>
  <c r="BB51" i="2"/>
  <c r="BB51" i="6" s="1"/>
  <c r="BB49" i="2"/>
  <c r="BB49" i="6" s="1"/>
  <c r="BB47" i="2"/>
  <c r="BB47" i="6" s="1"/>
  <c r="BB45" i="2"/>
  <c r="BB45" i="6" s="1"/>
  <c r="BB43" i="2"/>
  <c r="BB43" i="6" s="1"/>
  <c r="BB41" i="2"/>
  <c r="BB41" i="6" s="1"/>
  <c r="BB39" i="2"/>
  <c r="BB39" i="6" s="1"/>
  <c r="BB37" i="2"/>
  <c r="BB37" i="6" s="1"/>
  <c r="BB35" i="2"/>
  <c r="BB35" i="6" s="1"/>
  <c r="BB33" i="2"/>
  <c r="BB33" i="6" s="1"/>
  <c r="BB31" i="2"/>
  <c r="BB31" i="6" s="1"/>
  <c r="BB29" i="2"/>
  <c r="BB29" i="6" s="1"/>
  <c r="BB27" i="2"/>
  <c r="BB27" i="6" s="1"/>
  <c r="BB25" i="2"/>
  <c r="BB25" i="6" s="1"/>
  <c r="BB23" i="2"/>
  <c r="BB23" i="6" s="1"/>
  <c r="BB21" i="2"/>
  <c r="BB21" i="6" s="1"/>
  <c r="BB19" i="2"/>
  <c r="BB19" i="6" s="1"/>
  <c r="BB17" i="2"/>
  <c r="BB17" i="6" s="1"/>
  <c r="BB15" i="2"/>
  <c r="BB15" i="6" s="1"/>
  <c r="BB13" i="2"/>
  <c r="BB13" i="6" s="1"/>
  <c r="BB11" i="2"/>
  <c r="BB11" i="6" s="1"/>
  <c r="BB9" i="2"/>
  <c r="BB9" i="6" s="1"/>
  <c r="BB7" i="2"/>
  <c r="BB7" i="6" s="1"/>
  <c r="BB5" i="2"/>
  <c r="BB5" i="6" s="1"/>
  <c r="BB3" i="2"/>
  <c r="BB3" i="6" s="1"/>
  <c r="AZ157" i="2"/>
  <c r="AZ157" i="6" s="1"/>
  <c r="AZ155" i="2"/>
  <c r="AZ155" i="6" s="1"/>
  <c r="AZ153" i="2"/>
  <c r="AZ153" i="6" s="1"/>
  <c r="AZ151" i="2"/>
  <c r="AZ151" i="6" s="1"/>
  <c r="AZ149" i="2"/>
  <c r="AZ149" i="6" s="1"/>
  <c r="AZ147" i="2"/>
  <c r="AZ147" i="6" s="1"/>
  <c r="AZ145" i="2"/>
  <c r="AZ145" i="6" s="1"/>
  <c r="AZ143" i="2"/>
  <c r="AZ143" i="6" s="1"/>
  <c r="AZ141" i="2"/>
  <c r="AZ141" i="6" s="1"/>
  <c r="AZ139" i="2"/>
  <c r="AZ139" i="6" s="1"/>
  <c r="AZ137" i="2"/>
  <c r="AZ137" i="6" s="1"/>
  <c r="AZ135" i="2"/>
  <c r="AZ135" i="6" s="1"/>
  <c r="AZ133" i="2"/>
  <c r="AZ133" i="6" s="1"/>
  <c r="AZ131" i="2"/>
  <c r="AZ131" i="6" s="1"/>
  <c r="AZ129" i="2"/>
  <c r="AZ129" i="6" s="1"/>
  <c r="AZ127" i="2"/>
  <c r="AZ127" i="6" s="1"/>
  <c r="AZ125" i="2"/>
  <c r="AZ125" i="6" s="1"/>
  <c r="AZ123" i="2"/>
  <c r="AZ123" i="6" s="1"/>
  <c r="AZ121" i="2"/>
  <c r="AZ121" i="6" s="1"/>
  <c r="AZ119" i="2"/>
  <c r="AZ119" i="6" s="1"/>
  <c r="AZ117" i="2"/>
  <c r="AZ117" i="6" s="1"/>
  <c r="AZ115" i="2"/>
  <c r="AZ115" i="6" s="1"/>
  <c r="AZ113" i="2"/>
  <c r="AZ113" i="6" s="1"/>
  <c r="AZ111" i="2"/>
  <c r="AZ111" i="6" s="1"/>
  <c r="AZ109" i="2"/>
  <c r="AZ109" i="6" s="1"/>
  <c r="AZ107" i="2"/>
  <c r="AZ107" i="6" s="1"/>
  <c r="AZ105" i="2"/>
  <c r="AZ105" i="6" s="1"/>
  <c r="AZ103" i="2"/>
  <c r="AZ103" i="6" s="1"/>
  <c r="AZ101" i="2"/>
  <c r="AZ101" i="6" s="1"/>
  <c r="AZ99" i="2"/>
  <c r="AZ99" i="6" s="1"/>
  <c r="AZ97" i="2"/>
  <c r="AZ97" i="6" s="1"/>
  <c r="AZ95" i="2"/>
  <c r="AZ95" i="6" s="1"/>
  <c r="AZ93" i="2"/>
  <c r="AZ93" i="6" s="1"/>
  <c r="AZ91" i="2"/>
  <c r="AZ91" i="6" s="1"/>
  <c r="AZ89" i="2"/>
  <c r="AZ89" i="6" s="1"/>
  <c r="AZ71" i="2"/>
  <c r="AZ71" i="6" s="1"/>
  <c r="AZ69" i="2"/>
  <c r="AZ69" i="6" s="1"/>
  <c r="AZ67" i="2"/>
  <c r="AZ67" i="6" s="1"/>
  <c r="AZ65" i="2"/>
  <c r="AZ65" i="6" s="1"/>
  <c r="AZ63" i="2"/>
  <c r="AZ63" i="6" s="1"/>
  <c r="AZ61" i="2"/>
  <c r="AZ61" i="6" s="1"/>
  <c r="AZ59" i="2"/>
  <c r="AZ59" i="6" s="1"/>
  <c r="AZ57" i="2"/>
  <c r="AZ57" i="6" s="1"/>
  <c r="AZ55" i="2"/>
  <c r="AZ55" i="6" s="1"/>
  <c r="AZ53" i="2"/>
  <c r="AZ53" i="6" s="1"/>
  <c r="AZ51" i="2"/>
  <c r="AZ51" i="6" s="1"/>
  <c r="AZ49" i="2"/>
  <c r="AZ49" i="6" s="1"/>
  <c r="AZ47" i="2"/>
  <c r="AZ47" i="6" s="1"/>
  <c r="AZ45" i="2"/>
  <c r="AZ45" i="6" s="1"/>
  <c r="AZ43" i="2"/>
  <c r="AZ43" i="6" s="1"/>
  <c r="AZ41" i="2"/>
  <c r="AZ41" i="6" s="1"/>
  <c r="AZ39" i="2"/>
  <c r="AZ39" i="6" s="1"/>
  <c r="AZ37" i="2"/>
  <c r="AZ37" i="6" s="1"/>
  <c r="AZ35" i="2"/>
  <c r="AZ35" i="6" s="1"/>
  <c r="AZ33" i="2"/>
  <c r="AZ33" i="6" s="1"/>
  <c r="AZ31" i="2"/>
  <c r="AZ31" i="6" s="1"/>
  <c r="AZ29" i="2"/>
  <c r="AZ29" i="6" s="1"/>
  <c r="AZ27" i="2"/>
  <c r="AZ27" i="6" s="1"/>
  <c r="AZ25" i="2"/>
  <c r="AZ25" i="6" s="1"/>
  <c r="AZ23" i="2"/>
  <c r="AZ23" i="6" s="1"/>
  <c r="AZ21" i="2"/>
  <c r="AZ21" i="6" s="1"/>
  <c r="AZ19" i="2"/>
  <c r="AZ19" i="6" s="1"/>
  <c r="AZ17" i="2"/>
  <c r="AZ17" i="6" s="1"/>
  <c r="AZ15" i="2"/>
  <c r="AZ15" i="6" s="1"/>
  <c r="AZ13" i="2"/>
  <c r="AZ13" i="6" s="1"/>
  <c r="AZ11" i="2"/>
  <c r="AZ11" i="6" s="1"/>
  <c r="AZ9" i="2"/>
  <c r="AZ9" i="6" s="1"/>
  <c r="AZ7" i="2"/>
  <c r="AZ7" i="6" s="1"/>
  <c r="AZ5" i="2"/>
  <c r="AZ5" i="6" s="1"/>
  <c r="AZ3" i="2"/>
  <c r="AZ3" i="6" s="1"/>
  <c r="AX157" i="2"/>
  <c r="AX157" i="6" s="1"/>
  <c r="AX155" i="2"/>
  <c r="AX155" i="6" s="1"/>
  <c r="AX153" i="2"/>
  <c r="AX153" i="6" s="1"/>
  <c r="AX151" i="2"/>
  <c r="AX151" i="6" s="1"/>
  <c r="AX149" i="2"/>
  <c r="AX149" i="6" s="1"/>
  <c r="AX147" i="2"/>
  <c r="AX147" i="6" s="1"/>
  <c r="AX145" i="2"/>
  <c r="AX145" i="6" s="1"/>
  <c r="AX143" i="2"/>
  <c r="AX143" i="6" s="1"/>
  <c r="AX141" i="2"/>
  <c r="AX141" i="6" s="1"/>
  <c r="AX139" i="2"/>
  <c r="AX139" i="6" s="1"/>
  <c r="AX137" i="2"/>
  <c r="AX137" i="6" s="1"/>
  <c r="AX135" i="2"/>
  <c r="AX135" i="6" s="1"/>
  <c r="AX133" i="2"/>
  <c r="AX133" i="6" s="1"/>
  <c r="AX131" i="2"/>
  <c r="AX131" i="6" s="1"/>
  <c r="AX129" i="2"/>
  <c r="AX129" i="6" s="1"/>
  <c r="AX127" i="2"/>
  <c r="AX127" i="6" s="1"/>
  <c r="AX125" i="2"/>
  <c r="AX125" i="6" s="1"/>
  <c r="AX123" i="2"/>
  <c r="AX123" i="6" s="1"/>
  <c r="AX121" i="2"/>
  <c r="AX121" i="6" s="1"/>
  <c r="AX119" i="2"/>
  <c r="AX119" i="6" s="1"/>
  <c r="AX117" i="2"/>
  <c r="AX117" i="6" s="1"/>
  <c r="AX115" i="2"/>
  <c r="AX115" i="6" s="1"/>
  <c r="AX113" i="2"/>
  <c r="AX113" i="6" s="1"/>
  <c r="AX111" i="2"/>
  <c r="AX111" i="6" s="1"/>
  <c r="AX109" i="2"/>
  <c r="AX109" i="6" s="1"/>
  <c r="AX107" i="2"/>
  <c r="AX107" i="6" s="1"/>
  <c r="AX105" i="2"/>
  <c r="AX105" i="6" s="1"/>
  <c r="AX103" i="2"/>
  <c r="AX103" i="6" s="1"/>
  <c r="AX101" i="2"/>
  <c r="AX101" i="6" s="1"/>
  <c r="AX99" i="2"/>
  <c r="AX99" i="6" s="1"/>
  <c r="AX97" i="2"/>
  <c r="AX97" i="6" s="1"/>
  <c r="AX95" i="2"/>
  <c r="AX95" i="6" s="1"/>
  <c r="AX93" i="2"/>
  <c r="AX93" i="6" s="1"/>
  <c r="AX91" i="2"/>
  <c r="AX91" i="6" s="1"/>
  <c r="AX89" i="2"/>
  <c r="AX89" i="6" s="1"/>
  <c r="AX71" i="2"/>
  <c r="AX71" i="6" s="1"/>
  <c r="AX69" i="2"/>
  <c r="AX69" i="6" s="1"/>
  <c r="AX67" i="2"/>
  <c r="AX67" i="6" s="1"/>
  <c r="AX65" i="2"/>
  <c r="AX65" i="6" s="1"/>
  <c r="AX63" i="2"/>
  <c r="AX63" i="6" s="1"/>
  <c r="AX61" i="2"/>
  <c r="AX61" i="6" s="1"/>
  <c r="AX59" i="2"/>
  <c r="AX59" i="6" s="1"/>
  <c r="AX57" i="2"/>
  <c r="AX57" i="6" s="1"/>
  <c r="AX55" i="2"/>
  <c r="AX55" i="6" s="1"/>
  <c r="AX53" i="2"/>
  <c r="AX53" i="6" s="1"/>
  <c r="AX51" i="2"/>
  <c r="AX51" i="6" s="1"/>
  <c r="AX49" i="2"/>
  <c r="AX49" i="6" s="1"/>
  <c r="AX47" i="2"/>
  <c r="AX47" i="6" s="1"/>
  <c r="AX45" i="2"/>
  <c r="AX45" i="6" s="1"/>
  <c r="AX43" i="2"/>
  <c r="AX43" i="6" s="1"/>
  <c r="AX41" i="2"/>
  <c r="AX41" i="6" s="1"/>
  <c r="AX39" i="2"/>
  <c r="AX39" i="6" s="1"/>
  <c r="AX37" i="2"/>
  <c r="AX37" i="6" s="1"/>
  <c r="AX35" i="2"/>
  <c r="AX35" i="6" s="1"/>
  <c r="AX33" i="2"/>
  <c r="AX33" i="6" s="1"/>
  <c r="AX31" i="2"/>
  <c r="AX31" i="6" s="1"/>
  <c r="AX29" i="2"/>
  <c r="AX29" i="6" s="1"/>
  <c r="AX27" i="2"/>
  <c r="AX27" i="6" s="1"/>
  <c r="AX25" i="2"/>
  <c r="AX25" i="6" s="1"/>
  <c r="AX23" i="2"/>
  <c r="AX23" i="6" s="1"/>
  <c r="AX21" i="2"/>
  <c r="AX21" i="6" s="1"/>
  <c r="AX19" i="2"/>
  <c r="AX19" i="6" s="1"/>
  <c r="AX17" i="2"/>
  <c r="AX17" i="6" s="1"/>
  <c r="AX15" i="2"/>
  <c r="AX15" i="6" s="1"/>
  <c r="AX13" i="2"/>
  <c r="AX13" i="6" s="1"/>
  <c r="AX11" i="2"/>
  <c r="AX11" i="6" s="1"/>
  <c r="AX9" i="2"/>
  <c r="AX9" i="6" s="1"/>
  <c r="AX7" i="2"/>
  <c r="AX7" i="6" s="1"/>
  <c r="AX5" i="2"/>
  <c r="AX5" i="6" s="1"/>
  <c r="AX3" i="2"/>
  <c r="AX3" i="6" s="1"/>
  <c r="CV157" i="2" l="1"/>
  <c r="CV157" i="6" s="1"/>
  <c r="CZ155" i="2"/>
  <c r="CZ155" i="6" s="1"/>
  <c r="CR155" i="2"/>
  <c r="CR155" i="6" s="1"/>
  <c r="CV153" i="2"/>
  <c r="CV153" i="6" s="1"/>
  <c r="CZ151" i="2"/>
  <c r="CZ151" i="6" s="1"/>
  <c r="CR151" i="2"/>
  <c r="CR151" i="6" s="1"/>
  <c r="CV149" i="2"/>
  <c r="CV149" i="6" s="1"/>
  <c r="CZ147" i="2"/>
  <c r="CZ147" i="6" s="1"/>
  <c r="CR147" i="2"/>
  <c r="CR147" i="6" s="1"/>
  <c r="CV145" i="2"/>
  <c r="CV145" i="6" s="1"/>
  <c r="CZ143" i="2"/>
  <c r="CZ143" i="6" s="1"/>
  <c r="CR143" i="2"/>
  <c r="CR143" i="6" s="1"/>
  <c r="CV141" i="2"/>
  <c r="CV141" i="6" s="1"/>
  <c r="CZ139" i="2"/>
  <c r="CZ139" i="6" s="1"/>
  <c r="CR139" i="2"/>
  <c r="CR139" i="6" s="1"/>
  <c r="CV137" i="2"/>
  <c r="CV137" i="6" s="1"/>
  <c r="CZ135" i="2"/>
  <c r="CZ135" i="6" s="1"/>
  <c r="CR135" i="2"/>
  <c r="CR135" i="6" s="1"/>
  <c r="CV133" i="2"/>
  <c r="CV133" i="6" s="1"/>
  <c r="CZ131" i="2"/>
  <c r="CZ131" i="6" s="1"/>
  <c r="CR131" i="2"/>
  <c r="CR131" i="6" s="1"/>
  <c r="CV129" i="2"/>
  <c r="CV129" i="6" s="1"/>
  <c r="CZ127" i="2"/>
  <c r="CZ127" i="6" s="1"/>
  <c r="CR127" i="2"/>
  <c r="CR127" i="6" s="1"/>
  <c r="CV125" i="2"/>
  <c r="CV125" i="6" s="1"/>
  <c r="CZ123" i="2"/>
  <c r="CZ123" i="6" s="1"/>
  <c r="CR123" i="2"/>
  <c r="CR123" i="6" s="1"/>
  <c r="CV121" i="2"/>
  <c r="CV121" i="6" s="1"/>
  <c r="CZ119" i="2"/>
  <c r="CZ119" i="6" s="1"/>
  <c r="CR119" i="2"/>
  <c r="CR119" i="6" s="1"/>
  <c r="CV117" i="2"/>
  <c r="CV117" i="6" s="1"/>
  <c r="CZ115" i="2"/>
  <c r="CZ115" i="6" s="1"/>
  <c r="CR115" i="2"/>
  <c r="CR115" i="6" s="1"/>
  <c r="CV113" i="2"/>
  <c r="CV113" i="6" s="1"/>
  <c r="CZ111" i="2"/>
  <c r="CZ111" i="6" s="1"/>
  <c r="CR111" i="2"/>
  <c r="CR111" i="6" s="1"/>
  <c r="CV109" i="2"/>
  <c r="CV109" i="6" s="1"/>
  <c r="CZ107" i="2"/>
  <c r="CZ107" i="6" s="1"/>
  <c r="CR107" i="2"/>
  <c r="CR107" i="6" s="1"/>
  <c r="CV105" i="2"/>
  <c r="CV105" i="6" s="1"/>
  <c r="CZ103" i="2"/>
  <c r="CZ103" i="6" s="1"/>
  <c r="CR103" i="2"/>
  <c r="CR103" i="6" s="1"/>
  <c r="CV101" i="2"/>
  <c r="CV101" i="6" s="1"/>
  <c r="CZ99" i="2"/>
  <c r="CZ99" i="6" s="1"/>
  <c r="CR99" i="2"/>
  <c r="CR99" i="6" s="1"/>
  <c r="CV97" i="2"/>
  <c r="CV97" i="6" s="1"/>
  <c r="CZ95" i="2"/>
  <c r="CZ95" i="6" s="1"/>
  <c r="CR95" i="2"/>
  <c r="CR95" i="6" s="1"/>
  <c r="CV93" i="2"/>
  <c r="CV93" i="6" s="1"/>
  <c r="CZ91" i="2"/>
  <c r="CZ91" i="6" s="1"/>
  <c r="CR91" i="2"/>
  <c r="CR91" i="6" s="1"/>
  <c r="CV89" i="2"/>
  <c r="CV89" i="6" s="1"/>
  <c r="CZ71" i="2"/>
  <c r="CZ71" i="6" s="1"/>
  <c r="CR71" i="2"/>
  <c r="CR71" i="6" s="1"/>
  <c r="CV69" i="2"/>
  <c r="CV69" i="6" s="1"/>
  <c r="CZ67" i="2"/>
  <c r="CZ67" i="6" s="1"/>
  <c r="CR67" i="2"/>
  <c r="CR67" i="6" s="1"/>
  <c r="CV65" i="2"/>
  <c r="CV65" i="6" s="1"/>
  <c r="CZ63" i="2"/>
  <c r="CZ63" i="6" s="1"/>
  <c r="CR63" i="2"/>
  <c r="CR63" i="6" s="1"/>
  <c r="CV61" i="2"/>
  <c r="CV61" i="6" s="1"/>
  <c r="CZ59" i="2"/>
  <c r="CZ59" i="6" s="1"/>
  <c r="CR59" i="2"/>
  <c r="CR59" i="6" s="1"/>
  <c r="CV57" i="2"/>
  <c r="CV57" i="6" s="1"/>
  <c r="CZ55" i="2"/>
  <c r="CZ55" i="6" s="1"/>
  <c r="CR55" i="2"/>
  <c r="CR55" i="6" s="1"/>
  <c r="CV53" i="2"/>
  <c r="CV53" i="6" s="1"/>
  <c r="CZ51" i="2"/>
  <c r="CZ51" i="6" s="1"/>
  <c r="CR51" i="2"/>
  <c r="CR51" i="6" s="1"/>
  <c r="CV49" i="2"/>
  <c r="CV49" i="6" s="1"/>
  <c r="CZ47" i="2"/>
  <c r="CZ47" i="6" s="1"/>
  <c r="CR47" i="2"/>
  <c r="CR47" i="6" s="1"/>
  <c r="CV45" i="2"/>
  <c r="CV45" i="6" s="1"/>
  <c r="CZ43" i="2"/>
  <c r="CZ43" i="6" s="1"/>
  <c r="CR43" i="2"/>
  <c r="CR43" i="6" s="1"/>
  <c r="CV41" i="2"/>
  <c r="CV41" i="6" s="1"/>
  <c r="CZ39" i="2"/>
  <c r="CZ39" i="6" s="1"/>
  <c r="CR39" i="2"/>
  <c r="CR39" i="6" s="1"/>
  <c r="CV37" i="2"/>
  <c r="CV37" i="6" s="1"/>
  <c r="CZ35" i="2"/>
  <c r="CZ35" i="6" s="1"/>
  <c r="CR35" i="2"/>
  <c r="CR35" i="6" s="1"/>
  <c r="CV33" i="2"/>
  <c r="CV33" i="6" s="1"/>
  <c r="CZ31" i="2"/>
  <c r="CZ31" i="6" s="1"/>
  <c r="CR31" i="2"/>
  <c r="CR31" i="6" s="1"/>
  <c r="CV29" i="2"/>
  <c r="CV29" i="6" s="1"/>
  <c r="CZ27" i="2"/>
  <c r="CZ27" i="6" s="1"/>
  <c r="CR27" i="2"/>
  <c r="CR27" i="6" s="1"/>
  <c r="CV25" i="2"/>
  <c r="CV25" i="6" s="1"/>
  <c r="CZ23" i="2"/>
  <c r="CZ23" i="6" s="1"/>
  <c r="CR23" i="2"/>
  <c r="CR23" i="6" s="1"/>
  <c r="CV21" i="2"/>
  <c r="CV21" i="6" s="1"/>
  <c r="CZ19" i="2"/>
  <c r="CZ19" i="6" s="1"/>
  <c r="CR19" i="2"/>
  <c r="CR19" i="6" s="1"/>
  <c r="CV17" i="2"/>
  <c r="CV17" i="6" s="1"/>
  <c r="CZ15" i="2"/>
  <c r="CZ15" i="6" s="1"/>
  <c r="CR15" i="2"/>
  <c r="CR15" i="6" s="1"/>
  <c r="CV13" i="2"/>
  <c r="CV13" i="6" s="1"/>
  <c r="CZ11" i="2"/>
  <c r="CZ11" i="6" s="1"/>
  <c r="CR11" i="2"/>
  <c r="CR11" i="6" s="1"/>
  <c r="CV9" i="2"/>
  <c r="CV9" i="6" s="1"/>
  <c r="CZ7" i="2"/>
  <c r="CZ7" i="6" s="1"/>
  <c r="CR7" i="2"/>
  <c r="CR7" i="6" s="1"/>
  <c r="CV5" i="2"/>
  <c r="CV5" i="6" s="1"/>
  <c r="CZ3" i="2"/>
  <c r="CZ3" i="6" s="1"/>
  <c r="CR3" i="2"/>
  <c r="CR3" i="6" s="1"/>
  <c r="CT157" i="2"/>
  <c r="CT157" i="6" s="1"/>
  <c r="CX155" i="2"/>
  <c r="CX155" i="6" s="1"/>
  <c r="CT153" i="2"/>
  <c r="CT153" i="6" s="1"/>
  <c r="CX151" i="2"/>
  <c r="CX151" i="6" s="1"/>
  <c r="CT149" i="2"/>
  <c r="CT149" i="6" s="1"/>
  <c r="CX147" i="2"/>
  <c r="CX147" i="6" s="1"/>
  <c r="CT145" i="2"/>
  <c r="CT145" i="6" s="1"/>
  <c r="CX143" i="2"/>
  <c r="CX143" i="6" s="1"/>
  <c r="CT141" i="2"/>
  <c r="CT141" i="6" s="1"/>
  <c r="CX139" i="2"/>
  <c r="CX139" i="6" s="1"/>
  <c r="CT137" i="2"/>
  <c r="CT137" i="6" s="1"/>
  <c r="CX135" i="2"/>
  <c r="CX135" i="6" s="1"/>
  <c r="CT133" i="2"/>
  <c r="CT133" i="6" s="1"/>
  <c r="CX131" i="2"/>
  <c r="CX131" i="6" s="1"/>
  <c r="CT129" i="2"/>
  <c r="CT129" i="6" s="1"/>
  <c r="CX127" i="2"/>
  <c r="CX127" i="6" s="1"/>
  <c r="CT125" i="2"/>
  <c r="CT125" i="6" s="1"/>
  <c r="CX123" i="2"/>
  <c r="CX123" i="6" s="1"/>
  <c r="CT121" i="2"/>
  <c r="CT121" i="6" s="1"/>
  <c r="CX119" i="2"/>
  <c r="CX119" i="6" s="1"/>
  <c r="CT117" i="2"/>
  <c r="CT117" i="6" s="1"/>
  <c r="CX115" i="2"/>
  <c r="CX115" i="6" s="1"/>
  <c r="CT113" i="2"/>
  <c r="CT113" i="6" s="1"/>
  <c r="CX111" i="2"/>
  <c r="CX111" i="6" s="1"/>
  <c r="CT109" i="2"/>
  <c r="CT109" i="6" s="1"/>
  <c r="CX107" i="2"/>
  <c r="CX107" i="6" s="1"/>
  <c r="CT105" i="2"/>
  <c r="CT105" i="6" s="1"/>
  <c r="CX103" i="2"/>
  <c r="CX103" i="6" s="1"/>
  <c r="CT101" i="2"/>
  <c r="CT101" i="6" s="1"/>
  <c r="CX99" i="2"/>
  <c r="CX99" i="6" s="1"/>
  <c r="CT97" i="2"/>
  <c r="CT97" i="6" s="1"/>
  <c r="CX95" i="2"/>
  <c r="CX95" i="6" s="1"/>
  <c r="CT93" i="2"/>
  <c r="CT93" i="6" s="1"/>
  <c r="CX91" i="2"/>
  <c r="CX91" i="6" s="1"/>
  <c r="CT89" i="2"/>
  <c r="CT89" i="6" s="1"/>
  <c r="CX71" i="2"/>
  <c r="CX71" i="6" s="1"/>
  <c r="CT69" i="2"/>
  <c r="CT69" i="6" s="1"/>
  <c r="CX67" i="2"/>
  <c r="CX67" i="6" s="1"/>
  <c r="CT65" i="2"/>
  <c r="CT65" i="6" s="1"/>
  <c r="CX63" i="2"/>
  <c r="CX63" i="6" s="1"/>
  <c r="CT61" i="2"/>
  <c r="CT61" i="6" s="1"/>
  <c r="CX59" i="2"/>
  <c r="CX59" i="6" s="1"/>
  <c r="CT57" i="2"/>
  <c r="CT57" i="6" s="1"/>
  <c r="CX55" i="2"/>
  <c r="CX55" i="6" s="1"/>
  <c r="CT53" i="2"/>
  <c r="CT53" i="6" s="1"/>
  <c r="CX51" i="2"/>
  <c r="CX51" i="6" s="1"/>
  <c r="CT49" i="2"/>
  <c r="CT49" i="6" s="1"/>
  <c r="CX47" i="2"/>
  <c r="CX47" i="6" s="1"/>
  <c r="CT45" i="2"/>
  <c r="CT45" i="6" s="1"/>
  <c r="CX43" i="2"/>
  <c r="CX43" i="6" s="1"/>
  <c r="CT41" i="2"/>
  <c r="CT41" i="6" s="1"/>
  <c r="CX39" i="2"/>
  <c r="CX39" i="6" s="1"/>
  <c r="CT37" i="2"/>
  <c r="CT37" i="6" s="1"/>
  <c r="CX35" i="2"/>
  <c r="CX35" i="6" s="1"/>
  <c r="CT33" i="2"/>
  <c r="CT33" i="6" s="1"/>
  <c r="CX31" i="2"/>
  <c r="CX31" i="6" s="1"/>
  <c r="CT29" i="2"/>
  <c r="CT29" i="6" s="1"/>
  <c r="CX27" i="2"/>
  <c r="CX27" i="6" s="1"/>
  <c r="CT25" i="2"/>
  <c r="CT25" i="6" s="1"/>
  <c r="CX23" i="2"/>
  <c r="CX23" i="6" s="1"/>
  <c r="CT21" i="2"/>
  <c r="CT21" i="6" s="1"/>
  <c r="CX19" i="2"/>
  <c r="CX19" i="6" s="1"/>
  <c r="CT17" i="2"/>
  <c r="CT17" i="6" s="1"/>
  <c r="CX15" i="2"/>
  <c r="CX15" i="6" s="1"/>
  <c r="CT13" i="2"/>
  <c r="CT13" i="6" s="1"/>
  <c r="CX11" i="2"/>
  <c r="CX11" i="6" s="1"/>
  <c r="CT9" i="2"/>
  <c r="CT9" i="6" s="1"/>
  <c r="CX7" i="2"/>
  <c r="CX7" i="6" s="1"/>
  <c r="CT5" i="2"/>
  <c r="CT5" i="6" s="1"/>
  <c r="CX3" i="2"/>
  <c r="CX3" i="6" s="1"/>
  <c r="CZ157" i="2"/>
  <c r="CZ157" i="6" s="1"/>
  <c r="CR157" i="2"/>
  <c r="CR157" i="6" s="1"/>
  <c r="CV155" i="2"/>
  <c r="CV155" i="6" s="1"/>
  <c r="CZ153" i="2"/>
  <c r="CZ153" i="6" s="1"/>
  <c r="CR153" i="2"/>
  <c r="CR153" i="6" s="1"/>
  <c r="CV151" i="2"/>
  <c r="CV151" i="6" s="1"/>
  <c r="CZ149" i="2"/>
  <c r="CZ149" i="6" s="1"/>
  <c r="CR149" i="2"/>
  <c r="CR149" i="6" s="1"/>
  <c r="CV147" i="2"/>
  <c r="CV147" i="6" s="1"/>
  <c r="CZ145" i="2"/>
  <c r="CZ145" i="6" s="1"/>
  <c r="CR145" i="2"/>
  <c r="CR145" i="6" s="1"/>
  <c r="CV143" i="2"/>
  <c r="CV143" i="6" s="1"/>
  <c r="CZ141" i="2"/>
  <c r="CZ141" i="6" s="1"/>
  <c r="CR141" i="2"/>
  <c r="CR141" i="6" s="1"/>
  <c r="CV139" i="2"/>
  <c r="CV139" i="6" s="1"/>
  <c r="CZ137" i="2"/>
  <c r="CZ137" i="6" s="1"/>
  <c r="CR137" i="2"/>
  <c r="CR137" i="6" s="1"/>
  <c r="CV135" i="2"/>
  <c r="CV135" i="6" s="1"/>
  <c r="CZ133" i="2"/>
  <c r="CZ133" i="6" s="1"/>
  <c r="CR133" i="2"/>
  <c r="CR133" i="6" s="1"/>
  <c r="CV131" i="2"/>
  <c r="CV131" i="6" s="1"/>
  <c r="CZ129" i="2"/>
  <c r="CZ129" i="6" s="1"/>
  <c r="CR129" i="2"/>
  <c r="CR129" i="6" s="1"/>
  <c r="CV127" i="2"/>
  <c r="CV127" i="6" s="1"/>
  <c r="CZ125" i="2"/>
  <c r="CZ125" i="6" s="1"/>
  <c r="CR125" i="2"/>
  <c r="CR125" i="6" s="1"/>
  <c r="CV123" i="2"/>
  <c r="CV123" i="6" s="1"/>
  <c r="CZ121" i="2"/>
  <c r="CZ121" i="6" s="1"/>
  <c r="CR121" i="2"/>
  <c r="CR121" i="6" s="1"/>
  <c r="CV119" i="2"/>
  <c r="CV119" i="6" s="1"/>
  <c r="CZ117" i="2"/>
  <c r="CZ117" i="6" s="1"/>
  <c r="CR117" i="2"/>
  <c r="CR117" i="6" s="1"/>
  <c r="CV115" i="2"/>
  <c r="CV115" i="6" s="1"/>
  <c r="CZ113" i="2"/>
  <c r="CZ113" i="6" s="1"/>
  <c r="CR113" i="2"/>
  <c r="CR113" i="6" s="1"/>
  <c r="CV111" i="2"/>
  <c r="CV111" i="6" s="1"/>
  <c r="CZ109" i="2"/>
  <c r="CZ109" i="6" s="1"/>
  <c r="CR109" i="2"/>
  <c r="CR109" i="6" s="1"/>
  <c r="CV107" i="2"/>
  <c r="CV107" i="6" s="1"/>
  <c r="CZ105" i="2"/>
  <c r="CZ105" i="6" s="1"/>
  <c r="CR105" i="2"/>
  <c r="CR105" i="6" s="1"/>
  <c r="CV103" i="2"/>
  <c r="CV103" i="6" s="1"/>
  <c r="CZ101" i="2"/>
  <c r="CZ101" i="6" s="1"/>
  <c r="CR101" i="2"/>
  <c r="CR101" i="6" s="1"/>
  <c r="CV99" i="2"/>
  <c r="CV99" i="6" s="1"/>
  <c r="CZ97" i="2"/>
  <c r="CZ97" i="6" s="1"/>
  <c r="CR97" i="2"/>
  <c r="CR97" i="6" s="1"/>
  <c r="CV95" i="2"/>
  <c r="CV95" i="6" s="1"/>
  <c r="CZ93" i="2"/>
  <c r="CZ93" i="6" s="1"/>
  <c r="CR93" i="2"/>
  <c r="CR93" i="6" s="1"/>
  <c r="CV91" i="2"/>
  <c r="CV91" i="6" s="1"/>
  <c r="CZ89" i="2"/>
  <c r="CZ89" i="6" s="1"/>
  <c r="CR89" i="2"/>
  <c r="CR89" i="6" s="1"/>
  <c r="CV71" i="2"/>
  <c r="CV71" i="6" s="1"/>
  <c r="CZ69" i="2"/>
  <c r="CZ69" i="6" s="1"/>
  <c r="CR69" i="2"/>
  <c r="CR69" i="6" s="1"/>
  <c r="CV67" i="2"/>
  <c r="CV67" i="6" s="1"/>
  <c r="CZ65" i="2"/>
  <c r="CZ65" i="6" s="1"/>
  <c r="CR65" i="2"/>
  <c r="CR65" i="6" s="1"/>
  <c r="CV63" i="2"/>
  <c r="CV63" i="6" s="1"/>
  <c r="CZ61" i="2"/>
  <c r="CZ61" i="6" s="1"/>
  <c r="CR61" i="2"/>
  <c r="CR61" i="6" s="1"/>
  <c r="CV59" i="2"/>
  <c r="CV59" i="6" s="1"/>
  <c r="CZ57" i="2"/>
  <c r="CZ57" i="6" s="1"/>
  <c r="CR57" i="2"/>
  <c r="CR57" i="6" s="1"/>
  <c r="CV55" i="2"/>
  <c r="CV55" i="6" s="1"/>
  <c r="CZ53" i="2"/>
  <c r="CZ53" i="6" s="1"/>
  <c r="CR53" i="2"/>
  <c r="CR53" i="6" s="1"/>
  <c r="CV51" i="2"/>
  <c r="CV51" i="6" s="1"/>
  <c r="CZ49" i="2"/>
  <c r="CZ49" i="6" s="1"/>
  <c r="CR49" i="2"/>
  <c r="CR49" i="6" s="1"/>
  <c r="CV47" i="2"/>
  <c r="CV47" i="6" s="1"/>
  <c r="CZ45" i="2"/>
  <c r="CZ45" i="6" s="1"/>
  <c r="CR45" i="2"/>
  <c r="CR45" i="6" s="1"/>
  <c r="CV43" i="2"/>
  <c r="CV43" i="6" s="1"/>
  <c r="CZ41" i="2"/>
  <c r="CZ41" i="6" s="1"/>
  <c r="CR41" i="2"/>
  <c r="CR41" i="6" s="1"/>
  <c r="CV39" i="2"/>
  <c r="CV39" i="6" s="1"/>
  <c r="CZ37" i="2"/>
  <c r="CZ37" i="6" s="1"/>
  <c r="CR37" i="2"/>
  <c r="CR37" i="6" s="1"/>
  <c r="CV35" i="2"/>
  <c r="CV35" i="6" s="1"/>
  <c r="CZ33" i="2"/>
  <c r="CZ33" i="6" s="1"/>
  <c r="CR33" i="2"/>
  <c r="CR33" i="6" s="1"/>
  <c r="CV31" i="2"/>
  <c r="CV31" i="6" s="1"/>
  <c r="CZ29" i="2"/>
  <c r="CZ29" i="6" s="1"/>
  <c r="CR29" i="2"/>
  <c r="CR29" i="6" s="1"/>
  <c r="CV27" i="2"/>
  <c r="CV27" i="6" s="1"/>
  <c r="CZ25" i="2"/>
  <c r="CZ25" i="6" s="1"/>
  <c r="CR25" i="2"/>
  <c r="CR25" i="6" s="1"/>
  <c r="CV23" i="2"/>
  <c r="CV23" i="6" s="1"/>
  <c r="CZ21" i="2"/>
  <c r="CZ21" i="6" s="1"/>
  <c r="CR21" i="2"/>
  <c r="CR21" i="6" s="1"/>
  <c r="CV19" i="2"/>
  <c r="CV19" i="6" s="1"/>
  <c r="CZ17" i="2"/>
  <c r="CZ17" i="6" s="1"/>
  <c r="CR17" i="2"/>
  <c r="CR17" i="6" s="1"/>
  <c r="CV15" i="2"/>
  <c r="CV15" i="6" s="1"/>
  <c r="CZ13" i="2"/>
  <c r="CZ13" i="6" s="1"/>
  <c r="CR13" i="2"/>
  <c r="CR13" i="6" s="1"/>
  <c r="CV11" i="2"/>
  <c r="CV11" i="6" s="1"/>
  <c r="CZ9" i="2"/>
  <c r="CZ9" i="6" s="1"/>
  <c r="CR9" i="2"/>
  <c r="CR9" i="6" s="1"/>
  <c r="CV7" i="2"/>
  <c r="CV7" i="6" s="1"/>
  <c r="CZ5" i="2"/>
  <c r="CZ5" i="6" s="1"/>
  <c r="CR5" i="2"/>
  <c r="CR5" i="6" s="1"/>
  <c r="CV3" i="2"/>
  <c r="CV3" i="6" s="1"/>
  <c r="CX157" i="2"/>
  <c r="CX157" i="6" s="1"/>
  <c r="CT155" i="2"/>
  <c r="CT155" i="6" s="1"/>
  <c r="CX153" i="2"/>
  <c r="CX153" i="6" s="1"/>
  <c r="CT151" i="2"/>
  <c r="CT151" i="6" s="1"/>
  <c r="CX149" i="2"/>
  <c r="CX149" i="6" s="1"/>
  <c r="CT147" i="2"/>
  <c r="CT147" i="6" s="1"/>
  <c r="CX145" i="2"/>
  <c r="CX145" i="6" s="1"/>
  <c r="CT143" i="2"/>
  <c r="CT143" i="6" s="1"/>
  <c r="CX141" i="2"/>
  <c r="CX141" i="6" s="1"/>
  <c r="CT139" i="2"/>
  <c r="CT139" i="6" s="1"/>
  <c r="CX137" i="2"/>
  <c r="CX137" i="6" s="1"/>
  <c r="CT135" i="2"/>
  <c r="CT135" i="6" s="1"/>
  <c r="CX133" i="2"/>
  <c r="CX133" i="6" s="1"/>
  <c r="CT131" i="2"/>
  <c r="CT131" i="6" s="1"/>
  <c r="CX129" i="2"/>
  <c r="CX129" i="6" s="1"/>
  <c r="CT127" i="2"/>
  <c r="CT127" i="6" s="1"/>
  <c r="CX125" i="2"/>
  <c r="CX125" i="6" s="1"/>
  <c r="CT123" i="2"/>
  <c r="CT123" i="6" s="1"/>
  <c r="CX121" i="2"/>
  <c r="CX121" i="6" s="1"/>
  <c r="CT119" i="2"/>
  <c r="CT119" i="6" s="1"/>
  <c r="CX117" i="2"/>
  <c r="CX117" i="6" s="1"/>
  <c r="CT115" i="2"/>
  <c r="CT115" i="6" s="1"/>
  <c r="CX113" i="2"/>
  <c r="CX113" i="6" s="1"/>
  <c r="CT111" i="2"/>
  <c r="CT111" i="6" s="1"/>
  <c r="CX109" i="2"/>
  <c r="CX109" i="6" s="1"/>
  <c r="CT107" i="2"/>
  <c r="CT107" i="6" s="1"/>
  <c r="CX105" i="2"/>
  <c r="CX105" i="6" s="1"/>
  <c r="CT103" i="2"/>
  <c r="CT103" i="6" s="1"/>
  <c r="CX101" i="2"/>
  <c r="CX101" i="6" s="1"/>
  <c r="CT99" i="2"/>
  <c r="CT99" i="6" s="1"/>
  <c r="CX97" i="2"/>
  <c r="CX97" i="6" s="1"/>
  <c r="CT95" i="2"/>
  <c r="CT95" i="6" s="1"/>
  <c r="CX93" i="2"/>
  <c r="CX93" i="6" s="1"/>
  <c r="CT91" i="2"/>
  <c r="CT91" i="6" s="1"/>
  <c r="CX89" i="2"/>
  <c r="CX89" i="6" s="1"/>
  <c r="CT71" i="2"/>
  <c r="CT71" i="6" s="1"/>
  <c r="CX69" i="2"/>
  <c r="CX69" i="6" s="1"/>
  <c r="CT67" i="2"/>
  <c r="CT67" i="6" s="1"/>
  <c r="CX65" i="2"/>
  <c r="CX65" i="6" s="1"/>
  <c r="CT63" i="2"/>
  <c r="CT63" i="6" s="1"/>
  <c r="CX61" i="2"/>
  <c r="CX61" i="6" s="1"/>
  <c r="CT59" i="2"/>
  <c r="CT59" i="6" s="1"/>
  <c r="CX57" i="2"/>
  <c r="CX57" i="6" s="1"/>
  <c r="CT55" i="2"/>
  <c r="CT55" i="6" s="1"/>
  <c r="CX53" i="2"/>
  <c r="CX53" i="6" s="1"/>
  <c r="CT51" i="2"/>
  <c r="CT51" i="6" s="1"/>
  <c r="CX49" i="2"/>
  <c r="CX49" i="6" s="1"/>
  <c r="CT47" i="2"/>
  <c r="CT47" i="6" s="1"/>
  <c r="CX45" i="2"/>
  <c r="CX45" i="6" s="1"/>
  <c r="CT43" i="2"/>
  <c r="CT43" i="6" s="1"/>
  <c r="CX41" i="2"/>
  <c r="CX41" i="6" s="1"/>
  <c r="CT39" i="2"/>
  <c r="CT39" i="6" s="1"/>
  <c r="CX37" i="2"/>
  <c r="CX37" i="6" s="1"/>
  <c r="CT35" i="2"/>
  <c r="CT35" i="6" s="1"/>
  <c r="CX33" i="2"/>
  <c r="CX33" i="6" s="1"/>
  <c r="CT31" i="2"/>
  <c r="CT31" i="6" s="1"/>
  <c r="CX29" i="2"/>
  <c r="CX29" i="6" s="1"/>
  <c r="CT27" i="2"/>
  <c r="CT27" i="6" s="1"/>
  <c r="CX25" i="2"/>
  <c r="CX25" i="6" s="1"/>
  <c r="CT23" i="2"/>
  <c r="CT23" i="6" s="1"/>
  <c r="CX21" i="2"/>
  <c r="CX21" i="6" s="1"/>
  <c r="CT19" i="2"/>
  <c r="CT19" i="6" s="1"/>
  <c r="CX17" i="2"/>
  <c r="CX17" i="6" s="1"/>
  <c r="CT15" i="2"/>
  <c r="CT15" i="6" s="1"/>
  <c r="CX13" i="2"/>
  <c r="CX13" i="6" s="1"/>
  <c r="CT11" i="2"/>
  <c r="CT11" i="6" s="1"/>
  <c r="CX9" i="2"/>
  <c r="CX9" i="6" s="1"/>
  <c r="CT7" i="2"/>
  <c r="CT7" i="6" s="1"/>
  <c r="CX5" i="2"/>
  <c r="CX5" i="6" s="1"/>
  <c r="CT3" i="2"/>
  <c r="CT3" i="6" s="1"/>
  <c r="DJ157" i="2" l="1"/>
  <c r="DJ157" i="6" s="1"/>
  <c r="DB157" i="2"/>
  <c r="DB157" i="6" s="1"/>
  <c r="DF155" i="2"/>
  <c r="DF155" i="6" s="1"/>
  <c r="DJ153" i="2"/>
  <c r="DJ153" i="6" s="1"/>
  <c r="DB153" i="2"/>
  <c r="DB153" i="6" s="1"/>
  <c r="DF151" i="2"/>
  <c r="DF151" i="6" s="1"/>
  <c r="DJ149" i="2"/>
  <c r="DJ149" i="6" s="1"/>
  <c r="DB149" i="2"/>
  <c r="DB149" i="6" s="1"/>
  <c r="DF147" i="2"/>
  <c r="DF147" i="6" s="1"/>
  <c r="DJ145" i="2"/>
  <c r="DJ145" i="6" s="1"/>
  <c r="DB145" i="2"/>
  <c r="DB145" i="6" s="1"/>
  <c r="DF143" i="2"/>
  <c r="DF143" i="6" s="1"/>
  <c r="DJ141" i="2"/>
  <c r="DJ141" i="6" s="1"/>
  <c r="DB141" i="2"/>
  <c r="DB141" i="6" s="1"/>
  <c r="DF139" i="2"/>
  <c r="DF139" i="6" s="1"/>
  <c r="DJ137" i="2"/>
  <c r="DJ137" i="6" s="1"/>
  <c r="DB137" i="2"/>
  <c r="DB137" i="6" s="1"/>
  <c r="DF135" i="2"/>
  <c r="DF135" i="6" s="1"/>
  <c r="DJ133" i="2"/>
  <c r="DJ133" i="6" s="1"/>
  <c r="DB133" i="2"/>
  <c r="DB133" i="6" s="1"/>
  <c r="DF131" i="2"/>
  <c r="DF131" i="6" s="1"/>
  <c r="DJ129" i="2"/>
  <c r="DJ129" i="6" s="1"/>
  <c r="DB129" i="2"/>
  <c r="DB129" i="6" s="1"/>
  <c r="DF127" i="2"/>
  <c r="DF127" i="6" s="1"/>
  <c r="DJ125" i="2"/>
  <c r="DJ125" i="6" s="1"/>
  <c r="DB125" i="2"/>
  <c r="DB125" i="6" s="1"/>
  <c r="DF123" i="2"/>
  <c r="DF123" i="6" s="1"/>
  <c r="DJ121" i="2"/>
  <c r="DJ121" i="6" s="1"/>
  <c r="DB121" i="2"/>
  <c r="DB121" i="6" s="1"/>
  <c r="DF119" i="2"/>
  <c r="DF119" i="6" s="1"/>
  <c r="DJ117" i="2"/>
  <c r="DJ117" i="6" s="1"/>
  <c r="DB117" i="2"/>
  <c r="DB117" i="6" s="1"/>
  <c r="DF115" i="2"/>
  <c r="DF115" i="6" s="1"/>
  <c r="DJ113" i="2"/>
  <c r="DJ113" i="6" s="1"/>
  <c r="DB113" i="2"/>
  <c r="DB113" i="6" s="1"/>
  <c r="DF111" i="2"/>
  <c r="DF111" i="6" s="1"/>
  <c r="DJ109" i="2"/>
  <c r="DJ109" i="6" s="1"/>
  <c r="DB109" i="2"/>
  <c r="DB109" i="6" s="1"/>
  <c r="DF107" i="2"/>
  <c r="DF107" i="6" s="1"/>
  <c r="DJ105" i="2"/>
  <c r="DJ105" i="6" s="1"/>
  <c r="DB105" i="2"/>
  <c r="DB105" i="6" s="1"/>
  <c r="DF103" i="2"/>
  <c r="DF103" i="6" s="1"/>
  <c r="DJ101" i="2"/>
  <c r="DJ101" i="6" s="1"/>
  <c r="DB101" i="2"/>
  <c r="DB101" i="6" s="1"/>
  <c r="DF99" i="2"/>
  <c r="DF99" i="6" s="1"/>
  <c r="DJ97" i="2"/>
  <c r="DJ97" i="6" s="1"/>
  <c r="DB97" i="2"/>
  <c r="DB97" i="6" s="1"/>
  <c r="DF95" i="2"/>
  <c r="DF95" i="6" s="1"/>
  <c r="DJ93" i="2"/>
  <c r="DJ93" i="6" s="1"/>
  <c r="DB93" i="2"/>
  <c r="DB93" i="6" s="1"/>
  <c r="DF91" i="2"/>
  <c r="DF91" i="6" s="1"/>
  <c r="DJ89" i="2"/>
  <c r="DJ89" i="6" s="1"/>
  <c r="DB89" i="2"/>
  <c r="DB89" i="6" s="1"/>
  <c r="DF71" i="2"/>
  <c r="DF71" i="6" s="1"/>
  <c r="DJ69" i="2"/>
  <c r="DJ69" i="6" s="1"/>
  <c r="DB69" i="2"/>
  <c r="DB69" i="6" s="1"/>
  <c r="DF67" i="2"/>
  <c r="DF67" i="6" s="1"/>
  <c r="DJ65" i="2"/>
  <c r="DJ65" i="6" s="1"/>
  <c r="DB65" i="2"/>
  <c r="DB65" i="6" s="1"/>
  <c r="DF63" i="2"/>
  <c r="DF63" i="6" s="1"/>
  <c r="DJ61" i="2"/>
  <c r="DJ61" i="6" s="1"/>
  <c r="DB61" i="2"/>
  <c r="DB61" i="6" s="1"/>
  <c r="DF59" i="2"/>
  <c r="DF59" i="6" s="1"/>
  <c r="DJ57" i="2"/>
  <c r="DJ57" i="6" s="1"/>
  <c r="DB57" i="2"/>
  <c r="DB57" i="6" s="1"/>
  <c r="DF55" i="2"/>
  <c r="DF55" i="6" s="1"/>
  <c r="DJ53" i="2"/>
  <c r="DJ53" i="6" s="1"/>
  <c r="DB53" i="2"/>
  <c r="DB53" i="6" s="1"/>
  <c r="DF51" i="2"/>
  <c r="DF51" i="6" s="1"/>
  <c r="DJ49" i="2"/>
  <c r="DJ49" i="6" s="1"/>
  <c r="DB49" i="2"/>
  <c r="DB49" i="6" s="1"/>
  <c r="DF47" i="2"/>
  <c r="DF47" i="6" s="1"/>
  <c r="DJ45" i="2"/>
  <c r="DJ45" i="6" s="1"/>
  <c r="DB45" i="2"/>
  <c r="DB45" i="6" s="1"/>
  <c r="DF43" i="2"/>
  <c r="DF43" i="6" s="1"/>
  <c r="DJ41" i="2"/>
  <c r="DJ41" i="6" s="1"/>
  <c r="DB41" i="2"/>
  <c r="DB41" i="6" s="1"/>
  <c r="DF39" i="2"/>
  <c r="DF39" i="6" s="1"/>
  <c r="DJ37" i="2"/>
  <c r="DJ37" i="6" s="1"/>
  <c r="DB37" i="2"/>
  <c r="DB37" i="6" s="1"/>
  <c r="DF35" i="2"/>
  <c r="DF35" i="6" s="1"/>
  <c r="DJ33" i="2"/>
  <c r="DJ33" i="6" s="1"/>
  <c r="DB33" i="2"/>
  <c r="DB33" i="6" s="1"/>
  <c r="DF31" i="2"/>
  <c r="DF31" i="6" s="1"/>
  <c r="DJ29" i="2"/>
  <c r="DJ29" i="6" s="1"/>
  <c r="DB29" i="2"/>
  <c r="DB29" i="6" s="1"/>
  <c r="DF27" i="2"/>
  <c r="DF27" i="6" s="1"/>
  <c r="DJ25" i="2"/>
  <c r="DJ25" i="6" s="1"/>
  <c r="DB25" i="2"/>
  <c r="DB25" i="6" s="1"/>
  <c r="DF23" i="2"/>
  <c r="DF23" i="6" s="1"/>
  <c r="DJ21" i="2"/>
  <c r="DJ21" i="6" s="1"/>
  <c r="DB21" i="2"/>
  <c r="DB21" i="6" s="1"/>
  <c r="DF19" i="2"/>
  <c r="DF19" i="6" s="1"/>
  <c r="DJ17" i="2"/>
  <c r="DJ17" i="6" s="1"/>
  <c r="DB17" i="2"/>
  <c r="DB17" i="6" s="1"/>
  <c r="DF15" i="2"/>
  <c r="DF15" i="6" s="1"/>
  <c r="DJ13" i="2"/>
  <c r="DJ13" i="6" s="1"/>
  <c r="DB13" i="2"/>
  <c r="DB13" i="6" s="1"/>
  <c r="DF11" i="2"/>
  <c r="DF11" i="6" s="1"/>
  <c r="DJ9" i="2"/>
  <c r="DJ9" i="6" s="1"/>
  <c r="DB9" i="2"/>
  <c r="DB9" i="6" s="1"/>
  <c r="DF7" i="2"/>
  <c r="DF7" i="6" s="1"/>
  <c r="DJ5" i="2"/>
  <c r="DJ5" i="6" s="1"/>
  <c r="DB5" i="2"/>
  <c r="DB5" i="6" s="1"/>
  <c r="DF3" i="2"/>
  <c r="DF3" i="6" s="1"/>
  <c r="DH157" i="2"/>
  <c r="DH157" i="6" s="1"/>
  <c r="DD155" i="2"/>
  <c r="DD155" i="6" s="1"/>
  <c r="DH153" i="2"/>
  <c r="DH153" i="6" s="1"/>
  <c r="DD151" i="2"/>
  <c r="DD151" i="6" s="1"/>
  <c r="DH149" i="2"/>
  <c r="DH149" i="6" s="1"/>
  <c r="DD147" i="2"/>
  <c r="DD147" i="6" s="1"/>
  <c r="DH145" i="2"/>
  <c r="DH145" i="6" s="1"/>
  <c r="DD143" i="2"/>
  <c r="DD143" i="6" s="1"/>
  <c r="DH141" i="2"/>
  <c r="DH141" i="6" s="1"/>
  <c r="DD139" i="2"/>
  <c r="DD139" i="6" s="1"/>
  <c r="DH137" i="2"/>
  <c r="DH137" i="6" s="1"/>
  <c r="DD135" i="2"/>
  <c r="DD135" i="6" s="1"/>
  <c r="DH133" i="2"/>
  <c r="DH133" i="6" s="1"/>
  <c r="DD131" i="2"/>
  <c r="DD131" i="6" s="1"/>
  <c r="DH129" i="2"/>
  <c r="DH129" i="6" s="1"/>
  <c r="DD127" i="2"/>
  <c r="DD127" i="6" s="1"/>
  <c r="DH125" i="2"/>
  <c r="DH125" i="6" s="1"/>
  <c r="DD123" i="2"/>
  <c r="DD123" i="6" s="1"/>
  <c r="DH121" i="2"/>
  <c r="DH121" i="6" s="1"/>
  <c r="DD119" i="2"/>
  <c r="DD119" i="6" s="1"/>
  <c r="DH117" i="2"/>
  <c r="DH117" i="6" s="1"/>
  <c r="DD115" i="2"/>
  <c r="DD115" i="6" s="1"/>
  <c r="DH113" i="2"/>
  <c r="DH113" i="6" s="1"/>
  <c r="DD111" i="2"/>
  <c r="DD111" i="6" s="1"/>
  <c r="DH109" i="2"/>
  <c r="DH109" i="6" s="1"/>
  <c r="DD107" i="2"/>
  <c r="DD107" i="6" s="1"/>
  <c r="DH105" i="2"/>
  <c r="DH105" i="6" s="1"/>
  <c r="DD103" i="2"/>
  <c r="DD103" i="6" s="1"/>
  <c r="DH101" i="2"/>
  <c r="DH101" i="6" s="1"/>
  <c r="DD99" i="2"/>
  <c r="DD99" i="6" s="1"/>
  <c r="DH97" i="2"/>
  <c r="DH97" i="6" s="1"/>
  <c r="DD95" i="2"/>
  <c r="DD95" i="6" s="1"/>
  <c r="DH93" i="2"/>
  <c r="DH93" i="6" s="1"/>
  <c r="DD91" i="2"/>
  <c r="DD91" i="6" s="1"/>
  <c r="DH89" i="2"/>
  <c r="DH89" i="6" s="1"/>
  <c r="DD71" i="2"/>
  <c r="DD71" i="6" s="1"/>
  <c r="DH69" i="2"/>
  <c r="DH69" i="6" s="1"/>
  <c r="DD67" i="2"/>
  <c r="DD67" i="6" s="1"/>
  <c r="DH65" i="2"/>
  <c r="DH65" i="6" s="1"/>
  <c r="DD63" i="2"/>
  <c r="DD63" i="6" s="1"/>
  <c r="DH61" i="2"/>
  <c r="DH61" i="6" s="1"/>
  <c r="DD59" i="2"/>
  <c r="DD59" i="6" s="1"/>
  <c r="DH57" i="2"/>
  <c r="DH57" i="6" s="1"/>
  <c r="DD55" i="2"/>
  <c r="DD55" i="6" s="1"/>
  <c r="DH53" i="2"/>
  <c r="DH53" i="6" s="1"/>
  <c r="DD51" i="2"/>
  <c r="DD51" i="6" s="1"/>
  <c r="DH49" i="2"/>
  <c r="DH49" i="6" s="1"/>
  <c r="DD47" i="2"/>
  <c r="DD47" i="6" s="1"/>
  <c r="DH45" i="2"/>
  <c r="DH45" i="6" s="1"/>
  <c r="DD43" i="2"/>
  <c r="DD43" i="6" s="1"/>
  <c r="DH41" i="2"/>
  <c r="DH41" i="6" s="1"/>
  <c r="DD39" i="2"/>
  <c r="DD39" i="6" s="1"/>
  <c r="DH37" i="2"/>
  <c r="DH37" i="6" s="1"/>
  <c r="DD35" i="2"/>
  <c r="DD35" i="6" s="1"/>
  <c r="DH33" i="2"/>
  <c r="DH33" i="6" s="1"/>
  <c r="DD31" i="2"/>
  <c r="DD31" i="6" s="1"/>
  <c r="DH29" i="2"/>
  <c r="DH29" i="6" s="1"/>
  <c r="DD27" i="2"/>
  <c r="DD27" i="6" s="1"/>
  <c r="DH25" i="2"/>
  <c r="DH25" i="6" s="1"/>
  <c r="DD23" i="2"/>
  <c r="DD23" i="6" s="1"/>
  <c r="DH21" i="2"/>
  <c r="DH21" i="6" s="1"/>
  <c r="DD19" i="2"/>
  <c r="DD19" i="6" s="1"/>
  <c r="DH17" i="2"/>
  <c r="DH17" i="6" s="1"/>
  <c r="DD15" i="2"/>
  <c r="DD15" i="6" s="1"/>
  <c r="DH13" i="2"/>
  <c r="DH13" i="6" s="1"/>
  <c r="DD11" i="2"/>
  <c r="DD11" i="6" s="1"/>
  <c r="DH9" i="2"/>
  <c r="DH9" i="6" s="1"/>
  <c r="DD7" i="2"/>
  <c r="DD7" i="6" s="1"/>
  <c r="DH5" i="2"/>
  <c r="DH5" i="6" s="1"/>
  <c r="DD3" i="2"/>
  <c r="DD3" i="6" s="1"/>
  <c r="DF157" i="2"/>
  <c r="DF157" i="6" s="1"/>
  <c r="DJ155" i="2"/>
  <c r="DJ155" i="6" s="1"/>
  <c r="DB155" i="2"/>
  <c r="DB155" i="6" s="1"/>
  <c r="DF153" i="2"/>
  <c r="DF153" i="6" s="1"/>
  <c r="DJ151" i="2"/>
  <c r="DJ151" i="6" s="1"/>
  <c r="DB151" i="2"/>
  <c r="DB151" i="6" s="1"/>
  <c r="DF149" i="2"/>
  <c r="DF149" i="6" s="1"/>
  <c r="DJ147" i="2"/>
  <c r="DJ147" i="6" s="1"/>
  <c r="DB147" i="2"/>
  <c r="DB147" i="6" s="1"/>
  <c r="DF145" i="2"/>
  <c r="DF145" i="6" s="1"/>
  <c r="DJ143" i="2"/>
  <c r="DJ143" i="6" s="1"/>
  <c r="DB143" i="2"/>
  <c r="DB143" i="6" s="1"/>
  <c r="DF141" i="2"/>
  <c r="DF141" i="6" s="1"/>
  <c r="DJ139" i="2"/>
  <c r="DJ139" i="6" s="1"/>
  <c r="DB139" i="2"/>
  <c r="DB139" i="6" s="1"/>
  <c r="DF137" i="2"/>
  <c r="DF137" i="6" s="1"/>
  <c r="DJ135" i="2"/>
  <c r="DJ135" i="6" s="1"/>
  <c r="DB135" i="2"/>
  <c r="DB135" i="6" s="1"/>
  <c r="DF133" i="2"/>
  <c r="DF133" i="6" s="1"/>
  <c r="DJ131" i="2"/>
  <c r="DJ131" i="6" s="1"/>
  <c r="DB131" i="2"/>
  <c r="DB131" i="6" s="1"/>
  <c r="DF129" i="2"/>
  <c r="DF129" i="6" s="1"/>
  <c r="DJ127" i="2"/>
  <c r="DJ127" i="6" s="1"/>
  <c r="DB127" i="2"/>
  <c r="DB127" i="6" s="1"/>
  <c r="DF125" i="2"/>
  <c r="DF125" i="6" s="1"/>
  <c r="DJ123" i="2"/>
  <c r="DJ123" i="6" s="1"/>
  <c r="DB123" i="2"/>
  <c r="DB123" i="6" s="1"/>
  <c r="DF121" i="2"/>
  <c r="DF121" i="6" s="1"/>
  <c r="DJ119" i="2"/>
  <c r="DJ119" i="6" s="1"/>
  <c r="DB119" i="2"/>
  <c r="DB119" i="6" s="1"/>
  <c r="DF117" i="2"/>
  <c r="DF117" i="6" s="1"/>
  <c r="DJ115" i="2"/>
  <c r="DJ115" i="6" s="1"/>
  <c r="DB115" i="2"/>
  <c r="DB115" i="6" s="1"/>
  <c r="DF113" i="2"/>
  <c r="DF113" i="6" s="1"/>
  <c r="DJ111" i="2"/>
  <c r="DJ111" i="6" s="1"/>
  <c r="DB111" i="2"/>
  <c r="DB111" i="6" s="1"/>
  <c r="DF109" i="2"/>
  <c r="DF109" i="6" s="1"/>
  <c r="DJ107" i="2"/>
  <c r="DJ107" i="6" s="1"/>
  <c r="DB107" i="2"/>
  <c r="DB107" i="6" s="1"/>
  <c r="DF105" i="2"/>
  <c r="DF105" i="6" s="1"/>
  <c r="DJ103" i="2"/>
  <c r="DJ103" i="6" s="1"/>
  <c r="DB103" i="2"/>
  <c r="DB103" i="6" s="1"/>
  <c r="DF101" i="2"/>
  <c r="DF101" i="6" s="1"/>
  <c r="DJ99" i="2"/>
  <c r="DJ99" i="6" s="1"/>
  <c r="DB99" i="2"/>
  <c r="DB99" i="6" s="1"/>
  <c r="DF97" i="2"/>
  <c r="DF97" i="6" s="1"/>
  <c r="DJ95" i="2"/>
  <c r="DJ95" i="6" s="1"/>
  <c r="DB95" i="2"/>
  <c r="DB95" i="6" s="1"/>
  <c r="DF93" i="2"/>
  <c r="DF93" i="6" s="1"/>
  <c r="DJ91" i="2"/>
  <c r="DJ91" i="6" s="1"/>
  <c r="DB91" i="2"/>
  <c r="DB91" i="6" s="1"/>
  <c r="DF89" i="2"/>
  <c r="DF89" i="6" s="1"/>
  <c r="DJ71" i="2"/>
  <c r="DJ71" i="6" s="1"/>
  <c r="DB71" i="2"/>
  <c r="DB71" i="6" s="1"/>
  <c r="DF69" i="2"/>
  <c r="DF69" i="6" s="1"/>
  <c r="DJ67" i="2"/>
  <c r="DJ67" i="6" s="1"/>
  <c r="DB67" i="2"/>
  <c r="DB67" i="6" s="1"/>
  <c r="DF65" i="2"/>
  <c r="DF65" i="6" s="1"/>
  <c r="DJ63" i="2"/>
  <c r="DJ63" i="6" s="1"/>
  <c r="DB63" i="2"/>
  <c r="DB63" i="6" s="1"/>
  <c r="DF61" i="2"/>
  <c r="DF61" i="6" s="1"/>
  <c r="DJ59" i="2"/>
  <c r="DJ59" i="6" s="1"/>
  <c r="DB59" i="2"/>
  <c r="DB59" i="6" s="1"/>
  <c r="DF57" i="2"/>
  <c r="DF57" i="6" s="1"/>
  <c r="DJ55" i="2"/>
  <c r="DJ55" i="6" s="1"/>
  <c r="DB55" i="2"/>
  <c r="DB55" i="6" s="1"/>
  <c r="DF53" i="2"/>
  <c r="DF53" i="6" s="1"/>
  <c r="DJ51" i="2"/>
  <c r="DJ51" i="6" s="1"/>
  <c r="DB51" i="2"/>
  <c r="DB51" i="6" s="1"/>
  <c r="DF49" i="2"/>
  <c r="DF49" i="6" s="1"/>
  <c r="DJ47" i="2"/>
  <c r="DJ47" i="6" s="1"/>
  <c r="DB47" i="2"/>
  <c r="DB47" i="6" s="1"/>
  <c r="DF45" i="2"/>
  <c r="DF45" i="6" s="1"/>
  <c r="DJ43" i="2"/>
  <c r="DJ43" i="6" s="1"/>
  <c r="DB43" i="2"/>
  <c r="DB43" i="6" s="1"/>
  <c r="DF41" i="2"/>
  <c r="DF41" i="6" s="1"/>
  <c r="DJ39" i="2"/>
  <c r="DJ39" i="6" s="1"/>
  <c r="DB39" i="2"/>
  <c r="DB39" i="6" s="1"/>
  <c r="DF37" i="2"/>
  <c r="DF37" i="6" s="1"/>
  <c r="DJ35" i="2"/>
  <c r="DJ35" i="6" s="1"/>
  <c r="DB35" i="2"/>
  <c r="DB35" i="6" s="1"/>
  <c r="DF33" i="2"/>
  <c r="DF33" i="6" s="1"/>
  <c r="DJ31" i="2"/>
  <c r="DJ31" i="6" s="1"/>
  <c r="DB31" i="2"/>
  <c r="DB31" i="6" s="1"/>
  <c r="DF29" i="2"/>
  <c r="DF29" i="6" s="1"/>
  <c r="DJ27" i="2"/>
  <c r="DJ27" i="6" s="1"/>
  <c r="DB27" i="2"/>
  <c r="DB27" i="6" s="1"/>
  <c r="DF25" i="2"/>
  <c r="DF25" i="6" s="1"/>
  <c r="DJ23" i="2"/>
  <c r="DJ23" i="6" s="1"/>
  <c r="DB23" i="2"/>
  <c r="DB23" i="6" s="1"/>
  <c r="DF21" i="2"/>
  <c r="DF21" i="6" s="1"/>
  <c r="DJ19" i="2"/>
  <c r="DJ19" i="6" s="1"/>
  <c r="DB19" i="2"/>
  <c r="DB19" i="6" s="1"/>
  <c r="DF17" i="2"/>
  <c r="DF17" i="6" s="1"/>
  <c r="DJ15" i="2"/>
  <c r="DJ15" i="6" s="1"/>
  <c r="DB15" i="2"/>
  <c r="DB15" i="6" s="1"/>
  <c r="DF13" i="2"/>
  <c r="DF13" i="6" s="1"/>
  <c r="DJ11" i="2"/>
  <c r="DJ11" i="6" s="1"/>
  <c r="DB11" i="2"/>
  <c r="DB11" i="6" s="1"/>
  <c r="DF9" i="2"/>
  <c r="DF9" i="6" s="1"/>
  <c r="DJ7" i="2"/>
  <c r="DJ7" i="6" s="1"/>
  <c r="DB7" i="2"/>
  <c r="DB7" i="6" s="1"/>
  <c r="DF5" i="2"/>
  <c r="DF5" i="6" s="1"/>
  <c r="DJ3" i="2"/>
  <c r="DJ3" i="6" s="1"/>
  <c r="DB3" i="2"/>
  <c r="DB3" i="6" s="1"/>
  <c r="DD157" i="2"/>
  <c r="DD157" i="6" s="1"/>
  <c r="DH155" i="2"/>
  <c r="DH155" i="6" s="1"/>
  <c r="DD153" i="2"/>
  <c r="DD153" i="6" s="1"/>
  <c r="DH151" i="2"/>
  <c r="DH151" i="6" s="1"/>
  <c r="DD149" i="2"/>
  <c r="DD149" i="6" s="1"/>
  <c r="DH147" i="2"/>
  <c r="DH147" i="6" s="1"/>
  <c r="DD145" i="2"/>
  <c r="DD145" i="6" s="1"/>
  <c r="DH143" i="2"/>
  <c r="DH143" i="6" s="1"/>
  <c r="DD141" i="2"/>
  <c r="DD141" i="6" s="1"/>
  <c r="DH139" i="2"/>
  <c r="DH139" i="6" s="1"/>
  <c r="DD137" i="2"/>
  <c r="DD137" i="6" s="1"/>
  <c r="DH135" i="2"/>
  <c r="DH135" i="6" s="1"/>
  <c r="DD133" i="2"/>
  <c r="DD133" i="6" s="1"/>
  <c r="DH131" i="2"/>
  <c r="DH131" i="6" s="1"/>
  <c r="DD129" i="2"/>
  <c r="DD129" i="6" s="1"/>
  <c r="DH127" i="2"/>
  <c r="DH127" i="6" s="1"/>
  <c r="DD125" i="2"/>
  <c r="DD125" i="6" s="1"/>
  <c r="DH123" i="2"/>
  <c r="DH123" i="6" s="1"/>
  <c r="DD121" i="2"/>
  <c r="DD121" i="6" s="1"/>
  <c r="DH119" i="2"/>
  <c r="DH119" i="6" s="1"/>
  <c r="DD117" i="2"/>
  <c r="DD117" i="6" s="1"/>
  <c r="DH115" i="2"/>
  <c r="DH115" i="6" s="1"/>
  <c r="DD113" i="2"/>
  <c r="DD113" i="6" s="1"/>
  <c r="DH111" i="2"/>
  <c r="DH111" i="6" s="1"/>
  <c r="DD109" i="2"/>
  <c r="DD109" i="6" s="1"/>
  <c r="DH107" i="2"/>
  <c r="DH107" i="6" s="1"/>
  <c r="DD105" i="2"/>
  <c r="DD105" i="6" s="1"/>
  <c r="DH103" i="2"/>
  <c r="DH103" i="6" s="1"/>
  <c r="DD101" i="2"/>
  <c r="DD101" i="6" s="1"/>
  <c r="DH99" i="2"/>
  <c r="DH99" i="6" s="1"/>
  <c r="DD97" i="2"/>
  <c r="DD97" i="6" s="1"/>
  <c r="DH95" i="2"/>
  <c r="DH95" i="6" s="1"/>
  <c r="DD93" i="2"/>
  <c r="DD93" i="6" s="1"/>
  <c r="DH91" i="2"/>
  <c r="DH91" i="6" s="1"/>
  <c r="DD89" i="2"/>
  <c r="DD89" i="6" s="1"/>
  <c r="DH71" i="2"/>
  <c r="DH71" i="6" s="1"/>
  <c r="DD69" i="2"/>
  <c r="DD69" i="6" s="1"/>
  <c r="DH67" i="2"/>
  <c r="DH67" i="6" s="1"/>
  <c r="DD65" i="2"/>
  <c r="DD65" i="6" s="1"/>
  <c r="DH63" i="2"/>
  <c r="DH63" i="6" s="1"/>
  <c r="DD61" i="2"/>
  <c r="DD61" i="6" s="1"/>
  <c r="DH59" i="2"/>
  <c r="DH59" i="6" s="1"/>
  <c r="DD57" i="2"/>
  <c r="DD57" i="6" s="1"/>
  <c r="DH55" i="2"/>
  <c r="DH55" i="6" s="1"/>
  <c r="DD53" i="2"/>
  <c r="DD53" i="6" s="1"/>
  <c r="DH51" i="2"/>
  <c r="DH51" i="6" s="1"/>
  <c r="DD49" i="2"/>
  <c r="DD49" i="6" s="1"/>
  <c r="DH47" i="2"/>
  <c r="DH47" i="6" s="1"/>
  <c r="DD45" i="2"/>
  <c r="DD45" i="6" s="1"/>
  <c r="DH43" i="2"/>
  <c r="DH43" i="6" s="1"/>
  <c r="DD41" i="2"/>
  <c r="DD41" i="6" s="1"/>
  <c r="DH39" i="2"/>
  <c r="DH39" i="6" s="1"/>
  <c r="DD37" i="2"/>
  <c r="DD37" i="6" s="1"/>
  <c r="DH35" i="2"/>
  <c r="DH35" i="6" s="1"/>
  <c r="DD33" i="2"/>
  <c r="DD33" i="6" s="1"/>
  <c r="DH31" i="2"/>
  <c r="DH31" i="6" s="1"/>
  <c r="DD29" i="2"/>
  <c r="DD29" i="6" s="1"/>
  <c r="DH27" i="2"/>
  <c r="DH27" i="6" s="1"/>
  <c r="DD25" i="2"/>
  <c r="DD25" i="6" s="1"/>
  <c r="DH23" i="2"/>
  <c r="DH23" i="6" s="1"/>
  <c r="DD21" i="2"/>
  <c r="DD21" i="6" s="1"/>
  <c r="DH19" i="2"/>
  <c r="DH19" i="6" s="1"/>
  <c r="DD17" i="2"/>
  <c r="DD17" i="6" s="1"/>
  <c r="DH15" i="2"/>
  <c r="DH15" i="6" s="1"/>
  <c r="DD13" i="2"/>
  <c r="DD13" i="6" s="1"/>
  <c r="DH11" i="2"/>
  <c r="DH11" i="6" s="1"/>
  <c r="DD9" i="2"/>
  <c r="DD9" i="6" s="1"/>
  <c r="DH7" i="2"/>
  <c r="DH7" i="6" s="1"/>
  <c r="DD5" i="2"/>
  <c r="DD5" i="6" s="1"/>
  <c r="DH3" i="2"/>
  <c r="DH3" i="6" s="1"/>
  <c r="EB157" i="2" l="1"/>
  <c r="EB157" i="6" s="1"/>
  <c r="EB155" i="2"/>
  <c r="EB155" i="6" s="1"/>
  <c r="EB153" i="2"/>
  <c r="EB153" i="6" s="1"/>
  <c r="EB151" i="2"/>
  <c r="EB151" i="6" s="1"/>
  <c r="EB149" i="2"/>
  <c r="EB149" i="6" s="1"/>
  <c r="EB147" i="2"/>
  <c r="EB147" i="6" s="1"/>
  <c r="EB145" i="2"/>
  <c r="EB145" i="6" s="1"/>
  <c r="EB143" i="2"/>
  <c r="EB143" i="6" s="1"/>
  <c r="EB141" i="2"/>
  <c r="EB141" i="6" s="1"/>
  <c r="EB139" i="2"/>
  <c r="EB139" i="6" s="1"/>
  <c r="EB137" i="2"/>
  <c r="EB137" i="6" s="1"/>
  <c r="EB135" i="2"/>
  <c r="EB135" i="6" s="1"/>
  <c r="EB133" i="2"/>
  <c r="EB133" i="6" s="1"/>
  <c r="EB131" i="2"/>
  <c r="EB131" i="6" s="1"/>
  <c r="EB129" i="2"/>
  <c r="EB129" i="6" s="1"/>
  <c r="EB127" i="2"/>
  <c r="EB127" i="6" s="1"/>
  <c r="EB125" i="2"/>
  <c r="EB125" i="6" s="1"/>
  <c r="EB123" i="2"/>
  <c r="EB123" i="6" s="1"/>
  <c r="EB121" i="2"/>
  <c r="EB121" i="6" s="1"/>
  <c r="EB119" i="2"/>
  <c r="EB119" i="6" s="1"/>
  <c r="EB117" i="2"/>
  <c r="EB117" i="6" s="1"/>
  <c r="EB115" i="2"/>
  <c r="EB115" i="6" s="1"/>
  <c r="EB113" i="2"/>
  <c r="EB113" i="6" s="1"/>
  <c r="EB111" i="2"/>
  <c r="EB111" i="6" s="1"/>
  <c r="EB109" i="2"/>
  <c r="EB109" i="6" s="1"/>
  <c r="EB107" i="2"/>
  <c r="EB107" i="6" s="1"/>
  <c r="EB105" i="2"/>
  <c r="EB105" i="6" s="1"/>
  <c r="EB103" i="2"/>
  <c r="EB103" i="6" s="1"/>
  <c r="EB101" i="2"/>
  <c r="EB101" i="6" s="1"/>
  <c r="EB99" i="2"/>
  <c r="EB99" i="6" s="1"/>
  <c r="EB97" i="2"/>
  <c r="EB97" i="6" s="1"/>
  <c r="EB95" i="2"/>
  <c r="EB95" i="6" s="1"/>
  <c r="EB93" i="2"/>
  <c r="EB93" i="6" s="1"/>
  <c r="EB91" i="2"/>
  <c r="EB91" i="6" s="1"/>
  <c r="EB89" i="2"/>
  <c r="EB89" i="6" s="1"/>
  <c r="EB71" i="2"/>
  <c r="EB71" i="6" s="1"/>
  <c r="EB69" i="2"/>
  <c r="EB69" i="6" s="1"/>
  <c r="EB67" i="2"/>
  <c r="EB67" i="6" s="1"/>
  <c r="EB65" i="2"/>
  <c r="EB65" i="6" s="1"/>
  <c r="EB63" i="2"/>
  <c r="EB63" i="6" s="1"/>
  <c r="EB61" i="2"/>
  <c r="EB61" i="6" s="1"/>
  <c r="EB59" i="2"/>
  <c r="EB59" i="6" s="1"/>
  <c r="EB57" i="2"/>
  <c r="EB57" i="6" s="1"/>
  <c r="EB55" i="2"/>
  <c r="EB55" i="6" s="1"/>
  <c r="EB53" i="2"/>
  <c r="EB53" i="6" s="1"/>
  <c r="EB51" i="2"/>
  <c r="EB51" i="6" s="1"/>
  <c r="EB49" i="2"/>
  <c r="EB49" i="6" s="1"/>
  <c r="EB47" i="2"/>
  <c r="EB47" i="6" s="1"/>
  <c r="EB45" i="2"/>
  <c r="EB45" i="6" s="1"/>
  <c r="EB43" i="2"/>
  <c r="EB43" i="6" s="1"/>
  <c r="EB41" i="2"/>
  <c r="EB41" i="6" s="1"/>
  <c r="EB39" i="2"/>
  <c r="EB39" i="6" s="1"/>
  <c r="EB37" i="2"/>
  <c r="EB37" i="6" s="1"/>
  <c r="EB35" i="2"/>
  <c r="EB35" i="6" s="1"/>
  <c r="EB33" i="2"/>
  <c r="EB33" i="6" s="1"/>
  <c r="EB31" i="2"/>
  <c r="EB31" i="6" s="1"/>
  <c r="EB29" i="2"/>
  <c r="EB29" i="6" s="1"/>
  <c r="EB27" i="2"/>
  <c r="EB27" i="6" s="1"/>
  <c r="EB25" i="2"/>
  <c r="EB25" i="6" s="1"/>
  <c r="EB23" i="2"/>
  <c r="EB23" i="6" s="1"/>
  <c r="EB21" i="2"/>
  <c r="EB21" i="6" s="1"/>
  <c r="EB19" i="2"/>
  <c r="EB19" i="6" s="1"/>
  <c r="EB17" i="2"/>
  <c r="EB17" i="6" s="1"/>
  <c r="EB15" i="2"/>
  <c r="EB15" i="6" s="1"/>
  <c r="EB13" i="2"/>
  <c r="EB13" i="6" s="1"/>
  <c r="EB11" i="2"/>
  <c r="EB11" i="6" s="1"/>
  <c r="EB9" i="2"/>
  <c r="EB9" i="6" s="1"/>
  <c r="EB7" i="2"/>
  <c r="EB7" i="6" s="1"/>
  <c r="EB5" i="2"/>
  <c r="EB5" i="6" s="1"/>
  <c r="EB3" i="2"/>
  <c r="EB3" i="6" s="1"/>
  <c r="DZ157" i="2"/>
  <c r="DZ157" i="6" s="1"/>
  <c r="DZ155" i="2"/>
  <c r="DZ155" i="6" s="1"/>
  <c r="DZ153" i="2"/>
  <c r="DZ153" i="6" s="1"/>
  <c r="DZ151" i="2"/>
  <c r="DZ151" i="6" s="1"/>
  <c r="DZ149" i="2"/>
  <c r="DZ149" i="6" s="1"/>
  <c r="DZ147" i="2"/>
  <c r="DZ147" i="6" s="1"/>
  <c r="DZ145" i="2"/>
  <c r="DZ145" i="6" s="1"/>
  <c r="DZ143" i="2"/>
  <c r="DZ143" i="6" s="1"/>
  <c r="DZ141" i="2"/>
  <c r="DZ141" i="6" s="1"/>
  <c r="DZ139" i="2"/>
  <c r="DZ139" i="6" s="1"/>
  <c r="DZ137" i="2"/>
  <c r="DZ137" i="6" s="1"/>
  <c r="DZ135" i="2"/>
  <c r="DZ135" i="6" s="1"/>
  <c r="DZ133" i="2"/>
  <c r="DZ133" i="6" s="1"/>
  <c r="DZ131" i="2"/>
  <c r="DZ131" i="6" s="1"/>
  <c r="DZ129" i="2"/>
  <c r="DZ129" i="6" s="1"/>
  <c r="DZ127" i="2"/>
  <c r="DZ127" i="6" s="1"/>
  <c r="DZ125" i="2"/>
  <c r="DZ125" i="6" s="1"/>
  <c r="DZ123" i="2"/>
  <c r="DZ123" i="6" s="1"/>
  <c r="DZ121" i="2"/>
  <c r="DZ121" i="6" s="1"/>
  <c r="DZ119" i="2"/>
  <c r="DZ119" i="6" s="1"/>
  <c r="DZ117" i="2"/>
  <c r="DZ117" i="6" s="1"/>
  <c r="DZ115" i="2"/>
  <c r="DZ115" i="6" s="1"/>
  <c r="DZ113" i="2"/>
  <c r="DZ113" i="6" s="1"/>
  <c r="DZ111" i="2"/>
  <c r="DZ111" i="6" s="1"/>
  <c r="DZ109" i="2"/>
  <c r="DZ109" i="6" s="1"/>
  <c r="DZ107" i="2"/>
  <c r="DZ107" i="6" s="1"/>
  <c r="DZ105" i="2"/>
  <c r="DZ105" i="6" s="1"/>
  <c r="DZ103" i="2"/>
  <c r="DZ103" i="6" s="1"/>
  <c r="DZ101" i="2"/>
  <c r="DZ101" i="6" s="1"/>
  <c r="DZ99" i="2"/>
  <c r="DZ99" i="6" s="1"/>
  <c r="DZ97" i="2"/>
  <c r="DZ97" i="6" s="1"/>
  <c r="DZ95" i="2"/>
  <c r="DZ95" i="6" s="1"/>
  <c r="DZ93" i="2"/>
  <c r="DZ93" i="6" s="1"/>
  <c r="DZ91" i="2"/>
  <c r="DZ91" i="6" s="1"/>
  <c r="DZ89" i="2"/>
  <c r="DZ89" i="6" s="1"/>
  <c r="DZ71" i="2"/>
  <c r="DZ71" i="6" s="1"/>
  <c r="DZ69" i="2"/>
  <c r="DZ69" i="6" s="1"/>
  <c r="DZ67" i="2"/>
  <c r="DZ67" i="6" s="1"/>
  <c r="DZ65" i="2"/>
  <c r="DZ65" i="6" s="1"/>
  <c r="DZ63" i="2"/>
  <c r="DZ63" i="6" s="1"/>
  <c r="DZ61" i="2"/>
  <c r="DZ61" i="6" s="1"/>
  <c r="DZ59" i="2"/>
  <c r="DZ59" i="6" s="1"/>
  <c r="DZ57" i="2"/>
  <c r="DZ57" i="6" s="1"/>
  <c r="DZ55" i="2"/>
  <c r="DZ55" i="6" s="1"/>
  <c r="DZ53" i="2"/>
  <c r="DZ53" i="6" s="1"/>
  <c r="DZ51" i="2"/>
  <c r="DZ51" i="6" s="1"/>
  <c r="DZ49" i="2"/>
  <c r="DZ49" i="6" s="1"/>
  <c r="DZ47" i="2"/>
  <c r="DZ47" i="6" s="1"/>
  <c r="DZ45" i="2"/>
  <c r="DZ45" i="6" s="1"/>
  <c r="DZ43" i="2"/>
  <c r="DZ43" i="6" s="1"/>
  <c r="DZ41" i="2"/>
  <c r="DZ41" i="6" s="1"/>
  <c r="DZ39" i="2"/>
  <c r="DZ39" i="6" s="1"/>
  <c r="DZ37" i="2"/>
  <c r="DZ37" i="6" s="1"/>
  <c r="DZ35" i="2"/>
  <c r="DZ35" i="6" s="1"/>
  <c r="DZ33" i="2"/>
  <c r="DZ33" i="6" s="1"/>
  <c r="DZ31" i="2"/>
  <c r="DZ31" i="6" s="1"/>
  <c r="DZ29" i="2"/>
  <c r="DZ29" i="6" s="1"/>
  <c r="DZ27" i="2"/>
  <c r="DZ27" i="6" s="1"/>
  <c r="DZ25" i="2"/>
  <c r="DZ25" i="6" s="1"/>
  <c r="DZ23" i="2"/>
  <c r="DZ23" i="6" s="1"/>
  <c r="DZ21" i="2"/>
  <c r="DZ21" i="6" s="1"/>
  <c r="DZ19" i="2"/>
  <c r="DZ19" i="6" s="1"/>
  <c r="DZ17" i="2"/>
  <c r="DZ17" i="6" s="1"/>
  <c r="DZ15" i="2"/>
  <c r="DZ15" i="6" s="1"/>
  <c r="DZ13" i="2"/>
  <c r="DZ13" i="6" s="1"/>
  <c r="DZ11" i="2"/>
  <c r="DZ11" i="6" s="1"/>
  <c r="DZ9" i="2"/>
  <c r="DZ9" i="6" s="1"/>
  <c r="DZ7" i="2"/>
  <c r="DZ7" i="6" s="1"/>
  <c r="DZ5" i="2"/>
  <c r="DZ5" i="6" s="1"/>
  <c r="DZ3" i="2"/>
  <c r="DZ3" i="6" s="1"/>
  <c r="DX157" i="2"/>
  <c r="DX157" i="6" s="1"/>
  <c r="DX155" i="2"/>
  <c r="DX155" i="6" s="1"/>
  <c r="DX153" i="2"/>
  <c r="DX153" i="6" s="1"/>
  <c r="DX151" i="2"/>
  <c r="DX151" i="6" s="1"/>
  <c r="DX149" i="2"/>
  <c r="DX149" i="6" s="1"/>
  <c r="DX147" i="2"/>
  <c r="DX147" i="6" s="1"/>
  <c r="DX145" i="2"/>
  <c r="DX145" i="6" s="1"/>
  <c r="DX143" i="2"/>
  <c r="DX143" i="6" s="1"/>
  <c r="DX141" i="2"/>
  <c r="DX141" i="6" s="1"/>
  <c r="DX139" i="2"/>
  <c r="DX139" i="6" s="1"/>
  <c r="DX137" i="2"/>
  <c r="DX137" i="6" s="1"/>
  <c r="DX135" i="2"/>
  <c r="DX135" i="6" s="1"/>
  <c r="DX133" i="2"/>
  <c r="DX133" i="6" s="1"/>
  <c r="DX131" i="2"/>
  <c r="DX131" i="6" s="1"/>
  <c r="DX129" i="2"/>
  <c r="DX129" i="6" s="1"/>
  <c r="DX127" i="2"/>
  <c r="DX127" i="6" s="1"/>
  <c r="DX125" i="2"/>
  <c r="DX125" i="6" s="1"/>
  <c r="DX123" i="2"/>
  <c r="DX123" i="6" s="1"/>
  <c r="DX121" i="2"/>
  <c r="DX121" i="6" s="1"/>
  <c r="DX119" i="2"/>
  <c r="DX119" i="6" s="1"/>
  <c r="DX117" i="2"/>
  <c r="DX117" i="6" s="1"/>
  <c r="DX115" i="2"/>
  <c r="DX115" i="6" s="1"/>
  <c r="DX113" i="2"/>
  <c r="DX113" i="6" s="1"/>
  <c r="DX111" i="2"/>
  <c r="DX111" i="6" s="1"/>
  <c r="DX109" i="2"/>
  <c r="DX109" i="6" s="1"/>
  <c r="DX107" i="2"/>
  <c r="DX107" i="6" s="1"/>
  <c r="DX105" i="2"/>
  <c r="DX105" i="6" s="1"/>
  <c r="DX103" i="2"/>
  <c r="DX103" i="6" s="1"/>
  <c r="DX101" i="2"/>
  <c r="DX101" i="6" s="1"/>
  <c r="DX99" i="2"/>
  <c r="DX99" i="6" s="1"/>
  <c r="DX97" i="2"/>
  <c r="DX97" i="6" s="1"/>
  <c r="DX95" i="2"/>
  <c r="DX95" i="6" s="1"/>
  <c r="DX93" i="2"/>
  <c r="DX93" i="6" s="1"/>
  <c r="DX91" i="2"/>
  <c r="DX91" i="6" s="1"/>
  <c r="DX89" i="2"/>
  <c r="DX89" i="6" s="1"/>
  <c r="DX71" i="2"/>
  <c r="DX71" i="6" s="1"/>
  <c r="DX69" i="2"/>
  <c r="DX69" i="6" s="1"/>
  <c r="DX67" i="2"/>
  <c r="DX67" i="6" s="1"/>
  <c r="DX65" i="2"/>
  <c r="DX65" i="6" s="1"/>
  <c r="DX63" i="2"/>
  <c r="DX63" i="6" s="1"/>
  <c r="DX61" i="2"/>
  <c r="DX61" i="6" s="1"/>
  <c r="DX59" i="2"/>
  <c r="DX59" i="6" s="1"/>
  <c r="DX57" i="2"/>
  <c r="DX57" i="6" s="1"/>
  <c r="DX55" i="2"/>
  <c r="DX55" i="6" s="1"/>
  <c r="DX53" i="2"/>
  <c r="DX53" i="6" s="1"/>
  <c r="DX51" i="2"/>
  <c r="DX51" i="6" s="1"/>
  <c r="DX49" i="2"/>
  <c r="DX49" i="6" s="1"/>
  <c r="DX47" i="2"/>
  <c r="DX47" i="6" s="1"/>
  <c r="DX45" i="2"/>
  <c r="DX45" i="6" s="1"/>
  <c r="DX43" i="2"/>
  <c r="DX43" i="6" s="1"/>
  <c r="DX41" i="2"/>
  <c r="DX41" i="6" s="1"/>
  <c r="DX39" i="2"/>
  <c r="DX39" i="6" s="1"/>
  <c r="DX37" i="2"/>
  <c r="DX37" i="6" s="1"/>
  <c r="DX35" i="2"/>
  <c r="DX35" i="6" s="1"/>
  <c r="DX33" i="2"/>
  <c r="DX33" i="6" s="1"/>
  <c r="DX31" i="2"/>
  <c r="DX31" i="6" s="1"/>
  <c r="DX29" i="2"/>
  <c r="DX29" i="6" s="1"/>
  <c r="DX27" i="2"/>
  <c r="DX27" i="6" s="1"/>
  <c r="DX25" i="2"/>
  <c r="DX25" i="6" s="1"/>
  <c r="DX23" i="2"/>
  <c r="DX23" i="6" s="1"/>
  <c r="DX21" i="2"/>
  <c r="DX21" i="6" s="1"/>
  <c r="DX19" i="2"/>
  <c r="DX19" i="6" s="1"/>
  <c r="DX17" i="2"/>
  <c r="DX17" i="6" s="1"/>
  <c r="DX15" i="2"/>
  <c r="DX15" i="6" s="1"/>
  <c r="DX13" i="2"/>
  <c r="DX13" i="6" s="1"/>
  <c r="DX11" i="2"/>
  <c r="DX11" i="6" s="1"/>
  <c r="DX9" i="2"/>
  <c r="DX9" i="6" s="1"/>
  <c r="DX7" i="2"/>
  <c r="DX7" i="6" s="1"/>
  <c r="DX5" i="2"/>
  <c r="DX5" i="6" s="1"/>
  <c r="DX3" i="2"/>
  <c r="DX3" i="6" s="1"/>
  <c r="DV157" i="2"/>
  <c r="DV157" i="6" s="1"/>
  <c r="DV155" i="2"/>
  <c r="DV155" i="6" s="1"/>
  <c r="DV153" i="2"/>
  <c r="DV153" i="6" s="1"/>
  <c r="DV151" i="2"/>
  <c r="DV151" i="6" s="1"/>
  <c r="DV149" i="2"/>
  <c r="DV149" i="6" s="1"/>
  <c r="DV147" i="2"/>
  <c r="DV147" i="6" s="1"/>
  <c r="DV145" i="2"/>
  <c r="DV145" i="6" s="1"/>
  <c r="DV143" i="2"/>
  <c r="DV143" i="6" s="1"/>
  <c r="DV141" i="2"/>
  <c r="DV141" i="6" s="1"/>
  <c r="DV139" i="2"/>
  <c r="DV139" i="6" s="1"/>
  <c r="DV137" i="2"/>
  <c r="DV137" i="6" s="1"/>
  <c r="DV135" i="2"/>
  <c r="DV135" i="6" s="1"/>
  <c r="DV133" i="2"/>
  <c r="DV133" i="6" s="1"/>
  <c r="DV131" i="2"/>
  <c r="DV131" i="6" s="1"/>
  <c r="DV129" i="2"/>
  <c r="DV129" i="6" s="1"/>
  <c r="DV127" i="2"/>
  <c r="DV127" i="6" s="1"/>
  <c r="DV125" i="2"/>
  <c r="DV125" i="6" s="1"/>
  <c r="DV123" i="2"/>
  <c r="DV123" i="6" s="1"/>
  <c r="DV121" i="2"/>
  <c r="DV121" i="6" s="1"/>
  <c r="DV119" i="2"/>
  <c r="DV119" i="6" s="1"/>
  <c r="DV117" i="2"/>
  <c r="DV117" i="6" s="1"/>
  <c r="DV115" i="2"/>
  <c r="DV115" i="6" s="1"/>
  <c r="DV113" i="2"/>
  <c r="DV113" i="6" s="1"/>
  <c r="DV111" i="2"/>
  <c r="DV111" i="6" s="1"/>
  <c r="DV109" i="2"/>
  <c r="DV109" i="6" s="1"/>
  <c r="DV107" i="2"/>
  <c r="DV107" i="6" s="1"/>
  <c r="DV105" i="2"/>
  <c r="DV105" i="6" s="1"/>
  <c r="DV103" i="2"/>
  <c r="DV103" i="6" s="1"/>
  <c r="DV101" i="2"/>
  <c r="DV101" i="6" s="1"/>
  <c r="DV99" i="2"/>
  <c r="DV99" i="6" s="1"/>
  <c r="DV97" i="2"/>
  <c r="DV97" i="6" s="1"/>
  <c r="DV95" i="2"/>
  <c r="DV95" i="6" s="1"/>
  <c r="DV93" i="2"/>
  <c r="DV93" i="6" s="1"/>
  <c r="DV91" i="2"/>
  <c r="DV91" i="6" s="1"/>
  <c r="DV89" i="2"/>
  <c r="DV89" i="6" s="1"/>
  <c r="DV71" i="2"/>
  <c r="DV71" i="6" s="1"/>
  <c r="DV69" i="2"/>
  <c r="DV69" i="6" s="1"/>
  <c r="DV67" i="2"/>
  <c r="DV67" i="6" s="1"/>
  <c r="DV65" i="2"/>
  <c r="DV65" i="6" s="1"/>
  <c r="DV63" i="2"/>
  <c r="DV63" i="6" s="1"/>
  <c r="DV61" i="2"/>
  <c r="DV61" i="6" s="1"/>
  <c r="DV59" i="2"/>
  <c r="DV59" i="6" s="1"/>
  <c r="DV57" i="2"/>
  <c r="DV57" i="6" s="1"/>
  <c r="DV55" i="2"/>
  <c r="DV55" i="6" s="1"/>
  <c r="DV53" i="2"/>
  <c r="DV53" i="6" s="1"/>
  <c r="DV51" i="2"/>
  <c r="DV51" i="6" s="1"/>
  <c r="DV49" i="2"/>
  <c r="DV49" i="6" s="1"/>
  <c r="DV47" i="2"/>
  <c r="DV47" i="6" s="1"/>
  <c r="DV45" i="2"/>
  <c r="DV45" i="6" s="1"/>
  <c r="DV43" i="2"/>
  <c r="DV43" i="6" s="1"/>
  <c r="DV41" i="2"/>
  <c r="DV41" i="6" s="1"/>
  <c r="DV39" i="2"/>
  <c r="DV39" i="6" s="1"/>
  <c r="DV37" i="2"/>
  <c r="DV37" i="6" s="1"/>
  <c r="DV35" i="2"/>
  <c r="DV35" i="6" s="1"/>
  <c r="DV33" i="2"/>
  <c r="DV33" i="6" s="1"/>
  <c r="DV31" i="2"/>
  <c r="DV31" i="6" s="1"/>
  <c r="DV29" i="2"/>
  <c r="DV29" i="6" s="1"/>
  <c r="DV27" i="2"/>
  <c r="DV27" i="6" s="1"/>
  <c r="DV25" i="2"/>
  <c r="DV25" i="6" s="1"/>
  <c r="DV23" i="2"/>
  <c r="DV23" i="6" s="1"/>
  <c r="DV21" i="2"/>
  <c r="DV21" i="6" s="1"/>
  <c r="DV19" i="2"/>
  <c r="DV19" i="6" s="1"/>
  <c r="DV17" i="2"/>
  <c r="DV17" i="6" s="1"/>
  <c r="DV15" i="2"/>
  <c r="DV15" i="6" s="1"/>
  <c r="DV13" i="2"/>
  <c r="DV13" i="6" s="1"/>
  <c r="DV11" i="2"/>
  <c r="DV11" i="6" s="1"/>
  <c r="DV9" i="2"/>
  <c r="DV9" i="6" s="1"/>
  <c r="DV7" i="2"/>
  <c r="DV7" i="6" s="1"/>
  <c r="DV5" i="2"/>
  <c r="DV5" i="6" s="1"/>
  <c r="DV3" i="2"/>
  <c r="DV3" i="6" s="1"/>
  <c r="ET157" i="2" l="1"/>
  <c r="ET157" i="6" s="1"/>
  <c r="EL157" i="2"/>
  <c r="EL157" i="6" s="1"/>
  <c r="EP155" i="2"/>
  <c r="EP155" i="6" s="1"/>
  <c r="ET153" i="2"/>
  <c r="ET153" i="6" s="1"/>
  <c r="EL153" i="2"/>
  <c r="EL153" i="6" s="1"/>
  <c r="EP151" i="2"/>
  <c r="EP151" i="6" s="1"/>
  <c r="ET149" i="2"/>
  <c r="ET149" i="6" s="1"/>
  <c r="EL149" i="2"/>
  <c r="EL149" i="6" s="1"/>
  <c r="EP147" i="2"/>
  <c r="EP147" i="6" s="1"/>
  <c r="ET145" i="2"/>
  <c r="ET145" i="6" s="1"/>
  <c r="EL145" i="2"/>
  <c r="EL145" i="6" s="1"/>
  <c r="EP143" i="2"/>
  <c r="EP143" i="6" s="1"/>
  <c r="ET141" i="2"/>
  <c r="ET141" i="6" s="1"/>
  <c r="EL141" i="2"/>
  <c r="EL141" i="6" s="1"/>
  <c r="EP139" i="2"/>
  <c r="EP139" i="6" s="1"/>
  <c r="ET137" i="2"/>
  <c r="ET137" i="6" s="1"/>
  <c r="EL137" i="2"/>
  <c r="EL137" i="6" s="1"/>
  <c r="EP135" i="2"/>
  <c r="EP135" i="6" s="1"/>
  <c r="ET133" i="2"/>
  <c r="ET133" i="6" s="1"/>
  <c r="EL133" i="2"/>
  <c r="EL133" i="6" s="1"/>
  <c r="EP131" i="2"/>
  <c r="EP131" i="6" s="1"/>
  <c r="ET129" i="2"/>
  <c r="ET129" i="6" s="1"/>
  <c r="EL129" i="2"/>
  <c r="EL129" i="6" s="1"/>
  <c r="EP127" i="2"/>
  <c r="EP127" i="6" s="1"/>
  <c r="ET125" i="2"/>
  <c r="ET125" i="6" s="1"/>
  <c r="EL125" i="2"/>
  <c r="EL125" i="6" s="1"/>
  <c r="EP123" i="2"/>
  <c r="EP123" i="6" s="1"/>
  <c r="ET121" i="2"/>
  <c r="ET121" i="6" s="1"/>
  <c r="EL121" i="2"/>
  <c r="EL121" i="6" s="1"/>
  <c r="EP119" i="2"/>
  <c r="EP119" i="6" s="1"/>
  <c r="ET117" i="2"/>
  <c r="ET117" i="6" s="1"/>
  <c r="EL117" i="2"/>
  <c r="EL117" i="6" s="1"/>
  <c r="EP115" i="2"/>
  <c r="EP115" i="6" s="1"/>
  <c r="ET113" i="2"/>
  <c r="ET113" i="6" s="1"/>
  <c r="EL113" i="2"/>
  <c r="EL113" i="6" s="1"/>
  <c r="EP111" i="2"/>
  <c r="EP111" i="6" s="1"/>
  <c r="ET109" i="2"/>
  <c r="ET109" i="6" s="1"/>
  <c r="EL109" i="2"/>
  <c r="EL109" i="6" s="1"/>
  <c r="EP107" i="2"/>
  <c r="EP107" i="6" s="1"/>
  <c r="ET105" i="2"/>
  <c r="ET105" i="6" s="1"/>
  <c r="EL105" i="2"/>
  <c r="EL105" i="6" s="1"/>
  <c r="EP103" i="2"/>
  <c r="EP103" i="6" s="1"/>
  <c r="ET101" i="2"/>
  <c r="ET101" i="6" s="1"/>
  <c r="EL101" i="2"/>
  <c r="EL101" i="6" s="1"/>
  <c r="EP99" i="2"/>
  <c r="EP99" i="6" s="1"/>
  <c r="ET97" i="2"/>
  <c r="ET97" i="6" s="1"/>
  <c r="EL97" i="2"/>
  <c r="EL97" i="6" s="1"/>
  <c r="EP95" i="2"/>
  <c r="EP95" i="6" s="1"/>
  <c r="ET93" i="2"/>
  <c r="ET93" i="6" s="1"/>
  <c r="EL93" i="2"/>
  <c r="EL93" i="6" s="1"/>
  <c r="EP91" i="2"/>
  <c r="EP91" i="6" s="1"/>
  <c r="ET89" i="2"/>
  <c r="ET89" i="6" s="1"/>
  <c r="EL89" i="2"/>
  <c r="EL89" i="6" s="1"/>
  <c r="EP71" i="2"/>
  <c r="EP71" i="6" s="1"/>
  <c r="ET69" i="2"/>
  <c r="ET69" i="6" s="1"/>
  <c r="EL69" i="2"/>
  <c r="EL69" i="6" s="1"/>
  <c r="EP67" i="2"/>
  <c r="EP67" i="6" s="1"/>
  <c r="ET65" i="2"/>
  <c r="ET65" i="6" s="1"/>
  <c r="EL65" i="2"/>
  <c r="EL65" i="6" s="1"/>
  <c r="EP63" i="2"/>
  <c r="EP63" i="6" s="1"/>
  <c r="ET61" i="2"/>
  <c r="ET61" i="6" s="1"/>
  <c r="EL61" i="2"/>
  <c r="EL61" i="6" s="1"/>
  <c r="EP59" i="2"/>
  <c r="EP59" i="6" s="1"/>
  <c r="ET57" i="2"/>
  <c r="ET57" i="6" s="1"/>
  <c r="EL57" i="2"/>
  <c r="EL57" i="6" s="1"/>
  <c r="EP55" i="2"/>
  <c r="EP55" i="6" s="1"/>
  <c r="ET53" i="2"/>
  <c r="ET53" i="6" s="1"/>
  <c r="EL53" i="2"/>
  <c r="EL53" i="6" s="1"/>
  <c r="EP51" i="2"/>
  <c r="EP51" i="6" s="1"/>
  <c r="ET49" i="2"/>
  <c r="ET49" i="6" s="1"/>
  <c r="EL49" i="2"/>
  <c r="EL49" i="6" s="1"/>
  <c r="EP47" i="2"/>
  <c r="EP47" i="6" s="1"/>
  <c r="ET45" i="2"/>
  <c r="ET45" i="6" s="1"/>
  <c r="EL45" i="2"/>
  <c r="EL45" i="6" s="1"/>
  <c r="EP43" i="2"/>
  <c r="EP43" i="6" s="1"/>
  <c r="ET41" i="2"/>
  <c r="ET41" i="6" s="1"/>
  <c r="EL41" i="2"/>
  <c r="EL41" i="6" s="1"/>
  <c r="EP39" i="2"/>
  <c r="EP39" i="6" s="1"/>
  <c r="ET37" i="2"/>
  <c r="ET37" i="6" s="1"/>
  <c r="EL37" i="2"/>
  <c r="EL37" i="6" s="1"/>
  <c r="EP35" i="2"/>
  <c r="EP35" i="6" s="1"/>
  <c r="ET33" i="2"/>
  <c r="ET33" i="6" s="1"/>
  <c r="EL33" i="2"/>
  <c r="EL33" i="6" s="1"/>
  <c r="EP31" i="2"/>
  <c r="EP31" i="6" s="1"/>
  <c r="ET29" i="2"/>
  <c r="ET29" i="6" s="1"/>
  <c r="EL29" i="2"/>
  <c r="EL29" i="6" s="1"/>
  <c r="EP27" i="2"/>
  <c r="EP27" i="6" s="1"/>
  <c r="ET25" i="2"/>
  <c r="ET25" i="6" s="1"/>
  <c r="EL25" i="2"/>
  <c r="EL25" i="6" s="1"/>
  <c r="EP23" i="2"/>
  <c r="EP23" i="6" s="1"/>
  <c r="ET21" i="2"/>
  <c r="ET21" i="6" s="1"/>
  <c r="EL21" i="2"/>
  <c r="EL21" i="6" s="1"/>
  <c r="EP19" i="2"/>
  <c r="EP19" i="6" s="1"/>
  <c r="ET17" i="2"/>
  <c r="ET17" i="6" s="1"/>
  <c r="EL17" i="2"/>
  <c r="EL17" i="6" s="1"/>
  <c r="EP15" i="2"/>
  <c r="EP15" i="6" s="1"/>
  <c r="ET13" i="2"/>
  <c r="ET13" i="6" s="1"/>
  <c r="EL13" i="2"/>
  <c r="EL13" i="6" s="1"/>
  <c r="EP11" i="2"/>
  <c r="EP11" i="6" s="1"/>
  <c r="ET9" i="2"/>
  <c r="ET9" i="6" s="1"/>
  <c r="EL9" i="2"/>
  <c r="EL9" i="6" s="1"/>
  <c r="EP7" i="2"/>
  <c r="EP7" i="6" s="1"/>
  <c r="ET5" i="2"/>
  <c r="ET5" i="6" s="1"/>
  <c r="EL5" i="2"/>
  <c r="EL5" i="6" s="1"/>
  <c r="EP3" i="2"/>
  <c r="EP3" i="6" s="1"/>
  <c r="ER157" i="2"/>
  <c r="ER157" i="6" s="1"/>
  <c r="EN155" i="2"/>
  <c r="EN155" i="6" s="1"/>
  <c r="ER153" i="2"/>
  <c r="ER153" i="6" s="1"/>
  <c r="EN151" i="2"/>
  <c r="EN151" i="6" s="1"/>
  <c r="ER149" i="2"/>
  <c r="ER149" i="6" s="1"/>
  <c r="EN147" i="2"/>
  <c r="EN147" i="6" s="1"/>
  <c r="ER145" i="2"/>
  <c r="ER145" i="6" s="1"/>
  <c r="EN143" i="2"/>
  <c r="EN143" i="6" s="1"/>
  <c r="ER141" i="2"/>
  <c r="ER141" i="6" s="1"/>
  <c r="EN139" i="2"/>
  <c r="EN139" i="6" s="1"/>
  <c r="ER137" i="2"/>
  <c r="ER137" i="6" s="1"/>
  <c r="EN135" i="2"/>
  <c r="EN135" i="6" s="1"/>
  <c r="ER133" i="2"/>
  <c r="ER133" i="6" s="1"/>
  <c r="EN131" i="2"/>
  <c r="EN131" i="6" s="1"/>
  <c r="ER129" i="2"/>
  <c r="ER129" i="6" s="1"/>
  <c r="EN127" i="2"/>
  <c r="EN127" i="6" s="1"/>
  <c r="ER125" i="2"/>
  <c r="ER125" i="6" s="1"/>
  <c r="EN123" i="2"/>
  <c r="EN123" i="6" s="1"/>
  <c r="ER121" i="2"/>
  <c r="ER121" i="6" s="1"/>
  <c r="EN119" i="2"/>
  <c r="EN119" i="6" s="1"/>
  <c r="ER117" i="2"/>
  <c r="ER117" i="6" s="1"/>
  <c r="EN115" i="2"/>
  <c r="EN115" i="6" s="1"/>
  <c r="ER113" i="2"/>
  <c r="ER113" i="6" s="1"/>
  <c r="EN111" i="2"/>
  <c r="EN111" i="6" s="1"/>
  <c r="ER109" i="2"/>
  <c r="ER109" i="6" s="1"/>
  <c r="EN107" i="2"/>
  <c r="EN107" i="6" s="1"/>
  <c r="ER105" i="2"/>
  <c r="ER105" i="6" s="1"/>
  <c r="EN103" i="2"/>
  <c r="EN103" i="6" s="1"/>
  <c r="ER101" i="2"/>
  <c r="ER101" i="6" s="1"/>
  <c r="EN99" i="2"/>
  <c r="EN99" i="6" s="1"/>
  <c r="ER97" i="2"/>
  <c r="ER97" i="6" s="1"/>
  <c r="EN95" i="2"/>
  <c r="EN95" i="6" s="1"/>
  <c r="ER93" i="2"/>
  <c r="ER93" i="6" s="1"/>
  <c r="EN91" i="2"/>
  <c r="EN91" i="6" s="1"/>
  <c r="ER89" i="2"/>
  <c r="ER89" i="6" s="1"/>
  <c r="EN71" i="2"/>
  <c r="EN71" i="6" s="1"/>
  <c r="ER69" i="2"/>
  <c r="ER69" i="6" s="1"/>
  <c r="EN67" i="2"/>
  <c r="EN67" i="6" s="1"/>
  <c r="ER65" i="2"/>
  <c r="ER65" i="6" s="1"/>
  <c r="EN63" i="2"/>
  <c r="EN63" i="6" s="1"/>
  <c r="ER61" i="2"/>
  <c r="ER61" i="6" s="1"/>
  <c r="EN59" i="2"/>
  <c r="EN59" i="6" s="1"/>
  <c r="ER57" i="2"/>
  <c r="ER57" i="6" s="1"/>
  <c r="EN55" i="2"/>
  <c r="EN55" i="6" s="1"/>
  <c r="ER53" i="2"/>
  <c r="ER53" i="6" s="1"/>
  <c r="EN51" i="2"/>
  <c r="EN51" i="6" s="1"/>
  <c r="ER49" i="2"/>
  <c r="ER49" i="6" s="1"/>
  <c r="EN47" i="2"/>
  <c r="EN47" i="6" s="1"/>
  <c r="ER45" i="2"/>
  <c r="ER45" i="6" s="1"/>
  <c r="EN43" i="2"/>
  <c r="EN43" i="6" s="1"/>
  <c r="ER41" i="2"/>
  <c r="ER41" i="6" s="1"/>
  <c r="EN39" i="2"/>
  <c r="EN39" i="6" s="1"/>
  <c r="ER37" i="2"/>
  <c r="ER37" i="6" s="1"/>
  <c r="EN35" i="2"/>
  <c r="EN35" i="6" s="1"/>
  <c r="ER33" i="2"/>
  <c r="ER33" i="6" s="1"/>
  <c r="EN31" i="2"/>
  <c r="EN31" i="6" s="1"/>
  <c r="ER29" i="2"/>
  <c r="ER29" i="6" s="1"/>
  <c r="EN27" i="2"/>
  <c r="EN27" i="6" s="1"/>
  <c r="ER25" i="2"/>
  <c r="ER25" i="6" s="1"/>
  <c r="EN23" i="2"/>
  <c r="EN23" i="6" s="1"/>
  <c r="ER21" i="2"/>
  <c r="ER21" i="6" s="1"/>
  <c r="EN19" i="2"/>
  <c r="EN19" i="6" s="1"/>
  <c r="ER17" i="2"/>
  <c r="ER17" i="6" s="1"/>
  <c r="EN15" i="2"/>
  <c r="EN15" i="6" s="1"/>
  <c r="ER13" i="2"/>
  <c r="ER13" i="6" s="1"/>
  <c r="EN11" i="2"/>
  <c r="EN11" i="6" s="1"/>
  <c r="ER9" i="2"/>
  <c r="ER9" i="6" s="1"/>
  <c r="EN7" i="2"/>
  <c r="EN7" i="6" s="1"/>
  <c r="ER5" i="2"/>
  <c r="ER5" i="6" s="1"/>
  <c r="EN3" i="2"/>
  <c r="EN3" i="6" s="1"/>
  <c r="EP157" i="2"/>
  <c r="EP157" i="6" s="1"/>
  <c r="ET155" i="2"/>
  <c r="ET155" i="6" s="1"/>
  <c r="EL155" i="2"/>
  <c r="EL155" i="6" s="1"/>
  <c r="EP153" i="2"/>
  <c r="EP153" i="6" s="1"/>
  <c r="ET151" i="2"/>
  <c r="ET151" i="6" s="1"/>
  <c r="EL151" i="2"/>
  <c r="EL151" i="6" s="1"/>
  <c r="EP149" i="2"/>
  <c r="EP149" i="6" s="1"/>
  <c r="ET147" i="2"/>
  <c r="ET147" i="6" s="1"/>
  <c r="EL147" i="2"/>
  <c r="EL147" i="6" s="1"/>
  <c r="EP145" i="2"/>
  <c r="EP145" i="6" s="1"/>
  <c r="ET143" i="2"/>
  <c r="ET143" i="6" s="1"/>
  <c r="EL143" i="2"/>
  <c r="EL143" i="6" s="1"/>
  <c r="EP141" i="2"/>
  <c r="EP141" i="6" s="1"/>
  <c r="ET139" i="2"/>
  <c r="ET139" i="6" s="1"/>
  <c r="EL139" i="2"/>
  <c r="EL139" i="6" s="1"/>
  <c r="EP137" i="2"/>
  <c r="EP137" i="6" s="1"/>
  <c r="ET135" i="2"/>
  <c r="ET135" i="6" s="1"/>
  <c r="EL135" i="2"/>
  <c r="EL135" i="6" s="1"/>
  <c r="EP133" i="2"/>
  <c r="EP133" i="6" s="1"/>
  <c r="ET131" i="2"/>
  <c r="ET131" i="6" s="1"/>
  <c r="EL131" i="2"/>
  <c r="EL131" i="6" s="1"/>
  <c r="EP129" i="2"/>
  <c r="EP129" i="6" s="1"/>
  <c r="ET127" i="2"/>
  <c r="ET127" i="6" s="1"/>
  <c r="EL127" i="2"/>
  <c r="EL127" i="6" s="1"/>
  <c r="EP125" i="2"/>
  <c r="EP125" i="6" s="1"/>
  <c r="ET123" i="2"/>
  <c r="ET123" i="6" s="1"/>
  <c r="EL123" i="2"/>
  <c r="EL123" i="6" s="1"/>
  <c r="EP121" i="2"/>
  <c r="EP121" i="6" s="1"/>
  <c r="ET119" i="2"/>
  <c r="ET119" i="6" s="1"/>
  <c r="EL119" i="2"/>
  <c r="EL119" i="6" s="1"/>
  <c r="EP117" i="2"/>
  <c r="EP117" i="6" s="1"/>
  <c r="ET115" i="2"/>
  <c r="ET115" i="6" s="1"/>
  <c r="EL115" i="2"/>
  <c r="EL115" i="6" s="1"/>
  <c r="EP113" i="2"/>
  <c r="EP113" i="6" s="1"/>
  <c r="ET111" i="2"/>
  <c r="ET111" i="6" s="1"/>
  <c r="EL111" i="2"/>
  <c r="EL111" i="6" s="1"/>
  <c r="EP109" i="2"/>
  <c r="EP109" i="6" s="1"/>
  <c r="ET107" i="2"/>
  <c r="ET107" i="6" s="1"/>
  <c r="EL107" i="2"/>
  <c r="EL107" i="6" s="1"/>
  <c r="EP105" i="2"/>
  <c r="EP105" i="6" s="1"/>
  <c r="ET103" i="2"/>
  <c r="ET103" i="6" s="1"/>
  <c r="EL103" i="2"/>
  <c r="EL103" i="6" s="1"/>
  <c r="EP101" i="2"/>
  <c r="EP101" i="6" s="1"/>
  <c r="ET99" i="2"/>
  <c r="ET99" i="6" s="1"/>
  <c r="EL99" i="2"/>
  <c r="EL99" i="6" s="1"/>
  <c r="EP97" i="2"/>
  <c r="EP97" i="6" s="1"/>
  <c r="ET95" i="2"/>
  <c r="ET95" i="6" s="1"/>
  <c r="EL95" i="2"/>
  <c r="EL95" i="6" s="1"/>
  <c r="EP93" i="2"/>
  <c r="EP93" i="6" s="1"/>
  <c r="ET91" i="2"/>
  <c r="ET91" i="6" s="1"/>
  <c r="EL91" i="2"/>
  <c r="EL91" i="6" s="1"/>
  <c r="EP89" i="2"/>
  <c r="EP89" i="6" s="1"/>
  <c r="ET71" i="2"/>
  <c r="ET71" i="6" s="1"/>
  <c r="EL71" i="2"/>
  <c r="EL71" i="6" s="1"/>
  <c r="EP69" i="2"/>
  <c r="EP69" i="6" s="1"/>
  <c r="ET67" i="2"/>
  <c r="ET67" i="6" s="1"/>
  <c r="EL67" i="2"/>
  <c r="EL67" i="6" s="1"/>
  <c r="EP65" i="2"/>
  <c r="EP65" i="6" s="1"/>
  <c r="ET63" i="2"/>
  <c r="ET63" i="6" s="1"/>
  <c r="EL63" i="2"/>
  <c r="EL63" i="6" s="1"/>
  <c r="EP61" i="2"/>
  <c r="EP61" i="6" s="1"/>
  <c r="ET59" i="2"/>
  <c r="ET59" i="6" s="1"/>
  <c r="EL59" i="2"/>
  <c r="EL59" i="6" s="1"/>
  <c r="EP57" i="2"/>
  <c r="EP57" i="6" s="1"/>
  <c r="ET55" i="2"/>
  <c r="ET55" i="6" s="1"/>
  <c r="EL55" i="2"/>
  <c r="EL55" i="6" s="1"/>
  <c r="EP53" i="2"/>
  <c r="EP53" i="6" s="1"/>
  <c r="ET51" i="2"/>
  <c r="ET51" i="6" s="1"/>
  <c r="EL51" i="2"/>
  <c r="EL51" i="6" s="1"/>
  <c r="EP49" i="2"/>
  <c r="EP49" i="6" s="1"/>
  <c r="ET47" i="2"/>
  <c r="ET47" i="6" s="1"/>
  <c r="EL47" i="2"/>
  <c r="EL47" i="6" s="1"/>
  <c r="EP45" i="2"/>
  <c r="EP45" i="6" s="1"/>
  <c r="ET43" i="2"/>
  <c r="ET43" i="6" s="1"/>
  <c r="EL43" i="2"/>
  <c r="EL43" i="6" s="1"/>
  <c r="EP41" i="2"/>
  <c r="EP41" i="6" s="1"/>
  <c r="ET39" i="2"/>
  <c r="ET39" i="6" s="1"/>
  <c r="EL39" i="2"/>
  <c r="EL39" i="6" s="1"/>
  <c r="EP37" i="2"/>
  <c r="EP37" i="6" s="1"/>
  <c r="ET35" i="2"/>
  <c r="ET35" i="6" s="1"/>
  <c r="EL35" i="2"/>
  <c r="EL35" i="6" s="1"/>
  <c r="EP33" i="2"/>
  <c r="EP33" i="6" s="1"/>
  <c r="ET31" i="2"/>
  <c r="ET31" i="6" s="1"/>
  <c r="EL31" i="2"/>
  <c r="EL31" i="6" s="1"/>
  <c r="EP29" i="2"/>
  <c r="EP29" i="6" s="1"/>
  <c r="ET27" i="2"/>
  <c r="ET27" i="6" s="1"/>
  <c r="EL27" i="2"/>
  <c r="EL27" i="6" s="1"/>
  <c r="EP25" i="2"/>
  <c r="EP25" i="6" s="1"/>
  <c r="ET23" i="2"/>
  <c r="ET23" i="6" s="1"/>
  <c r="EL23" i="2"/>
  <c r="EL23" i="6" s="1"/>
  <c r="EP21" i="2"/>
  <c r="EP21" i="6" s="1"/>
  <c r="ET19" i="2"/>
  <c r="ET19" i="6" s="1"/>
  <c r="EL19" i="2"/>
  <c r="EL19" i="6" s="1"/>
  <c r="EP17" i="2"/>
  <c r="EP17" i="6" s="1"/>
  <c r="ET15" i="2"/>
  <c r="ET15" i="6" s="1"/>
  <c r="EL15" i="2"/>
  <c r="EL15" i="6" s="1"/>
  <c r="EP13" i="2"/>
  <c r="EP13" i="6" s="1"/>
  <c r="ET11" i="2"/>
  <c r="ET11" i="6" s="1"/>
  <c r="EL11" i="2"/>
  <c r="EL11" i="6" s="1"/>
  <c r="EP9" i="2"/>
  <c r="EP9" i="6" s="1"/>
  <c r="ET7" i="2"/>
  <c r="ET7" i="6" s="1"/>
  <c r="EL7" i="2"/>
  <c r="EL7" i="6" s="1"/>
  <c r="EP5" i="2"/>
  <c r="EP5" i="6" s="1"/>
  <c r="ET3" i="2"/>
  <c r="ET3" i="6" s="1"/>
  <c r="EL3" i="2"/>
  <c r="EL3" i="6" s="1"/>
  <c r="EN157" i="2"/>
  <c r="EN157" i="6" s="1"/>
  <c r="ER155" i="2"/>
  <c r="ER155" i="6" s="1"/>
  <c r="EN153" i="2"/>
  <c r="EN153" i="6" s="1"/>
  <c r="ER151" i="2"/>
  <c r="ER151" i="6" s="1"/>
  <c r="EN149" i="2"/>
  <c r="EN149" i="6" s="1"/>
  <c r="ER147" i="2"/>
  <c r="ER147" i="6" s="1"/>
  <c r="EN145" i="2"/>
  <c r="EN145" i="6" s="1"/>
  <c r="ER143" i="2"/>
  <c r="ER143" i="6" s="1"/>
  <c r="EN141" i="2"/>
  <c r="EN141" i="6" s="1"/>
  <c r="ER139" i="2"/>
  <c r="ER139" i="6" s="1"/>
  <c r="EN137" i="2"/>
  <c r="EN137" i="6" s="1"/>
  <c r="ER135" i="2"/>
  <c r="ER135" i="6" s="1"/>
  <c r="EN133" i="2"/>
  <c r="EN133" i="6" s="1"/>
  <c r="ER131" i="2"/>
  <c r="ER131" i="6" s="1"/>
  <c r="EN129" i="2"/>
  <c r="EN129" i="6" s="1"/>
  <c r="ER127" i="2"/>
  <c r="ER127" i="6" s="1"/>
  <c r="EN125" i="2"/>
  <c r="EN125" i="6" s="1"/>
  <c r="ER123" i="2"/>
  <c r="ER123" i="6" s="1"/>
  <c r="EN121" i="2"/>
  <c r="EN121" i="6" s="1"/>
  <c r="ER119" i="2"/>
  <c r="ER119" i="6" s="1"/>
  <c r="EN117" i="2"/>
  <c r="EN117" i="6" s="1"/>
  <c r="ER115" i="2"/>
  <c r="ER115" i="6" s="1"/>
  <c r="EN113" i="2"/>
  <c r="EN113" i="6" s="1"/>
  <c r="ER111" i="2"/>
  <c r="ER111" i="6" s="1"/>
  <c r="EN109" i="2"/>
  <c r="EN109" i="6" s="1"/>
  <c r="ER107" i="2"/>
  <c r="ER107" i="6" s="1"/>
  <c r="EN105" i="2"/>
  <c r="EN105" i="6" s="1"/>
  <c r="ER103" i="2"/>
  <c r="ER103" i="6" s="1"/>
  <c r="EN101" i="2"/>
  <c r="EN101" i="6" s="1"/>
  <c r="ER99" i="2"/>
  <c r="ER99" i="6" s="1"/>
  <c r="EN97" i="2"/>
  <c r="EN97" i="6" s="1"/>
  <c r="ER95" i="2"/>
  <c r="ER95" i="6" s="1"/>
  <c r="EN93" i="2"/>
  <c r="EN93" i="6" s="1"/>
  <c r="ER91" i="2"/>
  <c r="ER91" i="6" s="1"/>
  <c r="EN89" i="2"/>
  <c r="EN89" i="6" s="1"/>
  <c r="ER71" i="2"/>
  <c r="ER71" i="6" s="1"/>
  <c r="EN69" i="2"/>
  <c r="EN69" i="6" s="1"/>
  <c r="ER67" i="2"/>
  <c r="ER67" i="6" s="1"/>
  <c r="EN65" i="2"/>
  <c r="EN65" i="6" s="1"/>
  <c r="ER63" i="2"/>
  <c r="ER63" i="6" s="1"/>
  <c r="EN61" i="2"/>
  <c r="EN61" i="6" s="1"/>
  <c r="ER59" i="2"/>
  <c r="ER59" i="6" s="1"/>
  <c r="EN57" i="2"/>
  <c r="EN57" i="6" s="1"/>
  <c r="ER55" i="2"/>
  <c r="ER55" i="6" s="1"/>
  <c r="EN53" i="2"/>
  <c r="EN53" i="6" s="1"/>
  <c r="ER51" i="2"/>
  <c r="ER51" i="6" s="1"/>
  <c r="EN49" i="2"/>
  <c r="EN49" i="6" s="1"/>
  <c r="ER47" i="2"/>
  <c r="ER47" i="6" s="1"/>
  <c r="EN45" i="2"/>
  <c r="EN45" i="6" s="1"/>
  <c r="ER43" i="2"/>
  <c r="ER43" i="6" s="1"/>
  <c r="EN41" i="2"/>
  <c r="EN41" i="6" s="1"/>
  <c r="ER39" i="2"/>
  <c r="ER39" i="6" s="1"/>
  <c r="EN37" i="2"/>
  <c r="EN37" i="6" s="1"/>
  <c r="ER35" i="2"/>
  <c r="ER35" i="6" s="1"/>
  <c r="EN33" i="2"/>
  <c r="EN33" i="6" s="1"/>
  <c r="ER31" i="2"/>
  <c r="ER31" i="6" s="1"/>
  <c r="EN29" i="2"/>
  <c r="EN29" i="6" s="1"/>
  <c r="ER27" i="2"/>
  <c r="ER27" i="6" s="1"/>
  <c r="EN25" i="2"/>
  <c r="EN25" i="6" s="1"/>
  <c r="ER23" i="2"/>
  <c r="ER23" i="6" s="1"/>
  <c r="EN21" i="2"/>
  <c r="EN21" i="6" s="1"/>
  <c r="ER19" i="2"/>
  <c r="ER19" i="6" s="1"/>
  <c r="EN17" i="2"/>
  <c r="EN17" i="6" s="1"/>
  <c r="ER15" i="2"/>
  <c r="ER15" i="6" s="1"/>
  <c r="EN13" i="2"/>
  <c r="EN13" i="6" s="1"/>
  <c r="ER11" i="2"/>
  <c r="ER11" i="6" s="1"/>
  <c r="EN9" i="2"/>
  <c r="EN9" i="6" s="1"/>
  <c r="ER7" i="2"/>
  <c r="ER7" i="6" s="1"/>
  <c r="EN5" i="2"/>
  <c r="EN5" i="6" s="1"/>
  <c r="ER3" i="2"/>
  <c r="ER3" i="6" s="1"/>
  <c r="FN15" i="2" l="1"/>
  <c r="FN15" i="6" s="1"/>
  <c r="FN35" i="2"/>
  <c r="FN35" i="6" s="1"/>
  <c r="FN53" i="2"/>
  <c r="FN53" i="6" s="1"/>
  <c r="FN61" i="2"/>
  <c r="FN61" i="6" s="1"/>
  <c r="FN99" i="2"/>
  <c r="FN99" i="6" s="1"/>
  <c r="FN107" i="2"/>
  <c r="FN107" i="6" s="1"/>
  <c r="FN119" i="2"/>
  <c r="FN119" i="6" s="1"/>
  <c r="FN127" i="2"/>
  <c r="FN127" i="6" s="1"/>
  <c r="FN145" i="2"/>
  <c r="FN145" i="6" s="1"/>
  <c r="FJ153" i="2"/>
  <c r="FJ153" i="6" s="1"/>
  <c r="FN13" i="2"/>
  <c r="FN13" i="6" s="1"/>
  <c r="FN21" i="2"/>
  <c r="FN21" i="6" s="1"/>
  <c r="FN33" i="2"/>
  <c r="FN33" i="6" s="1"/>
  <c r="FN41" i="2"/>
  <c r="FN41" i="6" s="1"/>
  <c r="FN59" i="2"/>
  <c r="FN59" i="6" s="1"/>
  <c r="FN105" i="2"/>
  <c r="FN105" i="6" s="1"/>
  <c r="FN125" i="2"/>
  <c r="FN125" i="6" s="1"/>
  <c r="FN143" i="2"/>
  <c r="FN143" i="6" s="1"/>
  <c r="FN19" i="2"/>
  <c r="FN19" i="6" s="1"/>
  <c r="FN39" i="2"/>
  <c r="FN39" i="6" s="1"/>
  <c r="FN57" i="2"/>
  <c r="FN57" i="6" s="1"/>
  <c r="FN103" i="2"/>
  <c r="FN103" i="6" s="1"/>
  <c r="FN123" i="2"/>
  <c r="FN123" i="6" s="1"/>
  <c r="FN141" i="2"/>
  <c r="FN141" i="6" s="1"/>
  <c r="FH53" i="2"/>
  <c r="FH53" i="6" s="1"/>
  <c r="FN17" i="2"/>
  <c r="FN17" i="6" s="1"/>
  <c r="FN37" i="2"/>
  <c r="FN37" i="6" s="1"/>
  <c r="FN55" i="2"/>
  <c r="FN55" i="6" s="1"/>
  <c r="FN101" i="2"/>
  <c r="FN101" i="6" s="1"/>
  <c r="FN121" i="2"/>
  <c r="FN121" i="6" s="1"/>
  <c r="FN139" i="2"/>
  <c r="FN139" i="6" s="1"/>
  <c r="FN147" i="2"/>
  <c r="FN147" i="6" s="1"/>
  <c r="FF127" i="2" l="1"/>
  <c r="FF127" i="6" s="1"/>
  <c r="FH109" i="2"/>
  <c r="FH109" i="6" s="1"/>
  <c r="FJ35" i="2"/>
  <c r="FJ35" i="6" s="1"/>
  <c r="FJ99" i="2"/>
  <c r="FJ99" i="6" s="1"/>
  <c r="FL71" i="2"/>
  <c r="FL71" i="6" s="1"/>
  <c r="FL5" i="2"/>
  <c r="FL5" i="6" s="1"/>
  <c r="FL45" i="2"/>
  <c r="FL45" i="6" s="1"/>
  <c r="FN113" i="2"/>
  <c r="FN113" i="6" s="1"/>
  <c r="FN71" i="2"/>
  <c r="FN71" i="6" s="1"/>
  <c r="FN63" i="2"/>
  <c r="FN63" i="6" s="1"/>
  <c r="FN27" i="2"/>
  <c r="FN27" i="6" s="1"/>
  <c r="FN157" i="2"/>
  <c r="FN157" i="6" s="1"/>
  <c r="FN135" i="2"/>
  <c r="FN135" i="6" s="1"/>
  <c r="FN131" i="2"/>
  <c r="FN131" i="6" s="1"/>
  <c r="FN51" i="2"/>
  <c r="FN51" i="6" s="1"/>
  <c r="FN47" i="2"/>
  <c r="FN47" i="6" s="1"/>
  <c r="FN43" i="2"/>
  <c r="FN43" i="6" s="1"/>
  <c r="FH121" i="2"/>
  <c r="FH121" i="6" s="1"/>
  <c r="FH141" i="2"/>
  <c r="FH141" i="6" s="1"/>
  <c r="FH139" i="2"/>
  <c r="FH139" i="6" s="1"/>
  <c r="FH33" i="2"/>
  <c r="FH33" i="6" s="1"/>
  <c r="FJ157" i="2"/>
  <c r="FJ157" i="6" s="1"/>
  <c r="FJ25" i="2"/>
  <c r="FJ25" i="6" s="1"/>
  <c r="FL55" i="2"/>
  <c r="FL55" i="6" s="1"/>
  <c r="FL35" i="2"/>
  <c r="FL35" i="6" s="1"/>
  <c r="FH21" i="2"/>
  <c r="FH21" i="6" s="1"/>
  <c r="FJ111" i="2"/>
  <c r="FJ111" i="6" s="1"/>
  <c r="FJ97" i="2"/>
  <c r="FJ97" i="6" s="1"/>
  <c r="FH107" i="2"/>
  <c r="FH107" i="6" s="1"/>
  <c r="FH61" i="2"/>
  <c r="FH61" i="6" s="1"/>
  <c r="FJ91" i="2"/>
  <c r="FJ91" i="6" s="1"/>
  <c r="FH31" i="2"/>
  <c r="FH31" i="6" s="1"/>
  <c r="FJ107" i="2"/>
  <c r="FJ107" i="6" s="1"/>
  <c r="FL151" i="2"/>
  <c r="FL151" i="6" s="1"/>
  <c r="FL51" i="2"/>
  <c r="FL51" i="6" s="1"/>
  <c r="FF121" i="2"/>
  <c r="FF121" i="6" s="1"/>
  <c r="FH151" i="2"/>
  <c r="FH151" i="6" s="1"/>
  <c r="FH69" i="2"/>
  <c r="FH69" i="6" s="1"/>
  <c r="FH25" i="2"/>
  <c r="FH25" i="6" s="1"/>
  <c r="FH97" i="2"/>
  <c r="FH97" i="6" s="1"/>
  <c r="FH89" i="2"/>
  <c r="FH89" i="6" s="1"/>
  <c r="FH43" i="2"/>
  <c r="FH43" i="6" s="1"/>
  <c r="FJ127" i="2"/>
  <c r="FJ127" i="6" s="1"/>
  <c r="FJ33" i="2"/>
  <c r="FJ33" i="6" s="1"/>
  <c r="FJ147" i="2"/>
  <c r="FJ147" i="6" s="1"/>
  <c r="FJ141" i="2"/>
  <c r="FJ141" i="6" s="1"/>
  <c r="FJ21" i="2"/>
  <c r="FJ21" i="6" s="1"/>
  <c r="FJ13" i="2"/>
  <c r="FJ13" i="6" s="1"/>
  <c r="FL157" i="2"/>
  <c r="FL157" i="6" s="1"/>
  <c r="FL149" i="2"/>
  <c r="FL149" i="6" s="1"/>
  <c r="FL117" i="2"/>
  <c r="FL117" i="6" s="1"/>
  <c r="FL69" i="2"/>
  <c r="FL69" i="6" s="1"/>
  <c r="FL31" i="2"/>
  <c r="FL31" i="6" s="1"/>
  <c r="FL131" i="2"/>
  <c r="FL131" i="6" s="1"/>
  <c r="FL91" i="2"/>
  <c r="FL91" i="6" s="1"/>
  <c r="FN111" i="2"/>
  <c r="FN111" i="6" s="1"/>
  <c r="FN69" i="2"/>
  <c r="FN69" i="6" s="1"/>
  <c r="FN25" i="2"/>
  <c r="FN25" i="6" s="1"/>
  <c r="FN97" i="2"/>
  <c r="FN97" i="6" s="1"/>
  <c r="FN93" i="2"/>
  <c r="FN93" i="6" s="1"/>
  <c r="FN89" i="2"/>
  <c r="FN89" i="6" s="1"/>
  <c r="FN9" i="2"/>
  <c r="FN9" i="6" s="1"/>
  <c r="FN5" i="2"/>
  <c r="FN5" i="6" s="1"/>
  <c r="FH101" i="2"/>
  <c r="FH101" i="6" s="1"/>
  <c r="FH147" i="2"/>
  <c r="FH147" i="6" s="1"/>
  <c r="FH13" i="2"/>
  <c r="FH13" i="6" s="1"/>
  <c r="FH35" i="2"/>
  <c r="FH35" i="6" s="1"/>
  <c r="FJ131" i="2"/>
  <c r="FJ131" i="6" s="1"/>
  <c r="FJ109" i="2"/>
  <c r="FJ109" i="6" s="1"/>
  <c r="FJ67" i="2"/>
  <c r="FJ67" i="6" s="1"/>
  <c r="FJ65" i="2"/>
  <c r="FJ65" i="6" s="1"/>
  <c r="FL41" i="2"/>
  <c r="FL41" i="6" s="1"/>
  <c r="FL127" i="2"/>
  <c r="FL127" i="6" s="1"/>
  <c r="FL141" i="2"/>
  <c r="FL141" i="6" s="1"/>
  <c r="FL15" i="2"/>
  <c r="FL15" i="6" s="1"/>
  <c r="FJ137" i="2"/>
  <c r="FJ137" i="6" s="1"/>
  <c r="FL13" i="2"/>
  <c r="FL13" i="6" s="1"/>
  <c r="FJ31" i="2"/>
  <c r="FJ31" i="6" s="1"/>
  <c r="FJ151" i="2"/>
  <c r="FJ151" i="6" s="1"/>
  <c r="FL147" i="2"/>
  <c r="FL147" i="6" s="1"/>
  <c r="FJ63" i="2"/>
  <c r="FJ63" i="6" s="1"/>
  <c r="FL139" i="2"/>
  <c r="FL139" i="6" s="1"/>
  <c r="FH71" i="2"/>
  <c r="FH71" i="6" s="1"/>
  <c r="FH51" i="2"/>
  <c r="FH51" i="6" s="1"/>
  <c r="FJ53" i="2"/>
  <c r="FJ53" i="6" s="1"/>
  <c r="FL63" i="2"/>
  <c r="FL63" i="6" s="1"/>
  <c r="FH157" i="2"/>
  <c r="FH157" i="6" s="1"/>
  <c r="FH149" i="2"/>
  <c r="FH149" i="6" s="1"/>
  <c r="FH117" i="2"/>
  <c r="FH117" i="6" s="1"/>
  <c r="FH67" i="2"/>
  <c r="FH67" i="6" s="1"/>
  <c r="FH23" i="2"/>
  <c r="FH23" i="6" s="1"/>
  <c r="FH131" i="2"/>
  <c r="FH131" i="6" s="1"/>
  <c r="FH11" i="2"/>
  <c r="FH11" i="6" s="1"/>
  <c r="FH3" i="2"/>
  <c r="FH3" i="6" s="1"/>
  <c r="FJ121" i="2"/>
  <c r="FJ121" i="6" s="1"/>
  <c r="FJ101" i="2"/>
  <c r="FJ101" i="6" s="1"/>
  <c r="FJ61" i="2"/>
  <c r="FJ61" i="6" s="1"/>
  <c r="FJ55" i="2"/>
  <c r="FJ55" i="6" s="1"/>
  <c r="FL155" i="2"/>
  <c r="FL155" i="6" s="1"/>
  <c r="FL111" i="2"/>
  <c r="FL111" i="6" s="1"/>
  <c r="FL67" i="2"/>
  <c r="FL67" i="6" s="1"/>
  <c r="FL25" i="2"/>
  <c r="FL25" i="6" s="1"/>
  <c r="FN153" i="2"/>
  <c r="FN153" i="6" s="1"/>
  <c r="FN117" i="2"/>
  <c r="FN117" i="6" s="1"/>
  <c r="FN109" i="2"/>
  <c r="FN109" i="6" s="1"/>
  <c r="FN67" i="2"/>
  <c r="FN67" i="6" s="1"/>
  <c r="FN31" i="2"/>
  <c r="FN31" i="6" s="1"/>
  <c r="FN23" i="2"/>
  <c r="FN23" i="6" s="1"/>
  <c r="FN149" i="2"/>
  <c r="FN149" i="6" s="1"/>
  <c r="FN137" i="2"/>
  <c r="FN137" i="6" s="1"/>
  <c r="FN133" i="2"/>
  <c r="FN133" i="6" s="1"/>
  <c r="FN129" i="2"/>
  <c r="FN129" i="6" s="1"/>
  <c r="FN49" i="2"/>
  <c r="FN49" i="6" s="1"/>
  <c r="FN45" i="2"/>
  <c r="FN45" i="6" s="1"/>
  <c r="FJ3" i="2"/>
  <c r="FJ3" i="6" s="1"/>
  <c r="FH55" i="2"/>
  <c r="FH55" i="6" s="1"/>
  <c r="FH127" i="2"/>
  <c r="FH127" i="6" s="1"/>
  <c r="FH41" i="2"/>
  <c r="FH41" i="6" s="1"/>
  <c r="FH15" i="2"/>
  <c r="FH15" i="6" s="1"/>
  <c r="FJ45" i="2"/>
  <c r="FJ45" i="6" s="1"/>
  <c r="FJ117" i="2"/>
  <c r="FJ117" i="6" s="1"/>
  <c r="FJ51" i="2"/>
  <c r="FJ51" i="6" s="1"/>
  <c r="FL33" i="2"/>
  <c r="FL33" i="6" s="1"/>
  <c r="FL121" i="2"/>
  <c r="FL121" i="6" s="1"/>
  <c r="FL99" i="2"/>
  <c r="FL99" i="6" s="1"/>
  <c r="FL119" i="2"/>
  <c r="FL119" i="6" s="1"/>
  <c r="FJ11" i="2"/>
  <c r="FJ11" i="6" s="1"/>
  <c r="FJ129" i="2"/>
  <c r="FJ129" i="6" s="1"/>
  <c r="FL61" i="2"/>
  <c r="FL61" i="6" s="1"/>
  <c r="FH119" i="2"/>
  <c r="FH119" i="6" s="1"/>
  <c r="FH153" i="2"/>
  <c r="FH153" i="6" s="1"/>
  <c r="FH63" i="2"/>
  <c r="FH63" i="6" s="1"/>
  <c r="FH129" i="2"/>
  <c r="FH129" i="6" s="1"/>
  <c r="FH5" i="2"/>
  <c r="FH5" i="6" s="1"/>
  <c r="FJ59" i="2"/>
  <c r="FJ59" i="6" s="1"/>
  <c r="FF155" i="2"/>
  <c r="FF155" i="6" s="1"/>
  <c r="FH155" i="2"/>
  <c r="FH155" i="6" s="1"/>
  <c r="FH111" i="2"/>
  <c r="FH111" i="6" s="1"/>
  <c r="FH65" i="2"/>
  <c r="FH65" i="6" s="1"/>
  <c r="FH137" i="2"/>
  <c r="FH137" i="6" s="1"/>
  <c r="FH91" i="2"/>
  <c r="FH91" i="6" s="1"/>
  <c r="FH45" i="2"/>
  <c r="FH45" i="6" s="1"/>
  <c r="FJ119" i="2"/>
  <c r="FJ119" i="6" s="1"/>
  <c r="FJ41" i="2"/>
  <c r="FJ41" i="6" s="1"/>
  <c r="FJ145" i="2"/>
  <c r="FJ145" i="6" s="1"/>
  <c r="FJ139" i="2"/>
  <c r="FJ139" i="6" s="1"/>
  <c r="FJ15" i="2"/>
  <c r="FJ15" i="6" s="1"/>
  <c r="FL153" i="2"/>
  <c r="FL153" i="6" s="1"/>
  <c r="FL109" i="2"/>
  <c r="FL109" i="6" s="1"/>
  <c r="FL65" i="2"/>
  <c r="FL65" i="6" s="1"/>
  <c r="FL23" i="2"/>
  <c r="FL23" i="6" s="1"/>
  <c r="FL137" i="2"/>
  <c r="FL137" i="6" s="1"/>
  <c r="FL129" i="2"/>
  <c r="FL129" i="6" s="1"/>
  <c r="FL97" i="2"/>
  <c r="FL97" i="6" s="1"/>
  <c r="FL43" i="2"/>
  <c r="FL43" i="6" s="1"/>
  <c r="FL11" i="2"/>
  <c r="FL11" i="6" s="1"/>
  <c r="FN155" i="2"/>
  <c r="FN155" i="6" s="1"/>
  <c r="FN115" i="2"/>
  <c r="FN115" i="6" s="1"/>
  <c r="FN65" i="2"/>
  <c r="FN65" i="6" s="1"/>
  <c r="FN29" i="2"/>
  <c r="FN29" i="6" s="1"/>
  <c r="FN151" i="2"/>
  <c r="FN151" i="6" s="1"/>
  <c r="FN95" i="2"/>
  <c r="FN95" i="6" s="1"/>
  <c r="FN91" i="2"/>
  <c r="FN91" i="6" s="1"/>
  <c r="FN11" i="2"/>
  <c r="FN11" i="6" s="1"/>
  <c r="FN7" i="2"/>
  <c r="FN7" i="6" s="1"/>
  <c r="FN3" i="2"/>
  <c r="FN3" i="6" s="1"/>
  <c r="FJ89" i="2"/>
  <c r="FJ89" i="6" s="1"/>
  <c r="FH99" i="2"/>
  <c r="FH99" i="6" s="1"/>
  <c r="FJ5" i="2"/>
  <c r="FJ5" i="6" s="1"/>
  <c r="FJ149" i="2"/>
  <c r="FJ149" i="6" s="1"/>
  <c r="FJ155" i="2"/>
  <c r="FJ155" i="6" s="1"/>
  <c r="FJ43" i="2"/>
  <c r="FJ43" i="6" s="1"/>
  <c r="FL101" i="2"/>
  <c r="FL101" i="6" s="1"/>
  <c r="FL107" i="2"/>
  <c r="FL107" i="6" s="1"/>
  <c r="FL21" i="2"/>
  <c r="FL21" i="6" s="1"/>
  <c r="FL53" i="2"/>
  <c r="FL53" i="6" s="1"/>
  <c r="FJ71" i="2"/>
  <c r="FJ71" i="6" s="1"/>
  <c r="FJ23" i="2"/>
  <c r="FJ23" i="6" s="1"/>
  <c r="FJ69" i="2"/>
  <c r="FJ69" i="6" s="1"/>
  <c r="FF89" i="2" l="1"/>
  <c r="FF89" i="6" s="1"/>
  <c r="FF35" i="2"/>
  <c r="FF35" i="6" s="1"/>
  <c r="FF43" i="2"/>
  <c r="FF43" i="6" s="1"/>
  <c r="FF51" i="2"/>
  <c r="FF51" i="6" s="1"/>
  <c r="FF61" i="2"/>
  <c r="FF61" i="6" s="1"/>
  <c r="FF137" i="2"/>
  <c r="FF137" i="6" s="1"/>
  <c r="FF15" i="2"/>
  <c r="FF15" i="6" s="1"/>
  <c r="FF13" i="2"/>
  <c r="FF13" i="6" s="1"/>
  <c r="FF71" i="2"/>
  <c r="FF71" i="6" s="1"/>
  <c r="FF141" i="2"/>
  <c r="FF141" i="6" s="1"/>
  <c r="FF131" i="2"/>
  <c r="FF131" i="6" s="1"/>
  <c r="FF101" i="2"/>
  <c r="FF101" i="6" s="1"/>
  <c r="FF151" i="2"/>
  <c r="FF151" i="6" s="1"/>
  <c r="FF111" i="2"/>
  <c r="FF111" i="6" s="1"/>
  <c r="FL3" i="2"/>
  <c r="FL3" i="6" s="1"/>
  <c r="FF45" i="2"/>
  <c r="FF45" i="6" s="1"/>
  <c r="FF53" i="2"/>
  <c r="FF53" i="6" s="1"/>
  <c r="FF65" i="2"/>
  <c r="FF65" i="6" s="1"/>
  <c r="FF23" i="2"/>
  <c r="FF23" i="6" s="1"/>
  <c r="FF31" i="2"/>
  <c r="FF31" i="6" s="1"/>
  <c r="FF119" i="2"/>
  <c r="FF119" i="6" s="1"/>
  <c r="FF139" i="2"/>
  <c r="FF139" i="6" s="1"/>
  <c r="FF145" i="2"/>
  <c r="FF145" i="6" s="1"/>
  <c r="FF55" i="2"/>
  <c r="FF55" i="6" s="1"/>
  <c r="FF63" i="2"/>
  <c r="FF63" i="6" s="1"/>
  <c r="FF109" i="2"/>
  <c r="FF109" i="6" s="1"/>
  <c r="FF107" i="2"/>
  <c r="FF107" i="6" s="1"/>
  <c r="FF91" i="2"/>
  <c r="FF91" i="6" s="1"/>
  <c r="FF149" i="2"/>
  <c r="FF149" i="6" s="1"/>
  <c r="FH49" i="2"/>
  <c r="FH49" i="6" s="1"/>
  <c r="FL39" i="2"/>
  <c r="FL39" i="6" s="1"/>
  <c r="FL89" i="2"/>
  <c r="FL89" i="6" s="1"/>
  <c r="FF25" i="2"/>
  <c r="FF25" i="6" s="1"/>
  <c r="FF33" i="2"/>
  <c r="FF33" i="6" s="1"/>
  <c r="FF41" i="2"/>
  <c r="FF41" i="6" s="1"/>
  <c r="FF129" i="2"/>
  <c r="FF129" i="6" s="1"/>
  <c r="FF147" i="2"/>
  <c r="FF147" i="6" s="1"/>
  <c r="FF99" i="2"/>
  <c r="FF99" i="6" s="1"/>
  <c r="FF117" i="2"/>
  <c r="FF117" i="6" s="1"/>
  <c r="FF21" i="2"/>
  <c r="FF21" i="6" s="1"/>
  <c r="FF97" i="2"/>
  <c r="FF97" i="6" s="1"/>
  <c r="FF69" i="2"/>
  <c r="FF69" i="6" s="1"/>
  <c r="FF5" i="2"/>
  <c r="FF5" i="6" s="1"/>
  <c r="FF11" i="2"/>
  <c r="FF11" i="6" s="1"/>
  <c r="FF67" i="2"/>
  <c r="FF67" i="6" s="1"/>
  <c r="FF153" i="2"/>
  <c r="FF153" i="6" s="1"/>
  <c r="FF157" i="2"/>
  <c r="FF157" i="6" s="1"/>
  <c r="FH135" i="2"/>
  <c r="FH135" i="6" s="1"/>
  <c r="FF93" i="2" l="1"/>
  <c r="FF93" i="6" s="1"/>
  <c r="FF105" i="2"/>
  <c r="FF105" i="6" s="1"/>
  <c r="FF125" i="2"/>
  <c r="FF125" i="6" s="1"/>
  <c r="FF29" i="2"/>
  <c r="FF29" i="6" s="1"/>
  <c r="FF115" i="2"/>
  <c r="FF115" i="6" s="1"/>
  <c r="FF47" i="2"/>
  <c r="FF47" i="6" s="1"/>
  <c r="FF19" i="2"/>
  <c r="FF19" i="6" s="1"/>
  <c r="FF135" i="2"/>
  <c r="FF135" i="6" s="1"/>
  <c r="FF17" i="2"/>
  <c r="FF17" i="6" s="1"/>
  <c r="FF143" i="2"/>
  <c r="FF143" i="6" s="1"/>
  <c r="FF133" i="2"/>
  <c r="FF133" i="6" s="1"/>
  <c r="FF27" i="2"/>
  <c r="FF27" i="6" s="1"/>
  <c r="FF3" i="2"/>
  <c r="FF3" i="6" s="1"/>
  <c r="FF103" i="2"/>
  <c r="FF103" i="6" s="1"/>
  <c r="FF9" i="2"/>
  <c r="FF9" i="6" s="1"/>
  <c r="FF57" i="2"/>
  <c r="FF57" i="6" s="1"/>
  <c r="FF95" i="2"/>
  <c r="FF95" i="6" s="1"/>
  <c r="FF39" i="2"/>
  <c r="FF39" i="6" s="1"/>
  <c r="FF37" i="2"/>
  <c r="FF37" i="6" s="1"/>
  <c r="FF59" i="2"/>
  <c r="FF59" i="6" s="1"/>
  <c r="FF113" i="2"/>
  <c r="FF113" i="6" s="1"/>
  <c r="FF123" i="2"/>
  <c r="FF123" i="6" s="1"/>
  <c r="FF49" i="2"/>
  <c r="FF49" i="6" s="1"/>
  <c r="FF7" i="2"/>
  <c r="FF7" i="6" s="1"/>
  <c r="FH29" i="2" l="1"/>
  <c r="FH29" i="6" s="1"/>
  <c r="FH37" i="2"/>
  <c r="FH37" i="6" s="1"/>
  <c r="FH9" i="2"/>
  <c r="FH9" i="6" s="1"/>
  <c r="FH19" i="2"/>
  <c r="FH19" i="6" s="1"/>
  <c r="FH57" i="2"/>
  <c r="FH57" i="6" s="1"/>
  <c r="FH95" i="2"/>
  <c r="FH95" i="6" s="1"/>
  <c r="FH123" i="2"/>
  <c r="FH123" i="6" s="1"/>
  <c r="FH47" i="2"/>
  <c r="FH47" i="6" s="1"/>
  <c r="FH27" i="2"/>
  <c r="FH27" i="6" s="1"/>
  <c r="FH59" i="2"/>
  <c r="FH59" i="6" s="1"/>
  <c r="FH93" i="2"/>
  <c r="FH93" i="6" s="1"/>
  <c r="FH17" i="2"/>
  <c r="FH17" i="6" s="1"/>
  <c r="FH143" i="2"/>
  <c r="FH143" i="6" s="1"/>
  <c r="FH125" i="2"/>
  <c r="FH125" i="6" s="1"/>
  <c r="FH105" i="2"/>
  <c r="FH105" i="6" s="1"/>
  <c r="FH115" i="2"/>
  <c r="FH115" i="6" s="1"/>
  <c r="FH113" i="2"/>
  <c r="FH113" i="6" s="1"/>
  <c r="FH39" i="2"/>
  <c r="FH39" i="6" s="1"/>
  <c r="FH133" i="2"/>
  <c r="FH133" i="6" s="1"/>
  <c r="FH103" i="2"/>
  <c r="FH103" i="6" s="1"/>
  <c r="FH145" i="2"/>
  <c r="FH145" i="6" s="1"/>
  <c r="FH7" i="2"/>
  <c r="FH7" i="6" s="1"/>
  <c r="FJ49" i="2" l="1"/>
  <c r="FJ49" i="6" s="1"/>
  <c r="FJ115" i="2"/>
  <c r="FJ115" i="6" s="1"/>
  <c r="FJ17" i="2"/>
  <c r="FJ17" i="6" s="1"/>
  <c r="FJ19" i="2"/>
  <c r="FJ19" i="6" s="1"/>
  <c r="FJ125" i="2"/>
  <c r="FJ125" i="6" s="1"/>
  <c r="FJ9" i="2"/>
  <c r="FJ9" i="6" s="1"/>
  <c r="FJ123" i="2"/>
  <c r="FJ123" i="6" s="1"/>
  <c r="FJ57" i="2"/>
  <c r="FJ57" i="6" s="1"/>
  <c r="FJ95" i="2"/>
  <c r="FJ95" i="6" s="1"/>
  <c r="FJ113" i="2"/>
  <c r="FJ113" i="6" s="1"/>
  <c r="FJ93" i="2"/>
  <c r="FJ93" i="6" s="1"/>
  <c r="FJ143" i="2"/>
  <c r="FJ143" i="6" s="1"/>
  <c r="FJ27" i="2"/>
  <c r="FJ27" i="6" s="1"/>
  <c r="FJ39" i="2"/>
  <c r="FJ39" i="6" s="1"/>
  <c r="FJ103" i="2"/>
  <c r="FJ103" i="6" s="1"/>
  <c r="FJ29" i="2"/>
  <c r="FJ29" i="6" s="1"/>
  <c r="FJ47" i="2"/>
  <c r="FJ47" i="6" s="1"/>
  <c r="FJ37" i="2"/>
  <c r="FJ37" i="6" s="1"/>
  <c r="FJ105" i="2"/>
  <c r="FJ105" i="6" s="1"/>
  <c r="FJ135" i="2"/>
  <c r="FJ135" i="6" s="1"/>
  <c r="FJ7" i="2"/>
  <c r="FJ7" i="6" s="1"/>
  <c r="FJ133" i="2"/>
  <c r="FJ133" i="6" s="1"/>
  <c r="FL145" i="2" l="1"/>
  <c r="FL145" i="6" s="1"/>
  <c r="FL47" i="2"/>
  <c r="FL47" i="6" s="1"/>
  <c r="FL19" i="2"/>
  <c r="FL19" i="6" s="1"/>
  <c r="FL29" i="2"/>
  <c r="FL29" i="6" s="1"/>
  <c r="FL135" i="2"/>
  <c r="FL135" i="6" s="1"/>
  <c r="FL103" i="2"/>
  <c r="FL103" i="6" s="1"/>
  <c r="FL17" i="2"/>
  <c r="FL17" i="6" s="1"/>
  <c r="FL123" i="2"/>
  <c r="FL123" i="6" s="1"/>
  <c r="FL49" i="2"/>
  <c r="FL49" i="6" s="1"/>
  <c r="FL59" i="2"/>
  <c r="FL59" i="6" s="1"/>
  <c r="FL95" i="2"/>
  <c r="FL95" i="6" s="1"/>
  <c r="FL9" i="2"/>
  <c r="FL9" i="6" s="1"/>
  <c r="FL27" i="2"/>
  <c r="FL27" i="6" s="1"/>
  <c r="FL57" i="2"/>
  <c r="FL57" i="6" s="1"/>
  <c r="FL37" i="2"/>
  <c r="FL37" i="6" s="1"/>
  <c r="FL133" i="2"/>
  <c r="FL133" i="6" s="1"/>
  <c r="FL143" i="2"/>
  <c r="FL143" i="6" s="1"/>
  <c r="FL105" i="2"/>
  <c r="FL105" i="6" s="1"/>
  <c r="FL93" i="2"/>
  <c r="FL93" i="6" s="1"/>
  <c r="FL115" i="2"/>
  <c r="FL115" i="6" s="1"/>
  <c r="FL113" i="2"/>
  <c r="FL113" i="6" s="1"/>
  <c r="FL7" i="2"/>
  <c r="FL7" i="6" s="1"/>
  <c r="FL125" i="2"/>
  <c r="FL125" i="6" s="1"/>
  <c r="FD157" i="2" l="1"/>
  <c r="FD157" i="6" s="1"/>
  <c r="EV157" i="2"/>
  <c r="EV157" i="6" s="1"/>
  <c r="EZ155" i="2"/>
  <c r="EZ155" i="6" s="1"/>
  <c r="FD153" i="2"/>
  <c r="FD153" i="6" s="1"/>
  <c r="EV153" i="2"/>
  <c r="EV153" i="6" s="1"/>
  <c r="EZ151" i="2"/>
  <c r="EZ151" i="6" s="1"/>
  <c r="FD149" i="2"/>
  <c r="FD149" i="6" s="1"/>
  <c r="EV149" i="2"/>
  <c r="EV149" i="6" s="1"/>
  <c r="EZ147" i="2"/>
  <c r="EZ147" i="6" s="1"/>
  <c r="FD145" i="2"/>
  <c r="FD145" i="6" s="1"/>
  <c r="EV145" i="2"/>
  <c r="EV145" i="6" s="1"/>
  <c r="EZ143" i="2"/>
  <c r="EZ143" i="6" s="1"/>
  <c r="FD141" i="2"/>
  <c r="FD141" i="6" s="1"/>
  <c r="EV141" i="2"/>
  <c r="EV141" i="6" s="1"/>
  <c r="EZ139" i="2"/>
  <c r="EZ139" i="6" s="1"/>
  <c r="FD137" i="2"/>
  <c r="FD137" i="6" s="1"/>
  <c r="EV137" i="2"/>
  <c r="EV137" i="6" s="1"/>
  <c r="EZ135" i="2"/>
  <c r="EZ135" i="6" s="1"/>
  <c r="FD133" i="2"/>
  <c r="FD133" i="6" s="1"/>
  <c r="EV133" i="2"/>
  <c r="EV133" i="6" s="1"/>
  <c r="EZ131" i="2"/>
  <c r="EZ131" i="6" s="1"/>
  <c r="FD129" i="2"/>
  <c r="FD129" i="6" s="1"/>
  <c r="EV129" i="2"/>
  <c r="EV129" i="6" s="1"/>
  <c r="EZ127" i="2"/>
  <c r="EZ127" i="6" s="1"/>
  <c r="FD125" i="2"/>
  <c r="FD125" i="6" s="1"/>
  <c r="EV125" i="2"/>
  <c r="EV125" i="6" s="1"/>
  <c r="EZ123" i="2"/>
  <c r="EZ123" i="6" s="1"/>
  <c r="FD121" i="2"/>
  <c r="FD121" i="6" s="1"/>
  <c r="EV121" i="2"/>
  <c r="EV121" i="6" s="1"/>
  <c r="EZ119" i="2"/>
  <c r="EZ119" i="6" s="1"/>
  <c r="FD117" i="2"/>
  <c r="FD117" i="6" s="1"/>
  <c r="EV117" i="2"/>
  <c r="EV117" i="6" s="1"/>
  <c r="EZ115" i="2"/>
  <c r="EZ115" i="6" s="1"/>
  <c r="FD113" i="2"/>
  <c r="FD113" i="6" s="1"/>
  <c r="EV113" i="2"/>
  <c r="EV113" i="6" s="1"/>
  <c r="EZ111" i="2"/>
  <c r="EZ111" i="6" s="1"/>
  <c r="FD109" i="2"/>
  <c r="FD109" i="6" s="1"/>
  <c r="EV109" i="2"/>
  <c r="EV109" i="6" s="1"/>
  <c r="EZ107" i="2"/>
  <c r="EZ107" i="6" s="1"/>
  <c r="FD105" i="2"/>
  <c r="FD105" i="6" s="1"/>
  <c r="EV105" i="2"/>
  <c r="EV105" i="6" s="1"/>
  <c r="EZ103" i="2"/>
  <c r="EZ103" i="6" s="1"/>
  <c r="FD101" i="2"/>
  <c r="FD101" i="6" s="1"/>
  <c r="EV101" i="2"/>
  <c r="EV101" i="6" s="1"/>
  <c r="EZ99" i="2"/>
  <c r="EZ99" i="6" s="1"/>
  <c r="FD97" i="2"/>
  <c r="FD97" i="6" s="1"/>
  <c r="EV97" i="2"/>
  <c r="EV97" i="6" s="1"/>
  <c r="EZ95" i="2"/>
  <c r="EZ95" i="6" s="1"/>
  <c r="FD93" i="2"/>
  <c r="FD93" i="6" s="1"/>
  <c r="EV93" i="2"/>
  <c r="EV93" i="6" s="1"/>
  <c r="EZ91" i="2"/>
  <c r="EZ91" i="6" s="1"/>
  <c r="FD89" i="2"/>
  <c r="FD89" i="6" s="1"/>
  <c r="EV89" i="2"/>
  <c r="EV89" i="6" s="1"/>
  <c r="EZ71" i="2"/>
  <c r="EZ71" i="6" s="1"/>
  <c r="FD69" i="2"/>
  <c r="FD69" i="6" s="1"/>
  <c r="EV69" i="2"/>
  <c r="EV69" i="6" s="1"/>
  <c r="EZ67" i="2"/>
  <c r="EZ67" i="6" s="1"/>
  <c r="FD65" i="2"/>
  <c r="FD65" i="6" s="1"/>
  <c r="EV65" i="2"/>
  <c r="EV65" i="6" s="1"/>
  <c r="EZ63" i="2"/>
  <c r="EZ63" i="6" s="1"/>
  <c r="FD61" i="2"/>
  <c r="FD61" i="6" s="1"/>
  <c r="EV61" i="2"/>
  <c r="EV61" i="6" s="1"/>
  <c r="EZ59" i="2"/>
  <c r="EZ59" i="6" s="1"/>
  <c r="FD57" i="2"/>
  <c r="FD57" i="6" s="1"/>
  <c r="EV57" i="2"/>
  <c r="EV57" i="6" s="1"/>
  <c r="EZ55" i="2"/>
  <c r="EZ55" i="6" s="1"/>
  <c r="FD53" i="2"/>
  <c r="FD53" i="6" s="1"/>
  <c r="EV53" i="2"/>
  <c r="EV53" i="6" s="1"/>
  <c r="EZ51" i="2"/>
  <c r="EZ51" i="6" s="1"/>
  <c r="FD49" i="2"/>
  <c r="FD49" i="6" s="1"/>
  <c r="EV49" i="2"/>
  <c r="EV49" i="6" s="1"/>
  <c r="EZ47" i="2"/>
  <c r="EZ47" i="6" s="1"/>
  <c r="FD45" i="2"/>
  <c r="FD45" i="6" s="1"/>
  <c r="EV45" i="2"/>
  <c r="EV45" i="6" s="1"/>
  <c r="EZ43" i="2"/>
  <c r="EZ43" i="6" s="1"/>
  <c r="FD41" i="2"/>
  <c r="FD41" i="6" s="1"/>
  <c r="EV41" i="2"/>
  <c r="EV41" i="6" s="1"/>
  <c r="EZ39" i="2"/>
  <c r="EZ39" i="6" s="1"/>
  <c r="FD37" i="2"/>
  <c r="FD37" i="6" s="1"/>
  <c r="EV37" i="2"/>
  <c r="EV37" i="6" s="1"/>
  <c r="EZ35" i="2"/>
  <c r="EZ35" i="6" s="1"/>
  <c r="FD33" i="2"/>
  <c r="FD33" i="6" s="1"/>
  <c r="EV33" i="2"/>
  <c r="EV33" i="6" s="1"/>
  <c r="EZ31" i="2"/>
  <c r="EZ31" i="6" s="1"/>
  <c r="FD29" i="2"/>
  <c r="FD29" i="6" s="1"/>
  <c r="EV29" i="2"/>
  <c r="EV29" i="6" s="1"/>
  <c r="EZ27" i="2"/>
  <c r="EZ27" i="6" s="1"/>
  <c r="FD25" i="2"/>
  <c r="FD25" i="6" s="1"/>
  <c r="EV25" i="2"/>
  <c r="EV25" i="6" s="1"/>
  <c r="EZ23" i="2"/>
  <c r="EZ23" i="6" s="1"/>
  <c r="FD21" i="2"/>
  <c r="FD21" i="6" s="1"/>
  <c r="EV21" i="2"/>
  <c r="EV21" i="6" s="1"/>
  <c r="EZ19" i="2"/>
  <c r="EZ19" i="6" s="1"/>
  <c r="FD17" i="2"/>
  <c r="FD17" i="6" s="1"/>
  <c r="EV17" i="2"/>
  <c r="EV17" i="6" s="1"/>
  <c r="EZ15" i="2"/>
  <c r="EZ15" i="6" s="1"/>
  <c r="FD13" i="2"/>
  <c r="FD13" i="6" s="1"/>
  <c r="EV13" i="2"/>
  <c r="EV13" i="6" s="1"/>
  <c r="EZ11" i="2"/>
  <c r="EZ11" i="6" s="1"/>
  <c r="FD9" i="2"/>
  <c r="FD9" i="6" s="1"/>
  <c r="EV9" i="2"/>
  <c r="EV9" i="6" s="1"/>
  <c r="EZ7" i="2"/>
  <c r="EZ7" i="6" s="1"/>
  <c r="FD5" i="2"/>
  <c r="FD5" i="6" s="1"/>
  <c r="EV5" i="2"/>
  <c r="EV5" i="6" s="1"/>
  <c r="EZ3" i="2"/>
  <c r="EZ3" i="6" s="1"/>
  <c r="FB157" i="2"/>
  <c r="FB157" i="6" s="1"/>
  <c r="EX155" i="2"/>
  <c r="EX155" i="6" s="1"/>
  <c r="FB153" i="2"/>
  <c r="FB153" i="6" s="1"/>
  <c r="EX151" i="2"/>
  <c r="EX151" i="6" s="1"/>
  <c r="FB149" i="2"/>
  <c r="FB149" i="6" s="1"/>
  <c r="EX147" i="2"/>
  <c r="EX147" i="6" s="1"/>
  <c r="FB145" i="2"/>
  <c r="FB145" i="6" s="1"/>
  <c r="EX143" i="2"/>
  <c r="EX143" i="6" s="1"/>
  <c r="FB141" i="2"/>
  <c r="FB141" i="6" s="1"/>
  <c r="EX139" i="2"/>
  <c r="EX139" i="6" s="1"/>
  <c r="FB137" i="2"/>
  <c r="FB137" i="6" s="1"/>
  <c r="EX135" i="2"/>
  <c r="EX135" i="6" s="1"/>
  <c r="FB133" i="2"/>
  <c r="FB133" i="6" s="1"/>
  <c r="EX131" i="2"/>
  <c r="EX131" i="6" s="1"/>
  <c r="FB129" i="2"/>
  <c r="FB129" i="6" s="1"/>
  <c r="EX127" i="2"/>
  <c r="EX127" i="6" s="1"/>
  <c r="FB125" i="2"/>
  <c r="FB125" i="6" s="1"/>
  <c r="EX123" i="2"/>
  <c r="EX123" i="6" s="1"/>
  <c r="FB121" i="2"/>
  <c r="FB121" i="6" s="1"/>
  <c r="EX119" i="2"/>
  <c r="EX119" i="6" s="1"/>
  <c r="FB117" i="2"/>
  <c r="FB117" i="6" s="1"/>
  <c r="EX115" i="2"/>
  <c r="EX115" i="6" s="1"/>
  <c r="FB113" i="2"/>
  <c r="FB113" i="6" s="1"/>
  <c r="EX111" i="2"/>
  <c r="EX111" i="6" s="1"/>
  <c r="FB109" i="2"/>
  <c r="FB109" i="6" s="1"/>
  <c r="EX107" i="2"/>
  <c r="EX107" i="6" s="1"/>
  <c r="FB105" i="2"/>
  <c r="FB105" i="6" s="1"/>
  <c r="EX103" i="2"/>
  <c r="EX103" i="6" s="1"/>
  <c r="FB101" i="2"/>
  <c r="FB101" i="6" s="1"/>
  <c r="EX99" i="2"/>
  <c r="EX99" i="6" s="1"/>
  <c r="FB97" i="2"/>
  <c r="FB97" i="6" s="1"/>
  <c r="EX95" i="2"/>
  <c r="EX95" i="6" s="1"/>
  <c r="FB93" i="2"/>
  <c r="FB93" i="6" s="1"/>
  <c r="EX91" i="2"/>
  <c r="EX91" i="6" s="1"/>
  <c r="FB89" i="2"/>
  <c r="FB89" i="6" s="1"/>
  <c r="EX71" i="2"/>
  <c r="EX71" i="6" s="1"/>
  <c r="FB69" i="2"/>
  <c r="FB69" i="6" s="1"/>
  <c r="EX67" i="2"/>
  <c r="EX67" i="6" s="1"/>
  <c r="FB65" i="2"/>
  <c r="FB65" i="6" s="1"/>
  <c r="EX63" i="2"/>
  <c r="EX63" i="6" s="1"/>
  <c r="FB61" i="2"/>
  <c r="FB61" i="6" s="1"/>
  <c r="EX59" i="2"/>
  <c r="EX59" i="6" s="1"/>
  <c r="FB57" i="2"/>
  <c r="FB57" i="6" s="1"/>
  <c r="EX55" i="2"/>
  <c r="EX55" i="6" s="1"/>
  <c r="FB53" i="2"/>
  <c r="FB53" i="6" s="1"/>
  <c r="EX51" i="2"/>
  <c r="EX51" i="6" s="1"/>
  <c r="FB49" i="2"/>
  <c r="FB49" i="6" s="1"/>
  <c r="EX47" i="2"/>
  <c r="EX47" i="6" s="1"/>
  <c r="FB45" i="2"/>
  <c r="FB45" i="6" s="1"/>
  <c r="EX43" i="2"/>
  <c r="EX43" i="6" s="1"/>
  <c r="FB41" i="2"/>
  <c r="FB41" i="6" s="1"/>
  <c r="EX39" i="2"/>
  <c r="EX39" i="6" s="1"/>
  <c r="FB37" i="2"/>
  <c r="FB37" i="6" s="1"/>
  <c r="EX35" i="2"/>
  <c r="EX35" i="6" s="1"/>
  <c r="FB33" i="2"/>
  <c r="FB33" i="6" s="1"/>
  <c r="EX31" i="2"/>
  <c r="EX31" i="6" s="1"/>
  <c r="FB29" i="2"/>
  <c r="FB29" i="6" s="1"/>
  <c r="EX27" i="2"/>
  <c r="EX27" i="6" s="1"/>
  <c r="FB25" i="2"/>
  <c r="FB25" i="6" s="1"/>
  <c r="EX23" i="2"/>
  <c r="EX23" i="6" s="1"/>
  <c r="FB21" i="2"/>
  <c r="FB21" i="6" s="1"/>
  <c r="EX19" i="2"/>
  <c r="EX19" i="6" s="1"/>
  <c r="FB17" i="2"/>
  <c r="FB17" i="6" s="1"/>
  <c r="EX15" i="2"/>
  <c r="EX15" i="6" s="1"/>
  <c r="FB13" i="2"/>
  <c r="FB13" i="6" s="1"/>
  <c r="EX11" i="2"/>
  <c r="EX11" i="6" s="1"/>
  <c r="FB9" i="2"/>
  <c r="FB9" i="6" s="1"/>
  <c r="EX7" i="2"/>
  <c r="EX7" i="6" s="1"/>
  <c r="FB5" i="2"/>
  <c r="FB5" i="6" s="1"/>
  <c r="EX3" i="2"/>
  <c r="EX3" i="6" s="1"/>
  <c r="EZ157" i="2"/>
  <c r="EZ157" i="6" s="1"/>
  <c r="FD155" i="2"/>
  <c r="FD155" i="6" s="1"/>
  <c r="EV155" i="2"/>
  <c r="EV155" i="6" s="1"/>
  <c r="EZ153" i="2"/>
  <c r="EZ153" i="6" s="1"/>
  <c r="FD151" i="2"/>
  <c r="FD151" i="6" s="1"/>
  <c r="EV151" i="2"/>
  <c r="EV151" i="6" s="1"/>
  <c r="EZ149" i="2"/>
  <c r="EZ149" i="6" s="1"/>
  <c r="FD147" i="2"/>
  <c r="FD147" i="6" s="1"/>
  <c r="EV147" i="2"/>
  <c r="EV147" i="6" s="1"/>
  <c r="EZ145" i="2"/>
  <c r="EZ145" i="6" s="1"/>
  <c r="FD143" i="2"/>
  <c r="FD143" i="6" s="1"/>
  <c r="EV143" i="2"/>
  <c r="EV143" i="6" s="1"/>
  <c r="EZ141" i="2"/>
  <c r="EZ141" i="6" s="1"/>
  <c r="FD139" i="2"/>
  <c r="FD139" i="6" s="1"/>
  <c r="EV139" i="2"/>
  <c r="EV139" i="6" s="1"/>
  <c r="EZ137" i="2"/>
  <c r="EZ137" i="6" s="1"/>
  <c r="FD135" i="2"/>
  <c r="FD135" i="6" s="1"/>
  <c r="EV135" i="2"/>
  <c r="EV135" i="6" s="1"/>
  <c r="EZ133" i="2"/>
  <c r="EZ133" i="6" s="1"/>
  <c r="FD131" i="2"/>
  <c r="FD131" i="6" s="1"/>
  <c r="EV131" i="2"/>
  <c r="EV131" i="6" s="1"/>
  <c r="EZ129" i="2"/>
  <c r="EZ129" i="6" s="1"/>
  <c r="FD127" i="2"/>
  <c r="FD127" i="6" s="1"/>
  <c r="EV127" i="2"/>
  <c r="EV127" i="6" s="1"/>
  <c r="EZ125" i="2"/>
  <c r="EZ125" i="6" s="1"/>
  <c r="FD123" i="2"/>
  <c r="FD123" i="6" s="1"/>
  <c r="EV123" i="2"/>
  <c r="EV123" i="6" s="1"/>
  <c r="EZ121" i="2"/>
  <c r="EZ121" i="6" s="1"/>
  <c r="FD119" i="2"/>
  <c r="FD119" i="6" s="1"/>
  <c r="EV119" i="2"/>
  <c r="EV119" i="6" s="1"/>
  <c r="EZ117" i="2"/>
  <c r="EZ117" i="6" s="1"/>
  <c r="FD115" i="2"/>
  <c r="FD115" i="6" s="1"/>
  <c r="EV115" i="2"/>
  <c r="EV115" i="6" s="1"/>
  <c r="EZ113" i="2"/>
  <c r="EZ113" i="6" s="1"/>
  <c r="FD111" i="2"/>
  <c r="FD111" i="6" s="1"/>
  <c r="EV111" i="2"/>
  <c r="EV111" i="6" s="1"/>
  <c r="EZ109" i="2"/>
  <c r="EZ109" i="6" s="1"/>
  <c r="FD107" i="2"/>
  <c r="FD107" i="6" s="1"/>
  <c r="EV107" i="2"/>
  <c r="EV107" i="6" s="1"/>
  <c r="EZ105" i="2"/>
  <c r="EZ105" i="6" s="1"/>
  <c r="FD103" i="2"/>
  <c r="FD103" i="6" s="1"/>
  <c r="EV103" i="2"/>
  <c r="EV103" i="6" s="1"/>
  <c r="EZ101" i="2"/>
  <c r="EZ101" i="6" s="1"/>
  <c r="FD99" i="2"/>
  <c r="FD99" i="6" s="1"/>
  <c r="EV99" i="2"/>
  <c r="EV99" i="6" s="1"/>
  <c r="EZ97" i="2"/>
  <c r="EZ97" i="6" s="1"/>
  <c r="FD95" i="2"/>
  <c r="FD95" i="6" s="1"/>
  <c r="EV95" i="2"/>
  <c r="EV95" i="6" s="1"/>
  <c r="EZ93" i="2"/>
  <c r="EZ93" i="6" s="1"/>
  <c r="FD91" i="2"/>
  <c r="FD91" i="6" s="1"/>
  <c r="EV91" i="2"/>
  <c r="EV91" i="6" s="1"/>
  <c r="EZ89" i="2"/>
  <c r="EZ89" i="6" s="1"/>
  <c r="FD71" i="2"/>
  <c r="FD71" i="6" s="1"/>
  <c r="EV71" i="2"/>
  <c r="EV71" i="6" s="1"/>
  <c r="EZ69" i="2"/>
  <c r="EZ69" i="6" s="1"/>
  <c r="FD67" i="2"/>
  <c r="FD67" i="6" s="1"/>
  <c r="EV67" i="2"/>
  <c r="EV67" i="6" s="1"/>
  <c r="EZ65" i="2"/>
  <c r="EZ65" i="6" s="1"/>
  <c r="FD63" i="2"/>
  <c r="FD63" i="6" s="1"/>
  <c r="EV63" i="2"/>
  <c r="EV63" i="6" s="1"/>
  <c r="EZ61" i="2"/>
  <c r="EZ61" i="6" s="1"/>
  <c r="FD59" i="2"/>
  <c r="FD59" i="6" s="1"/>
  <c r="EV59" i="2"/>
  <c r="EV59" i="6" s="1"/>
  <c r="EZ57" i="2"/>
  <c r="EZ57" i="6" s="1"/>
  <c r="FD55" i="2"/>
  <c r="FD55" i="6" s="1"/>
  <c r="EV55" i="2"/>
  <c r="EV55" i="6" s="1"/>
  <c r="EZ53" i="2"/>
  <c r="EZ53" i="6" s="1"/>
  <c r="FD51" i="2"/>
  <c r="FD51" i="6" s="1"/>
  <c r="EV51" i="2"/>
  <c r="EV51" i="6" s="1"/>
  <c r="EZ49" i="2"/>
  <c r="EZ49" i="6" s="1"/>
  <c r="FD47" i="2"/>
  <c r="FD47" i="6" s="1"/>
  <c r="EV47" i="2"/>
  <c r="EV47" i="6" s="1"/>
  <c r="EZ45" i="2"/>
  <c r="EZ45" i="6" s="1"/>
  <c r="FD43" i="2"/>
  <c r="FD43" i="6" s="1"/>
  <c r="EV43" i="2"/>
  <c r="EV43" i="6" s="1"/>
  <c r="EZ41" i="2"/>
  <c r="EZ41" i="6" s="1"/>
  <c r="FD39" i="2"/>
  <c r="FD39" i="6" s="1"/>
  <c r="EV39" i="2"/>
  <c r="EV39" i="6" s="1"/>
  <c r="EZ37" i="2"/>
  <c r="EZ37" i="6" s="1"/>
  <c r="FD35" i="2"/>
  <c r="FD35" i="6" s="1"/>
  <c r="EV35" i="2"/>
  <c r="EV35" i="6" s="1"/>
  <c r="EZ33" i="2"/>
  <c r="EZ33" i="6" s="1"/>
  <c r="FD31" i="2"/>
  <c r="FD31" i="6" s="1"/>
  <c r="EV31" i="2"/>
  <c r="EV31" i="6" s="1"/>
  <c r="EZ29" i="2"/>
  <c r="EZ29" i="6" s="1"/>
  <c r="FD27" i="2"/>
  <c r="FD27" i="6" s="1"/>
  <c r="EV27" i="2"/>
  <c r="EV27" i="6" s="1"/>
  <c r="EZ25" i="2"/>
  <c r="EZ25" i="6" s="1"/>
  <c r="FD23" i="2"/>
  <c r="FD23" i="6" s="1"/>
  <c r="EV23" i="2"/>
  <c r="EV23" i="6" s="1"/>
  <c r="EZ21" i="2"/>
  <c r="EZ21" i="6" s="1"/>
  <c r="FD19" i="2"/>
  <c r="FD19" i="6" s="1"/>
  <c r="EV19" i="2"/>
  <c r="EV19" i="6" s="1"/>
  <c r="EZ17" i="2"/>
  <c r="EZ17" i="6" s="1"/>
  <c r="FD15" i="2"/>
  <c r="FD15" i="6" s="1"/>
  <c r="EV15" i="2"/>
  <c r="EV15" i="6" s="1"/>
  <c r="EZ13" i="2"/>
  <c r="EZ13" i="6" s="1"/>
  <c r="FD11" i="2"/>
  <c r="FD11" i="6" s="1"/>
  <c r="EV11" i="2"/>
  <c r="EV11" i="6" s="1"/>
  <c r="EZ9" i="2"/>
  <c r="EZ9" i="6" s="1"/>
  <c r="FD7" i="2"/>
  <c r="FD7" i="6" s="1"/>
  <c r="EV7" i="2"/>
  <c r="EV7" i="6" s="1"/>
  <c r="EZ5" i="2"/>
  <c r="EZ5" i="6" s="1"/>
  <c r="FD3" i="2"/>
  <c r="FD3" i="6" s="1"/>
  <c r="EV3" i="2"/>
  <c r="EV3" i="6" s="1"/>
  <c r="EX157" i="2"/>
  <c r="EX157" i="6" s="1"/>
  <c r="FB155" i="2"/>
  <c r="FB155" i="6" s="1"/>
  <c r="EX153" i="2"/>
  <c r="EX153" i="6" s="1"/>
  <c r="FB151" i="2"/>
  <c r="FB151" i="6" s="1"/>
  <c r="EX149" i="2"/>
  <c r="EX149" i="6" s="1"/>
  <c r="FB147" i="2"/>
  <c r="FB147" i="6" s="1"/>
  <c r="EX145" i="2"/>
  <c r="EX145" i="6" s="1"/>
  <c r="FB143" i="2"/>
  <c r="FB143" i="6" s="1"/>
  <c r="EX141" i="2"/>
  <c r="EX141" i="6" s="1"/>
  <c r="FB139" i="2"/>
  <c r="FB139" i="6" s="1"/>
  <c r="EX137" i="2"/>
  <c r="EX137" i="6" s="1"/>
  <c r="FB135" i="2"/>
  <c r="FB135" i="6" s="1"/>
  <c r="EX133" i="2"/>
  <c r="EX133" i="6" s="1"/>
  <c r="FB131" i="2"/>
  <c r="FB131" i="6" s="1"/>
  <c r="EX129" i="2"/>
  <c r="EX129" i="6" s="1"/>
  <c r="FB127" i="2"/>
  <c r="FB127" i="6" s="1"/>
  <c r="EX125" i="2"/>
  <c r="EX125" i="6" s="1"/>
  <c r="FB123" i="2"/>
  <c r="FB123" i="6" s="1"/>
  <c r="EX121" i="2"/>
  <c r="EX121" i="6" s="1"/>
  <c r="FB119" i="2"/>
  <c r="FB119" i="6" s="1"/>
  <c r="EX117" i="2"/>
  <c r="EX117" i="6" s="1"/>
  <c r="FB115" i="2"/>
  <c r="FB115" i="6" s="1"/>
  <c r="EX113" i="2"/>
  <c r="EX113" i="6" s="1"/>
  <c r="FB111" i="2"/>
  <c r="FB111" i="6" s="1"/>
  <c r="EX109" i="2"/>
  <c r="EX109" i="6" s="1"/>
  <c r="FB107" i="2"/>
  <c r="FB107" i="6" s="1"/>
  <c r="EX105" i="2"/>
  <c r="EX105" i="6" s="1"/>
  <c r="FB103" i="2"/>
  <c r="FB103" i="6" s="1"/>
  <c r="EX101" i="2"/>
  <c r="EX101" i="6" s="1"/>
  <c r="FB99" i="2"/>
  <c r="FB99" i="6" s="1"/>
  <c r="EX97" i="2"/>
  <c r="EX97" i="6" s="1"/>
  <c r="FB95" i="2"/>
  <c r="FB95" i="6" s="1"/>
  <c r="EX93" i="2"/>
  <c r="EX93" i="6" s="1"/>
  <c r="FB91" i="2"/>
  <c r="FB91" i="6" s="1"/>
  <c r="EX89" i="2"/>
  <c r="EX89" i="6" s="1"/>
  <c r="FB71" i="2"/>
  <c r="FB71" i="6" s="1"/>
  <c r="EX69" i="2"/>
  <c r="EX69" i="6" s="1"/>
  <c r="FB67" i="2"/>
  <c r="FB67" i="6" s="1"/>
  <c r="EX65" i="2"/>
  <c r="EX65" i="6" s="1"/>
  <c r="FB63" i="2"/>
  <c r="FB63" i="6" s="1"/>
  <c r="EX61" i="2"/>
  <c r="EX61" i="6" s="1"/>
  <c r="FB59" i="2"/>
  <c r="FB59" i="6" s="1"/>
  <c r="EX57" i="2"/>
  <c r="EX57" i="6" s="1"/>
  <c r="FB55" i="2"/>
  <c r="FB55" i="6" s="1"/>
  <c r="EX53" i="2"/>
  <c r="EX53" i="6" s="1"/>
  <c r="FB51" i="2"/>
  <c r="FB51" i="6" s="1"/>
  <c r="EX49" i="2"/>
  <c r="EX49" i="6" s="1"/>
  <c r="FB47" i="2"/>
  <c r="FB47" i="6" s="1"/>
  <c r="EX45" i="2"/>
  <c r="EX45" i="6" s="1"/>
  <c r="FB43" i="2"/>
  <c r="FB43" i="6" s="1"/>
  <c r="EX41" i="2"/>
  <c r="EX41" i="6" s="1"/>
  <c r="FB39" i="2"/>
  <c r="FB39" i="6" s="1"/>
  <c r="EX37" i="2"/>
  <c r="EX37" i="6" s="1"/>
  <c r="FB35" i="2"/>
  <c r="FB35" i="6" s="1"/>
  <c r="EX33" i="2"/>
  <c r="EX33" i="6" s="1"/>
  <c r="FB31" i="2"/>
  <c r="FB31" i="6" s="1"/>
  <c r="EX29" i="2"/>
  <c r="EX29" i="6" s="1"/>
  <c r="FB27" i="2"/>
  <c r="FB27" i="6" s="1"/>
  <c r="EX25" i="2"/>
  <c r="EX25" i="6" s="1"/>
  <c r="FB23" i="2"/>
  <c r="FB23" i="6" s="1"/>
  <c r="EX21" i="2"/>
  <c r="EX21" i="6" s="1"/>
  <c r="FB19" i="2"/>
  <c r="FB19" i="6" s="1"/>
  <c r="EX17" i="2"/>
  <c r="EX17" i="6" s="1"/>
  <c r="FB15" i="2"/>
  <c r="FB15" i="6" s="1"/>
  <c r="EX13" i="2"/>
  <c r="EX13" i="6" s="1"/>
  <c r="FB11" i="2"/>
  <c r="FB11" i="6" s="1"/>
  <c r="EX9" i="2"/>
  <c r="EX9" i="6" s="1"/>
  <c r="FB7" i="2"/>
  <c r="FB7" i="6" s="1"/>
  <c r="EX5" i="2"/>
  <c r="EX5" i="6" s="1"/>
  <c r="FB3" i="2"/>
  <c r="FB3" i="6" s="1"/>
  <c r="AR157" i="2" l="1"/>
  <c r="AR157" i="6" s="1"/>
  <c r="AV155" i="2"/>
  <c r="AV155" i="6" s="1"/>
  <c r="AN155" i="2"/>
  <c r="AN155" i="6" s="1"/>
  <c r="AR153" i="2"/>
  <c r="AR153" i="6" s="1"/>
  <c r="AV151" i="2"/>
  <c r="AV151" i="6" s="1"/>
  <c r="AN151" i="2"/>
  <c r="AN151" i="6" s="1"/>
  <c r="AR149" i="2"/>
  <c r="AR149" i="6" s="1"/>
  <c r="AV147" i="2"/>
  <c r="AV147" i="6" s="1"/>
  <c r="AN147" i="2"/>
  <c r="AN147" i="6" s="1"/>
  <c r="AR145" i="2"/>
  <c r="AR145" i="6" s="1"/>
  <c r="AV143" i="2"/>
  <c r="AV143" i="6" s="1"/>
  <c r="AN143" i="2"/>
  <c r="AN143" i="6" s="1"/>
  <c r="AR141" i="2"/>
  <c r="AR141" i="6" s="1"/>
  <c r="AV139" i="2"/>
  <c r="AV139" i="6" s="1"/>
  <c r="AN139" i="2"/>
  <c r="AN139" i="6" s="1"/>
  <c r="AR137" i="2"/>
  <c r="AR137" i="6" s="1"/>
  <c r="AV135" i="2"/>
  <c r="AV135" i="6" s="1"/>
  <c r="AN135" i="2"/>
  <c r="AN135" i="6" s="1"/>
  <c r="AR133" i="2"/>
  <c r="AR133" i="6" s="1"/>
  <c r="AV131" i="2"/>
  <c r="AV131" i="6" s="1"/>
  <c r="AN131" i="2"/>
  <c r="AN131" i="6" s="1"/>
  <c r="AR129" i="2"/>
  <c r="AR129" i="6" s="1"/>
  <c r="AV127" i="2"/>
  <c r="AV127" i="6" s="1"/>
  <c r="AN127" i="2"/>
  <c r="AN127" i="6" s="1"/>
  <c r="AR125" i="2"/>
  <c r="AR125" i="6" s="1"/>
  <c r="AV123" i="2"/>
  <c r="AV123" i="6" s="1"/>
  <c r="AN123" i="2"/>
  <c r="AN123" i="6" s="1"/>
  <c r="AR121" i="2"/>
  <c r="AR121" i="6" s="1"/>
  <c r="AV119" i="2"/>
  <c r="AV119" i="6" s="1"/>
  <c r="AN119" i="2"/>
  <c r="AN119" i="6" s="1"/>
  <c r="AR117" i="2"/>
  <c r="AR117" i="6" s="1"/>
  <c r="AV115" i="2"/>
  <c r="AV115" i="6" s="1"/>
  <c r="AN115" i="2"/>
  <c r="AN115" i="6" s="1"/>
  <c r="AR113" i="2"/>
  <c r="AR113" i="6" s="1"/>
  <c r="AV111" i="2"/>
  <c r="AV111" i="6" s="1"/>
  <c r="AN111" i="2"/>
  <c r="AN111" i="6" s="1"/>
  <c r="AR109" i="2"/>
  <c r="AR109" i="6" s="1"/>
  <c r="AV107" i="2"/>
  <c r="AV107" i="6" s="1"/>
  <c r="AN107" i="2"/>
  <c r="AN107" i="6" s="1"/>
  <c r="AR105" i="2"/>
  <c r="AR105" i="6" s="1"/>
  <c r="AV103" i="2"/>
  <c r="AV103" i="6" s="1"/>
  <c r="AN103" i="2"/>
  <c r="AN103" i="6" s="1"/>
  <c r="AR101" i="2"/>
  <c r="AR101" i="6" s="1"/>
  <c r="AV99" i="2"/>
  <c r="AV99" i="6" s="1"/>
  <c r="AN99" i="2"/>
  <c r="AN99" i="6" s="1"/>
  <c r="AR97" i="2"/>
  <c r="AR97" i="6" s="1"/>
  <c r="AV95" i="2"/>
  <c r="AV95" i="6" s="1"/>
  <c r="AN95" i="2"/>
  <c r="AN95" i="6" s="1"/>
  <c r="AR93" i="2"/>
  <c r="AR93" i="6" s="1"/>
  <c r="AV91" i="2"/>
  <c r="AV91" i="6" s="1"/>
  <c r="AN91" i="2"/>
  <c r="AN91" i="6" s="1"/>
  <c r="AR89" i="2"/>
  <c r="AR89" i="6" s="1"/>
  <c r="AV71" i="2"/>
  <c r="AV71" i="6" s="1"/>
  <c r="AN71" i="2"/>
  <c r="AN71" i="6" s="1"/>
  <c r="AR69" i="2"/>
  <c r="AR69" i="6" s="1"/>
  <c r="AV67" i="2"/>
  <c r="AV67" i="6" s="1"/>
  <c r="AN67" i="2"/>
  <c r="AN67" i="6" s="1"/>
  <c r="AR65" i="2"/>
  <c r="AR65" i="6" s="1"/>
  <c r="AV63" i="2"/>
  <c r="AV63" i="6" s="1"/>
  <c r="AN63" i="2"/>
  <c r="AN63" i="6" s="1"/>
  <c r="AR61" i="2"/>
  <c r="AR61" i="6" s="1"/>
  <c r="AV59" i="2"/>
  <c r="AV59" i="6" s="1"/>
  <c r="AN59" i="2"/>
  <c r="AN59" i="6" s="1"/>
  <c r="AR57" i="2"/>
  <c r="AR57" i="6" s="1"/>
  <c r="AV55" i="2"/>
  <c r="AV55" i="6" s="1"/>
  <c r="AN55" i="2"/>
  <c r="AN55" i="6" s="1"/>
  <c r="AR53" i="2"/>
  <c r="AR53" i="6" s="1"/>
  <c r="AV51" i="2"/>
  <c r="AV51" i="6" s="1"/>
  <c r="AN51" i="2"/>
  <c r="AN51" i="6" s="1"/>
  <c r="AR49" i="2"/>
  <c r="AR49" i="6" s="1"/>
  <c r="AV47" i="2"/>
  <c r="AV47" i="6" s="1"/>
  <c r="AN47" i="2"/>
  <c r="AN47" i="6" s="1"/>
  <c r="AR45" i="2"/>
  <c r="AR45" i="6" s="1"/>
  <c r="AV43" i="2"/>
  <c r="AV43" i="6" s="1"/>
  <c r="AN43" i="2"/>
  <c r="AN43" i="6" s="1"/>
  <c r="AR41" i="2"/>
  <c r="AR41" i="6" s="1"/>
  <c r="AV39" i="2"/>
  <c r="AV39" i="6" s="1"/>
  <c r="AN39" i="2"/>
  <c r="AN39" i="6" s="1"/>
  <c r="AR37" i="2"/>
  <c r="AR37" i="6" s="1"/>
  <c r="AV35" i="2"/>
  <c r="AV35" i="6" s="1"/>
  <c r="AN35" i="2"/>
  <c r="AN35" i="6" s="1"/>
  <c r="AR33" i="2"/>
  <c r="AR33" i="6" s="1"/>
  <c r="AV31" i="2"/>
  <c r="AV31" i="6" s="1"/>
  <c r="AN31" i="2"/>
  <c r="AN31" i="6" s="1"/>
  <c r="AR29" i="2"/>
  <c r="AR29" i="6" s="1"/>
  <c r="AV27" i="2"/>
  <c r="AV27" i="6" s="1"/>
  <c r="AN27" i="2"/>
  <c r="AN27" i="6" s="1"/>
  <c r="AR25" i="2"/>
  <c r="AR25" i="6" s="1"/>
  <c r="AV23" i="2"/>
  <c r="AV23" i="6" s="1"/>
  <c r="AN23" i="2"/>
  <c r="AN23" i="6" s="1"/>
  <c r="AR21" i="2"/>
  <c r="AR21" i="6" s="1"/>
  <c r="AV19" i="2"/>
  <c r="AV19" i="6" s="1"/>
  <c r="AN19" i="2"/>
  <c r="AN19" i="6" s="1"/>
  <c r="AR17" i="2"/>
  <c r="AR17" i="6" s="1"/>
  <c r="AV15" i="2"/>
  <c r="AV15" i="6" s="1"/>
  <c r="AN15" i="2"/>
  <c r="AN15" i="6" s="1"/>
  <c r="AR13" i="2"/>
  <c r="AR13" i="6" s="1"/>
  <c r="AV11" i="2"/>
  <c r="AV11" i="6" s="1"/>
  <c r="AN11" i="2"/>
  <c r="AN11" i="6" s="1"/>
  <c r="AR9" i="2"/>
  <c r="AR9" i="6" s="1"/>
  <c r="AV7" i="2"/>
  <c r="AV7" i="6" s="1"/>
  <c r="AN7" i="2"/>
  <c r="AN7" i="6" s="1"/>
  <c r="AR5" i="2"/>
  <c r="AR5" i="6" s="1"/>
  <c r="AV3" i="2"/>
  <c r="AV3" i="6" s="1"/>
  <c r="AN3" i="2"/>
  <c r="AN3" i="6" s="1"/>
  <c r="AP157" i="2"/>
  <c r="AP157" i="6" s="1"/>
  <c r="AT155" i="2"/>
  <c r="AT155" i="6" s="1"/>
  <c r="AP153" i="2"/>
  <c r="AP153" i="6" s="1"/>
  <c r="AT151" i="2"/>
  <c r="AT151" i="6" s="1"/>
  <c r="AP149" i="2"/>
  <c r="AP149" i="6" s="1"/>
  <c r="AT147" i="2"/>
  <c r="AT147" i="6" s="1"/>
  <c r="AP145" i="2"/>
  <c r="AP145" i="6" s="1"/>
  <c r="AT143" i="2"/>
  <c r="AT143" i="6" s="1"/>
  <c r="AP141" i="2"/>
  <c r="AP141" i="6" s="1"/>
  <c r="AT139" i="2"/>
  <c r="AT139" i="6" s="1"/>
  <c r="AP137" i="2"/>
  <c r="AP137" i="6" s="1"/>
  <c r="AT135" i="2"/>
  <c r="AT135" i="6" s="1"/>
  <c r="AP133" i="2"/>
  <c r="AP133" i="6" s="1"/>
  <c r="AT131" i="2"/>
  <c r="AT131" i="6" s="1"/>
  <c r="AP129" i="2"/>
  <c r="AP129" i="6" s="1"/>
  <c r="AT127" i="2"/>
  <c r="AT127" i="6" s="1"/>
  <c r="AP125" i="2"/>
  <c r="AP125" i="6" s="1"/>
  <c r="AT123" i="2"/>
  <c r="AT123" i="6" s="1"/>
  <c r="AP121" i="2"/>
  <c r="AP121" i="6" s="1"/>
  <c r="AT119" i="2"/>
  <c r="AT119" i="6" s="1"/>
  <c r="AP117" i="2"/>
  <c r="AP117" i="6" s="1"/>
  <c r="AT115" i="2"/>
  <c r="AT115" i="6" s="1"/>
  <c r="AP113" i="2"/>
  <c r="AP113" i="6" s="1"/>
  <c r="AT111" i="2"/>
  <c r="AT111" i="6" s="1"/>
  <c r="AP109" i="2"/>
  <c r="AP109" i="6" s="1"/>
  <c r="AT107" i="2"/>
  <c r="AT107" i="6" s="1"/>
  <c r="AP105" i="2"/>
  <c r="AP105" i="6" s="1"/>
  <c r="AT103" i="2"/>
  <c r="AT103" i="6" s="1"/>
  <c r="AP101" i="2"/>
  <c r="AP101" i="6" s="1"/>
  <c r="AT99" i="2"/>
  <c r="AT99" i="6" s="1"/>
  <c r="AP97" i="2"/>
  <c r="AP97" i="6" s="1"/>
  <c r="AT95" i="2"/>
  <c r="AT95" i="6" s="1"/>
  <c r="AP93" i="2"/>
  <c r="AP93" i="6" s="1"/>
  <c r="AT91" i="2"/>
  <c r="AT91" i="6" s="1"/>
  <c r="AP89" i="2"/>
  <c r="AP89" i="6" s="1"/>
  <c r="AT71" i="2"/>
  <c r="AT71" i="6" s="1"/>
  <c r="AP69" i="2"/>
  <c r="AP69" i="6" s="1"/>
  <c r="AT67" i="2"/>
  <c r="AT67" i="6" s="1"/>
  <c r="AP65" i="2"/>
  <c r="AP65" i="6" s="1"/>
  <c r="AT63" i="2"/>
  <c r="AT63" i="6" s="1"/>
  <c r="AP61" i="2"/>
  <c r="AP61" i="6" s="1"/>
  <c r="AT59" i="2"/>
  <c r="AT59" i="6" s="1"/>
  <c r="AP57" i="2"/>
  <c r="AP57" i="6" s="1"/>
  <c r="AT55" i="2"/>
  <c r="AT55" i="6" s="1"/>
  <c r="AP53" i="2"/>
  <c r="AP53" i="6" s="1"/>
  <c r="AT51" i="2"/>
  <c r="AT51" i="6" s="1"/>
  <c r="AP49" i="2"/>
  <c r="AP49" i="6" s="1"/>
  <c r="AT47" i="2"/>
  <c r="AT47" i="6" s="1"/>
  <c r="AP45" i="2"/>
  <c r="AP45" i="6" s="1"/>
  <c r="AT43" i="2"/>
  <c r="AT43" i="6" s="1"/>
  <c r="AP41" i="2"/>
  <c r="AP41" i="6" s="1"/>
  <c r="AT39" i="2"/>
  <c r="AT39" i="6" s="1"/>
  <c r="AP37" i="2"/>
  <c r="AP37" i="6" s="1"/>
  <c r="AT35" i="2"/>
  <c r="AT35" i="6" s="1"/>
  <c r="AP33" i="2"/>
  <c r="AP33" i="6" s="1"/>
  <c r="AT31" i="2"/>
  <c r="AT31" i="6" s="1"/>
  <c r="AP29" i="2"/>
  <c r="AP29" i="6" s="1"/>
  <c r="AT27" i="2"/>
  <c r="AT27" i="6" s="1"/>
  <c r="AP25" i="2"/>
  <c r="AP25" i="6" s="1"/>
  <c r="AT23" i="2"/>
  <c r="AT23" i="6" s="1"/>
  <c r="AP21" i="2"/>
  <c r="AP21" i="6" s="1"/>
  <c r="AT19" i="2"/>
  <c r="AT19" i="6" s="1"/>
  <c r="AP17" i="2"/>
  <c r="AP17" i="6" s="1"/>
  <c r="AT15" i="2"/>
  <c r="AT15" i="6" s="1"/>
  <c r="AP13" i="2"/>
  <c r="AP13" i="6" s="1"/>
  <c r="AT11" i="2"/>
  <c r="AT11" i="6" s="1"/>
  <c r="AP9" i="2"/>
  <c r="AP9" i="6" s="1"/>
  <c r="AT7" i="2"/>
  <c r="AT7" i="6" s="1"/>
  <c r="AP5" i="2"/>
  <c r="AP5" i="6" s="1"/>
  <c r="AT3" i="2"/>
  <c r="AT3" i="6" s="1"/>
  <c r="AV157" i="2"/>
  <c r="AV157" i="6" s="1"/>
  <c r="AN157" i="2"/>
  <c r="AN157" i="6" s="1"/>
  <c r="AR155" i="2"/>
  <c r="AR155" i="6" s="1"/>
  <c r="AV153" i="2"/>
  <c r="AV153" i="6" s="1"/>
  <c r="AN153" i="2"/>
  <c r="AN153" i="6" s="1"/>
  <c r="AR151" i="2"/>
  <c r="AR151" i="6" s="1"/>
  <c r="AV149" i="2"/>
  <c r="AV149" i="6" s="1"/>
  <c r="AN149" i="2"/>
  <c r="AN149" i="6" s="1"/>
  <c r="AR147" i="2"/>
  <c r="AR147" i="6" s="1"/>
  <c r="AV145" i="2"/>
  <c r="AV145" i="6" s="1"/>
  <c r="AN145" i="2"/>
  <c r="AN145" i="6" s="1"/>
  <c r="AR143" i="2"/>
  <c r="AR143" i="6" s="1"/>
  <c r="AV141" i="2"/>
  <c r="AV141" i="6" s="1"/>
  <c r="AN141" i="2"/>
  <c r="AN141" i="6" s="1"/>
  <c r="AR139" i="2"/>
  <c r="AR139" i="6" s="1"/>
  <c r="AV137" i="2"/>
  <c r="AV137" i="6" s="1"/>
  <c r="AN137" i="2"/>
  <c r="AN137" i="6" s="1"/>
  <c r="AR135" i="2"/>
  <c r="AR135" i="6" s="1"/>
  <c r="AV133" i="2"/>
  <c r="AV133" i="6" s="1"/>
  <c r="AN133" i="2"/>
  <c r="AN133" i="6" s="1"/>
  <c r="AR131" i="2"/>
  <c r="AR131" i="6" s="1"/>
  <c r="AV129" i="2"/>
  <c r="AV129" i="6" s="1"/>
  <c r="AN129" i="2"/>
  <c r="AN129" i="6" s="1"/>
  <c r="AR127" i="2"/>
  <c r="AR127" i="6" s="1"/>
  <c r="AV125" i="2"/>
  <c r="AV125" i="6" s="1"/>
  <c r="AN125" i="2"/>
  <c r="AN125" i="6" s="1"/>
  <c r="AR123" i="2"/>
  <c r="AR123" i="6" s="1"/>
  <c r="AV121" i="2"/>
  <c r="AV121" i="6" s="1"/>
  <c r="AN121" i="2"/>
  <c r="AN121" i="6" s="1"/>
  <c r="AR119" i="2"/>
  <c r="AR119" i="6" s="1"/>
  <c r="AV117" i="2"/>
  <c r="AV117" i="6" s="1"/>
  <c r="AN117" i="2"/>
  <c r="AN117" i="6" s="1"/>
  <c r="AR115" i="2"/>
  <c r="AR115" i="6" s="1"/>
  <c r="AV113" i="2"/>
  <c r="AV113" i="6" s="1"/>
  <c r="AN113" i="2"/>
  <c r="AN113" i="6" s="1"/>
  <c r="AR111" i="2"/>
  <c r="AR111" i="6" s="1"/>
  <c r="AV109" i="2"/>
  <c r="AV109" i="6" s="1"/>
  <c r="AN109" i="2"/>
  <c r="AN109" i="6" s="1"/>
  <c r="AR107" i="2"/>
  <c r="AR107" i="6" s="1"/>
  <c r="AV105" i="2"/>
  <c r="AV105" i="6" s="1"/>
  <c r="AN105" i="2"/>
  <c r="AN105" i="6" s="1"/>
  <c r="AR103" i="2"/>
  <c r="AR103" i="6" s="1"/>
  <c r="AV101" i="2"/>
  <c r="AV101" i="6" s="1"/>
  <c r="AN101" i="2"/>
  <c r="AN101" i="6" s="1"/>
  <c r="AR99" i="2"/>
  <c r="AR99" i="6" s="1"/>
  <c r="AV97" i="2"/>
  <c r="AV97" i="6" s="1"/>
  <c r="AN97" i="2"/>
  <c r="AN97" i="6" s="1"/>
  <c r="AR95" i="2"/>
  <c r="AR95" i="6" s="1"/>
  <c r="AV93" i="2"/>
  <c r="AV93" i="6" s="1"/>
  <c r="AN93" i="2"/>
  <c r="AN93" i="6" s="1"/>
  <c r="AR91" i="2"/>
  <c r="AR91" i="6" s="1"/>
  <c r="AV89" i="2"/>
  <c r="AV89" i="6" s="1"/>
  <c r="AN89" i="2"/>
  <c r="AN89" i="6" s="1"/>
  <c r="AR71" i="2"/>
  <c r="AR71" i="6" s="1"/>
  <c r="AV69" i="2"/>
  <c r="AV69" i="6" s="1"/>
  <c r="AN69" i="2"/>
  <c r="AN69" i="6" s="1"/>
  <c r="AR67" i="2"/>
  <c r="AR67" i="6" s="1"/>
  <c r="AV65" i="2"/>
  <c r="AV65" i="6" s="1"/>
  <c r="AN65" i="2"/>
  <c r="AN65" i="6" s="1"/>
  <c r="AR63" i="2"/>
  <c r="AR63" i="6" s="1"/>
  <c r="AV61" i="2"/>
  <c r="AV61" i="6" s="1"/>
  <c r="AN61" i="2"/>
  <c r="AN61" i="6" s="1"/>
  <c r="AR59" i="2"/>
  <c r="AR59" i="6" s="1"/>
  <c r="AV57" i="2"/>
  <c r="AV57" i="6" s="1"/>
  <c r="AN57" i="2"/>
  <c r="AN57" i="6" s="1"/>
  <c r="AR55" i="2"/>
  <c r="AR55" i="6" s="1"/>
  <c r="AV53" i="2"/>
  <c r="AV53" i="6" s="1"/>
  <c r="AN53" i="2"/>
  <c r="AN53" i="6" s="1"/>
  <c r="AR51" i="2"/>
  <c r="AR51" i="6" s="1"/>
  <c r="AV49" i="2"/>
  <c r="AV49" i="6" s="1"/>
  <c r="AN49" i="2"/>
  <c r="AN49" i="6" s="1"/>
  <c r="AR47" i="2"/>
  <c r="AR47" i="6" s="1"/>
  <c r="AV45" i="2"/>
  <c r="AV45" i="6" s="1"/>
  <c r="AN45" i="2"/>
  <c r="AN45" i="6" s="1"/>
  <c r="AR43" i="2"/>
  <c r="AR43" i="6" s="1"/>
  <c r="AV41" i="2"/>
  <c r="AV41" i="6" s="1"/>
  <c r="AN41" i="2"/>
  <c r="AN41" i="6" s="1"/>
  <c r="AR39" i="2"/>
  <c r="AR39" i="6" s="1"/>
  <c r="AV37" i="2"/>
  <c r="AV37" i="6" s="1"/>
  <c r="AN37" i="2"/>
  <c r="AN37" i="6" s="1"/>
  <c r="AR35" i="2"/>
  <c r="AR35" i="6" s="1"/>
  <c r="AV33" i="2"/>
  <c r="AV33" i="6" s="1"/>
  <c r="AN33" i="2"/>
  <c r="AN33" i="6" s="1"/>
  <c r="AR31" i="2"/>
  <c r="AR31" i="6" s="1"/>
  <c r="AV29" i="2"/>
  <c r="AV29" i="6" s="1"/>
  <c r="AN29" i="2"/>
  <c r="AN29" i="6" s="1"/>
  <c r="AR27" i="2"/>
  <c r="AR27" i="6" s="1"/>
  <c r="AV25" i="2"/>
  <c r="AV25" i="6" s="1"/>
  <c r="AN25" i="2"/>
  <c r="AN25" i="6" s="1"/>
  <c r="AR23" i="2"/>
  <c r="AR23" i="6" s="1"/>
  <c r="AV21" i="2"/>
  <c r="AV21" i="6" s="1"/>
  <c r="AN21" i="2"/>
  <c r="AN21" i="6" s="1"/>
  <c r="AR19" i="2"/>
  <c r="AR19" i="6" s="1"/>
  <c r="AV17" i="2"/>
  <c r="AV17" i="6" s="1"/>
  <c r="AN17" i="2"/>
  <c r="AN17" i="6" s="1"/>
  <c r="AR15" i="2"/>
  <c r="AR15" i="6" s="1"/>
  <c r="AV13" i="2"/>
  <c r="AV13" i="6" s="1"/>
  <c r="AN13" i="2"/>
  <c r="AN13" i="6" s="1"/>
  <c r="AR11" i="2"/>
  <c r="AR11" i="6" s="1"/>
  <c r="AV9" i="2"/>
  <c r="AV9" i="6" s="1"/>
  <c r="AN9" i="2"/>
  <c r="AN9" i="6" s="1"/>
  <c r="AR7" i="2"/>
  <c r="AR7" i="6" s="1"/>
  <c r="AV5" i="2"/>
  <c r="AV5" i="6" s="1"/>
  <c r="AN5" i="2"/>
  <c r="AN5" i="6" s="1"/>
  <c r="AR3" i="2"/>
  <c r="AR3" i="6" s="1"/>
  <c r="AT157" i="2"/>
  <c r="AT157" i="6" s="1"/>
  <c r="AP155" i="2"/>
  <c r="AP155" i="6" s="1"/>
  <c r="AT153" i="2"/>
  <c r="AT153" i="6" s="1"/>
  <c r="AP151" i="2"/>
  <c r="AP151" i="6" s="1"/>
  <c r="AT149" i="2"/>
  <c r="AT149" i="6" s="1"/>
  <c r="AP147" i="2"/>
  <c r="AP147" i="6" s="1"/>
  <c r="AT145" i="2"/>
  <c r="AT145" i="6" s="1"/>
  <c r="AP143" i="2"/>
  <c r="AP143" i="6" s="1"/>
  <c r="AT141" i="2"/>
  <c r="AT141" i="6" s="1"/>
  <c r="AP139" i="2"/>
  <c r="AP139" i="6" s="1"/>
  <c r="AT137" i="2"/>
  <c r="AT137" i="6" s="1"/>
  <c r="AP135" i="2"/>
  <c r="AP135" i="6" s="1"/>
  <c r="AT133" i="2"/>
  <c r="AT133" i="6" s="1"/>
  <c r="AP131" i="2"/>
  <c r="AP131" i="6" s="1"/>
  <c r="AT129" i="2"/>
  <c r="AT129" i="6" s="1"/>
  <c r="AP127" i="2"/>
  <c r="AP127" i="6" s="1"/>
  <c r="AT125" i="2"/>
  <c r="AT125" i="6" s="1"/>
  <c r="AP123" i="2"/>
  <c r="AP123" i="6" s="1"/>
  <c r="AT121" i="2"/>
  <c r="AT121" i="6" s="1"/>
  <c r="AP119" i="2"/>
  <c r="AP119" i="6" s="1"/>
  <c r="AT117" i="2"/>
  <c r="AT117" i="6" s="1"/>
  <c r="AP115" i="2"/>
  <c r="AP115" i="6" s="1"/>
  <c r="AT113" i="2"/>
  <c r="AT113" i="6" s="1"/>
  <c r="AP111" i="2"/>
  <c r="AP111" i="6" s="1"/>
  <c r="AT109" i="2"/>
  <c r="AT109" i="6" s="1"/>
  <c r="AP107" i="2"/>
  <c r="AP107" i="6" s="1"/>
  <c r="AT105" i="2"/>
  <c r="AT105" i="6" s="1"/>
  <c r="AP103" i="2"/>
  <c r="AP103" i="6" s="1"/>
  <c r="AT101" i="2"/>
  <c r="AT101" i="6" s="1"/>
  <c r="AP99" i="2"/>
  <c r="AP99" i="6" s="1"/>
  <c r="AT97" i="2"/>
  <c r="AT97" i="6" s="1"/>
  <c r="AP95" i="2"/>
  <c r="AP95" i="6" s="1"/>
  <c r="AT93" i="2"/>
  <c r="AT93" i="6" s="1"/>
  <c r="AP91" i="2"/>
  <c r="AP91" i="6" s="1"/>
  <c r="AT89" i="2"/>
  <c r="AT89" i="6" s="1"/>
  <c r="AP71" i="2"/>
  <c r="AP71" i="6" s="1"/>
  <c r="AT69" i="2"/>
  <c r="AT69" i="6" s="1"/>
  <c r="AP67" i="2"/>
  <c r="AP67" i="6" s="1"/>
  <c r="AT65" i="2"/>
  <c r="AT65" i="6" s="1"/>
  <c r="AP63" i="2"/>
  <c r="AP63" i="6" s="1"/>
  <c r="AT61" i="2"/>
  <c r="AT61" i="6" s="1"/>
  <c r="AP59" i="2"/>
  <c r="AP59" i="6" s="1"/>
  <c r="AT57" i="2"/>
  <c r="AT57" i="6" s="1"/>
  <c r="AP55" i="2"/>
  <c r="AP55" i="6" s="1"/>
  <c r="AT53" i="2"/>
  <c r="AT53" i="6" s="1"/>
  <c r="AP51" i="2"/>
  <c r="AP51" i="6" s="1"/>
  <c r="AT49" i="2"/>
  <c r="AT49" i="6" s="1"/>
  <c r="AP47" i="2"/>
  <c r="AP47" i="6" s="1"/>
  <c r="AT45" i="2"/>
  <c r="AT45" i="6" s="1"/>
  <c r="AP43" i="2"/>
  <c r="AP43" i="6" s="1"/>
  <c r="AT41" i="2"/>
  <c r="AT41" i="6" s="1"/>
  <c r="AP39" i="2"/>
  <c r="AP39" i="6" s="1"/>
  <c r="AT37" i="2"/>
  <c r="AT37" i="6" s="1"/>
  <c r="AP35" i="2"/>
  <c r="AP35" i="6" s="1"/>
  <c r="AT33" i="2"/>
  <c r="AT33" i="6" s="1"/>
  <c r="AP31" i="2"/>
  <c r="AP31" i="6" s="1"/>
  <c r="AT29" i="2"/>
  <c r="AT29" i="6" s="1"/>
  <c r="AP27" i="2"/>
  <c r="AP27" i="6" s="1"/>
  <c r="AT25" i="2"/>
  <c r="AT25" i="6" s="1"/>
  <c r="AP23" i="2"/>
  <c r="AP23" i="6" s="1"/>
  <c r="AT21" i="2"/>
  <c r="AT21" i="6" s="1"/>
  <c r="AP19" i="2"/>
  <c r="AP19" i="6" s="1"/>
  <c r="AT17" i="2"/>
  <c r="AT17" i="6" s="1"/>
  <c r="AP15" i="2"/>
  <c r="AP15" i="6" s="1"/>
  <c r="AT13" i="2"/>
  <c r="AT13" i="6" s="1"/>
  <c r="AP11" i="2"/>
  <c r="AP11" i="6" s="1"/>
  <c r="AT9" i="2"/>
  <c r="AT9" i="6" s="1"/>
  <c r="AP7" i="2"/>
  <c r="AP7" i="6" s="1"/>
  <c r="AT5" i="2"/>
  <c r="AT5" i="6" s="1"/>
  <c r="AP3" i="2"/>
  <c r="AP3" i="6" s="1"/>
  <c r="EF53" i="2" l="1"/>
  <c r="EF53" i="6" s="1"/>
  <c r="EH153" i="2"/>
  <c r="EH153" i="6" s="1"/>
  <c r="ED155" i="2" l="1"/>
  <c r="ED155" i="6" s="1"/>
  <c r="EF151" i="2"/>
  <c r="EF151" i="6" s="1"/>
  <c r="EF109" i="2"/>
  <c r="EF109" i="6" s="1"/>
  <c r="EF65" i="2"/>
  <c r="EF65" i="6" s="1"/>
  <c r="EF23" i="2"/>
  <c r="EF23" i="6" s="1"/>
  <c r="EH127" i="2"/>
  <c r="EH127" i="6" s="1"/>
  <c r="EH35" i="2"/>
  <c r="EH35" i="6" s="1"/>
  <c r="EH147" i="2"/>
  <c r="EH147" i="6" s="1"/>
  <c r="EH141" i="2"/>
  <c r="EH141" i="6" s="1"/>
  <c r="EH107" i="2"/>
  <c r="EH107" i="6" s="1"/>
  <c r="EH99" i="2"/>
  <c r="EH99" i="6" s="1"/>
  <c r="EH59" i="2"/>
  <c r="EH59" i="6" s="1"/>
  <c r="EH53" i="2"/>
  <c r="EH53" i="6" s="1"/>
  <c r="EJ155" i="2"/>
  <c r="EJ155" i="6" s="1"/>
  <c r="EJ117" i="2"/>
  <c r="EJ117" i="6" s="1"/>
  <c r="EJ69" i="2"/>
  <c r="EJ69" i="6" s="1"/>
  <c r="EJ31" i="2"/>
  <c r="EJ31" i="6" s="1"/>
  <c r="EJ51" i="2"/>
  <c r="EJ51" i="6" s="1"/>
  <c r="EJ5" i="2"/>
  <c r="EJ5" i="6" s="1"/>
  <c r="EJ11" i="2"/>
  <c r="EJ11" i="6" s="1"/>
  <c r="EH89" i="2"/>
  <c r="EH89" i="6" s="1"/>
  <c r="EF55" i="2"/>
  <c r="EF55" i="6" s="1"/>
  <c r="EF127" i="2"/>
  <c r="EF127" i="6" s="1"/>
  <c r="EF139" i="2"/>
  <c r="EF139" i="6" s="1"/>
  <c r="EF41" i="2"/>
  <c r="EF41" i="6" s="1"/>
  <c r="EH149" i="2"/>
  <c r="EH149" i="6" s="1"/>
  <c r="EH155" i="2"/>
  <c r="EH155" i="6" s="1"/>
  <c r="EH25" i="2"/>
  <c r="EH25" i="6" s="1"/>
  <c r="EJ33" i="2"/>
  <c r="EJ33" i="6" s="1"/>
  <c r="EJ121" i="2"/>
  <c r="EJ121" i="6" s="1"/>
  <c r="EJ15" i="2"/>
  <c r="EJ15" i="6" s="1"/>
  <c r="EH137" i="2"/>
  <c r="EH137" i="6" s="1"/>
  <c r="EH97" i="2"/>
  <c r="EH97" i="6" s="1"/>
  <c r="EF107" i="2"/>
  <c r="EF107" i="6" s="1"/>
  <c r="EJ53" i="2"/>
  <c r="EJ53" i="6" s="1"/>
  <c r="ED127" i="2"/>
  <c r="ED127" i="6" s="1"/>
  <c r="EF157" i="2"/>
  <c r="EF157" i="6" s="1"/>
  <c r="EF149" i="2"/>
  <c r="EF149" i="6" s="1"/>
  <c r="EF71" i="2"/>
  <c r="EF71" i="6" s="1"/>
  <c r="EF63" i="2"/>
  <c r="EF63" i="6" s="1"/>
  <c r="EF137" i="2"/>
  <c r="EF137" i="6" s="1"/>
  <c r="EF129" i="2"/>
  <c r="EF129" i="6" s="1"/>
  <c r="EF91" i="2"/>
  <c r="EF91" i="6" s="1"/>
  <c r="EF51" i="2"/>
  <c r="EF51" i="6" s="1"/>
  <c r="EF43" i="2"/>
  <c r="EF43" i="6" s="1"/>
  <c r="EF5" i="2"/>
  <c r="EF5" i="6" s="1"/>
  <c r="EH121" i="2"/>
  <c r="EH121" i="6" s="1"/>
  <c r="EH33" i="2"/>
  <c r="EH33" i="6" s="1"/>
  <c r="EJ153" i="2"/>
  <c r="EJ153" i="6" s="1"/>
  <c r="EJ111" i="2"/>
  <c r="EJ111" i="6" s="1"/>
  <c r="EJ67" i="2"/>
  <c r="EJ67" i="6" s="1"/>
  <c r="EJ25" i="2"/>
  <c r="EJ25" i="6" s="1"/>
  <c r="EJ137" i="2"/>
  <c r="EJ137" i="6" s="1"/>
  <c r="EJ129" i="2"/>
  <c r="EJ129" i="6" s="1"/>
  <c r="EJ45" i="2"/>
  <c r="EJ45" i="6" s="1"/>
  <c r="EF35" i="2"/>
  <c r="EF35" i="6" s="1"/>
  <c r="EH109" i="2"/>
  <c r="EH109" i="6" s="1"/>
  <c r="EH65" i="2"/>
  <c r="EH65" i="6" s="1"/>
  <c r="EJ101" i="2"/>
  <c r="EJ101" i="6" s="1"/>
  <c r="EJ107" i="2"/>
  <c r="EJ107" i="6" s="1"/>
  <c r="EJ119" i="2"/>
  <c r="EJ119" i="6" s="1"/>
  <c r="EF21" i="2"/>
  <c r="EF21" i="6" s="1"/>
  <c r="EH11" i="2"/>
  <c r="EH11" i="6" s="1"/>
  <c r="EH129" i="2"/>
  <c r="EH129" i="6" s="1"/>
  <c r="EJ13" i="2"/>
  <c r="EJ13" i="6" s="1"/>
  <c r="EJ147" i="2"/>
  <c r="EJ147" i="6" s="1"/>
  <c r="EH71" i="2"/>
  <c r="EH71" i="6" s="1"/>
  <c r="EH69" i="2"/>
  <c r="EH69" i="6" s="1"/>
  <c r="EH63" i="2"/>
  <c r="EH63" i="6" s="1"/>
  <c r="ED121" i="2"/>
  <c r="ED121" i="6" s="1"/>
  <c r="EF155" i="2"/>
  <c r="EF155" i="6" s="1"/>
  <c r="EF117" i="2"/>
  <c r="EF117" i="6" s="1"/>
  <c r="EF69" i="2"/>
  <c r="EF69" i="6" s="1"/>
  <c r="EF31" i="2"/>
  <c r="EF31" i="6" s="1"/>
  <c r="EH119" i="2"/>
  <c r="EH119" i="6" s="1"/>
  <c r="EH145" i="2"/>
  <c r="EH145" i="6" s="1"/>
  <c r="EH139" i="2"/>
  <c r="EH139" i="6" s="1"/>
  <c r="EH101" i="2"/>
  <c r="EH101" i="6" s="1"/>
  <c r="EH61" i="2"/>
  <c r="EH61" i="6" s="1"/>
  <c r="EH55" i="2"/>
  <c r="EH55" i="6" s="1"/>
  <c r="EH21" i="2"/>
  <c r="EH21" i="6" s="1"/>
  <c r="EJ151" i="2"/>
  <c r="EJ151" i="6" s="1"/>
  <c r="EJ109" i="2"/>
  <c r="EJ109" i="6" s="1"/>
  <c r="EJ65" i="2"/>
  <c r="EJ65" i="6" s="1"/>
  <c r="EJ23" i="2"/>
  <c r="EJ23" i="6" s="1"/>
  <c r="EJ97" i="2"/>
  <c r="EJ97" i="6" s="1"/>
  <c r="EJ43" i="2"/>
  <c r="EJ43" i="6" s="1"/>
  <c r="EF121" i="2"/>
  <c r="EF121" i="6" s="1"/>
  <c r="EF141" i="2"/>
  <c r="EF141" i="6" s="1"/>
  <c r="EF147" i="2"/>
  <c r="EF147" i="6" s="1"/>
  <c r="EF13" i="2"/>
  <c r="EF13" i="6" s="1"/>
  <c r="EF33" i="2"/>
  <c r="EF33" i="6" s="1"/>
  <c r="EF15" i="2"/>
  <c r="EF15" i="6" s="1"/>
  <c r="EH45" i="2"/>
  <c r="EH45" i="6" s="1"/>
  <c r="EH157" i="2"/>
  <c r="EH157" i="6" s="1"/>
  <c r="EH131" i="2"/>
  <c r="EH131" i="6" s="1"/>
  <c r="EH51" i="2"/>
  <c r="EH51" i="6" s="1"/>
  <c r="EJ55" i="2"/>
  <c r="EJ55" i="6" s="1"/>
  <c r="EJ141" i="2"/>
  <c r="EJ141" i="6" s="1"/>
  <c r="EJ21" i="2"/>
  <c r="EJ21" i="6" s="1"/>
  <c r="EH151" i="2"/>
  <c r="EH151" i="6" s="1"/>
  <c r="EF61" i="2"/>
  <c r="EF61" i="6" s="1"/>
  <c r="EF119" i="2"/>
  <c r="EF119" i="6" s="1"/>
  <c r="EJ139" i="2"/>
  <c r="EJ139" i="6" s="1"/>
  <c r="EF153" i="2"/>
  <c r="EF153" i="6" s="1"/>
  <c r="EF111" i="2"/>
  <c r="EF111" i="6" s="1"/>
  <c r="EF67" i="2"/>
  <c r="EF67" i="6" s="1"/>
  <c r="EF25" i="2"/>
  <c r="EF25" i="6" s="1"/>
  <c r="EF131" i="2"/>
  <c r="EF131" i="6" s="1"/>
  <c r="EF97" i="2"/>
  <c r="EF97" i="6" s="1"/>
  <c r="EF89" i="2"/>
  <c r="EF89" i="6" s="1"/>
  <c r="EF45" i="2"/>
  <c r="EF45" i="6" s="1"/>
  <c r="EF11" i="2"/>
  <c r="EF11" i="6" s="1"/>
  <c r="EF3" i="2"/>
  <c r="EF3" i="6" s="1"/>
  <c r="EH41" i="2"/>
  <c r="EH41" i="6" s="1"/>
  <c r="EJ157" i="2"/>
  <c r="EJ157" i="6" s="1"/>
  <c r="EJ149" i="2"/>
  <c r="EJ149" i="6" s="1"/>
  <c r="EJ71" i="2"/>
  <c r="EJ71" i="6" s="1"/>
  <c r="EJ63" i="2"/>
  <c r="EJ63" i="6" s="1"/>
  <c r="EJ131" i="2"/>
  <c r="EJ131" i="6" s="1"/>
  <c r="EJ91" i="2"/>
  <c r="EJ91" i="6" s="1"/>
  <c r="EH3" i="2"/>
  <c r="EH3" i="6" s="1"/>
  <c r="EF101" i="2"/>
  <c r="EF101" i="6" s="1"/>
  <c r="EF99" i="2"/>
  <c r="EF99" i="6" s="1"/>
  <c r="EH5" i="2"/>
  <c r="EH5" i="6" s="1"/>
  <c r="EH117" i="2"/>
  <c r="EH117" i="6" s="1"/>
  <c r="EH67" i="2"/>
  <c r="EH67" i="6" s="1"/>
  <c r="EH43" i="2"/>
  <c r="EH43" i="6" s="1"/>
  <c r="EJ41" i="2"/>
  <c r="EJ41" i="6" s="1"/>
  <c r="EJ127" i="2"/>
  <c r="EJ127" i="6" s="1"/>
  <c r="EJ99" i="2"/>
  <c r="EJ99" i="6" s="1"/>
  <c r="EJ35" i="2"/>
  <c r="EJ35" i="6" s="1"/>
  <c r="EH111" i="2"/>
  <c r="EH111" i="6" s="1"/>
  <c r="EH31" i="2"/>
  <c r="EH31" i="6" s="1"/>
  <c r="EH91" i="2"/>
  <c r="EH91" i="6" s="1"/>
  <c r="EJ61" i="2"/>
  <c r="EJ61" i="6" s="1"/>
  <c r="ED33" i="2" l="1"/>
  <c r="ED33" i="6" s="1"/>
  <c r="ED65" i="2"/>
  <c r="ED65" i="6" s="1"/>
  <c r="ED23" i="2"/>
  <c r="ED23" i="6" s="1"/>
  <c r="ED51" i="2"/>
  <c r="ED51" i="6" s="1"/>
  <c r="ED61" i="2"/>
  <c r="ED61" i="6" s="1"/>
  <c r="ED119" i="2"/>
  <c r="ED119" i="6" s="1"/>
  <c r="ED139" i="2"/>
  <c r="ED139" i="6" s="1"/>
  <c r="ED145" i="2"/>
  <c r="ED145" i="6" s="1"/>
  <c r="ED5" i="2"/>
  <c r="ED5" i="6" s="1"/>
  <c r="ED11" i="2"/>
  <c r="ED11" i="6" s="1"/>
  <c r="ED141" i="2"/>
  <c r="ED141" i="6" s="1"/>
  <c r="ED67" i="2"/>
  <c r="ED67" i="6" s="1"/>
  <c r="ED153" i="2"/>
  <c r="ED153" i="6" s="1"/>
  <c r="ED157" i="2"/>
  <c r="ED157" i="6" s="1"/>
  <c r="ED109" i="2"/>
  <c r="ED109" i="6" s="1"/>
  <c r="ED111" i="2"/>
  <c r="ED111" i="6" s="1"/>
  <c r="ED91" i="2"/>
  <c r="ED91" i="6" s="1"/>
  <c r="ED25" i="2"/>
  <c r="ED25" i="6" s="1"/>
  <c r="ED53" i="2"/>
  <c r="ED53" i="6" s="1"/>
  <c r="ED43" i="2"/>
  <c r="ED43" i="6" s="1"/>
  <c r="ED15" i="2"/>
  <c r="ED15" i="6" s="1"/>
  <c r="ED13" i="2"/>
  <c r="ED13" i="6" s="1"/>
  <c r="ED71" i="2"/>
  <c r="ED71" i="6" s="1"/>
  <c r="ED131" i="2"/>
  <c r="ED131" i="6" s="1"/>
  <c r="ED117" i="2"/>
  <c r="ED117" i="6" s="1"/>
  <c r="ED151" i="2"/>
  <c r="ED151" i="6" s="1"/>
  <c r="EF135" i="2"/>
  <c r="EF135" i="6" s="1"/>
  <c r="EF49" i="2"/>
  <c r="EF49" i="6" s="1"/>
  <c r="EJ39" i="2"/>
  <c r="EJ39" i="6" s="1"/>
  <c r="EJ89" i="2"/>
  <c r="EJ89" i="6" s="1"/>
  <c r="ED21" i="2"/>
  <c r="ED21" i="6" s="1"/>
  <c r="ED45" i="2"/>
  <c r="ED45" i="6" s="1"/>
  <c r="ED97" i="2"/>
  <c r="ED97" i="6" s="1"/>
  <c r="ED35" i="2"/>
  <c r="ED35" i="6" s="1"/>
  <c r="ED55" i="2"/>
  <c r="ED55" i="6" s="1"/>
  <c r="ED129" i="2"/>
  <c r="ED129" i="6" s="1"/>
  <c r="ED99" i="2"/>
  <c r="ED99" i="6" s="1"/>
  <c r="ED107" i="2"/>
  <c r="ED107" i="6" s="1"/>
  <c r="ED149" i="2"/>
  <c r="ED149" i="6" s="1"/>
  <c r="ED41" i="2"/>
  <c r="ED41" i="6" s="1"/>
  <c r="ED89" i="2"/>
  <c r="ED89" i="6" s="1"/>
  <c r="ED31" i="2"/>
  <c r="ED31" i="6" s="1"/>
  <c r="ED69" i="2"/>
  <c r="ED69" i="6" s="1"/>
  <c r="ED137" i="2"/>
  <c r="ED137" i="6" s="1"/>
  <c r="ED63" i="2"/>
  <c r="ED63" i="6" s="1"/>
  <c r="ED147" i="2"/>
  <c r="ED147" i="6" s="1"/>
  <c r="ED101" i="2"/>
  <c r="ED101" i="6" s="1"/>
  <c r="EJ3" i="2"/>
  <c r="EJ3" i="6" s="1"/>
  <c r="ED115" i="2" l="1"/>
  <c r="ED115" i="6" s="1"/>
  <c r="ED59" i="2"/>
  <c r="ED59" i="6" s="1"/>
  <c r="ED47" i="2"/>
  <c r="ED47" i="6" s="1"/>
  <c r="ED113" i="2"/>
  <c r="ED113" i="6" s="1"/>
  <c r="ED19" i="2"/>
  <c r="ED19" i="6" s="1"/>
  <c r="ED123" i="2"/>
  <c r="ED123" i="6" s="1"/>
  <c r="ED135" i="2"/>
  <c r="ED135" i="6" s="1"/>
  <c r="ED49" i="2"/>
  <c r="ED49" i="6" s="1"/>
  <c r="ED17" i="2"/>
  <c r="ED17" i="6" s="1"/>
  <c r="ED143" i="2"/>
  <c r="ED143" i="6" s="1"/>
  <c r="ED7" i="2"/>
  <c r="ED7" i="6" s="1"/>
  <c r="ED93" i="2"/>
  <c r="ED93" i="6" s="1"/>
  <c r="ED133" i="2"/>
  <c r="ED133" i="6" s="1"/>
  <c r="ED27" i="2"/>
  <c r="ED27" i="6" s="1"/>
  <c r="ED105" i="2"/>
  <c r="ED105" i="6" s="1"/>
  <c r="ED3" i="2"/>
  <c r="ED3" i="6" s="1"/>
  <c r="ED125" i="2"/>
  <c r="ED125" i="6" s="1"/>
  <c r="ED103" i="2"/>
  <c r="ED103" i="6" s="1"/>
  <c r="ED29" i="2"/>
  <c r="ED29" i="6" s="1"/>
  <c r="ED9" i="2"/>
  <c r="ED9" i="6" s="1"/>
  <c r="ED57" i="2"/>
  <c r="ED57" i="6" s="1"/>
  <c r="ED95" i="2"/>
  <c r="ED95" i="6" s="1"/>
  <c r="ED39" i="2"/>
  <c r="ED39" i="6" s="1"/>
  <c r="ED37" i="2"/>
  <c r="ED37" i="6" s="1"/>
  <c r="EF123" i="2" l="1"/>
  <c r="EF123" i="6" s="1"/>
  <c r="EF47" i="2"/>
  <c r="EF47" i="6" s="1"/>
  <c r="EF103" i="2"/>
  <c r="EF103" i="6" s="1"/>
  <c r="EF27" i="2"/>
  <c r="EF27" i="6" s="1"/>
  <c r="EF59" i="2"/>
  <c r="EF59" i="6" s="1"/>
  <c r="EF93" i="2"/>
  <c r="EF93" i="6" s="1"/>
  <c r="EF17" i="2"/>
  <c r="EF17" i="6" s="1"/>
  <c r="EF143" i="2"/>
  <c r="EF143" i="6" s="1"/>
  <c r="EF145" i="2"/>
  <c r="EF145" i="6" s="1"/>
  <c r="EF7" i="2"/>
  <c r="EF7" i="6" s="1"/>
  <c r="EF125" i="2"/>
  <c r="EF125" i="6" s="1"/>
  <c r="EF105" i="2"/>
  <c r="EF105" i="6" s="1"/>
  <c r="EF115" i="2"/>
  <c r="EF115" i="6" s="1"/>
  <c r="EF29" i="2"/>
  <c r="EF29" i="6" s="1"/>
  <c r="EF37" i="2"/>
  <c r="EF37" i="6" s="1"/>
  <c r="EF9" i="2"/>
  <c r="EF9" i="6" s="1"/>
  <c r="EF113" i="2"/>
  <c r="EF113" i="6" s="1"/>
  <c r="EF19" i="2"/>
  <c r="EF19" i="6" s="1"/>
  <c r="EF39" i="2"/>
  <c r="EF39" i="6" s="1"/>
  <c r="EF57" i="2"/>
  <c r="EF57" i="6" s="1"/>
  <c r="EF95" i="2"/>
  <c r="EF95" i="6" s="1"/>
  <c r="EF133" i="2"/>
  <c r="EF133" i="6" s="1"/>
  <c r="EH49" i="2" l="1"/>
  <c r="EH49" i="6" s="1"/>
  <c r="EH95" i="2"/>
  <c r="EH95" i="6" s="1"/>
  <c r="EH113" i="2"/>
  <c r="EH113" i="6" s="1"/>
  <c r="EH93" i="2"/>
  <c r="EH93" i="6" s="1"/>
  <c r="EH115" i="2"/>
  <c r="EH115" i="6" s="1"/>
  <c r="EH17" i="2"/>
  <c r="EH17" i="6" s="1"/>
  <c r="EH143" i="2"/>
  <c r="EH143" i="6" s="1"/>
  <c r="EH27" i="2"/>
  <c r="EH27" i="6" s="1"/>
  <c r="EH39" i="2"/>
  <c r="EH39" i="6" s="1"/>
  <c r="EH19" i="2"/>
  <c r="EH19" i="6" s="1"/>
  <c r="EH103" i="2"/>
  <c r="EH103" i="6" s="1"/>
  <c r="EH125" i="2"/>
  <c r="EH125" i="6" s="1"/>
  <c r="EH29" i="2"/>
  <c r="EH29" i="6" s="1"/>
  <c r="EH47" i="2"/>
  <c r="EH47" i="6" s="1"/>
  <c r="EH37" i="2"/>
  <c r="EH37" i="6" s="1"/>
  <c r="EH105" i="2"/>
  <c r="EH105" i="6" s="1"/>
  <c r="EH135" i="2"/>
  <c r="EH135" i="6" s="1"/>
  <c r="EH9" i="2"/>
  <c r="EH9" i="6" s="1"/>
  <c r="EH7" i="2"/>
  <c r="EH7" i="6" s="1"/>
  <c r="EH123" i="2"/>
  <c r="EH123" i="6" s="1"/>
  <c r="EH133" i="2"/>
  <c r="EH133" i="6" s="1"/>
  <c r="EH57" i="2"/>
  <c r="EH57" i="6" s="1"/>
  <c r="EJ145" i="2" l="1"/>
  <c r="EJ145" i="6" s="1"/>
  <c r="EJ47" i="2"/>
  <c r="EJ47" i="6" s="1"/>
  <c r="EJ27" i="2"/>
  <c r="EJ27" i="6" s="1"/>
  <c r="EJ19" i="2"/>
  <c r="EJ19" i="6" s="1"/>
  <c r="EJ29" i="2"/>
  <c r="EJ29" i="6" s="1"/>
  <c r="EJ135" i="2"/>
  <c r="EJ135" i="6" s="1"/>
  <c r="EJ103" i="2"/>
  <c r="EJ103" i="6" s="1"/>
  <c r="EJ17" i="2"/>
  <c r="EJ17" i="6" s="1"/>
  <c r="EJ57" i="2"/>
  <c r="EJ57" i="6" s="1"/>
  <c r="EJ37" i="2"/>
  <c r="EJ37" i="6" s="1"/>
  <c r="EJ133" i="2"/>
  <c r="EJ133" i="6" s="1"/>
  <c r="EJ123" i="2"/>
  <c r="EJ123" i="6" s="1"/>
  <c r="EJ49" i="2"/>
  <c r="EJ49" i="6" s="1"/>
  <c r="EJ143" i="2"/>
  <c r="EJ143" i="6" s="1"/>
  <c r="EJ105" i="2"/>
  <c r="EJ105" i="6" s="1"/>
  <c r="EJ59" i="2"/>
  <c r="EJ59" i="6" s="1"/>
  <c r="EJ93" i="2"/>
  <c r="EJ93" i="6" s="1"/>
  <c r="EJ95" i="2"/>
  <c r="EJ95" i="6" s="1"/>
  <c r="EJ115" i="2"/>
  <c r="EJ115" i="6" s="1"/>
  <c r="EJ9" i="2"/>
  <c r="EJ9" i="6" s="1"/>
  <c r="EJ113" i="2"/>
  <c r="EJ113" i="6" s="1"/>
  <c r="EJ7" i="2"/>
  <c r="EJ7" i="6" s="1"/>
  <c r="EJ125" i="2"/>
  <c r="EJ125" i="6" s="1"/>
  <c r="DT157" i="2" l="1"/>
  <c r="DT157" i="6" s="1"/>
  <c r="DL157" i="2"/>
  <c r="DL157" i="6" s="1"/>
  <c r="DP155" i="2"/>
  <c r="DP155" i="6" s="1"/>
  <c r="DT153" i="2"/>
  <c r="DT153" i="6" s="1"/>
  <c r="DL153" i="2"/>
  <c r="DL153" i="6" s="1"/>
  <c r="DP151" i="2"/>
  <c r="DP151" i="6" s="1"/>
  <c r="DT149" i="2"/>
  <c r="DT149" i="6" s="1"/>
  <c r="DL149" i="2"/>
  <c r="DL149" i="6" s="1"/>
  <c r="DP147" i="2"/>
  <c r="DP147" i="6" s="1"/>
  <c r="DT145" i="2"/>
  <c r="DT145" i="6" s="1"/>
  <c r="DL145" i="2"/>
  <c r="DL145" i="6" s="1"/>
  <c r="DP143" i="2"/>
  <c r="DP143" i="6" s="1"/>
  <c r="DT141" i="2"/>
  <c r="DT141" i="6" s="1"/>
  <c r="DL141" i="2"/>
  <c r="DL141" i="6" s="1"/>
  <c r="DP139" i="2"/>
  <c r="DP139" i="6" s="1"/>
  <c r="DT137" i="2"/>
  <c r="DT137" i="6" s="1"/>
  <c r="DL137" i="2"/>
  <c r="DL137" i="6" s="1"/>
  <c r="DP135" i="2"/>
  <c r="DP135" i="6" s="1"/>
  <c r="DT133" i="2"/>
  <c r="DT133" i="6" s="1"/>
  <c r="DL133" i="2"/>
  <c r="DL133" i="6" s="1"/>
  <c r="DP131" i="2"/>
  <c r="DP131" i="6" s="1"/>
  <c r="DT129" i="2"/>
  <c r="DT129" i="6" s="1"/>
  <c r="DL129" i="2"/>
  <c r="DL129" i="6" s="1"/>
  <c r="DP127" i="2"/>
  <c r="DP127" i="6" s="1"/>
  <c r="DT125" i="2"/>
  <c r="DT125" i="6" s="1"/>
  <c r="DL125" i="2"/>
  <c r="DL125" i="6" s="1"/>
  <c r="DP123" i="2"/>
  <c r="DP123" i="6" s="1"/>
  <c r="DT121" i="2"/>
  <c r="DT121" i="6" s="1"/>
  <c r="DL121" i="2"/>
  <c r="DL121" i="6" s="1"/>
  <c r="DP119" i="2"/>
  <c r="DP119" i="6" s="1"/>
  <c r="DT117" i="2"/>
  <c r="DT117" i="6" s="1"/>
  <c r="DL117" i="2"/>
  <c r="DL117" i="6" s="1"/>
  <c r="DP115" i="2"/>
  <c r="DP115" i="6" s="1"/>
  <c r="DT113" i="2"/>
  <c r="DT113" i="6" s="1"/>
  <c r="DL113" i="2"/>
  <c r="DL113" i="6" s="1"/>
  <c r="DP111" i="2"/>
  <c r="DP111" i="6" s="1"/>
  <c r="DT109" i="2"/>
  <c r="DT109" i="6" s="1"/>
  <c r="DL109" i="2"/>
  <c r="DL109" i="6" s="1"/>
  <c r="DP107" i="2"/>
  <c r="DP107" i="6" s="1"/>
  <c r="DT105" i="2"/>
  <c r="DT105" i="6" s="1"/>
  <c r="DL105" i="2"/>
  <c r="DL105" i="6" s="1"/>
  <c r="DP103" i="2"/>
  <c r="DP103" i="6" s="1"/>
  <c r="DT101" i="2"/>
  <c r="DT101" i="6" s="1"/>
  <c r="DL101" i="2"/>
  <c r="DL101" i="6" s="1"/>
  <c r="DP99" i="2"/>
  <c r="DP99" i="6" s="1"/>
  <c r="DT97" i="2"/>
  <c r="DT97" i="6" s="1"/>
  <c r="DL97" i="2"/>
  <c r="DL97" i="6" s="1"/>
  <c r="DP95" i="2"/>
  <c r="DP95" i="6" s="1"/>
  <c r="DT93" i="2"/>
  <c r="DT93" i="6" s="1"/>
  <c r="DL93" i="2"/>
  <c r="DL93" i="6" s="1"/>
  <c r="DP91" i="2"/>
  <c r="DP91" i="6" s="1"/>
  <c r="DT89" i="2"/>
  <c r="DT89" i="6" s="1"/>
  <c r="DL89" i="2"/>
  <c r="DL89" i="6" s="1"/>
  <c r="DP71" i="2"/>
  <c r="DP71" i="6" s="1"/>
  <c r="DT69" i="2"/>
  <c r="DT69" i="6" s="1"/>
  <c r="DL69" i="2"/>
  <c r="DL69" i="6" s="1"/>
  <c r="DP67" i="2"/>
  <c r="DP67" i="6" s="1"/>
  <c r="DT65" i="2"/>
  <c r="DT65" i="6" s="1"/>
  <c r="DL65" i="2"/>
  <c r="DL65" i="6" s="1"/>
  <c r="DP63" i="2"/>
  <c r="DP63" i="6" s="1"/>
  <c r="DT61" i="2"/>
  <c r="DT61" i="6" s="1"/>
  <c r="DL61" i="2"/>
  <c r="DL61" i="6" s="1"/>
  <c r="DP59" i="2"/>
  <c r="DP59" i="6" s="1"/>
  <c r="DT57" i="2"/>
  <c r="DT57" i="6" s="1"/>
  <c r="DL57" i="2"/>
  <c r="DL57" i="6" s="1"/>
  <c r="DP55" i="2"/>
  <c r="DP55" i="6" s="1"/>
  <c r="DT53" i="2"/>
  <c r="DT53" i="6" s="1"/>
  <c r="DL53" i="2"/>
  <c r="DL53" i="6" s="1"/>
  <c r="DP51" i="2"/>
  <c r="DP51" i="6" s="1"/>
  <c r="DT49" i="2"/>
  <c r="DT49" i="6" s="1"/>
  <c r="DL49" i="2"/>
  <c r="DL49" i="6" s="1"/>
  <c r="DP47" i="2"/>
  <c r="DP47" i="6" s="1"/>
  <c r="DT45" i="2"/>
  <c r="DT45" i="6" s="1"/>
  <c r="DL45" i="2"/>
  <c r="DL45" i="6" s="1"/>
  <c r="DP43" i="2"/>
  <c r="DP43" i="6" s="1"/>
  <c r="DT41" i="2"/>
  <c r="DT41" i="6" s="1"/>
  <c r="DL41" i="2"/>
  <c r="DL41" i="6" s="1"/>
  <c r="DP39" i="2"/>
  <c r="DP39" i="6" s="1"/>
  <c r="DT37" i="2"/>
  <c r="DT37" i="6" s="1"/>
  <c r="DL37" i="2"/>
  <c r="DL37" i="6" s="1"/>
  <c r="DP35" i="2"/>
  <c r="DP35" i="6" s="1"/>
  <c r="DT33" i="2"/>
  <c r="DT33" i="6" s="1"/>
  <c r="DL33" i="2"/>
  <c r="DL33" i="6" s="1"/>
  <c r="DP31" i="2"/>
  <c r="DP31" i="6" s="1"/>
  <c r="DT29" i="2"/>
  <c r="DT29" i="6" s="1"/>
  <c r="DL29" i="2"/>
  <c r="DL29" i="6" s="1"/>
  <c r="DP27" i="2"/>
  <c r="DP27" i="6" s="1"/>
  <c r="DT25" i="2"/>
  <c r="DT25" i="6" s="1"/>
  <c r="DL25" i="2"/>
  <c r="DL25" i="6" s="1"/>
  <c r="DP23" i="2"/>
  <c r="DP23" i="6" s="1"/>
  <c r="DT21" i="2"/>
  <c r="DT21" i="6" s="1"/>
  <c r="DL21" i="2"/>
  <c r="DL21" i="6" s="1"/>
  <c r="DP19" i="2"/>
  <c r="DP19" i="6" s="1"/>
  <c r="DT17" i="2"/>
  <c r="DT17" i="6" s="1"/>
  <c r="DL17" i="2"/>
  <c r="DL17" i="6" s="1"/>
  <c r="DP15" i="2"/>
  <c r="DP15" i="6" s="1"/>
  <c r="DT13" i="2"/>
  <c r="DT13" i="6" s="1"/>
  <c r="DL13" i="2"/>
  <c r="DL13" i="6" s="1"/>
  <c r="DP11" i="2"/>
  <c r="DP11" i="6" s="1"/>
  <c r="DT9" i="2"/>
  <c r="DT9" i="6" s="1"/>
  <c r="DL9" i="2"/>
  <c r="DL9" i="6" s="1"/>
  <c r="DP7" i="2"/>
  <c r="DP7" i="6" s="1"/>
  <c r="DT5" i="2"/>
  <c r="DT5" i="6" s="1"/>
  <c r="DL5" i="2"/>
  <c r="DL5" i="6" s="1"/>
  <c r="DP3" i="2"/>
  <c r="DP3" i="6" s="1"/>
  <c r="DR157" i="2"/>
  <c r="DR157" i="6" s="1"/>
  <c r="DN155" i="2"/>
  <c r="DN155" i="6" s="1"/>
  <c r="DR153" i="2"/>
  <c r="DR153" i="6" s="1"/>
  <c r="DN151" i="2"/>
  <c r="DN151" i="6" s="1"/>
  <c r="DR149" i="2"/>
  <c r="DR149" i="6" s="1"/>
  <c r="DN147" i="2"/>
  <c r="DN147" i="6" s="1"/>
  <c r="DR145" i="2"/>
  <c r="DR145" i="6" s="1"/>
  <c r="DN143" i="2"/>
  <c r="DN143" i="6" s="1"/>
  <c r="DR141" i="2"/>
  <c r="DR141" i="6" s="1"/>
  <c r="DN139" i="2"/>
  <c r="DN139" i="6" s="1"/>
  <c r="DR137" i="2"/>
  <c r="DR137" i="6" s="1"/>
  <c r="DN135" i="2"/>
  <c r="DN135" i="6" s="1"/>
  <c r="DR133" i="2"/>
  <c r="DR133" i="6" s="1"/>
  <c r="DN131" i="2"/>
  <c r="DN131" i="6" s="1"/>
  <c r="DR129" i="2"/>
  <c r="DR129" i="6" s="1"/>
  <c r="DN127" i="2"/>
  <c r="DN127" i="6" s="1"/>
  <c r="DR125" i="2"/>
  <c r="DR125" i="6" s="1"/>
  <c r="DN123" i="2"/>
  <c r="DN123" i="6" s="1"/>
  <c r="DR121" i="2"/>
  <c r="DR121" i="6" s="1"/>
  <c r="DN119" i="2"/>
  <c r="DN119" i="6" s="1"/>
  <c r="DR117" i="2"/>
  <c r="DR117" i="6" s="1"/>
  <c r="DN115" i="2"/>
  <c r="DN115" i="6" s="1"/>
  <c r="DR113" i="2"/>
  <c r="DR113" i="6" s="1"/>
  <c r="DN111" i="2"/>
  <c r="DN111" i="6" s="1"/>
  <c r="DR109" i="2"/>
  <c r="DR109" i="6" s="1"/>
  <c r="DN107" i="2"/>
  <c r="DN107" i="6" s="1"/>
  <c r="DR105" i="2"/>
  <c r="DR105" i="6" s="1"/>
  <c r="DN103" i="2"/>
  <c r="DN103" i="6" s="1"/>
  <c r="DR101" i="2"/>
  <c r="DR101" i="6" s="1"/>
  <c r="DN99" i="2"/>
  <c r="DN99" i="6" s="1"/>
  <c r="DR97" i="2"/>
  <c r="DR97" i="6" s="1"/>
  <c r="DN95" i="2"/>
  <c r="DN95" i="6" s="1"/>
  <c r="DR93" i="2"/>
  <c r="DR93" i="6" s="1"/>
  <c r="DN91" i="2"/>
  <c r="DN91" i="6" s="1"/>
  <c r="DR89" i="2"/>
  <c r="DR89" i="6" s="1"/>
  <c r="DN71" i="2"/>
  <c r="DN71" i="6" s="1"/>
  <c r="DR69" i="2"/>
  <c r="DR69" i="6" s="1"/>
  <c r="DN67" i="2"/>
  <c r="DN67" i="6" s="1"/>
  <c r="DR65" i="2"/>
  <c r="DR65" i="6" s="1"/>
  <c r="DN63" i="2"/>
  <c r="DN63" i="6" s="1"/>
  <c r="DR61" i="2"/>
  <c r="DR61" i="6" s="1"/>
  <c r="DN59" i="2"/>
  <c r="DN59" i="6" s="1"/>
  <c r="DR57" i="2"/>
  <c r="DR57" i="6" s="1"/>
  <c r="DN55" i="2"/>
  <c r="DN55" i="6" s="1"/>
  <c r="DR53" i="2"/>
  <c r="DR53" i="6" s="1"/>
  <c r="DN51" i="2"/>
  <c r="DN51" i="6" s="1"/>
  <c r="DR49" i="2"/>
  <c r="DR49" i="6" s="1"/>
  <c r="DN47" i="2"/>
  <c r="DN47" i="6" s="1"/>
  <c r="DR45" i="2"/>
  <c r="DR45" i="6" s="1"/>
  <c r="DN43" i="2"/>
  <c r="DN43" i="6" s="1"/>
  <c r="DR41" i="2"/>
  <c r="DR41" i="6" s="1"/>
  <c r="DN39" i="2"/>
  <c r="DN39" i="6" s="1"/>
  <c r="DR37" i="2"/>
  <c r="DR37" i="6" s="1"/>
  <c r="DN35" i="2"/>
  <c r="DN35" i="6" s="1"/>
  <c r="DR33" i="2"/>
  <c r="DR33" i="6" s="1"/>
  <c r="DN31" i="2"/>
  <c r="DN31" i="6" s="1"/>
  <c r="DR29" i="2"/>
  <c r="DR29" i="6" s="1"/>
  <c r="DN27" i="2"/>
  <c r="DN27" i="6" s="1"/>
  <c r="DR25" i="2"/>
  <c r="DR25" i="6" s="1"/>
  <c r="DN23" i="2"/>
  <c r="DN23" i="6" s="1"/>
  <c r="DR21" i="2"/>
  <c r="DR21" i="6" s="1"/>
  <c r="DN19" i="2"/>
  <c r="DN19" i="6" s="1"/>
  <c r="DR17" i="2"/>
  <c r="DR17" i="6" s="1"/>
  <c r="DN15" i="2"/>
  <c r="DN15" i="6" s="1"/>
  <c r="DR13" i="2"/>
  <c r="DR13" i="6" s="1"/>
  <c r="DN11" i="2"/>
  <c r="DN11" i="6" s="1"/>
  <c r="DR9" i="2"/>
  <c r="DR9" i="6" s="1"/>
  <c r="DN7" i="2"/>
  <c r="DN7" i="6" s="1"/>
  <c r="DR5" i="2"/>
  <c r="DR5" i="6" s="1"/>
  <c r="DN3" i="2"/>
  <c r="DN3" i="6" s="1"/>
  <c r="DP157" i="2"/>
  <c r="DP157" i="6" s="1"/>
  <c r="DT155" i="2"/>
  <c r="DT155" i="6" s="1"/>
  <c r="DL155" i="2"/>
  <c r="DL155" i="6" s="1"/>
  <c r="DP153" i="2"/>
  <c r="DP153" i="6" s="1"/>
  <c r="DT151" i="2"/>
  <c r="DT151" i="6" s="1"/>
  <c r="DL151" i="2"/>
  <c r="DL151" i="6" s="1"/>
  <c r="DP149" i="2"/>
  <c r="DP149" i="6" s="1"/>
  <c r="DT147" i="2"/>
  <c r="DT147" i="6" s="1"/>
  <c r="DL147" i="2"/>
  <c r="DL147" i="6" s="1"/>
  <c r="DP145" i="2"/>
  <c r="DP145" i="6" s="1"/>
  <c r="DT143" i="2"/>
  <c r="DT143" i="6" s="1"/>
  <c r="DL143" i="2"/>
  <c r="DL143" i="6" s="1"/>
  <c r="DP141" i="2"/>
  <c r="DP141" i="6" s="1"/>
  <c r="DT139" i="2"/>
  <c r="DT139" i="6" s="1"/>
  <c r="DL139" i="2"/>
  <c r="DL139" i="6" s="1"/>
  <c r="DP137" i="2"/>
  <c r="DP137" i="6" s="1"/>
  <c r="DT135" i="2"/>
  <c r="DT135" i="6" s="1"/>
  <c r="DL135" i="2"/>
  <c r="DL135" i="6" s="1"/>
  <c r="DP133" i="2"/>
  <c r="DP133" i="6" s="1"/>
  <c r="DT131" i="2"/>
  <c r="DT131" i="6" s="1"/>
  <c r="DL131" i="2"/>
  <c r="DL131" i="6" s="1"/>
  <c r="DP129" i="2"/>
  <c r="DP129" i="6" s="1"/>
  <c r="DT127" i="2"/>
  <c r="DT127" i="6" s="1"/>
  <c r="DL127" i="2"/>
  <c r="DL127" i="6" s="1"/>
  <c r="DP125" i="2"/>
  <c r="DP125" i="6" s="1"/>
  <c r="DT123" i="2"/>
  <c r="DT123" i="6" s="1"/>
  <c r="DL123" i="2"/>
  <c r="DL123" i="6" s="1"/>
  <c r="DP121" i="2"/>
  <c r="DP121" i="6" s="1"/>
  <c r="DT119" i="2"/>
  <c r="DT119" i="6" s="1"/>
  <c r="DL119" i="2"/>
  <c r="DL119" i="6" s="1"/>
  <c r="DP117" i="2"/>
  <c r="DP117" i="6" s="1"/>
  <c r="DT115" i="2"/>
  <c r="DT115" i="6" s="1"/>
  <c r="DL115" i="2"/>
  <c r="DL115" i="6" s="1"/>
  <c r="DP113" i="2"/>
  <c r="DP113" i="6" s="1"/>
  <c r="DT111" i="2"/>
  <c r="DT111" i="6" s="1"/>
  <c r="DL111" i="2"/>
  <c r="DL111" i="6" s="1"/>
  <c r="DP109" i="2"/>
  <c r="DP109" i="6" s="1"/>
  <c r="DT107" i="2"/>
  <c r="DT107" i="6" s="1"/>
  <c r="DL107" i="2"/>
  <c r="DL107" i="6" s="1"/>
  <c r="DP105" i="2"/>
  <c r="DP105" i="6" s="1"/>
  <c r="DT103" i="2"/>
  <c r="DT103" i="6" s="1"/>
  <c r="DL103" i="2"/>
  <c r="DL103" i="6" s="1"/>
  <c r="DP101" i="2"/>
  <c r="DP101" i="6" s="1"/>
  <c r="DT99" i="2"/>
  <c r="DT99" i="6" s="1"/>
  <c r="DL99" i="2"/>
  <c r="DL99" i="6" s="1"/>
  <c r="DP97" i="2"/>
  <c r="DP97" i="6" s="1"/>
  <c r="DT95" i="2"/>
  <c r="DT95" i="6" s="1"/>
  <c r="DL95" i="2"/>
  <c r="DL95" i="6" s="1"/>
  <c r="DP93" i="2"/>
  <c r="DP93" i="6" s="1"/>
  <c r="DT91" i="2"/>
  <c r="DT91" i="6" s="1"/>
  <c r="DL91" i="2"/>
  <c r="DL91" i="6" s="1"/>
  <c r="DP89" i="2"/>
  <c r="DP89" i="6" s="1"/>
  <c r="DT71" i="2"/>
  <c r="DT71" i="6" s="1"/>
  <c r="DL71" i="2"/>
  <c r="DL71" i="6" s="1"/>
  <c r="DP69" i="2"/>
  <c r="DP69" i="6" s="1"/>
  <c r="DT67" i="2"/>
  <c r="DT67" i="6" s="1"/>
  <c r="DL67" i="2"/>
  <c r="DL67" i="6" s="1"/>
  <c r="DP65" i="2"/>
  <c r="DP65" i="6" s="1"/>
  <c r="DT63" i="2"/>
  <c r="DT63" i="6" s="1"/>
  <c r="DL63" i="2"/>
  <c r="DL63" i="6" s="1"/>
  <c r="DP61" i="2"/>
  <c r="DP61" i="6" s="1"/>
  <c r="DT59" i="2"/>
  <c r="DT59" i="6" s="1"/>
  <c r="DL59" i="2"/>
  <c r="DL59" i="6" s="1"/>
  <c r="DP57" i="2"/>
  <c r="DP57" i="6" s="1"/>
  <c r="DT55" i="2"/>
  <c r="DT55" i="6" s="1"/>
  <c r="DL55" i="2"/>
  <c r="DL55" i="6" s="1"/>
  <c r="DP53" i="2"/>
  <c r="DP53" i="6" s="1"/>
  <c r="DT51" i="2"/>
  <c r="DT51" i="6" s="1"/>
  <c r="DL51" i="2"/>
  <c r="DL51" i="6" s="1"/>
  <c r="DP49" i="2"/>
  <c r="DP49" i="6" s="1"/>
  <c r="DT47" i="2"/>
  <c r="DT47" i="6" s="1"/>
  <c r="DL47" i="2"/>
  <c r="DL47" i="6" s="1"/>
  <c r="DP45" i="2"/>
  <c r="DP45" i="6" s="1"/>
  <c r="DT43" i="2"/>
  <c r="DT43" i="6" s="1"/>
  <c r="DL43" i="2"/>
  <c r="DL43" i="6" s="1"/>
  <c r="DP41" i="2"/>
  <c r="DP41" i="6" s="1"/>
  <c r="DT39" i="2"/>
  <c r="DT39" i="6" s="1"/>
  <c r="DL39" i="2"/>
  <c r="DL39" i="6" s="1"/>
  <c r="DP37" i="2"/>
  <c r="DP37" i="6" s="1"/>
  <c r="DT35" i="2"/>
  <c r="DT35" i="6" s="1"/>
  <c r="DL35" i="2"/>
  <c r="DL35" i="6" s="1"/>
  <c r="DP33" i="2"/>
  <c r="DP33" i="6" s="1"/>
  <c r="DT31" i="2"/>
  <c r="DT31" i="6" s="1"/>
  <c r="DL31" i="2"/>
  <c r="DL31" i="6" s="1"/>
  <c r="DP29" i="2"/>
  <c r="DP29" i="6" s="1"/>
  <c r="DT27" i="2"/>
  <c r="DT27" i="6" s="1"/>
  <c r="DL27" i="2"/>
  <c r="DL27" i="6" s="1"/>
  <c r="DP25" i="2"/>
  <c r="DP25" i="6" s="1"/>
  <c r="DT23" i="2"/>
  <c r="DT23" i="6" s="1"/>
  <c r="DL23" i="2"/>
  <c r="DL23" i="6" s="1"/>
  <c r="DP21" i="2"/>
  <c r="DP21" i="6" s="1"/>
  <c r="DT19" i="2"/>
  <c r="DT19" i="6" s="1"/>
  <c r="DL19" i="2"/>
  <c r="DL19" i="6" s="1"/>
  <c r="DP17" i="2"/>
  <c r="DP17" i="6" s="1"/>
  <c r="DT15" i="2"/>
  <c r="DT15" i="6" s="1"/>
  <c r="DL15" i="2"/>
  <c r="DL15" i="6" s="1"/>
  <c r="DP13" i="2"/>
  <c r="DP13" i="6" s="1"/>
  <c r="DT11" i="2"/>
  <c r="DT11" i="6" s="1"/>
  <c r="DL11" i="2"/>
  <c r="DL11" i="6" s="1"/>
  <c r="DP9" i="2"/>
  <c r="DP9" i="6" s="1"/>
  <c r="DT7" i="2"/>
  <c r="DT7" i="6" s="1"/>
  <c r="DL7" i="2"/>
  <c r="DL7" i="6" s="1"/>
  <c r="DP5" i="2"/>
  <c r="DP5" i="6" s="1"/>
  <c r="DT3" i="2"/>
  <c r="DT3" i="6" s="1"/>
  <c r="DL3" i="2"/>
  <c r="DL3" i="6" s="1"/>
  <c r="DN157" i="2"/>
  <c r="DN157" i="6" s="1"/>
  <c r="DR155" i="2"/>
  <c r="DR155" i="6" s="1"/>
  <c r="DN153" i="2"/>
  <c r="DN153" i="6" s="1"/>
  <c r="DR151" i="2"/>
  <c r="DR151" i="6" s="1"/>
  <c r="DN149" i="2"/>
  <c r="DN149" i="6" s="1"/>
  <c r="DR147" i="2"/>
  <c r="DR147" i="6" s="1"/>
  <c r="DN145" i="2"/>
  <c r="DN145" i="6" s="1"/>
  <c r="DR143" i="2"/>
  <c r="DR143" i="6" s="1"/>
  <c r="DN141" i="2"/>
  <c r="DN141" i="6" s="1"/>
  <c r="DR139" i="2"/>
  <c r="DR139" i="6" s="1"/>
  <c r="DN137" i="2"/>
  <c r="DN137" i="6" s="1"/>
  <c r="DR135" i="2"/>
  <c r="DR135" i="6" s="1"/>
  <c r="DN133" i="2"/>
  <c r="DN133" i="6" s="1"/>
  <c r="DR131" i="2"/>
  <c r="DR131" i="6" s="1"/>
  <c r="DN129" i="2"/>
  <c r="DN129" i="6" s="1"/>
  <c r="DR127" i="2"/>
  <c r="DR127" i="6" s="1"/>
  <c r="DN125" i="2"/>
  <c r="DN125" i="6" s="1"/>
  <c r="DR123" i="2"/>
  <c r="DR123" i="6" s="1"/>
  <c r="DN121" i="2"/>
  <c r="DN121" i="6" s="1"/>
  <c r="DR119" i="2"/>
  <c r="DR119" i="6" s="1"/>
  <c r="DN117" i="2"/>
  <c r="DN117" i="6" s="1"/>
  <c r="DR115" i="2"/>
  <c r="DR115" i="6" s="1"/>
  <c r="DN113" i="2"/>
  <c r="DN113" i="6" s="1"/>
  <c r="DR111" i="2"/>
  <c r="DR111" i="6" s="1"/>
  <c r="DN109" i="2"/>
  <c r="DN109" i="6" s="1"/>
  <c r="DR107" i="2"/>
  <c r="DR107" i="6" s="1"/>
  <c r="DN105" i="2"/>
  <c r="DN105" i="6" s="1"/>
  <c r="DR103" i="2"/>
  <c r="DR103" i="6" s="1"/>
  <c r="DN101" i="2"/>
  <c r="DN101" i="6" s="1"/>
  <c r="DR99" i="2"/>
  <c r="DR99" i="6" s="1"/>
  <c r="DN97" i="2"/>
  <c r="DN97" i="6" s="1"/>
  <c r="DR95" i="2"/>
  <c r="DR95" i="6" s="1"/>
  <c r="DN93" i="2"/>
  <c r="DN93" i="6" s="1"/>
  <c r="DR91" i="2"/>
  <c r="DR91" i="6" s="1"/>
  <c r="DN89" i="2"/>
  <c r="DN89" i="6" s="1"/>
  <c r="DR71" i="2"/>
  <c r="DR71" i="6" s="1"/>
  <c r="DN69" i="2"/>
  <c r="DN69" i="6" s="1"/>
  <c r="DR67" i="2"/>
  <c r="DR67" i="6" s="1"/>
  <c r="DN65" i="2"/>
  <c r="DN65" i="6" s="1"/>
  <c r="DR63" i="2"/>
  <c r="DR63" i="6" s="1"/>
  <c r="DN61" i="2"/>
  <c r="DN61" i="6" s="1"/>
  <c r="DR59" i="2"/>
  <c r="DR59" i="6" s="1"/>
  <c r="DN57" i="2"/>
  <c r="DN57" i="6" s="1"/>
  <c r="DR55" i="2"/>
  <c r="DR55" i="6" s="1"/>
  <c r="DN53" i="2"/>
  <c r="DN53" i="6" s="1"/>
  <c r="DR51" i="2"/>
  <c r="DR51" i="6" s="1"/>
  <c r="DN49" i="2"/>
  <c r="DN49" i="6" s="1"/>
  <c r="DR47" i="2"/>
  <c r="DR47" i="6" s="1"/>
  <c r="DN45" i="2"/>
  <c r="DN45" i="6" s="1"/>
  <c r="DR43" i="2"/>
  <c r="DR43" i="6" s="1"/>
  <c r="DN41" i="2"/>
  <c r="DN41" i="6" s="1"/>
  <c r="DR39" i="2"/>
  <c r="DR39" i="6" s="1"/>
  <c r="DN37" i="2"/>
  <c r="DN37" i="6" s="1"/>
  <c r="DR35" i="2"/>
  <c r="DR35" i="6" s="1"/>
  <c r="DN33" i="2"/>
  <c r="DN33" i="6" s="1"/>
  <c r="DR31" i="2"/>
  <c r="DR31" i="6" s="1"/>
  <c r="DN29" i="2"/>
  <c r="DN29" i="6" s="1"/>
  <c r="DR27" i="2"/>
  <c r="DR27" i="6" s="1"/>
  <c r="DN25" i="2"/>
  <c r="DN25" i="6" s="1"/>
  <c r="DR23" i="2"/>
  <c r="DR23" i="6" s="1"/>
  <c r="DN21" i="2"/>
  <c r="DN21" i="6" s="1"/>
  <c r="DR19" i="2"/>
  <c r="DR19" i="6" s="1"/>
  <c r="DN17" i="2"/>
  <c r="DN17" i="6" s="1"/>
  <c r="DR15" i="2"/>
  <c r="DR15" i="6" s="1"/>
  <c r="DN13" i="2"/>
  <c r="DN13" i="6" s="1"/>
  <c r="DR11" i="2"/>
  <c r="DR11" i="6" s="1"/>
  <c r="DN9" i="2"/>
  <c r="DN9" i="6" s="1"/>
  <c r="DR7" i="2"/>
  <c r="DR7" i="6" s="1"/>
  <c r="DN5" i="2"/>
  <c r="DN5" i="6" s="1"/>
  <c r="DR3" i="2"/>
  <c r="DR3" i="6" s="1"/>
  <c r="AH37" i="2" l="1"/>
  <c r="AH37" i="6" s="1"/>
  <c r="AH39" i="2"/>
  <c r="AH39" i="6" s="1"/>
  <c r="AH123" i="2"/>
  <c r="AH123" i="6" s="1"/>
  <c r="AH125" i="2"/>
  <c r="AH125" i="6" s="1"/>
  <c r="AH157" i="2" l="1"/>
  <c r="AH157" i="6" s="1"/>
  <c r="AH155" i="2"/>
  <c r="AH155" i="6" s="1"/>
  <c r="AH153" i="2"/>
  <c r="AH153" i="6" s="1"/>
  <c r="AH151" i="2"/>
  <c r="AH151" i="6" s="1"/>
  <c r="AH149" i="2"/>
  <c r="AH149" i="6" s="1"/>
  <c r="AH147" i="2"/>
  <c r="AH147" i="6" s="1"/>
  <c r="AH145" i="2"/>
  <c r="AH145" i="6" s="1"/>
  <c r="AH143" i="2"/>
  <c r="AH143" i="6" s="1"/>
  <c r="AH141" i="2"/>
  <c r="AH141" i="6" s="1"/>
  <c r="AH139" i="2"/>
  <c r="AH139" i="6" s="1"/>
  <c r="AH137" i="2"/>
  <c r="AH137" i="6" s="1"/>
  <c r="AH131" i="2"/>
  <c r="AH131" i="6" s="1"/>
  <c r="AH129" i="2"/>
  <c r="AH129" i="6" s="1"/>
  <c r="AH127" i="2"/>
  <c r="AH127" i="6" s="1"/>
  <c r="AH121" i="2"/>
  <c r="AH121" i="6" s="1"/>
  <c r="AH119" i="2"/>
  <c r="AH119" i="6" s="1"/>
  <c r="AH117" i="2"/>
  <c r="AH117" i="6" s="1"/>
  <c r="AH115" i="2"/>
  <c r="AH115" i="6" s="1"/>
  <c r="AH113" i="2"/>
  <c r="AH113" i="6" s="1"/>
  <c r="AH111" i="2"/>
  <c r="AH111" i="6" s="1"/>
  <c r="AH109" i="2"/>
  <c r="AH109" i="6" s="1"/>
  <c r="AH107" i="2"/>
  <c r="AH107" i="6" s="1"/>
  <c r="AH105" i="2"/>
  <c r="AH105" i="6" s="1"/>
  <c r="AH101" i="2"/>
  <c r="AH101" i="6" s="1"/>
  <c r="AH99" i="2"/>
  <c r="AH99" i="6" s="1"/>
  <c r="AH97" i="2"/>
  <c r="AH97" i="6" s="1"/>
  <c r="AH95" i="2"/>
  <c r="AH95" i="6" s="1"/>
  <c r="AH93" i="2"/>
  <c r="AH93" i="6" s="1"/>
  <c r="AH91" i="2"/>
  <c r="AH91" i="6" s="1"/>
  <c r="AH89" i="2"/>
  <c r="AH89" i="6" s="1"/>
  <c r="AH71" i="2"/>
  <c r="AH71" i="6" s="1"/>
  <c r="AH69" i="2"/>
  <c r="AH69" i="6" s="1"/>
  <c r="AH67" i="2"/>
  <c r="AH67" i="6" s="1"/>
  <c r="AH65" i="2"/>
  <c r="AH65" i="6" s="1"/>
  <c r="AH63" i="2"/>
  <c r="AH63" i="6" s="1"/>
  <c r="AH61" i="2"/>
  <c r="AH61" i="6" s="1"/>
  <c r="AH59" i="2"/>
  <c r="AH59" i="6" s="1"/>
  <c r="AH57" i="2"/>
  <c r="AH57" i="6" s="1"/>
  <c r="AH55" i="2"/>
  <c r="AH55" i="6" s="1"/>
  <c r="AH53" i="2"/>
  <c r="AH53" i="6" s="1"/>
  <c r="AH51" i="2"/>
  <c r="AH51" i="6" s="1"/>
  <c r="AH49" i="2"/>
  <c r="AH49" i="6" s="1"/>
  <c r="AH47" i="2"/>
  <c r="AH47" i="6" s="1"/>
  <c r="AH45" i="2"/>
  <c r="AH45" i="6" s="1"/>
  <c r="AH43" i="2"/>
  <c r="AH43" i="6" s="1"/>
  <c r="AH41" i="2"/>
  <c r="AH41" i="6" s="1"/>
  <c r="AH35" i="2"/>
  <c r="AH35" i="6" s="1"/>
  <c r="AH33" i="2"/>
  <c r="AH33" i="6" s="1"/>
  <c r="AH31" i="2"/>
  <c r="AH31" i="6" s="1"/>
  <c r="AH29" i="2"/>
  <c r="AH29" i="6" s="1"/>
  <c r="AH27" i="2"/>
  <c r="AH27" i="6" s="1"/>
  <c r="AH25" i="2"/>
  <c r="AH25" i="6" s="1"/>
  <c r="AH23" i="2"/>
  <c r="AH23" i="6" s="1"/>
  <c r="AH21" i="2"/>
  <c r="AH21" i="6" s="1"/>
  <c r="AH19" i="2"/>
  <c r="AH19" i="6" s="1"/>
  <c r="AH15" i="2"/>
  <c r="AH15" i="6" s="1"/>
  <c r="AH13" i="2"/>
  <c r="AH13" i="6" s="1"/>
  <c r="AH11" i="2"/>
  <c r="AH11" i="6" s="1"/>
  <c r="AH9" i="2"/>
  <c r="AH9" i="6" s="1"/>
  <c r="AH7" i="2"/>
  <c r="AH7" i="6" s="1"/>
  <c r="AH5" i="2"/>
  <c r="AH5" i="6" s="1"/>
  <c r="AH3" i="2"/>
  <c r="AH3" i="6" s="1"/>
  <c r="AF157" i="2"/>
  <c r="AF157" i="6" s="1"/>
  <c r="AF155" i="2"/>
  <c r="AF155" i="6" s="1"/>
  <c r="AF153" i="2"/>
  <c r="AF153" i="6" s="1"/>
  <c r="AF151" i="2"/>
  <c r="AF151" i="6" s="1"/>
  <c r="AF149" i="2"/>
  <c r="AF149" i="6" s="1"/>
  <c r="AF147" i="2"/>
  <c r="AF147" i="6" s="1"/>
  <c r="AF145" i="2"/>
  <c r="AF145" i="6" s="1"/>
  <c r="AF143" i="2"/>
  <c r="AF143" i="6" s="1"/>
  <c r="AF141" i="2"/>
  <c r="AF141" i="6" s="1"/>
  <c r="AF139" i="2"/>
  <c r="AF139" i="6" s="1"/>
  <c r="AF137" i="2"/>
  <c r="AF137" i="6" s="1"/>
  <c r="AF131" i="2"/>
  <c r="AF131" i="6" s="1"/>
  <c r="AF129" i="2"/>
  <c r="AF129" i="6" s="1"/>
  <c r="AF127" i="2"/>
  <c r="AF127" i="6" s="1"/>
  <c r="AF125" i="2"/>
  <c r="AF125" i="6" s="1"/>
  <c r="AF121" i="2"/>
  <c r="AF121" i="6" s="1"/>
  <c r="AF119" i="2"/>
  <c r="AF119" i="6" s="1"/>
  <c r="AF117" i="2"/>
  <c r="AF117" i="6" s="1"/>
  <c r="AF115" i="2"/>
  <c r="AF115" i="6" s="1"/>
  <c r="AF113" i="2"/>
  <c r="AF113" i="6" s="1"/>
  <c r="AF111" i="2"/>
  <c r="AF111" i="6" s="1"/>
  <c r="AF109" i="2"/>
  <c r="AF109" i="6" s="1"/>
  <c r="AF107" i="2"/>
  <c r="AF107" i="6" s="1"/>
  <c r="AF105" i="2"/>
  <c r="AF105" i="6" s="1"/>
  <c r="AF103" i="2"/>
  <c r="AF103" i="6" s="1"/>
  <c r="AF101" i="2"/>
  <c r="AF101" i="6" s="1"/>
  <c r="AF99" i="2"/>
  <c r="AF99" i="6" s="1"/>
  <c r="AF97" i="2"/>
  <c r="AF97" i="6" s="1"/>
  <c r="AF95" i="2"/>
  <c r="AF95" i="6" s="1"/>
  <c r="AF93" i="2"/>
  <c r="AF93" i="6" s="1"/>
  <c r="AF91" i="2"/>
  <c r="AF91" i="6" s="1"/>
  <c r="AF89" i="2"/>
  <c r="AF89" i="6" s="1"/>
  <c r="AF71" i="2"/>
  <c r="AF71" i="6" s="1"/>
  <c r="AF69" i="2"/>
  <c r="AF69" i="6" s="1"/>
  <c r="AF67" i="2"/>
  <c r="AF67" i="6" s="1"/>
  <c r="AF65" i="2"/>
  <c r="AF65" i="6" s="1"/>
  <c r="AF63" i="2"/>
  <c r="AF63" i="6" s="1"/>
  <c r="AF61" i="2"/>
  <c r="AF61" i="6" s="1"/>
  <c r="AF59" i="2"/>
  <c r="AF59" i="6" s="1"/>
  <c r="AF57" i="2"/>
  <c r="AF57" i="6" s="1"/>
  <c r="AF55" i="2"/>
  <c r="AF55" i="6" s="1"/>
  <c r="AF53" i="2"/>
  <c r="AF53" i="6" s="1"/>
  <c r="AF51" i="2"/>
  <c r="AF51" i="6" s="1"/>
  <c r="AF49" i="2"/>
  <c r="AF49" i="6" s="1"/>
  <c r="AF47" i="2"/>
  <c r="AF47" i="6" s="1"/>
  <c r="AF45" i="2"/>
  <c r="AF45" i="6" s="1"/>
  <c r="AF43" i="2"/>
  <c r="AF43" i="6" s="1"/>
  <c r="AF41" i="2"/>
  <c r="AF41" i="6" s="1"/>
  <c r="AF39" i="2"/>
  <c r="AF39" i="6" s="1"/>
  <c r="AF35" i="2"/>
  <c r="AF35" i="6" s="1"/>
  <c r="AF33" i="2"/>
  <c r="AF33" i="6" s="1"/>
  <c r="AF31" i="2"/>
  <c r="AF31" i="6" s="1"/>
  <c r="AF29" i="2"/>
  <c r="AF29" i="6" s="1"/>
  <c r="AF27" i="2"/>
  <c r="AF27" i="6" s="1"/>
  <c r="AF25" i="2"/>
  <c r="AF25" i="6" s="1"/>
  <c r="AF23" i="2"/>
  <c r="AF23" i="6" s="1"/>
  <c r="AF21" i="2"/>
  <c r="AF21" i="6" s="1"/>
  <c r="AF19" i="2"/>
  <c r="AF19" i="6" s="1"/>
  <c r="AF17" i="2"/>
  <c r="AF17" i="6" s="1"/>
  <c r="AF15" i="2"/>
  <c r="AF15" i="6" s="1"/>
  <c r="AF13" i="2"/>
  <c r="AF13" i="6" s="1"/>
  <c r="AF11" i="2"/>
  <c r="AF11" i="6" s="1"/>
  <c r="AF9" i="2"/>
  <c r="AF9" i="6" s="1"/>
  <c r="AF7" i="2"/>
  <c r="AF7" i="6" s="1"/>
  <c r="AF5" i="2"/>
  <c r="AF5" i="6" s="1"/>
  <c r="AF3" i="2"/>
  <c r="AF3" i="6" s="1"/>
  <c r="AL157" i="2"/>
  <c r="AL157" i="6" s="1"/>
  <c r="AL155" i="2"/>
  <c r="AL155" i="6" s="1"/>
  <c r="AL153" i="2"/>
  <c r="AL153" i="6" s="1"/>
  <c r="AL151" i="2"/>
  <c r="AL151" i="6" s="1"/>
  <c r="AL149" i="2"/>
  <c r="AL149" i="6" s="1"/>
  <c r="AL147" i="2"/>
  <c r="AL147" i="6" s="1"/>
  <c r="AL141" i="2"/>
  <c r="AL141" i="6" s="1"/>
  <c r="AL139" i="2"/>
  <c r="AL139" i="6" s="1"/>
  <c r="AL137" i="2"/>
  <c r="AL137" i="6" s="1"/>
  <c r="AL135" i="2"/>
  <c r="AL135" i="6" s="1"/>
  <c r="AL133" i="2"/>
  <c r="AL133" i="6" s="1"/>
  <c r="AL131" i="2"/>
  <c r="AL131" i="6" s="1"/>
  <c r="AL129" i="2"/>
  <c r="AL129" i="6" s="1"/>
  <c r="AL127" i="2"/>
  <c r="AL127" i="6" s="1"/>
  <c r="AL125" i="2"/>
  <c r="AL125" i="6" s="1"/>
  <c r="AL121" i="2"/>
  <c r="AL121" i="6" s="1"/>
  <c r="AL119" i="2"/>
  <c r="AL119" i="6" s="1"/>
  <c r="AL117" i="2"/>
  <c r="AL117" i="6" s="1"/>
  <c r="AL115" i="2"/>
  <c r="AL115" i="6" s="1"/>
  <c r="AL113" i="2"/>
  <c r="AL113" i="6" s="1"/>
  <c r="AL111" i="2"/>
  <c r="AL111" i="6" s="1"/>
  <c r="AL109" i="2"/>
  <c r="AL109" i="6" s="1"/>
  <c r="AL107" i="2"/>
  <c r="AL107" i="6" s="1"/>
  <c r="AL105" i="2"/>
  <c r="AL105" i="6" s="1"/>
  <c r="AL103" i="2"/>
  <c r="AL103" i="6" s="1"/>
  <c r="AL101" i="2"/>
  <c r="AL101" i="6" s="1"/>
  <c r="AL99" i="2"/>
  <c r="AL99" i="6" s="1"/>
  <c r="AL97" i="2"/>
  <c r="AL97" i="6" s="1"/>
  <c r="AL95" i="2"/>
  <c r="AL95" i="6" s="1"/>
  <c r="AL93" i="2"/>
  <c r="AL93" i="6" s="1"/>
  <c r="AL91" i="2"/>
  <c r="AL91" i="6" s="1"/>
  <c r="AL89" i="2"/>
  <c r="AL89" i="6" s="1"/>
  <c r="AL71" i="2"/>
  <c r="AL71" i="6" s="1"/>
  <c r="AL69" i="2"/>
  <c r="AL69" i="6" s="1"/>
  <c r="AL67" i="2"/>
  <c r="AL67" i="6" s="1"/>
  <c r="AL65" i="2"/>
  <c r="AL65" i="6" s="1"/>
  <c r="AL63" i="2"/>
  <c r="AL63" i="6" s="1"/>
  <c r="AL61" i="2"/>
  <c r="AL61" i="6" s="1"/>
  <c r="AL55" i="2"/>
  <c r="AL55" i="6" s="1"/>
  <c r="AL53" i="2"/>
  <c r="AL53" i="6" s="1"/>
  <c r="AL51" i="2"/>
  <c r="AL51" i="6" s="1"/>
  <c r="AL49" i="2"/>
  <c r="AL49" i="6" s="1"/>
  <c r="AL47" i="2"/>
  <c r="AL47" i="6" s="1"/>
  <c r="AL45" i="2"/>
  <c r="AL45" i="6" s="1"/>
  <c r="AL43" i="2"/>
  <c r="AL43" i="6" s="1"/>
  <c r="AL41" i="2"/>
  <c r="AL41" i="6" s="1"/>
  <c r="AL39" i="2"/>
  <c r="AL39" i="6" s="1"/>
  <c r="AL35" i="2"/>
  <c r="AL35" i="6" s="1"/>
  <c r="AL33" i="2"/>
  <c r="AL33" i="6" s="1"/>
  <c r="AL31" i="2"/>
  <c r="AL31" i="6" s="1"/>
  <c r="AL29" i="2"/>
  <c r="AL29" i="6" s="1"/>
  <c r="AL27" i="2"/>
  <c r="AL27" i="6" s="1"/>
  <c r="AL25" i="2"/>
  <c r="AL25" i="6" s="1"/>
  <c r="AL23" i="2"/>
  <c r="AL23" i="6" s="1"/>
  <c r="AL21" i="2"/>
  <c r="AL21" i="6" s="1"/>
  <c r="AL19" i="2"/>
  <c r="AL19" i="6" s="1"/>
  <c r="AL17" i="2"/>
  <c r="AL17" i="6" s="1"/>
  <c r="AL15" i="2"/>
  <c r="AL15" i="6" s="1"/>
  <c r="AL13" i="2"/>
  <c r="AL13" i="6" s="1"/>
  <c r="AL11" i="2"/>
  <c r="AL11" i="6" s="1"/>
  <c r="AL9" i="2"/>
  <c r="AL9" i="6" s="1"/>
  <c r="AL7" i="2"/>
  <c r="AL7" i="6" s="1"/>
  <c r="AL5" i="2"/>
  <c r="AL5" i="6" s="1"/>
  <c r="AL3" i="2"/>
  <c r="AL3" i="6" s="1"/>
  <c r="AJ157" i="2"/>
  <c r="AJ157" i="6" s="1"/>
  <c r="AJ155" i="2"/>
  <c r="AJ155" i="6" s="1"/>
  <c r="AJ153" i="2"/>
  <c r="AJ153" i="6" s="1"/>
  <c r="AJ151" i="2"/>
  <c r="AJ151" i="6" s="1"/>
  <c r="AJ149" i="2"/>
  <c r="AJ149" i="6" s="1"/>
  <c r="AJ147" i="2"/>
  <c r="AJ147" i="6" s="1"/>
  <c r="AJ141" i="2"/>
  <c r="AJ141" i="6" s="1"/>
  <c r="AJ139" i="2"/>
  <c r="AJ139" i="6" s="1"/>
  <c r="AJ137" i="2"/>
  <c r="AJ137" i="6" s="1"/>
  <c r="AJ135" i="2"/>
  <c r="AJ135" i="6" s="1"/>
  <c r="AJ131" i="2"/>
  <c r="AJ131" i="6" s="1"/>
  <c r="AJ129" i="2"/>
  <c r="AJ129" i="6" s="1"/>
  <c r="AJ127" i="2"/>
  <c r="AJ127" i="6" s="1"/>
  <c r="AJ125" i="2"/>
  <c r="AJ125" i="6" s="1"/>
  <c r="AJ123" i="2"/>
  <c r="AJ123" i="6" s="1"/>
  <c r="AJ121" i="2"/>
  <c r="AJ121" i="6" s="1"/>
  <c r="AJ119" i="2"/>
  <c r="AJ119" i="6" s="1"/>
  <c r="AJ117" i="2"/>
  <c r="AJ117" i="6" s="1"/>
  <c r="AJ115" i="2"/>
  <c r="AJ115" i="6" s="1"/>
  <c r="AJ113" i="2"/>
  <c r="AJ113" i="6" s="1"/>
  <c r="AJ111" i="2"/>
  <c r="AJ111" i="6" s="1"/>
  <c r="AJ109" i="2"/>
  <c r="AJ109" i="6" s="1"/>
  <c r="AJ107" i="2"/>
  <c r="AJ107" i="6" s="1"/>
  <c r="AJ105" i="2"/>
  <c r="AJ105" i="6" s="1"/>
  <c r="AJ103" i="2"/>
  <c r="AJ103" i="6" s="1"/>
  <c r="AJ101" i="2"/>
  <c r="AJ101" i="6" s="1"/>
  <c r="AJ99" i="2"/>
  <c r="AJ99" i="6" s="1"/>
  <c r="AJ97" i="2"/>
  <c r="AJ97" i="6" s="1"/>
  <c r="AJ95" i="2"/>
  <c r="AJ95" i="6" s="1"/>
  <c r="AJ93" i="2"/>
  <c r="AJ93" i="6" s="1"/>
  <c r="AJ91" i="2"/>
  <c r="AJ91" i="6" s="1"/>
  <c r="AJ89" i="2"/>
  <c r="AJ89" i="6" s="1"/>
  <c r="AJ71" i="2"/>
  <c r="AJ71" i="6" s="1"/>
  <c r="AJ69" i="2"/>
  <c r="AJ69" i="6" s="1"/>
  <c r="AJ67" i="2"/>
  <c r="AJ67" i="6" s="1"/>
  <c r="AJ65" i="2"/>
  <c r="AJ65" i="6" s="1"/>
  <c r="AJ63" i="2"/>
  <c r="AJ63" i="6" s="1"/>
  <c r="AJ61" i="2"/>
  <c r="AJ61" i="6" s="1"/>
  <c r="AJ55" i="2"/>
  <c r="AJ55" i="6" s="1"/>
  <c r="AJ53" i="2"/>
  <c r="AJ53" i="6" s="1"/>
  <c r="AJ51" i="2"/>
  <c r="AJ51" i="6" s="1"/>
  <c r="AJ49" i="2"/>
  <c r="AJ49" i="6" s="1"/>
  <c r="AJ45" i="2"/>
  <c r="AJ45" i="6" s="1"/>
  <c r="AJ43" i="2"/>
  <c r="AJ43" i="6" s="1"/>
  <c r="AJ41" i="2"/>
  <c r="AJ41" i="6" s="1"/>
  <c r="AJ39" i="2"/>
  <c r="AJ39" i="6" s="1"/>
  <c r="AJ37" i="2"/>
  <c r="AJ37" i="6" s="1"/>
  <c r="AJ35" i="2"/>
  <c r="AJ35" i="6" s="1"/>
  <c r="AJ33" i="2"/>
  <c r="AJ33" i="6" s="1"/>
  <c r="AJ31" i="2"/>
  <c r="AJ31" i="6" s="1"/>
  <c r="AJ29" i="2"/>
  <c r="AJ29" i="6" s="1"/>
  <c r="AJ27" i="2"/>
  <c r="AJ27" i="6" s="1"/>
  <c r="AJ25" i="2"/>
  <c r="AJ25" i="6" s="1"/>
  <c r="AJ23" i="2"/>
  <c r="AJ23" i="6" s="1"/>
  <c r="AJ21" i="2"/>
  <c r="AJ21" i="6" s="1"/>
  <c r="AJ19" i="2"/>
  <c r="AJ19" i="6" s="1"/>
  <c r="AJ17" i="2"/>
  <c r="AJ17" i="6" s="1"/>
  <c r="AJ15" i="2"/>
  <c r="AJ15" i="6" s="1"/>
  <c r="AJ13" i="2"/>
  <c r="AJ13" i="6" s="1"/>
  <c r="AJ11" i="2"/>
  <c r="AJ11" i="6" s="1"/>
  <c r="AJ9" i="2"/>
  <c r="AJ9" i="6" s="1"/>
  <c r="AJ7" i="2"/>
  <c r="AJ7" i="6" s="1"/>
  <c r="AJ5" i="2"/>
  <c r="AJ5" i="6" s="1"/>
  <c r="AJ3" i="2"/>
  <c r="AJ3" i="6" s="1"/>
  <c r="EH23" i="2" l="1"/>
  <c r="EH23" i="6" s="1"/>
  <c r="EH13" i="2"/>
  <c r="EH13" i="6" s="1"/>
  <c r="EH15" i="2"/>
  <c r="EH15" i="6" s="1"/>
  <c r="X45" i="2" l="1"/>
  <c r="X45" i="6" s="1"/>
  <c r="X43" i="2"/>
  <c r="X43" i="6" s="1"/>
  <c r="Z45" i="2"/>
  <c r="Z45" i="6" s="1"/>
  <c r="Z43" i="2"/>
  <c r="Z43" i="6" s="1"/>
  <c r="Z25" i="2"/>
  <c r="Z25" i="6" s="1"/>
  <c r="Z5" i="2"/>
  <c r="Z5" i="6" s="1"/>
  <c r="Z35" i="2"/>
  <c r="Z35" i="6" s="1"/>
  <c r="Z33" i="2"/>
  <c r="Z33" i="6" s="1"/>
  <c r="R57" i="2"/>
  <c r="R57" i="6" s="1"/>
  <c r="R59" i="2"/>
  <c r="R59" i="6" s="1"/>
  <c r="V157" i="2" l="1"/>
  <c r="V157" i="6" s="1"/>
  <c r="V155" i="2"/>
  <c r="V155" i="6" s="1"/>
  <c r="V153" i="2"/>
  <c r="V153" i="6" s="1"/>
  <c r="V151" i="2"/>
  <c r="V151" i="6" s="1"/>
  <c r="V149" i="2"/>
  <c r="V149" i="6" s="1"/>
  <c r="V147" i="2"/>
  <c r="V147" i="6" s="1"/>
  <c r="V145" i="2"/>
  <c r="V145" i="6" s="1"/>
  <c r="V143" i="2"/>
  <c r="V143" i="6" s="1"/>
  <c r="V141" i="2"/>
  <c r="V141" i="6" s="1"/>
  <c r="V139" i="2"/>
  <c r="V139" i="6" s="1"/>
  <c r="V137" i="2"/>
  <c r="V137" i="6" s="1"/>
  <c r="V135" i="2"/>
  <c r="V135" i="6" s="1"/>
  <c r="V133" i="2"/>
  <c r="V133" i="6" s="1"/>
  <c r="V131" i="2"/>
  <c r="V131" i="6" s="1"/>
  <c r="V129" i="2"/>
  <c r="V129" i="6" s="1"/>
  <c r="V127" i="2"/>
  <c r="V127" i="6" s="1"/>
  <c r="V125" i="2"/>
  <c r="V125" i="6" s="1"/>
  <c r="V123" i="2"/>
  <c r="V123" i="6" s="1"/>
  <c r="V121" i="2"/>
  <c r="V121" i="6" s="1"/>
  <c r="V119" i="2"/>
  <c r="V119" i="6" s="1"/>
  <c r="V117" i="2"/>
  <c r="V117" i="6" s="1"/>
  <c r="V115" i="2"/>
  <c r="V115" i="6" s="1"/>
  <c r="V113" i="2"/>
  <c r="V113" i="6" s="1"/>
  <c r="V111" i="2"/>
  <c r="V111" i="6" s="1"/>
  <c r="V109" i="2"/>
  <c r="V109" i="6" s="1"/>
  <c r="V107" i="2"/>
  <c r="V107" i="6" s="1"/>
  <c r="V105" i="2"/>
  <c r="V105" i="6" s="1"/>
  <c r="V103" i="2"/>
  <c r="V103" i="6" s="1"/>
  <c r="V101" i="2"/>
  <c r="V101" i="6" s="1"/>
  <c r="V99" i="2"/>
  <c r="V99" i="6" s="1"/>
  <c r="V97" i="2"/>
  <c r="V97" i="6" s="1"/>
  <c r="V95" i="2"/>
  <c r="V95" i="6" s="1"/>
  <c r="V93" i="2"/>
  <c r="V93" i="6" s="1"/>
  <c r="V91" i="2"/>
  <c r="V91" i="6" s="1"/>
  <c r="V89" i="2"/>
  <c r="V89" i="6" s="1"/>
  <c r="V71" i="2"/>
  <c r="V71" i="6" s="1"/>
  <c r="V69" i="2"/>
  <c r="V69" i="6" s="1"/>
  <c r="V67" i="2"/>
  <c r="V67" i="6" s="1"/>
  <c r="V65" i="2"/>
  <c r="V65" i="6" s="1"/>
  <c r="V63" i="2"/>
  <c r="V63" i="6" s="1"/>
  <c r="V61" i="2"/>
  <c r="V61" i="6" s="1"/>
  <c r="V59" i="2"/>
  <c r="V59" i="6" s="1"/>
  <c r="V57" i="2"/>
  <c r="V57" i="6" s="1"/>
  <c r="V55" i="2"/>
  <c r="V55" i="6" s="1"/>
  <c r="V53" i="2"/>
  <c r="V53" i="6" s="1"/>
  <c r="V51" i="2"/>
  <c r="V51" i="6" s="1"/>
  <c r="V49" i="2"/>
  <c r="V49" i="6" s="1"/>
  <c r="V47" i="2"/>
  <c r="V47" i="6" s="1"/>
  <c r="V45" i="2"/>
  <c r="V45" i="6" s="1"/>
  <c r="V43" i="2"/>
  <c r="V43" i="6" s="1"/>
  <c r="V41" i="2"/>
  <c r="V41" i="6" s="1"/>
  <c r="V39" i="2"/>
  <c r="V39" i="6" s="1"/>
  <c r="V37" i="2"/>
  <c r="V37" i="6" s="1"/>
  <c r="V35" i="2"/>
  <c r="V35" i="6" s="1"/>
  <c r="V33" i="2"/>
  <c r="V33" i="6" s="1"/>
  <c r="V31" i="2"/>
  <c r="V31" i="6" s="1"/>
  <c r="V29" i="2"/>
  <c r="V29" i="6" s="1"/>
  <c r="V27" i="2"/>
  <c r="V27" i="6" s="1"/>
  <c r="V25" i="2"/>
  <c r="V25" i="6" s="1"/>
  <c r="V23" i="2"/>
  <c r="V23" i="6" s="1"/>
  <c r="V21" i="2"/>
  <c r="V21" i="6" s="1"/>
  <c r="V19" i="2"/>
  <c r="V19" i="6" s="1"/>
  <c r="V17" i="2"/>
  <c r="V17" i="6" s="1"/>
  <c r="V15" i="2"/>
  <c r="V15" i="6" s="1"/>
  <c r="V13" i="2"/>
  <c r="V13" i="6" s="1"/>
  <c r="V11" i="2"/>
  <c r="V11" i="6" s="1"/>
  <c r="V9" i="2"/>
  <c r="V9" i="6" s="1"/>
  <c r="V7" i="2"/>
  <c r="V7" i="6" s="1"/>
  <c r="V5" i="2"/>
  <c r="V5" i="6" s="1"/>
  <c r="V3" i="2"/>
  <c r="V3" i="6" s="1"/>
  <c r="T157" i="2"/>
  <c r="T157" i="6" s="1"/>
  <c r="T155" i="2"/>
  <c r="T155" i="6" s="1"/>
  <c r="T153" i="2"/>
  <c r="T153" i="6" s="1"/>
  <c r="T151" i="2"/>
  <c r="T151" i="6" s="1"/>
  <c r="T149" i="2"/>
  <c r="T149" i="6" s="1"/>
  <c r="T147" i="2"/>
  <c r="T147" i="6" s="1"/>
  <c r="T145" i="2"/>
  <c r="T145" i="6" s="1"/>
  <c r="T143" i="2"/>
  <c r="T143" i="6" s="1"/>
  <c r="T141" i="2"/>
  <c r="T141" i="6" s="1"/>
  <c r="T139" i="2"/>
  <c r="T139" i="6" s="1"/>
  <c r="T137" i="2"/>
  <c r="T137" i="6" s="1"/>
  <c r="T135" i="2"/>
  <c r="T135" i="6" s="1"/>
  <c r="T133" i="2"/>
  <c r="T133" i="6" s="1"/>
  <c r="T131" i="2"/>
  <c r="T131" i="6" s="1"/>
  <c r="T129" i="2"/>
  <c r="T129" i="6" s="1"/>
  <c r="T127" i="2"/>
  <c r="T127" i="6" s="1"/>
  <c r="T125" i="2"/>
  <c r="T125" i="6" s="1"/>
  <c r="T123" i="2"/>
  <c r="T123" i="6" s="1"/>
  <c r="T121" i="2"/>
  <c r="T121" i="6" s="1"/>
  <c r="T119" i="2"/>
  <c r="T119" i="6" s="1"/>
  <c r="T117" i="2"/>
  <c r="T117" i="6" s="1"/>
  <c r="T115" i="2"/>
  <c r="T115" i="6" s="1"/>
  <c r="T113" i="2"/>
  <c r="T113" i="6" s="1"/>
  <c r="T111" i="2"/>
  <c r="T111" i="6" s="1"/>
  <c r="T109" i="2"/>
  <c r="T109" i="6" s="1"/>
  <c r="T107" i="2"/>
  <c r="T107" i="6" s="1"/>
  <c r="T105" i="2"/>
  <c r="T105" i="6" s="1"/>
  <c r="T103" i="2"/>
  <c r="T103" i="6" s="1"/>
  <c r="T101" i="2"/>
  <c r="T101" i="6" s="1"/>
  <c r="T99" i="2"/>
  <c r="T99" i="6" s="1"/>
  <c r="T97" i="2"/>
  <c r="T97" i="6" s="1"/>
  <c r="T95" i="2"/>
  <c r="T95" i="6" s="1"/>
  <c r="T93" i="2"/>
  <c r="T93" i="6" s="1"/>
  <c r="T91" i="2"/>
  <c r="T91" i="6" s="1"/>
  <c r="T89" i="2"/>
  <c r="T89" i="6" s="1"/>
  <c r="T71" i="2"/>
  <c r="T71" i="6" s="1"/>
  <c r="T69" i="2"/>
  <c r="T69" i="6" s="1"/>
  <c r="T67" i="2"/>
  <c r="T67" i="6" s="1"/>
  <c r="T65" i="2"/>
  <c r="T65" i="6" s="1"/>
  <c r="T63" i="2"/>
  <c r="T63" i="6" s="1"/>
  <c r="T61" i="2"/>
  <c r="T61" i="6" s="1"/>
  <c r="T55" i="2"/>
  <c r="T55" i="6" s="1"/>
  <c r="T53" i="2"/>
  <c r="T53" i="6" s="1"/>
  <c r="T51" i="2"/>
  <c r="T51" i="6" s="1"/>
  <c r="T49" i="2"/>
  <c r="T49" i="6" s="1"/>
  <c r="T47" i="2"/>
  <c r="T47" i="6" s="1"/>
  <c r="T45" i="2"/>
  <c r="T45" i="6" s="1"/>
  <c r="T43" i="2"/>
  <c r="T43" i="6" s="1"/>
  <c r="T41" i="2"/>
  <c r="T41" i="6" s="1"/>
  <c r="T39" i="2"/>
  <c r="T39" i="6" s="1"/>
  <c r="T37" i="2"/>
  <c r="T37" i="6" s="1"/>
  <c r="T35" i="2"/>
  <c r="T35" i="6" s="1"/>
  <c r="T33" i="2"/>
  <c r="T33" i="6" s="1"/>
  <c r="T31" i="2"/>
  <c r="T31" i="6" s="1"/>
  <c r="T29" i="2"/>
  <c r="T29" i="6" s="1"/>
  <c r="T27" i="2"/>
  <c r="T27" i="6" s="1"/>
  <c r="T25" i="2"/>
  <c r="T25" i="6" s="1"/>
  <c r="T23" i="2"/>
  <c r="T23" i="6" s="1"/>
  <c r="T21" i="2"/>
  <c r="T21" i="6" s="1"/>
  <c r="T19" i="2"/>
  <c r="T19" i="6" s="1"/>
  <c r="T17" i="2"/>
  <c r="T17" i="6" s="1"/>
  <c r="T15" i="2"/>
  <c r="T15" i="6" s="1"/>
  <c r="T13" i="2"/>
  <c r="T13" i="6" s="1"/>
  <c r="T11" i="2"/>
  <c r="T11" i="6" s="1"/>
  <c r="T9" i="2"/>
  <c r="T9" i="6" s="1"/>
  <c r="T7" i="2"/>
  <c r="T7" i="6" s="1"/>
  <c r="T5" i="2"/>
  <c r="T5" i="6" s="1"/>
  <c r="T3" i="2"/>
  <c r="T3" i="6" s="1"/>
  <c r="R157" i="2"/>
  <c r="R157" i="6" s="1"/>
  <c r="R155" i="2"/>
  <c r="R155" i="6" s="1"/>
  <c r="R153" i="2"/>
  <c r="R153" i="6" s="1"/>
  <c r="R151" i="2"/>
  <c r="R151" i="6" s="1"/>
  <c r="R149" i="2"/>
  <c r="R149" i="6" s="1"/>
  <c r="R147" i="2"/>
  <c r="R147" i="6" s="1"/>
  <c r="R141" i="2"/>
  <c r="R141" i="6" s="1"/>
  <c r="R139" i="2"/>
  <c r="R139" i="6" s="1"/>
  <c r="R137" i="2"/>
  <c r="R137" i="6" s="1"/>
  <c r="R135" i="2"/>
  <c r="R135" i="6" s="1"/>
  <c r="R133" i="2"/>
  <c r="R133" i="6" s="1"/>
  <c r="R131" i="2"/>
  <c r="R131" i="6" s="1"/>
  <c r="R129" i="2"/>
  <c r="R129" i="6" s="1"/>
  <c r="R127" i="2"/>
  <c r="R127" i="6" s="1"/>
  <c r="R125" i="2"/>
  <c r="R125" i="6" s="1"/>
  <c r="R123" i="2"/>
  <c r="R123" i="6" s="1"/>
  <c r="R121" i="2"/>
  <c r="R121" i="6" s="1"/>
  <c r="R119" i="2"/>
  <c r="R119" i="6" s="1"/>
  <c r="R117" i="2"/>
  <c r="R117" i="6" s="1"/>
  <c r="R115" i="2"/>
  <c r="R115" i="6" s="1"/>
  <c r="R113" i="2"/>
  <c r="R113" i="6" s="1"/>
  <c r="R111" i="2"/>
  <c r="R111" i="6" s="1"/>
  <c r="R109" i="2"/>
  <c r="R109" i="6" s="1"/>
  <c r="R107" i="2"/>
  <c r="R107" i="6" s="1"/>
  <c r="R105" i="2"/>
  <c r="R105" i="6" s="1"/>
  <c r="R103" i="2"/>
  <c r="R103" i="6" s="1"/>
  <c r="R101" i="2"/>
  <c r="R101" i="6" s="1"/>
  <c r="R99" i="2"/>
  <c r="R99" i="6" s="1"/>
  <c r="R97" i="2"/>
  <c r="R97" i="6" s="1"/>
  <c r="R95" i="2"/>
  <c r="R95" i="6" s="1"/>
  <c r="R93" i="2"/>
  <c r="R93" i="6" s="1"/>
  <c r="R91" i="2"/>
  <c r="R91" i="6" s="1"/>
  <c r="R89" i="2"/>
  <c r="R89" i="6" s="1"/>
  <c r="R71" i="2"/>
  <c r="R71" i="6" s="1"/>
  <c r="R69" i="2"/>
  <c r="R69" i="6" s="1"/>
  <c r="R67" i="2"/>
  <c r="R67" i="6" s="1"/>
  <c r="R65" i="2"/>
  <c r="R65" i="6" s="1"/>
  <c r="R63" i="2"/>
  <c r="R63" i="6" s="1"/>
  <c r="R61" i="2"/>
  <c r="R61" i="6" s="1"/>
  <c r="R55" i="2"/>
  <c r="R55" i="6" s="1"/>
  <c r="R53" i="2"/>
  <c r="R53" i="6" s="1"/>
  <c r="R51" i="2"/>
  <c r="R51" i="6" s="1"/>
  <c r="R49" i="2"/>
  <c r="R49" i="6" s="1"/>
  <c r="R47" i="2"/>
  <c r="R47" i="6" s="1"/>
  <c r="R45" i="2"/>
  <c r="R45" i="6" s="1"/>
  <c r="R43" i="2"/>
  <c r="R43" i="6" s="1"/>
  <c r="R41" i="2"/>
  <c r="R41" i="6" s="1"/>
  <c r="R39" i="2"/>
  <c r="R39" i="6" s="1"/>
  <c r="R37" i="2"/>
  <c r="R37" i="6" s="1"/>
  <c r="R35" i="2"/>
  <c r="R35" i="6" s="1"/>
  <c r="R33" i="2"/>
  <c r="R33" i="6" s="1"/>
  <c r="R31" i="2"/>
  <c r="R31" i="6" s="1"/>
  <c r="R29" i="2"/>
  <c r="R29" i="6" s="1"/>
  <c r="R27" i="2"/>
  <c r="R27" i="6" s="1"/>
  <c r="R25" i="2"/>
  <c r="R25" i="6" s="1"/>
  <c r="R23" i="2"/>
  <c r="R23" i="6" s="1"/>
  <c r="R21" i="2"/>
  <c r="R21" i="6" s="1"/>
  <c r="R19" i="2"/>
  <c r="R19" i="6" s="1"/>
  <c r="R17" i="2"/>
  <c r="R17" i="6" s="1"/>
  <c r="R15" i="2"/>
  <c r="R15" i="6" s="1"/>
  <c r="R13" i="2"/>
  <c r="R13" i="6" s="1"/>
  <c r="R11" i="2"/>
  <c r="R11" i="6" s="1"/>
  <c r="R9" i="2"/>
  <c r="R9" i="6" s="1"/>
  <c r="R7" i="2"/>
  <c r="R7" i="6" s="1"/>
  <c r="R5" i="2"/>
  <c r="R5" i="6" s="1"/>
  <c r="R3" i="2"/>
  <c r="R3" i="6" s="1"/>
  <c r="P157" i="2"/>
  <c r="P157" i="6" s="1"/>
  <c r="P155" i="2"/>
  <c r="P155" i="6" s="1"/>
  <c r="P153" i="2"/>
  <c r="P153" i="6" s="1"/>
  <c r="P151" i="2"/>
  <c r="P151" i="6" s="1"/>
  <c r="P149" i="2"/>
  <c r="P149" i="6" s="1"/>
  <c r="P147" i="2"/>
  <c r="P147" i="6" s="1"/>
  <c r="P141" i="2"/>
  <c r="P141" i="6" s="1"/>
  <c r="P139" i="2"/>
  <c r="P139" i="6" s="1"/>
  <c r="P137" i="2"/>
  <c r="P137" i="6" s="1"/>
  <c r="P135" i="2"/>
  <c r="P135" i="6" s="1"/>
  <c r="P133" i="2"/>
  <c r="P133" i="6" s="1"/>
  <c r="P131" i="2"/>
  <c r="P131" i="6" s="1"/>
  <c r="P129" i="2"/>
  <c r="P129" i="6" s="1"/>
  <c r="P127" i="2"/>
  <c r="P127" i="6" s="1"/>
  <c r="P125" i="2"/>
  <c r="P125" i="6" s="1"/>
  <c r="P123" i="2"/>
  <c r="P123" i="6" s="1"/>
  <c r="P121" i="2"/>
  <c r="P121" i="6" s="1"/>
  <c r="P119" i="2"/>
  <c r="P119" i="6" s="1"/>
  <c r="P117" i="2"/>
  <c r="P117" i="6" s="1"/>
  <c r="P115" i="2"/>
  <c r="P115" i="6" s="1"/>
  <c r="P113" i="2"/>
  <c r="P113" i="6" s="1"/>
  <c r="P111" i="2"/>
  <c r="P111" i="6" s="1"/>
  <c r="P109" i="2"/>
  <c r="P109" i="6" s="1"/>
  <c r="P107" i="2"/>
  <c r="P107" i="6" s="1"/>
  <c r="P105" i="2"/>
  <c r="P105" i="6" s="1"/>
  <c r="P103" i="2"/>
  <c r="P103" i="6" s="1"/>
  <c r="P101" i="2"/>
  <c r="P101" i="6" s="1"/>
  <c r="P99" i="2"/>
  <c r="P99" i="6" s="1"/>
  <c r="P97" i="2"/>
  <c r="P97" i="6" s="1"/>
  <c r="P95" i="2"/>
  <c r="P95" i="6" s="1"/>
  <c r="P93" i="2"/>
  <c r="P93" i="6" s="1"/>
  <c r="P91" i="2"/>
  <c r="P91" i="6" s="1"/>
  <c r="P89" i="2"/>
  <c r="P71" i="2"/>
  <c r="P71" i="6" s="1"/>
  <c r="P69" i="2"/>
  <c r="P69" i="6" s="1"/>
  <c r="P67" i="2"/>
  <c r="P67" i="6" s="1"/>
  <c r="P65" i="2"/>
  <c r="P65" i="6" s="1"/>
  <c r="P63" i="2"/>
  <c r="P63" i="6" s="1"/>
  <c r="P61" i="2"/>
  <c r="P61" i="6" s="1"/>
  <c r="P55" i="2"/>
  <c r="P55" i="6" s="1"/>
  <c r="P53" i="2"/>
  <c r="P53" i="6" s="1"/>
  <c r="P51" i="2"/>
  <c r="P51" i="6" s="1"/>
  <c r="P49" i="2"/>
  <c r="P49" i="6" s="1"/>
  <c r="P47" i="2"/>
  <c r="P47" i="6" s="1"/>
  <c r="P45" i="2"/>
  <c r="P45" i="6" s="1"/>
  <c r="P43" i="2"/>
  <c r="P43" i="6" s="1"/>
  <c r="P41" i="2"/>
  <c r="P41" i="6" s="1"/>
  <c r="P39" i="2"/>
  <c r="P39" i="6" s="1"/>
  <c r="P37" i="2"/>
  <c r="P37" i="6" s="1"/>
  <c r="P35" i="2"/>
  <c r="P35" i="6" s="1"/>
  <c r="P33" i="2"/>
  <c r="P33" i="6" s="1"/>
  <c r="P31" i="2"/>
  <c r="P31" i="6" s="1"/>
  <c r="P29" i="2"/>
  <c r="P29" i="6" s="1"/>
  <c r="P27" i="2"/>
  <c r="P27" i="6" s="1"/>
  <c r="P25" i="2"/>
  <c r="P25" i="6" s="1"/>
  <c r="P23" i="2"/>
  <c r="P23" i="6" s="1"/>
  <c r="P21" i="2"/>
  <c r="P21" i="6" s="1"/>
  <c r="P19" i="2"/>
  <c r="P19" i="6" s="1"/>
  <c r="P17" i="2"/>
  <c r="P17" i="6" s="1"/>
  <c r="P15" i="2"/>
  <c r="P15" i="6" s="1"/>
  <c r="P13" i="2"/>
  <c r="P13" i="6" s="1"/>
  <c r="P11" i="2"/>
  <c r="P11" i="6" s="1"/>
  <c r="P9" i="2"/>
  <c r="P9" i="6" s="1"/>
  <c r="P7" i="2"/>
  <c r="P7" i="6" s="1"/>
  <c r="P5" i="2"/>
  <c r="P5" i="6" s="1"/>
  <c r="P3" i="2"/>
  <c r="P3" i="6" l="1"/>
  <c r="P89" i="6"/>
  <c r="CS26" i="4"/>
  <c r="CS45" i="4"/>
  <c r="CS39" i="4"/>
  <c r="CS38" i="4"/>
  <c r="CS25" i="4"/>
  <c r="CS32" i="4"/>
  <c r="CS28" i="4"/>
  <c r="CS50" i="4"/>
  <c r="CR50" i="4" s="1"/>
  <c r="CS27" i="4"/>
  <c r="CS18" i="4"/>
  <c r="CS21" i="4"/>
  <c r="CS48" i="4"/>
  <c r="CS34" i="4"/>
  <c r="CS31" i="4"/>
  <c r="CS29" i="4"/>
  <c r="CS36" i="4"/>
  <c r="CS35" i="4"/>
  <c r="CS16" i="4"/>
  <c r="CS17" i="4"/>
  <c r="CR17" i="4" s="1"/>
  <c r="CS51" i="4"/>
  <c r="CS49" i="4"/>
  <c r="CR49" i="4" s="1"/>
  <c r="CS15" i="4"/>
  <c r="CS23" i="4"/>
  <c r="CS12" i="4"/>
  <c r="CS13" i="4"/>
  <c r="CS44" i="4"/>
  <c r="CS24" i="4"/>
  <c r="CS33" i="4"/>
  <c r="CS20" i="4"/>
  <c r="CS11" i="4"/>
  <c r="CR11" i="4" s="1"/>
  <c r="CS40" i="4"/>
  <c r="CS14" i="4"/>
  <c r="CS42" i="4"/>
  <c r="CS47" i="4"/>
  <c r="CS41" i="4"/>
  <c r="CS43" i="4"/>
  <c r="CS19" i="4"/>
  <c r="CR19" i="4" s="1"/>
  <c r="CS46" i="4"/>
  <c r="CS30" i="4"/>
  <c r="CS22" i="4"/>
  <c r="CS37" i="4"/>
  <c r="CR12" i="4" l="1"/>
  <c r="CR13" i="4" l="1"/>
  <c r="CR14" i="4" l="1"/>
  <c r="CR15" i="4" l="1"/>
  <c r="CR20" i="4" l="1"/>
  <c r="CR16" i="4"/>
  <c r="CR18" i="4" s="1"/>
  <c r="CH5" i="2"/>
  <c r="CH5" i="6" s="1"/>
  <c r="CH3" i="2"/>
  <c r="CR21" i="4" l="1"/>
  <c r="CR22" i="4" s="1"/>
  <c r="CH3" i="6"/>
  <c r="CK37" i="4"/>
  <c r="CK12" i="4"/>
  <c r="CK13" i="4"/>
  <c r="CK25" i="4"/>
  <c r="CK22" i="4"/>
  <c r="CK51" i="4"/>
  <c r="CK39" i="4"/>
  <c r="CK49" i="4"/>
  <c r="CJ49" i="4" s="1"/>
  <c r="CK18" i="4"/>
  <c r="CK17" i="4"/>
  <c r="CJ17" i="4" s="1"/>
  <c r="CK34" i="4"/>
  <c r="CK14" i="4"/>
  <c r="CK19" i="4"/>
  <c r="CJ19" i="4" s="1"/>
  <c r="CK31" i="4"/>
  <c r="CK21" i="4"/>
  <c r="CK38" i="4"/>
  <c r="CK42" i="4"/>
  <c r="CK33" i="4"/>
  <c r="CK40" i="4"/>
  <c r="CK15" i="4"/>
  <c r="CK20" i="4"/>
  <c r="CK45" i="4"/>
  <c r="CK48" i="4"/>
  <c r="CK43" i="4"/>
  <c r="CK30" i="4"/>
  <c r="CK50" i="4"/>
  <c r="CJ50" i="4" s="1"/>
  <c r="CK24" i="4"/>
  <c r="CK26" i="4"/>
  <c r="CK35" i="4"/>
  <c r="CK46" i="4"/>
  <c r="CK29" i="4"/>
  <c r="CK41" i="4"/>
  <c r="CK23" i="4"/>
  <c r="CK27" i="4"/>
  <c r="CK47" i="4"/>
  <c r="CK44" i="4"/>
  <c r="CK16" i="4"/>
  <c r="CK11" i="4"/>
  <c r="CJ11" i="4" s="1"/>
  <c r="CK32" i="4"/>
  <c r="CK28" i="4"/>
  <c r="CK36" i="4"/>
  <c r="CR23" i="4" l="1"/>
  <c r="CR24" i="4" s="1"/>
  <c r="CR25" i="4" s="1"/>
  <c r="CJ12" i="4"/>
  <c r="CJ13" i="4" s="1"/>
  <c r="CJ14" i="4" l="1"/>
  <c r="CR26" i="4"/>
  <c r="CR27" i="4" s="1"/>
  <c r="CR28" i="4" s="1"/>
  <c r="CJ15" i="4"/>
  <c r="CJ16" i="4" l="1"/>
  <c r="CR29" i="4"/>
  <c r="CR30" i="4" l="1"/>
  <c r="CR31" i="4" s="1"/>
  <c r="CJ18" i="4"/>
  <c r="CR32" i="4" l="1"/>
  <c r="CJ20" i="4"/>
  <c r="CJ21" i="4" l="1"/>
  <c r="CJ22" i="4" s="1"/>
  <c r="CJ23" i="4" s="1"/>
  <c r="CR33" i="4"/>
  <c r="CR34" i="4" s="1"/>
  <c r="CR35" i="4" l="1"/>
  <c r="CR36" i="4" s="1"/>
  <c r="CJ24" i="4"/>
  <c r="CR37" i="4" l="1"/>
  <c r="CR38" i="4" s="1"/>
  <c r="CR39" i="4" s="1"/>
  <c r="CJ25" i="4"/>
  <c r="CR40" i="4" l="1"/>
  <c r="CR42" i="4"/>
  <c r="CJ26" i="4"/>
  <c r="CR41" i="4" l="1"/>
  <c r="CR43" i="4"/>
  <c r="CJ27" i="4"/>
  <c r="CR44" i="4" l="1"/>
  <c r="CJ28" i="4"/>
  <c r="CR45" i="4" l="1"/>
  <c r="CJ29" i="4"/>
  <c r="CR46" i="4" l="1"/>
  <c r="CJ30" i="4"/>
  <c r="CJ31" i="4" s="1"/>
  <c r="CR47" i="4" l="1"/>
  <c r="CJ32" i="4"/>
  <c r="CR48" i="4" l="1"/>
  <c r="CJ33" i="4"/>
  <c r="CJ34" i="4" l="1"/>
  <c r="CJ35" i="4" s="1"/>
  <c r="CR51" i="4"/>
  <c r="CU19" i="4" s="1"/>
  <c r="CU257" i="4"/>
  <c r="CV257" i="4" s="1"/>
  <c r="CU313" i="4"/>
  <c r="CV313" i="4" s="1"/>
  <c r="CU104" i="4"/>
  <c r="CV104" i="4" s="1"/>
  <c r="CU56" i="4"/>
  <c r="CV56" i="4" s="1"/>
  <c r="CU402" i="4"/>
  <c r="CV402" i="4" s="1"/>
  <c r="CU316" i="4"/>
  <c r="CV316" i="4" s="1"/>
  <c r="CU254" i="4"/>
  <c r="CV254" i="4" s="1"/>
  <c r="CU399" i="4"/>
  <c r="CV399" i="4" s="1"/>
  <c r="CU43" i="4"/>
  <c r="CV43" i="4" s="1"/>
  <c r="CU425" i="4"/>
  <c r="CV425" i="4" s="1"/>
  <c r="CU355" i="4"/>
  <c r="CV355" i="4" s="1"/>
  <c r="CU367" i="4"/>
  <c r="CV367" i="4" s="1"/>
  <c r="CU97" i="4"/>
  <c r="CV97" i="4" s="1"/>
  <c r="CU331" i="4"/>
  <c r="CV331" i="4" s="1"/>
  <c r="CU240" i="4"/>
  <c r="CV240" i="4" s="1"/>
  <c r="CU455" i="4"/>
  <c r="CV455" i="4" s="1"/>
  <c r="CU131" i="4"/>
  <c r="CV131" i="4" s="1"/>
  <c r="CU190" i="4"/>
  <c r="CV190" i="4" s="1"/>
  <c r="CU403" i="4"/>
  <c r="CV403" i="4" s="1"/>
  <c r="CU437" i="4"/>
  <c r="CV437" i="4" s="1"/>
  <c r="CU461" i="4"/>
  <c r="CV461" i="4" s="1"/>
  <c r="CU81" i="4"/>
  <c r="CV81" i="4" s="1"/>
  <c r="CU267" i="4"/>
  <c r="CV267" i="4" s="1"/>
  <c r="CU163" i="4"/>
  <c r="CV163" i="4" s="1"/>
  <c r="CU332" i="4"/>
  <c r="CV332" i="4" s="1"/>
  <c r="CU46" i="4"/>
  <c r="CV46" i="4" s="1"/>
  <c r="CU320" i="4"/>
  <c r="CV320" i="4" s="1"/>
  <c r="CU213" i="4"/>
  <c r="CV213" i="4" s="1"/>
  <c r="CU291" i="4"/>
  <c r="CV291" i="4" s="1"/>
  <c r="CU417" i="4"/>
  <c r="CV417" i="4" s="1"/>
  <c r="CU401" i="4"/>
  <c r="CV401" i="4" s="1"/>
  <c r="CU311" i="4"/>
  <c r="CV311" i="4" s="1"/>
  <c r="CU37" i="4"/>
  <c r="CU253" i="4"/>
  <c r="CV253" i="4" s="1"/>
  <c r="CU109" i="4"/>
  <c r="CV109" i="4" s="1"/>
  <c r="CU243" i="4"/>
  <c r="CV243" i="4" s="1"/>
  <c r="CU441" i="4"/>
  <c r="CV441" i="4" s="1"/>
  <c r="CU442" i="4"/>
  <c r="CV442" i="4" s="1"/>
  <c r="CU52" i="4"/>
  <c r="CV52" i="4" s="1"/>
  <c r="CU143" i="4"/>
  <c r="CV143" i="4" s="1"/>
  <c r="CU215" i="4"/>
  <c r="CV215" i="4" s="1"/>
  <c r="CU64" i="4"/>
  <c r="CV64" i="4" s="1"/>
  <c r="CU371" i="4"/>
  <c r="CV371" i="4" s="1"/>
  <c r="CU141" i="4"/>
  <c r="CV141" i="4" s="1"/>
  <c r="CU348" i="4"/>
  <c r="CV348" i="4" s="1"/>
  <c r="CU78" i="4"/>
  <c r="CV78" i="4" s="1"/>
  <c r="CU151" i="4"/>
  <c r="CV151" i="4" s="1"/>
  <c r="CU374" i="4"/>
  <c r="CV374" i="4" s="1"/>
  <c r="CU230" i="4"/>
  <c r="CV230" i="4" s="1"/>
  <c r="CU258" i="4"/>
  <c r="CV258" i="4" s="1"/>
  <c r="CU128" i="4"/>
  <c r="CV128" i="4" s="1"/>
  <c r="CU263" i="4"/>
  <c r="CV263" i="4" s="1"/>
  <c r="CU182" i="4"/>
  <c r="CV182" i="4" s="1"/>
  <c r="CU451" i="4"/>
  <c r="CV451" i="4" s="1"/>
  <c r="CU150" i="4"/>
  <c r="CV150" i="4" s="1"/>
  <c r="CU95" i="4"/>
  <c r="CV95" i="4" s="1"/>
  <c r="CU421" i="4"/>
  <c r="CV421" i="4" s="1"/>
  <c r="CU282" i="4"/>
  <c r="CV282" i="4" s="1"/>
  <c r="CU460" i="4"/>
  <c r="CV460" i="4" s="1"/>
  <c r="CU174" i="4"/>
  <c r="CV174" i="4" s="1"/>
  <c r="CU45" i="4"/>
  <c r="CV45" i="4" s="1"/>
  <c r="CU372" i="4"/>
  <c r="CV372" i="4" s="1"/>
  <c r="CU244" i="4"/>
  <c r="CV244" i="4" s="1"/>
  <c r="CU55" i="4"/>
  <c r="CV55" i="4" s="1"/>
  <c r="CU323" i="4"/>
  <c r="CV323" i="4" s="1"/>
  <c r="CU352" i="4"/>
  <c r="CV352" i="4" s="1"/>
  <c r="CU281" i="4"/>
  <c r="CV281" i="4" s="1"/>
  <c r="CU250" i="4"/>
  <c r="CV250" i="4" s="1"/>
  <c r="CU91" i="4"/>
  <c r="CV91" i="4" s="1"/>
  <c r="CU318" i="4"/>
  <c r="CV318" i="4" s="1"/>
  <c r="CU363" i="4"/>
  <c r="CV363" i="4" s="1"/>
  <c r="CU359" i="4"/>
  <c r="CV359" i="4" s="1"/>
  <c r="CU304" i="4"/>
  <c r="CV304" i="4" s="1"/>
  <c r="CU299" i="4"/>
  <c r="CV299" i="4" s="1"/>
  <c r="CU321" i="4"/>
  <c r="CV321" i="4" s="1"/>
  <c r="CU364" i="4"/>
  <c r="CV364" i="4" s="1"/>
  <c r="CU273" i="4"/>
  <c r="CV273" i="4" s="1"/>
  <c r="CU400" i="4"/>
  <c r="CV400" i="4" s="1"/>
  <c r="CU112" i="4"/>
  <c r="CV112" i="4" s="1"/>
  <c r="CU70" i="4"/>
  <c r="CV70" i="4" s="1"/>
  <c r="CU176" i="4"/>
  <c r="CV176" i="4" s="1"/>
  <c r="CU84" i="4"/>
  <c r="CV84" i="4" s="1"/>
  <c r="CU434" i="4"/>
  <c r="CV434" i="4" s="1"/>
  <c r="CU85" i="4"/>
  <c r="CV85" i="4" s="1"/>
  <c r="CU247" i="4"/>
  <c r="CV247" i="4" s="1"/>
  <c r="CU388" i="4"/>
  <c r="CV388" i="4" s="1"/>
  <c r="CU212" i="4"/>
  <c r="CV212" i="4" s="1"/>
  <c r="CU420" i="4"/>
  <c r="CV420" i="4" s="1"/>
  <c r="CU370" i="4"/>
  <c r="CV370" i="4" s="1"/>
  <c r="CU404" i="4"/>
  <c r="CV404" i="4" s="1"/>
  <c r="CU157" i="4"/>
  <c r="CV157" i="4" s="1"/>
  <c r="CU365" i="4"/>
  <c r="CV365" i="4" s="1"/>
  <c r="CU453" i="4"/>
  <c r="CV453" i="4" s="1"/>
  <c r="CU170" i="4"/>
  <c r="CV170" i="4" s="1"/>
  <c r="CU251" i="4"/>
  <c r="CV251" i="4" s="1"/>
  <c r="CU448" i="4"/>
  <c r="CV448" i="4" s="1"/>
  <c r="CU350" i="4"/>
  <c r="CV350" i="4" s="1"/>
  <c r="CU188" i="4"/>
  <c r="CV188" i="4" s="1"/>
  <c r="CU459" i="4"/>
  <c r="CV459" i="4" s="1"/>
  <c r="CU209" i="4"/>
  <c r="CV209" i="4" s="1"/>
  <c r="CU195" i="4"/>
  <c r="CV195" i="4" s="1"/>
  <c r="CU153" i="4"/>
  <c r="CV153" i="4" s="1"/>
  <c r="CU412" i="4"/>
  <c r="CV412" i="4" s="1"/>
  <c r="CU427" i="4"/>
  <c r="CV427" i="4" s="1"/>
  <c r="CU77" i="4"/>
  <c r="CV77" i="4" s="1"/>
  <c r="CU231" i="4"/>
  <c r="CV231" i="4" s="1"/>
  <c r="CU129" i="4"/>
  <c r="CV129" i="4" s="1"/>
  <c r="CU428" i="4"/>
  <c r="CV428" i="4" s="1"/>
  <c r="CU38" i="4"/>
  <c r="CU137" i="4"/>
  <c r="CV137" i="4" s="1"/>
  <c r="CU443" i="4"/>
  <c r="CV443" i="4" s="1"/>
  <c r="CU110" i="4"/>
  <c r="CV110" i="4" s="1"/>
  <c r="CU390" i="4"/>
  <c r="CV390" i="4" s="1"/>
  <c r="CU296" i="4"/>
  <c r="CV296" i="4" s="1"/>
  <c r="CU123" i="4"/>
  <c r="CV123" i="4" s="1"/>
  <c r="CU118" i="4"/>
  <c r="CV118" i="4" s="1"/>
  <c r="CU68" i="4"/>
  <c r="CV68" i="4" s="1"/>
  <c r="CU161" i="4"/>
  <c r="CV161" i="4" s="1"/>
  <c r="CU408" i="4"/>
  <c r="CV408" i="4" s="1"/>
  <c r="CU343" i="4"/>
  <c r="CV343" i="4" s="1"/>
  <c r="CU354" i="4"/>
  <c r="CV354" i="4" s="1"/>
  <c r="CU187" i="4"/>
  <c r="CV187" i="4" s="1"/>
  <c r="CU149" i="4"/>
  <c r="CV149" i="4" s="1"/>
  <c r="CU61" i="4"/>
  <c r="CV61" i="4" s="1"/>
  <c r="CU259" i="4"/>
  <c r="CV259" i="4" s="1"/>
  <c r="CU238" i="4"/>
  <c r="CV238" i="4" s="1"/>
  <c r="CU271" i="4"/>
  <c r="CV271" i="4" s="1"/>
  <c r="CU54" i="4"/>
  <c r="CV54" i="4" s="1"/>
  <c r="CU298" i="4"/>
  <c r="CV298" i="4" s="1"/>
  <c r="CU423" i="4"/>
  <c r="CV423" i="4" s="1"/>
  <c r="CU288" i="4"/>
  <c r="CV288" i="4" s="1"/>
  <c r="CU333" i="4"/>
  <c r="CV333" i="4" s="1"/>
  <c r="CU83" i="4"/>
  <c r="CV83" i="4" s="1"/>
  <c r="CU199" i="4"/>
  <c r="CV199" i="4" s="1"/>
  <c r="CU221" i="4"/>
  <c r="CV221" i="4" s="1"/>
  <c r="CU191" i="4"/>
  <c r="CV191" i="4" s="1"/>
  <c r="CU222" i="4"/>
  <c r="CV222" i="4" s="1"/>
  <c r="CU387" i="4"/>
  <c r="CV387" i="4" s="1"/>
  <c r="CU88" i="4"/>
  <c r="CV88" i="4" s="1"/>
  <c r="CU173" i="4"/>
  <c r="CV173" i="4" s="1"/>
  <c r="CU279" i="4"/>
  <c r="CV279" i="4" s="1"/>
  <c r="CU249" i="4"/>
  <c r="CV249" i="4" s="1"/>
  <c r="CU248" i="4"/>
  <c r="CV248" i="4" s="1"/>
  <c r="CU202" i="4"/>
  <c r="CV202" i="4" s="1"/>
  <c r="CU198" i="4"/>
  <c r="CV198" i="4" s="1"/>
  <c r="CU356" i="4"/>
  <c r="CV356" i="4" s="1"/>
  <c r="CU241" i="4"/>
  <c r="CV241" i="4" s="1"/>
  <c r="CU100" i="4"/>
  <c r="CV100" i="4" s="1"/>
  <c r="CU36" i="4"/>
  <c r="CU119" i="4"/>
  <c r="CV119" i="4" s="1"/>
  <c r="CU40" i="4"/>
  <c r="CV40" i="4" s="1"/>
  <c r="CU454" i="4"/>
  <c r="CV454" i="4" s="1"/>
  <c r="CU393" i="4"/>
  <c r="CV393" i="4" s="1"/>
  <c r="CU113" i="4"/>
  <c r="CV113" i="4" s="1"/>
  <c r="CU462" i="4"/>
  <c r="CV462" i="4" s="1"/>
  <c r="CU130" i="4"/>
  <c r="CV130" i="4" s="1"/>
  <c r="CU327" i="4"/>
  <c r="CV327" i="4" s="1"/>
  <c r="CU164" i="4"/>
  <c r="CV164" i="4" s="1"/>
  <c r="CU114" i="4"/>
  <c r="CV114" i="4" s="1"/>
  <c r="CU87" i="4"/>
  <c r="CV87" i="4" s="1"/>
  <c r="CU322" i="4"/>
  <c r="CV322" i="4" s="1"/>
  <c r="CU98" i="4"/>
  <c r="CV98" i="4" s="1"/>
  <c r="CU106" i="4"/>
  <c r="CV106" i="4" s="1"/>
  <c r="CU49" i="4"/>
  <c r="CV49" i="4" s="1"/>
  <c r="CU120" i="4"/>
  <c r="CV120" i="4" s="1"/>
  <c r="CU289" i="4"/>
  <c r="CV289" i="4" s="1"/>
  <c r="CU416" i="4"/>
  <c r="CV416" i="4" s="1"/>
  <c r="CU382" i="4"/>
  <c r="CV382" i="4" s="1"/>
  <c r="CU439" i="4"/>
  <c r="CV439" i="4" s="1"/>
  <c r="CU457" i="4"/>
  <c r="CV457" i="4" s="1"/>
  <c r="CU93" i="4"/>
  <c r="CV93" i="4" s="1"/>
  <c r="CU225" i="4"/>
  <c r="CV225" i="4" s="1"/>
  <c r="CU121" i="4"/>
  <c r="CV121" i="4" s="1"/>
  <c r="CU265" i="4"/>
  <c r="CV265" i="4" s="1"/>
  <c r="CJ36" i="4" l="1"/>
  <c r="CJ37" i="4"/>
  <c r="CU217" i="4"/>
  <c r="CV217" i="4" s="1"/>
  <c r="CU361" i="4"/>
  <c r="CV361" i="4" s="1"/>
  <c r="BP89" i="3"/>
  <c r="CV19" i="4"/>
  <c r="CU20" i="4"/>
  <c r="CU260" i="4"/>
  <c r="CV260" i="4" s="1"/>
  <c r="CU13" i="4"/>
  <c r="CU12" i="4"/>
  <c r="CU14" i="4"/>
  <c r="CU15" i="4"/>
  <c r="CU17" i="4"/>
  <c r="CU11" i="4"/>
  <c r="CU10" i="4"/>
  <c r="CU16" i="4"/>
  <c r="CU18" i="4"/>
  <c r="CU21" i="4"/>
  <c r="CU449" i="4"/>
  <c r="CV449" i="4" s="1"/>
  <c r="CU140" i="4"/>
  <c r="CV140" i="4" s="1"/>
  <c r="CU223" i="4"/>
  <c r="CV223" i="4" s="1"/>
  <c r="CU74" i="4"/>
  <c r="CV74" i="4" s="1"/>
  <c r="CU305" i="4"/>
  <c r="CV305" i="4" s="1"/>
  <c r="CU66" i="4"/>
  <c r="CV66" i="4" s="1"/>
  <c r="CU47" i="4"/>
  <c r="CV47" i="4" s="1"/>
  <c r="CU226" i="4"/>
  <c r="CV226" i="4" s="1"/>
  <c r="CU185" i="4"/>
  <c r="CV185" i="4" s="1"/>
  <c r="CU246" i="4"/>
  <c r="CV246" i="4" s="1"/>
  <c r="CU57" i="4"/>
  <c r="CV57" i="4" s="1"/>
  <c r="CU405" i="4"/>
  <c r="CV405" i="4" s="1"/>
  <c r="CU103" i="4"/>
  <c r="CV103" i="4" s="1"/>
  <c r="CU394" i="4"/>
  <c r="CV394" i="4" s="1"/>
  <c r="CU142" i="4"/>
  <c r="CV142" i="4" s="1"/>
  <c r="CU155" i="4"/>
  <c r="CV155" i="4" s="1"/>
  <c r="CU62" i="4"/>
  <c r="CV62" i="4" s="1"/>
  <c r="CU312" i="4"/>
  <c r="CV312" i="4" s="1"/>
  <c r="CU154" i="4"/>
  <c r="CV154" i="4" s="1"/>
  <c r="CU398" i="4"/>
  <c r="CV398" i="4" s="1"/>
  <c r="CU285" i="4"/>
  <c r="CV285" i="4" s="1"/>
  <c r="CU160" i="4"/>
  <c r="CV160" i="4" s="1"/>
  <c r="CU338" i="4"/>
  <c r="CV338" i="4" s="1"/>
  <c r="CU294" i="4"/>
  <c r="CV294" i="4" s="1"/>
  <c r="CU418" i="4"/>
  <c r="CV418" i="4" s="1"/>
  <c r="CU99" i="4"/>
  <c r="CV99" i="4" s="1"/>
  <c r="CU116" i="4"/>
  <c r="CV116" i="4" s="1"/>
  <c r="CU366" i="4"/>
  <c r="CV366" i="4" s="1"/>
  <c r="CU353" i="4"/>
  <c r="CV353" i="4" s="1"/>
  <c r="CU180" i="4"/>
  <c r="CV180" i="4" s="1"/>
  <c r="CU41" i="4"/>
  <c r="CV41" i="4" s="1"/>
  <c r="CU126" i="4"/>
  <c r="CV126" i="4" s="1"/>
  <c r="CU340" i="4"/>
  <c r="CV340" i="4" s="1"/>
  <c r="CU384" i="4"/>
  <c r="CV384" i="4" s="1"/>
  <c r="CU357" i="4"/>
  <c r="CV357" i="4" s="1"/>
  <c r="CU205" i="4"/>
  <c r="CV205" i="4" s="1"/>
  <c r="CU65" i="4"/>
  <c r="CV65" i="4" s="1"/>
  <c r="CU132" i="4"/>
  <c r="CV132" i="4" s="1"/>
  <c r="CU197" i="4"/>
  <c r="CV197" i="4" s="1"/>
  <c r="CU203" i="4"/>
  <c r="CV203" i="4" s="1"/>
  <c r="CU300" i="4"/>
  <c r="CV300" i="4" s="1"/>
  <c r="CU168" i="4"/>
  <c r="CV168" i="4" s="1"/>
  <c r="CU102" i="4"/>
  <c r="CV102" i="4" s="1"/>
  <c r="CU368" i="4"/>
  <c r="CV368" i="4" s="1"/>
  <c r="CU277" i="4"/>
  <c r="CV277" i="4" s="1"/>
  <c r="CU295" i="4"/>
  <c r="CV295" i="4" s="1"/>
  <c r="CU297" i="4"/>
  <c r="CV297" i="4" s="1"/>
  <c r="CU147" i="4"/>
  <c r="CV147" i="4" s="1"/>
  <c r="CU73" i="4"/>
  <c r="CV73" i="4" s="1"/>
  <c r="CU35" i="4"/>
  <c r="CU51" i="4"/>
  <c r="CV51" i="4" s="1"/>
  <c r="CU152" i="4"/>
  <c r="CV152" i="4" s="1"/>
  <c r="CU216" i="4"/>
  <c r="CV216" i="4" s="1"/>
  <c r="CU115" i="4"/>
  <c r="CV115" i="4" s="1"/>
  <c r="CU261" i="4"/>
  <c r="CV261" i="4" s="1"/>
  <c r="CU314" i="4"/>
  <c r="CV314" i="4" s="1"/>
  <c r="CU446" i="4"/>
  <c r="CV446" i="4" s="1"/>
  <c r="CU278" i="4"/>
  <c r="CV278" i="4" s="1"/>
  <c r="CU360" i="4"/>
  <c r="CV360" i="4" s="1"/>
  <c r="CU406" i="4"/>
  <c r="CV406" i="4" s="1"/>
  <c r="CU192" i="4"/>
  <c r="CV192" i="4" s="1"/>
  <c r="CU82" i="4"/>
  <c r="CV82" i="4" s="1"/>
  <c r="CU136" i="4"/>
  <c r="CV136" i="4" s="1"/>
  <c r="CU177" i="4"/>
  <c r="CV177" i="4" s="1"/>
  <c r="CU274" i="4"/>
  <c r="CV274" i="4" s="1"/>
  <c r="CU235" i="4"/>
  <c r="CV235" i="4" s="1"/>
  <c r="CU158" i="4"/>
  <c r="CV158" i="4" s="1"/>
  <c r="CU445" i="4"/>
  <c r="CV445" i="4" s="1"/>
  <c r="CU71" i="4"/>
  <c r="CV71" i="4" s="1"/>
  <c r="CU252" i="4"/>
  <c r="CV252" i="4" s="1"/>
  <c r="CU127" i="4"/>
  <c r="CV127" i="4" s="1"/>
  <c r="CU89" i="4"/>
  <c r="CV89" i="4" s="1"/>
  <c r="CU25" i="4"/>
  <c r="CU24" i="4"/>
  <c r="CU30" i="4"/>
  <c r="CU26" i="4"/>
  <c r="CU22" i="4"/>
  <c r="CU28" i="4"/>
  <c r="CU27" i="4"/>
  <c r="CU23" i="4"/>
  <c r="CU29" i="4"/>
  <c r="CU32" i="4"/>
  <c r="CU31" i="4"/>
  <c r="CU33" i="4"/>
  <c r="CU456" i="4"/>
  <c r="CV456" i="4" s="1"/>
  <c r="CU414" i="4"/>
  <c r="CV414" i="4" s="1"/>
  <c r="CU193" i="4"/>
  <c r="CV193" i="4" s="1"/>
  <c r="CU233" i="4"/>
  <c r="CV233" i="4" s="1"/>
  <c r="CU236" i="4"/>
  <c r="CV236" i="4" s="1"/>
  <c r="CU373" i="4"/>
  <c r="CV373" i="4" s="1"/>
  <c r="CU75" i="4"/>
  <c r="CV75" i="4" s="1"/>
  <c r="CU286" i="4"/>
  <c r="CV286" i="4" s="1"/>
  <c r="CU34" i="4"/>
  <c r="CU179" i="4"/>
  <c r="CV179" i="4" s="1"/>
  <c r="CU287" i="4"/>
  <c r="CV287" i="4" s="1"/>
  <c r="CU342" i="4"/>
  <c r="CV342" i="4" s="1"/>
  <c r="CU447" i="4"/>
  <c r="CV447" i="4" s="1"/>
  <c r="CU319" i="4"/>
  <c r="CV319" i="4" s="1"/>
  <c r="CU108" i="4"/>
  <c r="CV108" i="4" s="1"/>
  <c r="CU234" i="4"/>
  <c r="CV234" i="4" s="1"/>
  <c r="CU391" i="4"/>
  <c r="CV391" i="4" s="1"/>
  <c r="CU275" i="4"/>
  <c r="CV275" i="4" s="1"/>
  <c r="CU107" i="4"/>
  <c r="CV107" i="4" s="1"/>
  <c r="CU293" i="4"/>
  <c r="CV293" i="4" s="1"/>
  <c r="CU159" i="4"/>
  <c r="CV159" i="4" s="1"/>
  <c r="CU306" i="4"/>
  <c r="CV306" i="4" s="1"/>
  <c r="CU283" i="4"/>
  <c r="CV283" i="4" s="1"/>
  <c r="CU183" i="4"/>
  <c r="CV183" i="4" s="1"/>
  <c r="CU184" i="4"/>
  <c r="CV184" i="4" s="1"/>
  <c r="CU264" i="4"/>
  <c r="CV264" i="4" s="1"/>
  <c r="CU450" i="4"/>
  <c r="CV450" i="4" s="1"/>
  <c r="CU189" i="4"/>
  <c r="CV189" i="4" s="1"/>
  <c r="CU433" i="4"/>
  <c r="CV433" i="4" s="1"/>
  <c r="CU334" i="4"/>
  <c r="CV334" i="4" s="1"/>
  <c r="CU409" i="4"/>
  <c r="CV409" i="4" s="1"/>
  <c r="GS89" i="3"/>
  <c r="CV38" i="4"/>
  <c r="CU162" i="4"/>
  <c r="CV162" i="4" s="1"/>
  <c r="CU105" i="4"/>
  <c r="CV105" i="4" s="1"/>
  <c r="CU329" i="4"/>
  <c r="CV329" i="4" s="1"/>
  <c r="CU458" i="4"/>
  <c r="CV458" i="4" s="1"/>
  <c r="CU426" i="4"/>
  <c r="CV426" i="4" s="1"/>
  <c r="CU186" i="4"/>
  <c r="CV186" i="4" s="1"/>
  <c r="CU204" i="4"/>
  <c r="CV204" i="4" s="1"/>
  <c r="CU310" i="4"/>
  <c r="CV310" i="4" s="1"/>
  <c r="CV37" i="4"/>
  <c r="GL89" i="3"/>
  <c r="CU125" i="4"/>
  <c r="CV125" i="4" s="1"/>
  <c r="CV36" i="4"/>
  <c r="GE89" i="3"/>
  <c r="CU39" i="4"/>
  <c r="CU378" i="4"/>
  <c r="CV378" i="4" s="1"/>
  <c r="CU266" i="4"/>
  <c r="CV266" i="4" s="1"/>
  <c r="CU392" i="4"/>
  <c r="CV392" i="4" s="1"/>
  <c r="CU272" i="4"/>
  <c r="CV272" i="4" s="1"/>
  <c r="CU358" i="4"/>
  <c r="CV358" i="4" s="1"/>
  <c r="CU330" i="4"/>
  <c r="CV330" i="4" s="1"/>
  <c r="CU337" i="4"/>
  <c r="CV337" i="4" s="1"/>
  <c r="CU218" i="4"/>
  <c r="CV218" i="4" s="1"/>
  <c r="CU117" i="4"/>
  <c r="CV117" i="4" s="1"/>
  <c r="CU245" i="4"/>
  <c r="CV245" i="4" s="1"/>
  <c r="CU201" i="4"/>
  <c r="CV201" i="4" s="1"/>
  <c r="CU135" i="4"/>
  <c r="CV135" i="4" s="1"/>
  <c r="CU438" i="4"/>
  <c r="CV438" i="4" s="1"/>
  <c r="CU207" i="4"/>
  <c r="CV207" i="4" s="1"/>
  <c r="CU377" i="4"/>
  <c r="CV377" i="4" s="1"/>
  <c r="CU181" i="4"/>
  <c r="CV181" i="4" s="1"/>
  <c r="CU435" i="4"/>
  <c r="CV435" i="4" s="1"/>
  <c r="CU165" i="4"/>
  <c r="CV165" i="4" s="1"/>
  <c r="CU307" i="4"/>
  <c r="CV307" i="4" s="1"/>
  <c r="CU341" i="4"/>
  <c r="CV341" i="4" s="1"/>
  <c r="CU144" i="4"/>
  <c r="CV144" i="4" s="1"/>
  <c r="CU452" i="4"/>
  <c r="CV452" i="4" s="1"/>
  <c r="CU175" i="4"/>
  <c r="CV175" i="4" s="1"/>
  <c r="CU48" i="4"/>
  <c r="CV48" i="4" s="1"/>
  <c r="CU326" i="4"/>
  <c r="CV326" i="4" s="1"/>
  <c r="CU397" i="4"/>
  <c r="CV397" i="4" s="1"/>
  <c r="CU76" i="4"/>
  <c r="CV76" i="4" s="1"/>
  <c r="CU325" i="4"/>
  <c r="CV325" i="4" s="1"/>
  <c r="CU351" i="4"/>
  <c r="CV351" i="4" s="1"/>
  <c r="CU167" i="4"/>
  <c r="CV167" i="4" s="1"/>
  <c r="CU303" i="4"/>
  <c r="CV303" i="4" s="1"/>
  <c r="CU410" i="4"/>
  <c r="CV410" i="4" s="1"/>
  <c r="CU419" i="4"/>
  <c r="CV419" i="4" s="1"/>
  <c r="CU194" i="4"/>
  <c r="CV194" i="4" s="1"/>
  <c r="CU53" i="4"/>
  <c r="CV53" i="4" s="1"/>
  <c r="CU344" i="4"/>
  <c r="CV344" i="4" s="1"/>
  <c r="CU44" i="4"/>
  <c r="CV44" i="4" s="1"/>
  <c r="CU138" i="4"/>
  <c r="CV138" i="4" s="1"/>
  <c r="CU389" i="4"/>
  <c r="CV389" i="4" s="1"/>
  <c r="CU440" i="4"/>
  <c r="CV440" i="4" s="1"/>
  <c r="CU346" i="4"/>
  <c r="CV346" i="4" s="1"/>
  <c r="CU284" i="4"/>
  <c r="CV284" i="4" s="1"/>
  <c r="CU422" i="4"/>
  <c r="CV422" i="4" s="1"/>
  <c r="CU139" i="4"/>
  <c r="CV139" i="4" s="1"/>
  <c r="CU146" i="4"/>
  <c r="CV146" i="4" s="1"/>
  <c r="CU315" i="4"/>
  <c r="CV315" i="4" s="1"/>
  <c r="CU63" i="4"/>
  <c r="CV63" i="4" s="1"/>
  <c r="CU324" i="4"/>
  <c r="CV324" i="4" s="1"/>
  <c r="CU349" i="4"/>
  <c r="CV349" i="4" s="1"/>
  <c r="CU396" i="4"/>
  <c r="CV396" i="4" s="1"/>
  <c r="CU206" i="4"/>
  <c r="CV206" i="4" s="1"/>
  <c r="CU178" i="4"/>
  <c r="CV178" i="4" s="1"/>
  <c r="CU432" i="4"/>
  <c r="CV432" i="4" s="1"/>
  <c r="CU58" i="4"/>
  <c r="CV58" i="4" s="1"/>
  <c r="CU90" i="4"/>
  <c r="CV90" i="4" s="1"/>
  <c r="CU86" i="4"/>
  <c r="CV86" i="4" s="1"/>
  <c r="CU415" i="4"/>
  <c r="CV415" i="4" s="1"/>
  <c r="CU134" i="4"/>
  <c r="CV134" i="4" s="1"/>
  <c r="CU369" i="4"/>
  <c r="CV369" i="4" s="1"/>
  <c r="CU376" i="4"/>
  <c r="CV376" i="4" s="1"/>
  <c r="CU407" i="4"/>
  <c r="CV407" i="4" s="1"/>
  <c r="CU156" i="4"/>
  <c r="CV156" i="4" s="1"/>
  <c r="CU280" i="4"/>
  <c r="CV280" i="4" s="1"/>
  <c r="CU413" i="4"/>
  <c r="CV413" i="4" s="1"/>
  <c r="CU42" i="4"/>
  <c r="CV42" i="4" s="1"/>
  <c r="CU395" i="4"/>
  <c r="CV395" i="4" s="1"/>
  <c r="CU383" i="4"/>
  <c r="CV383" i="4" s="1"/>
  <c r="CU242" i="4"/>
  <c r="CV242" i="4" s="1"/>
  <c r="CU210" i="4"/>
  <c r="CV210" i="4" s="1"/>
  <c r="CU379" i="4"/>
  <c r="CV379" i="4" s="1"/>
  <c r="CU309" i="4"/>
  <c r="CV309" i="4" s="1"/>
  <c r="CU124" i="4"/>
  <c r="CV124" i="4" s="1"/>
  <c r="CU380" i="4"/>
  <c r="CV380" i="4" s="1"/>
  <c r="CU268" i="4"/>
  <c r="CV268" i="4" s="1"/>
  <c r="CU214" i="4"/>
  <c r="CV214" i="4" s="1"/>
  <c r="CU60" i="4"/>
  <c r="CV60" i="4" s="1"/>
  <c r="CU386" i="4"/>
  <c r="CV386" i="4" s="1"/>
  <c r="CU424" i="4"/>
  <c r="CV424" i="4" s="1"/>
  <c r="CU339" i="4"/>
  <c r="CV339" i="4" s="1"/>
  <c r="CU270" i="4"/>
  <c r="CV270" i="4" s="1"/>
  <c r="CU111" i="4"/>
  <c r="CV111" i="4" s="1"/>
  <c r="CU232" i="4"/>
  <c r="CV232" i="4" s="1"/>
  <c r="CU411" i="4"/>
  <c r="CV411" i="4" s="1"/>
  <c r="CU335" i="4"/>
  <c r="CV335" i="4" s="1"/>
  <c r="CU59" i="4"/>
  <c r="CV59" i="4" s="1"/>
  <c r="CU237" i="4"/>
  <c r="CV237" i="4" s="1"/>
  <c r="CU80" i="4"/>
  <c r="CV80" i="4" s="1"/>
  <c r="CU211" i="4"/>
  <c r="CV211" i="4" s="1"/>
  <c r="CU228" i="4"/>
  <c r="CV228" i="4" s="1"/>
  <c r="CU229" i="4"/>
  <c r="CV229" i="4" s="1"/>
  <c r="CU148" i="4"/>
  <c r="CV148" i="4" s="1"/>
  <c r="CU166" i="4"/>
  <c r="CV166" i="4" s="1"/>
  <c r="CU276" i="4"/>
  <c r="CV276" i="4" s="1"/>
  <c r="CU227" i="4"/>
  <c r="CV227" i="4" s="1"/>
  <c r="CU172" i="4"/>
  <c r="CV172" i="4" s="1"/>
  <c r="CU94" i="4"/>
  <c r="CV94" i="4" s="1"/>
  <c r="CU375" i="4"/>
  <c r="CV375" i="4" s="1"/>
  <c r="CU292" i="4"/>
  <c r="CV292" i="4" s="1"/>
  <c r="CU79" i="4"/>
  <c r="CV79" i="4" s="1"/>
  <c r="CU308" i="4"/>
  <c r="CV308" i="4" s="1"/>
  <c r="CU145" i="4"/>
  <c r="CV145" i="4" s="1"/>
  <c r="CU345" i="4"/>
  <c r="CV345" i="4" s="1"/>
  <c r="CU92" i="4"/>
  <c r="CV92" i="4" s="1"/>
  <c r="CU122" i="4"/>
  <c r="CV122" i="4" s="1"/>
  <c r="CU96" i="4"/>
  <c r="CV96" i="4" s="1"/>
  <c r="CU219" i="4"/>
  <c r="CV219" i="4" s="1"/>
  <c r="CU302" i="4"/>
  <c r="CV302" i="4" s="1"/>
  <c r="CU436" i="4"/>
  <c r="CV436" i="4" s="1"/>
  <c r="CU381" i="4"/>
  <c r="CV381" i="4" s="1"/>
  <c r="CU220" i="4"/>
  <c r="CV220" i="4" s="1"/>
  <c r="CU208" i="4"/>
  <c r="CV208" i="4" s="1"/>
  <c r="CU385" i="4"/>
  <c r="CV385" i="4" s="1"/>
  <c r="CU431" i="4"/>
  <c r="CV431" i="4" s="1"/>
  <c r="CU362" i="4"/>
  <c r="CV362" i="4" s="1"/>
  <c r="CU101" i="4"/>
  <c r="CV101" i="4" s="1"/>
  <c r="CU255" i="4"/>
  <c r="CV255" i="4" s="1"/>
  <c r="CU200" i="4"/>
  <c r="CV200" i="4" s="1"/>
  <c r="CU171" i="4"/>
  <c r="CV171" i="4" s="1"/>
  <c r="CU290" i="4"/>
  <c r="CV290" i="4" s="1"/>
  <c r="CU69" i="4"/>
  <c r="CV69" i="4" s="1"/>
  <c r="CU224" i="4"/>
  <c r="CV224" i="4" s="1"/>
  <c r="CU429" i="4"/>
  <c r="CV429" i="4" s="1"/>
  <c r="CU239" i="4"/>
  <c r="CV239" i="4" s="1"/>
  <c r="CU336" i="4"/>
  <c r="CV336" i="4" s="1"/>
  <c r="CU347" i="4"/>
  <c r="CV347" i="4" s="1"/>
  <c r="CU72" i="4"/>
  <c r="CV72" i="4" s="1"/>
  <c r="CU301" i="4"/>
  <c r="CV301" i="4" s="1"/>
  <c r="CU169" i="4"/>
  <c r="CV169" i="4" s="1"/>
  <c r="CU196" i="4"/>
  <c r="CV196" i="4" s="1"/>
  <c r="CU67" i="4"/>
  <c r="CV67" i="4" s="1"/>
  <c r="CU262" i="4"/>
  <c r="CV262" i="4" s="1"/>
  <c r="CU133" i="4"/>
  <c r="CV133" i="4" s="1"/>
  <c r="CU256" i="4"/>
  <c r="CV256" i="4" s="1"/>
  <c r="CU328" i="4"/>
  <c r="CV328" i="4" s="1"/>
  <c r="CU430" i="4"/>
  <c r="CV430" i="4" s="1"/>
  <c r="CU50" i="4"/>
  <c r="CV50" i="4" s="1"/>
  <c r="CU269" i="4"/>
  <c r="CV269" i="4" s="1"/>
  <c r="CU317" i="4"/>
  <c r="CV317" i="4" s="1"/>
  <c r="CU444" i="4"/>
  <c r="CV444" i="4" s="1"/>
  <c r="CJ38" i="4"/>
  <c r="CV16" i="4" l="1"/>
  <c r="AU89" i="3"/>
  <c r="AN89" i="3"/>
  <c r="CV15" i="4"/>
  <c r="CV10" i="4"/>
  <c r="E89" i="3"/>
  <c r="AG89" i="3"/>
  <c r="CV14" i="4"/>
  <c r="BW89" i="3"/>
  <c r="CV20" i="4"/>
  <c r="CD89" i="3"/>
  <c r="CV21" i="4"/>
  <c r="L89" i="3"/>
  <c r="CV11" i="4"/>
  <c r="S89" i="3"/>
  <c r="CV12" i="4"/>
  <c r="CV18" i="4"/>
  <c r="BI89" i="3"/>
  <c r="CV17" i="4"/>
  <c r="BB89" i="3"/>
  <c r="Z89" i="3"/>
  <c r="CV13" i="4"/>
  <c r="BP123" i="3"/>
  <c r="BP127" i="3"/>
  <c r="BP97" i="3"/>
  <c r="BP125" i="3"/>
  <c r="BP103" i="3"/>
  <c r="BP149" i="3"/>
  <c r="BP101" i="3"/>
  <c r="BP113" i="3"/>
  <c r="BP151" i="3"/>
  <c r="BP95" i="3"/>
  <c r="BP141" i="3"/>
  <c r="BP111" i="3"/>
  <c r="BP93" i="3"/>
  <c r="BP115" i="3"/>
  <c r="BP99" i="3"/>
  <c r="BP131" i="3"/>
  <c r="BP121" i="3"/>
  <c r="BP155" i="3"/>
  <c r="BP129" i="3"/>
  <c r="BP143" i="3"/>
  <c r="BP117" i="3"/>
  <c r="BP133" i="3"/>
  <c r="BP137" i="3"/>
  <c r="BP107" i="3"/>
  <c r="BP109" i="3"/>
  <c r="BP87" i="3"/>
  <c r="BP153" i="3"/>
  <c r="BP159" i="3"/>
  <c r="BP105" i="3"/>
  <c r="BP119" i="3"/>
  <c r="BP147" i="3"/>
  <c r="BP139" i="3"/>
  <c r="BP135" i="3"/>
  <c r="BP91" i="3"/>
  <c r="BP157" i="3"/>
  <c r="BP145" i="3"/>
  <c r="EV89" i="3"/>
  <c r="CV31" i="4"/>
  <c r="CV27" i="4"/>
  <c r="DT89" i="3"/>
  <c r="CV30" i="4"/>
  <c r="EO89" i="3"/>
  <c r="FQ89" i="3"/>
  <c r="CV34" i="4"/>
  <c r="CV32" i="4"/>
  <c r="FC89" i="3"/>
  <c r="EA89" i="3"/>
  <c r="CV28" i="4"/>
  <c r="CY89" i="3"/>
  <c r="CV24" i="4"/>
  <c r="CV29" i="4"/>
  <c r="EH89" i="3"/>
  <c r="CV22" i="4"/>
  <c r="CK89" i="3"/>
  <c r="CV25" i="4"/>
  <c r="DF89" i="3"/>
  <c r="CV35" i="4"/>
  <c r="FX89" i="3"/>
  <c r="FJ89" i="3"/>
  <c r="CV33" i="4"/>
  <c r="CR89" i="3"/>
  <c r="CV23" i="4"/>
  <c r="DM89" i="3"/>
  <c r="CV26" i="4"/>
  <c r="CV39" i="4"/>
  <c r="GZ89" i="3"/>
  <c r="GE133" i="3"/>
  <c r="GE111" i="3"/>
  <c r="GE123" i="3"/>
  <c r="GE99" i="3"/>
  <c r="GE95" i="3"/>
  <c r="GE125" i="3"/>
  <c r="GE113" i="3"/>
  <c r="GE147" i="3"/>
  <c r="GE127" i="3"/>
  <c r="GE143" i="3"/>
  <c r="GE91" i="3"/>
  <c r="GE87" i="3"/>
  <c r="GE151" i="3"/>
  <c r="GE129" i="3"/>
  <c r="GE135" i="3"/>
  <c r="GE137" i="3"/>
  <c r="GE97" i="3"/>
  <c r="GE155" i="3"/>
  <c r="GE121" i="3"/>
  <c r="GE149" i="3"/>
  <c r="GE109" i="3"/>
  <c r="GE101" i="3"/>
  <c r="GE131" i="3"/>
  <c r="GE139" i="3"/>
  <c r="GE153" i="3"/>
  <c r="GE93" i="3"/>
  <c r="GE107" i="3"/>
  <c r="GE105" i="3"/>
  <c r="GE115" i="3"/>
  <c r="GE145" i="3"/>
  <c r="GE103" i="3"/>
  <c r="GE117" i="3"/>
  <c r="GE159" i="3"/>
  <c r="GE141" i="3"/>
  <c r="GE119" i="3"/>
  <c r="GE157" i="3"/>
  <c r="GL97" i="3"/>
  <c r="GL103" i="3"/>
  <c r="GL95" i="3"/>
  <c r="GL137" i="3"/>
  <c r="GL149" i="3"/>
  <c r="GL87" i="3"/>
  <c r="GL141" i="3"/>
  <c r="GL105" i="3"/>
  <c r="GL121" i="3"/>
  <c r="GL139" i="3"/>
  <c r="GL107" i="3"/>
  <c r="GL127" i="3"/>
  <c r="GL99" i="3"/>
  <c r="GL123" i="3"/>
  <c r="GL157" i="3"/>
  <c r="GL131" i="3"/>
  <c r="GL129" i="3"/>
  <c r="GL109" i="3"/>
  <c r="GL91" i="3"/>
  <c r="GL135" i="3"/>
  <c r="GL133" i="3"/>
  <c r="GL153" i="3"/>
  <c r="GL117" i="3"/>
  <c r="GL113" i="3"/>
  <c r="GL115" i="3"/>
  <c r="GL147" i="3"/>
  <c r="GL111" i="3"/>
  <c r="GL155" i="3"/>
  <c r="GL145" i="3"/>
  <c r="GL159" i="3"/>
  <c r="GL125" i="3"/>
  <c r="GL119" i="3"/>
  <c r="GL143" i="3"/>
  <c r="GL151" i="3"/>
  <c r="GL93" i="3"/>
  <c r="GL101" i="3"/>
  <c r="GS127" i="3"/>
  <c r="GS137" i="3"/>
  <c r="GS133" i="3"/>
  <c r="GS131" i="3"/>
  <c r="GS143" i="3"/>
  <c r="GS91" i="3"/>
  <c r="GS129" i="3"/>
  <c r="GS99" i="3"/>
  <c r="GS107" i="3"/>
  <c r="GS147" i="3"/>
  <c r="GS149" i="3"/>
  <c r="GS111" i="3"/>
  <c r="GS153" i="3"/>
  <c r="GS135" i="3"/>
  <c r="GS101" i="3"/>
  <c r="GS121" i="3"/>
  <c r="GS119" i="3"/>
  <c r="GS105" i="3"/>
  <c r="GS159" i="3"/>
  <c r="GS151" i="3"/>
  <c r="GS103" i="3"/>
  <c r="GS97" i="3"/>
  <c r="GS139" i="3"/>
  <c r="GS115" i="3"/>
  <c r="GS87" i="3"/>
  <c r="GS113" i="3"/>
  <c r="GS95" i="3"/>
  <c r="GS117" i="3"/>
  <c r="GS123" i="3"/>
  <c r="GS93" i="3"/>
  <c r="GS157" i="3"/>
  <c r="GS109" i="3"/>
  <c r="GS145" i="3"/>
  <c r="GS125" i="3"/>
  <c r="GS155" i="3"/>
  <c r="GS141" i="3"/>
  <c r="CJ39" i="4"/>
  <c r="BQ91" i="3" l="1"/>
  <c r="BT91" i="3" s="1"/>
  <c r="BU91" i="3" s="1"/>
  <c r="Z125" i="4"/>
  <c r="BT119" i="3"/>
  <c r="BR119" i="3"/>
  <c r="BU119" i="3"/>
  <c r="BQ119" i="3"/>
  <c r="BS119" i="3"/>
  <c r="BQ133" i="3"/>
  <c r="BT133" i="3" s="1"/>
  <c r="BU133" i="3" s="1"/>
  <c r="BT155" i="3"/>
  <c r="BQ155" i="3"/>
  <c r="Z161" i="4"/>
  <c r="BU155" i="3"/>
  <c r="BS155" i="3"/>
  <c r="BR155" i="3"/>
  <c r="BQ115" i="3"/>
  <c r="BS115" i="3"/>
  <c r="Z121" i="4" s="1"/>
  <c r="BR115" i="3"/>
  <c r="BT115" i="3"/>
  <c r="BU115" i="3" s="1"/>
  <c r="BT95" i="3"/>
  <c r="BU95" i="3" s="1"/>
  <c r="BQ95" i="3"/>
  <c r="BR95" i="3" s="1"/>
  <c r="BT149" i="3"/>
  <c r="BQ149" i="3"/>
  <c r="BR149" i="3"/>
  <c r="BU149" i="3"/>
  <c r="Z155" i="4"/>
  <c r="BS149" i="3"/>
  <c r="BT127" i="3"/>
  <c r="BU127" i="3" s="1"/>
  <c r="BQ127" i="3"/>
  <c r="BR127" i="3" s="1"/>
  <c r="BS127" i="3"/>
  <c r="Z133" i="4" s="1"/>
  <c r="BB131" i="3"/>
  <c r="BB109" i="3"/>
  <c r="BB121" i="3"/>
  <c r="BB157" i="3"/>
  <c r="BB139" i="3"/>
  <c r="BB113" i="3"/>
  <c r="BB155" i="3"/>
  <c r="BB151" i="3"/>
  <c r="BB133" i="3"/>
  <c r="BB147" i="3"/>
  <c r="BB141" i="3"/>
  <c r="BB101" i="3"/>
  <c r="BB129" i="3"/>
  <c r="BB143" i="3"/>
  <c r="BB103" i="3"/>
  <c r="BB107" i="3"/>
  <c r="BB159" i="3"/>
  <c r="BB145" i="3"/>
  <c r="BB135" i="3"/>
  <c r="BB99" i="3"/>
  <c r="BB93" i="3"/>
  <c r="BB105" i="3"/>
  <c r="BB125" i="3"/>
  <c r="BB97" i="3"/>
  <c r="BB117" i="3"/>
  <c r="BB111" i="3"/>
  <c r="BB123" i="3"/>
  <c r="BB153" i="3"/>
  <c r="BB119" i="3"/>
  <c r="BB149" i="3"/>
  <c r="BB95" i="3"/>
  <c r="BB87" i="3"/>
  <c r="BB127" i="3"/>
  <c r="BB91" i="3"/>
  <c r="BB137" i="3"/>
  <c r="BB115" i="3"/>
  <c r="BQ135" i="3"/>
  <c r="BR135" i="3" s="1"/>
  <c r="BT105" i="3"/>
  <c r="BU105" i="3" s="1"/>
  <c r="Z111" i="4" s="1"/>
  <c r="BR105" i="3"/>
  <c r="BQ105" i="3"/>
  <c r="BS105" i="3" s="1"/>
  <c r="Z115" i="4"/>
  <c r="BT109" i="3"/>
  <c r="BQ109" i="3"/>
  <c r="BR109" i="3"/>
  <c r="BU109" i="3"/>
  <c r="BS109" i="3"/>
  <c r="BQ117" i="3"/>
  <c r="BR117" i="3"/>
  <c r="BS117" i="3"/>
  <c r="Z123" i="4" s="1"/>
  <c r="BT117" i="3"/>
  <c r="BU117" i="3" s="1"/>
  <c r="BQ121" i="3"/>
  <c r="BS121" i="3" s="1"/>
  <c r="BQ93" i="3"/>
  <c r="BS93" i="3" s="1"/>
  <c r="BT151" i="3"/>
  <c r="Z157" i="4"/>
  <c r="BS151" i="3"/>
  <c r="BR151" i="3"/>
  <c r="BU151" i="3"/>
  <c r="BQ151" i="3"/>
  <c r="BT103" i="3"/>
  <c r="BU103" i="3" s="1"/>
  <c r="Z109" i="4" s="1"/>
  <c r="BS103" i="3"/>
  <c r="BQ103" i="3"/>
  <c r="BR103" i="3" s="1"/>
  <c r="BQ123" i="3"/>
  <c r="BT123" i="3" s="1"/>
  <c r="BU123" i="3" s="1"/>
  <c r="BR123" i="3"/>
  <c r="BS123" i="3"/>
  <c r="Z129" i="4" s="1"/>
  <c r="S103" i="3"/>
  <c r="S125" i="3"/>
  <c r="S93" i="3"/>
  <c r="S91" i="3"/>
  <c r="S137" i="3"/>
  <c r="S111" i="3"/>
  <c r="S123" i="3"/>
  <c r="S127" i="3"/>
  <c r="S151" i="3"/>
  <c r="S157" i="3"/>
  <c r="S109" i="3"/>
  <c r="S97" i="3"/>
  <c r="S129" i="3"/>
  <c r="S105" i="3"/>
  <c r="S147" i="3"/>
  <c r="S139" i="3"/>
  <c r="S99" i="3"/>
  <c r="S143" i="3"/>
  <c r="S135" i="3"/>
  <c r="S121" i="3"/>
  <c r="S115" i="3"/>
  <c r="S149" i="3"/>
  <c r="S113" i="3"/>
  <c r="S133" i="3"/>
  <c r="S101" i="3"/>
  <c r="S95" i="3"/>
  <c r="S153" i="3"/>
  <c r="S117" i="3"/>
  <c r="S87" i="3"/>
  <c r="S145" i="3"/>
  <c r="S119" i="3"/>
  <c r="S131" i="3"/>
  <c r="S141" i="3"/>
  <c r="S155" i="3"/>
  <c r="S107" i="3"/>
  <c r="S159" i="3"/>
  <c r="CD87" i="3"/>
  <c r="CD137" i="3"/>
  <c r="CD107" i="3"/>
  <c r="CD109" i="3"/>
  <c r="CD127" i="3"/>
  <c r="CD147" i="3"/>
  <c r="CD95" i="3"/>
  <c r="CD99" i="3"/>
  <c r="CD111" i="3"/>
  <c r="CD91" i="3"/>
  <c r="CD131" i="3"/>
  <c r="CD101" i="3"/>
  <c r="CD105" i="3"/>
  <c r="CD145" i="3"/>
  <c r="CD153" i="3"/>
  <c r="CD113" i="3"/>
  <c r="CD157" i="3"/>
  <c r="CD97" i="3"/>
  <c r="CD133" i="3"/>
  <c r="CD121" i="3"/>
  <c r="CD115" i="3"/>
  <c r="CD123" i="3"/>
  <c r="CD149" i="3"/>
  <c r="CD143" i="3"/>
  <c r="CD135" i="3"/>
  <c r="CD151" i="3"/>
  <c r="CD155" i="3"/>
  <c r="CD159" i="3"/>
  <c r="CD117" i="3"/>
  <c r="CD93" i="3"/>
  <c r="CD139" i="3"/>
  <c r="CD103" i="3"/>
  <c r="CD125" i="3"/>
  <c r="CD119" i="3"/>
  <c r="CD141" i="3"/>
  <c r="CD129" i="3"/>
  <c r="AG135" i="3"/>
  <c r="AG125" i="3"/>
  <c r="AG107" i="3"/>
  <c r="AG137" i="3"/>
  <c r="AG111" i="3"/>
  <c r="AG123" i="3"/>
  <c r="AG115" i="3"/>
  <c r="AG155" i="3"/>
  <c r="AG103" i="3"/>
  <c r="AG99" i="3"/>
  <c r="AG87" i="3"/>
  <c r="AG109" i="3"/>
  <c r="AG141" i="3"/>
  <c r="AG145" i="3"/>
  <c r="AG105" i="3"/>
  <c r="AG121" i="3"/>
  <c r="AG153" i="3"/>
  <c r="AG119" i="3"/>
  <c r="AG133" i="3"/>
  <c r="AG149" i="3"/>
  <c r="AG93" i="3"/>
  <c r="AG113" i="3"/>
  <c r="AG101" i="3"/>
  <c r="AG159" i="3"/>
  <c r="AG151" i="3"/>
  <c r="AG157" i="3"/>
  <c r="AG117" i="3"/>
  <c r="AG131" i="3"/>
  <c r="AG129" i="3"/>
  <c r="AG95" i="3"/>
  <c r="AG147" i="3"/>
  <c r="AG139" i="3"/>
  <c r="AG143" i="3"/>
  <c r="AG97" i="3"/>
  <c r="AG91" i="3"/>
  <c r="AG127" i="3"/>
  <c r="AN95" i="3"/>
  <c r="AN149" i="3"/>
  <c r="AN137" i="3"/>
  <c r="AN117" i="3"/>
  <c r="AN109" i="3"/>
  <c r="AN139" i="3"/>
  <c r="AN119" i="3"/>
  <c r="AN93" i="3"/>
  <c r="AN121" i="3"/>
  <c r="AN113" i="3"/>
  <c r="AN99" i="3"/>
  <c r="AN159" i="3"/>
  <c r="AN143" i="3"/>
  <c r="AN153" i="3"/>
  <c r="AN115" i="3"/>
  <c r="AN133" i="3"/>
  <c r="AN151" i="3"/>
  <c r="AN131" i="3"/>
  <c r="AN91" i="3"/>
  <c r="AN125" i="3"/>
  <c r="AN129" i="3"/>
  <c r="AN123" i="3"/>
  <c r="AN97" i="3"/>
  <c r="AN103" i="3"/>
  <c r="AN135" i="3"/>
  <c r="AN155" i="3"/>
  <c r="AN105" i="3"/>
  <c r="AN101" i="3"/>
  <c r="AN157" i="3"/>
  <c r="AN141" i="3"/>
  <c r="AN145" i="3"/>
  <c r="AN147" i="3"/>
  <c r="AN107" i="3"/>
  <c r="AN127" i="3"/>
  <c r="AN87" i="3"/>
  <c r="AN111" i="3"/>
  <c r="BR145" i="3"/>
  <c r="BS145" i="3"/>
  <c r="Z151" i="4"/>
  <c r="BQ145" i="3"/>
  <c r="BT145" i="3" s="1"/>
  <c r="BU145" i="3" s="1"/>
  <c r="BS139" i="3"/>
  <c r="BQ139" i="3"/>
  <c r="BU139" i="3"/>
  <c r="BR139" i="3"/>
  <c r="Z145" i="4"/>
  <c r="BT139" i="3"/>
  <c r="BQ159" i="3"/>
  <c r="Z165" i="4"/>
  <c r="BR159" i="3"/>
  <c r="BU159" i="3"/>
  <c r="BT159" i="3"/>
  <c r="BS159" i="3"/>
  <c r="BQ107" i="3"/>
  <c r="BT107" i="3" s="1"/>
  <c r="BU107" i="3" s="1"/>
  <c r="BR107" i="3"/>
  <c r="BS107" i="3"/>
  <c r="Z113" i="4" s="1"/>
  <c r="BR143" i="3"/>
  <c r="BT143" i="3"/>
  <c r="BU143" i="3" s="1"/>
  <c r="Z149" i="4" s="1"/>
  <c r="BQ143" i="3"/>
  <c r="BS143" i="3" s="1"/>
  <c r="BQ131" i="3"/>
  <c r="BT131" i="3" s="1"/>
  <c r="BU131" i="3" s="1"/>
  <c r="BQ111" i="3"/>
  <c r="BT111" i="3" s="1"/>
  <c r="BU111" i="3" s="1"/>
  <c r="BR113" i="3"/>
  <c r="BT113" i="3"/>
  <c r="BU113" i="3" s="1"/>
  <c r="Z119" i="4" s="1"/>
  <c r="BQ113" i="3"/>
  <c r="BS113" i="3" s="1"/>
  <c r="BQ125" i="3"/>
  <c r="BR125" i="3" s="1"/>
  <c r="BT125" i="3"/>
  <c r="BU125" i="3" s="1"/>
  <c r="Z131" i="4" s="1"/>
  <c r="BS125" i="3"/>
  <c r="BI93" i="3"/>
  <c r="BI91" i="3"/>
  <c r="BI133" i="3"/>
  <c r="BI111" i="3"/>
  <c r="BI101" i="3"/>
  <c r="BI135" i="3"/>
  <c r="BI143" i="3"/>
  <c r="BI119" i="3"/>
  <c r="BI113" i="3"/>
  <c r="BI87" i="3"/>
  <c r="BI109" i="3"/>
  <c r="BI117" i="3"/>
  <c r="BI127" i="3"/>
  <c r="BI125" i="3"/>
  <c r="BI123" i="3"/>
  <c r="BI157" i="3"/>
  <c r="BI149" i="3"/>
  <c r="BI155" i="3"/>
  <c r="BI151" i="3"/>
  <c r="BI115" i="3"/>
  <c r="BI145" i="3"/>
  <c r="BI103" i="3"/>
  <c r="BI137" i="3"/>
  <c r="BI107" i="3"/>
  <c r="BI97" i="3"/>
  <c r="BI159" i="3"/>
  <c r="BI139" i="3"/>
  <c r="BI129" i="3"/>
  <c r="BI95" i="3"/>
  <c r="BI99" i="3"/>
  <c r="BI153" i="3"/>
  <c r="BI141" i="3"/>
  <c r="BI105" i="3"/>
  <c r="BI131" i="3"/>
  <c r="BI121" i="3"/>
  <c r="BI147" i="3"/>
  <c r="E139" i="3"/>
  <c r="E157" i="3"/>
  <c r="E105" i="3"/>
  <c r="E97" i="3"/>
  <c r="E155" i="3"/>
  <c r="E111" i="3"/>
  <c r="E143" i="3"/>
  <c r="E121" i="3"/>
  <c r="E87" i="3"/>
  <c r="E115" i="3"/>
  <c r="E153" i="3"/>
  <c r="E107" i="3"/>
  <c r="E141" i="3"/>
  <c r="E127" i="3"/>
  <c r="E133" i="3"/>
  <c r="E151" i="3"/>
  <c r="E113" i="3"/>
  <c r="E91" i="3"/>
  <c r="E93" i="3"/>
  <c r="E123" i="3"/>
  <c r="E101" i="3"/>
  <c r="E119" i="3"/>
  <c r="E117" i="3"/>
  <c r="E109" i="3"/>
  <c r="E95" i="3"/>
  <c r="E147" i="3"/>
  <c r="E103" i="3"/>
  <c r="E135" i="3"/>
  <c r="E137" i="3"/>
  <c r="E129" i="3"/>
  <c r="E131" i="3"/>
  <c r="E159" i="3"/>
  <c r="E125" i="3"/>
  <c r="E145" i="3"/>
  <c r="E99" i="3"/>
  <c r="E149" i="3"/>
  <c r="AU123" i="3"/>
  <c r="AU113" i="3"/>
  <c r="AU119" i="3"/>
  <c r="AU141" i="3"/>
  <c r="AU137" i="3"/>
  <c r="AU155" i="3"/>
  <c r="AU95" i="3"/>
  <c r="AU147" i="3"/>
  <c r="AU143" i="3"/>
  <c r="AU91" i="3"/>
  <c r="AU117" i="3"/>
  <c r="AU135" i="3"/>
  <c r="AU139" i="3"/>
  <c r="AU133" i="3"/>
  <c r="AU145" i="3"/>
  <c r="AU125" i="3"/>
  <c r="AU131" i="3"/>
  <c r="AU129" i="3"/>
  <c r="AU101" i="3"/>
  <c r="AU99" i="3"/>
  <c r="AU149" i="3"/>
  <c r="AU109" i="3"/>
  <c r="AU157" i="3"/>
  <c r="AU93" i="3"/>
  <c r="AU97" i="3"/>
  <c r="AU127" i="3"/>
  <c r="AU103" i="3"/>
  <c r="AU153" i="3"/>
  <c r="AU121" i="3"/>
  <c r="AU111" i="3"/>
  <c r="AU107" i="3"/>
  <c r="AU115" i="3"/>
  <c r="AU151" i="3"/>
  <c r="AU105" i="3"/>
  <c r="AU159" i="3"/>
  <c r="AU87" i="3"/>
  <c r="BT157" i="3"/>
  <c r="Z163" i="4"/>
  <c r="BR157" i="3"/>
  <c r="BQ157" i="3"/>
  <c r="BS157" i="3"/>
  <c r="BU157" i="3"/>
  <c r="BQ147" i="3"/>
  <c r="BR147" i="3" s="1"/>
  <c r="Z153" i="4"/>
  <c r="BS147" i="3"/>
  <c r="BT147" i="3"/>
  <c r="BU147" i="3" s="1"/>
  <c r="BR153" i="3"/>
  <c r="BU153" i="3"/>
  <c r="BS153" i="3"/>
  <c r="BQ153" i="3"/>
  <c r="Z159" i="4"/>
  <c r="BT153" i="3"/>
  <c r="BT137" i="3"/>
  <c r="BU137" i="3" s="1"/>
  <c r="BQ137" i="3"/>
  <c r="BR137" i="3" s="1"/>
  <c r="BU129" i="3"/>
  <c r="BS129" i="3"/>
  <c r="BR129" i="3"/>
  <c r="BT129" i="3"/>
  <c r="Z135" i="4"/>
  <c r="BQ129" i="3"/>
  <c r="BU99" i="3"/>
  <c r="BT99" i="3"/>
  <c r="BR99" i="3"/>
  <c r="Z105" i="4"/>
  <c r="BS99" i="3"/>
  <c r="BQ99" i="3"/>
  <c r="Z147" i="4"/>
  <c r="BS141" i="3"/>
  <c r="BT141" i="3"/>
  <c r="BU141" i="3" s="1"/>
  <c r="BQ141" i="3"/>
  <c r="BR141" i="3" s="1"/>
  <c r="BQ101" i="3"/>
  <c r="BT101" i="3" s="1"/>
  <c r="BU101" i="3" s="1"/>
  <c r="BS101" i="3"/>
  <c r="Z107" i="4" s="1"/>
  <c r="BT97" i="3"/>
  <c r="BU97" i="3" s="1"/>
  <c r="BQ97" i="3"/>
  <c r="BR97" i="3" s="1"/>
  <c r="BS97" i="3"/>
  <c r="Z103" i="4" s="1"/>
  <c r="Z159" i="3"/>
  <c r="Z127" i="3"/>
  <c r="Z145" i="3"/>
  <c r="Z147" i="3"/>
  <c r="Z153" i="3"/>
  <c r="Z133" i="3"/>
  <c r="Z129" i="3"/>
  <c r="Z141" i="3"/>
  <c r="Z157" i="3"/>
  <c r="Z137" i="3"/>
  <c r="Z109" i="3"/>
  <c r="Z125" i="3"/>
  <c r="Z149" i="3"/>
  <c r="Z155" i="3"/>
  <c r="Z115" i="3"/>
  <c r="Z107" i="3"/>
  <c r="Z93" i="3"/>
  <c r="Z101" i="3"/>
  <c r="Z87" i="3"/>
  <c r="Z121" i="3"/>
  <c r="Z113" i="3"/>
  <c r="Z105" i="3"/>
  <c r="Z151" i="3"/>
  <c r="Z123" i="3"/>
  <c r="Z95" i="3"/>
  <c r="Z117" i="3"/>
  <c r="Z99" i="3"/>
  <c r="Z135" i="3"/>
  <c r="Z103" i="3"/>
  <c r="Z131" i="3"/>
  <c r="Z111" i="3"/>
  <c r="Z119" i="3"/>
  <c r="Z91" i="3"/>
  <c r="Z97" i="3"/>
  <c r="Z139" i="3"/>
  <c r="Z143" i="3"/>
  <c r="L125" i="3"/>
  <c r="L153" i="3"/>
  <c r="L151" i="3"/>
  <c r="L109" i="3"/>
  <c r="L159" i="3"/>
  <c r="L121" i="3"/>
  <c r="L157" i="3"/>
  <c r="L113" i="3"/>
  <c r="L129" i="3"/>
  <c r="L93" i="3"/>
  <c r="L143" i="3"/>
  <c r="L107" i="3"/>
  <c r="L127" i="3"/>
  <c r="L115" i="3"/>
  <c r="L155" i="3"/>
  <c r="L139" i="3"/>
  <c r="L101" i="3"/>
  <c r="L95" i="3"/>
  <c r="L103" i="3"/>
  <c r="L149" i="3"/>
  <c r="L141" i="3"/>
  <c r="L145" i="3"/>
  <c r="L133" i="3"/>
  <c r="L123" i="3"/>
  <c r="L117" i="3"/>
  <c r="L137" i="3"/>
  <c r="L87" i="3"/>
  <c r="L131" i="3"/>
  <c r="L99" i="3"/>
  <c r="L105" i="3"/>
  <c r="L135" i="3"/>
  <c r="L147" i="3"/>
  <c r="L97" i="3"/>
  <c r="L91" i="3"/>
  <c r="L119" i="3"/>
  <c r="L111" i="3"/>
  <c r="BW109" i="3"/>
  <c r="BW151" i="3"/>
  <c r="BW93" i="3"/>
  <c r="BW139" i="3"/>
  <c r="BW133" i="3"/>
  <c r="BW117" i="3"/>
  <c r="BW105" i="3"/>
  <c r="BW87" i="3"/>
  <c r="BW157" i="3"/>
  <c r="BW99" i="3"/>
  <c r="BW91" i="3"/>
  <c r="BW159" i="3"/>
  <c r="BW119" i="3"/>
  <c r="BW95" i="3"/>
  <c r="BW101" i="3"/>
  <c r="BW103" i="3"/>
  <c r="BW153" i="3"/>
  <c r="BW127" i="3"/>
  <c r="BW137" i="3"/>
  <c r="BW121" i="3"/>
  <c r="BW129" i="3"/>
  <c r="BW123" i="3"/>
  <c r="BW115" i="3"/>
  <c r="BW107" i="3"/>
  <c r="BW135" i="3"/>
  <c r="BW155" i="3"/>
  <c r="BW113" i="3"/>
  <c r="BW147" i="3"/>
  <c r="BW149" i="3"/>
  <c r="BW125" i="3"/>
  <c r="BW97" i="3"/>
  <c r="BW141" i="3"/>
  <c r="BW145" i="3"/>
  <c r="BW131" i="3"/>
  <c r="BW143" i="3"/>
  <c r="BW111" i="3"/>
  <c r="DF117" i="3"/>
  <c r="DF139" i="3"/>
  <c r="DF99" i="3"/>
  <c r="DF127" i="3"/>
  <c r="DF151" i="3"/>
  <c r="DF141" i="3"/>
  <c r="DF101" i="3"/>
  <c r="DF125" i="3"/>
  <c r="DF119" i="3"/>
  <c r="DF103" i="3"/>
  <c r="DF121" i="3"/>
  <c r="DF87" i="3"/>
  <c r="DF157" i="3"/>
  <c r="DF149" i="3"/>
  <c r="DF129" i="3"/>
  <c r="DF133" i="3"/>
  <c r="DF97" i="3"/>
  <c r="DF105" i="3"/>
  <c r="DF131" i="3"/>
  <c r="DF135" i="3"/>
  <c r="DF91" i="3"/>
  <c r="DF93" i="3"/>
  <c r="DF137" i="3"/>
  <c r="DF113" i="3"/>
  <c r="DF95" i="3"/>
  <c r="DF115" i="3"/>
  <c r="DF145" i="3"/>
  <c r="DF143" i="3"/>
  <c r="DF159" i="3"/>
  <c r="DF107" i="3"/>
  <c r="DF123" i="3"/>
  <c r="DF155" i="3"/>
  <c r="DF109" i="3"/>
  <c r="DF153" i="3"/>
  <c r="DF111" i="3"/>
  <c r="DF147" i="3"/>
  <c r="EH121" i="3"/>
  <c r="EH149" i="3"/>
  <c r="EH129" i="3"/>
  <c r="EH93" i="3"/>
  <c r="EH117" i="3"/>
  <c r="EH97" i="3"/>
  <c r="EH107" i="3"/>
  <c r="EH145" i="3"/>
  <c r="EH147" i="3"/>
  <c r="EH155" i="3"/>
  <c r="EH133" i="3"/>
  <c r="EH103" i="3"/>
  <c r="EH139" i="3"/>
  <c r="EH109" i="3"/>
  <c r="EH101" i="3"/>
  <c r="EH105" i="3"/>
  <c r="EH151" i="3"/>
  <c r="EH153" i="3"/>
  <c r="EH131" i="3"/>
  <c r="EH159" i="3"/>
  <c r="EH141" i="3"/>
  <c r="EH137" i="3"/>
  <c r="EH125" i="3"/>
  <c r="EH157" i="3"/>
  <c r="EH115" i="3"/>
  <c r="EH119" i="3"/>
  <c r="EH87" i="3"/>
  <c r="EH135" i="3"/>
  <c r="EH113" i="3"/>
  <c r="EH127" i="3"/>
  <c r="EH143" i="3"/>
  <c r="EH91" i="3"/>
  <c r="EH123" i="3"/>
  <c r="EH111" i="3"/>
  <c r="EH95" i="3"/>
  <c r="EH99" i="3"/>
  <c r="DT103" i="3"/>
  <c r="DT87" i="3"/>
  <c r="DT135" i="3"/>
  <c r="DT143" i="3"/>
  <c r="DT153" i="3"/>
  <c r="DT111" i="3"/>
  <c r="DT99" i="3"/>
  <c r="DT93" i="3"/>
  <c r="DT145" i="3"/>
  <c r="DT139" i="3"/>
  <c r="DT137" i="3"/>
  <c r="DT97" i="3"/>
  <c r="DT159" i="3"/>
  <c r="DT121" i="3"/>
  <c r="DT157" i="3"/>
  <c r="DT151" i="3"/>
  <c r="DT113" i="3"/>
  <c r="DT95" i="3"/>
  <c r="DT101" i="3"/>
  <c r="DT127" i="3"/>
  <c r="DT105" i="3"/>
  <c r="DT125" i="3"/>
  <c r="DT147" i="3"/>
  <c r="DT131" i="3"/>
  <c r="DT141" i="3"/>
  <c r="DT117" i="3"/>
  <c r="DT115" i="3"/>
  <c r="DT155" i="3"/>
  <c r="DT133" i="3"/>
  <c r="DT109" i="3"/>
  <c r="DT91" i="3"/>
  <c r="DT149" i="3"/>
  <c r="DT129" i="3"/>
  <c r="DT123" i="3"/>
  <c r="DT107" i="3"/>
  <c r="DT119" i="3"/>
  <c r="CR131" i="3"/>
  <c r="CR107" i="3"/>
  <c r="CR149" i="3"/>
  <c r="CR157" i="3"/>
  <c r="CR111" i="3"/>
  <c r="CR109" i="3"/>
  <c r="CR125" i="3"/>
  <c r="CR117" i="3"/>
  <c r="CR127" i="3"/>
  <c r="CR141" i="3"/>
  <c r="CR95" i="3"/>
  <c r="CR121" i="3"/>
  <c r="CR133" i="3"/>
  <c r="CR113" i="3"/>
  <c r="CR105" i="3"/>
  <c r="CR143" i="3"/>
  <c r="CR115" i="3"/>
  <c r="CR91" i="3"/>
  <c r="CR99" i="3"/>
  <c r="CR93" i="3"/>
  <c r="CR103" i="3"/>
  <c r="CR139" i="3"/>
  <c r="CR155" i="3"/>
  <c r="CR135" i="3"/>
  <c r="CR151" i="3"/>
  <c r="CR119" i="3"/>
  <c r="CR101" i="3"/>
  <c r="CR97" i="3"/>
  <c r="CR159" i="3"/>
  <c r="CR129" i="3"/>
  <c r="CR145" i="3"/>
  <c r="CR137" i="3"/>
  <c r="CR87" i="3"/>
  <c r="CR123" i="3"/>
  <c r="CR153" i="3"/>
  <c r="CR147" i="3"/>
  <c r="DM151" i="3"/>
  <c r="DM137" i="3"/>
  <c r="DM147" i="3"/>
  <c r="DM119" i="3"/>
  <c r="DM139" i="3"/>
  <c r="DM109" i="3"/>
  <c r="DM127" i="3"/>
  <c r="DM149" i="3"/>
  <c r="DM113" i="3"/>
  <c r="DM101" i="3"/>
  <c r="DM125" i="3"/>
  <c r="DM131" i="3"/>
  <c r="DM97" i="3"/>
  <c r="DM133" i="3"/>
  <c r="DM141" i="3"/>
  <c r="DM99" i="3"/>
  <c r="DM143" i="3"/>
  <c r="DM153" i="3"/>
  <c r="DM121" i="3"/>
  <c r="DM115" i="3"/>
  <c r="DM157" i="3"/>
  <c r="DM103" i="3"/>
  <c r="DM159" i="3"/>
  <c r="DM117" i="3"/>
  <c r="DM95" i="3"/>
  <c r="DM87" i="3"/>
  <c r="DM91" i="3"/>
  <c r="DM107" i="3"/>
  <c r="DM105" i="3"/>
  <c r="DM111" i="3"/>
  <c r="DM145" i="3"/>
  <c r="DM155" i="3"/>
  <c r="DM123" i="3"/>
  <c r="DM135" i="3"/>
  <c r="DM93" i="3"/>
  <c r="DM129" i="3"/>
  <c r="FJ135" i="3"/>
  <c r="FJ153" i="3"/>
  <c r="FJ145" i="3"/>
  <c r="FJ91" i="3"/>
  <c r="FJ121" i="3"/>
  <c r="FJ109" i="3"/>
  <c r="FJ103" i="3"/>
  <c r="FJ143" i="3"/>
  <c r="FJ129" i="3"/>
  <c r="FJ147" i="3"/>
  <c r="FJ93" i="3"/>
  <c r="FJ115" i="3"/>
  <c r="FJ119" i="3"/>
  <c r="FJ141" i="3"/>
  <c r="FJ159" i="3"/>
  <c r="FJ101" i="3"/>
  <c r="FJ95" i="3"/>
  <c r="FJ125" i="3"/>
  <c r="FJ157" i="3"/>
  <c r="FJ137" i="3"/>
  <c r="FJ99" i="3"/>
  <c r="FJ123" i="3"/>
  <c r="FJ149" i="3"/>
  <c r="FJ107" i="3"/>
  <c r="FJ139" i="3"/>
  <c r="FJ117" i="3"/>
  <c r="FJ111" i="3"/>
  <c r="FJ113" i="3"/>
  <c r="FJ105" i="3"/>
  <c r="FJ131" i="3"/>
  <c r="FJ127" i="3"/>
  <c r="FJ155" i="3"/>
  <c r="FJ133" i="3"/>
  <c r="FJ151" i="3"/>
  <c r="FJ87" i="3"/>
  <c r="FJ97" i="3"/>
  <c r="EA105" i="3"/>
  <c r="EA109" i="3"/>
  <c r="EA139" i="3"/>
  <c r="EA157" i="3"/>
  <c r="EA129" i="3"/>
  <c r="EA99" i="3"/>
  <c r="EA97" i="3"/>
  <c r="EA145" i="3"/>
  <c r="EA113" i="3"/>
  <c r="EA159" i="3"/>
  <c r="EA153" i="3"/>
  <c r="EA125" i="3"/>
  <c r="EA95" i="3"/>
  <c r="EA123" i="3"/>
  <c r="EA133" i="3"/>
  <c r="EA141" i="3"/>
  <c r="EA135" i="3"/>
  <c r="EA149" i="3"/>
  <c r="EA127" i="3"/>
  <c r="EA107" i="3"/>
  <c r="EA151" i="3"/>
  <c r="EA143" i="3"/>
  <c r="EA131" i="3"/>
  <c r="EA137" i="3"/>
  <c r="EA87" i="3"/>
  <c r="EA119" i="3"/>
  <c r="EA115" i="3"/>
  <c r="EA101" i="3"/>
  <c r="EA121" i="3"/>
  <c r="EA103" i="3"/>
  <c r="EA93" i="3"/>
  <c r="EA155" i="3"/>
  <c r="EA147" i="3"/>
  <c r="EA91" i="3"/>
  <c r="EA111" i="3"/>
  <c r="EA117" i="3"/>
  <c r="FQ87" i="3"/>
  <c r="FQ129" i="3"/>
  <c r="FQ95" i="3"/>
  <c r="FQ133" i="3"/>
  <c r="FQ147" i="3"/>
  <c r="FQ99" i="3"/>
  <c r="FQ111" i="3"/>
  <c r="FQ155" i="3"/>
  <c r="FQ109" i="3"/>
  <c r="FQ139" i="3"/>
  <c r="FQ121" i="3"/>
  <c r="FQ107" i="3"/>
  <c r="FQ103" i="3"/>
  <c r="FQ123" i="3"/>
  <c r="FQ117" i="3"/>
  <c r="FQ153" i="3"/>
  <c r="FQ157" i="3"/>
  <c r="FQ119" i="3"/>
  <c r="FQ113" i="3"/>
  <c r="FQ101" i="3"/>
  <c r="FQ91" i="3"/>
  <c r="FQ105" i="3"/>
  <c r="FQ141" i="3"/>
  <c r="FQ151" i="3"/>
  <c r="FQ143" i="3"/>
  <c r="FQ131" i="3"/>
  <c r="FQ125" i="3"/>
  <c r="FQ127" i="3"/>
  <c r="FQ97" i="3"/>
  <c r="FQ149" i="3"/>
  <c r="FQ137" i="3"/>
  <c r="FQ115" i="3"/>
  <c r="FQ145" i="3"/>
  <c r="FQ159" i="3"/>
  <c r="FQ93" i="3"/>
  <c r="FQ135" i="3"/>
  <c r="FX93" i="3"/>
  <c r="FX149" i="3"/>
  <c r="FX129" i="3"/>
  <c r="FX115" i="3"/>
  <c r="FX133" i="3"/>
  <c r="FX111" i="3"/>
  <c r="FX113" i="3"/>
  <c r="FX141" i="3"/>
  <c r="FX123" i="3"/>
  <c r="FX121" i="3"/>
  <c r="FX159" i="3"/>
  <c r="FX137" i="3"/>
  <c r="FX151" i="3"/>
  <c r="FX87" i="3"/>
  <c r="FX105" i="3"/>
  <c r="FX125" i="3"/>
  <c r="FX131" i="3"/>
  <c r="FX91" i="3"/>
  <c r="FX135" i="3"/>
  <c r="FX107" i="3"/>
  <c r="FX139" i="3"/>
  <c r="FX95" i="3"/>
  <c r="FX117" i="3"/>
  <c r="FX153" i="3"/>
  <c r="FX97" i="3"/>
  <c r="FX143" i="3"/>
  <c r="FX119" i="3"/>
  <c r="FX145" i="3"/>
  <c r="FX155" i="3"/>
  <c r="FX103" i="3"/>
  <c r="FX147" i="3"/>
  <c r="FX157" i="3"/>
  <c r="FX99" i="3"/>
  <c r="FX101" i="3"/>
  <c r="FX109" i="3"/>
  <c r="FX127" i="3"/>
  <c r="CK125" i="3"/>
  <c r="CK155" i="3"/>
  <c r="CK109" i="3"/>
  <c r="CK87" i="3"/>
  <c r="CK121" i="3"/>
  <c r="CK131" i="3"/>
  <c r="CK133" i="3"/>
  <c r="CK141" i="3"/>
  <c r="CK157" i="3"/>
  <c r="CK145" i="3"/>
  <c r="CK101" i="3"/>
  <c r="CK107" i="3"/>
  <c r="CK111" i="3"/>
  <c r="CK113" i="3"/>
  <c r="CK119" i="3"/>
  <c r="CK93" i="3"/>
  <c r="CK123" i="3"/>
  <c r="CK115" i="3"/>
  <c r="CK139" i="3"/>
  <c r="CK135" i="3"/>
  <c r="CK129" i="3"/>
  <c r="CK117" i="3"/>
  <c r="CK127" i="3"/>
  <c r="CK147" i="3"/>
  <c r="CK91" i="3"/>
  <c r="CK95" i="3"/>
  <c r="CK159" i="3"/>
  <c r="CK143" i="3"/>
  <c r="CK137" i="3"/>
  <c r="CK97" i="3"/>
  <c r="CK103" i="3"/>
  <c r="CK99" i="3"/>
  <c r="CK151" i="3"/>
  <c r="CK153" i="3"/>
  <c r="CK105" i="3"/>
  <c r="CK149" i="3"/>
  <c r="FC125" i="3"/>
  <c r="FC139" i="3"/>
  <c r="FC133" i="3"/>
  <c r="FC97" i="3"/>
  <c r="FC123" i="3"/>
  <c r="FC127" i="3"/>
  <c r="FC103" i="3"/>
  <c r="FC107" i="3"/>
  <c r="FC115" i="3"/>
  <c r="FC145" i="3"/>
  <c r="FC99" i="3"/>
  <c r="FC135" i="3"/>
  <c r="FC101" i="3"/>
  <c r="FC105" i="3"/>
  <c r="FC117" i="3"/>
  <c r="FC113" i="3"/>
  <c r="FC153" i="3"/>
  <c r="FC95" i="3"/>
  <c r="FC141" i="3"/>
  <c r="FC143" i="3"/>
  <c r="FC93" i="3"/>
  <c r="FC87" i="3"/>
  <c r="FC119" i="3"/>
  <c r="FC129" i="3"/>
  <c r="FC151" i="3"/>
  <c r="FC111" i="3"/>
  <c r="FC91" i="3"/>
  <c r="FC121" i="3"/>
  <c r="FC159" i="3"/>
  <c r="FC137" i="3"/>
  <c r="FC149" i="3"/>
  <c r="FC155" i="3"/>
  <c r="FC131" i="3"/>
  <c r="FC109" i="3"/>
  <c r="FC147" i="3"/>
  <c r="FC157" i="3"/>
  <c r="EO107" i="3"/>
  <c r="EO109" i="3"/>
  <c r="EO137" i="3"/>
  <c r="EO117" i="3"/>
  <c r="EO101" i="3"/>
  <c r="EO115" i="3"/>
  <c r="EO97" i="3"/>
  <c r="EO105" i="3"/>
  <c r="EO147" i="3"/>
  <c r="EO123" i="3"/>
  <c r="EO113" i="3"/>
  <c r="EO91" i="3"/>
  <c r="EO129" i="3"/>
  <c r="EO103" i="3"/>
  <c r="EO145" i="3"/>
  <c r="EO131" i="3"/>
  <c r="EO99" i="3"/>
  <c r="EO127" i="3"/>
  <c r="EO135" i="3"/>
  <c r="EO95" i="3"/>
  <c r="EO111" i="3"/>
  <c r="EO125" i="3"/>
  <c r="EO149" i="3"/>
  <c r="EO87" i="3"/>
  <c r="EO157" i="3"/>
  <c r="EO93" i="3"/>
  <c r="EO139" i="3"/>
  <c r="EO119" i="3"/>
  <c r="EO155" i="3"/>
  <c r="EO159" i="3"/>
  <c r="EO133" i="3"/>
  <c r="EO153" i="3"/>
  <c r="EO151" i="3"/>
  <c r="EO143" i="3"/>
  <c r="EO141" i="3"/>
  <c r="EO121" i="3"/>
  <c r="CY131" i="3"/>
  <c r="CY137" i="3"/>
  <c r="CY141" i="3"/>
  <c r="CY127" i="3"/>
  <c r="CY97" i="3"/>
  <c r="CY151" i="3"/>
  <c r="CY153" i="3"/>
  <c r="CY95" i="3"/>
  <c r="CY111" i="3"/>
  <c r="CY129" i="3"/>
  <c r="CY125" i="3"/>
  <c r="CY113" i="3"/>
  <c r="CY159" i="3"/>
  <c r="CY155" i="3"/>
  <c r="CY145" i="3"/>
  <c r="CY101" i="3"/>
  <c r="CY115" i="3"/>
  <c r="CY135" i="3"/>
  <c r="CY99" i="3"/>
  <c r="CY133" i="3"/>
  <c r="CY139" i="3"/>
  <c r="CY121" i="3"/>
  <c r="CY105" i="3"/>
  <c r="CY107" i="3"/>
  <c r="CY119" i="3"/>
  <c r="CY117" i="3"/>
  <c r="CY123" i="3"/>
  <c r="CY87" i="3"/>
  <c r="CY149" i="3"/>
  <c r="CY93" i="3"/>
  <c r="CY91" i="3"/>
  <c r="CY103" i="3"/>
  <c r="CY143" i="3"/>
  <c r="CY157" i="3"/>
  <c r="CY109" i="3"/>
  <c r="CY147" i="3"/>
  <c r="EV91" i="3"/>
  <c r="EV127" i="3"/>
  <c r="EV95" i="3"/>
  <c r="EV157" i="3"/>
  <c r="EV113" i="3"/>
  <c r="EV117" i="3"/>
  <c r="EV87" i="3"/>
  <c r="EV125" i="3"/>
  <c r="EV131" i="3"/>
  <c r="EV93" i="3"/>
  <c r="EV97" i="3"/>
  <c r="EV119" i="3"/>
  <c r="EV155" i="3"/>
  <c r="EV107" i="3"/>
  <c r="EV121" i="3"/>
  <c r="EV129" i="3"/>
  <c r="EV153" i="3"/>
  <c r="EV99" i="3"/>
  <c r="EV143" i="3"/>
  <c r="EV133" i="3"/>
  <c r="EV111" i="3"/>
  <c r="EV151" i="3"/>
  <c r="EV135" i="3"/>
  <c r="EV109" i="3"/>
  <c r="EV149" i="3"/>
  <c r="EV139" i="3"/>
  <c r="EV145" i="3"/>
  <c r="EV137" i="3"/>
  <c r="EV103" i="3"/>
  <c r="EV141" i="3"/>
  <c r="EV147" i="3"/>
  <c r="EV115" i="3"/>
  <c r="EV105" i="3"/>
  <c r="EV101" i="3"/>
  <c r="EV159" i="3"/>
  <c r="EV123" i="3"/>
  <c r="GT125" i="3"/>
  <c r="GV125" i="3" s="1"/>
  <c r="BL131" i="4" s="1"/>
  <c r="GW125" i="3"/>
  <c r="GX125" i="3" s="1"/>
  <c r="GU125" i="3"/>
  <c r="GU113" i="3"/>
  <c r="BL119" i="4"/>
  <c r="GT113" i="3"/>
  <c r="GX113" i="3"/>
  <c r="GW113" i="3"/>
  <c r="GV113" i="3"/>
  <c r="GT105" i="3"/>
  <c r="GV105" i="3" s="1"/>
  <c r="GW105" i="3"/>
  <c r="GX105" i="3" s="1"/>
  <c r="BL111" i="4" s="1"/>
  <c r="GU105" i="3"/>
  <c r="GT135" i="3"/>
  <c r="GW135" i="3" s="1"/>
  <c r="GX135" i="3" s="1"/>
  <c r="GV135" i="3"/>
  <c r="BL141" i="4" s="1"/>
  <c r="GU135" i="3"/>
  <c r="BL153" i="4"/>
  <c r="GV147" i="3"/>
  <c r="GU147" i="3"/>
  <c r="GX147" i="3"/>
  <c r="GT147" i="3"/>
  <c r="GW147" i="3"/>
  <c r="GW91" i="3"/>
  <c r="GU91" i="3"/>
  <c r="GT91" i="3"/>
  <c r="BL97" i="4"/>
  <c r="GX91" i="3"/>
  <c r="GV91" i="3"/>
  <c r="GX137" i="3"/>
  <c r="GU137" i="3"/>
  <c r="GW137" i="3"/>
  <c r="GT137" i="3"/>
  <c r="GV137" i="3"/>
  <c r="BL143" i="4"/>
  <c r="GQ145" i="3"/>
  <c r="GM145" i="3"/>
  <c r="GP145" i="3"/>
  <c r="BJ151" i="4"/>
  <c r="GO145" i="3"/>
  <c r="GN145" i="3"/>
  <c r="GP129" i="3"/>
  <c r="GO129" i="3"/>
  <c r="BJ135" i="4"/>
  <c r="GQ129" i="3"/>
  <c r="GM129" i="3"/>
  <c r="GN129" i="3"/>
  <c r="GX145" i="3"/>
  <c r="GT145" i="3"/>
  <c r="GU145" i="3"/>
  <c r="GW145" i="3"/>
  <c r="GV145" i="3"/>
  <c r="BL151" i="4"/>
  <c r="GT123" i="3"/>
  <c r="GW123" i="3" s="1"/>
  <c r="GX123" i="3" s="1"/>
  <c r="GV123" i="3"/>
  <c r="BL129" i="4" s="1"/>
  <c r="GU123" i="3"/>
  <c r="GX103" i="3"/>
  <c r="GV103" i="3"/>
  <c r="GT103" i="3"/>
  <c r="GW103" i="3"/>
  <c r="GU103" i="3"/>
  <c r="BL109" i="4"/>
  <c r="GW119" i="3"/>
  <c r="GU119" i="3"/>
  <c r="GV119" i="3"/>
  <c r="BL125" i="4"/>
  <c r="GX119" i="3"/>
  <c r="GT119" i="3"/>
  <c r="GT153" i="3"/>
  <c r="GW153" i="3"/>
  <c r="GX153" i="3"/>
  <c r="GU153" i="3"/>
  <c r="BL159" i="4"/>
  <c r="GV153" i="3"/>
  <c r="GW107" i="3"/>
  <c r="GU107" i="3"/>
  <c r="BL113" i="4"/>
  <c r="GT107" i="3"/>
  <c r="GX107" i="3"/>
  <c r="GV107" i="3"/>
  <c r="GT143" i="3"/>
  <c r="GX143" i="3"/>
  <c r="GW143" i="3"/>
  <c r="GU143" i="3"/>
  <c r="BL149" i="4"/>
  <c r="GV143" i="3"/>
  <c r="GU127" i="3"/>
  <c r="GT127" i="3"/>
  <c r="GX127" i="3"/>
  <c r="GV127" i="3"/>
  <c r="BL133" i="4"/>
  <c r="GW127" i="3"/>
  <c r="BJ107" i="4"/>
  <c r="GN101" i="3"/>
  <c r="GO101" i="3"/>
  <c r="GQ101" i="3"/>
  <c r="GP101" i="3"/>
  <c r="GM101" i="3"/>
  <c r="GN119" i="3"/>
  <c r="GO119" i="3"/>
  <c r="BJ125" i="4"/>
  <c r="GQ119" i="3"/>
  <c r="GP119" i="3"/>
  <c r="GM119" i="3"/>
  <c r="GN155" i="3"/>
  <c r="GQ155" i="3"/>
  <c r="BJ161" i="4"/>
  <c r="GO155" i="3"/>
  <c r="GM155" i="3"/>
  <c r="GP155" i="3"/>
  <c r="GQ113" i="3"/>
  <c r="GM113" i="3"/>
  <c r="GN113" i="3"/>
  <c r="BJ119" i="4"/>
  <c r="GO113" i="3"/>
  <c r="GP113" i="3"/>
  <c r="GN135" i="3"/>
  <c r="GQ135" i="3"/>
  <c r="GP135" i="3"/>
  <c r="GM135" i="3"/>
  <c r="GO135" i="3"/>
  <c r="BJ141" i="4"/>
  <c r="GP131" i="3"/>
  <c r="GQ131" i="3" s="1"/>
  <c r="GO131" i="3"/>
  <c r="BJ137" i="4" s="1"/>
  <c r="GM131" i="3"/>
  <c r="GN131" i="3" s="1"/>
  <c r="GN127" i="3"/>
  <c r="GO127" i="3"/>
  <c r="BJ133" i="4" s="1"/>
  <c r="GM127" i="3"/>
  <c r="GP127" i="3" s="1"/>
  <c r="GQ127" i="3" s="1"/>
  <c r="GN105" i="3"/>
  <c r="GQ105" i="3"/>
  <c r="GM105" i="3"/>
  <c r="GO105" i="3"/>
  <c r="GP105" i="3"/>
  <c r="BJ111" i="4"/>
  <c r="GO137" i="3"/>
  <c r="GM137" i="3"/>
  <c r="GP137" i="3" s="1"/>
  <c r="GQ137" i="3" s="1"/>
  <c r="GN137" i="3"/>
  <c r="BJ143" i="4"/>
  <c r="GF157" i="3"/>
  <c r="BH163" i="4"/>
  <c r="GI157" i="3"/>
  <c r="GH157" i="3"/>
  <c r="GG157" i="3"/>
  <c r="GJ157" i="3"/>
  <c r="GG117" i="3"/>
  <c r="GH117" i="3"/>
  <c r="BH123" i="4" s="1"/>
  <c r="GF117" i="3"/>
  <c r="GI117" i="3" s="1"/>
  <c r="GJ117" i="3" s="1"/>
  <c r="GI105" i="3"/>
  <c r="GJ105" i="3" s="1"/>
  <c r="GF105" i="3"/>
  <c r="GG105" i="3" s="1"/>
  <c r="GH105" i="3"/>
  <c r="BH111" i="4"/>
  <c r="BH145" i="4"/>
  <c r="GH139" i="3"/>
  <c r="GG139" i="3"/>
  <c r="GI139" i="3"/>
  <c r="GF139" i="3"/>
  <c r="GJ139" i="3"/>
  <c r="GG149" i="3"/>
  <c r="GJ149" i="3"/>
  <c r="BH155" i="4"/>
  <c r="GI149" i="3"/>
  <c r="GF149" i="3"/>
  <c r="GH149" i="3"/>
  <c r="GG137" i="3"/>
  <c r="GI137" i="3"/>
  <c r="GJ137" i="3" s="1"/>
  <c r="BH143" i="4" s="1"/>
  <c r="GF137" i="3"/>
  <c r="GH137" i="3" s="1"/>
  <c r="GG147" i="3"/>
  <c r="GI147" i="3"/>
  <c r="GJ147" i="3" s="1"/>
  <c r="GF147" i="3"/>
  <c r="GH147" i="3" s="1"/>
  <c r="BH153" i="4" s="1"/>
  <c r="GF99" i="3"/>
  <c r="GI99" i="3"/>
  <c r="BH105" i="4"/>
  <c r="GJ99" i="3"/>
  <c r="GH99" i="3"/>
  <c r="GG99" i="3"/>
  <c r="GW97" i="3"/>
  <c r="BL103" i="4"/>
  <c r="GX97" i="3"/>
  <c r="GV97" i="3"/>
  <c r="GU97" i="3"/>
  <c r="GT97" i="3"/>
  <c r="GU109" i="3"/>
  <c r="GT109" i="3"/>
  <c r="GX109" i="3"/>
  <c r="GW109" i="3"/>
  <c r="BL115" i="4"/>
  <c r="GV109" i="3"/>
  <c r="BL123" i="4"/>
  <c r="GT117" i="3"/>
  <c r="GU117" i="3" s="1"/>
  <c r="GW117" i="3"/>
  <c r="GX117" i="3" s="1"/>
  <c r="GV117" i="3"/>
  <c r="GT115" i="3"/>
  <c r="GW115" i="3"/>
  <c r="GU115" i="3"/>
  <c r="GV115" i="3"/>
  <c r="GX115" i="3"/>
  <c r="BL121" i="4"/>
  <c r="GU151" i="3"/>
  <c r="GT151" i="3"/>
  <c r="BL157" i="4"/>
  <c r="GV151" i="3"/>
  <c r="GW151" i="3"/>
  <c r="GX151" i="3"/>
  <c r="GT121" i="3"/>
  <c r="GX121" i="3"/>
  <c r="BL127" i="4"/>
  <c r="GU121" i="3"/>
  <c r="GW121" i="3"/>
  <c r="GV121" i="3"/>
  <c r="GW111" i="3"/>
  <c r="GX111" i="3" s="1"/>
  <c r="GV111" i="3"/>
  <c r="BL117" i="4" s="1"/>
  <c r="GU111" i="3"/>
  <c r="GT111" i="3"/>
  <c r="GW99" i="3"/>
  <c r="BL105" i="4"/>
  <c r="GX99" i="3"/>
  <c r="GU99" i="3"/>
  <c r="GT99" i="3"/>
  <c r="GV99" i="3"/>
  <c r="GT131" i="3"/>
  <c r="GX131" i="3"/>
  <c r="GV131" i="3"/>
  <c r="GU131" i="3"/>
  <c r="BL137" i="4"/>
  <c r="GW131" i="3"/>
  <c r="GM93" i="3"/>
  <c r="GO93" i="3" s="1"/>
  <c r="GP93" i="3"/>
  <c r="GQ93" i="3" s="1"/>
  <c r="BJ99" i="4" s="1"/>
  <c r="GN93" i="3"/>
  <c r="GN111" i="3"/>
  <c r="GO111" i="3"/>
  <c r="GP111" i="3"/>
  <c r="GQ111" i="3"/>
  <c r="GM111" i="3"/>
  <c r="BJ117" i="4"/>
  <c r="GO91" i="3"/>
  <c r="GN91" i="3"/>
  <c r="BJ97" i="4"/>
  <c r="GM91" i="3"/>
  <c r="GP91" i="3" s="1"/>
  <c r="GQ91" i="3" s="1"/>
  <c r="GN107" i="3"/>
  <c r="GM107" i="3"/>
  <c r="GO107" i="3"/>
  <c r="GQ107" i="3"/>
  <c r="BJ113" i="4"/>
  <c r="GP107" i="3"/>
  <c r="GM95" i="3"/>
  <c r="GO95" i="3" s="1"/>
  <c r="BJ101" i="4" s="1"/>
  <c r="GP95" i="3"/>
  <c r="GQ95" i="3" s="1"/>
  <c r="GN95" i="3"/>
  <c r="GI103" i="3"/>
  <c r="GJ103" i="3" s="1"/>
  <c r="BH109" i="4" s="1"/>
  <c r="GF103" i="3"/>
  <c r="GH103" i="3" s="1"/>
  <c r="GG103" i="3"/>
  <c r="GF131" i="3"/>
  <c r="GG131" i="3"/>
  <c r="GH131" i="3"/>
  <c r="GI131" i="3"/>
  <c r="BH137" i="4"/>
  <c r="GJ131" i="3"/>
  <c r="GF91" i="3"/>
  <c r="GH91" i="3" s="1"/>
  <c r="GT93" i="3"/>
  <c r="GU93" i="3"/>
  <c r="BL99" i="4"/>
  <c r="GW93" i="3"/>
  <c r="GX93" i="3"/>
  <c r="GV93" i="3"/>
  <c r="GX141" i="3"/>
  <c r="GV141" i="3"/>
  <c r="GT141" i="3"/>
  <c r="GU141" i="3"/>
  <c r="GW141" i="3"/>
  <c r="BL147" i="4"/>
  <c r="BJ131" i="4"/>
  <c r="GM125" i="3"/>
  <c r="GP125" i="3"/>
  <c r="GN125" i="3"/>
  <c r="GQ125" i="3"/>
  <c r="GO125" i="3"/>
  <c r="GO117" i="3"/>
  <c r="BJ123" i="4" s="1"/>
  <c r="GM117" i="3"/>
  <c r="GN117" i="3"/>
  <c r="GP117" i="3"/>
  <c r="GQ117" i="3"/>
  <c r="GM157" i="3"/>
  <c r="GO157" i="3"/>
  <c r="GN157" i="3"/>
  <c r="GQ157" i="3"/>
  <c r="GP157" i="3"/>
  <c r="BJ163" i="4"/>
  <c r="BJ147" i="4"/>
  <c r="GM141" i="3"/>
  <c r="GO141" i="3"/>
  <c r="GQ141" i="3"/>
  <c r="GP141" i="3"/>
  <c r="GN141" i="3"/>
  <c r="GI119" i="3"/>
  <c r="BH125" i="4"/>
  <c r="GH119" i="3"/>
  <c r="GG119" i="3"/>
  <c r="GF119" i="3"/>
  <c r="GJ119" i="3"/>
  <c r="GJ107" i="3"/>
  <c r="GH107" i="3"/>
  <c r="GF107" i="3"/>
  <c r="BH113" i="4"/>
  <c r="GI107" i="3"/>
  <c r="GG107" i="3"/>
  <c r="GF121" i="3"/>
  <c r="GH121" i="3" s="1"/>
  <c r="GI135" i="3"/>
  <c r="GJ135" i="3" s="1"/>
  <c r="GF135" i="3"/>
  <c r="GG135" i="3" s="1"/>
  <c r="GH135" i="3"/>
  <c r="BH141" i="4" s="1"/>
  <c r="GI113" i="3"/>
  <c r="BH119" i="4"/>
  <c r="GG113" i="3"/>
  <c r="GH113" i="3"/>
  <c r="GJ113" i="3"/>
  <c r="GF113" i="3"/>
  <c r="GF123" i="3"/>
  <c r="GI123" i="3" s="1"/>
  <c r="GJ123" i="3" s="1"/>
  <c r="GG123" i="3"/>
  <c r="GH123" i="3"/>
  <c r="BH129" i="4" s="1"/>
  <c r="BL161" i="4"/>
  <c r="GV155" i="3"/>
  <c r="GX155" i="3"/>
  <c r="GT155" i="3"/>
  <c r="GW155" i="3"/>
  <c r="GU155" i="3"/>
  <c r="GX157" i="3"/>
  <c r="GW157" i="3"/>
  <c r="GU157" i="3"/>
  <c r="GV157" i="3"/>
  <c r="BL163" i="4"/>
  <c r="GT157" i="3"/>
  <c r="GW95" i="3"/>
  <c r="GV95" i="3"/>
  <c r="BL101" i="4"/>
  <c r="GU95" i="3"/>
  <c r="GX95" i="3"/>
  <c r="GT95" i="3"/>
  <c r="BL145" i="4"/>
  <c r="GX139" i="3"/>
  <c r="GT139" i="3"/>
  <c r="GU139" i="3"/>
  <c r="GW139" i="3"/>
  <c r="GV139" i="3"/>
  <c r="GT159" i="3"/>
  <c r="GW159" i="3"/>
  <c r="GX159" i="3"/>
  <c r="GU159" i="3"/>
  <c r="BL165" i="4"/>
  <c r="GV159" i="3"/>
  <c r="GU101" i="3"/>
  <c r="BL107" i="4"/>
  <c r="GT101" i="3"/>
  <c r="GV101" i="3"/>
  <c r="GX101" i="3"/>
  <c r="GW101" i="3"/>
  <c r="GT149" i="3"/>
  <c r="GX149" i="3"/>
  <c r="GW149" i="3"/>
  <c r="GV149" i="3"/>
  <c r="GU149" i="3"/>
  <c r="BL155" i="4"/>
  <c r="GV129" i="3"/>
  <c r="GU129" i="3"/>
  <c r="GX129" i="3"/>
  <c r="GT129" i="3"/>
  <c r="BL135" i="4"/>
  <c r="GW129" i="3"/>
  <c r="GU133" i="3"/>
  <c r="GX133" i="3"/>
  <c r="GV133" i="3"/>
  <c r="BL139" i="4"/>
  <c r="GW133" i="3"/>
  <c r="GT133" i="3"/>
  <c r="BF99" i="4"/>
  <c r="GQ151" i="3"/>
  <c r="GN151" i="3"/>
  <c r="BJ157" i="4"/>
  <c r="GP151" i="3"/>
  <c r="GO151" i="3"/>
  <c r="GM151" i="3"/>
  <c r="BJ165" i="4"/>
  <c r="GQ159" i="3"/>
  <c r="GO159" i="3"/>
  <c r="GN159" i="3"/>
  <c r="GM159" i="3"/>
  <c r="GP159" i="3"/>
  <c r="GN147" i="3"/>
  <c r="GP147" i="3"/>
  <c r="BJ153" i="4"/>
  <c r="GM147" i="3"/>
  <c r="GO147" i="3"/>
  <c r="GQ147" i="3"/>
  <c r="GM153" i="3"/>
  <c r="GQ153" i="3"/>
  <c r="GP153" i="3"/>
  <c r="GO153" i="3"/>
  <c r="BJ159" i="4"/>
  <c r="GN153" i="3"/>
  <c r="GQ109" i="3"/>
  <c r="GM109" i="3"/>
  <c r="BJ115" i="4"/>
  <c r="GO109" i="3"/>
  <c r="GN109" i="3"/>
  <c r="GP109" i="3"/>
  <c r="GN123" i="3"/>
  <c r="GM123" i="3"/>
  <c r="GP123" i="3" s="1"/>
  <c r="GQ123" i="3" s="1"/>
  <c r="GO123" i="3"/>
  <c r="BJ129" i="4" s="1"/>
  <c r="GO139" i="3"/>
  <c r="GP139" i="3"/>
  <c r="GM139" i="3"/>
  <c r="GN139" i="3"/>
  <c r="BJ145" i="4"/>
  <c r="GQ139" i="3"/>
  <c r="GN103" i="3"/>
  <c r="GM103" i="3"/>
  <c r="GP103" i="3"/>
  <c r="GQ103" i="3" s="1"/>
  <c r="GO103" i="3"/>
  <c r="BJ109" i="4" s="1"/>
  <c r="GF141" i="3"/>
  <c r="GG141" i="3"/>
  <c r="GH141" i="3"/>
  <c r="GJ141" i="3"/>
  <c r="GI141" i="3"/>
  <c r="BH147" i="4"/>
  <c r="GH145" i="3"/>
  <c r="BH151" i="4" s="1"/>
  <c r="GG145" i="3"/>
  <c r="GF145" i="3"/>
  <c r="GI145" i="3" s="1"/>
  <c r="GJ145" i="3" s="1"/>
  <c r="GI93" i="3"/>
  <c r="GJ93" i="3" s="1"/>
  <c r="GF93" i="3"/>
  <c r="GH93" i="3" s="1"/>
  <c r="BH107" i="4"/>
  <c r="GG101" i="3"/>
  <c r="GJ101" i="3"/>
  <c r="GI101" i="3"/>
  <c r="GH101" i="3"/>
  <c r="GF101" i="3"/>
  <c r="GJ155" i="3"/>
  <c r="GI155" i="3"/>
  <c r="GG155" i="3"/>
  <c r="GF155" i="3"/>
  <c r="GH155" i="3"/>
  <c r="BH161" i="4"/>
  <c r="GG129" i="3"/>
  <c r="GH129" i="3"/>
  <c r="GJ129" i="3"/>
  <c r="GI129" i="3"/>
  <c r="BH135" i="4"/>
  <c r="GF129" i="3"/>
  <c r="GH143" i="3"/>
  <c r="GI143" i="3"/>
  <c r="GJ143" i="3"/>
  <c r="GG143" i="3"/>
  <c r="GF143" i="3"/>
  <c r="BH149" i="4"/>
  <c r="GF125" i="3"/>
  <c r="GH125" i="3" s="1"/>
  <c r="GI125" i="3"/>
  <c r="GJ125" i="3" s="1"/>
  <c r="BH131" i="4"/>
  <c r="GG125" i="3"/>
  <c r="GI111" i="3"/>
  <c r="GJ111" i="3" s="1"/>
  <c r="GF111" i="3"/>
  <c r="GH111" i="3" s="1"/>
  <c r="BJ149" i="4"/>
  <c r="GP143" i="3"/>
  <c r="GM143" i="3"/>
  <c r="GO143" i="3"/>
  <c r="GN143" i="3"/>
  <c r="GQ143" i="3"/>
  <c r="GN115" i="3"/>
  <c r="BJ121" i="4"/>
  <c r="GP115" i="3"/>
  <c r="GM115" i="3"/>
  <c r="GQ115" i="3"/>
  <c r="GO115" i="3"/>
  <c r="GP133" i="3"/>
  <c r="GN133" i="3"/>
  <c r="GO133" i="3"/>
  <c r="GM133" i="3"/>
  <c r="BJ139" i="4"/>
  <c r="GQ133" i="3"/>
  <c r="GQ99" i="3"/>
  <c r="GM99" i="3"/>
  <c r="GP99" i="3"/>
  <c r="GO99" i="3"/>
  <c r="BJ105" i="4"/>
  <c r="GN99" i="3"/>
  <c r="GP121" i="3"/>
  <c r="GQ121" i="3" s="1"/>
  <c r="BJ127" i="4" s="1"/>
  <c r="GN121" i="3"/>
  <c r="GM121" i="3"/>
  <c r="GO121" i="3" s="1"/>
  <c r="GP149" i="3"/>
  <c r="GM149" i="3"/>
  <c r="GQ149" i="3"/>
  <c r="GN149" i="3"/>
  <c r="BJ155" i="4"/>
  <c r="GO149" i="3"/>
  <c r="BJ103" i="4"/>
  <c r="GP97" i="3"/>
  <c r="GO97" i="3"/>
  <c r="GM97" i="3"/>
  <c r="GQ97" i="3"/>
  <c r="GN97" i="3"/>
  <c r="GG159" i="3"/>
  <c r="GI159" i="3"/>
  <c r="GH159" i="3"/>
  <c r="GJ159" i="3"/>
  <c r="GF159" i="3"/>
  <c r="BH165" i="4"/>
  <c r="GG115" i="3"/>
  <c r="GF115" i="3"/>
  <c r="GI115" i="3" s="1"/>
  <c r="GJ115" i="3" s="1"/>
  <c r="GH115" i="3"/>
  <c r="BH121" i="4" s="1"/>
  <c r="GH153" i="3"/>
  <c r="GG153" i="3"/>
  <c r="GI153" i="3"/>
  <c r="GJ153" i="3"/>
  <c r="GF153" i="3"/>
  <c r="BH159" i="4"/>
  <c r="GF109" i="3"/>
  <c r="GH109" i="3"/>
  <c r="GI109" i="3"/>
  <c r="BH115" i="4"/>
  <c r="GJ109" i="3"/>
  <c r="GG109" i="3"/>
  <c r="GF97" i="3"/>
  <c r="GG97" i="3" s="1"/>
  <c r="GI97" i="3"/>
  <c r="GJ97" i="3" s="1"/>
  <c r="BH103" i="4" s="1"/>
  <c r="GH97" i="3"/>
  <c r="GI151" i="3"/>
  <c r="GH151" i="3"/>
  <c r="BH157" i="4"/>
  <c r="GG151" i="3"/>
  <c r="GJ151" i="3"/>
  <c r="GF151" i="3"/>
  <c r="GF127" i="3"/>
  <c r="GI127" i="3" s="1"/>
  <c r="GJ127" i="3" s="1"/>
  <c r="GG127" i="3"/>
  <c r="GH127" i="3"/>
  <c r="BH133" i="4" s="1"/>
  <c r="GG95" i="3"/>
  <c r="GI95" i="3"/>
  <c r="GJ95" i="3" s="1"/>
  <c r="BH101" i="4"/>
  <c r="GF95" i="3"/>
  <c r="GH95" i="3" s="1"/>
  <c r="GF133" i="3"/>
  <c r="GH133" i="3" s="1"/>
  <c r="GZ103" i="3"/>
  <c r="GZ147" i="3"/>
  <c r="GZ157" i="3"/>
  <c r="GZ91" i="3"/>
  <c r="GZ119" i="3"/>
  <c r="GZ151" i="3"/>
  <c r="GZ139" i="3"/>
  <c r="GZ125" i="3"/>
  <c r="GZ155" i="3"/>
  <c r="GZ149" i="3"/>
  <c r="GZ109" i="3"/>
  <c r="GZ129" i="3"/>
  <c r="GZ145" i="3"/>
  <c r="GZ111" i="3"/>
  <c r="GZ97" i="3"/>
  <c r="GZ99" i="3"/>
  <c r="GZ159" i="3"/>
  <c r="GZ137" i="3"/>
  <c r="GZ131" i="3"/>
  <c r="GZ113" i="3"/>
  <c r="GZ153" i="3"/>
  <c r="GZ117" i="3"/>
  <c r="GZ105" i="3"/>
  <c r="GZ141" i="3"/>
  <c r="GZ107" i="3"/>
  <c r="GZ115" i="3"/>
  <c r="GZ127" i="3"/>
  <c r="GZ101" i="3"/>
  <c r="GZ95" i="3"/>
  <c r="GZ143" i="3"/>
  <c r="GZ135" i="3"/>
  <c r="GZ133" i="3"/>
  <c r="GZ121" i="3"/>
  <c r="GZ87" i="3"/>
  <c r="GZ123" i="3"/>
  <c r="GZ93" i="3"/>
  <c r="CJ40" i="4"/>
  <c r="BR93" i="3" l="1"/>
  <c r="BS131" i="3"/>
  <c r="Z137" i="4" s="1"/>
  <c r="BT93" i="3"/>
  <c r="BU93" i="3" s="1"/>
  <c r="Z99" i="4" s="1"/>
  <c r="BR131" i="3"/>
  <c r="BT121" i="3"/>
  <c r="BU121" i="3" s="1"/>
  <c r="Z127" i="4" s="1"/>
  <c r="BR121" i="3"/>
  <c r="BR111" i="3"/>
  <c r="BS111" i="3"/>
  <c r="Z117" i="4" s="1"/>
  <c r="BR101" i="3"/>
  <c r="BM94" i="4"/>
  <c r="BR91" i="3"/>
  <c r="BS91" i="3"/>
  <c r="Z97" i="4" s="1"/>
  <c r="BH117" i="4"/>
  <c r="BH99" i="4"/>
  <c r="GG133" i="3"/>
  <c r="GG111" i="3"/>
  <c r="GI121" i="3"/>
  <c r="GJ121" i="3" s="1"/>
  <c r="BH127" i="4" s="1"/>
  <c r="GG91" i="3"/>
  <c r="BS135" i="3"/>
  <c r="BS133" i="3"/>
  <c r="Z139" i="4" s="1"/>
  <c r="GG121" i="3"/>
  <c r="GI91" i="3"/>
  <c r="GJ91" i="3" s="1"/>
  <c r="BH97" i="4" s="1"/>
  <c r="GI133" i="3"/>
  <c r="GJ133" i="3" s="1"/>
  <c r="BH139" i="4" s="1"/>
  <c r="GG93" i="3"/>
  <c r="BS137" i="3"/>
  <c r="Z143" i="4" s="1"/>
  <c r="BR133" i="3"/>
  <c r="BT135" i="3"/>
  <c r="BU135" i="3" s="1"/>
  <c r="BS95" i="3"/>
  <c r="Z101" i="4" s="1"/>
  <c r="BZ143" i="3"/>
  <c r="AB149" i="4" s="1"/>
  <c r="CA143" i="3"/>
  <c r="CB143" i="3" s="1"/>
  <c r="BX143" i="3"/>
  <c r="BY143" i="3" s="1"/>
  <c r="CA97" i="3"/>
  <c r="CB97" i="3" s="1"/>
  <c r="AB103" i="4" s="1"/>
  <c r="BX97" i="3"/>
  <c r="BZ97" i="3" s="1"/>
  <c r="BY97" i="3"/>
  <c r="BX113" i="3"/>
  <c r="BZ113" i="3" s="1"/>
  <c r="CA113" i="3"/>
  <c r="CB113" i="3" s="1"/>
  <c r="AB119" i="4" s="1"/>
  <c r="CA115" i="3"/>
  <c r="CB115" i="3" s="1"/>
  <c r="AB121" i="4" s="1"/>
  <c r="BX115" i="3"/>
  <c r="BZ115" i="3" s="1"/>
  <c r="BY115" i="3"/>
  <c r="BX137" i="3"/>
  <c r="BZ137" i="3" s="1"/>
  <c r="CA137" i="3"/>
  <c r="CB137" i="3" s="1"/>
  <c r="AB143" i="4" s="1"/>
  <c r="BY137" i="3"/>
  <c r="BX101" i="3"/>
  <c r="CA101" i="3" s="1"/>
  <c r="CB101" i="3" s="1"/>
  <c r="BX91" i="3"/>
  <c r="CA91" i="3" s="1"/>
  <c r="CB91" i="3" s="1"/>
  <c r="BZ105" i="3"/>
  <c r="AB111" i="4" s="1"/>
  <c r="BY105" i="3"/>
  <c r="BX105" i="3"/>
  <c r="CA105" i="3" s="1"/>
  <c r="CB105" i="3" s="1"/>
  <c r="CA93" i="3"/>
  <c r="CB93" i="3" s="1"/>
  <c r="AB99" i="4" s="1"/>
  <c r="BX93" i="3"/>
  <c r="BY93" i="3" s="1"/>
  <c r="BZ93" i="3"/>
  <c r="O119" i="3"/>
  <c r="M119" i="3"/>
  <c r="P119" i="3"/>
  <c r="N119" i="3"/>
  <c r="Q119" i="3"/>
  <c r="J125" i="4"/>
  <c r="M135" i="3"/>
  <c r="P135" i="3" s="1"/>
  <c r="Q135" i="3" s="1"/>
  <c r="O135" i="3"/>
  <c r="J141" i="4" s="1"/>
  <c r="N135" i="3"/>
  <c r="M133" i="3"/>
  <c r="O133" i="3" s="1"/>
  <c r="P133" i="3"/>
  <c r="Q133" i="3" s="1"/>
  <c r="J139" i="4" s="1"/>
  <c r="N133" i="3"/>
  <c r="N103" i="3"/>
  <c r="M103" i="3"/>
  <c r="P103" i="3" s="1"/>
  <c r="Q103" i="3" s="1"/>
  <c r="O103" i="3"/>
  <c r="J109" i="4" s="1"/>
  <c r="P155" i="3"/>
  <c r="Q155" i="3" s="1"/>
  <c r="N155" i="3"/>
  <c r="M155" i="3"/>
  <c r="O155" i="3" s="1"/>
  <c r="J161" i="4"/>
  <c r="M143" i="3"/>
  <c r="P143" i="3" s="1"/>
  <c r="Q143" i="3" s="1"/>
  <c r="N143" i="3"/>
  <c r="O143" i="3"/>
  <c r="J149" i="4" s="1"/>
  <c r="M157" i="3"/>
  <c r="O157" i="3" s="1"/>
  <c r="N157" i="3"/>
  <c r="P157" i="3"/>
  <c r="Q157" i="3" s="1"/>
  <c r="J163" i="4" s="1"/>
  <c r="Q151" i="3"/>
  <c r="N151" i="3"/>
  <c r="O151" i="3"/>
  <c r="M151" i="3"/>
  <c r="J157" i="4"/>
  <c r="P151" i="3"/>
  <c r="N145" i="4"/>
  <c r="AA139" i="3"/>
  <c r="AC139" i="3" s="1"/>
  <c r="AB139" i="3"/>
  <c r="AD139" i="3"/>
  <c r="AE139" i="3" s="1"/>
  <c r="AA111" i="3"/>
  <c r="AB111" i="3" s="1"/>
  <c r="AE99" i="3"/>
  <c r="AD99" i="3"/>
  <c r="N105" i="4"/>
  <c r="AA99" i="3"/>
  <c r="AB99" i="3"/>
  <c r="AC99" i="3"/>
  <c r="AC151" i="3"/>
  <c r="N157" i="4" s="1"/>
  <c r="AD151" i="3"/>
  <c r="AE151" i="3" s="1"/>
  <c r="AA151" i="3"/>
  <c r="AB151" i="3" s="1"/>
  <c r="AA115" i="3"/>
  <c r="AD115" i="3" s="1"/>
  <c r="AE115" i="3" s="1"/>
  <c r="AB115" i="3"/>
  <c r="AC115" i="3"/>
  <c r="N121" i="4" s="1"/>
  <c r="AB109" i="3"/>
  <c r="AA109" i="3"/>
  <c r="N115" i="4"/>
  <c r="AC109" i="3"/>
  <c r="AE109" i="3"/>
  <c r="AD109" i="3"/>
  <c r="N135" i="4"/>
  <c r="AB129" i="3"/>
  <c r="AD129" i="3"/>
  <c r="AA129" i="3"/>
  <c r="AC129" i="3"/>
  <c r="AE129" i="3"/>
  <c r="AA145" i="3"/>
  <c r="AB145" i="3" s="1"/>
  <c r="AD145" i="3"/>
  <c r="AE145" i="3" s="1"/>
  <c r="AC145" i="3"/>
  <c r="N151" i="4" s="1"/>
  <c r="AW151" i="3"/>
  <c r="AV151" i="3"/>
  <c r="AZ151" i="3"/>
  <c r="T157" i="4"/>
  <c r="AX151" i="3"/>
  <c r="AY151" i="3"/>
  <c r="AX121" i="3"/>
  <c r="AV121" i="3"/>
  <c r="AW121" i="3" s="1"/>
  <c r="AY121" i="3"/>
  <c r="AZ121" i="3" s="1"/>
  <c r="T127" i="4" s="1"/>
  <c r="AV97" i="3"/>
  <c r="AY97" i="3" s="1"/>
  <c r="AZ97" i="3" s="1"/>
  <c r="AX97" i="3"/>
  <c r="T103" i="4" s="1"/>
  <c r="AW97" i="3"/>
  <c r="AZ149" i="3"/>
  <c r="AW149" i="3"/>
  <c r="AY149" i="3"/>
  <c r="AV149" i="3"/>
  <c r="AX149" i="3"/>
  <c r="T155" i="4"/>
  <c r="AV131" i="3"/>
  <c r="AW131" i="3" s="1"/>
  <c r="AW139" i="3"/>
  <c r="AV139" i="3"/>
  <c r="AY139" i="3"/>
  <c r="AZ139" i="3"/>
  <c r="AX139" i="3"/>
  <c r="T145" i="4" s="1"/>
  <c r="AY143" i="3"/>
  <c r="AZ143" i="3" s="1"/>
  <c r="AV143" i="3"/>
  <c r="AW143" i="3" s="1"/>
  <c r="AX137" i="3"/>
  <c r="T143" i="4" s="1"/>
  <c r="AV137" i="3"/>
  <c r="AY137" i="3" s="1"/>
  <c r="AZ137" i="3" s="1"/>
  <c r="AW137" i="3"/>
  <c r="AY123" i="3"/>
  <c r="AZ123" i="3" s="1"/>
  <c r="T129" i="4" s="1"/>
  <c r="AV123" i="3"/>
  <c r="AX123" i="3" s="1"/>
  <c r="AW123" i="3"/>
  <c r="F125" i="3"/>
  <c r="I125" i="3" s="1"/>
  <c r="J125" i="3" s="1"/>
  <c r="F137" i="3"/>
  <c r="I137" i="3" s="1"/>
  <c r="J137" i="3" s="1"/>
  <c r="F95" i="3"/>
  <c r="I95" i="3" s="1"/>
  <c r="J95" i="3" s="1"/>
  <c r="G95" i="3"/>
  <c r="I101" i="3"/>
  <c r="J101" i="3" s="1"/>
  <c r="H107" i="4" s="1"/>
  <c r="F101" i="3"/>
  <c r="H101" i="3" s="1"/>
  <c r="G101" i="3"/>
  <c r="F113" i="3"/>
  <c r="H113" i="3" s="1"/>
  <c r="I113" i="3"/>
  <c r="J113" i="3" s="1"/>
  <c r="H119" i="4" s="1"/>
  <c r="G113" i="3"/>
  <c r="F141" i="3"/>
  <c r="H141" i="3" s="1"/>
  <c r="G141" i="3"/>
  <c r="I141" i="3"/>
  <c r="J141" i="3" s="1"/>
  <c r="H147" i="4" s="1"/>
  <c r="I94" i="4"/>
  <c r="S95" i="4"/>
  <c r="O95" i="4"/>
  <c r="W95" i="4"/>
  <c r="K94" i="4"/>
  <c r="G95" i="4"/>
  <c r="Q95" i="4"/>
  <c r="M94" i="4"/>
  <c r="W94" i="4"/>
  <c r="G94" i="4"/>
  <c r="K95" i="4"/>
  <c r="Q94" i="4"/>
  <c r="U95" i="4"/>
  <c r="I95" i="4"/>
  <c r="S94" i="4"/>
  <c r="O94" i="4"/>
  <c r="U94" i="4"/>
  <c r="M95" i="4"/>
  <c r="Y94" i="4"/>
  <c r="Y95" i="4"/>
  <c r="AA95" i="4"/>
  <c r="AA94" i="4"/>
  <c r="AC94" i="4"/>
  <c r="AC95" i="4"/>
  <c r="I155" i="3"/>
  <c r="J155" i="3" s="1"/>
  <c r="H155" i="3"/>
  <c r="H161" i="4" s="1"/>
  <c r="F155" i="3"/>
  <c r="G155" i="3"/>
  <c r="I139" i="3"/>
  <c r="J139" i="3" s="1"/>
  <c r="F139" i="3"/>
  <c r="G139" i="3" s="1"/>
  <c r="H139" i="3"/>
  <c r="H145" i="4" s="1"/>
  <c r="BJ105" i="3"/>
  <c r="BK105" i="3" s="1"/>
  <c r="BJ95" i="3"/>
  <c r="BM95" i="3" s="1"/>
  <c r="BN95" i="3" s="1"/>
  <c r="BJ97" i="3"/>
  <c r="BM97" i="3" s="1"/>
  <c r="BN97" i="3" s="1"/>
  <c r="BJ145" i="3"/>
  <c r="BK145" i="3" s="1"/>
  <c r="BM145" i="3"/>
  <c r="BN145" i="3" s="1"/>
  <c r="X151" i="4"/>
  <c r="BL145" i="3"/>
  <c r="BN149" i="3"/>
  <c r="BJ149" i="3"/>
  <c r="BM149" i="3"/>
  <c r="BK149" i="3"/>
  <c r="X155" i="4"/>
  <c r="BL149" i="3"/>
  <c r="BJ127" i="3"/>
  <c r="BL127" i="3" s="1"/>
  <c r="BK113" i="3"/>
  <c r="BJ113" i="3"/>
  <c r="BL113" i="3" s="1"/>
  <c r="BK101" i="3"/>
  <c r="BJ101" i="3"/>
  <c r="BM101" i="3" s="1"/>
  <c r="BN101" i="3" s="1"/>
  <c r="BL101" i="3"/>
  <c r="X107" i="4" s="1"/>
  <c r="BM93" i="3"/>
  <c r="BN93" i="3" s="1"/>
  <c r="X99" i="4" s="1"/>
  <c r="BK93" i="3"/>
  <c r="BJ93" i="3"/>
  <c r="BL93" i="3" s="1"/>
  <c r="AP145" i="3"/>
  <c r="AO145" i="3"/>
  <c r="AR145" i="3" s="1"/>
  <c r="AS145" i="3" s="1"/>
  <c r="AQ145" i="3"/>
  <c r="R151" i="4" s="1"/>
  <c r="AO105" i="3"/>
  <c r="AR105" i="3" s="1"/>
  <c r="AS105" i="3" s="1"/>
  <c r="AP97" i="3"/>
  <c r="AR97" i="3"/>
  <c r="AS97" i="3" s="1"/>
  <c r="R103" i="4"/>
  <c r="AQ97" i="3"/>
  <c r="AO97" i="3"/>
  <c r="AQ91" i="3"/>
  <c r="AO91" i="3"/>
  <c r="AP91" i="3" s="1"/>
  <c r="AR91" i="3"/>
  <c r="AS91" i="3" s="1"/>
  <c r="R97" i="4" s="1"/>
  <c r="AO115" i="3"/>
  <c r="AP115" i="3" s="1"/>
  <c r="AQ115" i="3"/>
  <c r="AR115" i="3"/>
  <c r="AS115" i="3" s="1"/>
  <c r="R121" i="4" s="1"/>
  <c r="AO99" i="3"/>
  <c r="AS99" i="3"/>
  <c r="AR99" i="3"/>
  <c r="R105" i="4"/>
  <c r="AQ99" i="3"/>
  <c r="AP99" i="3"/>
  <c r="R125" i="4"/>
  <c r="AR119" i="3"/>
  <c r="AQ119" i="3"/>
  <c r="AO119" i="3"/>
  <c r="AS119" i="3"/>
  <c r="AP119" i="3"/>
  <c r="AO137" i="3"/>
  <c r="AP137" i="3" s="1"/>
  <c r="AR137" i="3"/>
  <c r="AS137" i="3" s="1"/>
  <c r="R143" i="4" s="1"/>
  <c r="AQ137" i="3"/>
  <c r="AH91" i="3"/>
  <c r="AJ91" i="3" s="1"/>
  <c r="AJ147" i="3"/>
  <c r="AH147" i="3"/>
  <c r="AI147" i="3" s="1"/>
  <c r="AK147" i="3"/>
  <c r="AL147" i="3" s="1"/>
  <c r="P153" i="4" s="1"/>
  <c r="AH117" i="3"/>
  <c r="AJ117" i="3" s="1"/>
  <c r="AK101" i="3"/>
  <c r="AL101" i="3" s="1"/>
  <c r="P107" i="4"/>
  <c r="AJ101" i="3"/>
  <c r="AH101" i="3"/>
  <c r="AI101" i="3" s="1"/>
  <c r="AH133" i="3"/>
  <c r="AI133" i="3" s="1"/>
  <c r="AK133" i="3"/>
  <c r="AL133" i="3" s="1"/>
  <c r="AJ133" i="3"/>
  <c r="P139" i="4" s="1"/>
  <c r="AH105" i="3"/>
  <c r="AI105" i="3" s="1"/>
  <c r="AJ115" i="3"/>
  <c r="AH115" i="3"/>
  <c r="AI115" i="3" s="1"/>
  <c r="AK115" i="3"/>
  <c r="AL115" i="3" s="1"/>
  <c r="AH107" i="3"/>
  <c r="AJ107" i="3" s="1"/>
  <c r="AK107" i="3"/>
  <c r="AL107" i="3" s="1"/>
  <c r="P113" i="4" s="1"/>
  <c r="AI107" i="3"/>
  <c r="CE141" i="3"/>
  <c r="CF141" i="3" s="1"/>
  <c r="CE139" i="3"/>
  <c r="CF139" i="3"/>
  <c r="CI139" i="3"/>
  <c r="AD145" i="4"/>
  <c r="CG139" i="3"/>
  <c r="CH139" i="3"/>
  <c r="CE155" i="3"/>
  <c r="CI155" i="3"/>
  <c r="AD161" i="4"/>
  <c r="CF155" i="3"/>
  <c r="CH155" i="3"/>
  <c r="CG155" i="3"/>
  <c r="AD155" i="4"/>
  <c r="CH149" i="3"/>
  <c r="CG149" i="3"/>
  <c r="CI149" i="3"/>
  <c r="CF149" i="3"/>
  <c r="CE149" i="3"/>
  <c r="CE133" i="3"/>
  <c r="CG133" i="3" s="1"/>
  <c r="CI153" i="3"/>
  <c r="CE153" i="3"/>
  <c r="AD159" i="4"/>
  <c r="CF153" i="3"/>
  <c r="CG153" i="3"/>
  <c r="CH153" i="3"/>
  <c r="CF131" i="3"/>
  <c r="CE131" i="3"/>
  <c r="CH131" i="3" s="1"/>
  <c r="CI131" i="3" s="1"/>
  <c r="CG131" i="3"/>
  <c r="AD137" i="4" s="1"/>
  <c r="CG95" i="3"/>
  <c r="AD101" i="4" s="1"/>
  <c r="CE95" i="3"/>
  <c r="CH95" i="3" s="1"/>
  <c r="CI95" i="3" s="1"/>
  <c r="CF95" i="3"/>
  <c r="CE107" i="3"/>
  <c r="CG107" i="3" s="1"/>
  <c r="CF107" i="3"/>
  <c r="T107" i="3"/>
  <c r="V107" i="3" s="1"/>
  <c r="T119" i="3"/>
  <c r="V119" i="3"/>
  <c r="W119" i="3"/>
  <c r="U119" i="3"/>
  <c r="X119" i="3"/>
  <c r="L125" i="4"/>
  <c r="L159" i="4"/>
  <c r="T153" i="3"/>
  <c r="U153" i="3" s="1"/>
  <c r="W153" i="3"/>
  <c r="X153" i="3" s="1"/>
  <c r="V153" i="3"/>
  <c r="T113" i="3"/>
  <c r="W113" i="3" s="1"/>
  <c r="X113" i="3" s="1"/>
  <c r="T135" i="3"/>
  <c r="W135" i="3" s="1"/>
  <c r="X135" i="3" s="1"/>
  <c r="V135" i="3"/>
  <c r="L141" i="4" s="1"/>
  <c r="U135" i="3"/>
  <c r="W147" i="3"/>
  <c r="X147" i="3" s="1"/>
  <c r="L153" i="4" s="1"/>
  <c r="V147" i="3"/>
  <c r="T147" i="3"/>
  <c r="U147" i="3" s="1"/>
  <c r="W109" i="3"/>
  <c r="X109" i="3"/>
  <c r="V109" i="3"/>
  <c r="U109" i="3"/>
  <c r="T109" i="3"/>
  <c r="L115" i="4"/>
  <c r="V123" i="3"/>
  <c r="L129" i="4" s="1"/>
  <c r="T123" i="3"/>
  <c r="W123" i="3" s="1"/>
  <c r="X123" i="3" s="1"/>
  <c r="T93" i="3"/>
  <c r="V93" i="3" s="1"/>
  <c r="BC91" i="3"/>
  <c r="BE91" i="3" s="1"/>
  <c r="V155" i="4"/>
  <c r="BG149" i="3"/>
  <c r="BE149" i="3"/>
  <c r="BC149" i="3"/>
  <c r="BF149" i="3"/>
  <c r="BD149" i="3"/>
  <c r="BC111" i="3"/>
  <c r="BD111" i="3" s="1"/>
  <c r="BF111" i="3"/>
  <c r="BG111" i="3" s="1"/>
  <c r="BC105" i="3"/>
  <c r="BD105" i="3" s="1"/>
  <c r="BE105" i="3"/>
  <c r="BF105" i="3"/>
  <c r="BG105" i="3" s="1"/>
  <c r="BC145" i="3"/>
  <c r="BD145" i="3" s="1"/>
  <c r="BF145" i="3"/>
  <c r="BG145" i="3" s="1"/>
  <c r="BE145" i="3"/>
  <c r="V151" i="4" s="1"/>
  <c r="BE143" i="3"/>
  <c r="V149" i="4"/>
  <c r="BC143" i="3"/>
  <c r="BF143" i="3" s="1"/>
  <c r="BG143" i="3" s="1"/>
  <c r="BD143" i="3"/>
  <c r="BD147" i="3"/>
  <c r="BF147" i="3"/>
  <c r="BG147" i="3" s="1"/>
  <c r="V153" i="4" s="1"/>
  <c r="BC147" i="3"/>
  <c r="BE147" i="3" s="1"/>
  <c r="BC113" i="3"/>
  <c r="BD113" i="3" s="1"/>
  <c r="BF109" i="3"/>
  <c r="BG109" i="3"/>
  <c r="BD109" i="3"/>
  <c r="BE109" i="3"/>
  <c r="V115" i="4"/>
  <c r="BC109" i="3"/>
  <c r="CA131" i="3"/>
  <c r="CB131" i="3" s="1"/>
  <c r="AB137" i="4" s="1"/>
  <c r="BX131" i="3"/>
  <c r="BZ131" i="3" s="1"/>
  <c r="BY131" i="3"/>
  <c r="BX125" i="3"/>
  <c r="CA125" i="3" s="1"/>
  <c r="CB125" i="3" s="1"/>
  <c r="BZ125" i="3"/>
  <c r="AB131" i="4" s="1"/>
  <c r="BY155" i="3"/>
  <c r="AB161" i="4"/>
  <c r="CB155" i="3"/>
  <c r="BX155" i="3"/>
  <c r="BZ155" i="3"/>
  <c r="CA155" i="3"/>
  <c r="BX123" i="3"/>
  <c r="BY123" i="3" s="1"/>
  <c r="BX127" i="3"/>
  <c r="BY127" i="3" s="1"/>
  <c r="BZ127" i="3"/>
  <c r="CA127" i="3"/>
  <c r="CB127" i="3" s="1"/>
  <c r="BY95" i="3"/>
  <c r="BZ95" i="3"/>
  <c r="AB101" i="4" s="1"/>
  <c r="BX95" i="3"/>
  <c r="CA95" i="3" s="1"/>
  <c r="CB95" i="3" s="1"/>
  <c r="CA99" i="3"/>
  <c r="BY99" i="3"/>
  <c r="CB99" i="3"/>
  <c r="BX99" i="3"/>
  <c r="BZ99" i="3"/>
  <c r="AB105" i="4"/>
  <c r="BX117" i="3"/>
  <c r="BY117" i="3" s="1"/>
  <c r="BZ151" i="3"/>
  <c r="CA151" i="3"/>
  <c r="BY151" i="3"/>
  <c r="CB151" i="3"/>
  <c r="BX151" i="3"/>
  <c r="AB157" i="4"/>
  <c r="M91" i="3"/>
  <c r="N91" i="3" s="1"/>
  <c r="O91" i="3"/>
  <c r="P91" i="3"/>
  <c r="Q91" i="3" s="1"/>
  <c r="J97" i="4"/>
  <c r="J111" i="4"/>
  <c r="O105" i="3"/>
  <c r="M105" i="3"/>
  <c r="N105" i="3" s="1"/>
  <c r="P105" i="3"/>
  <c r="Q105" i="3" s="1"/>
  <c r="N137" i="3"/>
  <c r="O137" i="3"/>
  <c r="J143" i="4" s="1"/>
  <c r="M137" i="3"/>
  <c r="P137" i="3" s="1"/>
  <c r="Q137" i="3" s="1"/>
  <c r="O145" i="3"/>
  <c r="J151" i="4" s="1"/>
  <c r="N145" i="3"/>
  <c r="M145" i="3"/>
  <c r="P145" i="3" s="1"/>
  <c r="Q145" i="3" s="1"/>
  <c r="N95" i="3"/>
  <c r="M95" i="3"/>
  <c r="P95" i="3" s="1"/>
  <c r="Q95" i="3" s="1"/>
  <c r="O95" i="3"/>
  <c r="J101" i="4" s="1"/>
  <c r="M115" i="3"/>
  <c r="N115" i="3" s="1"/>
  <c r="O115" i="3"/>
  <c r="J121" i="4" s="1"/>
  <c r="P115" i="3"/>
  <c r="Q115" i="3" s="1"/>
  <c r="N93" i="3"/>
  <c r="M93" i="3"/>
  <c r="O93" i="3" s="1"/>
  <c r="J99" i="4" s="1"/>
  <c r="P93" i="3"/>
  <c r="Q93" i="3" s="1"/>
  <c r="M121" i="3"/>
  <c r="O121" i="3" s="1"/>
  <c r="Q153" i="3"/>
  <c r="J159" i="4"/>
  <c r="M153" i="3"/>
  <c r="P153" i="3"/>
  <c r="N153" i="3"/>
  <c r="O153" i="3"/>
  <c r="AD97" i="3"/>
  <c r="AE97" i="3" s="1"/>
  <c r="AA97" i="3"/>
  <c r="AB97" i="3" s="1"/>
  <c r="AC97" i="3"/>
  <c r="N103" i="4" s="1"/>
  <c r="AD131" i="3"/>
  <c r="AE131" i="3" s="1"/>
  <c r="N137" i="4" s="1"/>
  <c r="AA131" i="3"/>
  <c r="AC131" i="3" s="1"/>
  <c r="AB131" i="3"/>
  <c r="AA117" i="3"/>
  <c r="AD117" i="3" s="1"/>
  <c r="AE117" i="3" s="1"/>
  <c r="AC117" i="3"/>
  <c r="N123" i="4" s="1"/>
  <c r="AB117" i="3"/>
  <c r="AA105" i="3"/>
  <c r="AC105" i="3" s="1"/>
  <c r="AD105" i="3"/>
  <c r="AE105" i="3" s="1"/>
  <c r="N111" i="4" s="1"/>
  <c r="AA101" i="3"/>
  <c r="AB101" i="3" s="1"/>
  <c r="AC101" i="3"/>
  <c r="N161" i="4"/>
  <c r="AA155" i="3"/>
  <c r="AC155" i="3"/>
  <c r="AE155" i="3"/>
  <c r="AD155" i="3"/>
  <c r="AB155" i="3"/>
  <c r="AB137" i="3"/>
  <c r="AA137" i="3"/>
  <c r="AD137" i="3" s="1"/>
  <c r="AE137" i="3" s="1"/>
  <c r="AC137" i="3"/>
  <c r="N143" i="4" s="1"/>
  <c r="AB133" i="3"/>
  <c r="AA133" i="3"/>
  <c r="AD133" i="3" s="1"/>
  <c r="AE133" i="3" s="1"/>
  <c r="AC133" i="3"/>
  <c r="N139" i="4" s="1"/>
  <c r="AA127" i="3"/>
  <c r="AD127" i="3" s="1"/>
  <c r="AE127" i="3" s="1"/>
  <c r="AB127" i="3"/>
  <c r="AC127" i="3"/>
  <c r="N133" i="4" s="1"/>
  <c r="AV115" i="3"/>
  <c r="AY115" i="3" s="1"/>
  <c r="AZ115" i="3" s="1"/>
  <c r="AX153" i="3"/>
  <c r="AY153" i="3"/>
  <c r="AZ153" i="3" s="1"/>
  <c r="T159" i="4" s="1"/>
  <c r="AV153" i="3"/>
  <c r="AW153" i="3" s="1"/>
  <c r="AV93" i="3"/>
  <c r="AY93" i="3" s="1"/>
  <c r="AZ93" i="3" s="1"/>
  <c r="T105" i="4"/>
  <c r="AX99" i="3"/>
  <c r="AV99" i="3"/>
  <c r="AZ99" i="3"/>
  <c r="AW99" i="3"/>
  <c r="AY99" i="3"/>
  <c r="AW125" i="3"/>
  <c r="AV125" i="3"/>
  <c r="AY125" i="3" s="1"/>
  <c r="AZ125" i="3" s="1"/>
  <c r="AX125" i="3"/>
  <c r="T131" i="4" s="1"/>
  <c r="AV135" i="3"/>
  <c r="AW135" i="3" s="1"/>
  <c r="AY135" i="3"/>
  <c r="AZ135" i="3" s="1"/>
  <c r="AX135" i="3"/>
  <c r="T141" i="4" s="1"/>
  <c r="AV147" i="3"/>
  <c r="AW147" i="3" s="1"/>
  <c r="AV141" i="3"/>
  <c r="AX141" i="3" s="1"/>
  <c r="F149" i="3"/>
  <c r="I149" i="3"/>
  <c r="H149" i="3"/>
  <c r="G149" i="3"/>
  <c r="J149" i="3"/>
  <c r="H155" i="4"/>
  <c r="H165" i="4"/>
  <c r="F159" i="3"/>
  <c r="J159" i="3"/>
  <c r="G159" i="3"/>
  <c r="H159" i="3"/>
  <c r="I159" i="3"/>
  <c r="F135" i="3"/>
  <c r="I135" i="3" s="1"/>
  <c r="J135" i="3" s="1"/>
  <c r="I109" i="3"/>
  <c r="H109" i="3"/>
  <c r="J109" i="3"/>
  <c r="G109" i="3"/>
  <c r="H115" i="4"/>
  <c r="F109" i="3"/>
  <c r="I123" i="3"/>
  <c r="J123" i="3" s="1"/>
  <c r="H129" i="4" s="1"/>
  <c r="H123" i="3"/>
  <c r="F123" i="3"/>
  <c r="G123" i="3" s="1"/>
  <c r="F151" i="3"/>
  <c r="G151" i="3" s="1"/>
  <c r="H151" i="3"/>
  <c r="I151" i="3"/>
  <c r="J151" i="3" s="1"/>
  <c r="H157" i="4" s="1"/>
  <c r="F107" i="3"/>
  <c r="G107" i="3" s="1"/>
  <c r="H107" i="3"/>
  <c r="H121" i="3"/>
  <c r="H127" i="4" s="1"/>
  <c r="G121" i="3"/>
  <c r="F121" i="3"/>
  <c r="I121" i="3" s="1"/>
  <c r="J121" i="3" s="1"/>
  <c r="F97" i="3"/>
  <c r="G97" i="3" s="1"/>
  <c r="BJ147" i="3"/>
  <c r="BM147" i="3" s="1"/>
  <c r="BN147" i="3" s="1"/>
  <c r="BL147" i="3"/>
  <c r="X153" i="4" s="1"/>
  <c r="BK147" i="3"/>
  <c r="BJ141" i="3"/>
  <c r="BK141" i="3" s="1"/>
  <c r="BJ129" i="3"/>
  <c r="BL129" i="3"/>
  <c r="BM129" i="3"/>
  <c r="BN129" i="3"/>
  <c r="BK129" i="3"/>
  <c r="X135" i="4"/>
  <c r="BJ107" i="3"/>
  <c r="BM107" i="3" s="1"/>
  <c r="BN107" i="3" s="1"/>
  <c r="BK107" i="3"/>
  <c r="BL107" i="3"/>
  <c r="X113" i="4" s="1"/>
  <c r="BJ115" i="3"/>
  <c r="BL115" i="3" s="1"/>
  <c r="X163" i="4"/>
  <c r="BN157" i="3"/>
  <c r="BM157" i="3"/>
  <c r="BK157" i="3"/>
  <c r="BL157" i="3"/>
  <c r="BJ157" i="3"/>
  <c r="BJ117" i="3"/>
  <c r="BL117" i="3" s="1"/>
  <c r="BM119" i="3"/>
  <c r="BN119" i="3"/>
  <c r="BJ119" i="3"/>
  <c r="BK119" i="3"/>
  <c r="BL119" i="3"/>
  <c r="X125" i="4"/>
  <c r="BJ111" i="3"/>
  <c r="BL111" i="3" s="1"/>
  <c r="BK111" i="3"/>
  <c r="AO127" i="3"/>
  <c r="AR127" i="3" s="1"/>
  <c r="AS127" i="3" s="1"/>
  <c r="AP127" i="3"/>
  <c r="AQ127" i="3"/>
  <c r="R133" i="4" s="1"/>
  <c r="AR141" i="3"/>
  <c r="AS141" i="3" s="1"/>
  <c r="AO141" i="3"/>
  <c r="AP141" i="3" s="1"/>
  <c r="R161" i="4"/>
  <c r="AQ155" i="3"/>
  <c r="AS155" i="3"/>
  <c r="AR155" i="3"/>
  <c r="AP155" i="3"/>
  <c r="AO155" i="3"/>
  <c r="AR123" i="3"/>
  <c r="AS123" i="3" s="1"/>
  <c r="AQ123" i="3"/>
  <c r="R129" i="4" s="1"/>
  <c r="AO123" i="3"/>
  <c r="AP123" i="3" s="1"/>
  <c r="AO131" i="3"/>
  <c r="AP131" i="3" s="1"/>
  <c r="R159" i="4"/>
  <c r="AP153" i="3"/>
  <c r="AR153" i="3"/>
  <c r="AO153" i="3"/>
  <c r="AQ153" i="3"/>
  <c r="AS153" i="3"/>
  <c r="AO113" i="3"/>
  <c r="AP113" i="3" s="1"/>
  <c r="AQ113" i="3"/>
  <c r="R145" i="4"/>
  <c r="AO139" i="3"/>
  <c r="AQ139" i="3"/>
  <c r="AP139" i="3"/>
  <c r="AS139" i="3"/>
  <c r="AR139" i="3"/>
  <c r="R155" i="4"/>
  <c r="AS149" i="3"/>
  <c r="AQ149" i="3"/>
  <c r="AO149" i="3"/>
  <c r="AP149" i="3"/>
  <c r="AR149" i="3"/>
  <c r="AH97" i="3"/>
  <c r="AJ97" i="3" s="1"/>
  <c r="AH95" i="3"/>
  <c r="AJ95" i="3" s="1"/>
  <c r="AL157" i="3"/>
  <c r="AK157" i="3"/>
  <c r="AH157" i="3"/>
  <c r="AI157" i="3"/>
  <c r="AJ157" i="3"/>
  <c r="P163" i="4"/>
  <c r="AH113" i="3"/>
  <c r="AK113" i="3" s="1"/>
  <c r="AL113" i="3" s="1"/>
  <c r="AJ113" i="3"/>
  <c r="P119" i="4" s="1"/>
  <c r="AI113" i="3"/>
  <c r="AL119" i="3"/>
  <c r="AJ119" i="3"/>
  <c r="AH119" i="3"/>
  <c r="AK119" i="3"/>
  <c r="P125" i="4"/>
  <c r="AI119" i="3"/>
  <c r="AH145" i="3"/>
  <c r="AJ145" i="3" s="1"/>
  <c r="AK145" i="3"/>
  <c r="AL145" i="3" s="1"/>
  <c r="P151" i="4" s="1"/>
  <c r="AJ99" i="3"/>
  <c r="AL99" i="3"/>
  <c r="AI99" i="3"/>
  <c r="AH99" i="3"/>
  <c r="P105" i="4"/>
  <c r="AK99" i="3"/>
  <c r="AH123" i="3"/>
  <c r="AK123" i="3" s="1"/>
  <c r="AL123" i="3" s="1"/>
  <c r="AJ123" i="3"/>
  <c r="P129" i="4" s="1"/>
  <c r="AI123" i="3"/>
  <c r="AK125" i="3"/>
  <c r="AL125" i="3" s="1"/>
  <c r="AH125" i="3"/>
  <c r="AI125" i="3" s="1"/>
  <c r="AD125" i="4"/>
  <c r="CE119" i="3"/>
  <c r="CI119" i="3"/>
  <c r="CH119" i="3"/>
  <c r="CF119" i="3"/>
  <c r="CG119" i="3"/>
  <c r="CE93" i="3"/>
  <c r="CG93" i="3" s="1"/>
  <c r="CH93" i="3"/>
  <c r="CI93" i="3" s="1"/>
  <c r="AD99" i="4" s="1"/>
  <c r="CF93" i="3"/>
  <c r="CG151" i="3"/>
  <c r="CH151" i="3"/>
  <c r="AD157" i="4"/>
  <c r="CE151" i="3"/>
  <c r="CI151" i="3"/>
  <c r="CF151" i="3"/>
  <c r="CE123" i="3"/>
  <c r="CF123" i="3" s="1"/>
  <c r="CG123" i="3"/>
  <c r="AD129" i="4" s="1"/>
  <c r="CH123" i="3"/>
  <c r="CI123" i="3" s="1"/>
  <c r="CE97" i="3"/>
  <c r="CG97" i="3" s="1"/>
  <c r="AD103" i="4"/>
  <c r="CH97" i="3"/>
  <c r="CI97" i="3" s="1"/>
  <c r="CF97" i="3"/>
  <c r="CE145" i="3"/>
  <c r="CF145" i="3" s="1"/>
  <c r="CG145" i="3"/>
  <c r="AD151" i="4" s="1"/>
  <c r="CH145" i="3"/>
  <c r="CI145" i="3" s="1"/>
  <c r="CE91" i="3"/>
  <c r="CH91" i="3" s="1"/>
  <c r="CI91" i="3" s="1"/>
  <c r="CG147" i="3"/>
  <c r="AD153" i="4" s="1"/>
  <c r="CE147" i="3"/>
  <c r="CH147" i="3" s="1"/>
  <c r="CI147" i="3" s="1"/>
  <c r="CF147" i="3"/>
  <c r="CG137" i="3"/>
  <c r="AD143" i="4" s="1"/>
  <c r="CH137" i="3"/>
  <c r="CI137" i="3" s="1"/>
  <c r="CE137" i="3"/>
  <c r="CF137" i="3" s="1"/>
  <c r="V155" i="3"/>
  <c r="L161" i="4" s="1"/>
  <c r="T155" i="3"/>
  <c r="W155" i="3" s="1"/>
  <c r="X155" i="3" s="1"/>
  <c r="U155" i="3"/>
  <c r="W145" i="3"/>
  <c r="X145" i="3" s="1"/>
  <c r="V145" i="3"/>
  <c r="L151" i="4"/>
  <c r="T145" i="3"/>
  <c r="U145" i="3" s="1"/>
  <c r="W95" i="3"/>
  <c r="X95" i="3" s="1"/>
  <c r="L101" i="4" s="1"/>
  <c r="T95" i="3"/>
  <c r="V95" i="3" s="1"/>
  <c r="U95" i="3"/>
  <c r="L155" i="4"/>
  <c r="V149" i="3"/>
  <c r="U149" i="3"/>
  <c r="T149" i="3"/>
  <c r="X149" i="3"/>
  <c r="W149" i="3"/>
  <c r="V143" i="3"/>
  <c r="L149" i="4" s="1"/>
  <c r="U143" i="3"/>
  <c r="T143" i="3"/>
  <c r="W143" i="3" s="1"/>
  <c r="X143" i="3" s="1"/>
  <c r="V105" i="3"/>
  <c r="T105" i="3"/>
  <c r="U105" i="3" s="1"/>
  <c r="W105" i="3"/>
  <c r="X105" i="3" s="1"/>
  <c r="L111" i="4" s="1"/>
  <c r="V157" i="3"/>
  <c r="L163" i="4"/>
  <c r="T157" i="3"/>
  <c r="U157" i="3" s="1"/>
  <c r="W157" i="3"/>
  <c r="X157" i="3" s="1"/>
  <c r="T111" i="3"/>
  <c r="W111" i="3" s="1"/>
  <c r="X111" i="3" s="1"/>
  <c r="U111" i="3"/>
  <c r="V125" i="3"/>
  <c r="L131" i="4" s="1"/>
  <c r="T125" i="3"/>
  <c r="W125" i="3" s="1"/>
  <c r="X125" i="3" s="1"/>
  <c r="U125" i="3"/>
  <c r="BE127" i="3"/>
  <c r="V133" i="4" s="1"/>
  <c r="BC127" i="3"/>
  <c r="BF127" i="3" s="1"/>
  <c r="BG127" i="3" s="1"/>
  <c r="BD127" i="3"/>
  <c r="BG119" i="3"/>
  <c r="BD119" i="3"/>
  <c r="BE119" i="3"/>
  <c r="BF119" i="3"/>
  <c r="BC119" i="3"/>
  <c r="V125" i="4"/>
  <c r="BC117" i="3"/>
  <c r="BD117" i="3" s="1"/>
  <c r="BE117" i="3"/>
  <c r="V123" i="4" s="1"/>
  <c r="BF117" i="3"/>
  <c r="BG117" i="3" s="1"/>
  <c r="BC93" i="3"/>
  <c r="BD93" i="3" s="1"/>
  <c r="BC159" i="3"/>
  <c r="BF159" i="3"/>
  <c r="BD159" i="3"/>
  <c r="BG159" i="3"/>
  <c r="V165" i="4"/>
  <c r="BE159" i="3"/>
  <c r="BG129" i="3"/>
  <c r="BE129" i="3"/>
  <c r="BD129" i="3"/>
  <c r="BC129" i="3"/>
  <c r="BF129" i="3"/>
  <c r="V135" i="4"/>
  <c r="BC133" i="3"/>
  <c r="BF133" i="3" s="1"/>
  <c r="BG133" i="3" s="1"/>
  <c r="BF139" i="3"/>
  <c r="V145" i="4"/>
  <c r="BE139" i="3"/>
  <c r="BG139" i="3"/>
  <c r="BD139" i="3"/>
  <c r="BC139" i="3"/>
  <c r="BC131" i="3"/>
  <c r="BF131" i="3" s="1"/>
  <c r="BG131" i="3" s="1"/>
  <c r="BX145" i="3"/>
  <c r="CA145" i="3" s="1"/>
  <c r="CB145" i="3" s="1"/>
  <c r="CB149" i="3"/>
  <c r="BZ149" i="3"/>
  <c r="AB155" i="4"/>
  <c r="CA149" i="3"/>
  <c r="BX149" i="3"/>
  <c r="BY149" i="3"/>
  <c r="BZ135" i="3"/>
  <c r="BX135" i="3"/>
  <c r="CA135" i="3" s="1"/>
  <c r="CB135" i="3" s="1"/>
  <c r="AB141" i="4"/>
  <c r="BY135" i="3"/>
  <c r="BY129" i="3"/>
  <c r="BZ129" i="3"/>
  <c r="AB135" i="4"/>
  <c r="BX129" i="3"/>
  <c r="CA129" i="3"/>
  <c r="CB129" i="3"/>
  <c r="BX153" i="3"/>
  <c r="BZ153" i="3"/>
  <c r="CB153" i="3"/>
  <c r="BY153" i="3"/>
  <c r="AB159" i="4"/>
  <c r="CA153" i="3"/>
  <c r="CA119" i="3"/>
  <c r="BY119" i="3"/>
  <c r="AB125" i="4"/>
  <c r="BX119" i="3"/>
  <c r="CB119" i="3"/>
  <c r="BZ119" i="3"/>
  <c r="BX157" i="3"/>
  <c r="CB157" i="3"/>
  <c r="BY157" i="3"/>
  <c r="BZ157" i="3"/>
  <c r="AB163" i="4"/>
  <c r="CA157" i="3"/>
  <c r="BX133" i="3"/>
  <c r="CA133" i="3" s="1"/>
  <c r="CB133" i="3" s="1"/>
  <c r="BY133" i="3"/>
  <c r="BZ133" i="3"/>
  <c r="AB139" i="4" s="1"/>
  <c r="CA109" i="3"/>
  <c r="AB115" i="4"/>
  <c r="BX109" i="3"/>
  <c r="BZ109" i="3"/>
  <c r="BY109" i="3"/>
  <c r="CB109" i="3"/>
  <c r="M97" i="3"/>
  <c r="P97" i="3" s="1"/>
  <c r="Q97" i="3" s="1"/>
  <c r="O97" i="3"/>
  <c r="J103" i="4" s="1"/>
  <c r="N97" i="3"/>
  <c r="O99" i="3"/>
  <c r="P99" i="3"/>
  <c r="M99" i="3"/>
  <c r="N99" i="3"/>
  <c r="J105" i="4"/>
  <c r="Q99" i="3"/>
  <c r="M117" i="3"/>
  <c r="N117" i="3" s="1"/>
  <c r="P117" i="3"/>
  <c r="Q117" i="3" s="1"/>
  <c r="O117" i="3"/>
  <c r="J123" i="4" s="1"/>
  <c r="P141" i="3"/>
  <c r="Q141" i="3" s="1"/>
  <c r="J147" i="4" s="1"/>
  <c r="O141" i="3"/>
  <c r="M141" i="3"/>
  <c r="N141" i="3" s="1"/>
  <c r="M101" i="3"/>
  <c r="P101" i="3" s="1"/>
  <c r="Q101" i="3" s="1"/>
  <c r="P127" i="3"/>
  <c r="Q127" i="3" s="1"/>
  <c r="O127" i="3"/>
  <c r="J133" i="4" s="1"/>
  <c r="N127" i="3"/>
  <c r="M127" i="3"/>
  <c r="Q129" i="3"/>
  <c r="P129" i="3"/>
  <c r="O129" i="3"/>
  <c r="N129" i="3"/>
  <c r="J135" i="4"/>
  <c r="M129" i="3"/>
  <c r="N159" i="3"/>
  <c r="J165" i="4"/>
  <c r="O159" i="3"/>
  <c r="Q159" i="3"/>
  <c r="P159" i="3"/>
  <c r="M159" i="3"/>
  <c r="M125" i="3"/>
  <c r="P125" i="3" s="1"/>
  <c r="Q125" i="3" s="1"/>
  <c r="O125" i="3"/>
  <c r="J131" i="4" s="1"/>
  <c r="N125" i="3"/>
  <c r="AC91" i="3"/>
  <c r="N97" i="4"/>
  <c r="AA91" i="3"/>
  <c r="AB91" i="3" s="1"/>
  <c r="AD91" i="3"/>
  <c r="AE91" i="3" s="1"/>
  <c r="AA103" i="3"/>
  <c r="AB103" i="3" s="1"/>
  <c r="AC103" i="3"/>
  <c r="AA95" i="3"/>
  <c r="AB95" i="3" s="1"/>
  <c r="AC95" i="3"/>
  <c r="AD95" i="3"/>
  <c r="AE95" i="3" s="1"/>
  <c r="N101" i="4"/>
  <c r="AA113" i="3"/>
  <c r="AC113" i="3" s="1"/>
  <c r="AD93" i="3"/>
  <c r="AE93" i="3" s="1"/>
  <c r="N99" i="4"/>
  <c r="AA93" i="3"/>
  <c r="AB93" i="3" s="1"/>
  <c r="AC93" i="3"/>
  <c r="AA149" i="3"/>
  <c r="AB149" i="3"/>
  <c r="AC149" i="3"/>
  <c r="AE149" i="3"/>
  <c r="N155" i="4"/>
  <c r="AD149" i="3"/>
  <c r="AA157" i="3"/>
  <c r="AD157" i="3"/>
  <c r="AE157" i="3"/>
  <c r="AB157" i="3"/>
  <c r="AC157" i="3"/>
  <c r="N163" i="4"/>
  <c r="AA153" i="3"/>
  <c r="AD153" i="3" s="1"/>
  <c r="AE153" i="3" s="1"/>
  <c r="N159" i="4" s="1"/>
  <c r="AB153" i="3"/>
  <c r="AC153" i="3"/>
  <c r="AE159" i="3"/>
  <c r="AC159" i="3"/>
  <c r="AA159" i="3"/>
  <c r="AB159" i="3"/>
  <c r="N165" i="4"/>
  <c r="AD159" i="3"/>
  <c r="AY159" i="3"/>
  <c r="AZ159" i="3"/>
  <c r="AV159" i="3"/>
  <c r="T165" i="4"/>
  <c r="AX159" i="3"/>
  <c r="AW159" i="3"/>
  <c r="AX107" i="3"/>
  <c r="AV107" i="3"/>
  <c r="AW107" i="3" s="1"/>
  <c r="AY107" i="3"/>
  <c r="AZ107" i="3" s="1"/>
  <c r="T113" i="4" s="1"/>
  <c r="AV103" i="3"/>
  <c r="AY103" i="3" s="1"/>
  <c r="AZ103" i="3" s="1"/>
  <c r="AX157" i="3"/>
  <c r="AZ157" i="3"/>
  <c r="AW157" i="3"/>
  <c r="AY157" i="3"/>
  <c r="AV157" i="3"/>
  <c r="T163" i="4"/>
  <c r="AV101" i="3"/>
  <c r="AX101" i="3" s="1"/>
  <c r="AW101" i="3"/>
  <c r="AY101" i="3"/>
  <c r="AZ101" i="3" s="1"/>
  <c r="T107" i="4" s="1"/>
  <c r="AV145" i="3"/>
  <c r="AY145" i="3" s="1"/>
  <c r="AZ145" i="3" s="1"/>
  <c r="AX145" i="3"/>
  <c r="T151" i="4" s="1"/>
  <c r="AW145" i="3"/>
  <c r="AV117" i="3"/>
  <c r="AW117" i="3" s="1"/>
  <c r="AY95" i="3"/>
  <c r="AZ95" i="3" s="1"/>
  <c r="T101" i="4" s="1"/>
  <c r="AV95" i="3"/>
  <c r="AX95" i="3" s="1"/>
  <c r="AW95" i="3"/>
  <c r="T125" i="4"/>
  <c r="AY119" i="3"/>
  <c r="AW119" i="3"/>
  <c r="AX119" i="3"/>
  <c r="AZ119" i="3"/>
  <c r="AV119" i="3"/>
  <c r="H105" i="4"/>
  <c r="H99" i="3"/>
  <c r="I99" i="3"/>
  <c r="F99" i="3"/>
  <c r="J99" i="3"/>
  <c r="G99" i="3"/>
  <c r="H131" i="3"/>
  <c r="H137" i="4" s="1"/>
  <c r="F131" i="3"/>
  <c r="G131" i="3" s="1"/>
  <c r="I131" i="3"/>
  <c r="J131" i="3" s="1"/>
  <c r="I103" i="3"/>
  <c r="J103" i="3" s="1"/>
  <c r="H109" i="4" s="1"/>
  <c r="G103" i="3"/>
  <c r="F103" i="3"/>
  <c r="H103" i="3" s="1"/>
  <c r="F117" i="3"/>
  <c r="G117" i="3" s="1"/>
  <c r="H117" i="3"/>
  <c r="F93" i="3"/>
  <c r="I93" i="3" s="1"/>
  <c r="J93" i="3" s="1"/>
  <c r="H93" i="3"/>
  <c r="H99" i="4" s="1"/>
  <c r="G93" i="3"/>
  <c r="G133" i="3"/>
  <c r="I133" i="3"/>
  <c r="J133" i="3" s="1"/>
  <c r="F133" i="3"/>
  <c r="H133" i="3" s="1"/>
  <c r="H139" i="4" s="1"/>
  <c r="H153" i="3"/>
  <c r="H159" i="4" s="1"/>
  <c r="G153" i="3"/>
  <c r="F153" i="3"/>
  <c r="I153" i="3" s="1"/>
  <c r="J153" i="3" s="1"/>
  <c r="H143" i="3"/>
  <c r="I143" i="3"/>
  <c r="J143" i="3" s="1"/>
  <c r="H149" i="4" s="1"/>
  <c r="F143" i="3"/>
  <c r="G143" i="3" s="1"/>
  <c r="F105" i="3"/>
  <c r="I105" i="3" s="1"/>
  <c r="J105" i="3" s="1"/>
  <c r="BJ121" i="3"/>
  <c r="BK121" i="3" s="1"/>
  <c r="BL121" i="3"/>
  <c r="BM121" i="3"/>
  <c r="BN121" i="3" s="1"/>
  <c r="X127" i="4" s="1"/>
  <c r="BK153" i="3"/>
  <c r="BN153" i="3"/>
  <c r="BM153" i="3"/>
  <c r="BJ153" i="3"/>
  <c r="X159" i="4"/>
  <c r="BL153" i="3"/>
  <c r="BM139" i="3"/>
  <c r="BN139" i="3"/>
  <c r="BJ139" i="3"/>
  <c r="X145" i="4"/>
  <c r="BK139" i="3"/>
  <c r="BL139" i="3"/>
  <c r="BJ137" i="3"/>
  <c r="BK137" i="3" s="1"/>
  <c r="BM137" i="3"/>
  <c r="BN137" i="3" s="1"/>
  <c r="BL137" i="3"/>
  <c r="X143" i="4"/>
  <c r="BN151" i="3"/>
  <c r="X157" i="4"/>
  <c r="BK151" i="3"/>
  <c r="BJ151" i="3"/>
  <c r="BL151" i="3"/>
  <c r="BM151" i="3"/>
  <c r="BJ123" i="3"/>
  <c r="BK123" i="3" s="1"/>
  <c r="BL123" i="3"/>
  <c r="BM123" i="3"/>
  <c r="BN123" i="3" s="1"/>
  <c r="BK109" i="3"/>
  <c r="BJ109" i="3"/>
  <c r="BL109" i="3"/>
  <c r="BN109" i="3"/>
  <c r="X115" i="4"/>
  <c r="BM109" i="3"/>
  <c r="BJ143" i="3"/>
  <c r="BK143" i="3" s="1"/>
  <c r="BJ133" i="3"/>
  <c r="BM133" i="3" s="1"/>
  <c r="BN133" i="3" s="1"/>
  <c r="BK133" i="3"/>
  <c r="BL133" i="3"/>
  <c r="X139" i="4" s="1"/>
  <c r="AO107" i="3"/>
  <c r="AP107" i="3" s="1"/>
  <c r="R163" i="4"/>
  <c r="AP157" i="3"/>
  <c r="AR157" i="3"/>
  <c r="AS157" i="3"/>
  <c r="AQ157" i="3"/>
  <c r="AO157" i="3"/>
  <c r="AO135" i="3"/>
  <c r="AP135" i="3" s="1"/>
  <c r="AS129" i="3"/>
  <c r="AR129" i="3"/>
  <c r="R135" i="4"/>
  <c r="AQ129" i="3"/>
  <c r="AP129" i="3"/>
  <c r="AO129" i="3"/>
  <c r="R157" i="4"/>
  <c r="AS151" i="3"/>
  <c r="AP151" i="3"/>
  <c r="AR151" i="3"/>
  <c r="AO151" i="3"/>
  <c r="AQ151" i="3"/>
  <c r="AR143" i="3"/>
  <c r="AS143" i="3" s="1"/>
  <c r="R149" i="4" s="1"/>
  <c r="AO143" i="3"/>
  <c r="AQ143" i="3" s="1"/>
  <c r="AR121" i="3"/>
  <c r="AS121" i="3" s="1"/>
  <c r="R127" i="4" s="1"/>
  <c r="AO121" i="3"/>
  <c r="AQ121" i="3" s="1"/>
  <c r="AP121" i="3"/>
  <c r="AO109" i="3"/>
  <c r="AR109" i="3"/>
  <c r="AP109" i="3"/>
  <c r="AS109" i="3"/>
  <c r="AQ109" i="3"/>
  <c r="R115" i="4"/>
  <c r="AO95" i="3"/>
  <c r="AP95" i="3" s="1"/>
  <c r="AQ95" i="3"/>
  <c r="R101" i="4" s="1"/>
  <c r="AR95" i="3"/>
  <c r="AS95" i="3" s="1"/>
  <c r="AK143" i="3"/>
  <c r="AL143" i="3" s="1"/>
  <c r="P149" i="4" s="1"/>
  <c r="AI143" i="3"/>
  <c r="AH143" i="3"/>
  <c r="AJ143" i="3" s="1"/>
  <c r="AJ129" i="3"/>
  <c r="AL129" i="3"/>
  <c r="P135" i="4"/>
  <c r="AH129" i="3"/>
  <c r="AI129" i="3"/>
  <c r="AK129" i="3"/>
  <c r="AH151" i="3"/>
  <c r="AJ151" i="3" s="1"/>
  <c r="AK151" i="3"/>
  <c r="AL151" i="3" s="1"/>
  <c r="P157" i="4" s="1"/>
  <c r="AI151" i="3"/>
  <c r="AH93" i="3"/>
  <c r="AJ93" i="3" s="1"/>
  <c r="AK93" i="3"/>
  <c r="AL93" i="3" s="1"/>
  <c r="P99" i="4" s="1"/>
  <c r="AI93" i="3"/>
  <c r="AK153" i="3"/>
  <c r="P159" i="4"/>
  <c r="AL153" i="3"/>
  <c r="AI153" i="3"/>
  <c r="AH153" i="3"/>
  <c r="AJ153" i="3"/>
  <c r="AH141" i="3"/>
  <c r="AK141" i="3" s="1"/>
  <c r="AL141" i="3" s="1"/>
  <c r="AJ141" i="3"/>
  <c r="P147" i="4" s="1"/>
  <c r="AI141" i="3"/>
  <c r="AH103" i="3"/>
  <c r="AJ103" i="3" s="1"/>
  <c r="AH111" i="3"/>
  <c r="AK111" i="3" s="1"/>
  <c r="AL111" i="3" s="1"/>
  <c r="AJ111" i="3"/>
  <c r="P117" i="4" s="1"/>
  <c r="AI111" i="3"/>
  <c r="AI135" i="3"/>
  <c r="AJ135" i="3"/>
  <c r="P141" i="4" s="1"/>
  <c r="AH135" i="3"/>
  <c r="AK135" i="3" s="1"/>
  <c r="AL135" i="3" s="1"/>
  <c r="CE125" i="3"/>
  <c r="CF125" i="3" s="1"/>
  <c r="CH117" i="3"/>
  <c r="CI117" i="3" s="1"/>
  <c r="AD123" i="4" s="1"/>
  <c r="CF117" i="3"/>
  <c r="CE117" i="3"/>
  <c r="CG117" i="3" s="1"/>
  <c r="CG135" i="3"/>
  <c r="CE135" i="3"/>
  <c r="CF135" i="3" s="1"/>
  <c r="CH135" i="3"/>
  <c r="CI135" i="3" s="1"/>
  <c r="AD141" i="4"/>
  <c r="CE115" i="3"/>
  <c r="CF115" i="3"/>
  <c r="CH115" i="3"/>
  <c r="CI115" i="3" s="1"/>
  <c r="CG115" i="3"/>
  <c r="AD121" i="4" s="1"/>
  <c r="CH157" i="3"/>
  <c r="CE157" i="3"/>
  <c r="AD163" i="4"/>
  <c r="CG157" i="3"/>
  <c r="CF157" i="3"/>
  <c r="CI157" i="3"/>
  <c r="CE105" i="3"/>
  <c r="CG105" i="3" s="1"/>
  <c r="CH105" i="3"/>
  <c r="CI105" i="3" s="1"/>
  <c r="AD111" i="4" s="1"/>
  <c r="CE111" i="3"/>
  <c r="CG111" i="3" s="1"/>
  <c r="CH127" i="3"/>
  <c r="CI127" i="3" s="1"/>
  <c r="AD133" i="4" s="1"/>
  <c r="CE127" i="3"/>
  <c r="CG127" i="3" s="1"/>
  <c r="CF127" i="3"/>
  <c r="T141" i="3"/>
  <c r="W141" i="3" s="1"/>
  <c r="X141" i="3" s="1"/>
  <c r="T101" i="3"/>
  <c r="W101" i="3" s="1"/>
  <c r="X101" i="3" s="1"/>
  <c r="V115" i="3"/>
  <c r="L121" i="4" s="1"/>
  <c r="T115" i="3"/>
  <c r="W115" i="3" s="1"/>
  <c r="X115" i="3" s="1"/>
  <c r="U115" i="3"/>
  <c r="U99" i="3"/>
  <c r="V99" i="3"/>
  <c r="T99" i="3"/>
  <c r="L105" i="4"/>
  <c r="X99" i="3"/>
  <c r="W99" i="3"/>
  <c r="V129" i="3"/>
  <c r="L135" i="4"/>
  <c r="X129" i="3"/>
  <c r="W129" i="3"/>
  <c r="T129" i="3"/>
  <c r="U129" i="3"/>
  <c r="T151" i="3"/>
  <c r="V151" i="3"/>
  <c r="L157" i="4"/>
  <c r="X151" i="3"/>
  <c r="U151" i="3"/>
  <c r="W151" i="3"/>
  <c r="U137" i="3"/>
  <c r="V137" i="3"/>
  <c r="T137" i="3"/>
  <c r="W137" i="3" s="1"/>
  <c r="X137" i="3" s="1"/>
  <c r="L143" i="4"/>
  <c r="T103" i="3"/>
  <c r="V103" i="3" s="1"/>
  <c r="BC115" i="3"/>
  <c r="BF115" i="3" s="1"/>
  <c r="BG115" i="3" s="1"/>
  <c r="BD115" i="3"/>
  <c r="BE115" i="3"/>
  <c r="V121" i="4" s="1"/>
  <c r="BG153" i="3"/>
  <c r="BD153" i="3"/>
  <c r="V159" i="4"/>
  <c r="BE153" i="3"/>
  <c r="BC153" i="3"/>
  <c r="BF153" i="3"/>
  <c r="BC97" i="3"/>
  <c r="BD97" i="3" s="1"/>
  <c r="V105" i="4"/>
  <c r="BD99" i="3"/>
  <c r="BC99" i="3"/>
  <c r="BG99" i="3"/>
  <c r="BE99" i="3"/>
  <c r="BF99" i="3"/>
  <c r="BE107" i="3"/>
  <c r="V113" i="4" s="1"/>
  <c r="BC107" i="3"/>
  <c r="BF107" i="3" s="1"/>
  <c r="BG107" i="3" s="1"/>
  <c r="BD107" i="3"/>
  <c r="BC101" i="3"/>
  <c r="BD101" i="3" s="1"/>
  <c r="BC151" i="3"/>
  <c r="BD151" i="3"/>
  <c r="BE151" i="3"/>
  <c r="BF151" i="3"/>
  <c r="V157" i="4"/>
  <c r="BG151" i="3"/>
  <c r="BD157" i="3"/>
  <c r="BF157" i="3"/>
  <c r="BC157" i="3"/>
  <c r="BE157" i="3"/>
  <c r="V163" i="4"/>
  <c r="BG157" i="3"/>
  <c r="BX111" i="3"/>
  <c r="BY111" i="3" s="1"/>
  <c r="CA141" i="3"/>
  <c r="CB141" i="3" s="1"/>
  <c r="BX141" i="3"/>
  <c r="BY141" i="3" s="1"/>
  <c r="BZ141" i="3"/>
  <c r="AB147" i="4" s="1"/>
  <c r="BY147" i="3"/>
  <c r="BX147" i="3"/>
  <c r="CA147" i="3" s="1"/>
  <c r="CB147" i="3" s="1"/>
  <c r="BZ147" i="3"/>
  <c r="AB153" i="4" s="1"/>
  <c r="BY107" i="3"/>
  <c r="BX107" i="3"/>
  <c r="CA107" i="3" s="1"/>
  <c r="CB107" i="3" s="1"/>
  <c r="BZ107" i="3"/>
  <c r="AB113" i="4" s="1"/>
  <c r="BX121" i="3"/>
  <c r="BZ121" i="3" s="1"/>
  <c r="CA121" i="3"/>
  <c r="CB121" i="3" s="1"/>
  <c r="AB127" i="4" s="1"/>
  <c r="BX103" i="3"/>
  <c r="BY103" i="3" s="1"/>
  <c r="BZ159" i="3"/>
  <c r="BX159" i="3"/>
  <c r="CB159" i="3"/>
  <c r="BY159" i="3"/>
  <c r="CA159" i="3"/>
  <c r="AB165" i="4"/>
  <c r="CB139" i="3"/>
  <c r="BX139" i="3"/>
  <c r="CA139" i="3"/>
  <c r="BZ139" i="3"/>
  <c r="BY139" i="3"/>
  <c r="AB145" i="4"/>
  <c r="M111" i="3"/>
  <c r="P111" i="3" s="1"/>
  <c r="Q111" i="3" s="1"/>
  <c r="O111" i="3"/>
  <c r="J117" i="4" s="1"/>
  <c r="P147" i="3"/>
  <c r="Q147" i="3" s="1"/>
  <c r="J153" i="4"/>
  <c r="O147" i="3"/>
  <c r="M147" i="3"/>
  <c r="N147" i="3" s="1"/>
  <c r="M131" i="3"/>
  <c r="N131" i="3" s="1"/>
  <c r="P131" i="3"/>
  <c r="Q131" i="3" s="1"/>
  <c r="J137" i="4"/>
  <c r="O131" i="3"/>
  <c r="M123" i="3"/>
  <c r="O123" i="3" s="1"/>
  <c r="P149" i="3"/>
  <c r="J155" i="4"/>
  <c r="M149" i="3"/>
  <c r="O149" i="3"/>
  <c r="Q149" i="3"/>
  <c r="N149" i="3"/>
  <c r="N139" i="3"/>
  <c r="P139" i="3"/>
  <c r="Q139" i="3" s="1"/>
  <c r="J145" i="4" s="1"/>
  <c r="M139" i="3"/>
  <c r="O139" i="3" s="1"/>
  <c r="M107" i="3"/>
  <c r="P107" i="3" s="1"/>
  <c r="Q107" i="3" s="1"/>
  <c r="N107" i="3"/>
  <c r="O107" i="3"/>
  <c r="J113" i="4" s="1"/>
  <c r="O113" i="3"/>
  <c r="N113" i="3"/>
  <c r="M113" i="3"/>
  <c r="P113" i="3"/>
  <c r="Q113" i="3" s="1"/>
  <c r="J119" i="4" s="1"/>
  <c r="Q109" i="3"/>
  <c r="O109" i="3"/>
  <c r="M109" i="3"/>
  <c r="J115" i="4"/>
  <c r="P109" i="3"/>
  <c r="N109" i="3"/>
  <c r="AA143" i="3"/>
  <c r="AC143" i="3" s="1"/>
  <c r="AD143" i="3"/>
  <c r="AE143" i="3" s="1"/>
  <c r="N149" i="4" s="1"/>
  <c r="AB143" i="3"/>
  <c r="AB119" i="3"/>
  <c r="AA119" i="3"/>
  <c r="N125" i="4"/>
  <c r="AD119" i="3"/>
  <c r="AE119" i="3"/>
  <c r="AC119" i="3"/>
  <c r="AC135" i="3"/>
  <c r="N141" i="4" s="1"/>
  <c r="AD135" i="3"/>
  <c r="AE135" i="3" s="1"/>
  <c r="AA135" i="3"/>
  <c r="AB135" i="3" s="1"/>
  <c r="AD123" i="3"/>
  <c r="AE123" i="3" s="1"/>
  <c r="N129" i="4" s="1"/>
  <c r="AB123" i="3"/>
  <c r="AA123" i="3"/>
  <c r="AC123" i="3" s="1"/>
  <c r="AA121" i="3"/>
  <c r="AC121" i="3" s="1"/>
  <c r="AD121" i="3"/>
  <c r="AE121" i="3" s="1"/>
  <c r="N127" i="4" s="1"/>
  <c r="AB121" i="3"/>
  <c r="AB107" i="3"/>
  <c r="AA107" i="3"/>
  <c r="AD107" i="3" s="1"/>
  <c r="AE107" i="3" s="1"/>
  <c r="AD125" i="3"/>
  <c r="AE125" i="3" s="1"/>
  <c r="N131" i="4" s="1"/>
  <c r="AA125" i="3"/>
  <c r="AC125" i="3" s="1"/>
  <c r="AB125" i="3"/>
  <c r="AA141" i="3"/>
  <c r="AC141" i="3" s="1"/>
  <c r="AA147" i="3"/>
  <c r="AD147" i="3" s="1"/>
  <c r="AE147" i="3" s="1"/>
  <c r="AB147" i="3"/>
  <c r="AC147" i="3"/>
  <c r="N153" i="4" s="1"/>
  <c r="AV105" i="3"/>
  <c r="AW105" i="3" s="1"/>
  <c r="AY105" i="3"/>
  <c r="AZ105" i="3" s="1"/>
  <c r="AX105" i="3"/>
  <c r="T111" i="4"/>
  <c r="AV111" i="3"/>
  <c r="AX111" i="3" s="1"/>
  <c r="AY127" i="3"/>
  <c r="AZ127" i="3" s="1"/>
  <c r="AX127" i="3"/>
  <c r="T133" i="4"/>
  <c r="AV127" i="3"/>
  <c r="AW127" i="3" s="1"/>
  <c r="T115" i="4"/>
  <c r="AX109" i="3"/>
  <c r="AW109" i="3"/>
  <c r="AV109" i="3"/>
  <c r="AY109" i="3"/>
  <c r="AZ109" i="3"/>
  <c r="AW129" i="3"/>
  <c r="AV129" i="3"/>
  <c r="AZ129" i="3"/>
  <c r="AX129" i="3"/>
  <c r="AY129" i="3"/>
  <c r="T135" i="4"/>
  <c r="AV133" i="3"/>
  <c r="AY133" i="3" s="1"/>
  <c r="AZ133" i="3" s="1"/>
  <c r="AW133" i="3"/>
  <c r="AX133" i="3"/>
  <c r="T139" i="4" s="1"/>
  <c r="AX91" i="3"/>
  <c r="T97" i="4" s="1"/>
  <c r="AW91" i="3"/>
  <c r="AV91" i="3"/>
  <c r="AY91" i="3" s="1"/>
  <c r="AZ91" i="3" s="1"/>
  <c r="AW155" i="3"/>
  <c r="AV155" i="3"/>
  <c r="AY155" i="3"/>
  <c r="T161" i="4"/>
  <c r="AZ155" i="3"/>
  <c r="AX155" i="3"/>
  <c r="AV113" i="3"/>
  <c r="AY113" i="3" s="1"/>
  <c r="AZ113" i="3" s="1"/>
  <c r="AX113" i="3"/>
  <c r="T119" i="4" s="1"/>
  <c r="F145" i="3"/>
  <c r="G145" i="3" s="1"/>
  <c r="I145" i="3"/>
  <c r="J145" i="3" s="1"/>
  <c r="H145" i="3"/>
  <c r="H151" i="4" s="1"/>
  <c r="F129" i="3"/>
  <c r="J129" i="3"/>
  <c r="H129" i="3"/>
  <c r="H135" i="4"/>
  <c r="G129" i="3"/>
  <c r="I129" i="3"/>
  <c r="F147" i="3"/>
  <c r="I147" i="3" s="1"/>
  <c r="J147" i="3" s="1"/>
  <c r="G147" i="3"/>
  <c r="H147" i="3"/>
  <c r="H153" i="4" s="1"/>
  <c r="I119" i="3"/>
  <c r="H125" i="4"/>
  <c r="G119" i="3"/>
  <c r="F119" i="3"/>
  <c r="H119" i="3"/>
  <c r="J119" i="3"/>
  <c r="F91" i="3"/>
  <c r="I91" i="3" s="1"/>
  <c r="J91" i="3" s="1"/>
  <c r="H91" i="3"/>
  <c r="H97" i="4" s="1"/>
  <c r="G91" i="3"/>
  <c r="F127" i="3"/>
  <c r="H127" i="3" s="1"/>
  <c r="I127" i="3"/>
  <c r="J127" i="3" s="1"/>
  <c r="H133" i="4" s="1"/>
  <c r="F115" i="3"/>
  <c r="I115" i="3" s="1"/>
  <c r="J115" i="3" s="1"/>
  <c r="F111" i="3"/>
  <c r="H111" i="3" s="1"/>
  <c r="I111" i="3"/>
  <c r="J111" i="3" s="1"/>
  <c r="H117" i="4" s="1"/>
  <c r="G111" i="3"/>
  <c r="F157" i="3"/>
  <c r="H157" i="3" s="1"/>
  <c r="G157" i="3"/>
  <c r="I157" i="3"/>
  <c r="J157" i="3" s="1"/>
  <c r="H163" i="4"/>
  <c r="BJ131" i="3"/>
  <c r="BK131" i="3" s="1"/>
  <c r="BL131" i="3"/>
  <c r="X137" i="4"/>
  <c r="BM131" i="3"/>
  <c r="BN131" i="3" s="1"/>
  <c r="BL99" i="3"/>
  <c r="X105" i="4"/>
  <c r="BK99" i="3"/>
  <c r="BJ99" i="3"/>
  <c r="BN99" i="3"/>
  <c r="BM99" i="3"/>
  <c r="BM159" i="3"/>
  <c r="BK159" i="3"/>
  <c r="BL159" i="3"/>
  <c r="BJ159" i="3"/>
  <c r="X165" i="4"/>
  <c r="BN159" i="3"/>
  <c r="BJ103" i="3"/>
  <c r="BL103" i="3" s="1"/>
  <c r="BM103" i="3"/>
  <c r="BN103" i="3" s="1"/>
  <c r="X109" i="4" s="1"/>
  <c r="BJ155" i="3"/>
  <c r="BK155" i="3"/>
  <c r="BN155" i="3"/>
  <c r="X161" i="4"/>
  <c r="BM155" i="3"/>
  <c r="BL155" i="3"/>
  <c r="BJ125" i="3"/>
  <c r="BK125" i="3" s="1"/>
  <c r="BJ135" i="3"/>
  <c r="BM135" i="3" s="1"/>
  <c r="BN135" i="3" s="1"/>
  <c r="BJ91" i="3"/>
  <c r="BM91" i="3" s="1"/>
  <c r="BN91" i="3" s="1"/>
  <c r="AO111" i="3"/>
  <c r="AQ111" i="3" s="1"/>
  <c r="AR111" i="3"/>
  <c r="AS111" i="3" s="1"/>
  <c r="R117" i="4" s="1"/>
  <c r="R153" i="4"/>
  <c r="AQ147" i="3"/>
  <c r="AO147" i="3"/>
  <c r="AP147" i="3" s="1"/>
  <c r="AR147" i="3"/>
  <c r="AS147" i="3" s="1"/>
  <c r="AP101" i="3"/>
  <c r="AQ101" i="3"/>
  <c r="R107" i="4" s="1"/>
  <c r="AO101" i="3"/>
  <c r="AR101" i="3" s="1"/>
  <c r="AS101" i="3" s="1"/>
  <c r="AO103" i="3"/>
  <c r="AQ103" i="3" s="1"/>
  <c r="AO125" i="3"/>
  <c r="AP125" i="3" s="1"/>
  <c r="R131" i="4"/>
  <c r="AQ125" i="3"/>
  <c r="AR125" i="3"/>
  <c r="AS125" i="3" s="1"/>
  <c r="AO133" i="3"/>
  <c r="AQ133" i="3" s="1"/>
  <c r="AP133" i="3"/>
  <c r="R165" i="4"/>
  <c r="AS159" i="3"/>
  <c r="AQ159" i="3"/>
  <c r="AO159" i="3"/>
  <c r="AR159" i="3"/>
  <c r="AP159" i="3"/>
  <c r="AO93" i="3"/>
  <c r="AP93" i="3" s="1"/>
  <c r="AP117" i="3"/>
  <c r="AQ117" i="3"/>
  <c r="R123" i="4" s="1"/>
  <c r="AO117" i="3"/>
  <c r="AR117" i="3" s="1"/>
  <c r="AS117" i="3" s="1"/>
  <c r="AH127" i="3"/>
  <c r="AK127" i="3" s="1"/>
  <c r="AL127" i="3" s="1"/>
  <c r="P145" i="4"/>
  <c r="AH139" i="3"/>
  <c r="AL139" i="3"/>
  <c r="AI139" i="3"/>
  <c r="AK139" i="3"/>
  <c r="AJ139" i="3"/>
  <c r="AH131" i="3"/>
  <c r="AK131" i="3" s="1"/>
  <c r="AL131" i="3" s="1"/>
  <c r="AJ131" i="3"/>
  <c r="P137" i="4" s="1"/>
  <c r="AI131" i="3"/>
  <c r="AI159" i="3"/>
  <c r="AJ159" i="3"/>
  <c r="AL159" i="3"/>
  <c r="P165" i="4"/>
  <c r="AK159" i="3"/>
  <c r="AH159" i="3"/>
  <c r="AK149" i="3"/>
  <c r="AJ149" i="3"/>
  <c r="AI149" i="3"/>
  <c r="P155" i="4"/>
  <c r="AH149" i="3"/>
  <c r="AL149" i="3"/>
  <c r="P127" i="4"/>
  <c r="AK121" i="3"/>
  <c r="AL121" i="3" s="1"/>
  <c r="AJ121" i="3"/>
  <c r="AH121" i="3"/>
  <c r="AI121" i="3" s="1"/>
  <c r="P115" i="4"/>
  <c r="AK109" i="3"/>
  <c r="AI109" i="3"/>
  <c r="AJ109" i="3"/>
  <c r="AL109" i="3"/>
  <c r="AH109" i="3"/>
  <c r="P161" i="4"/>
  <c r="AH155" i="3"/>
  <c r="AJ155" i="3" s="1"/>
  <c r="AI155" i="3"/>
  <c r="AK155" i="3"/>
  <c r="AL155" i="3" s="1"/>
  <c r="AK137" i="3"/>
  <c r="AL137" i="3" s="1"/>
  <c r="AH137" i="3"/>
  <c r="AI137" i="3" s="1"/>
  <c r="AJ137" i="3"/>
  <c r="P143" i="4" s="1"/>
  <c r="CE129" i="3"/>
  <c r="AD135" i="4"/>
  <c r="CG129" i="3"/>
  <c r="CI129" i="3"/>
  <c r="CF129" i="3"/>
  <c r="CH129" i="3"/>
  <c r="CE103" i="3"/>
  <c r="CH103" i="3" s="1"/>
  <c r="CI103" i="3" s="1"/>
  <c r="CE159" i="3"/>
  <c r="CF159" i="3"/>
  <c r="CG159" i="3"/>
  <c r="CI159" i="3"/>
  <c r="AD165" i="4"/>
  <c r="CH159" i="3"/>
  <c r="CF143" i="3"/>
  <c r="CE143" i="3"/>
  <c r="CH143" i="3" s="1"/>
  <c r="CI143" i="3" s="1"/>
  <c r="CE121" i="3"/>
  <c r="CH121" i="3" s="1"/>
  <c r="CI121" i="3" s="1"/>
  <c r="CG121" i="3"/>
  <c r="AD127" i="4" s="1"/>
  <c r="CF121" i="3"/>
  <c r="CF113" i="3"/>
  <c r="CE113" i="3"/>
  <c r="CG113" i="3" s="1"/>
  <c r="CE101" i="3"/>
  <c r="CG101" i="3" s="1"/>
  <c r="CF101" i="3"/>
  <c r="CH101" i="3"/>
  <c r="CI101" i="3" s="1"/>
  <c r="AD107" i="4" s="1"/>
  <c r="AD105" i="4"/>
  <c r="CH99" i="3"/>
  <c r="CE99" i="3"/>
  <c r="CI99" i="3"/>
  <c r="CF99" i="3"/>
  <c r="CG99" i="3"/>
  <c r="CE109" i="3"/>
  <c r="CI109" i="3"/>
  <c r="CF109" i="3"/>
  <c r="CG109" i="3"/>
  <c r="CH109" i="3"/>
  <c r="AD115" i="4"/>
  <c r="W159" i="3"/>
  <c r="V159" i="3"/>
  <c r="U159" i="3"/>
  <c r="X159" i="3"/>
  <c r="T159" i="3"/>
  <c r="L165" i="4"/>
  <c r="V131" i="3"/>
  <c r="L137" i="4" s="1"/>
  <c r="T131" i="3"/>
  <c r="W131" i="3" s="1"/>
  <c r="X131" i="3" s="1"/>
  <c r="U117" i="3"/>
  <c r="V117" i="3"/>
  <c r="L123" i="4" s="1"/>
  <c r="T117" i="3"/>
  <c r="W117" i="3" s="1"/>
  <c r="X117" i="3" s="1"/>
  <c r="T133" i="3"/>
  <c r="U133" i="3" s="1"/>
  <c r="T121" i="3"/>
  <c r="V121" i="3" s="1"/>
  <c r="W139" i="3"/>
  <c r="X139" i="3" s="1"/>
  <c r="L145" i="4" s="1"/>
  <c r="T139" i="3"/>
  <c r="V139" i="3" s="1"/>
  <c r="U139" i="3"/>
  <c r="W97" i="3"/>
  <c r="X97" i="3" s="1"/>
  <c r="L103" i="4"/>
  <c r="T97" i="3"/>
  <c r="U97" i="3" s="1"/>
  <c r="V97" i="3"/>
  <c r="U127" i="3"/>
  <c r="T127" i="3"/>
  <c r="W127" i="3" s="1"/>
  <c r="X127" i="3" s="1"/>
  <c r="V127" i="3"/>
  <c r="L133" i="4" s="1"/>
  <c r="T91" i="3"/>
  <c r="V91" i="3" s="1"/>
  <c r="BE137" i="3"/>
  <c r="BF137" i="3"/>
  <c r="BG137" i="3" s="1"/>
  <c r="V143" i="4" s="1"/>
  <c r="BC137" i="3"/>
  <c r="BD137" i="3" s="1"/>
  <c r="BE95" i="3"/>
  <c r="V101" i="4" s="1"/>
  <c r="BC95" i="3"/>
  <c r="BF95" i="3" s="1"/>
  <c r="BG95" i="3" s="1"/>
  <c r="BD95" i="3"/>
  <c r="BC123" i="3"/>
  <c r="BF123" i="3" s="1"/>
  <c r="BG123" i="3" s="1"/>
  <c r="BE123" i="3"/>
  <c r="V129" i="4" s="1"/>
  <c r="BE125" i="3"/>
  <c r="V131" i="4" s="1"/>
  <c r="BC125" i="3"/>
  <c r="BD125" i="3" s="1"/>
  <c r="BF125" i="3"/>
  <c r="BG125" i="3" s="1"/>
  <c r="BF135" i="3"/>
  <c r="BG135" i="3" s="1"/>
  <c r="BC135" i="3"/>
  <c r="BE135" i="3" s="1"/>
  <c r="V141" i="4" s="1"/>
  <c r="BD135" i="3"/>
  <c r="BC103" i="3"/>
  <c r="BF103" i="3" s="1"/>
  <c r="BG103" i="3" s="1"/>
  <c r="BE141" i="3"/>
  <c r="V147" i="4" s="1"/>
  <c r="BC141" i="3"/>
  <c r="BG141" i="3"/>
  <c r="BF141" i="3"/>
  <c r="BD141" i="3"/>
  <c r="BE155" i="3"/>
  <c r="BF155" i="3"/>
  <c r="V161" i="4"/>
  <c r="BD155" i="3"/>
  <c r="BG155" i="3"/>
  <c r="BC155" i="3"/>
  <c r="BC121" i="3"/>
  <c r="BD121" i="3" s="1"/>
  <c r="EY123" i="3"/>
  <c r="AX129" i="4" s="1"/>
  <c r="EW123" i="3"/>
  <c r="EZ123" i="3" s="1"/>
  <c r="FA123" i="3" s="1"/>
  <c r="EX123" i="3"/>
  <c r="EW115" i="3"/>
  <c r="EY115" i="3" s="1"/>
  <c r="EW137" i="3"/>
  <c r="EZ137" i="3" s="1"/>
  <c r="FA137" i="3" s="1"/>
  <c r="EX137" i="3"/>
  <c r="EY109" i="3"/>
  <c r="AX115" i="4"/>
  <c r="EW109" i="3"/>
  <c r="EX109" i="3"/>
  <c r="EZ109" i="3"/>
  <c r="FA109" i="3"/>
  <c r="EW133" i="3"/>
  <c r="EY133" i="3" s="1"/>
  <c r="EX133" i="3"/>
  <c r="EZ133" i="3"/>
  <c r="FA133" i="3" s="1"/>
  <c r="AX139" i="4" s="1"/>
  <c r="FA129" i="3"/>
  <c r="EX129" i="3"/>
  <c r="EY129" i="3"/>
  <c r="AX135" i="4"/>
  <c r="EZ129" i="3"/>
  <c r="EW129" i="3"/>
  <c r="EZ119" i="3"/>
  <c r="FA119" i="3"/>
  <c r="EX119" i="3"/>
  <c r="EW119" i="3"/>
  <c r="AX125" i="4"/>
  <c r="EY119" i="3"/>
  <c r="EW125" i="3"/>
  <c r="EX125" i="3" s="1"/>
  <c r="EY125" i="3"/>
  <c r="AX131" i="4" s="1"/>
  <c r="EZ125" i="3"/>
  <c r="FA125" i="3" s="1"/>
  <c r="AX163" i="4"/>
  <c r="EX157" i="3"/>
  <c r="EY157" i="3"/>
  <c r="EZ157" i="3"/>
  <c r="FA157" i="3"/>
  <c r="EW157" i="3"/>
  <c r="CZ147" i="3"/>
  <c r="DB147" i="3" s="1"/>
  <c r="CZ103" i="3"/>
  <c r="DC103" i="3" s="1"/>
  <c r="DD103" i="3" s="1"/>
  <c r="DA103" i="3"/>
  <c r="DC107" i="3"/>
  <c r="DD107" i="3" s="1"/>
  <c r="CZ107" i="3"/>
  <c r="DA107" i="3" s="1"/>
  <c r="CZ133" i="3"/>
  <c r="DA133" i="3" s="1"/>
  <c r="DC133" i="3"/>
  <c r="DD133" i="3" s="1"/>
  <c r="DB133" i="3"/>
  <c r="AJ139" i="4"/>
  <c r="CZ101" i="3"/>
  <c r="DA101" i="3" s="1"/>
  <c r="DC101" i="3"/>
  <c r="DD101" i="3" s="1"/>
  <c r="DB101" i="3"/>
  <c r="AJ107" i="4"/>
  <c r="CZ113" i="3"/>
  <c r="DB113" i="3" s="1"/>
  <c r="DA113" i="3"/>
  <c r="DC113" i="3"/>
  <c r="DD113" i="3" s="1"/>
  <c r="AJ119" i="4" s="1"/>
  <c r="CZ95" i="3"/>
  <c r="DB95" i="3" s="1"/>
  <c r="CZ127" i="3"/>
  <c r="DC127" i="3" s="1"/>
  <c r="DD127" i="3" s="1"/>
  <c r="EP121" i="3"/>
  <c r="ES121" i="3" s="1"/>
  <c r="ET121" i="3" s="1"/>
  <c r="ET153" i="3"/>
  <c r="ES153" i="3"/>
  <c r="EQ153" i="3"/>
  <c r="AV159" i="4"/>
  <c r="EP153" i="3"/>
  <c r="ER153" i="3"/>
  <c r="EQ119" i="3"/>
  <c r="ES119" i="3"/>
  <c r="EP119" i="3"/>
  <c r="AV125" i="4"/>
  <c r="ET119" i="3"/>
  <c r="ER119" i="3"/>
  <c r="EP95" i="3"/>
  <c r="ER95" i="3" s="1"/>
  <c r="ER131" i="3"/>
  <c r="AV137" i="4" s="1"/>
  <c r="EP131" i="3"/>
  <c r="ES131" i="3" s="1"/>
  <c r="ET131" i="3" s="1"/>
  <c r="ET91" i="3"/>
  <c r="ER91" i="3"/>
  <c r="AV97" i="4"/>
  <c r="ES91" i="3"/>
  <c r="EQ91" i="3"/>
  <c r="EP91" i="3"/>
  <c r="EP105" i="3"/>
  <c r="ES105" i="3" s="1"/>
  <c r="ET105" i="3" s="1"/>
  <c r="ER105" i="3"/>
  <c r="AV111" i="4" s="1"/>
  <c r="EP117" i="3"/>
  <c r="EQ117" i="3"/>
  <c r="ER117" i="3"/>
  <c r="ES117" i="3"/>
  <c r="ET117" i="3" s="1"/>
  <c r="AV123" i="4"/>
  <c r="FG157" i="3"/>
  <c r="FD157" i="3"/>
  <c r="FH157" i="3"/>
  <c r="AZ163" i="4"/>
  <c r="FE157" i="3"/>
  <c r="FF157" i="3"/>
  <c r="FF155" i="3"/>
  <c r="FG155" i="3"/>
  <c r="AZ161" i="4"/>
  <c r="FD155" i="3"/>
  <c r="FH155" i="3"/>
  <c r="FE155" i="3"/>
  <c r="FD121" i="3"/>
  <c r="FH121" i="3"/>
  <c r="FE121" i="3"/>
  <c r="FF121" i="3"/>
  <c r="FG121" i="3"/>
  <c r="AZ127" i="4"/>
  <c r="FD129" i="3"/>
  <c r="FE129" i="3"/>
  <c r="FG129" i="3"/>
  <c r="FH129" i="3"/>
  <c r="AZ135" i="4"/>
  <c r="FF129" i="3"/>
  <c r="AZ149" i="4"/>
  <c r="FG143" i="3"/>
  <c r="FD143" i="3"/>
  <c r="FE143" i="3"/>
  <c r="FF143" i="3"/>
  <c r="FH143" i="3"/>
  <c r="FD113" i="3"/>
  <c r="FG113" i="3" s="1"/>
  <c r="FH113" i="3" s="1"/>
  <c r="FF113" i="3"/>
  <c r="AZ119" i="4" s="1"/>
  <c r="FE113" i="3"/>
  <c r="FE135" i="3"/>
  <c r="FD135" i="3"/>
  <c r="FF135" i="3" s="1"/>
  <c r="FH135" i="3"/>
  <c r="FG135" i="3"/>
  <c r="FD107" i="3"/>
  <c r="FG107" i="3" s="1"/>
  <c r="FH107" i="3" s="1"/>
  <c r="FD97" i="3"/>
  <c r="FG97" i="3" s="1"/>
  <c r="FH97" i="3" s="1"/>
  <c r="FE97" i="3"/>
  <c r="AF155" i="4"/>
  <c r="CO149" i="3"/>
  <c r="CP149" i="3"/>
  <c r="CN149" i="3"/>
  <c r="CM149" i="3"/>
  <c r="CL149" i="3"/>
  <c r="CN99" i="3"/>
  <c r="CL99" i="3"/>
  <c r="CP99" i="3"/>
  <c r="AF105" i="4"/>
  <c r="CO99" i="3"/>
  <c r="CM99" i="3"/>
  <c r="CP143" i="3"/>
  <c r="CO143" i="3"/>
  <c r="CN143" i="3"/>
  <c r="AF149" i="4"/>
  <c r="CM143" i="3"/>
  <c r="CL143" i="3"/>
  <c r="CL147" i="3"/>
  <c r="CO147" i="3" s="1"/>
  <c r="CP147" i="3" s="1"/>
  <c r="CL135" i="3"/>
  <c r="CO135" i="3" s="1"/>
  <c r="CP135" i="3" s="1"/>
  <c r="CM135" i="3"/>
  <c r="CN135" i="3"/>
  <c r="AF141" i="4" s="1"/>
  <c r="CO93" i="3"/>
  <c r="CP93" i="3" s="1"/>
  <c r="CM93" i="3"/>
  <c r="AF99" i="4"/>
  <c r="CL93" i="3"/>
  <c r="CN93" i="3" s="1"/>
  <c r="CL107" i="3"/>
  <c r="CO107" i="3" s="1"/>
  <c r="CP107" i="3" s="1"/>
  <c r="CM107" i="3"/>
  <c r="CO141" i="3"/>
  <c r="CP141" i="3" s="1"/>
  <c r="AF147" i="4"/>
  <c r="CL141" i="3"/>
  <c r="CN141" i="3" s="1"/>
  <c r="CM141" i="3"/>
  <c r="AG94" i="4"/>
  <c r="AY94" i="4"/>
  <c r="AU94" i="4"/>
  <c r="AI94" i="4"/>
  <c r="AQ94" i="4"/>
  <c r="AS94" i="4"/>
  <c r="BC94" i="4"/>
  <c r="AK95" i="4"/>
  <c r="AI95" i="4"/>
  <c r="AE95" i="4"/>
  <c r="AU95" i="4"/>
  <c r="AM95" i="4"/>
  <c r="AK94" i="4"/>
  <c r="AW95" i="4"/>
  <c r="AY95" i="4"/>
  <c r="AQ95" i="4"/>
  <c r="AM94" i="4"/>
  <c r="AS95" i="4"/>
  <c r="AO94" i="4"/>
  <c r="BA94" i="4"/>
  <c r="AW94" i="4"/>
  <c r="AG95" i="4"/>
  <c r="AO95" i="4"/>
  <c r="BA95" i="4"/>
  <c r="AE94" i="4"/>
  <c r="BE95" i="4"/>
  <c r="BE94" i="4"/>
  <c r="BF133" i="4"/>
  <c r="FY127" i="3"/>
  <c r="FZ127" i="3" s="1"/>
  <c r="GB127" i="3"/>
  <c r="GC127" i="3" s="1"/>
  <c r="GA127" i="3"/>
  <c r="GA157" i="3"/>
  <c r="GB157" i="3"/>
  <c r="GC157" i="3"/>
  <c r="FZ157" i="3"/>
  <c r="FY157" i="3"/>
  <c r="BF163" i="4"/>
  <c r="FZ145" i="3"/>
  <c r="GB145" i="3"/>
  <c r="GA145" i="3"/>
  <c r="GC145" i="3"/>
  <c r="FY145" i="3"/>
  <c r="BF151" i="4"/>
  <c r="FZ153" i="3"/>
  <c r="FY153" i="3"/>
  <c r="GC153" i="3"/>
  <c r="BF159" i="4"/>
  <c r="GA153" i="3"/>
  <c r="GB153" i="3"/>
  <c r="FY107" i="3"/>
  <c r="GB107" i="3" s="1"/>
  <c r="GC107" i="3" s="1"/>
  <c r="FZ125" i="3"/>
  <c r="FY125" i="3"/>
  <c r="GA125" i="3" s="1"/>
  <c r="GB125" i="3"/>
  <c r="GC125" i="3" s="1"/>
  <c r="BF131" i="4" s="1"/>
  <c r="GB137" i="3"/>
  <c r="GC137" i="3" s="1"/>
  <c r="BF143" i="4" s="1"/>
  <c r="FY137" i="3"/>
  <c r="FZ137" i="3" s="1"/>
  <c r="GA137" i="3"/>
  <c r="GB141" i="3"/>
  <c r="GC141" i="3" s="1"/>
  <c r="BF147" i="4"/>
  <c r="FY141" i="3"/>
  <c r="FZ141" i="3" s="1"/>
  <c r="GA141" i="3"/>
  <c r="FY115" i="3"/>
  <c r="GA115" i="3" s="1"/>
  <c r="GB115" i="3"/>
  <c r="GC115" i="3" s="1"/>
  <c r="BF121" i="4" s="1"/>
  <c r="FZ115" i="3"/>
  <c r="FS135" i="3"/>
  <c r="FR135" i="3"/>
  <c r="FU135" i="3" s="1"/>
  <c r="FV135" i="3" s="1"/>
  <c r="FR115" i="3"/>
  <c r="FU115" i="3" s="1"/>
  <c r="FV115" i="3" s="1"/>
  <c r="FT115" i="3"/>
  <c r="BD121" i="4" s="1"/>
  <c r="FR127" i="3"/>
  <c r="FT127" i="3" s="1"/>
  <c r="FS151" i="3"/>
  <c r="BD157" i="4"/>
  <c r="FV151" i="3"/>
  <c r="FU151" i="3"/>
  <c r="FR151" i="3"/>
  <c r="FT151" i="3"/>
  <c r="FU101" i="3"/>
  <c r="FV101" i="3" s="1"/>
  <c r="FR101" i="3"/>
  <c r="FS101" i="3" s="1"/>
  <c r="FR153" i="3"/>
  <c r="FU153" i="3"/>
  <c r="FT153" i="3"/>
  <c r="FV153" i="3"/>
  <c r="FS153" i="3"/>
  <c r="BD159" i="4"/>
  <c r="FR107" i="3"/>
  <c r="FU107" i="3" s="1"/>
  <c r="FV107" i="3" s="1"/>
  <c r="FT155" i="3"/>
  <c r="FS155" i="3"/>
  <c r="FV155" i="3"/>
  <c r="FU155" i="3"/>
  <c r="FR155" i="3"/>
  <c r="BD161" i="4"/>
  <c r="FR133" i="3"/>
  <c r="FT133" i="3" s="1"/>
  <c r="FU133" i="3"/>
  <c r="FV133" i="3" s="1"/>
  <c r="BD139" i="4" s="1"/>
  <c r="EB117" i="3"/>
  <c r="EC117" i="3" s="1"/>
  <c r="EE117" i="3"/>
  <c r="EF117" i="3" s="1"/>
  <c r="EB155" i="3"/>
  <c r="EC155" i="3"/>
  <c r="EF155" i="3"/>
  <c r="ED155" i="3"/>
  <c r="AR161" i="4"/>
  <c r="EE155" i="3"/>
  <c r="EB101" i="3"/>
  <c r="ED101" i="3" s="1"/>
  <c r="EB137" i="3"/>
  <c r="EC137" i="3" s="1"/>
  <c r="ED137" i="3"/>
  <c r="AR143" i="4" s="1"/>
  <c r="EE137" i="3"/>
  <c r="EF137" i="3" s="1"/>
  <c r="EC107" i="3"/>
  <c r="EB107" i="3"/>
  <c r="ED107" i="3" s="1"/>
  <c r="EB141" i="3"/>
  <c r="EE141" i="3" s="1"/>
  <c r="EF141" i="3" s="1"/>
  <c r="EE125" i="3"/>
  <c r="EF125" i="3" s="1"/>
  <c r="EB125" i="3"/>
  <c r="EC125" i="3" s="1"/>
  <c r="EB145" i="3"/>
  <c r="ED145" i="3" s="1"/>
  <c r="EF157" i="3"/>
  <c r="ED157" i="3"/>
  <c r="EE157" i="3"/>
  <c r="EB157" i="3"/>
  <c r="AR163" i="4"/>
  <c r="EC157" i="3"/>
  <c r="FK97" i="3"/>
  <c r="FM97" i="3" s="1"/>
  <c r="FL97" i="3"/>
  <c r="FN97" i="3"/>
  <c r="FO97" i="3" s="1"/>
  <c r="BB103" i="4" s="1"/>
  <c r="FK155" i="3"/>
  <c r="FO155" i="3"/>
  <c r="FM155" i="3"/>
  <c r="BB161" i="4"/>
  <c r="FL155" i="3"/>
  <c r="FN155" i="3"/>
  <c r="FK113" i="3"/>
  <c r="FM113" i="3" s="1"/>
  <c r="FM107" i="3"/>
  <c r="BB113" i="4" s="1"/>
  <c r="FK107" i="3"/>
  <c r="FN107" i="3" s="1"/>
  <c r="FO107" i="3" s="1"/>
  <c r="FK137" i="3"/>
  <c r="FL137" i="3" s="1"/>
  <c r="FK101" i="3"/>
  <c r="FN101" i="3"/>
  <c r="FO101" i="3" s="1"/>
  <c r="FL101" i="3"/>
  <c r="FM101" i="3"/>
  <c r="BB107" i="4" s="1"/>
  <c r="FK115" i="3"/>
  <c r="FO115" i="3"/>
  <c r="FN115" i="3"/>
  <c r="BB121" i="4"/>
  <c r="FM115" i="3"/>
  <c r="FL115" i="3"/>
  <c r="FK143" i="3"/>
  <c r="FM143" i="3" s="1"/>
  <c r="BB149" i="4" s="1"/>
  <c r="FL143" i="3"/>
  <c r="FN143" i="3"/>
  <c r="FO143" i="3" s="1"/>
  <c r="FM91" i="3"/>
  <c r="BB97" i="4" s="1"/>
  <c r="FK91" i="3"/>
  <c r="FN91" i="3" s="1"/>
  <c r="FO91" i="3" s="1"/>
  <c r="FL91" i="3"/>
  <c r="DQ129" i="3"/>
  <c r="DO129" i="3"/>
  <c r="DR129" i="3"/>
  <c r="AN135" i="4"/>
  <c r="DP129" i="3"/>
  <c r="DN129" i="3"/>
  <c r="DO155" i="3"/>
  <c r="AN161" i="4"/>
  <c r="DP155" i="3"/>
  <c r="DQ155" i="3"/>
  <c r="DN155" i="3"/>
  <c r="DR155" i="3"/>
  <c r="DN107" i="3"/>
  <c r="DP107" i="3" s="1"/>
  <c r="DQ107" i="3"/>
  <c r="DR107" i="3" s="1"/>
  <c r="AN113" i="4" s="1"/>
  <c r="DN117" i="3"/>
  <c r="DO117" i="3" s="1"/>
  <c r="DP117" i="3"/>
  <c r="DQ117" i="3"/>
  <c r="DR117" i="3" s="1"/>
  <c r="DN115" i="3"/>
  <c r="DP115" i="3" s="1"/>
  <c r="DQ99" i="3"/>
  <c r="AN105" i="4"/>
  <c r="DR99" i="3"/>
  <c r="DN99" i="3"/>
  <c r="DO99" i="3"/>
  <c r="DP99" i="3"/>
  <c r="DP131" i="3"/>
  <c r="DN131" i="3"/>
  <c r="DO131" i="3" s="1"/>
  <c r="DQ131" i="3"/>
  <c r="DR131" i="3" s="1"/>
  <c r="AN137" i="4" s="1"/>
  <c r="DP149" i="3"/>
  <c r="DR149" i="3"/>
  <c r="AN155" i="4"/>
  <c r="DO149" i="3"/>
  <c r="DQ149" i="3"/>
  <c r="DN149" i="3"/>
  <c r="DN119" i="3"/>
  <c r="DO119" i="3"/>
  <c r="DR119" i="3"/>
  <c r="AN125" i="4"/>
  <c r="DP119" i="3"/>
  <c r="DQ119" i="3"/>
  <c r="CV147" i="3"/>
  <c r="CW147" i="3" s="1"/>
  <c r="CS147" i="3"/>
  <c r="CU147" i="3" s="1"/>
  <c r="AH153" i="4" s="1"/>
  <c r="CT147" i="3"/>
  <c r="CV137" i="3"/>
  <c r="CW137" i="3" s="1"/>
  <c r="CT137" i="3"/>
  <c r="AH143" i="4"/>
  <c r="CS137" i="3"/>
  <c r="CU137" i="3" s="1"/>
  <c r="CS97" i="3"/>
  <c r="CU97" i="3" s="1"/>
  <c r="CT97" i="3"/>
  <c r="CV97" i="3"/>
  <c r="CW97" i="3" s="1"/>
  <c r="AH103" i="4" s="1"/>
  <c r="CS135" i="3"/>
  <c r="CV135" i="3" s="1"/>
  <c r="CW135" i="3" s="1"/>
  <c r="CU135" i="3"/>
  <c r="AH141" i="4" s="1"/>
  <c r="CT135" i="3"/>
  <c r="CV93" i="3"/>
  <c r="CS93" i="3"/>
  <c r="AH99" i="4"/>
  <c r="CT93" i="3"/>
  <c r="CU93" i="3"/>
  <c r="CW93" i="3"/>
  <c r="CT143" i="3"/>
  <c r="CS143" i="3"/>
  <c r="CV143" i="3" s="1"/>
  <c r="CW143" i="3" s="1"/>
  <c r="CS121" i="3"/>
  <c r="CT121" i="3" s="1"/>
  <c r="CS117" i="3"/>
  <c r="CT117" i="3" s="1"/>
  <c r="CV117" i="3"/>
  <c r="CW117" i="3" s="1"/>
  <c r="AH123" i="4" s="1"/>
  <c r="CU117" i="3"/>
  <c r="CW157" i="3"/>
  <c r="CV157" i="3"/>
  <c r="CT157" i="3"/>
  <c r="CU157" i="3"/>
  <c r="AH163" i="4"/>
  <c r="CS157" i="3"/>
  <c r="DV119" i="3"/>
  <c r="DW119" i="3"/>
  <c r="AP125" i="4"/>
  <c r="DX119" i="3"/>
  <c r="DY119" i="3"/>
  <c r="DU119" i="3"/>
  <c r="DV149" i="3"/>
  <c r="DX149" i="3"/>
  <c r="DW149" i="3"/>
  <c r="AP155" i="4"/>
  <c r="DU149" i="3"/>
  <c r="DY149" i="3"/>
  <c r="DU155" i="3"/>
  <c r="DY155" i="3"/>
  <c r="DW155" i="3"/>
  <c r="DV155" i="3"/>
  <c r="AP161" i="4"/>
  <c r="DX155" i="3"/>
  <c r="DU131" i="3"/>
  <c r="DW131" i="3" s="1"/>
  <c r="DV131" i="3"/>
  <c r="DX131" i="3"/>
  <c r="DY131" i="3" s="1"/>
  <c r="AP137" i="4" s="1"/>
  <c r="DU127" i="3"/>
  <c r="DX127" i="3" s="1"/>
  <c r="DY127" i="3" s="1"/>
  <c r="AP133" i="4"/>
  <c r="DW127" i="3"/>
  <c r="DY151" i="3"/>
  <c r="DU151" i="3"/>
  <c r="DX151" i="3"/>
  <c r="DW151" i="3"/>
  <c r="DV151" i="3"/>
  <c r="AP157" i="4"/>
  <c r="DU97" i="3"/>
  <c r="DV97" i="3" s="1"/>
  <c r="DW97" i="3"/>
  <c r="DU93" i="3"/>
  <c r="DW93" i="3"/>
  <c r="DX93" i="3"/>
  <c r="DY93" i="3" s="1"/>
  <c r="DV93" i="3"/>
  <c r="DX143" i="3"/>
  <c r="DY143" i="3" s="1"/>
  <c r="DV143" i="3"/>
  <c r="DU143" i="3"/>
  <c r="DW143" i="3" s="1"/>
  <c r="AP149" i="4" s="1"/>
  <c r="EL99" i="3"/>
  <c r="EM99" i="3"/>
  <c r="AT105" i="4"/>
  <c r="EI99" i="3"/>
  <c r="EJ99" i="3"/>
  <c r="EK99" i="3"/>
  <c r="EI91" i="3"/>
  <c r="EL91" i="3" s="1"/>
  <c r="EM91" i="3" s="1"/>
  <c r="EK91" i="3"/>
  <c r="AT97" i="4" s="1"/>
  <c r="EJ91" i="3"/>
  <c r="EI135" i="3"/>
  <c r="EJ135" i="3" s="1"/>
  <c r="EK135" i="3"/>
  <c r="EL135" i="3"/>
  <c r="EM135" i="3" s="1"/>
  <c r="AT141" i="4"/>
  <c r="EL157" i="3"/>
  <c r="EK157" i="3"/>
  <c r="EJ157" i="3"/>
  <c r="AT163" i="4"/>
  <c r="EM157" i="3"/>
  <c r="EI157" i="3"/>
  <c r="EI159" i="3"/>
  <c r="EK159" i="3"/>
  <c r="EJ159" i="3"/>
  <c r="AT165" i="4"/>
  <c r="EL159" i="3"/>
  <c r="EM159" i="3"/>
  <c r="EI105" i="3"/>
  <c r="EL105" i="3" s="1"/>
  <c r="EM105" i="3" s="1"/>
  <c r="EK105" i="3"/>
  <c r="AT111" i="4" s="1"/>
  <c r="EJ105" i="3"/>
  <c r="EI103" i="3"/>
  <c r="EJ103" i="3" s="1"/>
  <c r="EL103" i="3"/>
  <c r="EM103" i="3" s="1"/>
  <c r="EK103" i="3"/>
  <c r="AT109" i="4"/>
  <c r="EI145" i="3"/>
  <c r="EJ145" i="3" s="1"/>
  <c r="EK145" i="3"/>
  <c r="EL145" i="3"/>
  <c r="EM145" i="3" s="1"/>
  <c r="AT151" i="4"/>
  <c r="EM93" i="3"/>
  <c r="EL93" i="3"/>
  <c r="EJ93" i="3"/>
  <c r="EI93" i="3"/>
  <c r="EK93" i="3"/>
  <c r="AT99" i="4"/>
  <c r="DI147" i="3"/>
  <c r="AL153" i="4"/>
  <c r="DG147" i="3"/>
  <c r="DJ147" i="3" s="1"/>
  <c r="DK147" i="3" s="1"/>
  <c r="DH147" i="3"/>
  <c r="DG155" i="3"/>
  <c r="DK155" i="3"/>
  <c r="DJ155" i="3"/>
  <c r="DH155" i="3"/>
  <c r="AL161" i="4"/>
  <c r="DI155" i="3"/>
  <c r="DI143" i="3"/>
  <c r="DJ143" i="3"/>
  <c r="AL149" i="4"/>
  <c r="DG143" i="3"/>
  <c r="DK143" i="3"/>
  <c r="DH143" i="3"/>
  <c r="DH113" i="3"/>
  <c r="DG113" i="3"/>
  <c r="DJ113" i="3"/>
  <c r="DK113" i="3" s="1"/>
  <c r="AL119" i="4" s="1"/>
  <c r="DI113" i="3"/>
  <c r="DG135" i="3"/>
  <c r="DH135" i="3" s="1"/>
  <c r="DI135" i="3"/>
  <c r="AL141" i="4" s="1"/>
  <c r="DJ135" i="3"/>
  <c r="DK135" i="3" s="1"/>
  <c r="DG133" i="3"/>
  <c r="DI133" i="3" s="1"/>
  <c r="DJ133" i="3"/>
  <c r="DK133" i="3" s="1"/>
  <c r="AL139" i="4" s="1"/>
  <c r="DH133" i="3"/>
  <c r="DG125" i="3"/>
  <c r="DJ125" i="3" s="1"/>
  <c r="DK125" i="3" s="1"/>
  <c r="DI125" i="3"/>
  <c r="AL131" i="4" s="1"/>
  <c r="DH125" i="3"/>
  <c r="DI127" i="3"/>
  <c r="AL133" i="4" s="1"/>
  <c r="DJ127" i="3"/>
  <c r="DK127" i="3" s="1"/>
  <c r="DG127" i="3"/>
  <c r="DH127" i="3" s="1"/>
  <c r="AX165" i="4"/>
  <c r="EY159" i="3"/>
  <c r="FA159" i="3"/>
  <c r="EZ159" i="3"/>
  <c r="EX159" i="3"/>
  <c r="EW159" i="3"/>
  <c r="EW147" i="3"/>
  <c r="EZ147" i="3" s="1"/>
  <c r="FA147" i="3" s="1"/>
  <c r="EX147" i="3"/>
  <c r="EY145" i="3"/>
  <c r="AX151" i="4" s="1"/>
  <c r="EW145" i="3"/>
  <c r="EZ145" i="3" s="1"/>
  <c r="FA145" i="3" s="1"/>
  <c r="EW135" i="3"/>
  <c r="EY135" i="3" s="1"/>
  <c r="EW143" i="3"/>
  <c r="EZ143" i="3" s="1"/>
  <c r="FA143" i="3" s="1"/>
  <c r="AX149" i="4" s="1"/>
  <c r="EY143" i="3"/>
  <c r="EX143" i="3"/>
  <c r="EZ121" i="3"/>
  <c r="FA121" i="3" s="1"/>
  <c r="EX121" i="3"/>
  <c r="EY121" i="3"/>
  <c r="AX127" i="4" s="1"/>
  <c r="EW121" i="3"/>
  <c r="EW97" i="3"/>
  <c r="EX97" i="3" s="1"/>
  <c r="EZ97" i="3"/>
  <c r="FA97" i="3" s="1"/>
  <c r="EW95" i="3"/>
  <c r="EZ95" i="3" s="1"/>
  <c r="FA95" i="3" s="1"/>
  <c r="EY95" i="3"/>
  <c r="AX101" i="4" s="1"/>
  <c r="EX95" i="3"/>
  <c r="CZ109" i="3"/>
  <c r="DB109" i="3"/>
  <c r="AJ115" i="4"/>
  <c r="DD109" i="3"/>
  <c r="DA109" i="3"/>
  <c r="DC109" i="3"/>
  <c r="DA91" i="3"/>
  <c r="DB91" i="3"/>
  <c r="AJ97" i="4"/>
  <c r="DC91" i="3"/>
  <c r="CZ91" i="3"/>
  <c r="DD91" i="3"/>
  <c r="DC123" i="3"/>
  <c r="DD123" i="3"/>
  <c r="CZ123" i="3"/>
  <c r="DA123" i="3"/>
  <c r="DB123" i="3"/>
  <c r="AJ129" i="4"/>
  <c r="CZ105" i="3"/>
  <c r="DC105" i="3" s="1"/>
  <c r="DD105" i="3" s="1"/>
  <c r="DA105" i="3"/>
  <c r="DB105" i="3"/>
  <c r="AJ111" i="4" s="1"/>
  <c r="DA99" i="3"/>
  <c r="DD99" i="3"/>
  <c r="CZ99" i="3"/>
  <c r="DC99" i="3"/>
  <c r="DB99" i="3"/>
  <c r="AJ105" i="4"/>
  <c r="DB145" i="3"/>
  <c r="CZ145" i="3"/>
  <c r="DA145" i="3" s="1"/>
  <c r="CZ125" i="3"/>
  <c r="DA125" i="3" s="1"/>
  <c r="DC125" i="3"/>
  <c r="DD125" i="3" s="1"/>
  <c r="CZ153" i="3"/>
  <c r="DD153" i="3"/>
  <c r="DB153" i="3"/>
  <c r="AJ159" i="4"/>
  <c r="DA153" i="3"/>
  <c r="DC153" i="3"/>
  <c r="DA141" i="3"/>
  <c r="DD141" i="3"/>
  <c r="DB141" i="3"/>
  <c r="AJ147" i="4" s="1"/>
  <c r="DC141" i="3"/>
  <c r="CZ141" i="3"/>
  <c r="ET141" i="3"/>
  <c r="ER141" i="3"/>
  <c r="EP141" i="3"/>
  <c r="AV147" i="4"/>
  <c r="EQ141" i="3"/>
  <c r="ES141" i="3"/>
  <c r="ES133" i="3"/>
  <c r="ER133" i="3"/>
  <c r="EP133" i="3"/>
  <c r="ET133" i="3"/>
  <c r="EQ133" i="3"/>
  <c r="AV139" i="4"/>
  <c r="ET139" i="3"/>
  <c r="ER139" i="3"/>
  <c r="AV145" i="4"/>
  <c r="ES139" i="3"/>
  <c r="EQ139" i="3"/>
  <c r="EP139" i="3"/>
  <c r="ET149" i="3"/>
  <c r="ER149" i="3"/>
  <c r="EP149" i="3"/>
  <c r="EQ149" i="3"/>
  <c r="AV155" i="4"/>
  <c r="ES149" i="3"/>
  <c r="EP135" i="3"/>
  <c r="EQ135" i="3" s="1"/>
  <c r="ER135" i="3"/>
  <c r="AV141" i="4" s="1"/>
  <c r="ES135" i="3"/>
  <c r="ET135" i="3" s="1"/>
  <c r="EP145" i="3"/>
  <c r="ER145" i="3" s="1"/>
  <c r="EP113" i="3"/>
  <c r="EQ113" i="3" s="1"/>
  <c r="ER113" i="3"/>
  <c r="EP97" i="3"/>
  <c r="EQ97" i="3" s="1"/>
  <c r="ER137" i="3"/>
  <c r="AV143" i="4" s="1"/>
  <c r="EP137" i="3"/>
  <c r="ES137" i="3" s="1"/>
  <c r="ET137" i="3" s="1"/>
  <c r="EQ137" i="3"/>
  <c r="FD147" i="3"/>
  <c r="FF147" i="3" s="1"/>
  <c r="FG147" i="3"/>
  <c r="FH147" i="3" s="1"/>
  <c r="AZ153" i="4" s="1"/>
  <c r="FE147" i="3"/>
  <c r="FH149" i="3"/>
  <c r="AZ155" i="4"/>
  <c r="FG149" i="3"/>
  <c r="FD149" i="3"/>
  <c r="FF149" i="3"/>
  <c r="FE149" i="3"/>
  <c r="FE91" i="3"/>
  <c r="FF91" i="3"/>
  <c r="AZ97" i="4" s="1"/>
  <c r="FD91" i="3"/>
  <c r="FG91" i="3" s="1"/>
  <c r="FH91" i="3" s="1"/>
  <c r="FG119" i="3"/>
  <c r="AZ125" i="4"/>
  <c r="FH119" i="3"/>
  <c r="FD119" i="3"/>
  <c r="FE119" i="3"/>
  <c r="FF119" i="3"/>
  <c r="FD141" i="3"/>
  <c r="FF141" i="3"/>
  <c r="FE141" i="3"/>
  <c r="FG141" i="3"/>
  <c r="FH141" i="3" s="1"/>
  <c r="AZ147" i="4" s="1"/>
  <c r="FF117" i="3"/>
  <c r="AZ123" i="4" s="1"/>
  <c r="FG117" i="3"/>
  <c r="FH117" i="3" s="1"/>
  <c r="FD117" i="3"/>
  <c r="FE117" i="3" s="1"/>
  <c r="FH99" i="3"/>
  <c r="FF99" i="3"/>
  <c r="AZ105" i="4"/>
  <c r="FG99" i="3"/>
  <c r="FD99" i="3"/>
  <c r="FE99" i="3"/>
  <c r="FD103" i="3"/>
  <c r="FE103" i="3"/>
  <c r="AZ109" i="4"/>
  <c r="FH103" i="3"/>
  <c r="FG103" i="3"/>
  <c r="FF103" i="3"/>
  <c r="FE133" i="3"/>
  <c r="FD133" i="3"/>
  <c r="FF133" i="3" s="1"/>
  <c r="CO105" i="3"/>
  <c r="CP105" i="3" s="1"/>
  <c r="AF111" i="4" s="1"/>
  <c r="CL105" i="3"/>
  <c r="CN105" i="3" s="1"/>
  <c r="CM103" i="3"/>
  <c r="CL103" i="3"/>
  <c r="CO103" i="3" s="1"/>
  <c r="CP103" i="3" s="1"/>
  <c r="CP159" i="3"/>
  <c r="CN159" i="3"/>
  <c r="CL159" i="3"/>
  <c r="CO159" i="3"/>
  <c r="CM159" i="3"/>
  <c r="AF165" i="4"/>
  <c r="CO127" i="3"/>
  <c r="CP127" i="3" s="1"/>
  <c r="CN127" i="3"/>
  <c r="AF133" i="4"/>
  <c r="CL127" i="3"/>
  <c r="CM127" i="3" s="1"/>
  <c r="CL139" i="3"/>
  <c r="AF145" i="4"/>
  <c r="CN139" i="3"/>
  <c r="CO139" i="3"/>
  <c r="CP139" i="3"/>
  <c r="CM139" i="3"/>
  <c r="CP119" i="3"/>
  <c r="CL119" i="3"/>
  <c r="CM119" i="3"/>
  <c r="CN119" i="3"/>
  <c r="AF125" i="4"/>
  <c r="CO119" i="3"/>
  <c r="CL101" i="3"/>
  <c r="CN101" i="3" s="1"/>
  <c r="CO133" i="3"/>
  <c r="CP133" i="3"/>
  <c r="CL133" i="3"/>
  <c r="AF139" i="4"/>
  <c r="CM133" i="3"/>
  <c r="CN133" i="3"/>
  <c r="CP109" i="3"/>
  <c r="CL109" i="3"/>
  <c r="AF115" i="4"/>
  <c r="CM109" i="3"/>
  <c r="CO109" i="3"/>
  <c r="CN109" i="3"/>
  <c r="BF115" i="4"/>
  <c r="GC109" i="3"/>
  <c r="FZ109" i="3"/>
  <c r="GA109" i="3"/>
  <c r="FY109" i="3"/>
  <c r="GB109" i="3"/>
  <c r="FY147" i="3"/>
  <c r="GA147" i="3"/>
  <c r="GC147" i="3"/>
  <c r="FZ147" i="3"/>
  <c r="BF153" i="4"/>
  <c r="GB147" i="3"/>
  <c r="GA119" i="3"/>
  <c r="BF125" i="4"/>
  <c r="FZ119" i="3"/>
  <c r="FY119" i="3"/>
  <c r="GC119" i="3"/>
  <c r="GB119" i="3"/>
  <c r="GB117" i="3"/>
  <c r="GC117" i="3" s="1"/>
  <c r="BF123" i="4" s="1"/>
  <c r="FZ117" i="3"/>
  <c r="FY117" i="3"/>
  <c r="GA117" i="3" s="1"/>
  <c r="FZ135" i="3"/>
  <c r="FY135" i="3"/>
  <c r="GA135" i="3" s="1"/>
  <c r="GB135" i="3"/>
  <c r="GC135" i="3" s="1"/>
  <c r="BF141" i="4" s="1"/>
  <c r="GC105" i="3"/>
  <c r="GA105" i="3"/>
  <c r="GB105" i="3"/>
  <c r="BF111" i="4"/>
  <c r="FY105" i="3"/>
  <c r="FZ105" i="3"/>
  <c r="FY159" i="3"/>
  <c r="BF165" i="4"/>
  <c r="FZ159" i="3"/>
  <c r="GB159" i="3"/>
  <c r="GC159" i="3"/>
  <c r="GA159" i="3"/>
  <c r="GB113" i="3"/>
  <c r="GC113" i="3" s="1"/>
  <c r="BF119" i="4" s="1"/>
  <c r="FZ113" i="3"/>
  <c r="FY113" i="3"/>
  <c r="GA113" i="3" s="1"/>
  <c r="FY129" i="3"/>
  <c r="BF135" i="4"/>
  <c r="GA129" i="3"/>
  <c r="FZ129" i="3"/>
  <c r="GB129" i="3"/>
  <c r="GC129" i="3"/>
  <c r="FT93" i="3"/>
  <c r="BD99" i="4" s="1"/>
  <c r="FU93" i="3"/>
  <c r="FV93" i="3" s="1"/>
  <c r="FR93" i="3"/>
  <c r="FS93" i="3" s="1"/>
  <c r="FR137" i="3"/>
  <c r="FS137" i="3" s="1"/>
  <c r="FR125" i="3"/>
  <c r="FU125" i="3" s="1"/>
  <c r="FV125" i="3" s="1"/>
  <c r="FS141" i="3"/>
  <c r="FT141" i="3"/>
  <c r="FR141" i="3"/>
  <c r="BD147" i="4"/>
  <c r="FV141" i="3"/>
  <c r="FU141" i="3"/>
  <c r="FU113" i="3"/>
  <c r="FV113" i="3" s="1"/>
  <c r="FR113" i="3"/>
  <c r="FS113" i="3" s="1"/>
  <c r="FT113" i="3"/>
  <c r="BD119" i="4" s="1"/>
  <c r="FR117" i="3"/>
  <c r="FU117" i="3" s="1"/>
  <c r="FV117" i="3" s="1"/>
  <c r="FR121" i="3"/>
  <c r="FT121" i="3" s="1"/>
  <c r="FU121" i="3"/>
  <c r="FV121" i="3" s="1"/>
  <c r="BD127" i="4" s="1"/>
  <c r="FS121" i="3"/>
  <c r="FR111" i="3"/>
  <c r="FS111" i="3" s="1"/>
  <c r="FT95" i="3"/>
  <c r="FR95" i="3"/>
  <c r="FS95" i="3" s="1"/>
  <c r="EB111" i="3"/>
  <c r="EE111" i="3" s="1"/>
  <c r="EF111" i="3" s="1"/>
  <c r="EB93" i="3"/>
  <c r="EE93" i="3" s="1"/>
  <c r="EF93" i="3" s="1"/>
  <c r="EC93" i="3"/>
  <c r="EB115" i="3"/>
  <c r="EC115" i="3" s="1"/>
  <c r="EE115" i="3"/>
  <c r="EF115" i="3" s="1"/>
  <c r="EB131" i="3"/>
  <c r="EC131" i="3" s="1"/>
  <c r="EB127" i="3"/>
  <c r="EC127" i="3" s="1"/>
  <c r="EE127" i="3"/>
  <c r="EF127" i="3" s="1"/>
  <c r="EB133" i="3"/>
  <c r="EE133" i="3" s="1"/>
  <c r="EF133" i="3" s="1"/>
  <c r="AR139" i="4"/>
  <c r="EC133" i="3"/>
  <c r="ED133" i="3"/>
  <c r="AR159" i="4"/>
  <c r="EB153" i="3"/>
  <c r="ED153" i="3"/>
  <c r="EF153" i="3"/>
  <c r="EC153" i="3"/>
  <c r="EE153" i="3"/>
  <c r="EC97" i="3"/>
  <c r="EB97" i="3"/>
  <c r="ED97" i="3" s="1"/>
  <c r="EC139" i="3"/>
  <c r="ED139" i="3"/>
  <c r="EB139" i="3"/>
  <c r="EE139" i="3"/>
  <c r="AR145" i="4"/>
  <c r="EF139" i="3"/>
  <c r="FK127" i="3"/>
  <c r="FL127" i="3" s="1"/>
  <c r="FK111" i="3"/>
  <c r="FN111" i="3" s="1"/>
  <c r="FO111" i="3" s="1"/>
  <c r="FM149" i="3"/>
  <c r="FK149" i="3"/>
  <c r="FO149" i="3"/>
  <c r="FL149" i="3"/>
  <c r="BB155" i="4"/>
  <c r="FN149" i="3"/>
  <c r="FK157" i="3"/>
  <c r="FL157" i="3"/>
  <c r="FM157" i="3"/>
  <c r="BB163" i="4"/>
  <c r="FN157" i="3"/>
  <c r="FO157" i="3"/>
  <c r="FL159" i="3"/>
  <c r="FK159" i="3"/>
  <c r="FM159" i="3"/>
  <c r="FO159" i="3"/>
  <c r="BB165" i="4"/>
  <c r="FN159" i="3"/>
  <c r="FN93" i="3"/>
  <c r="FO93" i="3" s="1"/>
  <c r="FK93" i="3"/>
  <c r="FM93" i="3" s="1"/>
  <c r="BB99" i="4" s="1"/>
  <c r="FN103" i="3"/>
  <c r="FO103" i="3" s="1"/>
  <c r="BB109" i="4" s="1"/>
  <c r="FK103" i="3"/>
  <c r="FM103" i="3" s="1"/>
  <c r="FL103" i="3"/>
  <c r="FN145" i="3"/>
  <c r="FO145" i="3" s="1"/>
  <c r="FL145" i="3"/>
  <c r="BB151" i="4"/>
  <c r="FK145" i="3"/>
  <c r="FM145" i="3"/>
  <c r="DN93" i="3"/>
  <c r="DO93" i="3" s="1"/>
  <c r="DN145" i="3"/>
  <c r="DP145" i="3" s="1"/>
  <c r="DO145" i="3"/>
  <c r="DN91" i="3"/>
  <c r="DQ91" i="3" s="1"/>
  <c r="DR91" i="3" s="1"/>
  <c r="DO91" i="3"/>
  <c r="DP159" i="3"/>
  <c r="DR159" i="3"/>
  <c r="DN159" i="3"/>
  <c r="DQ159" i="3"/>
  <c r="AN165" i="4"/>
  <c r="DO159" i="3"/>
  <c r="DN121" i="3"/>
  <c r="DO121" i="3" s="1"/>
  <c r="DP121" i="3"/>
  <c r="DQ121" i="3"/>
  <c r="DR121" i="3" s="1"/>
  <c r="AN127" i="4" s="1"/>
  <c r="DQ141" i="3"/>
  <c r="DR141" i="3" s="1"/>
  <c r="AN147" i="4" s="1"/>
  <c r="DN141" i="3"/>
  <c r="DP141" i="3" s="1"/>
  <c r="DO141" i="3"/>
  <c r="DN125" i="3"/>
  <c r="DQ125" i="3" s="1"/>
  <c r="DR125" i="3" s="1"/>
  <c r="DO125" i="3"/>
  <c r="DN127" i="3"/>
  <c r="DP127" i="3" s="1"/>
  <c r="AN133" i="4" s="1"/>
  <c r="DO127" i="3"/>
  <c r="DQ127" i="3"/>
  <c r="DR127" i="3" s="1"/>
  <c r="DQ147" i="3"/>
  <c r="DR147" i="3" s="1"/>
  <c r="AN153" i="4" s="1"/>
  <c r="DO147" i="3"/>
  <c r="DN147" i="3"/>
  <c r="DP147" i="3" s="1"/>
  <c r="AH159" i="4"/>
  <c r="CU153" i="3"/>
  <c r="CT153" i="3"/>
  <c r="CW153" i="3"/>
  <c r="CV153" i="3"/>
  <c r="CS153" i="3"/>
  <c r="CT145" i="3"/>
  <c r="CU145" i="3"/>
  <c r="AH151" i="4" s="1"/>
  <c r="CS145" i="3"/>
  <c r="CV145" i="3" s="1"/>
  <c r="CW145" i="3" s="1"/>
  <c r="CU101" i="3"/>
  <c r="AH107" i="4" s="1"/>
  <c r="CT101" i="3"/>
  <c r="CS101" i="3"/>
  <c r="CV101" i="3" s="1"/>
  <c r="CW101" i="3" s="1"/>
  <c r="CT155" i="3"/>
  <c r="CS155" i="3"/>
  <c r="AH161" i="4"/>
  <c r="CV155" i="3"/>
  <c r="CU155" i="3"/>
  <c r="CW155" i="3"/>
  <c r="CT99" i="3"/>
  <c r="CU99" i="3"/>
  <c r="CV99" i="3"/>
  <c r="CW99" i="3"/>
  <c r="AH105" i="4"/>
  <c r="CS99" i="3"/>
  <c r="CS105" i="3"/>
  <c r="CT105" i="3" s="1"/>
  <c r="CV105" i="3"/>
  <c r="CW105" i="3" s="1"/>
  <c r="AH111" i="4" s="1"/>
  <c r="CU105" i="3"/>
  <c r="CS95" i="3"/>
  <c r="CT95" i="3" s="1"/>
  <c r="CU95" i="3"/>
  <c r="AH101" i="4" s="1"/>
  <c r="CV95" i="3"/>
  <c r="CW95" i="3" s="1"/>
  <c r="CV125" i="3"/>
  <c r="CW125" i="3" s="1"/>
  <c r="CS125" i="3"/>
  <c r="CT125" i="3" s="1"/>
  <c r="CU125" i="3"/>
  <c r="AH155" i="4"/>
  <c r="CW149" i="3"/>
  <c r="CU149" i="3"/>
  <c r="CV149" i="3"/>
  <c r="CS149" i="3"/>
  <c r="CT149" i="3"/>
  <c r="DU107" i="3"/>
  <c r="DW107" i="3" s="1"/>
  <c r="DX107" i="3"/>
  <c r="DY107" i="3" s="1"/>
  <c r="AP113" i="4" s="1"/>
  <c r="DU91" i="3"/>
  <c r="DX91" i="3" s="1"/>
  <c r="DY91" i="3" s="1"/>
  <c r="DW91" i="3"/>
  <c r="AP97" i="4" s="1"/>
  <c r="DV91" i="3"/>
  <c r="DU115" i="3"/>
  <c r="DW115" i="3" s="1"/>
  <c r="DX115" i="3"/>
  <c r="DY115" i="3" s="1"/>
  <c r="AP121" i="4" s="1"/>
  <c r="DU147" i="3"/>
  <c r="DX147" i="3"/>
  <c r="DW147" i="3"/>
  <c r="DV147" i="3"/>
  <c r="DY147" i="3"/>
  <c r="AP153" i="4"/>
  <c r="DU101" i="3"/>
  <c r="DW101" i="3" s="1"/>
  <c r="DV157" i="3"/>
  <c r="DU157" i="3"/>
  <c r="AP163" i="4"/>
  <c r="DW157" i="3"/>
  <c r="DY157" i="3"/>
  <c r="DX157" i="3"/>
  <c r="DV137" i="3"/>
  <c r="DW137" i="3"/>
  <c r="AP143" i="4" s="1"/>
  <c r="DU137" i="3"/>
  <c r="DX137" i="3" s="1"/>
  <c r="DY137" i="3" s="1"/>
  <c r="AP105" i="4"/>
  <c r="DW99" i="3"/>
  <c r="DU99" i="3"/>
  <c r="DX99" i="3"/>
  <c r="DV99" i="3"/>
  <c r="DY99" i="3"/>
  <c r="DU135" i="3"/>
  <c r="DW135" i="3" s="1"/>
  <c r="DV135" i="3"/>
  <c r="DX135" i="3"/>
  <c r="DY135" i="3" s="1"/>
  <c r="AP141" i="4" s="1"/>
  <c r="EI95" i="3"/>
  <c r="EK95" i="3" s="1"/>
  <c r="EL143" i="3"/>
  <c r="EM143" i="3" s="1"/>
  <c r="EJ143" i="3"/>
  <c r="EI143" i="3"/>
  <c r="EK143" i="3" s="1"/>
  <c r="AT149" i="4"/>
  <c r="EL125" i="3"/>
  <c r="EM125" i="3" s="1"/>
  <c r="AT131" i="4" s="1"/>
  <c r="EJ125" i="3"/>
  <c r="EI125" i="3"/>
  <c r="EK125" i="3" s="1"/>
  <c r="EI131" i="3"/>
  <c r="EK131" i="3" s="1"/>
  <c r="EJ131" i="3"/>
  <c r="EL131" i="3"/>
  <c r="EM131" i="3" s="1"/>
  <c r="AT137" i="4" s="1"/>
  <c r="EI101" i="3"/>
  <c r="EK101" i="3" s="1"/>
  <c r="EL101" i="3"/>
  <c r="EM101" i="3" s="1"/>
  <c r="AT107" i="4" s="1"/>
  <c r="EJ133" i="3"/>
  <c r="EL133" i="3"/>
  <c r="EM133" i="3" s="1"/>
  <c r="AT139" i="4" s="1"/>
  <c r="EI133" i="3"/>
  <c r="EK133" i="3" s="1"/>
  <c r="EI107" i="3"/>
  <c r="EL107" i="3" s="1"/>
  <c r="EM107" i="3" s="1"/>
  <c r="EJ107" i="3"/>
  <c r="EJ129" i="3"/>
  <c r="EI129" i="3"/>
  <c r="EL129" i="3"/>
  <c r="EM129" i="3"/>
  <c r="AT135" i="4"/>
  <c r="EK129" i="3"/>
  <c r="DH111" i="3"/>
  <c r="DG111" i="3"/>
  <c r="DJ111" i="3" s="1"/>
  <c r="DK111" i="3" s="1"/>
  <c r="DG123" i="3"/>
  <c r="DH123" i="3" s="1"/>
  <c r="AL129" i="4"/>
  <c r="DJ123" i="3"/>
  <c r="DK123" i="3" s="1"/>
  <c r="DI123" i="3"/>
  <c r="DI145" i="3"/>
  <c r="AL151" i="4" s="1"/>
  <c r="DJ145" i="3"/>
  <c r="DK145" i="3" s="1"/>
  <c r="DG145" i="3"/>
  <c r="DH145" i="3"/>
  <c r="DG137" i="3"/>
  <c r="DJ137" i="3" s="1"/>
  <c r="DK137" i="3" s="1"/>
  <c r="DG131" i="3"/>
  <c r="DJ131" i="3" s="1"/>
  <c r="DK131" i="3" s="1"/>
  <c r="DI131" i="3"/>
  <c r="AL137" i="4" s="1"/>
  <c r="DK129" i="3"/>
  <c r="DI129" i="3"/>
  <c r="DG129" i="3"/>
  <c r="DH129" i="3"/>
  <c r="AL135" i="4"/>
  <c r="DJ129" i="3"/>
  <c r="DJ121" i="3"/>
  <c r="DK121" i="3" s="1"/>
  <c r="AL127" i="4" s="1"/>
  <c r="DH121" i="3"/>
  <c r="DG121" i="3"/>
  <c r="DI121" i="3" s="1"/>
  <c r="DG101" i="3"/>
  <c r="DJ101" i="3" s="1"/>
  <c r="DK101" i="3" s="1"/>
  <c r="DJ99" i="3"/>
  <c r="DI99" i="3"/>
  <c r="DH99" i="3"/>
  <c r="DG99" i="3"/>
  <c r="DK99" i="3"/>
  <c r="AL105" i="4"/>
  <c r="EW101" i="3"/>
  <c r="EZ101" i="3" s="1"/>
  <c r="FA101" i="3" s="1"/>
  <c r="EY141" i="3"/>
  <c r="AX147" i="4"/>
  <c r="EX141" i="3"/>
  <c r="FA141" i="3"/>
  <c r="EZ141" i="3"/>
  <c r="EW141" i="3"/>
  <c r="EZ139" i="3"/>
  <c r="EY139" i="3"/>
  <c r="EW139" i="3"/>
  <c r="FA139" i="3"/>
  <c r="AX145" i="4"/>
  <c r="EX139" i="3"/>
  <c r="EW151" i="3"/>
  <c r="EZ151" i="3" s="1"/>
  <c r="FA151" i="3" s="1"/>
  <c r="EX151" i="3"/>
  <c r="EY151" i="3"/>
  <c r="AX157" i="4" s="1"/>
  <c r="EZ99" i="3"/>
  <c r="EY99" i="3"/>
  <c r="EX99" i="3"/>
  <c r="AX105" i="4"/>
  <c r="EW99" i="3"/>
  <c r="FA99" i="3"/>
  <c r="EW107" i="3"/>
  <c r="EZ107" i="3" s="1"/>
  <c r="FA107" i="3" s="1"/>
  <c r="EY93" i="3"/>
  <c r="AX99" i="4" s="1"/>
  <c r="EW93" i="3"/>
  <c r="EX93" i="3" s="1"/>
  <c r="EZ93" i="3"/>
  <c r="FA93" i="3" s="1"/>
  <c r="EX117" i="3"/>
  <c r="EW117" i="3"/>
  <c r="EZ117" i="3" s="1"/>
  <c r="FA117" i="3" s="1"/>
  <c r="EY127" i="3"/>
  <c r="AX133" i="4" s="1"/>
  <c r="EW127" i="3"/>
  <c r="EX127" i="3" s="1"/>
  <c r="EZ127" i="3"/>
  <c r="FA127" i="3" s="1"/>
  <c r="DA157" i="3"/>
  <c r="DD157" i="3"/>
  <c r="AJ163" i="4"/>
  <c r="CZ157" i="3"/>
  <c r="DC157" i="3"/>
  <c r="DB157" i="3"/>
  <c r="DA93" i="3"/>
  <c r="DB93" i="3"/>
  <c r="AJ99" i="4"/>
  <c r="DD93" i="3"/>
  <c r="CZ93" i="3"/>
  <c r="DC93" i="3"/>
  <c r="CZ117" i="3"/>
  <c r="DC117" i="3" s="1"/>
  <c r="DD117" i="3" s="1"/>
  <c r="DC121" i="3"/>
  <c r="DA121" i="3"/>
  <c r="CZ121" i="3"/>
  <c r="DD121" i="3"/>
  <c r="AJ127" i="4"/>
  <c r="DB121" i="3"/>
  <c r="DC135" i="3"/>
  <c r="DD135" i="3" s="1"/>
  <c r="CZ135" i="3"/>
  <c r="DB135" i="3" s="1"/>
  <c r="DB155" i="3"/>
  <c r="DD155" i="3"/>
  <c r="DC155" i="3"/>
  <c r="DA155" i="3"/>
  <c r="CZ155" i="3"/>
  <c r="AJ161" i="4"/>
  <c r="AJ135" i="4"/>
  <c r="DD129" i="3"/>
  <c r="CZ129" i="3"/>
  <c r="DB129" i="3"/>
  <c r="DA129" i="3"/>
  <c r="DC129" i="3"/>
  <c r="DA151" i="3"/>
  <c r="CZ151" i="3"/>
  <c r="AJ157" i="4"/>
  <c r="DD151" i="3"/>
  <c r="DB151" i="3"/>
  <c r="DC151" i="3"/>
  <c r="DA137" i="3"/>
  <c r="CZ137" i="3"/>
  <c r="DC137" i="3" s="1"/>
  <c r="DD137" i="3" s="1"/>
  <c r="DB137" i="3"/>
  <c r="AJ143" i="4" s="1"/>
  <c r="ES143" i="3"/>
  <c r="EP143" i="3"/>
  <c r="EQ143" i="3" s="1"/>
  <c r="ET143" i="3"/>
  <c r="ER143" i="3"/>
  <c r="AV149" i="4"/>
  <c r="ER159" i="3"/>
  <c r="EP159" i="3"/>
  <c r="ET159" i="3"/>
  <c r="AV165" i="4"/>
  <c r="ES159" i="3"/>
  <c r="EQ159" i="3"/>
  <c r="EP93" i="3"/>
  <c r="ES93" i="3"/>
  <c r="ET93" i="3" s="1"/>
  <c r="AV99" i="4" s="1"/>
  <c r="ER93" i="3"/>
  <c r="EQ93" i="3"/>
  <c r="EP125" i="3"/>
  <c r="ER125" i="3" s="1"/>
  <c r="ES125" i="3"/>
  <c r="ET125" i="3" s="1"/>
  <c r="AV131" i="4" s="1"/>
  <c r="EQ125" i="3"/>
  <c r="EP127" i="3"/>
  <c r="ES127" i="3"/>
  <c r="ET127" i="3" s="1"/>
  <c r="ER127" i="3"/>
  <c r="AV133" i="4" s="1"/>
  <c r="EQ127" i="3"/>
  <c r="EP103" i="3"/>
  <c r="ES103" i="3" s="1"/>
  <c r="ET103" i="3" s="1"/>
  <c r="EP123" i="3"/>
  <c r="EQ123" i="3" s="1"/>
  <c r="ER123" i="3"/>
  <c r="EP115" i="3"/>
  <c r="ER115" i="3" s="1"/>
  <c r="ES115" i="3"/>
  <c r="ET115" i="3" s="1"/>
  <c r="EQ115" i="3"/>
  <c r="AV121" i="4"/>
  <c r="ES109" i="3"/>
  <c r="ET109" i="3"/>
  <c r="ER109" i="3"/>
  <c r="AV115" i="4"/>
  <c r="EP109" i="3"/>
  <c r="EQ109" i="3"/>
  <c r="FH109" i="3"/>
  <c r="FD109" i="3"/>
  <c r="FF109" i="3"/>
  <c r="AZ115" i="4"/>
  <c r="FE109" i="3"/>
  <c r="FG109" i="3"/>
  <c r="FD137" i="3"/>
  <c r="FF137" i="3" s="1"/>
  <c r="FG137" i="3"/>
  <c r="FH137" i="3" s="1"/>
  <c r="AZ143" i="4"/>
  <c r="FE137" i="3"/>
  <c r="FD111" i="3"/>
  <c r="FF111" i="3" s="1"/>
  <c r="FG111" i="3"/>
  <c r="FH111" i="3" s="1"/>
  <c r="AZ117" i="4" s="1"/>
  <c r="FE111" i="3"/>
  <c r="FD95" i="3"/>
  <c r="FF95" i="3" s="1"/>
  <c r="FE95" i="3"/>
  <c r="FG95" i="3"/>
  <c r="FH95" i="3" s="1"/>
  <c r="AZ101" i="4" s="1"/>
  <c r="FD105" i="3"/>
  <c r="FE105" i="3" s="1"/>
  <c r="FG105" i="3"/>
  <c r="FH105" i="3" s="1"/>
  <c r="FF105" i="3"/>
  <c r="FG145" i="3"/>
  <c r="FD145" i="3"/>
  <c r="FE145" i="3" s="1"/>
  <c r="FH145" i="3"/>
  <c r="FF145" i="3"/>
  <c r="AZ151" i="4" s="1"/>
  <c r="FD127" i="3"/>
  <c r="FE127" i="3" s="1"/>
  <c r="FE139" i="3"/>
  <c r="FD139" i="3"/>
  <c r="FG139" i="3"/>
  <c r="FH139" i="3"/>
  <c r="FF139" i="3"/>
  <c r="AZ145" i="4"/>
  <c r="AF159" i="4"/>
  <c r="CM153" i="3"/>
  <c r="CN153" i="3"/>
  <c r="CP153" i="3"/>
  <c r="CL153" i="3"/>
  <c r="CO153" i="3"/>
  <c r="CL97" i="3"/>
  <c r="CM97" i="3" s="1"/>
  <c r="CL95" i="3"/>
  <c r="CN95" i="3" s="1"/>
  <c r="CO95" i="3"/>
  <c r="CP95" i="3" s="1"/>
  <c r="AF101" i="4" s="1"/>
  <c r="CM95" i="3"/>
  <c r="CL117" i="3"/>
  <c r="CO117" i="3" s="1"/>
  <c r="CP117" i="3" s="1"/>
  <c r="CL115" i="3"/>
  <c r="CO115" i="3" s="1"/>
  <c r="CP115" i="3" s="1"/>
  <c r="CM113" i="3"/>
  <c r="CL113" i="3"/>
  <c r="CO113" i="3"/>
  <c r="CP113" i="3" s="1"/>
  <c r="AF119" i="4"/>
  <c r="CN113" i="3"/>
  <c r="CL145" i="3"/>
  <c r="CO145" i="3" s="1"/>
  <c r="CP145" i="3" s="1"/>
  <c r="CM131" i="3"/>
  <c r="CN131" i="3"/>
  <c r="AF137" i="4" s="1"/>
  <c r="CL131" i="3"/>
  <c r="CO131" i="3" s="1"/>
  <c r="CP131" i="3" s="1"/>
  <c r="CN155" i="3"/>
  <c r="AF161" i="4"/>
  <c r="CL155" i="3"/>
  <c r="CO155" i="3"/>
  <c r="CM155" i="3"/>
  <c r="CP155" i="3"/>
  <c r="GB101" i="3"/>
  <c r="GC101" i="3" s="1"/>
  <c r="FY101" i="3"/>
  <c r="FZ101" i="3" s="1"/>
  <c r="GA101" i="3"/>
  <c r="BF107" i="4" s="1"/>
  <c r="FY103" i="3"/>
  <c r="GB103" i="3" s="1"/>
  <c r="GC103" i="3" s="1"/>
  <c r="FZ103" i="3"/>
  <c r="GA103" i="3"/>
  <c r="BF109" i="4" s="1"/>
  <c r="GA143" i="3"/>
  <c r="BF149" i="4"/>
  <c r="FY143" i="3"/>
  <c r="GC143" i="3"/>
  <c r="GB143" i="3"/>
  <c r="FZ143" i="3"/>
  <c r="BF101" i="4"/>
  <c r="GA95" i="3"/>
  <c r="FY95" i="3"/>
  <c r="GB95" i="3" s="1"/>
  <c r="GC95" i="3" s="1"/>
  <c r="FZ95" i="3"/>
  <c r="FY91" i="3"/>
  <c r="GA91" i="3" s="1"/>
  <c r="GB91" i="3"/>
  <c r="GC91" i="3" s="1"/>
  <c r="BF97" i="4" s="1"/>
  <c r="FZ91" i="3"/>
  <c r="FY121" i="3"/>
  <c r="GB121" i="3" s="1"/>
  <c r="GC121" i="3" s="1"/>
  <c r="FZ121" i="3"/>
  <c r="GA121" i="3"/>
  <c r="BF127" i="4" s="1"/>
  <c r="GB111" i="3"/>
  <c r="GC111" i="3" s="1"/>
  <c r="BF117" i="4" s="1"/>
  <c r="FY111" i="3"/>
  <c r="GA111" i="3" s="1"/>
  <c r="FZ111" i="3"/>
  <c r="GC149" i="3"/>
  <c r="FY149" i="3"/>
  <c r="BF155" i="4"/>
  <c r="GB149" i="3"/>
  <c r="FZ149" i="3"/>
  <c r="GA149" i="3"/>
  <c r="FU159" i="3"/>
  <c r="FR159" i="3"/>
  <c r="FS159" i="3"/>
  <c r="BD165" i="4"/>
  <c r="FV159" i="3"/>
  <c r="FT159" i="3"/>
  <c r="FT149" i="3"/>
  <c r="FU149" i="3"/>
  <c r="FS149" i="3"/>
  <c r="BD155" i="4"/>
  <c r="FR149" i="3"/>
  <c r="FV149" i="3"/>
  <c r="FT131" i="3"/>
  <c r="FR131" i="3"/>
  <c r="FS131" i="3" s="1"/>
  <c r="FT105" i="3"/>
  <c r="BD111" i="4" s="1"/>
  <c r="FR105" i="3"/>
  <c r="FU105" i="3" s="1"/>
  <c r="FV105" i="3" s="1"/>
  <c r="FS105" i="3"/>
  <c r="FU119" i="3"/>
  <c r="FR119" i="3"/>
  <c r="FS119" i="3"/>
  <c r="FV119" i="3"/>
  <c r="FT119" i="3"/>
  <c r="BD125" i="4"/>
  <c r="FR123" i="3"/>
  <c r="FT123" i="3" s="1"/>
  <c r="FU123" i="3"/>
  <c r="FV123" i="3" s="1"/>
  <c r="BD129" i="4" s="1"/>
  <c r="FS123" i="3"/>
  <c r="FS139" i="3"/>
  <c r="FT139" i="3"/>
  <c r="FR139" i="3"/>
  <c r="BD145" i="4"/>
  <c r="FV139" i="3"/>
  <c r="FU139" i="3"/>
  <c r="FR99" i="3"/>
  <c r="FS99" i="3"/>
  <c r="BD105" i="4"/>
  <c r="FT99" i="3"/>
  <c r="FV99" i="3"/>
  <c r="FU99" i="3"/>
  <c r="FT129" i="3"/>
  <c r="BD135" i="4"/>
  <c r="FV129" i="3"/>
  <c r="FR129" i="3"/>
  <c r="FS129" i="3"/>
  <c r="FU129" i="3"/>
  <c r="EB91" i="3"/>
  <c r="ED91" i="3" s="1"/>
  <c r="EB103" i="3"/>
  <c r="EE103" i="3" s="1"/>
  <c r="EF103" i="3" s="1"/>
  <c r="EC103" i="3"/>
  <c r="ED103" i="3"/>
  <c r="AR109" i="4" s="1"/>
  <c r="EC119" i="3"/>
  <c r="EB119" i="3"/>
  <c r="AR125" i="4"/>
  <c r="EF119" i="3"/>
  <c r="EE119" i="3"/>
  <c r="ED119" i="3"/>
  <c r="EB143" i="3"/>
  <c r="EC143" i="3" s="1"/>
  <c r="EF149" i="3"/>
  <c r="AR155" i="4"/>
  <c r="EE149" i="3"/>
  <c r="EB149" i="3"/>
  <c r="ED149" i="3"/>
  <c r="EC149" i="3"/>
  <c r="EB123" i="3"/>
  <c r="ED123" i="3" s="1"/>
  <c r="EC123" i="3"/>
  <c r="EE123" i="3"/>
  <c r="EF123" i="3" s="1"/>
  <c r="AR129" i="4" s="1"/>
  <c r="EE159" i="3"/>
  <c r="EF159" i="3"/>
  <c r="EC159" i="3"/>
  <c r="ED159" i="3"/>
  <c r="AR165" i="4"/>
  <c r="EB159" i="3"/>
  <c r="ED99" i="3"/>
  <c r="AR105" i="4"/>
  <c r="EC99" i="3"/>
  <c r="EB99" i="3"/>
  <c r="EE99" i="3"/>
  <c r="EF99" i="3"/>
  <c r="AR115" i="4"/>
  <c r="ED109" i="3"/>
  <c r="EE109" i="3"/>
  <c r="EB109" i="3"/>
  <c r="EF109" i="3"/>
  <c r="EC109" i="3"/>
  <c r="FM151" i="3"/>
  <c r="FN151" i="3"/>
  <c r="FL151" i="3"/>
  <c r="FK151" i="3"/>
  <c r="FO151" i="3"/>
  <c r="BB157" i="4"/>
  <c r="FK131" i="3"/>
  <c r="FL131" i="3" s="1"/>
  <c r="FK117" i="3"/>
  <c r="FM117" i="3" s="1"/>
  <c r="FL117" i="3"/>
  <c r="BB123" i="4"/>
  <c r="FN117" i="3"/>
  <c r="FO117" i="3" s="1"/>
  <c r="BB129" i="4"/>
  <c r="FK123" i="3"/>
  <c r="FL123" i="3"/>
  <c r="FN123" i="3"/>
  <c r="FM123" i="3"/>
  <c r="FO123" i="3"/>
  <c r="FK125" i="3"/>
  <c r="FM125" i="3" s="1"/>
  <c r="FK141" i="3"/>
  <c r="FN141" i="3" s="1"/>
  <c r="FO141" i="3" s="1"/>
  <c r="FK147" i="3"/>
  <c r="FN147" i="3" s="1"/>
  <c r="FO147" i="3" s="1"/>
  <c r="FM147" i="3"/>
  <c r="BB153" i="4" s="1"/>
  <c r="FL147" i="3"/>
  <c r="FK109" i="3"/>
  <c r="BB115" i="4"/>
  <c r="FM109" i="3"/>
  <c r="FL109" i="3"/>
  <c r="FO109" i="3"/>
  <c r="FN109" i="3"/>
  <c r="FO153" i="3"/>
  <c r="FM153" i="3"/>
  <c r="FK153" i="3"/>
  <c r="FN153" i="3"/>
  <c r="FL153" i="3"/>
  <c r="BB159" i="4"/>
  <c r="DN135" i="3"/>
  <c r="DP135" i="3" s="1"/>
  <c r="DO135" i="3"/>
  <c r="DN111" i="3"/>
  <c r="DP111" i="3" s="1"/>
  <c r="DO111" i="3"/>
  <c r="DQ111" i="3"/>
  <c r="DR111" i="3" s="1"/>
  <c r="AN117" i="4" s="1"/>
  <c r="DN103" i="3"/>
  <c r="DP103" i="3"/>
  <c r="DO103" i="3"/>
  <c r="DQ103" i="3"/>
  <c r="DR103" i="3" s="1"/>
  <c r="AN109" i="4"/>
  <c r="DN153" i="3"/>
  <c r="AN159" i="4"/>
  <c r="DR153" i="3"/>
  <c r="DO153" i="3"/>
  <c r="DQ153" i="3"/>
  <c r="DP153" i="3"/>
  <c r="DQ133" i="3"/>
  <c r="DR133" i="3" s="1"/>
  <c r="AN139" i="4" s="1"/>
  <c r="DP133" i="3"/>
  <c r="DN133" i="3"/>
  <c r="DO133" i="3" s="1"/>
  <c r="DN101" i="3"/>
  <c r="DO101" i="3" s="1"/>
  <c r="DP101" i="3"/>
  <c r="DQ101" i="3"/>
  <c r="DR101" i="3" s="1"/>
  <c r="AN107" i="4"/>
  <c r="AN115" i="4"/>
  <c r="DO109" i="3"/>
  <c r="DQ109" i="3"/>
  <c r="DR109" i="3"/>
  <c r="DN109" i="3"/>
  <c r="DP109" i="3"/>
  <c r="DN137" i="3"/>
  <c r="DQ137" i="3"/>
  <c r="DR137" i="3" s="1"/>
  <c r="DO137" i="3"/>
  <c r="DP137" i="3"/>
  <c r="CS123" i="3"/>
  <c r="CT123" i="3" s="1"/>
  <c r="CS129" i="3"/>
  <c r="CU129" i="3"/>
  <c r="AH135" i="4"/>
  <c r="CT129" i="3"/>
  <c r="CV129" i="3"/>
  <c r="CW129" i="3"/>
  <c r="CU119" i="3"/>
  <c r="CV119" i="3"/>
  <c r="CT119" i="3"/>
  <c r="CS119" i="3"/>
  <c r="AH125" i="4"/>
  <c r="CW119" i="3"/>
  <c r="CT139" i="3"/>
  <c r="AH145" i="4"/>
  <c r="CV139" i="3"/>
  <c r="CW139" i="3"/>
  <c r="CU139" i="3"/>
  <c r="CS139" i="3"/>
  <c r="CT91" i="3"/>
  <c r="CS91" i="3"/>
  <c r="CV91" i="3" s="1"/>
  <c r="CW91" i="3" s="1"/>
  <c r="CS113" i="3"/>
  <c r="CV113" i="3" s="1"/>
  <c r="CW113" i="3" s="1"/>
  <c r="CS141" i="3"/>
  <c r="CT141" i="3" s="1"/>
  <c r="AH115" i="4"/>
  <c r="CT109" i="3"/>
  <c r="CU109" i="3"/>
  <c r="CV109" i="3"/>
  <c r="CW109" i="3"/>
  <c r="CS109" i="3"/>
  <c r="CS107" i="3"/>
  <c r="CT107" i="3" s="1"/>
  <c r="CU107" i="3"/>
  <c r="CV107" i="3"/>
  <c r="CW107" i="3" s="1"/>
  <c r="AH113" i="4"/>
  <c r="DU123" i="3"/>
  <c r="DX123" i="3" s="1"/>
  <c r="DY123" i="3" s="1"/>
  <c r="DV123" i="3"/>
  <c r="DW123" i="3"/>
  <c r="AP129" i="4"/>
  <c r="DY109" i="3"/>
  <c r="DU109" i="3"/>
  <c r="DV109" i="3"/>
  <c r="AP115" i="4"/>
  <c r="DX109" i="3"/>
  <c r="DW109" i="3"/>
  <c r="DU117" i="3"/>
  <c r="DV117" i="3" s="1"/>
  <c r="DW117" i="3"/>
  <c r="DX117" i="3"/>
  <c r="DY117" i="3" s="1"/>
  <c r="DU125" i="3"/>
  <c r="DX125" i="3" s="1"/>
  <c r="DY125" i="3" s="1"/>
  <c r="DU95" i="3"/>
  <c r="DX95" i="3" s="1"/>
  <c r="DY95" i="3" s="1"/>
  <c r="DW121" i="3"/>
  <c r="DX121" i="3"/>
  <c r="DY121" i="3" s="1"/>
  <c r="DU121" i="3"/>
  <c r="DV121" i="3" s="1"/>
  <c r="AP127" i="4"/>
  <c r="DU139" i="3"/>
  <c r="DY139" i="3"/>
  <c r="DV139" i="3"/>
  <c r="DX139" i="3"/>
  <c r="DW139" i="3"/>
  <c r="AP145" i="4"/>
  <c r="DU111" i="3"/>
  <c r="DW111" i="3" s="1"/>
  <c r="AP117" i="4"/>
  <c r="DX111" i="3"/>
  <c r="DY111" i="3" s="1"/>
  <c r="DV111" i="3"/>
  <c r="EJ111" i="3"/>
  <c r="EI111" i="3"/>
  <c r="AT117" i="4"/>
  <c r="EK111" i="3"/>
  <c r="EL111" i="3"/>
  <c r="EM111" i="3"/>
  <c r="EI127" i="3"/>
  <c r="EL127" i="3" s="1"/>
  <c r="EM127" i="3" s="1"/>
  <c r="EL119" i="3"/>
  <c r="EK119" i="3"/>
  <c r="EM119" i="3"/>
  <c r="AT125" i="4"/>
  <c r="EI119" i="3"/>
  <c r="EJ119" i="3"/>
  <c r="EI137" i="3"/>
  <c r="EJ137" i="3" s="1"/>
  <c r="EI153" i="3"/>
  <c r="EJ153" i="3"/>
  <c r="EL153" i="3"/>
  <c r="EM153" i="3"/>
  <c r="EK153" i="3"/>
  <c r="AT159" i="4"/>
  <c r="EI109" i="3"/>
  <c r="EM109" i="3"/>
  <c r="EJ109" i="3"/>
  <c r="AT115" i="4"/>
  <c r="EK109" i="3"/>
  <c r="EL109" i="3"/>
  <c r="EI155" i="3"/>
  <c r="EJ155" i="3"/>
  <c r="EK155" i="3"/>
  <c r="EM155" i="3"/>
  <c r="EL155" i="3"/>
  <c r="AT161" i="4"/>
  <c r="EI97" i="3"/>
  <c r="EK97" i="3" s="1"/>
  <c r="EJ97" i="3"/>
  <c r="EL97" i="3"/>
  <c r="EM97" i="3" s="1"/>
  <c r="AT103" i="4" s="1"/>
  <c r="EJ149" i="3"/>
  <c r="EL149" i="3"/>
  <c r="EK149" i="3"/>
  <c r="EI149" i="3"/>
  <c r="AT155" i="4"/>
  <c r="EM149" i="3"/>
  <c r="AL159" i="4"/>
  <c r="DJ153" i="3"/>
  <c r="DG153" i="3"/>
  <c r="DI153" i="3"/>
  <c r="DK153" i="3"/>
  <c r="DH153" i="3"/>
  <c r="DG107" i="3"/>
  <c r="DJ107" i="3" s="1"/>
  <c r="DK107" i="3" s="1"/>
  <c r="DJ115" i="3"/>
  <c r="DK115" i="3" s="1"/>
  <c r="DG115" i="3"/>
  <c r="AL121" i="4"/>
  <c r="DI115" i="3"/>
  <c r="DH115" i="3"/>
  <c r="DH93" i="3"/>
  <c r="DG93" i="3"/>
  <c r="DJ93" i="3" s="1"/>
  <c r="DK93" i="3" s="1"/>
  <c r="DG105" i="3"/>
  <c r="DI105" i="3" s="1"/>
  <c r="DJ105" i="3"/>
  <c r="DK105" i="3" s="1"/>
  <c r="AL111" i="4" s="1"/>
  <c r="DI149" i="3"/>
  <c r="DK149" i="3"/>
  <c r="AL155" i="4"/>
  <c r="DJ149" i="3"/>
  <c r="DG149" i="3"/>
  <c r="DH149" i="3"/>
  <c r="DG103" i="3"/>
  <c r="DJ103" i="3" s="1"/>
  <c r="DK103" i="3" s="1"/>
  <c r="DI103" i="3"/>
  <c r="AL109" i="4" s="1"/>
  <c r="DG141" i="3"/>
  <c r="DK141" i="3"/>
  <c r="AL147" i="4"/>
  <c r="DH141" i="3"/>
  <c r="DJ141" i="3"/>
  <c r="DI141" i="3"/>
  <c r="DI139" i="3"/>
  <c r="DH139" i="3"/>
  <c r="DJ139" i="3"/>
  <c r="DG139" i="3"/>
  <c r="DK139" i="3"/>
  <c r="AL145" i="4"/>
  <c r="EY105" i="3"/>
  <c r="EW105" i="3"/>
  <c r="EZ105" i="3" s="1"/>
  <c r="FA105" i="3" s="1"/>
  <c r="EX105" i="3"/>
  <c r="EX103" i="3"/>
  <c r="EZ103" i="3"/>
  <c r="FA103" i="3" s="1"/>
  <c r="AX109" i="4" s="1"/>
  <c r="EW103" i="3"/>
  <c r="EY103" i="3" s="1"/>
  <c r="FA149" i="3"/>
  <c r="EY149" i="3"/>
  <c r="EW149" i="3"/>
  <c r="EX149" i="3"/>
  <c r="AX155" i="4"/>
  <c r="EZ149" i="3"/>
  <c r="EW111" i="3"/>
  <c r="EY111" i="3" s="1"/>
  <c r="EY153" i="3"/>
  <c r="EX153" i="3"/>
  <c r="AX159" i="4"/>
  <c r="FA153" i="3"/>
  <c r="EW153" i="3"/>
  <c r="EZ153" i="3"/>
  <c r="EX155" i="3"/>
  <c r="EY155" i="3"/>
  <c r="AX161" i="4"/>
  <c r="FA155" i="3"/>
  <c r="EZ155" i="3"/>
  <c r="EW155" i="3"/>
  <c r="EZ131" i="3"/>
  <c r="FA131" i="3" s="1"/>
  <c r="AX137" i="4" s="1"/>
  <c r="EW131" i="3"/>
  <c r="EY131" i="3" s="1"/>
  <c r="EX131" i="3"/>
  <c r="EX113" i="3"/>
  <c r="EW113" i="3"/>
  <c r="EZ113" i="3" s="1"/>
  <c r="FA113" i="3" s="1"/>
  <c r="EY113" i="3"/>
  <c r="AX119" i="4" s="1"/>
  <c r="EW91" i="3"/>
  <c r="EX91" i="3" s="1"/>
  <c r="DA143" i="3"/>
  <c r="CZ143" i="3"/>
  <c r="DC143" i="3"/>
  <c r="DD143" i="3" s="1"/>
  <c r="DB143" i="3"/>
  <c r="AJ155" i="4"/>
  <c r="DD149" i="3"/>
  <c r="DA149" i="3"/>
  <c r="DC149" i="3"/>
  <c r="CZ149" i="3"/>
  <c r="DB149" i="3"/>
  <c r="DA119" i="3"/>
  <c r="CZ119" i="3"/>
  <c r="DD119" i="3"/>
  <c r="AJ125" i="4"/>
  <c r="DC119" i="3"/>
  <c r="DB119" i="3"/>
  <c r="DC139" i="3"/>
  <c r="DA139" i="3"/>
  <c r="CZ139" i="3"/>
  <c r="DB139" i="3"/>
  <c r="AJ145" i="4"/>
  <c r="DD139" i="3"/>
  <c r="CZ115" i="3"/>
  <c r="DA115" i="3" s="1"/>
  <c r="DC115" i="3"/>
  <c r="DD115" i="3" s="1"/>
  <c r="AJ121" i="4" s="1"/>
  <c r="DB115" i="3"/>
  <c r="DB159" i="3"/>
  <c r="CZ159" i="3"/>
  <c r="DD159" i="3"/>
  <c r="AJ165" i="4"/>
  <c r="DC159" i="3"/>
  <c r="DA159" i="3"/>
  <c r="CZ111" i="3"/>
  <c r="DB111" i="3" s="1"/>
  <c r="DC111" i="3"/>
  <c r="DD111" i="3" s="1"/>
  <c r="AJ117" i="4" s="1"/>
  <c r="DA111" i="3"/>
  <c r="CZ97" i="3"/>
  <c r="DA97" i="3" s="1"/>
  <c r="DC97" i="3"/>
  <c r="DD97" i="3" s="1"/>
  <c r="CZ131" i="3"/>
  <c r="DC131" i="3" s="1"/>
  <c r="DD131" i="3" s="1"/>
  <c r="DA131" i="3"/>
  <c r="DB131" i="3"/>
  <c r="AJ137" i="4" s="1"/>
  <c r="ER151" i="3"/>
  <c r="ES151" i="3"/>
  <c r="ET151" i="3"/>
  <c r="EP151" i="3"/>
  <c r="EQ151" i="3"/>
  <c r="AV157" i="4"/>
  <c r="EP155" i="3"/>
  <c r="ES155" i="3"/>
  <c r="ER155" i="3"/>
  <c r="AV161" i="4"/>
  <c r="ET155" i="3"/>
  <c r="EQ155" i="3"/>
  <c r="ES157" i="3"/>
  <c r="AV163" i="4"/>
  <c r="EQ157" i="3"/>
  <c r="ET157" i="3"/>
  <c r="EP157" i="3"/>
  <c r="ER157" i="3"/>
  <c r="EP111" i="3"/>
  <c r="ES111" i="3" s="1"/>
  <c r="ET111" i="3" s="1"/>
  <c r="EQ111" i="3"/>
  <c r="ER111" i="3"/>
  <c r="AV117" i="4" s="1"/>
  <c r="EQ99" i="3"/>
  <c r="ES99" i="3"/>
  <c r="AV105" i="4"/>
  <c r="EP99" i="3"/>
  <c r="ET99" i="3"/>
  <c r="ER99" i="3"/>
  <c r="EQ129" i="3"/>
  <c r="ET129" i="3"/>
  <c r="AV135" i="4"/>
  <c r="ER129" i="3"/>
  <c r="ES129" i="3"/>
  <c r="EP129" i="3"/>
  <c r="EP147" i="3"/>
  <c r="EQ147" i="3" s="1"/>
  <c r="ER147" i="3"/>
  <c r="ES147" i="3"/>
  <c r="ET147" i="3" s="1"/>
  <c r="AV153" i="4"/>
  <c r="ES101" i="3"/>
  <c r="ET101" i="3" s="1"/>
  <c r="ER101" i="3"/>
  <c r="EP101" i="3"/>
  <c r="EQ101" i="3"/>
  <c r="AV107" i="4"/>
  <c r="EP107" i="3"/>
  <c r="ES107" i="3" s="1"/>
  <c r="ET107" i="3" s="1"/>
  <c r="FD131" i="3"/>
  <c r="FG131" i="3" s="1"/>
  <c r="FH131" i="3" s="1"/>
  <c r="FF131" i="3"/>
  <c r="AZ137" i="4" s="1"/>
  <c r="FE131" i="3"/>
  <c r="FH159" i="3"/>
  <c r="FG159" i="3"/>
  <c r="FF159" i="3"/>
  <c r="FD159" i="3"/>
  <c r="FE159" i="3"/>
  <c r="AZ165" i="4"/>
  <c r="FF151" i="3"/>
  <c r="AZ157" i="4" s="1"/>
  <c r="FE151" i="3"/>
  <c r="FD151" i="3"/>
  <c r="FG151" i="3" s="1"/>
  <c r="FH151" i="3" s="1"/>
  <c r="FD93" i="3"/>
  <c r="FG93" i="3" s="1"/>
  <c r="FH93" i="3" s="1"/>
  <c r="FF93" i="3"/>
  <c r="AZ99" i="4" s="1"/>
  <c r="FE93" i="3"/>
  <c r="AZ159" i="4"/>
  <c r="FD153" i="3"/>
  <c r="FF153" i="3"/>
  <c r="FG153" i="3"/>
  <c r="FH153" i="3"/>
  <c r="FE153" i="3"/>
  <c r="FD101" i="3"/>
  <c r="FG101" i="3" s="1"/>
  <c r="FH101" i="3" s="1"/>
  <c r="FE101" i="3"/>
  <c r="FF101" i="3"/>
  <c r="AZ107" i="4" s="1"/>
  <c r="FF115" i="3"/>
  <c r="AZ121" i="4" s="1"/>
  <c r="FE115" i="3"/>
  <c r="FD115" i="3"/>
  <c r="FG115" i="3"/>
  <c r="FH115" i="3" s="1"/>
  <c r="FF123" i="3"/>
  <c r="FD123" i="3"/>
  <c r="FE123" i="3" s="1"/>
  <c r="FG123" i="3"/>
  <c r="FH123" i="3" s="1"/>
  <c r="AZ129" i="4" s="1"/>
  <c r="FD125" i="3"/>
  <c r="FG125" i="3" s="1"/>
  <c r="FH125" i="3" s="1"/>
  <c r="CL151" i="3"/>
  <c r="CM151" i="3"/>
  <c r="AF157" i="4"/>
  <c r="CO151" i="3"/>
  <c r="CP151" i="3"/>
  <c r="CN151" i="3"/>
  <c r="CO137" i="3"/>
  <c r="CP137" i="3" s="1"/>
  <c r="CM137" i="3"/>
  <c r="CL137" i="3"/>
  <c r="CN137" i="3"/>
  <c r="AF143" i="4" s="1"/>
  <c r="CL91" i="3"/>
  <c r="CO91" i="3" s="1"/>
  <c r="CP91" i="3" s="1"/>
  <c r="CM91" i="3"/>
  <c r="CN91" i="3"/>
  <c r="AF97" i="4" s="1"/>
  <c r="CM129" i="3"/>
  <c r="AF135" i="4"/>
  <c r="CN129" i="3"/>
  <c r="CL129" i="3"/>
  <c r="CO129" i="3"/>
  <c r="CP129" i="3"/>
  <c r="CL123" i="3"/>
  <c r="CN123" i="3" s="1"/>
  <c r="CO123" i="3"/>
  <c r="CP123" i="3" s="1"/>
  <c r="AF129" i="4" s="1"/>
  <c r="CM123" i="3"/>
  <c r="CM111" i="3"/>
  <c r="CL111" i="3"/>
  <c r="CN111" i="3" s="1"/>
  <c r="CO111" i="3"/>
  <c r="CP111" i="3" s="1"/>
  <c r="AF117" i="4" s="1"/>
  <c r="CN157" i="3"/>
  <c r="CL157" i="3"/>
  <c r="AF163" i="4"/>
  <c r="CP157" i="3"/>
  <c r="CM157" i="3"/>
  <c r="CO157" i="3"/>
  <c r="CN121" i="3"/>
  <c r="AF127" i="4" s="1"/>
  <c r="CL121" i="3"/>
  <c r="CO121" i="3" s="1"/>
  <c r="CP121" i="3" s="1"/>
  <c r="CM121" i="3"/>
  <c r="CL125" i="3"/>
  <c r="CN125" i="3" s="1"/>
  <c r="CM125" i="3"/>
  <c r="CO125" i="3"/>
  <c r="CP125" i="3" s="1"/>
  <c r="AF131" i="4" s="1"/>
  <c r="GC99" i="3"/>
  <c r="FZ99" i="3"/>
  <c r="GA99" i="3"/>
  <c r="FY99" i="3"/>
  <c r="BF105" i="4"/>
  <c r="GB99" i="3"/>
  <c r="GA155" i="3"/>
  <c r="FY155" i="3"/>
  <c r="FZ155" i="3"/>
  <c r="GB155" i="3"/>
  <c r="GC155" i="3"/>
  <c r="BF161" i="4"/>
  <c r="GA97" i="3"/>
  <c r="BF103" i="4"/>
  <c r="FY97" i="3"/>
  <c r="FZ97" i="3" s="1"/>
  <c r="GB97" i="3"/>
  <c r="GC97" i="3" s="1"/>
  <c r="FY139" i="3"/>
  <c r="GA139" i="3"/>
  <c r="GC139" i="3"/>
  <c r="BF145" i="4"/>
  <c r="FZ139" i="3"/>
  <c r="GB139" i="3"/>
  <c r="BF137" i="4"/>
  <c r="FY131" i="3"/>
  <c r="GB131" i="3" s="1"/>
  <c r="GC131" i="3" s="1"/>
  <c r="GA131" i="3"/>
  <c r="FZ131" i="3"/>
  <c r="FY151" i="3"/>
  <c r="GC151" i="3"/>
  <c r="GA151" i="3"/>
  <c r="BF157" i="4"/>
  <c r="FZ151" i="3"/>
  <c r="GB151" i="3"/>
  <c r="GB123" i="3"/>
  <c r="GC123" i="3" s="1"/>
  <c r="BF129" i="4" s="1"/>
  <c r="GA123" i="3"/>
  <c r="FZ123" i="3"/>
  <c r="FY123" i="3"/>
  <c r="FY133" i="3"/>
  <c r="GB133" i="3" s="1"/>
  <c r="GC133" i="3" s="1"/>
  <c r="GA133" i="3"/>
  <c r="BF139" i="4" s="1"/>
  <c r="FZ133" i="3"/>
  <c r="FY93" i="3"/>
  <c r="FZ93" i="3" s="1"/>
  <c r="GA93" i="3"/>
  <c r="GB93" i="3"/>
  <c r="GC93" i="3" s="1"/>
  <c r="FR145" i="3"/>
  <c r="FS145" i="3" s="1"/>
  <c r="FR97" i="3"/>
  <c r="FU97" i="3" s="1"/>
  <c r="FV97" i="3" s="1"/>
  <c r="FS97" i="3"/>
  <c r="FR143" i="3"/>
  <c r="FS143" i="3" s="1"/>
  <c r="BD149" i="4"/>
  <c r="FT143" i="3"/>
  <c r="FU143" i="3"/>
  <c r="FV143" i="3" s="1"/>
  <c r="FR91" i="3"/>
  <c r="FU91" i="3"/>
  <c r="FV91" i="3" s="1"/>
  <c r="FS91" i="3"/>
  <c r="FT91" i="3"/>
  <c r="BD97" i="4" s="1"/>
  <c r="FS157" i="3"/>
  <c r="FU157" i="3"/>
  <c r="FR157" i="3"/>
  <c r="FT157" i="3"/>
  <c r="BD163" i="4"/>
  <c r="FV157" i="3"/>
  <c r="FR103" i="3"/>
  <c r="FU103" i="3" s="1"/>
  <c r="FV103" i="3" s="1"/>
  <c r="FT103" i="3"/>
  <c r="BD109" i="4" s="1"/>
  <c r="FS103" i="3"/>
  <c r="FU109" i="3"/>
  <c r="FT109" i="3"/>
  <c r="FR109" i="3"/>
  <c r="BD115" i="4"/>
  <c r="FS109" i="3"/>
  <c r="FV109" i="3"/>
  <c r="FR147" i="3"/>
  <c r="FS147" i="3" s="1"/>
  <c r="BC95" i="4"/>
  <c r="ED147" i="3"/>
  <c r="EB147" i="3"/>
  <c r="EC147" i="3" s="1"/>
  <c r="EB121" i="3"/>
  <c r="EE121" i="3" s="1"/>
  <c r="EF121" i="3" s="1"/>
  <c r="ED151" i="3"/>
  <c r="EC151" i="3"/>
  <c r="AR157" i="4"/>
  <c r="EE151" i="3"/>
  <c r="EB151" i="3"/>
  <c r="EF151" i="3"/>
  <c r="EB135" i="3"/>
  <c r="EC135" i="3" s="1"/>
  <c r="EB95" i="3"/>
  <c r="ED95" i="3" s="1"/>
  <c r="EB113" i="3"/>
  <c r="EC113" i="3" s="1"/>
  <c r="EE113" i="3"/>
  <c r="EF113" i="3" s="1"/>
  <c r="AR119" i="4" s="1"/>
  <c r="ED113" i="3"/>
  <c r="EF129" i="3"/>
  <c r="EB129" i="3"/>
  <c r="AR135" i="4"/>
  <c r="ED129" i="3"/>
  <c r="EC129" i="3"/>
  <c r="EE129" i="3"/>
  <c r="EC105" i="3"/>
  <c r="EB105" i="3"/>
  <c r="ED105" i="3" s="1"/>
  <c r="EE105" i="3"/>
  <c r="EF105" i="3" s="1"/>
  <c r="AR111" i="4" s="1"/>
  <c r="FL133" i="3"/>
  <c r="BB139" i="4"/>
  <c r="FK133" i="3"/>
  <c r="FM133" i="3" s="1"/>
  <c r="FN133" i="3"/>
  <c r="FO133" i="3" s="1"/>
  <c r="FK105" i="3"/>
  <c r="FM105" i="3" s="1"/>
  <c r="FN139" i="3"/>
  <c r="FK139" i="3"/>
  <c r="FO139" i="3"/>
  <c r="BB145" i="4"/>
  <c r="FL139" i="3"/>
  <c r="FM139" i="3"/>
  <c r="BB105" i="4"/>
  <c r="FN99" i="3"/>
  <c r="FO99" i="3"/>
  <c r="FM99" i="3"/>
  <c r="FK99" i="3"/>
  <c r="FL99" i="3"/>
  <c r="FM95" i="3"/>
  <c r="FK95" i="3"/>
  <c r="FL95" i="3" s="1"/>
  <c r="FN95" i="3"/>
  <c r="FO95" i="3" s="1"/>
  <c r="FN119" i="3"/>
  <c r="BB125" i="4"/>
  <c r="FK119" i="3"/>
  <c r="FM119" i="3"/>
  <c r="FO119" i="3"/>
  <c r="FL119" i="3"/>
  <c r="BB135" i="4"/>
  <c r="FN129" i="3"/>
  <c r="FO129" i="3"/>
  <c r="FL129" i="3"/>
  <c r="FK129" i="3"/>
  <c r="FM129" i="3"/>
  <c r="FN121" i="3"/>
  <c r="FO121" i="3" s="1"/>
  <c r="BB127" i="4" s="1"/>
  <c r="FM121" i="3"/>
  <c r="FK121" i="3"/>
  <c r="FL121" i="3" s="1"/>
  <c r="FN135" i="3"/>
  <c r="FO135" i="3" s="1"/>
  <c r="BB141" i="4" s="1"/>
  <c r="FK135" i="3"/>
  <c r="FM135" i="3" s="1"/>
  <c r="DQ123" i="3"/>
  <c r="DR123" i="3" s="1"/>
  <c r="DN123" i="3"/>
  <c r="DP123" i="3" s="1"/>
  <c r="DN105" i="3"/>
  <c r="DO105" i="3" s="1"/>
  <c r="DQ105" i="3"/>
  <c r="DR105" i="3" s="1"/>
  <c r="DP105" i="3"/>
  <c r="AN111" i="4"/>
  <c r="DN95" i="3"/>
  <c r="DO95" i="3" s="1"/>
  <c r="AN163" i="4"/>
  <c r="DO157" i="3"/>
  <c r="DN157" i="3"/>
  <c r="DP157" i="3"/>
  <c r="DQ157" i="3"/>
  <c r="DR157" i="3"/>
  <c r="AN149" i="4"/>
  <c r="DP143" i="3"/>
  <c r="DQ143" i="3"/>
  <c r="DN143" i="3"/>
  <c r="DO143" i="3"/>
  <c r="DR143" i="3"/>
  <c r="DN97" i="3"/>
  <c r="DO97" i="3" s="1"/>
  <c r="AN103" i="4"/>
  <c r="DQ97" i="3"/>
  <c r="DR97" i="3" s="1"/>
  <c r="DP97" i="3"/>
  <c r="DN113" i="3"/>
  <c r="DQ113" i="3" s="1"/>
  <c r="DR113" i="3" s="1"/>
  <c r="DP113" i="3"/>
  <c r="AN119" i="4" s="1"/>
  <c r="DO113" i="3"/>
  <c r="DR139" i="3"/>
  <c r="DQ139" i="3"/>
  <c r="DN139" i="3"/>
  <c r="AN145" i="4"/>
  <c r="DP139" i="3"/>
  <c r="DO139" i="3"/>
  <c r="DO151" i="3"/>
  <c r="DR151" i="3"/>
  <c r="AN157" i="4"/>
  <c r="DQ151" i="3"/>
  <c r="DP151" i="3"/>
  <c r="DN151" i="3"/>
  <c r="CT159" i="3"/>
  <c r="CW159" i="3"/>
  <c r="AH165" i="4"/>
  <c r="CU159" i="3"/>
  <c r="CS159" i="3"/>
  <c r="CV159" i="3"/>
  <c r="AH157" i="4"/>
  <c r="CT151" i="3"/>
  <c r="CS151" i="3"/>
  <c r="CU151" i="3"/>
  <c r="CV151" i="3"/>
  <c r="CW151" i="3"/>
  <c r="CS103" i="3"/>
  <c r="CV103" i="3" s="1"/>
  <c r="CW103" i="3" s="1"/>
  <c r="CU103" i="3"/>
  <c r="AH109" i="4" s="1"/>
  <c r="CT103" i="3"/>
  <c r="CS115" i="3"/>
  <c r="CU115" i="3" s="1"/>
  <c r="CT115" i="3"/>
  <c r="CV115" i="3"/>
  <c r="CW115" i="3" s="1"/>
  <c r="AH121" i="4" s="1"/>
  <c r="CV133" i="3"/>
  <c r="CW133" i="3" s="1"/>
  <c r="CU133" i="3"/>
  <c r="AH139" i="4" s="1"/>
  <c r="CS133" i="3"/>
  <c r="CT133" i="3" s="1"/>
  <c r="CS127" i="3"/>
  <c r="CU127" i="3" s="1"/>
  <c r="CV127" i="3"/>
  <c r="CW127" i="3" s="1"/>
  <c r="AH133" i="4" s="1"/>
  <c r="CV111" i="3"/>
  <c r="CW111" i="3"/>
  <c r="CU111" i="3"/>
  <c r="AH117" i="4"/>
  <c r="CT111" i="3"/>
  <c r="CS111" i="3"/>
  <c r="CS131" i="3"/>
  <c r="CU131" i="3"/>
  <c r="CT131" i="3"/>
  <c r="CW131" i="3"/>
  <c r="CV131" i="3"/>
  <c r="AH137" i="4"/>
  <c r="DX129" i="3"/>
  <c r="DU129" i="3"/>
  <c r="DV129" i="3"/>
  <c r="AP135" i="4"/>
  <c r="DW129" i="3"/>
  <c r="DY129" i="3"/>
  <c r="DU133" i="3"/>
  <c r="DV133" i="3" s="1"/>
  <c r="DX133" i="3"/>
  <c r="DY133" i="3" s="1"/>
  <c r="AP139" i="4"/>
  <c r="DW133" i="3"/>
  <c r="DW141" i="3"/>
  <c r="AP147" i="4" s="1"/>
  <c r="DV141" i="3"/>
  <c r="DU141" i="3"/>
  <c r="DX141" i="3" s="1"/>
  <c r="DY141" i="3" s="1"/>
  <c r="DU105" i="3"/>
  <c r="DX105" i="3" s="1"/>
  <c r="DY105" i="3" s="1"/>
  <c r="DV105" i="3"/>
  <c r="DV113" i="3"/>
  <c r="DU113" i="3"/>
  <c r="DW113" i="3" s="1"/>
  <c r="DX113" i="3"/>
  <c r="DY113" i="3" s="1"/>
  <c r="AP119" i="4" s="1"/>
  <c r="AP165" i="4"/>
  <c r="DU159" i="3"/>
  <c r="DX159" i="3"/>
  <c r="DV159" i="3"/>
  <c r="DW159" i="3"/>
  <c r="DY159" i="3"/>
  <c r="DU145" i="3"/>
  <c r="DW145" i="3" s="1"/>
  <c r="DX145" i="3"/>
  <c r="DY145" i="3" s="1"/>
  <c r="AP151" i="4"/>
  <c r="DV145" i="3"/>
  <c r="DV153" i="3"/>
  <c r="AP159" i="4"/>
  <c r="DY153" i="3"/>
  <c r="DU153" i="3"/>
  <c r="DW153" i="3"/>
  <c r="DX153" i="3"/>
  <c r="DU103" i="3"/>
  <c r="DV103" i="3" s="1"/>
  <c r="DW103" i="3"/>
  <c r="AP109" i="4" s="1"/>
  <c r="DX103" i="3"/>
  <c r="DY103" i="3" s="1"/>
  <c r="EJ123" i="3"/>
  <c r="EI123" i="3"/>
  <c r="EK123" i="3" s="1"/>
  <c r="AT129" i="4"/>
  <c r="EL123" i="3"/>
  <c r="EM123" i="3" s="1"/>
  <c r="EJ113" i="3"/>
  <c r="EL113" i="3"/>
  <c r="EM113" i="3" s="1"/>
  <c r="EI113" i="3"/>
  <c r="EK113" i="3" s="1"/>
  <c r="AT119" i="4" s="1"/>
  <c r="EI115" i="3"/>
  <c r="EJ115" i="3" s="1"/>
  <c r="EM141" i="3"/>
  <c r="EK141" i="3"/>
  <c r="EL141" i="3"/>
  <c r="EJ141" i="3"/>
  <c r="AT147" i="4"/>
  <c r="EI141" i="3"/>
  <c r="EI151" i="3"/>
  <c r="AT157" i="4"/>
  <c r="EM151" i="3"/>
  <c r="EJ151" i="3"/>
  <c r="EK151" i="3"/>
  <c r="EL151" i="3"/>
  <c r="EM139" i="3"/>
  <c r="EK139" i="3"/>
  <c r="AT145" i="4"/>
  <c r="EL139" i="3"/>
  <c r="EI139" i="3"/>
  <c r="EJ139" i="3"/>
  <c r="EK147" i="3"/>
  <c r="AT153" i="4" s="1"/>
  <c r="EI147" i="3"/>
  <c r="EJ147" i="3" s="1"/>
  <c r="EL147" i="3"/>
  <c r="EM147" i="3" s="1"/>
  <c r="EI117" i="3"/>
  <c r="EJ117" i="3" s="1"/>
  <c r="EI121" i="3"/>
  <c r="EK121" i="3" s="1"/>
  <c r="DJ109" i="3"/>
  <c r="DK109" i="3"/>
  <c r="DI109" i="3"/>
  <c r="AL115" i="4"/>
  <c r="DH109" i="3"/>
  <c r="DG109" i="3"/>
  <c r="DH159" i="3"/>
  <c r="DG159" i="3"/>
  <c r="DI159" i="3"/>
  <c r="AL165" i="4"/>
  <c r="DK159" i="3"/>
  <c r="DJ159" i="3"/>
  <c r="DG95" i="3"/>
  <c r="DH95" i="3" s="1"/>
  <c r="DG91" i="3"/>
  <c r="DI91" i="3"/>
  <c r="DJ91" i="3"/>
  <c r="DK91" i="3" s="1"/>
  <c r="DH91" i="3"/>
  <c r="AL97" i="4"/>
  <c r="DG97" i="3"/>
  <c r="DH97" i="3" s="1"/>
  <c r="DJ97" i="3"/>
  <c r="DK97" i="3" s="1"/>
  <c r="DI97" i="3"/>
  <c r="AL103" i="4"/>
  <c r="AL163" i="4"/>
  <c r="DK157" i="3"/>
  <c r="DG157" i="3"/>
  <c r="DI157" i="3"/>
  <c r="DJ157" i="3"/>
  <c r="DH157" i="3"/>
  <c r="DJ119" i="3"/>
  <c r="DG119" i="3"/>
  <c r="DI119" i="3"/>
  <c r="AL125" i="4"/>
  <c r="DH119" i="3"/>
  <c r="DK119" i="3"/>
  <c r="DJ151" i="3"/>
  <c r="DK151" i="3"/>
  <c r="DH151" i="3"/>
  <c r="DG151" i="3"/>
  <c r="AL157" i="4"/>
  <c r="DI151" i="3"/>
  <c r="DI117" i="3"/>
  <c r="DJ117" i="3"/>
  <c r="DG117" i="3"/>
  <c r="DK117" i="3"/>
  <c r="AL123" i="4"/>
  <c r="DH117" i="3"/>
  <c r="HE137" i="3"/>
  <c r="HA137" i="3"/>
  <c r="BN143" i="4"/>
  <c r="HB137" i="3"/>
  <c r="HC137" i="3"/>
  <c r="HD137" i="3"/>
  <c r="HB111" i="3"/>
  <c r="HE111" i="3"/>
  <c r="BN117" i="4"/>
  <c r="HC111" i="3"/>
  <c r="HD111" i="3"/>
  <c r="HA111" i="3"/>
  <c r="HD149" i="3"/>
  <c r="HE149" i="3"/>
  <c r="HC149" i="3"/>
  <c r="HA149" i="3"/>
  <c r="HB149" i="3"/>
  <c r="BN155" i="4"/>
  <c r="HD151" i="3"/>
  <c r="HE151" i="3"/>
  <c r="BN157" i="4"/>
  <c r="HA151" i="3"/>
  <c r="HB151" i="3"/>
  <c r="HC151" i="3"/>
  <c r="BN153" i="4"/>
  <c r="HC147" i="3"/>
  <c r="HE147" i="3"/>
  <c r="HD147" i="3"/>
  <c r="HB147" i="3"/>
  <c r="HA147" i="3"/>
  <c r="BI94" i="4"/>
  <c r="BK94" i="4"/>
  <c r="HC135" i="3"/>
  <c r="HD135" i="3"/>
  <c r="HA135" i="3"/>
  <c r="HB135" i="3"/>
  <c r="HE135" i="3"/>
  <c r="BN141" i="4"/>
  <c r="HD109" i="3"/>
  <c r="HE109" i="3"/>
  <c r="HB109" i="3"/>
  <c r="BN115" i="4"/>
  <c r="HA109" i="3"/>
  <c r="HC109" i="3"/>
  <c r="BK95" i="4"/>
  <c r="BG95" i="4"/>
  <c r="HD123" i="3"/>
  <c r="HC123" i="3"/>
  <c r="HE123" i="3"/>
  <c r="BN129" i="4"/>
  <c r="HB123" i="3"/>
  <c r="HA123" i="3"/>
  <c r="HE105" i="3"/>
  <c r="HC105" i="3"/>
  <c r="BN111" i="4"/>
  <c r="HB105" i="3"/>
  <c r="HD105" i="3"/>
  <c r="HA105" i="3"/>
  <c r="HE97" i="3"/>
  <c r="HD97" i="3"/>
  <c r="HB97" i="3"/>
  <c r="HA97" i="3"/>
  <c r="HC97" i="3"/>
  <c r="BN103" i="4"/>
  <c r="HE157" i="3"/>
  <c r="BN163" i="4"/>
  <c r="HC157" i="3"/>
  <c r="HA157" i="3"/>
  <c r="HD157" i="3"/>
  <c r="HB157" i="3"/>
  <c r="BN149" i="4"/>
  <c r="HC143" i="3"/>
  <c r="HD143" i="3"/>
  <c r="HB143" i="3"/>
  <c r="HE143" i="3"/>
  <c r="HA143" i="3"/>
  <c r="HB115" i="3"/>
  <c r="BN121" i="4"/>
  <c r="HD115" i="3"/>
  <c r="HC115" i="3"/>
  <c r="HE115" i="3"/>
  <c r="HA115" i="3"/>
  <c r="HC117" i="3"/>
  <c r="HB117" i="3"/>
  <c r="HE117" i="3"/>
  <c r="HA117" i="3"/>
  <c r="HD117" i="3"/>
  <c r="BN123" i="4"/>
  <c r="HA121" i="3"/>
  <c r="HE121" i="3"/>
  <c r="HD121" i="3"/>
  <c r="HB121" i="3"/>
  <c r="BN127" i="4"/>
  <c r="HC121" i="3"/>
  <c r="HC95" i="3"/>
  <c r="HA95" i="3"/>
  <c r="HB95" i="3"/>
  <c r="HE95" i="3"/>
  <c r="BN101" i="4"/>
  <c r="HD95" i="3"/>
  <c r="HB107" i="3"/>
  <c r="BN113" i="4"/>
  <c r="HD107" i="3"/>
  <c r="HA107" i="3"/>
  <c r="HE107" i="3"/>
  <c r="HC107" i="3"/>
  <c r="HA153" i="3"/>
  <c r="HC153" i="3"/>
  <c r="HB153" i="3"/>
  <c r="HE153" i="3"/>
  <c r="BN159" i="4"/>
  <c r="HD153" i="3"/>
  <c r="HA159" i="3"/>
  <c r="HC159" i="3"/>
  <c r="HE159" i="3"/>
  <c r="HD159" i="3"/>
  <c r="HB159" i="3"/>
  <c r="BN165" i="4"/>
  <c r="HC145" i="3"/>
  <c r="HB145" i="3"/>
  <c r="HE145" i="3"/>
  <c r="HD145" i="3"/>
  <c r="BN151" i="4"/>
  <c r="HA145" i="3"/>
  <c r="HC155" i="3"/>
  <c r="HB155" i="3"/>
  <c r="HD155" i="3"/>
  <c r="BN161" i="4"/>
  <c r="HA155" i="3"/>
  <c r="HE155" i="3"/>
  <c r="HE119" i="3"/>
  <c r="BN125" i="4"/>
  <c r="HA119" i="3"/>
  <c r="HD119" i="3"/>
  <c r="HC119" i="3"/>
  <c r="HB119" i="3"/>
  <c r="HC103" i="3"/>
  <c r="HB103" i="3"/>
  <c r="BN109" i="4"/>
  <c r="HD103" i="3"/>
  <c r="HA103" i="3"/>
  <c r="HE103" i="3"/>
  <c r="HD93" i="3"/>
  <c r="BN99" i="4"/>
  <c r="HC93" i="3"/>
  <c r="HB93" i="3"/>
  <c r="HE93" i="3"/>
  <c r="HA93" i="3"/>
  <c r="HD133" i="3"/>
  <c r="HE133" i="3"/>
  <c r="HC133" i="3"/>
  <c r="HB133" i="3"/>
  <c r="BN139" i="4"/>
  <c r="HA133" i="3"/>
  <c r="HE101" i="3"/>
  <c r="HC101" i="3"/>
  <c r="BN107" i="4"/>
  <c r="HA101" i="3"/>
  <c r="HB101" i="3"/>
  <c r="HD101" i="3"/>
  <c r="HD141" i="3"/>
  <c r="HB141" i="3"/>
  <c r="BN147" i="4"/>
  <c r="HE141" i="3"/>
  <c r="HA141" i="3"/>
  <c r="HC141" i="3"/>
  <c r="HC113" i="3"/>
  <c r="HB113" i="3"/>
  <c r="HE113" i="3"/>
  <c r="BN119" i="4"/>
  <c r="HD113" i="3"/>
  <c r="HA113" i="3"/>
  <c r="HC99" i="3"/>
  <c r="HE99" i="3"/>
  <c r="HD99" i="3"/>
  <c r="HB99" i="3"/>
  <c r="HA99" i="3"/>
  <c r="BN105" i="4"/>
  <c r="HB129" i="3"/>
  <c r="HA129" i="3"/>
  <c r="HE129" i="3"/>
  <c r="HC129" i="3"/>
  <c r="BN135" i="4"/>
  <c r="HD129" i="3"/>
  <c r="HB125" i="3"/>
  <c r="HC125" i="3"/>
  <c r="HD125" i="3"/>
  <c r="HE125" i="3"/>
  <c r="BN131" i="4"/>
  <c r="HA125" i="3"/>
  <c r="HC91" i="3"/>
  <c r="HB91" i="3"/>
  <c r="BN97" i="4"/>
  <c r="HD91" i="3"/>
  <c r="HA91" i="3"/>
  <c r="HE91" i="3"/>
  <c r="BM95" i="4"/>
  <c r="BI95" i="4"/>
  <c r="HE127" i="3"/>
  <c r="HC127" i="3"/>
  <c r="BN133" i="4"/>
  <c r="HA127" i="3"/>
  <c r="HB127" i="3"/>
  <c r="HD127" i="3"/>
  <c r="HC131" i="3"/>
  <c r="BN137" i="4"/>
  <c r="HA131" i="3"/>
  <c r="HE131" i="3"/>
  <c r="HD131" i="3"/>
  <c r="HB131" i="3"/>
  <c r="HC139" i="3"/>
  <c r="HD139" i="3"/>
  <c r="HE139" i="3"/>
  <c r="HB139" i="3"/>
  <c r="HA139" i="3"/>
  <c r="BN145" i="4"/>
  <c r="BG94" i="4"/>
  <c r="CJ41" i="4"/>
  <c r="DO123" i="3" l="1"/>
  <c r="EK137" i="3"/>
  <c r="AN123" i="4"/>
  <c r="FL135" i="3"/>
  <c r="EE147" i="3"/>
  <c r="EF147" i="3" s="1"/>
  <c r="DV95" i="3"/>
  <c r="CU91" i="3"/>
  <c r="AH97" i="4" s="1"/>
  <c r="CV123" i="3"/>
  <c r="CW123" i="3" s="1"/>
  <c r="DQ145" i="3"/>
  <c r="DR145" i="3" s="1"/>
  <c r="AN151" i="4" s="1"/>
  <c r="FM127" i="3"/>
  <c r="ES145" i="3"/>
  <c r="ET145" i="3" s="1"/>
  <c r="AV151" i="4" s="1"/>
  <c r="DX97" i="3"/>
  <c r="DY97" i="3" s="1"/>
  <c r="FL107" i="3"/>
  <c r="EE145" i="3"/>
  <c r="EF145" i="3" s="1"/>
  <c r="AR151" i="4" s="1"/>
  <c r="FT135" i="3"/>
  <c r="BD141" i="4" s="1"/>
  <c r="CG143" i="3"/>
  <c r="AD149" i="4" s="1"/>
  <c r="BK103" i="3"/>
  <c r="G115" i="3"/>
  <c r="AN129" i="4"/>
  <c r="AR153" i="4"/>
  <c r="DQ93" i="3"/>
  <c r="DR93" i="3" s="1"/>
  <c r="FT137" i="3"/>
  <c r="EQ145" i="3"/>
  <c r="CV121" i="3"/>
  <c r="CW121" i="3" s="1"/>
  <c r="BY121" i="3"/>
  <c r="AP143" i="3"/>
  <c r="BD131" i="3"/>
  <c r="BM141" i="3"/>
  <c r="BN141" i="3" s="1"/>
  <c r="H97" i="3"/>
  <c r="H105" i="3"/>
  <c r="H111" i="4" s="1"/>
  <c r="EK117" i="3"/>
  <c r="FT147" i="3"/>
  <c r="EL117" i="3"/>
  <c r="EM117" i="3" s="1"/>
  <c r="EL115" i="3"/>
  <c r="EM115" i="3" s="1"/>
  <c r="FL105" i="3"/>
  <c r="FU147" i="3"/>
  <c r="FV147" i="3" s="1"/>
  <c r="FU145" i="3"/>
  <c r="FV145" i="3" s="1"/>
  <c r="ER107" i="3"/>
  <c r="AV113" i="4" s="1"/>
  <c r="EL137" i="3"/>
  <c r="EM137" i="3" s="1"/>
  <c r="EK127" i="3"/>
  <c r="AT133" i="4" s="1"/>
  <c r="DW95" i="3"/>
  <c r="AP101" i="4" s="1"/>
  <c r="CN117" i="3"/>
  <c r="AF123" i="4" s="1"/>
  <c r="EY107" i="3"/>
  <c r="AX113" i="4" s="1"/>
  <c r="EK107" i="3"/>
  <c r="AT113" i="4" s="1"/>
  <c r="FU95" i="3"/>
  <c r="FV95" i="3" s="1"/>
  <c r="FT117" i="3"/>
  <c r="BD123" i="4" s="1"/>
  <c r="FS125" i="3"/>
  <c r="FU137" i="3"/>
  <c r="FV137" i="3" s="1"/>
  <c r="BD143" i="4" s="1"/>
  <c r="EX145" i="3"/>
  <c r="FM137" i="3"/>
  <c r="EC141" i="3"/>
  <c r="FT107" i="3"/>
  <c r="BD113" i="4" s="1"/>
  <c r="FT101" i="3"/>
  <c r="BD107" i="4" s="1"/>
  <c r="FS127" i="3"/>
  <c r="FS115" i="3"/>
  <c r="DB127" i="3"/>
  <c r="AJ133" i="4" s="1"/>
  <c r="AR103" i="3"/>
  <c r="AS103" i="3" s="1"/>
  <c r="R109" i="4" s="1"/>
  <c r="BK91" i="3"/>
  <c r="G127" i="3"/>
  <c r="AD141" i="3"/>
  <c r="AE141" i="3" s="1"/>
  <c r="N147" i="4" s="1"/>
  <c r="CF111" i="3"/>
  <c r="BM143" i="3"/>
  <c r="BN143" i="3" s="1"/>
  <c r="G105" i="3"/>
  <c r="O101" i="3"/>
  <c r="J107" i="4" s="1"/>
  <c r="AK95" i="3"/>
  <c r="AL95" i="3" s="1"/>
  <c r="P101" i="4" s="1"/>
  <c r="AK97" i="3"/>
  <c r="AL97" i="3" s="1"/>
  <c r="P103" i="4" s="1"/>
  <c r="AQ141" i="3"/>
  <c r="R147" i="4" s="1"/>
  <c r="G135" i="3"/>
  <c r="AX147" i="3"/>
  <c r="AW115" i="3"/>
  <c r="BE113" i="3"/>
  <c r="G125" i="3"/>
  <c r="BY113" i="3"/>
  <c r="AT143" i="4"/>
  <c r="ED143" i="3"/>
  <c r="FN105" i="3"/>
  <c r="FO105" i="3" s="1"/>
  <c r="BB111" i="4" s="1"/>
  <c r="FT97" i="3"/>
  <c r="BD103" i="4" s="1"/>
  <c r="FT145" i="3"/>
  <c r="BD151" i="4" s="1"/>
  <c r="EQ107" i="3"/>
  <c r="EJ127" i="3"/>
  <c r="AP123" i="4"/>
  <c r="CT113" i="3"/>
  <c r="CU123" i="3"/>
  <c r="AH129" i="4" s="1"/>
  <c r="FL125" i="3"/>
  <c r="EE143" i="3"/>
  <c r="EF143" i="3" s="1"/>
  <c r="FU131" i="3"/>
  <c r="FV131" i="3" s="1"/>
  <c r="BD137" i="4" s="1"/>
  <c r="DH101" i="3"/>
  <c r="EJ95" i="3"/>
  <c r="DP93" i="3"/>
  <c r="AN99" i="4" s="1"/>
  <c r="FN127" i="3"/>
  <c r="FO127" i="3" s="1"/>
  <c r="BB133" i="4" s="1"/>
  <c r="FT125" i="3"/>
  <c r="BD131" i="4" s="1"/>
  <c r="ES97" i="3"/>
  <c r="ET97" i="3" s="1"/>
  <c r="AP103" i="4"/>
  <c r="CU121" i="3"/>
  <c r="AH127" i="4" s="1"/>
  <c r="ED141" i="3"/>
  <c r="AR147" i="4" s="1"/>
  <c r="FF107" i="3"/>
  <c r="EQ105" i="3"/>
  <c r="AP111" i="3"/>
  <c r="BL91" i="3"/>
  <c r="X97" i="4" s="1"/>
  <c r="H115" i="3"/>
  <c r="H121" i="4" s="1"/>
  <c r="AB141" i="3"/>
  <c r="CH111" i="3"/>
  <c r="CI111" i="3" s="1"/>
  <c r="AD117" i="4" s="1"/>
  <c r="CF105" i="3"/>
  <c r="AI145" i="3"/>
  <c r="AI97" i="3"/>
  <c r="BL141" i="3"/>
  <c r="X147" i="4" s="1"/>
  <c r="BF113" i="3"/>
  <c r="BG113" i="3" s="1"/>
  <c r="CH107" i="3"/>
  <c r="CI107" i="3" s="1"/>
  <c r="AD113" i="4" s="1"/>
  <c r="CF133" i="3"/>
  <c r="CG141" i="3"/>
  <c r="H125" i="3"/>
  <c r="H131" i="4" s="1"/>
  <c r="FN125" i="3"/>
  <c r="FO125" i="3" s="1"/>
  <c r="BB131" i="4" s="1"/>
  <c r="CM117" i="3"/>
  <c r="EX107" i="3"/>
  <c r="BD101" i="4"/>
  <c r="FS117" i="3"/>
  <c r="FS107" i="3"/>
  <c r="FE107" i="3"/>
  <c r="BL143" i="3"/>
  <c r="AI95" i="3"/>
  <c r="AY147" i="3"/>
  <c r="AZ147" i="3" s="1"/>
  <c r="AX115" i="3"/>
  <c r="T121" i="4" s="1"/>
  <c r="CH133" i="3"/>
  <c r="CI133" i="3" s="1"/>
  <c r="AD139" i="4" s="1"/>
  <c r="CH141" i="3"/>
  <c r="CI141" i="3" s="1"/>
  <c r="DJ95" i="3"/>
  <c r="DK95" i="3" s="1"/>
  <c r="AL101" i="4" s="1"/>
  <c r="DI95" i="3"/>
  <c r="DH105" i="3"/>
  <c r="CU113" i="3"/>
  <c r="AH119" i="4" s="1"/>
  <c r="DA117" i="3"/>
  <c r="CT127" i="3"/>
  <c r="EE95" i="3"/>
  <c r="EF95" i="3" s="1"/>
  <c r="AR101" i="4" s="1"/>
  <c r="DA135" i="3"/>
  <c r="DB117" i="3"/>
  <c r="AJ123" i="4" s="1"/>
  <c r="DH137" i="3"/>
  <c r="DV115" i="3"/>
  <c r="DB125" i="3"/>
  <c r="AJ131" i="4" s="1"/>
  <c r="DA127" i="3"/>
  <c r="CH113" i="3"/>
  <c r="CI113" i="3" s="1"/>
  <c r="AD119" i="4" s="1"/>
  <c r="BE101" i="3"/>
  <c r="AX117" i="3"/>
  <c r="BE111" i="3"/>
  <c r="W107" i="3"/>
  <c r="X107" i="3" s="1"/>
  <c r="L113" i="4" s="1"/>
  <c r="AQ105" i="3"/>
  <c r="R111" i="4" s="1"/>
  <c r="DI137" i="3"/>
  <c r="AL143" i="4" s="1"/>
  <c r="AH131" i="4"/>
  <c r="DC95" i="3"/>
  <c r="DD95" i="3" s="1"/>
  <c r="AJ101" i="4" s="1"/>
  <c r="AI103" i="3"/>
  <c r="AQ135" i="3"/>
  <c r="AR107" i="3"/>
  <c r="AS107" i="3" s="1"/>
  <c r="V117" i="4"/>
  <c r="CN103" i="3"/>
  <c r="AF109" i="4" s="1"/>
  <c r="DV127" i="3"/>
  <c r="DA95" i="3"/>
  <c r="N111" i="3"/>
  <c r="AK103" i="3"/>
  <c r="AL103" i="3" s="1"/>
  <c r="P109" i="4" s="1"/>
  <c r="AR135" i="3"/>
  <c r="AS135" i="3" s="1"/>
  <c r="AQ107" i="3"/>
  <c r="AY117" i="3"/>
  <c r="AZ117" i="3" s="1"/>
  <c r="N101" i="3"/>
  <c r="U107" i="3"/>
  <c r="AP105" i="3"/>
  <c r="BM113" i="3"/>
  <c r="BN113" i="3" s="1"/>
  <c r="X119" i="4" s="1"/>
  <c r="BF121" i="3"/>
  <c r="BG121" i="3" s="1"/>
  <c r="BD123" i="3"/>
  <c r="AR93" i="3"/>
  <c r="AS93" i="3" s="1"/>
  <c r="AB113" i="3"/>
  <c r="I97" i="3"/>
  <c r="J97" i="3" s="1"/>
  <c r="H135" i="3"/>
  <c r="H141" i="4" s="1"/>
  <c r="AX93" i="3"/>
  <c r="T99" i="4" s="1"/>
  <c r="BF91" i="3"/>
  <c r="BG91" i="3" s="1"/>
  <c r="V97" i="4" s="1"/>
  <c r="BK127" i="3"/>
  <c r="H95" i="3"/>
  <c r="H101" i="4" s="1"/>
  <c r="G137" i="3"/>
  <c r="AD111" i="3"/>
  <c r="AE111" i="3" s="1"/>
  <c r="H103" i="4"/>
  <c r="H137" i="3"/>
  <c r="H143" i="4" s="1"/>
  <c r="BL125" i="3"/>
  <c r="AD113" i="3"/>
  <c r="AE113" i="3" s="1"/>
  <c r="N119" i="4" s="1"/>
  <c r="BK117" i="3"/>
  <c r="BM115" i="3"/>
  <c r="BN115" i="3" s="1"/>
  <c r="X121" i="4" s="1"/>
  <c r="BD91" i="3"/>
  <c r="BL105" i="3"/>
  <c r="N107" i="4"/>
  <c r="BL135" i="3"/>
  <c r="X141" i="4" s="1"/>
  <c r="BM125" i="3"/>
  <c r="BN125" i="3" s="1"/>
  <c r="AW113" i="3"/>
  <c r="AW111" i="3"/>
  <c r="P123" i="3"/>
  <c r="Q123" i="3" s="1"/>
  <c r="J129" i="4" s="1"/>
  <c r="CA103" i="3"/>
  <c r="CB103" i="3" s="1"/>
  <c r="AD103" i="3"/>
  <c r="AE103" i="3" s="1"/>
  <c r="N109" i="4" s="1"/>
  <c r="BF93" i="3"/>
  <c r="BG93" i="3" s="1"/>
  <c r="AD101" i="3"/>
  <c r="AE101" i="3" s="1"/>
  <c r="P121" i="3"/>
  <c r="Q121" i="3" s="1"/>
  <c r="J127" i="4" s="1"/>
  <c r="AK91" i="3"/>
  <c r="AL91" i="3" s="1"/>
  <c r="P97" i="4" s="1"/>
  <c r="BM127" i="3"/>
  <c r="BN127" i="3" s="1"/>
  <c r="X133" i="4" s="1"/>
  <c r="BZ101" i="3"/>
  <c r="AB107" i="4" s="1"/>
  <c r="X131" i="4"/>
  <c r="N123" i="3"/>
  <c r="BZ103" i="3"/>
  <c r="AB109" i="4" s="1"/>
  <c r="AI91" i="3"/>
  <c r="BK97" i="3"/>
  <c r="BK135" i="3"/>
  <c r="AY111" i="3"/>
  <c r="AZ111" i="3" s="1"/>
  <c r="T117" i="4" s="1"/>
  <c r="BE93" i="3"/>
  <c r="BK115" i="3"/>
  <c r="AW93" i="3"/>
  <c r="N121" i="3"/>
  <c r="BL97" i="3"/>
  <c r="X103" i="4" s="1"/>
  <c r="BM105" i="3"/>
  <c r="BN105" i="3" s="1"/>
  <c r="X111" i="4" s="1"/>
  <c r="AC111" i="3"/>
  <c r="N117" i="4" s="1"/>
  <c r="BY101" i="3"/>
  <c r="AJ149" i="4"/>
  <c r="EC121" i="3"/>
  <c r="AT123" i="4"/>
  <c r="DQ95" i="3"/>
  <c r="DR95" i="3" s="1"/>
  <c r="ED121" i="3"/>
  <c r="AR127" i="4" s="1"/>
  <c r="FF125" i="3"/>
  <c r="AZ131" i="4" s="1"/>
  <c r="EZ111" i="3"/>
  <c r="FA111" i="3" s="1"/>
  <c r="AX117" i="4" s="1"/>
  <c r="DI93" i="3"/>
  <c r="AL99" i="4" s="1"/>
  <c r="DH107" i="3"/>
  <c r="CU141" i="3"/>
  <c r="EC91" i="3"/>
  <c r="CN145" i="3"/>
  <c r="AF151" i="4" s="1"/>
  <c r="FF127" i="3"/>
  <c r="AZ111" i="4"/>
  <c r="EX101" i="3"/>
  <c r="EL95" i="3"/>
  <c r="EM95" i="3" s="1"/>
  <c r="AT101" i="4" s="1"/>
  <c r="DX101" i="3"/>
  <c r="DY101" i="3" s="1"/>
  <c r="AP107" i="4" s="1"/>
  <c r="DQ115" i="3"/>
  <c r="DR115" i="3" s="1"/>
  <c r="AN121" i="4" s="1"/>
  <c r="FN137" i="3"/>
  <c r="FO137" i="3" s="1"/>
  <c r="BB143" i="4" s="1"/>
  <c r="EE101" i="3"/>
  <c r="EF101" i="3" s="1"/>
  <c r="AR107" i="4" s="1"/>
  <c r="ED117" i="3"/>
  <c r="AR123" i="4" s="1"/>
  <c r="CN107" i="3"/>
  <c r="AF113" i="4" s="1"/>
  <c r="CN147" i="3"/>
  <c r="AF153" i="4" s="1"/>
  <c r="AZ113" i="4"/>
  <c r="DB103" i="3"/>
  <c r="AJ109" i="4" s="1"/>
  <c r="BE103" i="3"/>
  <c r="V109" i="4" s="1"/>
  <c r="CF103" i="3"/>
  <c r="AR133" i="3"/>
  <c r="AS133" i="3" s="1"/>
  <c r="R139" i="4" s="1"/>
  <c r="BF101" i="3"/>
  <c r="BG101" i="3" s="1"/>
  <c r="V107" i="4" s="1"/>
  <c r="I117" i="3"/>
  <c r="J117" i="3" s="1"/>
  <c r="H123" i="4" s="1"/>
  <c r="AX103" i="3"/>
  <c r="T109" i="4" s="1"/>
  <c r="BZ145" i="3"/>
  <c r="AB151" i="4" s="1"/>
  <c r="AJ125" i="3"/>
  <c r="AR131" i="3"/>
  <c r="AS131" i="3" s="1"/>
  <c r="AB105" i="3"/>
  <c r="BZ117" i="3"/>
  <c r="BY125" i="3"/>
  <c r="BK95" i="3"/>
  <c r="AX143" i="3"/>
  <c r="T149" i="4" s="1"/>
  <c r="ED111" i="3"/>
  <c r="AR117" i="4" s="1"/>
  <c r="AW103" i="3"/>
  <c r="BY91" i="3"/>
  <c r="EK115" i="3"/>
  <c r="AT121" i="4" s="1"/>
  <c r="DP95" i="3"/>
  <c r="EC95" i="3"/>
  <c r="FE125" i="3"/>
  <c r="EY91" i="3"/>
  <c r="EX111" i="3"/>
  <c r="DH103" i="3"/>
  <c r="DI107" i="3"/>
  <c r="AL113" i="4" s="1"/>
  <c r="CV141" i="3"/>
  <c r="CW141" i="3" s="1"/>
  <c r="DQ135" i="3"/>
  <c r="DR135" i="3" s="1"/>
  <c r="AN141" i="4" s="1"/>
  <c r="CM145" i="3"/>
  <c r="CN97" i="3"/>
  <c r="ES123" i="3"/>
  <c r="ET123" i="3" s="1"/>
  <c r="AV129" i="4" s="1"/>
  <c r="DV101" i="3"/>
  <c r="DP125" i="3"/>
  <c r="AN131" i="4" s="1"/>
  <c r="EE97" i="3"/>
  <c r="EF97" i="3" s="1"/>
  <c r="AR103" i="4" s="1"/>
  <c r="ED127" i="3"/>
  <c r="AR133" i="4" s="1"/>
  <c r="ED131" i="3"/>
  <c r="ED93" i="3"/>
  <c r="AR99" i="4" s="1"/>
  <c r="EC111" i="3"/>
  <c r="FU111" i="3"/>
  <c r="FV111" i="3" s="1"/>
  <c r="CM105" i="3"/>
  <c r="ES113" i="3"/>
  <c r="ET113" i="3" s="1"/>
  <c r="AV119" i="4" s="1"/>
  <c r="CU143" i="3"/>
  <c r="AH149" i="4" s="1"/>
  <c r="DO115" i="3"/>
  <c r="DO107" i="3"/>
  <c r="EE107" i="3"/>
  <c r="EF107" i="3" s="1"/>
  <c r="AR113" i="4" s="1"/>
  <c r="FS133" i="3"/>
  <c r="CM147" i="3"/>
  <c r="BE121" i="3"/>
  <c r="V127" i="4" s="1"/>
  <c r="U131" i="3"/>
  <c r="CG103" i="3"/>
  <c r="AD109" i="4" s="1"/>
  <c r="AC107" i="3"/>
  <c r="N113" i="4" s="1"/>
  <c r="V101" i="3"/>
  <c r="BY145" i="3"/>
  <c r="BE131" i="3"/>
  <c r="V137" i="4" s="1"/>
  <c r="BD133" i="3"/>
  <c r="BM117" i="3"/>
  <c r="BN117" i="3" s="1"/>
  <c r="X123" i="4" s="1"/>
  <c r="AY141" i="3"/>
  <c r="AZ141" i="3" s="1"/>
  <c r="T147" i="4" s="1"/>
  <c r="CA117" i="3"/>
  <c r="CB117" i="3" s="1"/>
  <c r="AB133" i="4"/>
  <c r="BL95" i="3"/>
  <c r="X101" i="4" s="1"/>
  <c r="BZ91" i="3"/>
  <c r="AB97" i="4" s="1"/>
  <c r="BB101" i="4"/>
  <c r="EZ91" i="3"/>
  <c r="FA91" i="3" s="1"/>
  <c r="AN143" i="4"/>
  <c r="EE91" i="3"/>
  <c r="EF91" i="3" s="1"/>
  <c r="AR97" i="4" s="1"/>
  <c r="CO97" i="3"/>
  <c r="CP97" i="3" s="1"/>
  <c r="FG127" i="3"/>
  <c r="FH127" i="3" s="1"/>
  <c r="EY101" i="3"/>
  <c r="AX107" i="4" s="1"/>
  <c r="EE131" i="3"/>
  <c r="EF131" i="3" s="1"/>
  <c r="FT111" i="3"/>
  <c r="BD117" i="4" s="1"/>
  <c r="EC101" i="3"/>
  <c r="BD103" i="3"/>
  <c r="BE133" i="3"/>
  <c r="V139" i="4" s="1"/>
  <c r="P131" i="4"/>
  <c r="AQ131" i="3"/>
  <c r="R137" i="4" s="1"/>
  <c r="AW141" i="3"/>
  <c r="P121" i="4"/>
  <c r="AZ139" i="4"/>
  <c r="L107" i="4"/>
  <c r="AP99" i="4"/>
  <c r="DW105" i="3"/>
  <c r="AP111" i="4" s="1"/>
  <c r="EE135" i="3"/>
  <c r="EF135" i="3" s="1"/>
  <c r="DV125" i="3"/>
  <c r="FL141" i="3"/>
  <c r="FM131" i="3"/>
  <c r="DI101" i="3"/>
  <c r="AL107" i="4" s="1"/>
  <c r="DH131" i="3"/>
  <c r="DI111" i="3"/>
  <c r="AL117" i="4" s="1"/>
  <c r="EJ101" i="3"/>
  <c r="DV107" i="3"/>
  <c r="DP91" i="3"/>
  <c r="AN97" i="4" s="1"/>
  <c r="FL93" i="3"/>
  <c r="FL111" i="3"/>
  <c r="ED115" i="3"/>
  <c r="CO101" i="3"/>
  <c r="CP101" i="3" s="1"/>
  <c r="AF107" i="4" s="1"/>
  <c r="FG133" i="3"/>
  <c r="FH133" i="3" s="1"/>
  <c r="ER97" i="3"/>
  <c r="AV103" i="4" s="1"/>
  <c r="EY97" i="3"/>
  <c r="AX103" i="4" s="1"/>
  <c r="EY147" i="3"/>
  <c r="AX153" i="4" s="1"/>
  <c r="FL113" i="3"/>
  <c r="ED125" i="3"/>
  <c r="AR131" i="4" s="1"/>
  <c r="FU127" i="3"/>
  <c r="FV127" i="3" s="1"/>
  <c r="BD133" i="4" s="1"/>
  <c r="FF97" i="3"/>
  <c r="AZ103" i="4" s="1"/>
  <c r="AZ141" i="4"/>
  <c r="ER121" i="3"/>
  <c r="AV127" i="4" s="1"/>
  <c r="DA147" i="3"/>
  <c r="EY137" i="3"/>
  <c r="AX143" i="4" s="1"/>
  <c r="W91" i="3"/>
  <c r="X91" i="3" s="1"/>
  <c r="L97" i="4" s="1"/>
  <c r="V133" i="3"/>
  <c r="AJ127" i="3"/>
  <c r="P133" i="4" s="1"/>
  <c r="AQ93" i="3"/>
  <c r="R99" i="4" s="1"/>
  <c r="AP103" i="3"/>
  <c r="CA111" i="3"/>
  <c r="CB111" i="3" s="1"/>
  <c r="BF97" i="3"/>
  <c r="BG97" i="3" s="1"/>
  <c r="U103" i="3"/>
  <c r="U101" i="3"/>
  <c r="U141" i="3"/>
  <c r="V111" i="3"/>
  <c r="L117" i="4" s="1"/>
  <c r="CF91" i="3"/>
  <c r="AR113" i="3"/>
  <c r="AS113" i="3" s="1"/>
  <c r="BM111" i="3"/>
  <c r="BN111" i="3" s="1"/>
  <c r="X117" i="4" s="1"/>
  <c r="I107" i="3"/>
  <c r="J107" i="3" s="1"/>
  <c r="H113" i="4" s="1"/>
  <c r="BZ123" i="3"/>
  <c r="W93" i="3"/>
  <c r="X93" i="3" s="1"/>
  <c r="L99" i="4" s="1"/>
  <c r="V113" i="3"/>
  <c r="L119" i="4" s="1"/>
  <c r="AK105" i="3"/>
  <c r="AL105" i="3" s="1"/>
  <c r="AK117" i="3"/>
  <c r="AL117" i="3" s="1"/>
  <c r="P123" i="4" s="1"/>
  <c r="AY131" i="3"/>
  <c r="AZ131" i="3" s="1"/>
  <c r="EJ121" i="3"/>
  <c r="AX111" i="4"/>
  <c r="DW125" i="3"/>
  <c r="AP131" i="4" s="1"/>
  <c r="FM141" i="3"/>
  <c r="BB147" i="4" s="1"/>
  <c r="FN131" i="3"/>
  <c r="FO131" i="3" s="1"/>
  <c r="CM115" i="3"/>
  <c r="ER103" i="3"/>
  <c r="AV109" i="4" s="1"/>
  <c r="AJ141" i="4"/>
  <c r="FM111" i="3"/>
  <c r="BB117" i="4" s="1"/>
  <c r="CM101" i="3"/>
  <c r="EZ135" i="3"/>
  <c r="FA135" i="3" s="1"/>
  <c r="AX141" i="4" s="1"/>
  <c r="FN113" i="3"/>
  <c r="FO113" i="3" s="1"/>
  <c r="BB119" i="4" s="1"/>
  <c r="EC145" i="3"/>
  <c r="GA107" i="3"/>
  <c r="BF113" i="4" s="1"/>
  <c r="EQ95" i="3"/>
  <c r="EX115" i="3"/>
  <c r="W121" i="3"/>
  <c r="X121" i="3" s="1"/>
  <c r="L127" i="4" s="1"/>
  <c r="U121" i="3"/>
  <c r="W133" i="3"/>
  <c r="X133" i="3" s="1"/>
  <c r="AI127" i="3"/>
  <c r="V141" i="3"/>
  <c r="L147" i="4" s="1"/>
  <c r="CH125" i="3"/>
  <c r="CI125" i="3" s="1"/>
  <c r="CG91" i="3"/>
  <c r="AD97" i="4" s="1"/>
  <c r="R119" i="4"/>
  <c r="EL121" i="3"/>
  <c r="EM121" i="3" s="1"/>
  <c r="AT127" i="4" s="1"/>
  <c r="ED135" i="3"/>
  <c r="AR141" i="4" s="1"/>
  <c r="DB97" i="3"/>
  <c r="AJ103" i="4" s="1"/>
  <c r="CN115" i="3"/>
  <c r="AF121" i="4" s="1"/>
  <c r="EQ103" i="3"/>
  <c r="EY117" i="3"/>
  <c r="AX123" i="4" s="1"/>
  <c r="DC145" i="3"/>
  <c r="DD145" i="3" s="1"/>
  <c r="AJ151" i="4" s="1"/>
  <c r="EX135" i="3"/>
  <c r="FZ107" i="3"/>
  <c r="EQ131" i="3"/>
  <c r="ES95" i="3"/>
  <c r="ET95" i="3" s="1"/>
  <c r="AV101" i="4" s="1"/>
  <c r="EQ121" i="3"/>
  <c r="DB107" i="3"/>
  <c r="AJ113" i="4" s="1"/>
  <c r="DC147" i="3"/>
  <c r="DD147" i="3" s="1"/>
  <c r="AJ153" i="4" s="1"/>
  <c r="EZ115" i="3"/>
  <c r="FA115" i="3" s="1"/>
  <c r="AX121" i="4" s="1"/>
  <c r="U91" i="3"/>
  <c r="X129" i="4"/>
  <c r="V111" i="4"/>
  <c r="U93" i="3"/>
  <c r="AJ105" i="3"/>
  <c r="Z141" i="4"/>
  <c r="AR121" i="4"/>
  <c r="BZ111" i="3"/>
  <c r="AB117" i="4" s="1"/>
  <c r="BE97" i="3"/>
  <c r="V103" i="4" s="1"/>
  <c r="W103" i="3"/>
  <c r="X103" i="3" s="1"/>
  <c r="L109" i="4" s="1"/>
  <c r="CG125" i="3"/>
  <c r="AD131" i="4" s="1"/>
  <c r="CA123" i="3"/>
  <c r="CB123" i="3" s="1"/>
  <c r="U123" i="3"/>
  <c r="U113" i="3"/>
  <c r="AI117" i="3"/>
  <c r="AX131" i="3"/>
  <c r="T137" i="4" s="1"/>
  <c r="AA138" i="4"/>
  <c r="AA100" i="4"/>
  <c r="AA128" i="4"/>
  <c r="AA132" i="4"/>
  <c r="AA102" i="4"/>
  <c r="AA150" i="4"/>
  <c r="AA114" i="4"/>
  <c r="AA144" i="4"/>
  <c r="AA108" i="4"/>
  <c r="AA106" i="4"/>
  <c r="AA140" i="4"/>
  <c r="AA142" i="4"/>
  <c r="AA130" i="4"/>
  <c r="AA146" i="4"/>
  <c r="AA158" i="4"/>
  <c r="AA96" i="4"/>
  <c r="AA118" i="4"/>
  <c r="AA134" i="4"/>
  <c r="AA112" i="4"/>
  <c r="AA98" i="4"/>
  <c r="AA154" i="4"/>
  <c r="AA116" i="4"/>
  <c r="AA160" i="4"/>
  <c r="AA148" i="4"/>
  <c r="AA136" i="4"/>
  <c r="AA120" i="4"/>
  <c r="AA162" i="4"/>
  <c r="AA124" i="4"/>
  <c r="AA152" i="4"/>
  <c r="AA110" i="4"/>
  <c r="AA122" i="4"/>
  <c r="AA164" i="4"/>
  <c r="AA104" i="4"/>
  <c r="AA126" i="4"/>
  <c r="AA156" i="4"/>
  <c r="U134" i="4"/>
  <c r="U150" i="4"/>
  <c r="U152" i="4"/>
  <c r="U96" i="4"/>
  <c r="U136" i="4"/>
  <c r="U112" i="4"/>
  <c r="U140" i="4"/>
  <c r="U126" i="4"/>
  <c r="U158" i="4"/>
  <c r="U98" i="4"/>
  <c r="U120" i="4"/>
  <c r="U130" i="4"/>
  <c r="U164" i="4"/>
  <c r="U162" i="4"/>
  <c r="U154" i="4"/>
  <c r="U100" i="4"/>
  <c r="U114" i="4"/>
  <c r="U104" i="4"/>
  <c r="U142" i="4"/>
  <c r="U122" i="4"/>
  <c r="U146" i="4"/>
  <c r="U144" i="4"/>
  <c r="U132" i="4"/>
  <c r="U106" i="4"/>
  <c r="U108" i="4"/>
  <c r="U90" i="4"/>
  <c r="W90" i="4" s="1"/>
  <c r="U148" i="4"/>
  <c r="U102" i="4"/>
  <c r="U116" i="4"/>
  <c r="U118" i="4"/>
  <c r="U160" i="4"/>
  <c r="U124" i="4"/>
  <c r="U156" i="4"/>
  <c r="U128" i="4"/>
  <c r="U138" i="4"/>
  <c r="U110" i="4"/>
  <c r="AC146" i="4"/>
  <c r="AC120" i="4"/>
  <c r="AC160" i="4"/>
  <c r="AC136" i="4"/>
  <c r="AC156" i="4"/>
  <c r="AC158" i="4"/>
  <c r="AC98" i="4"/>
  <c r="AC124" i="4"/>
  <c r="AC110" i="4"/>
  <c r="AC152" i="4"/>
  <c r="AC154" i="4"/>
  <c r="AC104" i="4"/>
  <c r="AC126" i="4"/>
  <c r="AC96" i="4"/>
  <c r="AC138" i="4"/>
  <c r="AC102" i="4"/>
  <c r="AC130" i="4"/>
  <c r="AC162" i="4"/>
  <c r="AC128" i="4"/>
  <c r="AC118" i="4"/>
  <c r="AC142" i="4"/>
  <c r="AC140" i="4"/>
  <c r="AC114" i="4"/>
  <c r="AC100" i="4"/>
  <c r="AC122" i="4"/>
  <c r="AC106" i="4"/>
  <c r="AC150" i="4"/>
  <c r="AC132" i="4"/>
  <c r="AC148" i="4"/>
  <c r="AC134" i="4"/>
  <c r="AC144" i="4"/>
  <c r="AC112" i="4"/>
  <c r="AC108" i="4"/>
  <c r="AC164" i="4"/>
  <c r="AC116" i="4"/>
  <c r="Y110" i="4"/>
  <c r="Y100" i="4"/>
  <c r="U92" i="4"/>
  <c r="W92" i="4" s="1"/>
  <c r="Y106" i="4"/>
  <c r="Y162" i="4"/>
  <c r="Y138" i="4"/>
  <c r="Y144" i="4"/>
  <c r="Y132" i="4"/>
  <c r="Y150" i="4"/>
  <c r="Y156" i="4"/>
  <c r="Y112" i="4"/>
  <c r="Y104" i="4"/>
  <c r="Y136" i="4"/>
  <c r="Y118" i="4"/>
  <c r="Y102" i="4"/>
  <c r="Y124" i="4"/>
  <c r="Y116" i="4"/>
  <c r="Y148" i="4"/>
  <c r="Y154" i="4"/>
  <c r="Y142" i="4"/>
  <c r="Y164" i="4"/>
  <c r="Y122" i="4"/>
  <c r="Y158" i="4"/>
  <c r="Y140" i="4"/>
  <c r="Y128" i="4"/>
  <c r="Y130" i="4"/>
  <c r="Y96" i="4"/>
  <c r="Y120" i="4"/>
  <c r="Y152" i="4"/>
  <c r="Y160" i="4"/>
  <c r="Y126" i="4"/>
  <c r="Y146" i="4"/>
  <c r="Y98" i="4"/>
  <c r="Y108" i="4"/>
  <c r="Y134" i="4"/>
  <c r="Y114" i="4"/>
  <c r="W96" i="4"/>
  <c r="W148" i="4"/>
  <c r="W114" i="4"/>
  <c r="W138" i="4"/>
  <c r="W154" i="4"/>
  <c r="W140" i="4"/>
  <c r="W128" i="4"/>
  <c r="W124" i="4"/>
  <c r="W130" i="4"/>
  <c r="W156" i="4"/>
  <c r="W126" i="4"/>
  <c r="W162" i="4"/>
  <c r="W134" i="4"/>
  <c r="W146" i="4"/>
  <c r="W100" i="4"/>
  <c r="W118" i="4"/>
  <c r="W142" i="4"/>
  <c r="W104" i="4"/>
  <c r="W108" i="4"/>
  <c r="W144" i="4"/>
  <c r="W132" i="4"/>
  <c r="W98" i="4"/>
  <c r="W102" i="4"/>
  <c r="W120" i="4"/>
  <c r="W152" i="4"/>
  <c r="U91" i="4"/>
  <c r="W91" i="4" s="1"/>
  <c r="W110" i="4"/>
  <c r="W160" i="4"/>
  <c r="W136" i="4"/>
  <c r="W106" i="4"/>
  <c r="W158" i="4"/>
  <c r="W164" i="4"/>
  <c r="W116" i="4"/>
  <c r="W150" i="4"/>
  <c r="W122" i="4"/>
  <c r="W112" i="4"/>
  <c r="K126" i="4"/>
  <c r="K106" i="4"/>
  <c r="K150" i="4"/>
  <c r="K112" i="4"/>
  <c r="K164" i="4"/>
  <c r="K108" i="4"/>
  <c r="K148" i="4"/>
  <c r="K118" i="4"/>
  <c r="K120" i="4"/>
  <c r="K160" i="4"/>
  <c r="K132" i="4"/>
  <c r="K144" i="4"/>
  <c r="K158" i="4"/>
  <c r="K96" i="4"/>
  <c r="K122" i="4"/>
  <c r="I90" i="4"/>
  <c r="K90" i="4" s="1"/>
  <c r="K104" i="4"/>
  <c r="K110" i="4"/>
  <c r="K140" i="4"/>
  <c r="K102" i="4"/>
  <c r="K156" i="4"/>
  <c r="K98" i="4"/>
  <c r="K154" i="4"/>
  <c r="K142" i="4"/>
  <c r="K124" i="4"/>
  <c r="K114" i="4"/>
  <c r="K128" i="4"/>
  <c r="K134" i="4"/>
  <c r="K116" i="4"/>
  <c r="K152" i="4"/>
  <c r="K130" i="4"/>
  <c r="K100" i="4"/>
  <c r="K162" i="4"/>
  <c r="K146" i="4"/>
  <c r="K138" i="4"/>
  <c r="K136" i="4"/>
  <c r="Q108" i="4"/>
  <c r="Q128" i="4"/>
  <c r="Q98" i="4"/>
  <c r="Q106" i="4"/>
  <c r="Q148" i="4"/>
  <c r="Q110" i="4"/>
  <c r="Q112" i="4"/>
  <c r="Q158" i="4"/>
  <c r="Q136" i="4"/>
  <c r="Q124" i="4"/>
  <c r="Q114" i="4"/>
  <c r="Q146" i="4"/>
  <c r="Q96" i="4"/>
  <c r="U88" i="4"/>
  <c r="W88" i="4" s="1"/>
  <c r="Q116" i="4"/>
  <c r="Q102" i="4"/>
  <c r="Q164" i="4"/>
  <c r="Q140" i="4"/>
  <c r="Q132" i="4"/>
  <c r="Q160" i="4"/>
  <c r="Q130" i="4"/>
  <c r="Q104" i="4"/>
  <c r="Q120" i="4"/>
  <c r="Q156" i="4"/>
  <c r="Q162" i="4"/>
  <c r="Q126" i="4"/>
  <c r="Q152" i="4"/>
  <c r="Q142" i="4"/>
  <c r="Q122" i="4"/>
  <c r="Q150" i="4"/>
  <c r="Q118" i="4"/>
  <c r="Q138" i="4"/>
  <c r="Q134" i="4"/>
  <c r="Q100" i="4"/>
  <c r="Q154" i="4"/>
  <c r="Q144" i="4"/>
  <c r="O102" i="4"/>
  <c r="O150" i="4"/>
  <c r="O156" i="4"/>
  <c r="O96" i="4"/>
  <c r="O162" i="4"/>
  <c r="O118" i="4"/>
  <c r="O152" i="4"/>
  <c r="O132" i="4"/>
  <c r="O120" i="4"/>
  <c r="O98" i="4"/>
  <c r="O160" i="4"/>
  <c r="O122" i="4"/>
  <c r="O148" i="4"/>
  <c r="O108" i="4"/>
  <c r="O138" i="4"/>
  <c r="O144" i="4"/>
  <c r="O112" i="4"/>
  <c r="O140" i="4"/>
  <c r="O154" i="4"/>
  <c r="I92" i="4"/>
  <c r="K92" i="4" s="1"/>
  <c r="O126" i="4"/>
  <c r="O114" i="4"/>
  <c r="O142" i="4"/>
  <c r="O128" i="4"/>
  <c r="O130" i="4"/>
  <c r="O146" i="4"/>
  <c r="O100" i="4"/>
  <c r="O116" i="4"/>
  <c r="O158" i="4"/>
  <c r="O164" i="4"/>
  <c r="O136" i="4"/>
  <c r="O106" i="4"/>
  <c r="O104" i="4"/>
  <c r="O134" i="4"/>
  <c r="O110" i="4"/>
  <c r="O124" i="4"/>
  <c r="M104" i="4"/>
  <c r="M154" i="4"/>
  <c r="M150" i="4"/>
  <c r="M106" i="4"/>
  <c r="M120" i="4"/>
  <c r="M164" i="4"/>
  <c r="M138" i="4"/>
  <c r="M152" i="4"/>
  <c r="M130" i="4"/>
  <c r="M142" i="4"/>
  <c r="M134" i="4"/>
  <c r="M126" i="4"/>
  <c r="I91" i="4"/>
  <c r="K91" i="4" s="1"/>
  <c r="M158" i="4"/>
  <c r="M156" i="4"/>
  <c r="M98" i="4"/>
  <c r="M132" i="4"/>
  <c r="M128" i="4"/>
  <c r="M162" i="4"/>
  <c r="M140" i="4"/>
  <c r="M122" i="4"/>
  <c r="M96" i="4"/>
  <c r="M110" i="4"/>
  <c r="M136" i="4"/>
  <c r="M124" i="4"/>
  <c r="M148" i="4"/>
  <c r="M102" i="4"/>
  <c r="M116" i="4"/>
  <c r="M112" i="4"/>
  <c r="M108" i="4"/>
  <c r="M146" i="4"/>
  <c r="M114" i="4"/>
  <c r="M100" i="4"/>
  <c r="M118" i="4"/>
  <c r="M144" i="4"/>
  <c r="M160" i="4"/>
  <c r="I89" i="4"/>
  <c r="K89" i="4" s="1"/>
  <c r="I154" i="4"/>
  <c r="I104" i="4"/>
  <c r="I100" i="4"/>
  <c r="I138" i="4"/>
  <c r="I110" i="4"/>
  <c r="I108" i="4"/>
  <c r="I136" i="4"/>
  <c r="I146" i="4"/>
  <c r="I120" i="4"/>
  <c r="I150" i="4"/>
  <c r="I152" i="4"/>
  <c r="I114" i="4"/>
  <c r="I130" i="4"/>
  <c r="I122" i="4"/>
  <c r="I162" i="4"/>
  <c r="I126" i="4"/>
  <c r="I106" i="4"/>
  <c r="I156" i="4"/>
  <c r="I148" i="4"/>
  <c r="I134" i="4"/>
  <c r="I112" i="4"/>
  <c r="I164" i="4"/>
  <c r="I124" i="4"/>
  <c r="I128" i="4"/>
  <c r="I160" i="4"/>
  <c r="I98" i="4"/>
  <c r="I158" i="4"/>
  <c r="I118" i="4"/>
  <c r="I102" i="4"/>
  <c r="I142" i="4"/>
  <c r="I144" i="4"/>
  <c r="I116" i="4"/>
  <c r="I96" i="4"/>
  <c r="I140" i="4"/>
  <c r="I132" i="4"/>
  <c r="G132" i="4"/>
  <c r="G148" i="4"/>
  <c r="G156" i="4"/>
  <c r="G138" i="4"/>
  <c r="G144" i="4"/>
  <c r="G120" i="4"/>
  <c r="G152" i="4"/>
  <c r="G164" i="4"/>
  <c r="G104" i="4"/>
  <c r="G102" i="4"/>
  <c r="G108" i="4"/>
  <c r="G116" i="4"/>
  <c r="G154" i="4"/>
  <c r="G124" i="4"/>
  <c r="G128" i="4"/>
  <c r="G158" i="4"/>
  <c r="G112" i="4"/>
  <c r="G162" i="4"/>
  <c r="G130" i="4"/>
  <c r="G98" i="4"/>
  <c r="G134" i="4"/>
  <c r="I88" i="4"/>
  <c r="K88" i="4" s="1"/>
  <c r="G106" i="4"/>
  <c r="G96" i="4"/>
  <c r="G110" i="4"/>
  <c r="G126" i="4"/>
  <c r="G150" i="4"/>
  <c r="G136" i="4"/>
  <c r="G146" i="4"/>
  <c r="G114" i="4"/>
  <c r="G140" i="4"/>
  <c r="G142" i="4"/>
  <c r="G100" i="4"/>
  <c r="G160" i="4"/>
  <c r="G118" i="4"/>
  <c r="G122" i="4"/>
  <c r="S122" i="4"/>
  <c r="S124" i="4"/>
  <c r="S146" i="4"/>
  <c r="S160" i="4"/>
  <c r="S118" i="4"/>
  <c r="S100" i="4"/>
  <c r="S98" i="4"/>
  <c r="S116" i="4"/>
  <c r="S138" i="4"/>
  <c r="S150" i="4"/>
  <c r="S156" i="4"/>
  <c r="S148" i="4"/>
  <c r="S164" i="4"/>
  <c r="S108" i="4"/>
  <c r="S104" i="4"/>
  <c r="S110" i="4"/>
  <c r="S152" i="4"/>
  <c r="S120" i="4"/>
  <c r="S154" i="4"/>
  <c r="U89" i="4"/>
  <c r="W89" i="4" s="1"/>
  <c r="S158" i="4"/>
  <c r="S134" i="4"/>
  <c r="S114" i="4"/>
  <c r="S136" i="4"/>
  <c r="S96" i="4"/>
  <c r="S112" i="4"/>
  <c r="S126" i="4"/>
  <c r="S144" i="4"/>
  <c r="S162" i="4"/>
  <c r="S132" i="4"/>
  <c r="S130" i="4"/>
  <c r="S106" i="4"/>
  <c r="S102" i="4"/>
  <c r="S142" i="4"/>
  <c r="S140" i="4"/>
  <c r="S128" i="4"/>
  <c r="BE138" i="4"/>
  <c r="BE116" i="4"/>
  <c r="BE96" i="4"/>
  <c r="BE142" i="4"/>
  <c r="BE160" i="4"/>
  <c r="BE106" i="4"/>
  <c r="BE150" i="4"/>
  <c r="BE112" i="4"/>
  <c r="BE108" i="4"/>
  <c r="BE132" i="4"/>
  <c r="BE124" i="4"/>
  <c r="BE144" i="4"/>
  <c r="BE118" i="4"/>
  <c r="BE128" i="4"/>
  <c r="BE158" i="4"/>
  <c r="BE164" i="4"/>
  <c r="BE126" i="4"/>
  <c r="BE122" i="4"/>
  <c r="BE162" i="4"/>
  <c r="BE102" i="4"/>
  <c r="BE156" i="4"/>
  <c r="BE134" i="4"/>
  <c r="BE120" i="4"/>
  <c r="BE154" i="4"/>
  <c r="BE136" i="4"/>
  <c r="BE130" i="4"/>
  <c r="BE114" i="4"/>
  <c r="BE104" i="4"/>
  <c r="BE140" i="4"/>
  <c r="BE100" i="4"/>
  <c r="BE110" i="4"/>
  <c r="BE148" i="4"/>
  <c r="BE152" i="4"/>
  <c r="BE146" i="4"/>
  <c r="BE98" i="4"/>
  <c r="AG142" i="4"/>
  <c r="AG138" i="4"/>
  <c r="AG108" i="4"/>
  <c r="AG114" i="4"/>
  <c r="AG164" i="4"/>
  <c r="AG130" i="4"/>
  <c r="AG158" i="4"/>
  <c r="AG136" i="4"/>
  <c r="AG150" i="4"/>
  <c r="AG102" i="4"/>
  <c r="AG162" i="4"/>
  <c r="AG144" i="4"/>
  <c r="AG106" i="4"/>
  <c r="AG124" i="4"/>
  <c r="AG154" i="4"/>
  <c r="AG104" i="4"/>
  <c r="AG96" i="4"/>
  <c r="AG160" i="4"/>
  <c r="AG98" i="4"/>
  <c r="AG156" i="4"/>
  <c r="AG112" i="4"/>
  <c r="AG140" i="4"/>
  <c r="AG110" i="4"/>
  <c r="AG122" i="4"/>
  <c r="AG118" i="4"/>
  <c r="AG126" i="4"/>
  <c r="AG152" i="4"/>
  <c r="AG148" i="4"/>
  <c r="AG146" i="4"/>
  <c r="AG120" i="4"/>
  <c r="AG100" i="4"/>
  <c r="AG134" i="4"/>
  <c r="AG116" i="4"/>
  <c r="AG128" i="4"/>
  <c r="AG132" i="4"/>
  <c r="AS100" i="4"/>
  <c r="AS102" i="4"/>
  <c r="AS162" i="4"/>
  <c r="AS116" i="4"/>
  <c r="AS160" i="4"/>
  <c r="AS130" i="4"/>
  <c r="AS148" i="4"/>
  <c r="AS128" i="4"/>
  <c r="AS150" i="4"/>
  <c r="AS126" i="4"/>
  <c r="AS108" i="4"/>
  <c r="AS158" i="4"/>
  <c r="AS106" i="4"/>
  <c r="AS156" i="4"/>
  <c r="AS110" i="4"/>
  <c r="AS96" i="4"/>
  <c r="AS142" i="4"/>
  <c r="AS138" i="4"/>
  <c r="AS118" i="4"/>
  <c r="AS152" i="4"/>
  <c r="AS132" i="4"/>
  <c r="AS114" i="4"/>
  <c r="AS144" i="4"/>
  <c r="AS164" i="4"/>
  <c r="AS120" i="4"/>
  <c r="AS154" i="4"/>
  <c r="AS136" i="4"/>
  <c r="AS146" i="4"/>
  <c r="AS140" i="4"/>
  <c r="AS124" i="4"/>
  <c r="AS112" i="4"/>
  <c r="AS104" i="4"/>
  <c r="AS98" i="4"/>
  <c r="AS134" i="4"/>
  <c r="AS122" i="4"/>
  <c r="AW160" i="4"/>
  <c r="AW118" i="4"/>
  <c r="AW136" i="4"/>
  <c r="AW124" i="4"/>
  <c r="AW150" i="4"/>
  <c r="AW138" i="4"/>
  <c r="AW144" i="4"/>
  <c r="AW98" i="4"/>
  <c r="AW120" i="4"/>
  <c r="AW140" i="4"/>
  <c r="AW106" i="4"/>
  <c r="AW158" i="4"/>
  <c r="AW134" i="4"/>
  <c r="AW96" i="4"/>
  <c r="AW102" i="4"/>
  <c r="AW128" i="4"/>
  <c r="AW164" i="4"/>
  <c r="AW116" i="4"/>
  <c r="AW114" i="4"/>
  <c r="AW154" i="4"/>
  <c r="AW146" i="4"/>
  <c r="AW156" i="4"/>
  <c r="AW130" i="4"/>
  <c r="AW104" i="4"/>
  <c r="AW152" i="4"/>
  <c r="AW100" i="4"/>
  <c r="AW108" i="4"/>
  <c r="AW110" i="4"/>
  <c r="AW148" i="4"/>
  <c r="AW162" i="4"/>
  <c r="AW132" i="4"/>
  <c r="AW142" i="4"/>
  <c r="AW112" i="4"/>
  <c r="AW122" i="4"/>
  <c r="AW126" i="4"/>
  <c r="AE102" i="4"/>
  <c r="AE162" i="4"/>
  <c r="AE160" i="4"/>
  <c r="AE128" i="4"/>
  <c r="AE104" i="4"/>
  <c r="AE98" i="4"/>
  <c r="AE146" i="4"/>
  <c r="AE150" i="4"/>
  <c r="AE118" i="4"/>
  <c r="AE120" i="4"/>
  <c r="AE96" i="4"/>
  <c r="AE124" i="4"/>
  <c r="AE134" i="4"/>
  <c r="AE126" i="4"/>
  <c r="AE156" i="4"/>
  <c r="AE164" i="4"/>
  <c r="AE144" i="4"/>
  <c r="AE140" i="4"/>
  <c r="AE152" i="4"/>
  <c r="AE100" i="4"/>
  <c r="AE158" i="4"/>
  <c r="AE132" i="4"/>
  <c r="AE148" i="4"/>
  <c r="AE106" i="4"/>
  <c r="AE138" i="4"/>
  <c r="AE122" i="4"/>
  <c r="AE154" i="4"/>
  <c r="AE116" i="4"/>
  <c r="AE136" i="4"/>
  <c r="AE114" i="4"/>
  <c r="AE108" i="4"/>
  <c r="AE112" i="4"/>
  <c r="AE142" i="4"/>
  <c r="AE110" i="4"/>
  <c r="AE130" i="4"/>
  <c r="BC164" i="4"/>
  <c r="BC150" i="4"/>
  <c r="BC118" i="4"/>
  <c r="BC152" i="4"/>
  <c r="BC146" i="4"/>
  <c r="BC134" i="4"/>
  <c r="BC136" i="4"/>
  <c r="BC106" i="4"/>
  <c r="BC116" i="4"/>
  <c r="BC162" i="4"/>
  <c r="BC126" i="4"/>
  <c r="BC128" i="4"/>
  <c r="BC132" i="4"/>
  <c r="BC154" i="4"/>
  <c r="BC138" i="4"/>
  <c r="BC142" i="4"/>
  <c r="BC104" i="4"/>
  <c r="BC110" i="4"/>
  <c r="BC144" i="4"/>
  <c r="BC130" i="4"/>
  <c r="BC98" i="4"/>
  <c r="BC156" i="4"/>
  <c r="BC96" i="4"/>
  <c r="BC124" i="4"/>
  <c r="BC122" i="4"/>
  <c r="BC100" i="4"/>
  <c r="BC114" i="4"/>
  <c r="BC120" i="4"/>
  <c r="BC112" i="4"/>
  <c r="BC160" i="4"/>
  <c r="BC158" i="4"/>
  <c r="BC102" i="4"/>
  <c r="BC108" i="4"/>
  <c r="BC148" i="4"/>
  <c r="BC140" i="4"/>
  <c r="AI100" i="4"/>
  <c r="AI116" i="4"/>
  <c r="AI114" i="4"/>
  <c r="AI124" i="4"/>
  <c r="AI140" i="4"/>
  <c r="AI148" i="4"/>
  <c r="AI158" i="4"/>
  <c r="AI136" i="4"/>
  <c r="AI152" i="4"/>
  <c r="AI160" i="4"/>
  <c r="AI142" i="4"/>
  <c r="AI102" i="4"/>
  <c r="AI144" i="4"/>
  <c r="AI104" i="4"/>
  <c r="AI108" i="4"/>
  <c r="AI126" i="4"/>
  <c r="AI96" i="4"/>
  <c r="AI134" i="4"/>
  <c r="AI154" i="4"/>
  <c r="AI120" i="4"/>
  <c r="AI162" i="4"/>
  <c r="AI118" i="4"/>
  <c r="AI138" i="4"/>
  <c r="AI106" i="4"/>
  <c r="AI164" i="4"/>
  <c r="AI132" i="4"/>
  <c r="AI130" i="4"/>
  <c r="AI150" i="4"/>
  <c r="AI156" i="4"/>
  <c r="AI110" i="4"/>
  <c r="AI112" i="4"/>
  <c r="AI146" i="4"/>
  <c r="AI98" i="4"/>
  <c r="AI122" i="4"/>
  <c r="AI128" i="4"/>
  <c r="BA164" i="4"/>
  <c r="BA146" i="4"/>
  <c r="BA152" i="4"/>
  <c r="BA132" i="4"/>
  <c r="BA162" i="4"/>
  <c r="BA122" i="4"/>
  <c r="BA160" i="4"/>
  <c r="BA108" i="4"/>
  <c r="BA104" i="4"/>
  <c r="BA156" i="4"/>
  <c r="BA110" i="4"/>
  <c r="BA144" i="4"/>
  <c r="BA140" i="4"/>
  <c r="BA100" i="4"/>
  <c r="BA150" i="4"/>
  <c r="BA126" i="4"/>
  <c r="BA158" i="4"/>
  <c r="BA96" i="4"/>
  <c r="BA148" i="4"/>
  <c r="BA106" i="4"/>
  <c r="BA98" i="4"/>
  <c r="BA114" i="4"/>
  <c r="BA112" i="4"/>
  <c r="BA102" i="4"/>
  <c r="BA136" i="4"/>
  <c r="BA142" i="4"/>
  <c r="BA128" i="4"/>
  <c r="BA124" i="4"/>
  <c r="BA138" i="4"/>
  <c r="BA134" i="4"/>
  <c r="BA120" i="4"/>
  <c r="BA130" i="4"/>
  <c r="BA118" i="4"/>
  <c r="BA116" i="4"/>
  <c r="BA154" i="4"/>
  <c r="AQ130" i="4"/>
  <c r="AQ104" i="4"/>
  <c r="AQ112" i="4"/>
  <c r="AQ98" i="4"/>
  <c r="AQ100" i="4"/>
  <c r="AQ106" i="4"/>
  <c r="AQ162" i="4"/>
  <c r="AQ164" i="4"/>
  <c r="AQ148" i="4"/>
  <c r="AQ116" i="4"/>
  <c r="AQ132" i="4"/>
  <c r="AQ156" i="4"/>
  <c r="AQ124" i="4"/>
  <c r="AQ136" i="4"/>
  <c r="AQ146" i="4"/>
  <c r="AQ122" i="4"/>
  <c r="AQ96" i="4"/>
  <c r="AQ152" i="4"/>
  <c r="AQ128" i="4"/>
  <c r="AQ150" i="4"/>
  <c r="AQ102" i="4"/>
  <c r="AQ114" i="4"/>
  <c r="AQ126" i="4"/>
  <c r="AQ108" i="4"/>
  <c r="AQ142" i="4"/>
  <c r="AQ110" i="4"/>
  <c r="AQ118" i="4"/>
  <c r="AQ134" i="4"/>
  <c r="AQ144" i="4"/>
  <c r="AQ138" i="4"/>
  <c r="AQ158" i="4"/>
  <c r="AQ154" i="4"/>
  <c r="AQ120" i="4"/>
  <c r="AQ160" i="4"/>
  <c r="AQ140" i="4"/>
  <c r="AM144" i="4"/>
  <c r="AM140" i="4"/>
  <c r="AM118" i="4"/>
  <c r="AM164" i="4"/>
  <c r="AM132" i="4"/>
  <c r="AM108" i="4"/>
  <c r="AM160" i="4"/>
  <c r="AM150" i="4"/>
  <c r="AM100" i="4"/>
  <c r="AM156" i="4"/>
  <c r="AM152" i="4"/>
  <c r="AM142" i="4"/>
  <c r="AM104" i="4"/>
  <c r="AM102" i="4"/>
  <c r="AM106" i="4"/>
  <c r="AM126" i="4"/>
  <c r="AM148" i="4"/>
  <c r="AM162" i="4"/>
  <c r="AM110" i="4"/>
  <c r="AM122" i="4"/>
  <c r="AM146" i="4"/>
  <c r="AM98" i="4"/>
  <c r="AM128" i="4"/>
  <c r="AM158" i="4"/>
  <c r="AM154" i="4"/>
  <c r="AM120" i="4"/>
  <c r="AM116" i="4"/>
  <c r="AM112" i="4"/>
  <c r="AM134" i="4"/>
  <c r="AM124" i="4"/>
  <c r="AM114" i="4"/>
  <c r="AM130" i="4"/>
  <c r="AM136" i="4"/>
  <c r="AM96" i="4"/>
  <c r="AM138" i="4"/>
  <c r="AK140" i="4"/>
  <c r="AK164" i="4"/>
  <c r="AK120" i="4"/>
  <c r="AK98" i="4"/>
  <c r="AK148" i="4"/>
  <c r="AK136" i="4"/>
  <c r="AK104" i="4"/>
  <c r="AK118" i="4"/>
  <c r="AK134" i="4"/>
  <c r="AK130" i="4"/>
  <c r="AK142" i="4"/>
  <c r="AK160" i="4"/>
  <c r="AK132" i="4"/>
  <c r="AK126" i="4"/>
  <c r="AK108" i="4"/>
  <c r="AK128" i="4"/>
  <c r="AK114" i="4"/>
  <c r="AK112" i="4"/>
  <c r="AK116" i="4"/>
  <c r="AK96" i="4"/>
  <c r="AK162" i="4"/>
  <c r="AK152" i="4"/>
  <c r="AK106" i="4"/>
  <c r="AK158" i="4"/>
  <c r="AK146" i="4"/>
  <c r="AK144" i="4"/>
  <c r="AK122" i="4"/>
  <c r="AK150" i="4"/>
  <c r="AK154" i="4"/>
  <c r="AK156" i="4"/>
  <c r="AK110" i="4"/>
  <c r="AK138" i="4"/>
  <c r="AK102" i="4"/>
  <c r="AK124" i="4"/>
  <c r="AK100" i="4"/>
  <c r="AO110" i="4"/>
  <c r="AO102" i="4"/>
  <c r="AO98" i="4"/>
  <c r="AO132" i="4"/>
  <c r="AO112" i="4"/>
  <c r="AO156" i="4"/>
  <c r="AO120" i="4"/>
  <c r="AO136" i="4"/>
  <c r="AO116" i="4"/>
  <c r="AO148" i="4"/>
  <c r="AO106" i="4"/>
  <c r="AO126" i="4"/>
  <c r="AO160" i="4"/>
  <c r="AO118" i="4"/>
  <c r="AO144" i="4"/>
  <c r="AO154" i="4"/>
  <c r="AO122" i="4"/>
  <c r="AO162" i="4"/>
  <c r="AO134" i="4"/>
  <c r="AO100" i="4"/>
  <c r="AO96" i="4"/>
  <c r="AO104" i="4"/>
  <c r="AO108" i="4"/>
  <c r="AO146" i="4"/>
  <c r="AO164" i="4"/>
  <c r="AO130" i="4"/>
  <c r="AO140" i="4"/>
  <c r="AO138" i="4"/>
  <c r="AO124" i="4"/>
  <c r="AO142" i="4"/>
  <c r="AO114" i="4"/>
  <c r="AO150" i="4"/>
  <c r="AO152" i="4"/>
  <c r="AO128" i="4"/>
  <c r="AO158" i="4"/>
  <c r="AY120" i="4"/>
  <c r="AY118" i="4"/>
  <c r="AY134" i="4"/>
  <c r="AY146" i="4"/>
  <c r="AY100" i="4"/>
  <c r="AY156" i="4"/>
  <c r="AY142" i="4"/>
  <c r="AY110" i="4"/>
  <c r="AY136" i="4"/>
  <c r="AY106" i="4"/>
  <c r="AY114" i="4"/>
  <c r="AY132" i="4"/>
  <c r="AY162" i="4"/>
  <c r="AY138" i="4"/>
  <c r="AY104" i="4"/>
  <c r="AY122" i="4"/>
  <c r="AY140" i="4"/>
  <c r="AY128" i="4"/>
  <c r="AY130" i="4"/>
  <c r="AY124" i="4"/>
  <c r="AY148" i="4"/>
  <c r="AY98" i="4"/>
  <c r="AY160" i="4"/>
  <c r="AY164" i="4"/>
  <c r="AY112" i="4"/>
  <c r="AY116" i="4"/>
  <c r="AY126" i="4"/>
  <c r="AY154" i="4"/>
  <c r="AY158" i="4"/>
  <c r="AY144" i="4"/>
  <c r="AY152" i="4"/>
  <c r="AY96" i="4"/>
  <c r="AY102" i="4"/>
  <c r="AY108" i="4"/>
  <c r="AY150" i="4"/>
  <c r="AU126" i="4"/>
  <c r="AU144" i="4"/>
  <c r="AU160" i="4"/>
  <c r="AU104" i="4"/>
  <c r="AU116" i="4"/>
  <c r="AU140" i="4"/>
  <c r="AU100" i="4"/>
  <c r="AU122" i="4"/>
  <c r="AU162" i="4"/>
  <c r="AU132" i="4"/>
  <c r="AU118" i="4"/>
  <c r="AU142" i="4"/>
  <c r="AU148" i="4"/>
  <c r="AU128" i="4"/>
  <c r="AU138" i="4"/>
  <c r="AU120" i="4"/>
  <c r="AU150" i="4"/>
  <c r="AU114" i="4"/>
  <c r="AU124" i="4"/>
  <c r="AU102" i="4"/>
  <c r="AU158" i="4"/>
  <c r="AU110" i="4"/>
  <c r="AU134" i="4"/>
  <c r="AU156" i="4"/>
  <c r="AU96" i="4"/>
  <c r="AU154" i="4"/>
  <c r="AU146" i="4"/>
  <c r="AU130" i="4"/>
  <c r="AU108" i="4"/>
  <c r="AU106" i="4"/>
  <c r="AU98" i="4"/>
  <c r="AU136" i="4"/>
  <c r="AU112" i="4"/>
  <c r="AU164" i="4"/>
  <c r="AU152" i="4"/>
  <c r="BI108" i="4"/>
  <c r="BI98" i="4"/>
  <c r="BI148" i="4"/>
  <c r="BI122" i="4"/>
  <c r="BI124" i="4"/>
  <c r="BI100" i="4"/>
  <c r="BI114" i="4"/>
  <c r="BI110" i="4"/>
  <c r="BI156" i="4"/>
  <c r="BI118" i="4"/>
  <c r="BI136" i="4"/>
  <c r="BI120" i="4"/>
  <c r="BI130" i="4"/>
  <c r="BI106" i="4"/>
  <c r="BI134" i="4"/>
  <c r="BI140" i="4"/>
  <c r="BI144" i="4"/>
  <c r="BI116" i="4"/>
  <c r="BI126" i="4"/>
  <c r="BI138" i="4"/>
  <c r="BI102" i="4"/>
  <c r="BI162" i="4"/>
  <c r="BI146" i="4"/>
  <c r="BI160" i="4"/>
  <c r="BI142" i="4"/>
  <c r="BI112" i="4"/>
  <c r="BI164" i="4"/>
  <c r="BI96" i="4"/>
  <c r="BI104" i="4"/>
  <c r="BI158" i="4"/>
  <c r="BI152" i="4"/>
  <c r="BI132" i="4"/>
  <c r="BI128" i="4"/>
  <c r="BI154" i="4"/>
  <c r="BI150" i="4"/>
  <c r="BG104" i="4"/>
  <c r="BG108" i="4"/>
  <c r="BG158" i="4"/>
  <c r="BG112" i="4"/>
  <c r="BG140" i="4"/>
  <c r="BG124" i="4"/>
  <c r="BG154" i="4"/>
  <c r="BG100" i="4"/>
  <c r="BG148" i="4"/>
  <c r="BG114" i="4"/>
  <c r="BG144" i="4"/>
  <c r="BG132" i="4"/>
  <c r="BG146" i="4"/>
  <c r="BG152" i="4"/>
  <c r="BG160" i="4"/>
  <c r="BG130" i="4"/>
  <c r="BG110" i="4"/>
  <c r="BG136" i="4"/>
  <c r="BG96" i="4"/>
  <c r="BG106" i="4"/>
  <c r="BG102" i="4"/>
  <c r="BG120" i="4"/>
  <c r="BG134" i="4"/>
  <c r="BG142" i="4"/>
  <c r="BG138" i="4"/>
  <c r="BG156" i="4"/>
  <c r="BG150" i="4"/>
  <c r="BG122" i="4"/>
  <c r="BG164" i="4"/>
  <c r="BG116" i="4"/>
  <c r="BG128" i="4"/>
  <c r="BG126" i="4"/>
  <c r="BG162" i="4"/>
  <c r="BG118" i="4"/>
  <c r="BG98" i="4"/>
  <c r="BM98" i="4"/>
  <c r="BM150" i="4"/>
  <c r="BM158" i="4"/>
  <c r="BM102" i="4"/>
  <c r="BM164" i="4"/>
  <c r="BM160" i="4"/>
  <c r="BM116" i="4"/>
  <c r="BM156" i="4"/>
  <c r="BM100" i="4"/>
  <c r="BM130" i="4"/>
  <c r="BM96" i="4"/>
  <c r="BM112" i="4"/>
  <c r="BM136" i="4"/>
  <c r="BM144" i="4"/>
  <c r="BM148" i="4"/>
  <c r="BM124" i="4"/>
  <c r="BM146" i="4"/>
  <c r="BM126" i="4"/>
  <c r="BM138" i="4"/>
  <c r="BM132" i="4"/>
  <c r="BM152" i="4"/>
  <c r="BM110" i="4"/>
  <c r="BM122" i="4"/>
  <c r="BM128" i="4"/>
  <c r="BM140" i="4"/>
  <c r="BM120" i="4"/>
  <c r="BM106" i="4"/>
  <c r="BM118" i="4"/>
  <c r="BM162" i="4"/>
  <c r="BM104" i="4"/>
  <c r="BM114" i="4"/>
  <c r="BM108" i="4"/>
  <c r="BM142" i="4"/>
  <c r="BM134" i="4"/>
  <c r="BM154" i="4"/>
  <c r="BK132" i="4"/>
  <c r="BK148" i="4"/>
  <c r="BK144" i="4"/>
  <c r="BK108" i="4"/>
  <c r="BK130" i="4"/>
  <c r="BK150" i="4"/>
  <c r="BK138" i="4"/>
  <c r="BK126" i="4"/>
  <c r="BK152" i="4"/>
  <c r="BK122" i="4"/>
  <c r="BK128" i="4"/>
  <c r="BK158" i="4"/>
  <c r="BK96" i="4"/>
  <c r="BK100" i="4"/>
  <c r="BK110" i="4"/>
  <c r="BK142" i="4"/>
  <c r="BK118" i="4"/>
  <c r="BK164" i="4"/>
  <c r="BK102" i="4"/>
  <c r="BK156" i="4"/>
  <c r="BK98" i="4"/>
  <c r="BK134" i="4"/>
  <c r="BK136" i="4"/>
  <c r="BK112" i="4"/>
  <c r="BK140" i="4"/>
  <c r="BK162" i="4"/>
  <c r="BK106" i="4"/>
  <c r="BK116" i="4"/>
  <c r="BK114" i="4"/>
  <c r="BK146" i="4"/>
  <c r="BK154" i="4"/>
  <c r="BK120" i="4"/>
  <c r="BK160" i="4"/>
  <c r="BK124" i="4"/>
  <c r="BK104" i="4"/>
  <c r="CJ42" i="4"/>
  <c r="CJ43" i="4" s="1"/>
  <c r="BD153" i="4" l="1"/>
  <c r="AD147" i="4"/>
  <c r="AR149" i="4"/>
  <c r="V119" i="4"/>
  <c r="X149" i="4"/>
  <c r="T153" i="4"/>
  <c r="R113" i="4"/>
  <c r="R141" i="4"/>
  <c r="T123" i="4"/>
  <c r="V99" i="4"/>
  <c r="AR137" i="4"/>
  <c r="AZ133" i="4"/>
  <c r="AX97" i="4"/>
  <c r="AB123" i="4"/>
  <c r="AN101" i="4"/>
  <c r="AF103" i="4"/>
  <c r="AH147" i="4"/>
  <c r="P111" i="4"/>
  <c r="AB129" i="4"/>
  <c r="L139" i="4"/>
  <c r="BB137" i="4"/>
  <c r="CJ44" i="4"/>
  <c r="CJ46" i="4" l="1"/>
  <c r="CJ47" i="4" s="1"/>
  <c r="CJ48" i="4" s="1"/>
  <c r="CJ51" i="4" s="1"/>
  <c r="CM290" i="4" s="1"/>
  <c r="CN290" i="4" s="1"/>
  <c r="CJ45" i="4"/>
  <c r="CM124" i="4" s="1"/>
  <c r="CN124" i="4" s="1"/>
  <c r="CM408" i="4"/>
  <c r="CN408" i="4" s="1"/>
  <c r="CM400" i="4" l="1"/>
  <c r="CN400" i="4" s="1"/>
  <c r="CM33" i="4"/>
  <c r="CM330" i="4"/>
  <c r="CN330" i="4" s="1"/>
  <c r="CM341" i="4"/>
  <c r="CN341" i="4" s="1"/>
  <c r="CM452" i="4"/>
  <c r="CN452" i="4" s="1"/>
  <c r="CM87" i="4"/>
  <c r="CN87" i="4" s="1"/>
  <c r="CM390" i="4"/>
  <c r="CN390" i="4" s="1"/>
  <c r="CM332" i="4"/>
  <c r="CN332" i="4" s="1"/>
  <c r="CM115" i="4"/>
  <c r="CN115" i="4" s="1"/>
  <c r="CM56" i="4"/>
  <c r="CN56" i="4" s="1"/>
  <c r="CM402" i="4"/>
  <c r="CN402" i="4" s="1"/>
  <c r="CM373" i="4"/>
  <c r="CN373" i="4" s="1"/>
  <c r="CM423" i="4"/>
  <c r="CN423" i="4" s="1"/>
  <c r="CM300" i="4"/>
  <c r="CN300" i="4" s="1"/>
  <c r="CM425" i="4"/>
  <c r="CN425" i="4" s="1"/>
  <c r="CM104" i="4"/>
  <c r="CN104" i="4" s="1"/>
  <c r="CM321" i="4"/>
  <c r="CN321" i="4" s="1"/>
  <c r="CM456" i="4"/>
  <c r="CN456" i="4" s="1"/>
  <c r="CM107" i="4"/>
  <c r="CN107" i="4" s="1"/>
  <c r="CM307" i="4"/>
  <c r="CN307" i="4" s="1"/>
  <c r="CM24" i="4"/>
  <c r="CM138" i="4"/>
  <c r="CN138" i="4" s="1"/>
  <c r="CM248" i="4"/>
  <c r="CN248" i="4" s="1"/>
  <c r="CM412" i="4"/>
  <c r="CN412" i="4" s="1"/>
  <c r="CM101" i="4"/>
  <c r="CN101" i="4" s="1"/>
  <c r="CM220" i="4"/>
  <c r="CN220" i="4" s="1"/>
  <c r="CM154" i="4"/>
  <c r="CN154" i="4" s="1"/>
  <c r="CM334" i="4"/>
  <c r="CN334" i="4" s="1"/>
  <c r="CM365" i="4"/>
  <c r="CN365" i="4" s="1"/>
  <c r="CM68" i="4"/>
  <c r="CN68" i="4" s="1"/>
  <c r="CM404" i="4"/>
  <c r="CN404" i="4" s="1"/>
  <c r="CM30" i="4"/>
  <c r="CM145" i="4"/>
  <c r="CN145" i="4" s="1"/>
  <c r="CM98" i="4"/>
  <c r="CN98" i="4" s="1"/>
  <c r="CM191" i="4"/>
  <c r="CN191" i="4" s="1"/>
  <c r="CM357" i="4"/>
  <c r="CN357" i="4" s="1"/>
  <c r="CM298" i="4"/>
  <c r="CN298" i="4" s="1"/>
  <c r="CM114" i="4"/>
  <c r="CN114" i="4" s="1"/>
  <c r="CM184" i="4"/>
  <c r="CN184" i="4" s="1"/>
  <c r="CM135" i="4"/>
  <c r="CN135" i="4" s="1"/>
  <c r="CM51" i="4"/>
  <c r="CN51" i="4" s="1"/>
  <c r="CM63" i="4"/>
  <c r="CN63" i="4" s="1"/>
  <c r="CM310" i="4"/>
  <c r="CN310" i="4" s="1"/>
  <c r="CM458" i="4"/>
  <c r="CN458" i="4" s="1"/>
  <c r="CM189" i="4"/>
  <c r="CN189" i="4" s="1"/>
  <c r="CM251" i="4"/>
  <c r="CN251" i="4" s="1"/>
  <c r="CM328" i="4"/>
  <c r="CN328" i="4" s="1"/>
  <c r="CM141" i="4"/>
  <c r="CN141" i="4" s="1"/>
  <c r="CM88" i="4"/>
  <c r="CN88" i="4" s="1"/>
  <c r="CM441" i="4"/>
  <c r="CN441" i="4" s="1"/>
  <c r="CM280" i="4"/>
  <c r="CN280" i="4" s="1"/>
  <c r="CM78" i="4"/>
  <c r="CN78" i="4" s="1"/>
  <c r="CM131" i="4"/>
  <c r="CN131" i="4" s="1"/>
  <c r="CM363" i="4"/>
  <c r="CN363" i="4" s="1"/>
  <c r="CM327" i="4"/>
  <c r="CN327" i="4" s="1"/>
  <c r="CM401" i="4"/>
  <c r="CN401" i="4" s="1"/>
  <c r="CM165" i="4"/>
  <c r="CN165" i="4" s="1"/>
  <c r="CM130" i="4"/>
  <c r="CN130" i="4" s="1"/>
  <c r="CM304" i="4"/>
  <c r="CN304" i="4" s="1"/>
  <c r="CM459" i="4"/>
  <c r="CN459" i="4" s="1"/>
  <c r="CM317" i="4"/>
  <c r="CN317" i="4" s="1"/>
  <c r="CM444" i="4"/>
  <c r="CN444" i="4" s="1"/>
  <c r="CM377" i="4"/>
  <c r="CN377" i="4" s="1"/>
  <c r="CM259" i="4"/>
  <c r="CN259" i="4" s="1"/>
  <c r="CM270" i="4"/>
  <c r="CN270" i="4" s="1"/>
  <c r="CM120" i="4"/>
  <c r="CN120" i="4" s="1"/>
  <c r="CM422" i="4"/>
  <c r="CN422" i="4" s="1"/>
  <c r="CM168" i="4"/>
  <c r="CN168" i="4" s="1"/>
  <c r="CM11" i="4"/>
  <c r="CM16" i="4"/>
  <c r="CM10" i="4"/>
  <c r="CM14" i="4"/>
  <c r="CM18" i="4"/>
  <c r="CM13" i="4"/>
  <c r="CM20" i="4"/>
  <c r="CM12" i="4"/>
  <c r="CM17" i="4"/>
  <c r="CM19" i="4"/>
  <c r="CM15" i="4"/>
  <c r="CY3" i="3"/>
  <c r="CN24" i="4"/>
  <c r="FJ3" i="3"/>
  <c r="CN33" i="4"/>
  <c r="CM139" i="4"/>
  <c r="CN139" i="4" s="1"/>
  <c r="CM197" i="4"/>
  <c r="CN197" i="4" s="1"/>
  <c r="CM155" i="4"/>
  <c r="CN155" i="4" s="1"/>
  <c r="CM102" i="4"/>
  <c r="CN102" i="4" s="1"/>
  <c r="CM36" i="4"/>
  <c r="CM210" i="4"/>
  <c r="CN210" i="4" s="1"/>
  <c r="CM312" i="4"/>
  <c r="CN312" i="4" s="1"/>
  <c r="CM38" i="4"/>
  <c r="CM193" i="4"/>
  <c r="CN193" i="4" s="1"/>
  <c r="CM161" i="4"/>
  <c r="CN161" i="4" s="1"/>
  <c r="CM303" i="4"/>
  <c r="CN303" i="4" s="1"/>
  <c r="CM413" i="4"/>
  <c r="CN413" i="4" s="1"/>
  <c r="CM32" i="4"/>
  <c r="CM278" i="4"/>
  <c r="CN278" i="4" s="1"/>
  <c r="CM209" i="4"/>
  <c r="CN209" i="4" s="1"/>
  <c r="CM214" i="4"/>
  <c r="CN214" i="4" s="1"/>
  <c r="CM301" i="4"/>
  <c r="CN301" i="4" s="1"/>
  <c r="CM351" i="4"/>
  <c r="CN351" i="4" s="1"/>
  <c r="CM213" i="4"/>
  <c r="CN213" i="4" s="1"/>
  <c r="CM356" i="4"/>
  <c r="CN356" i="4" s="1"/>
  <c r="CM238" i="4"/>
  <c r="CN238" i="4" s="1"/>
  <c r="CM292" i="4"/>
  <c r="CN292" i="4" s="1"/>
  <c r="CM448" i="4"/>
  <c r="CN448" i="4" s="1"/>
  <c r="CM175" i="4"/>
  <c r="CN175" i="4" s="1"/>
  <c r="CM203" i="4"/>
  <c r="CN203" i="4" s="1"/>
  <c r="CM44" i="4"/>
  <c r="CN44" i="4" s="1"/>
  <c r="CM108" i="4"/>
  <c r="CN108" i="4" s="1"/>
  <c r="CM142" i="4"/>
  <c r="CN142" i="4" s="1"/>
  <c r="CM335" i="4"/>
  <c r="CN335" i="4" s="1"/>
  <c r="CM28" i="4"/>
  <c r="CM239" i="4"/>
  <c r="CN239" i="4" s="1"/>
  <c r="CM89" i="4"/>
  <c r="CN89" i="4" s="1"/>
  <c r="CM340" i="4"/>
  <c r="CN340" i="4" s="1"/>
  <c r="CM227" i="4"/>
  <c r="CN227" i="4" s="1"/>
  <c r="CM434" i="4"/>
  <c r="CN434" i="4" s="1"/>
  <c r="CM177" i="4"/>
  <c r="CN177" i="4" s="1"/>
  <c r="CM218" i="4"/>
  <c r="CN218" i="4" s="1"/>
  <c r="CM47" i="4"/>
  <c r="CN47" i="4" s="1"/>
  <c r="CM27" i="4"/>
  <c r="CM40" i="4"/>
  <c r="CN40" i="4" s="1"/>
  <c r="CM428" i="4"/>
  <c r="CN428" i="4" s="1"/>
  <c r="CM94" i="4"/>
  <c r="CN94" i="4" s="1"/>
  <c r="CM451" i="4"/>
  <c r="CN451" i="4" s="1"/>
  <c r="CM353" i="4"/>
  <c r="CN353" i="4" s="1"/>
  <c r="CM79" i="4"/>
  <c r="CN79" i="4" s="1"/>
  <c r="CM211" i="4"/>
  <c r="CN211" i="4" s="1"/>
  <c r="CM429" i="4"/>
  <c r="CN429" i="4" s="1"/>
  <c r="CM212" i="4"/>
  <c r="CN212" i="4" s="1"/>
  <c r="CM383" i="4"/>
  <c r="CN383" i="4" s="1"/>
  <c r="CM224" i="4"/>
  <c r="CN224" i="4" s="1"/>
  <c r="CM371" i="4"/>
  <c r="CN371" i="4" s="1"/>
  <c r="CM381" i="4"/>
  <c r="CN381" i="4" s="1"/>
  <c r="CM375" i="4"/>
  <c r="CN375" i="4" s="1"/>
  <c r="CM86" i="4"/>
  <c r="CN86" i="4" s="1"/>
  <c r="CM342" i="4"/>
  <c r="CN342" i="4" s="1"/>
  <c r="CM109" i="4"/>
  <c r="CN109" i="4" s="1"/>
  <c r="CM318" i="4"/>
  <c r="CN318" i="4" s="1"/>
  <c r="CM134" i="4"/>
  <c r="CN134" i="4" s="1"/>
  <c r="CM133" i="4"/>
  <c r="CN133" i="4" s="1"/>
  <c r="CM370" i="4"/>
  <c r="CN370" i="4" s="1"/>
  <c r="CM443" i="4"/>
  <c r="CN443" i="4" s="1"/>
  <c r="CM403" i="4"/>
  <c r="CN403" i="4" s="1"/>
  <c r="CM258" i="4"/>
  <c r="CN258" i="4" s="1"/>
  <c r="CM433" i="4"/>
  <c r="CN433" i="4" s="1"/>
  <c r="CM45" i="4"/>
  <c r="CN45" i="4" s="1"/>
  <c r="CM171" i="4"/>
  <c r="CN171" i="4" s="1"/>
  <c r="CM74" i="4"/>
  <c r="CN74" i="4" s="1"/>
  <c r="CM39" i="4"/>
  <c r="CM187" i="4"/>
  <c r="CN187" i="4" s="1"/>
  <c r="CM55" i="4"/>
  <c r="CN55" i="4" s="1"/>
  <c r="CM243" i="4"/>
  <c r="CN243" i="4" s="1"/>
  <c r="CM362" i="4"/>
  <c r="CN362" i="4" s="1"/>
  <c r="CM311" i="4"/>
  <c r="CN311" i="4" s="1"/>
  <c r="CM462" i="4"/>
  <c r="CN462" i="4" s="1"/>
  <c r="CM396" i="4"/>
  <c r="CN396" i="4" s="1"/>
  <c r="CM222" i="4"/>
  <c r="CN222" i="4" s="1"/>
  <c r="CM178" i="4"/>
  <c r="CN178" i="4" s="1"/>
  <c r="CM442" i="4"/>
  <c r="CN442" i="4" s="1"/>
  <c r="CM406" i="4"/>
  <c r="CN406" i="4" s="1"/>
  <c r="CM97" i="4"/>
  <c r="CN97" i="4" s="1"/>
  <c r="CM394" i="4"/>
  <c r="CN394" i="4" s="1"/>
  <c r="CM221" i="4"/>
  <c r="CN221" i="4" s="1"/>
  <c r="CM437" i="4"/>
  <c r="CN437" i="4" s="1"/>
  <c r="CM195" i="4"/>
  <c r="CN195" i="4" s="1"/>
  <c r="CM76" i="4"/>
  <c r="CN76" i="4" s="1"/>
  <c r="CM77" i="4"/>
  <c r="CN77" i="4" s="1"/>
  <c r="CM252" i="4"/>
  <c r="CN252" i="4" s="1"/>
  <c r="CM71" i="4"/>
  <c r="CN71" i="4" s="1"/>
  <c r="CM25" i="4"/>
  <c r="CM93" i="4"/>
  <c r="CN93" i="4" s="1"/>
  <c r="CM163" i="4"/>
  <c r="CN163" i="4" s="1"/>
  <c r="CM257" i="4"/>
  <c r="CN257" i="4" s="1"/>
  <c r="CM276" i="4"/>
  <c r="CN276" i="4" s="1"/>
  <c r="CM376" i="4"/>
  <c r="CN376" i="4" s="1"/>
  <c r="CM395" i="4"/>
  <c r="CN395" i="4" s="1"/>
  <c r="CM156" i="4"/>
  <c r="CN156" i="4" s="1"/>
  <c r="CM372" i="4"/>
  <c r="CN372" i="4" s="1"/>
  <c r="CM148" i="4"/>
  <c r="CN148" i="4" s="1"/>
  <c r="CM128" i="4"/>
  <c r="CN128" i="4" s="1"/>
  <c r="CM323" i="4"/>
  <c r="CN323" i="4" s="1"/>
  <c r="CM272" i="4"/>
  <c r="CN272" i="4" s="1"/>
  <c r="CM242" i="4"/>
  <c r="CN242" i="4" s="1"/>
  <c r="CM57" i="4"/>
  <c r="CN57" i="4" s="1"/>
  <c r="CM262" i="4"/>
  <c r="CN262" i="4" s="1"/>
  <c r="CM399" i="4"/>
  <c r="CN399" i="4" s="1"/>
  <c r="CM199" i="4"/>
  <c r="CN199" i="4" s="1"/>
  <c r="CM255" i="4"/>
  <c r="CN255" i="4" s="1"/>
  <c r="CM179" i="4"/>
  <c r="CN179" i="4" s="1"/>
  <c r="CM388" i="4"/>
  <c r="CN388" i="4" s="1"/>
  <c r="CM436" i="4"/>
  <c r="CN436" i="4" s="1"/>
  <c r="CM64" i="4"/>
  <c r="CN64" i="4" s="1"/>
  <c r="CM347" i="4"/>
  <c r="CN347" i="4" s="1"/>
  <c r="CM34" i="4"/>
  <c r="CM391" i="4"/>
  <c r="CN391" i="4" s="1"/>
  <c r="CM96" i="4"/>
  <c r="CN96" i="4" s="1"/>
  <c r="CM261" i="4"/>
  <c r="CN261" i="4" s="1"/>
  <c r="CM164" i="4"/>
  <c r="CN164" i="4" s="1"/>
  <c r="CM162" i="4"/>
  <c r="CN162" i="4" s="1"/>
  <c r="CM254" i="4"/>
  <c r="CN254" i="4" s="1"/>
  <c r="CN30" i="4"/>
  <c r="EO3" i="3"/>
  <c r="CM250" i="4"/>
  <c r="CN250" i="4" s="1"/>
  <c r="CM22" i="4"/>
  <c r="CM117" i="4"/>
  <c r="CN117" i="4" s="1"/>
  <c r="CM294" i="4"/>
  <c r="CN294" i="4" s="1"/>
  <c r="CM61" i="4"/>
  <c r="CN61" i="4" s="1"/>
  <c r="CM346" i="4"/>
  <c r="CN346" i="4" s="1"/>
  <c r="CM426" i="4"/>
  <c r="CN426" i="4" s="1"/>
  <c r="CM385" i="4"/>
  <c r="CN385" i="4" s="1"/>
  <c r="CM122" i="4"/>
  <c r="CN122" i="4" s="1"/>
  <c r="CM53" i="4"/>
  <c r="CN53" i="4" s="1"/>
  <c r="CM186" i="4"/>
  <c r="CN186" i="4" s="1"/>
  <c r="CM81" i="4"/>
  <c r="CN81" i="4" s="1"/>
  <c r="CM439" i="4"/>
  <c r="CN439" i="4" s="1"/>
  <c r="CM85" i="4"/>
  <c r="CN85" i="4" s="1"/>
  <c r="CM411" i="4"/>
  <c r="CN411" i="4" s="1"/>
  <c r="CM62" i="4"/>
  <c r="CN62" i="4" s="1"/>
  <c r="CM315" i="4"/>
  <c r="CN315" i="4" s="1"/>
  <c r="CM407" i="4"/>
  <c r="CN407" i="4" s="1"/>
  <c r="CM415" i="4"/>
  <c r="CN415" i="4" s="1"/>
  <c r="CM182" i="4"/>
  <c r="CN182" i="4" s="1"/>
  <c r="CM393" i="4"/>
  <c r="CN393" i="4" s="1"/>
  <c r="CM185" i="4"/>
  <c r="CN185" i="4" s="1"/>
  <c r="CM374" i="4"/>
  <c r="CN374" i="4" s="1"/>
  <c r="CM206" i="4"/>
  <c r="CN206" i="4" s="1"/>
  <c r="CM192" i="4"/>
  <c r="CN192" i="4" s="1"/>
  <c r="CM305" i="4"/>
  <c r="CN305" i="4" s="1"/>
  <c r="CM460" i="4"/>
  <c r="CN460" i="4" s="1"/>
  <c r="CM387" i="4"/>
  <c r="CN387" i="4" s="1"/>
  <c r="CM236" i="4"/>
  <c r="CN236" i="4" s="1"/>
  <c r="CM326" i="4"/>
  <c r="CN326" i="4" s="1"/>
  <c r="CM21" i="4"/>
  <c r="CM106" i="4"/>
  <c r="CN106" i="4" s="1"/>
  <c r="CM152" i="4"/>
  <c r="CN152" i="4" s="1"/>
  <c r="CM288" i="4"/>
  <c r="CN288" i="4" s="1"/>
  <c r="CM419" i="4"/>
  <c r="CN419" i="4" s="1"/>
  <c r="CM48" i="4"/>
  <c r="CN48" i="4" s="1"/>
  <c r="CM126" i="4"/>
  <c r="CN126" i="4" s="1"/>
  <c r="CM297" i="4"/>
  <c r="CN297" i="4" s="1"/>
  <c r="CM289" i="4"/>
  <c r="CN289" i="4" s="1"/>
  <c r="CM70" i="4"/>
  <c r="CN70" i="4" s="1"/>
  <c r="CM273" i="4"/>
  <c r="CN273" i="4" s="1"/>
  <c r="CM121" i="4"/>
  <c r="CN121" i="4" s="1"/>
  <c r="CM241" i="4"/>
  <c r="CN241" i="4" s="1"/>
  <c r="CM421" i="4"/>
  <c r="CN421" i="4" s="1"/>
  <c r="CM350" i="4"/>
  <c r="CN350" i="4" s="1"/>
  <c r="CM277" i="4"/>
  <c r="CN277" i="4" s="1"/>
  <c r="CM447" i="4"/>
  <c r="CN447" i="4" s="1"/>
  <c r="CM105" i="4"/>
  <c r="CN105" i="4" s="1"/>
  <c r="CM308" i="4"/>
  <c r="CN308" i="4" s="1"/>
  <c r="CM405" i="4"/>
  <c r="CN405" i="4" s="1"/>
  <c r="CM92" i="4"/>
  <c r="CN92" i="4" s="1"/>
  <c r="CM420" i="4"/>
  <c r="CN420" i="4" s="1"/>
  <c r="CM194" i="4"/>
  <c r="CN194" i="4" s="1"/>
  <c r="CM333" i="4"/>
  <c r="CN333" i="4" s="1"/>
  <c r="CM249" i="4"/>
  <c r="CN249" i="4" s="1"/>
  <c r="CM274" i="4"/>
  <c r="CN274" i="4" s="1"/>
  <c r="CM319" i="4"/>
  <c r="CN319" i="4" s="1"/>
  <c r="CM320" i="4"/>
  <c r="CN320" i="4" s="1"/>
  <c r="CM455" i="4"/>
  <c r="CN455" i="4" s="1"/>
  <c r="CM314" i="4"/>
  <c r="CN314" i="4" s="1"/>
  <c r="CM348" i="4"/>
  <c r="CN348" i="4" s="1"/>
  <c r="CM151" i="4"/>
  <c r="CN151" i="4" s="1"/>
  <c r="CM173" i="4"/>
  <c r="CN173" i="4" s="1"/>
  <c r="CM167" i="4"/>
  <c r="CN167" i="4" s="1"/>
  <c r="CM291" i="4"/>
  <c r="CN291" i="4" s="1"/>
  <c r="CM149" i="4"/>
  <c r="CN149" i="4" s="1"/>
  <c r="CM417" i="4"/>
  <c r="CN417" i="4" s="1"/>
  <c r="CM160" i="4"/>
  <c r="CN160" i="4" s="1"/>
  <c r="CM354" i="4"/>
  <c r="CN354" i="4" s="1"/>
  <c r="CM446" i="4"/>
  <c r="CN446" i="4" s="1"/>
  <c r="CM461" i="4"/>
  <c r="CN461" i="4" s="1"/>
  <c r="CM384" i="4"/>
  <c r="CN384" i="4" s="1"/>
  <c r="CM287" i="4"/>
  <c r="CN287" i="4" s="1"/>
  <c r="CM50" i="4"/>
  <c r="CN50" i="4" s="1"/>
  <c r="CM67" i="4"/>
  <c r="CN67" i="4" s="1"/>
  <c r="CM205" i="4"/>
  <c r="CN205" i="4" s="1"/>
  <c r="CM284" i="4"/>
  <c r="CN284" i="4" s="1"/>
  <c r="CM454" i="4"/>
  <c r="CN454" i="4" s="1"/>
  <c r="CM368" i="4"/>
  <c r="CN368" i="4" s="1"/>
  <c r="CM42" i="4"/>
  <c r="CN42" i="4" s="1"/>
  <c r="CM183" i="4"/>
  <c r="CN183" i="4" s="1"/>
  <c r="CM386" i="4"/>
  <c r="CN386" i="4" s="1"/>
  <c r="CM132" i="4"/>
  <c r="CN132" i="4" s="1"/>
  <c r="CM174" i="4"/>
  <c r="CN174" i="4" s="1"/>
  <c r="CM72" i="4"/>
  <c r="CN72" i="4" s="1"/>
  <c r="CM435" i="4"/>
  <c r="CN435" i="4" s="1"/>
  <c r="CM424" i="4"/>
  <c r="CN424" i="4" s="1"/>
  <c r="CM100" i="4"/>
  <c r="CN100" i="4" s="1"/>
  <c r="CM26" i="4"/>
  <c r="CM99" i="4"/>
  <c r="CN99" i="4" s="1"/>
  <c r="CM153" i="4"/>
  <c r="CN153" i="4" s="1"/>
  <c r="CM450" i="4"/>
  <c r="CN450" i="4" s="1"/>
  <c r="CM457" i="4"/>
  <c r="CN457" i="4" s="1"/>
  <c r="CM230" i="4"/>
  <c r="CN230" i="4" s="1"/>
  <c r="CM52" i="4"/>
  <c r="CN52" i="4" s="1"/>
  <c r="CM137" i="4"/>
  <c r="CN137" i="4" s="1"/>
  <c r="CM286" i="4"/>
  <c r="CN286" i="4" s="1"/>
  <c r="CM111" i="4"/>
  <c r="CN111" i="4" s="1"/>
  <c r="CM431" i="4"/>
  <c r="CN431" i="4" s="1"/>
  <c r="CM364" i="4"/>
  <c r="CN364" i="4" s="1"/>
  <c r="CM103" i="4"/>
  <c r="CN103" i="4" s="1"/>
  <c r="CM60" i="4"/>
  <c r="CN60" i="4" s="1"/>
  <c r="CM389" i="4"/>
  <c r="CN389" i="4" s="1"/>
  <c r="CM82" i="4"/>
  <c r="CN82" i="4" s="1"/>
  <c r="CM169" i="4"/>
  <c r="CN169" i="4" s="1"/>
  <c r="CM271" i="4"/>
  <c r="CN271" i="4" s="1"/>
  <c r="CM253" i="4"/>
  <c r="CN253" i="4" s="1"/>
  <c r="CM140" i="4"/>
  <c r="CN140" i="4" s="1"/>
  <c r="CM234" i="4"/>
  <c r="CN234" i="4" s="1"/>
  <c r="CM397" i="4"/>
  <c r="CN397" i="4" s="1"/>
  <c r="CM125" i="4"/>
  <c r="CN125" i="4" s="1"/>
  <c r="CM414" i="4"/>
  <c r="CN414" i="4" s="1"/>
  <c r="CM352" i="4"/>
  <c r="CN352" i="4" s="1"/>
  <c r="CM91" i="4"/>
  <c r="CN91" i="4" s="1"/>
  <c r="CM338" i="4"/>
  <c r="CN338" i="4" s="1"/>
  <c r="CM349" i="4"/>
  <c r="CN349" i="4" s="1"/>
  <c r="CM65" i="4"/>
  <c r="CN65" i="4" s="1"/>
  <c r="CM166" i="4"/>
  <c r="CN166" i="4" s="1"/>
  <c r="CM232" i="4"/>
  <c r="CN232" i="4" s="1"/>
  <c r="CM143" i="4"/>
  <c r="CN143" i="4" s="1"/>
  <c r="CM190" i="4"/>
  <c r="CN190" i="4" s="1"/>
  <c r="CM123" i="4"/>
  <c r="CN123" i="4" s="1"/>
  <c r="CM438" i="4"/>
  <c r="CN438" i="4" s="1"/>
  <c r="CM84" i="4"/>
  <c r="CN84" i="4" s="1"/>
  <c r="CM23" i="4"/>
  <c r="CM275" i="4"/>
  <c r="CN275" i="4" s="1"/>
  <c r="CM31" i="4"/>
  <c r="CM69" i="4"/>
  <c r="CN69" i="4" s="1"/>
  <c r="CM366" i="4"/>
  <c r="CN366" i="4" s="1"/>
  <c r="CM256" i="4"/>
  <c r="CN256" i="4" s="1"/>
  <c r="CM188" i="4"/>
  <c r="CN188" i="4" s="1"/>
  <c r="CM367" i="4"/>
  <c r="CN367" i="4" s="1"/>
  <c r="CM144" i="4"/>
  <c r="CN144" i="4" s="1"/>
  <c r="CM180" i="4"/>
  <c r="CN180" i="4" s="1"/>
  <c r="CM268" i="4"/>
  <c r="CN268" i="4" s="1"/>
  <c r="CM336" i="4"/>
  <c r="CN336" i="4" s="1"/>
  <c r="CM58" i="4"/>
  <c r="CN58" i="4" s="1"/>
  <c r="CM110" i="4"/>
  <c r="CN110" i="4" s="1"/>
  <c r="CM127" i="4"/>
  <c r="CN127" i="4" s="1"/>
  <c r="CM337" i="4"/>
  <c r="CN337" i="4" s="1"/>
  <c r="CM453" i="4"/>
  <c r="CN453" i="4" s="1"/>
  <c r="CM269" i="4"/>
  <c r="CN269" i="4" s="1"/>
  <c r="CM59" i="4"/>
  <c r="CN59" i="4" s="1"/>
  <c r="CM440" i="4"/>
  <c r="CN440" i="4" s="1"/>
  <c r="CM217" i="4"/>
  <c r="CN217" i="4" s="1"/>
  <c r="CM233" i="4"/>
  <c r="CN233" i="4" s="1"/>
  <c r="CM418" i="4"/>
  <c r="CN418" i="4" s="1"/>
  <c r="CM325" i="4"/>
  <c r="CN325" i="4" s="1"/>
  <c r="CM157" i="4"/>
  <c r="CN157" i="4" s="1"/>
  <c r="CM246" i="4"/>
  <c r="CN246" i="4" s="1"/>
  <c r="CM43" i="4"/>
  <c r="CN43" i="4" s="1"/>
  <c r="CM430" i="4"/>
  <c r="CN430" i="4" s="1"/>
  <c r="CM240" i="4"/>
  <c r="CN240" i="4" s="1"/>
  <c r="CM113" i="4"/>
  <c r="CN113" i="4" s="1"/>
  <c r="CM378" i="4"/>
  <c r="CN378" i="4" s="1"/>
  <c r="CM285" i="4"/>
  <c r="CN285" i="4" s="1"/>
  <c r="CM136" i="4"/>
  <c r="CN136" i="4" s="1"/>
  <c r="CM90" i="4"/>
  <c r="CN90" i="4" s="1"/>
  <c r="CM369" i="4"/>
  <c r="CN369" i="4" s="1"/>
  <c r="CM29" i="4"/>
  <c r="CM216" i="4"/>
  <c r="CN216" i="4" s="1"/>
  <c r="CM398" i="4"/>
  <c r="CN398" i="4" s="1"/>
  <c r="CM228" i="4"/>
  <c r="CN228" i="4" s="1"/>
  <c r="CM265" i="4"/>
  <c r="CN265" i="4" s="1"/>
  <c r="CM260" i="4"/>
  <c r="CN260" i="4" s="1"/>
  <c r="CM245" i="4"/>
  <c r="CN245" i="4" s="1"/>
  <c r="CM339" i="4"/>
  <c r="CN339" i="4" s="1"/>
  <c r="CM219" i="4"/>
  <c r="CN219" i="4" s="1"/>
  <c r="CM264" i="4"/>
  <c r="CN264" i="4" s="1"/>
  <c r="CM112" i="4"/>
  <c r="CN112" i="4" s="1"/>
  <c r="CM329" i="4"/>
  <c r="CN329" i="4" s="1"/>
  <c r="CM427" i="4"/>
  <c r="CN427" i="4" s="1"/>
  <c r="CM299" i="4"/>
  <c r="CN299" i="4" s="1"/>
  <c r="CM282" i="4"/>
  <c r="CN282" i="4" s="1"/>
  <c r="CM263" i="4"/>
  <c r="CN263" i="4" s="1"/>
  <c r="CM309" i="4"/>
  <c r="CN309" i="4" s="1"/>
  <c r="CM118" i="4"/>
  <c r="CN118" i="4" s="1"/>
  <c r="CM344" i="4"/>
  <c r="CN344" i="4" s="1"/>
  <c r="CM208" i="4"/>
  <c r="CN208" i="4" s="1"/>
  <c r="CM358" i="4"/>
  <c r="CN358" i="4" s="1"/>
  <c r="CM302" i="4"/>
  <c r="CN302" i="4" s="1"/>
  <c r="CM226" i="4"/>
  <c r="CN226" i="4" s="1"/>
  <c r="CM176" i="4"/>
  <c r="CN176" i="4" s="1"/>
  <c r="CM159" i="4"/>
  <c r="CN159" i="4" s="1"/>
  <c r="CM150" i="4"/>
  <c r="CN150" i="4" s="1"/>
  <c r="CM445" i="4"/>
  <c r="CN445" i="4" s="1"/>
  <c r="CM49" i="4"/>
  <c r="CN49" i="4" s="1"/>
  <c r="CM170" i="4"/>
  <c r="CN170" i="4" s="1"/>
  <c r="CM231" i="4"/>
  <c r="CN231" i="4" s="1"/>
  <c r="CM331" i="4"/>
  <c r="CN331" i="4" s="1"/>
  <c r="CM202" i="4"/>
  <c r="CN202" i="4" s="1"/>
  <c r="CM54" i="4"/>
  <c r="CN54" i="4" s="1"/>
  <c r="CM204" i="4"/>
  <c r="CN204" i="4" s="1"/>
  <c r="CM83" i="4"/>
  <c r="CN83" i="4" s="1"/>
  <c r="CM382" i="4"/>
  <c r="CN382" i="4" s="1"/>
  <c r="CM409" i="4"/>
  <c r="CN409" i="4" s="1"/>
  <c r="CM392" i="4"/>
  <c r="CN392" i="4" s="1"/>
  <c r="CM267" i="4"/>
  <c r="CN267" i="4" s="1"/>
  <c r="CM129" i="4"/>
  <c r="CN129" i="4" s="1"/>
  <c r="CM46" i="4"/>
  <c r="CN46" i="4" s="1"/>
  <c r="CM37" i="4"/>
  <c r="CM432" i="4"/>
  <c r="CN432" i="4" s="1"/>
  <c r="CM147" i="4"/>
  <c r="CN147" i="4" s="1"/>
  <c r="CM225" i="4"/>
  <c r="CN225" i="4" s="1"/>
  <c r="CM316" i="4"/>
  <c r="CN316" i="4" s="1"/>
  <c r="CM235" i="4"/>
  <c r="CN235" i="4" s="1"/>
  <c r="CM35" i="4"/>
  <c r="CM283" i="4"/>
  <c r="CN283" i="4" s="1"/>
  <c r="CM295" i="4"/>
  <c r="CN295" i="4" s="1"/>
  <c r="CM380" i="4"/>
  <c r="CN380" i="4" s="1"/>
  <c r="CM116" i="4"/>
  <c r="CN116" i="4" s="1"/>
  <c r="CM322" i="4"/>
  <c r="CN322" i="4" s="1"/>
  <c r="CM355" i="4"/>
  <c r="CN355" i="4" s="1"/>
  <c r="CM266" i="4"/>
  <c r="CN266" i="4" s="1"/>
  <c r="CM343" i="4"/>
  <c r="CN343" i="4" s="1"/>
  <c r="CM207" i="4"/>
  <c r="CN207" i="4" s="1"/>
  <c r="CM360" i="4"/>
  <c r="CN360" i="4" s="1"/>
  <c r="CM181" i="4"/>
  <c r="CN181" i="4" s="1"/>
  <c r="CM293" i="4"/>
  <c r="CN293" i="4" s="1"/>
  <c r="CM66" i="4"/>
  <c r="CN66" i="4" s="1"/>
  <c r="CM172" i="4"/>
  <c r="CN172" i="4" s="1"/>
  <c r="CM296" i="4"/>
  <c r="CN296" i="4" s="1"/>
  <c r="CM200" i="4"/>
  <c r="CN200" i="4" s="1"/>
  <c r="CM379" i="4"/>
  <c r="CN379" i="4" s="1"/>
  <c r="CM449" i="4"/>
  <c r="CN449" i="4" s="1"/>
  <c r="CM281" i="4"/>
  <c r="CN281" i="4" s="1"/>
  <c r="CM361" i="4"/>
  <c r="CN361" i="4" s="1"/>
  <c r="CM198" i="4"/>
  <c r="CN198" i="4" s="1"/>
  <c r="CM95" i="4"/>
  <c r="CN95" i="4" s="1"/>
  <c r="CM215" i="4"/>
  <c r="CN215" i="4" s="1"/>
  <c r="CM223" i="4"/>
  <c r="CN223" i="4" s="1"/>
  <c r="CM201" i="4"/>
  <c r="CN201" i="4" s="1"/>
  <c r="CM119" i="4"/>
  <c r="CN119" i="4" s="1"/>
  <c r="CM73" i="4"/>
  <c r="CN73" i="4" s="1"/>
  <c r="CM416" i="4"/>
  <c r="CN416" i="4" s="1"/>
  <c r="CM80" i="4"/>
  <c r="CN80" i="4" s="1"/>
  <c r="CM359" i="4"/>
  <c r="CN359" i="4" s="1"/>
  <c r="CM237" i="4"/>
  <c r="CN237" i="4" s="1"/>
  <c r="CM279" i="4"/>
  <c r="CN279" i="4" s="1"/>
  <c r="CM324" i="4"/>
  <c r="CN324" i="4" s="1"/>
  <c r="CM244" i="4"/>
  <c r="CN244" i="4" s="1"/>
  <c r="CM41" i="4"/>
  <c r="CN41" i="4" s="1"/>
  <c r="CM410" i="4"/>
  <c r="CN410" i="4" s="1"/>
  <c r="CM146" i="4"/>
  <c r="CN146" i="4" s="1"/>
  <c r="CM158" i="4"/>
  <c r="CN158" i="4" s="1"/>
  <c r="CM75" i="4"/>
  <c r="CN75" i="4" s="1"/>
  <c r="CM345" i="4"/>
  <c r="CN345" i="4" s="1"/>
  <c r="CM229" i="4"/>
  <c r="CN229" i="4" s="1"/>
  <c r="CM196" i="4"/>
  <c r="CN196" i="4" s="1"/>
  <c r="CM313" i="4"/>
  <c r="CN313" i="4" s="1"/>
  <c r="CM306" i="4"/>
  <c r="CN306" i="4" s="1"/>
  <c r="CM247" i="4"/>
  <c r="CN247" i="4" s="1"/>
  <c r="BP3" i="3" l="1"/>
  <c r="CN19" i="4"/>
  <c r="CN13" i="4"/>
  <c r="Z3" i="3"/>
  <c r="AU3" i="3"/>
  <c r="CN16" i="4"/>
  <c r="BB3" i="3"/>
  <c r="CN17" i="4"/>
  <c r="CN18" i="4"/>
  <c r="BI3" i="3"/>
  <c r="CN11" i="4"/>
  <c r="L3" i="3"/>
  <c r="CN12" i="4"/>
  <c r="S3" i="3"/>
  <c r="AG3" i="3"/>
  <c r="CN14" i="4"/>
  <c r="AN3" i="3"/>
  <c r="CN15" i="4"/>
  <c r="CN20" i="4"/>
  <c r="BW3" i="3"/>
  <c r="E3" i="3"/>
  <c r="CN10" i="4"/>
  <c r="CN35" i="4"/>
  <c r="FX3" i="3"/>
  <c r="EV3" i="3"/>
  <c r="CN31" i="4"/>
  <c r="CN21" i="4"/>
  <c r="CD3" i="3"/>
  <c r="CN39" i="4"/>
  <c r="GZ3" i="3"/>
  <c r="GS3" i="3"/>
  <c r="CN38" i="4"/>
  <c r="CN22" i="4"/>
  <c r="CK3" i="3"/>
  <c r="DT3" i="3"/>
  <c r="CN27" i="4"/>
  <c r="FJ7" i="3"/>
  <c r="FJ61" i="3"/>
  <c r="FJ51" i="3"/>
  <c r="FJ35" i="3"/>
  <c r="FJ37" i="3"/>
  <c r="FJ1" i="3"/>
  <c r="FJ45" i="3"/>
  <c r="FJ21" i="3"/>
  <c r="FJ43" i="3"/>
  <c r="FJ25" i="3"/>
  <c r="FJ9" i="3"/>
  <c r="FJ69" i="3"/>
  <c r="FJ59" i="3"/>
  <c r="FJ13" i="3"/>
  <c r="FJ27" i="3"/>
  <c r="FJ73" i="3"/>
  <c r="FJ65" i="3"/>
  <c r="FJ17" i="3"/>
  <c r="FJ19" i="3"/>
  <c r="FJ23" i="3"/>
  <c r="FJ31" i="3"/>
  <c r="FJ11" i="3"/>
  <c r="FJ41" i="3"/>
  <c r="FJ29" i="3"/>
  <c r="FJ67" i="3"/>
  <c r="FJ33" i="3"/>
  <c r="FJ15" i="3"/>
  <c r="FJ47" i="3"/>
  <c r="FJ63" i="3"/>
  <c r="FJ55" i="3"/>
  <c r="FJ53" i="3"/>
  <c r="FJ57" i="3"/>
  <c r="FJ39" i="3"/>
  <c r="FJ5" i="3"/>
  <c r="FJ71" i="3"/>
  <c r="FJ49" i="3"/>
  <c r="CN37" i="4"/>
  <c r="GL3" i="3"/>
  <c r="CR3" i="3"/>
  <c r="CN23" i="4"/>
  <c r="CN26" i="4"/>
  <c r="DM3" i="3"/>
  <c r="CN28" i="4"/>
  <c r="EA3" i="3"/>
  <c r="EH3" i="3"/>
  <c r="CN29" i="4"/>
  <c r="EO23" i="3"/>
  <c r="EO33" i="3"/>
  <c r="EO47" i="3"/>
  <c r="EO71" i="3"/>
  <c r="EO59" i="3"/>
  <c r="EO41" i="3"/>
  <c r="EO57" i="3"/>
  <c r="EO61" i="3"/>
  <c r="EO17" i="3"/>
  <c r="EO31" i="3"/>
  <c r="EO25" i="3"/>
  <c r="EO53" i="3"/>
  <c r="EO65" i="3"/>
  <c r="EO13" i="3"/>
  <c r="EO37" i="3"/>
  <c r="EO11" i="3"/>
  <c r="EO9" i="3"/>
  <c r="EO15" i="3"/>
  <c r="EO43" i="3"/>
  <c r="EO39" i="3"/>
  <c r="EO29" i="3"/>
  <c r="EO67" i="3"/>
  <c r="EO5" i="3"/>
  <c r="EO63" i="3"/>
  <c r="EO1" i="3"/>
  <c r="EO45" i="3"/>
  <c r="EO69" i="3"/>
  <c r="EO19" i="3"/>
  <c r="EO21" i="3"/>
  <c r="EO27" i="3"/>
  <c r="EO35" i="3"/>
  <c r="EO55" i="3"/>
  <c r="EO51" i="3"/>
  <c r="EO49" i="3"/>
  <c r="EO7" i="3"/>
  <c r="EO73" i="3"/>
  <c r="CN34" i="4"/>
  <c r="FQ3" i="3"/>
  <c r="CN25" i="4"/>
  <c r="DF3" i="3"/>
  <c r="CN32" i="4"/>
  <c r="FC3" i="3"/>
  <c r="CN36" i="4"/>
  <c r="GE3" i="3"/>
  <c r="CY21" i="3"/>
  <c r="CY13" i="3"/>
  <c r="CY43" i="3"/>
  <c r="CY25" i="3"/>
  <c r="CY11" i="3"/>
  <c r="CY23" i="3"/>
  <c r="CY55" i="3"/>
  <c r="CY9" i="3"/>
  <c r="CY51" i="3"/>
  <c r="CY71" i="3"/>
  <c r="CY59" i="3"/>
  <c r="CY41" i="3"/>
  <c r="CY17" i="3"/>
  <c r="CY45" i="3"/>
  <c r="CY67" i="3"/>
  <c r="CY73" i="3"/>
  <c r="CY27" i="3"/>
  <c r="CY31" i="3"/>
  <c r="CY57" i="3"/>
  <c r="CY5" i="3"/>
  <c r="CY65" i="3"/>
  <c r="CY37" i="3"/>
  <c r="CY29" i="3"/>
  <c r="CY39" i="3"/>
  <c r="CY33" i="3"/>
  <c r="CY49" i="3"/>
  <c r="CY15" i="3"/>
  <c r="CY53" i="3"/>
  <c r="CY47" i="3"/>
  <c r="CY35" i="3"/>
  <c r="CY63" i="3"/>
  <c r="CY19" i="3"/>
  <c r="CY69" i="3"/>
  <c r="CY1" i="3"/>
  <c r="CY61" i="3"/>
  <c r="CY7" i="3"/>
  <c r="BW7" i="3" l="1"/>
  <c r="BW61" i="3"/>
  <c r="BW27" i="3"/>
  <c r="BW19" i="3"/>
  <c r="BW11" i="3"/>
  <c r="BW9" i="3"/>
  <c r="BW17" i="3"/>
  <c r="BW1" i="3"/>
  <c r="BW29" i="3"/>
  <c r="BW35" i="3"/>
  <c r="BW51" i="3"/>
  <c r="BW55" i="3"/>
  <c r="BW15" i="3"/>
  <c r="BW69" i="3"/>
  <c r="BW33" i="3"/>
  <c r="BW59" i="3"/>
  <c r="BW41" i="3"/>
  <c r="BW67" i="3"/>
  <c r="BW23" i="3"/>
  <c r="BW63" i="3"/>
  <c r="BW39" i="3"/>
  <c r="BW65" i="3"/>
  <c r="BW73" i="3"/>
  <c r="BW47" i="3"/>
  <c r="BW31" i="3"/>
  <c r="BW5" i="3"/>
  <c r="BW13" i="3"/>
  <c r="BW49" i="3"/>
  <c r="BW21" i="3"/>
  <c r="BW43" i="3"/>
  <c r="BW53" i="3"/>
  <c r="BW71" i="3"/>
  <c r="BW25" i="3"/>
  <c r="BW37" i="3"/>
  <c r="BW57" i="3"/>
  <c r="BW45" i="3"/>
  <c r="L47" i="3"/>
  <c r="L71" i="3"/>
  <c r="L37" i="3"/>
  <c r="L23" i="3"/>
  <c r="L7" i="3"/>
  <c r="L39" i="3"/>
  <c r="L29" i="3"/>
  <c r="L31" i="3"/>
  <c r="L45" i="3"/>
  <c r="L25" i="3"/>
  <c r="L41" i="3"/>
  <c r="L5" i="3"/>
  <c r="L15" i="3"/>
  <c r="L73" i="3"/>
  <c r="L11" i="3"/>
  <c r="L1" i="3"/>
  <c r="L9" i="3"/>
  <c r="L43" i="3"/>
  <c r="L55" i="3"/>
  <c r="L17" i="3"/>
  <c r="L57" i="3"/>
  <c r="L13" i="3"/>
  <c r="L67" i="3"/>
  <c r="L69" i="3"/>
  <c r="L27" i="3"/>
  <c r="L63" i="3"/>
  <c r="L61" i="3"/>
  <c r="L35" i="3"/>
  <c r="L53" i="3"/>
  <c r="L59" i="3"/>
  <c r="L19" i="3"/>
  <c r="L51" i="3"/>
  <c r="L49" i="3"/>
  <c r="M49" i="3" s="1"/>
  <c r="P49" i="3" s="1"/>
  <c r="Q49" i="3" s="1"/>
  <c r="L21" i="3"/>
  <c r="L33" i="3"/>
  <c r="L65" i="3"/>
  <c r="Z11" i="3"/>
  <c r="Z29" i="3"/>
  <c r="Z47" i="3"/>
  <c r="Z21" i="3"/>
  <c r="Z27" i="3"/>
  <c r="Z69" i="3"/>
  <c r="Z57" i="3"/>
  <c r="Z25" i="3"/>
  <c r="Z9" i="3"/>
  <c r="Z37" i="3"/>
  <c r="Z65" i="3"/>
  <c r="Z49" i="3"/>
  <c r="Z59" i="3"/>
  <c r="Z33" i="3"/>
  <c r="Z17" i="3"/>
  <c r="Z73" i="3"/>
  <c r="Z53" i="3"/>
  <c r="Z51" i="3"/>
  <c r="Z61" i="3"/>
  <c r="Z1" i="3"/>
  <c r="Z71" i="3"/>
  <c r="Z41" i="3"/>
  <c r="Z19" i="3"/>
  <c r="Z39" i="3"/>
  <c r="Z7" i="3"/>
  <c r="Z13" i="3"/>
  <c r="Z5" i="3"/>
  <c r="Z43" i="3"/>
  <c r="Z63" i="3"/>
  <c r="Z55" i="3"/>
  <c r="Z23" i="3"/>
  <c r="Z67" i="3"/>
  <c r="Z45" i="3"/>
  <c r="Z15" i="3"/>
  <c r="Z31" i="3"/>
  <c r="Z35" i="3"/>
  <c r="AG25" i="3"/>
  <c r="AG65" i="3"/>
  <c r="AG9" i="3"/>
  <c r="AG31" i="3"/>
  <c r="AG17" i="3"/>
  <c r="AG43" i="3"/>
  <c r="AG61" i="3"/>
  <c r="AG69" i="3"/>
  <c r="AG45" i="3"/>
  <c r="AG7" i="3"/>
  <c r="AG71" i="3"/>
  <c r="AG5" i="3"/>
  <c r="AG55" i="3"/>
  <c r="AG73" i="3"/>
  <c r="AG15" i="3"/>
  <c r="AG1" i="3"/>
  <c r="AG47" i="3"/>
  <c r="AG11" i="3"/>
  <c r="AG19" i="3"/>
  <c r="AG37" i="3"/>
  <c r="AG53" i="3"/>
  <c r="AG29" i="3"/>
  <c r="AG41" i="3"/>
  <c r="AG13" i="3"/>
  <c r="AG63" i="3"/>
  <c r="AG21" i="3"/>
  <c r="AG51" i="3"/>
  <c r="AG49" i="3"/>
  <c r="AG23" i="3"/>
  <c r="AG39" i="3"/>
  <c r="AG59" i="3"/>
  <c r="AG35" i="3"/>
  <c r="AG33" i="3"/>
  <c r="AG57" i="3"/>
  <c r="AG67" i="3"/>
  <c r="AG27" i="3"/>
  <c r="BB61" i="3"/>
  <c r="BB19" i="3"/>
  <c r="BB9" i="3"/>
  <c r="BB73" i="3"/>
  <c r="BB45" i="3"/>
  <c r="BB27" i="3"/>
  <c r="BB69" i="3"/>
  <c r="BB5" i="3"/>
  <c r="BB43" i="3"/>
  <c r="BB51" i="3"/>
  <c r="BB1" i="3"/>
  <c r="BB31" i="3"/>
  <c r="BB7" i="3"/>
  <c r="BB17" i="3"/>
  <c r="BB47" i="3"/>
  <c r="BB29" i="3"/>
  <c r="BB37" i="3"/>
  <c r="BB55" i="3"/>
  <c r="BB33" i="3"/>
  <c r="BB25" i="3"/>
  <c r="BB23" i="3"/>
  <c r="BB53" i="3"/>
  <c r="BB21" i="3"/>
  <c r="BB67" i="3"/>
  <c r="BB71" i="3"/>
  <c r="BB59" i="3"/>
  <c r="BB11" i="3"/>
  <c r="BB57" i="3"/>
  <c r="BB41" i="3"/>
  <c r="BB65" i="3"/>
  <c r="BB63" i="3"/>
  <c r="BB35" i="3"/>
  <c r="BB15" i="3"/>
  <c r="BB13" i="3"/>
  <c r="BB39" i="3"/>
  <c r="BB49" i="3"/>
  <c r="BC49" i="3" s="1"/>
  <c r="BF49" i="3" s="1"/>
  <c r="BG49" i="3" s="1"/>
  <c r="S5" i="3"/>
  <c r="S17" i="3"/>
  <c r="S25" i="3"/>
  <c r="S29" i="3"/>
  <c r="S9" i="3"/>
  <c r="S11" i="3"/>
  <c r="S53" i="3"/>
  <c r="S21" i="3"/>
  <c r="S73" i="3"/>
  <c r="S65" i="3"/>
  <c r="S39" i="3"/>
  <c r="S13" i="3"/>
  <c r="S43" i="3"/>
  <c r="S23" i="3"/>
  <c r="S31" i="3"/>
  <c r="S63" i="3"/>
  <c r="S61" i="3"/>
  <c r="S7" i="3"/>
  <c r="S15" i="3"/>
  <c r="S37" i="3"/>
  <c r="S71" i="3"/>
  <c r="S27" i="3"/>
  <c r="S41" i="3"/>
  <c r="S55" i="3"/>
  <c r="S59" i="3"/>
  <c r="S49" i="3"/>
  <c r="S35" i="3"/>
  <c r="S57" i="3"/>
  <c r="S67" i="3"/>
  <c r="S51" i="3"/>
  <c r="S69" i="3"/>
  <c r="S47" i="3"/>
  <c r="S1" i="3"/>
  <c r="S19" i="3"/>
  <c r="S33" i="3"/>
  <c r="S45" i="3"/>
  <c r="BI25" i="3"/>
  <c r="BI73" i="3"/>
  <c r="BI13" i="3"/>
  <c r="BI17" i="3"/>
  <c r="BI11" i="3"/>
  <c r="BI31" i="3"/>
  <c r="BJ31" i="3" s="1"/>
  <c r="BK31" i="3" s="1"/>
  <c r="BI45" i="3"/>
  <c r="BI9" i="3"/>
  <c r="BI43" i="3"/>
  <c r="BI27" i="3"/>
  <c r="BI19" i="3"/>
  <c r="BI21" i="3"/>
  <c r="BI41" i="3"/>
  <c r="BI47" i="3"/>
  <c r="BI37" i="3"/>
  <c r="BI51" i="3"/>
  <c r="BJ51" i="3" s="1"/>
  <c r="BK51" i="3" s="1"/>
  <c r="BI57" i="3"/>
  <c r="BI39" i="3"/>
  <c r="BI35" i="3"/>
  <c r="BI29" i="3"/>
  <c r="BI53" i="3"/>
  <c r="BI1" i="3"/>
  <c r="BI67" i="3"/>
  <c r="BI5" i="3"/>
  <c r="BI23" i="3"/>
  <c r="BI71" i="3"/>
  <c r="BI61" i="3"/>
  <c r="BI55" i="3"/>
  <c r="BI65" i="3"/>
  <c r="BI63" i="3"/>
  <c r="BI59" i="3"/>
  <c r="BI69" i="3"/>
  <c r="BI15" i="3"/>
  <c r="BI33" i="3"/>
  <c r="BI49" i="3"/>
  <c r="BI7" i="3"/>
  <c r="E53" i="3"/>
  <c r="E49" i="3"/>
  <c r="E13" i="3"/>
  <c r="E9" i="3"/>
  <c r="E51" i="3"/>
  <c r="E25" i="3"/>
  <c r="E59" i="3"/>
  <c r="E39" i="3"/>
  <c r="E43" i="3"/>
  <c r="E19" i="3"/>
  <c r="E1" i="3"/>
  <c r="E71" i="3"/>
  <c r="E11" i="3"/>
  <c r="E33" i="3"/>
  <c r="E31" i="3"/>
  <c r="F31" i="3" s="1"/>
  <c r="I31" i="3" s="1"/>
  <c r="J31" i="3" s="1"/>
  <c r="E35" i="3"/>
  <c r="E67" i="3"/>
  <c r="E47" i="3"/>
  <c r="E45" i="3"/>
  <c r="E73" i="3"/>
  <c r="E27" i="3"/>
  <c r="E15" i="3"/>
  <c r="E7" i="3"/>
  <c r="E61" i="3"/>
  <c r="F61" i="3" s="1"/>
  <c r="I61" i="3" s="1"/>
  <c r="J61" i="3" s="1"/>
  <c r="E37" i="3"/>
  <c r="E41" i="3"/>
  <c r="E69" i="3"/>
  <c r="E21" i="3"/>
  <c r="E63" i="3"/>
  <c r="E57" i="3"/>
  <c r="E17" i="3"/>
  <c r="E65" i="3"/>
  <c r="E23" i="3"/>
  <c r="E5" i="3"/>
  <c r="E29" i="3"/>
  <c r="E55" i="3"/>
  <c r="AN1" i="3"/>
  <c r="AN33" i="3"/>
  <c r="AN67" i="3"/>
  <c r="AN59" i="3"/>
  <c r="AN57" i="3"/>
  <c r="AN17" i="3"/>
  <c r="AN43" i="3"/>
  <c r="AN7" i="3"/>
  <c r="AN19" i="3"/>
  <c r="AN49" i="3"/>
  <c r="AN51" i="3"/>
  <c r="AN45" i="3"/>
  <c r="AN25" i="3"/>
  <c r="AN23" i="3"/>
  <c r="AN61" i="3"/>
  <c r="AN15" i="3"/>
  <c r="AN69" i="3"/>
  <c r="AN41" i="3"/>
  <c r="AN37" i="3"/>
  <c r="AN29" i="3"/>
  <c r="AN27" i="3"/>
  <c r="AO27" i="3" s="1"/>
  <c r="AR27" i="3" s="1"/>
  <c r="AS27" i="3" s="1"/>
  <c r="AN31" i="3"/>
  <c r="AN9" i="3"/>
  <c r="AN13" i="3"/>
  <c r="AN21" i="3"/>
  <c r="AN35" i="3"/>
  <c r="AN73" i="3"/>
  <c r="AN55" i="3"/>
  <c r="AN65" i="3"/>
  <c r="AN5" i="3"/>
  <c r="AN63" i="3"/>
  <c r="AN47" i="3"/>
  <c r="AN71" i="3"/>
  <c r="AN39" i="3"/>
  <c r="AN11" i="3"/>
  <c r="AN53" i="3"/>
  <c r="AU49" i="3"/>
  <c r="AU25" i="3"/>
  <c r="AU45" i="3"/>
  <c r="AU23" i="3"/>
  <c r="AU59" i="3"/>
  <c r="AU39" i="3"/>
  <c r="AU51" i="3"/>
  <c r="AU31" i="3"/>
  <c r="AU37" i="3"/>
  <c r="AU47" i="3"/>
  <c r="AU33" i="3"/>
  <c r="AU53" i="3"/>
  <c r="AU17" i="3"/>
  <c r="AU15" i="3"/>
  <c r="AU5" i="3"/>
  <c r="AU19" i="3"/>
  <c r="AU43" i="3"/>
  <c r="AU27" i="3"/>
  <c r="AU1" i="3"/>
  <c r="AU13" i="3"/>
  <c r="AU11" i="3"/>
  <c r="AU65" i="3"/>
  <c r="AU63" i="3"/>
  <c r="AU69" i="3"/>
  <c r="AU61" i="3"/>
  <c r="AU9" i="3"/>
  <c r="AU29" i="3"/>
  <c r="AU41" i="3"/>
  <c r="AU71" i="3"/>
  <c r="AU57" i="3"/>
  <c r="AU35" i="3"/>
  <c r="AU67" i="3"/>
  <c r="AU21" i="3"/>
  <c r="AU7" i="3"/>
  <c r="AU73" i="3"/>
  <c r="AU55" i="3"/>
  <c r="BP37" i="3"/>
  <c r="BP19" i="3"/>
  <c r="BP1" i="3"/>
  <c r="BP71" i="3"/>
  <c r="BP57" i="3"/>
  <c r="BP29" i="3"/>
  <c r="BP31" i="3"/>
  <c r="BP13" i="3"/>
  <c r="BP33" i="3"/>
  <c r="BP35" i="3"/>
  <c r="BP69" i="3"/>
  <c r="BP5" i="3"/>
  <c r="BP25" i="3"/>
  <c r="BP67" i="3"/>
  <c r="BP73" i="3"/>
  <c r="BP53" i="3"/>
  <c r="BP59" i="3"/>
  <c r="BS59" i="3" s="1"/>
  <c r="Z65" i="4" s="1"/>
  <c r="BP15" i="3"/>
  <c r="BP45" i="3"/>
  <c r="BP61" i="3"/>
  <c r="BP51" i="3"/>
  <c r="BP55" i="3"/>
  <c r="BP21" i="3"/>
  <c r="BP65" i="3"/>
  <c r="BP9" i="3"/>
  <c r="BP11" i="3"/>
  <c r="BP63" i="3"/>
  <c r="BP47" i="3"/>
  <c r="BP43" i="3"/>
  <c r="BP41" i="3"/>
  <c r="BP27" i="3"/>
  <c r="BP17" i="3"/>
  <c r="BP49" i="3"/>
  <c r="BP7" i="3"/>
  <c r="BP39" i="3"/>
  <c r="BP23" i="3"/>
  <c r="N49" i="3"/>
  <c r="G31" i="3"/>
  <c r="BM51" i="3"/>
  <c r="BN51" i="3" s="1"/>
  <c r="H61" i="3"/>
  <c r="H67" i="4" s="1"/>
  <c r="BD49" i="3"/>
  <c r="BM59" i="3"/>
  <c r="BN59" i="3" s="1"/>
  <c r="X65" i="4" s="1"/>
  <c r="CZ7" i="3"/>
  <c r="DB7" i="3" s="1"/>
  <c r="DC7" i="3"/>
  <c r="DD7" i="3" s="1"/>
  <c r="AJ13" i="4" s="1"/>
  <c r="CZ19" i="3"/>
  <c r="DB19" i="3" s="1"/>
  <c r="DB53" i="3"/>
  <c r="DD53" i="3"/>
  <c r="DC53" i="3"/>
  <c r="AJ59" i="4"/>
  <c r="DA53" i="3"/>
  <c r="CZ53" i="3"/>
  <c r="AJ45" i="4"/>
  <c r="DA39" i="3"/>
  <c r="DD39" i="3"/>
  <c r="CZ39" i="3"/>
  <c r="DB39" i="3"/>
  <c r="DC39" i="3"/>
  <c r="CZ5" i="3"/>
  <c r="DA5" i="3" s="1"/>
  <c r="DB5" i="3"/>
  <c r="DA73" i="3"/>
  <c r="DD73" i="3"/>
  <c r="CZ73" i="3"/>
  <c r="AJ79" i="4"/>
  <c r="DC73" i="3"/>
  <c r="DB73" i="3"/>
  <c r="CZ41" i="3"/>
  <c r="DB41" i="3"/>
  <c r="AJ47" i="4"/>
  <c r="DD41" i="3"/>
  <c r="DA41" i="3"/>
  <c r="DC41" i="3"/>
  <c r="DA9" i="3"/>
  <c r="CZ9" i="3"/>
  <c r="DB9" i="3" s="1"/>
  <c r="DC9" i="3"/>
  <c r="DD9" i="3" s="1"/>
  <c r="AJ15" i="4" s="1"/>
  <c r="CZ25" i="3"/>
  <c r="DB25" i="3" s="1"/>
  <c r="GE33" i="3"/>
  <c r="GE23" i="3"/>
  <c r="GE13" i="3"/>
  <c r="GE43" i="3"/>
  <c r="GE59" i="3"/>
  <c r="GE29" i="3"/>
  <c r="GE15" i="3"/>
  <c r="GE21" i="3"/>
  <c r="GE5" i="3"/>
  <c r="GE67" i="3"/>
  <c r="GE49" i="3"/>
  <c r="GE19" i="3"/>
  <c r="GE55" i="3"/>
  <c r="GE51" i="3"/>
  <c r="GE7" i="3"/>
  <c r="GE53" i="3"/>
  <c r="GE39" i="3"/>
  <c r="GE35" i="3"/>
  <c r="GE9" i="3"/>
  <c r="GE37" i="3"/>
  <c r="GE63" i="3"/>
  <c r="GE65" i="3"/>
  <c r="GE1" i="3"/>
  <c r="GE57" i="3"/>
  <c r="GE47" i="3"/>
  <c r="GE61" i="3"/>
  <c r="GE25" i="3"/>
  <c r="GE17" i="3"/>
  <c r="GE11" i="3"/>
  <c r="GE73" i="3"/>
  <c r="GE31" i="3"/>
  <c r="GE41" i="3"/>
  <c r="GE71" i="3"/>
  <c r="GE27" i="3"/>
  <c r="GE69" i="3"/>
  <c r="GE45" i="3"/>
  <c r="DF51" i="3"/>
  <c r="DF9" i="3"/>
  <c r="DF23" i="3"/>
  <c r="DF11" i="3"/>
  <c r="DF65" i="3"/>
  <c r="DF27" i="3"/>
  <c r="DF43" i="3"/>
  <c r="DF17" i="3"/>
  <c r="DF39" i="3"/>
  <c r="DF55" i="3"/>
  <c r="DF41" i="3"/>
  <c r="DF7" i="3"/>
  <c r="DF1" i="3"/>
  <c r="DF33" i="3"/>
  <c r="DF53" i="3"/>
  <c r="DF73" i="3"/>
  <c r="DF29" i="3"/>
  <c r="DF67" i="3"/>
  <c r="DF21" i="3"/>
  <c r="DF35" i="3"/>
  <c r="DF45" i="3"/>
  <c r="DF19" i="3"/>
  <c r="DF13" i="3"/>
  <c r="DF37" i="3"/>
  <c r="DF47" i="3"/>
  <c r="DF69" i="3"/>
  <c r="DF15" i="3"/>
  <c r="DF61" i="3"/>
  <c r="DF57" i="3"/>
  <c r="DF59" i="3"/>
  <c r="DF71" i="3"/>
  <c r="DF5" i="3"/>
  <c r="DF63" i="3"/>
  <c r="DF49" i="3"/>
  <c r="DF25" i="3"/>
  <c r="DF31" i="3"/>
  <c r="EQ73" i="3"/>
  <c r="AV79" i="4"/>
  <c r="ET73" i="3"/>
  <c r="ES73" i="3"/>
  <c r="EP73" i="3"/>
  <c r="ER73" i="3"/>
  <c r="AV61" i="4"/>
  <c r="EP55" i="3"/>
  <c r="EQ55" i="3" s="1"/>
  <c r="ES55" i="3"/>
  <c r="ET55" i="3" s="1"/>
  <c r="ER55" i="3"/>
  <c r="EP19" i="3"/>
  <c r="ER19" i="3" s="1"/>
  <c r="EQ63" i="3"/>
  <c r="ET63" i="3"/>
  <c r="EP63" i="3"/>
  <c r="ES63" i="3"/>
  <c r="AV69" i="4"/>
  <c r="ER63" i="3"/>
  <c r="EP39" i="3"/>
  <c r="ER39" i="3" s="1"/>
  <c r="EP11" i="3"/>
  <c r="ER11" i="3" s="1"/>
  <c r="EP53" i="3"/>
  <c r="AV59" i="4"/>
  <c r="ES53" i="3"/>
  <c r="ER53" i="3"/>
  <c r="ET53" i="3"/>
  <c r="EQ53" i="3"/>
  <c r="ER61" i="3"/>
  <c r="AV67" i="4" s="1"/>
  <c r="ES61" i="3"/>
  <c r="ET61" i="3" s="1"/>
  <c r="EP61" i="3"/>
  <c r="EQ61" i="3" s="1"/>
  <c r="ES71" i="3"/>
  <c r="ET71" i="3"/>
  <c r="EQ71" i="3"/>
  <c r="AV77" i="4"/>
  <c r="ER71" i="3"/>
  <c r="EP71" i="3"/>
  <c r="DM19" i="3"/>
  <c r="DM9" i="3"/>
  <c r="DM45" i="3"/>
  <c r="DM5" i="3"/>
  <c r="DM41" i="3"/>
  <c r="DM25" i="3"/>
  <c r="DM73" i="3"/>
  <c r="DM43" i="3"/>
  <c r="DM47" i="3"/>
  <c r="DM69" i="3"/>
  <c r="DM37" i="3"/>
  <c r="DM67" i="3"/>
  <c r="DM63" i="3"/>
  <c r="DM35" i="3"/>
  <c r="DM65" i="3"/>
  <c r="DM59" i="3"/>
  <c r="DM1" i="3"/>
  <c r="DM31" i="3"/>
  <c r="DM29" i="3"/>
  <c r="DM61" i="3"/>
  <c r="DM21" i="3"/>
  <c r="DM55" i="3"/>
  <c r="DM53" i="3"/>
  <c r="DM23" i="3"/>
  <c r="DM39" i="3"/>
  <c r="DM15" i="3"/>
  <c r="DM27" i="3"/>
  <c r="DM71" i="3"/>
  <c r="DM51" i="3"/>
  <c r="DM13" i="3"/>
  <c r="DM7" i="3"/>
  <c r="DM17" i="3"/>
  <c r="DM49" i="3"/>
  <c r="DM33" i="3"/>
  <c r="DM57" i="3"/>
  <c r="DM11" i="3"/>
  <c r="GL69" i="3"/>
  <c r="GL17" i="3"/>
  <c r="GL61" i="3"/>
  <c r="GL19" i="3"/>
  <c r="GL63" i="3"/>
  <c r="GL53" i="3"/>
  <c r="GL13" i="3"/>
  <c r="GL31" i="3"/>
  <c r="GL27" i="3"/>
  <c r="GL15" i="3"/>
  <c r="GL11" i="3"/>
  <c r="GL9" i="3"/>
  <c r="GL65" i="3"/>
  <c r="GL67" i="3"/>
  <c r="GL59" i="3"/>
  <c r="GL7" i="3"/>
  <c r="GL43" i="3"/>
  <c r="GL29" i="3"/>
  <c r="GL45" i="3"/>
  <c r="GL55" i="3"/>
  <c r="GL51" i="3"/>
  <c r="GL1" i="3"/>
  <c r="GL5" i="3"/>
  <c r="GL25" i="3"/>
  <c r="GL41" i="3"/>
  <c r="GL71" i="3"/>
  <c r="GL37" i="3"/>
  <c r="GL49" i="3"/>
  <c r="GL33" i="3"/>
  <c r="GL39" i="3"/>
  <c r="GL21" i="3"/>
  <c r="GL57" i="3"/>
  <c r="GL47" i="3"/>
  <c r="GL73" i="3"/>
  <c r="GL23" i="3"/>
  <c r="GL35" i="3"/>
  <c r="FM5" i="3"/>
  <c r="BB11" i="4" s="1"/>
  <c r="FL5" i="3"/>
  <c r="FK5" i="3"/>
  <c r="FN5" i="3" s="1"/>
  <c r="FO5" i="3" s="1"/>
  <c r="FL55" i="3"/>
  <c r="FK55" i="3"/>
  <c r="FN55" i="3" s="1"/>
  <c r="FO55" i="3" s="1"/>
  <c r="FN33" i="3"/>
  <c r="BB39" i="4"/>
  <c r="FL33" i="3"/>
  <c r="FO33" i="3"/>
  <c r="FM33" i="3"/>
  <c r="FK33" i="3"/>
  <c r="FK11" i="3"/>
  <c r="FM11" i="3" s="1"/>
  <c r="FL17" i="3"/>
  <c r="FK17" i="3"/>
  <c r="FN17" i="3" s="1"/>
  <c r="FO17" i="3" s="1"/>
  <c r="FM17" i="3"/>
  <c r="BB23" i="4" s="1"/>
  <c r="FL13" i="3"/>
  <c r="FN13" i="3"/>
  <c r="FO13" i="3"/>
  <c r="BB19" i="4"/>
  <c r="FK13" i="3"/>
  <c r="FM13" i="3"/>
  <c r="FK25" i="3"/>
  <c r="FL25" i="3" s="1"/>
  <c r="FM25" i="3"/>
  <c r="BB31" i="4" s="1"/>
  <c r="FN25" i="3"/>
  <c r="FO25" i="3" s="1"/>
  <c r="FK61" i="3"/>
  <c r="FM61" i="3" s="1"/>
  <c r="CK47" i="3"/>
  <c r="CK25" i="3"/>
  <c r="CK63" i="3"/>
  <c r="CK55" i="3"/>
  <c r="CK71" i="3"/>
  <c r="CK67" i="3"/>
  <c r="CK43" i="3"/>
  <c r="CK49" i="3"/>
  <c r="CK37" i="3"/>
  <c r="CK29" i="3"/>
  <c r="CK27" i="3"/>
  <c r="CK41" i="3"/>
  <c r="CK11" i="3"/>
  <c r="CK39" i="3"/>
  <c r="CK69" i="3"/>
  <c r="CK19" i="3"/>
  <c r="CK61" i="3"/>
  <c r="CK15" i="3"/>
  <c r="CK13" i="3"/>
  <c r="CK21" i="3"/>
  <c r="CK31" i="3"/>
  <c r="CK23" i="3"/>
  <c r="CK53" i="3"/>
  <c r="CK73" i="3"/>
  <c r="CK57" i="3"/>
  <c r="CK33" i="3"/>
  <c r="CK65" i="3"/>
  <c r="CK59" i="3"/>
  <c r="CK7" i="3"/>
  <c r="CK9" i="3"/>
  <c r="CK45" i="3"/>
  <c r="CK35" i="3"/>
  <c r="CK1" i="3"/>
  <c r="CK17" i="3"/>
  <c r="CK5" i="3"/>
  <c r="CK51" i="3"/>
  <c r="GZ19" i="3"/>
  <c r="GZ11" i="3"/>
  <c r="GZ13" i="3"/>
  <c r="GZ55" i="3"/>
  <c r="GZ73" i="3"/>
  <c r="GZ1" i="3"/>
  <c r="GZ21" i="3"/>
  <c r="GZ69" i="3"/>
  <c r="GZ33" i="3"/>
  <c r="GZ39" i="3"/>
  <c r="GZ41" i="3"/>
  <c r="GZ49" i="3"/>
  <c r="GZ63" i="3"/>
  <c r="GZ25" i="3"/>
  <c r="GZ43" i="3"/>
  <c r="GZ59" i="3"/>
  <c r="GZ27" i="3"/>
  <c r="GZ45" i="3"/>
  <c r="GZ17" i="3"/>
  <c r="GZ29" i="3"/>
  <c r="GZ61" i="3"/>
  <c r="GZ53" i="3"/>
  <c r="GZ51" i="3"/>
  <c r="GZ57" i="3"/>
  <c r="GZ47" i="3"/>
  <c r="GZ31" i="3"/>
  <c r="GZ15" i="3"/>
  <c r="GZ71" i="3"/>
  <c r="GZ67" i="3"/>
  <c r="GZ37" i="3"/>
  <c r="GZ65" i="3"/>
  <c r="GZ7" i="3"/>
  <c r="GZ9" i="3"/>
  <c r="GZ5" i="3"/>
  <c r="GZ35" i="3"/>
  <c r="GZ23" i="3"/>
  <c r="T45" i="4"/>
  <c r="CZ61" i="3"/>
  <c r="DA61" i="3" s="1"/>
  <c r="DA63" i="3"/>
  <c r="DD63" i="3"/>
  <c r="AJ69" i="4"/>
  <c r="DB63" i="3"/>
  <c r="DC63" i="3"/>
  <c r="CZ63" i="3"/>
  <c r="DA15" i="3"/>
  <c r="CZ15" i="3"/>
  <c r="DC15" i="3"/>
  <c r="DD15" i="3"/>
  <c r="AJ21" i="4"/>
  <c r="DB15" i="3"/>
  <c r="CZ29" i="3"/>
  <c r="DA29" i="3" s="1"/>
  <c r="DB29" i="3"/>
  <c r="AJ35" i="4" s="1"/>
  <c r="DC29" i="3"/>
  <c r="DD29" i="3" s="1"/>
  <c r="CZ57" i="3"/>
  <c r="DA57" i="3" s="1"/>
  <c r="AJ73" i="4"/>
  <c r="DD67" i="3"/>
  <c r="CZ67" i="3"/>
  <c r="DC67" i="3"/>
  <c r="DA67" i="3"/>
  <c r="DB67" i="3"/>
  <c r="CZ59" i="3"/>
  <c r="DA59" i="3" s="1"/>
  <c r="DC59" i="3"/>
  <c r="DD59" i="3" s="1"/>
  <c r="CZ55" i="3"/>
  <c r="DC55" i="3" s="1"/>
  <c r="DD55" i="3" s="1"/>
  <c r="DA43" i="3"/>
  <c r="DB43" i="3"/>
  <c r="AJ49" i="4"/>
  <c r="DD43" i="3"/>
  <c r="CZ43" i="3"/>
  <c r="DC43" i="3"/>
  <c r="EP7" i="3"/>
  <c r="ER7" i="3" s="1"/>
  <c r="EP35" i="3"/>
  <c r="ER35" i="3" s="1"/>
  <c r="ET69" i="3"/>
  <c r="AV75" i="4"/>
  <c r="EP69" i="3"/>
  <c r="EQ69" i="3"/>
  <c r="ER69" i="3"/>
  <c r="ES69" i="3"/>
  <c r="ES5" i="3"/>
  <c r="ET5" i="3" s="1"/>
  <c r="AV11" i="4" s="1"/>
  <c r="EQ5" i="3"/>
  <c r="EP5" i="3"/>
  <c r="ER5" i="3" s="1"/>
  <c r="ES43" i="3"/>
  <c r="EP43" i="3"/>
  <c r="ET43" i="3"/>
  <c r="ER43" i="3"/>
  <c r="AV49" i="4"/>
  <c r="EQ43" i="3"/>
  <c r="EP37" i="3"/>
  <c r="ES37" i="3"/>
  <c r="ET37" i="3" s="1"/>
  <c r="AV43" i="4" s="1"/>
  <c r="ER37" i="3"/>
  <c r="EQ37" i="3"/>
  <c r="ER25" i="3"/>
  <c r="ES25" i="3"/>
  <c r="ET25" i="3" s="1"/>
  <c r="EP25" i="3"/>
  <c r="EQ25" i="3" s="1"/>
  <c r="AV31" i="4"/>
  <c r="ES57" i="3"/>
  <c r="ET57" i="3" s="1"/>
  <c r="EP57" i="3"/>
  <c r="EQ57" i="3" s="1"/>
  <c r="ER57" i="3"/>
  <c r="AV63" i="4" s="1"/>
  <c r="EP47" i="3"/>
  <c r="ER47" i="3" s="1"/>
  <c r="EH47" i="3"/>
  <c r="EH67" i="3"/>
  <c r="EH37" i="3"/>
  <c r="EH19" i="3"/>
  <c r="EH51" i="3"/>
  <c r="EH35" i="3"/>
  <c r="EH7" i="3"/>
  <c r="EH31" i="3"/>
  <c r="EH11" i="3"/>
  <c r="EH29" i="3"/>
  <c r="EH69" i="3"/>
  <c r="EH5" i="3"/>
  <c r="EH39" i="3"/>
  <c r="EH23" i="3"/>
  <c r="EH45" i="3"/>
  <c r="EH59" i="3"/>
  <c r="EH61" i="3"/>
  <c r="EH73" i="3"/>
  <c r="EH17" i="3"/>
  <c r="EH33" i="3"/>
  <c r="EH25" i="3"/>
  <c r="EH9" i="3"/>
  <c r="EH57" i="3"/>
  <c r="EH43" i="3"/>
  <c r="EH41" i="3"/>
  <c r="EH27" i="3"/>
  <c r="EH1" i="3"/>
  <c r="EH55" i="3"/>
  <c r="EH65" i="3"/>
  <c r="EH13" i="3"/>
  <c r="EH21" i="3"/>
  <c r="EH15" i="3"/>
  <c r="EH63" i="3"/>
  <c r="EH49" i="3"/>
  <c r="EH53" i="3"/>
  <c r="EH71" i="3"/>
  <c r="FK39" i="3"/>
  <c r="FL39" i="3" s="1"/>
  <c r="FK63" i="3"/>
  <c r="FO63" i="3"/>
  <c r="FN63" i="3"/>
  <c r="FM63" i="3"/>
  <c r="FL63" i="3"/>
  <c r="BB69" i="4"/>
  <c r="FM67" i="3"/>
  <c r="FO67" i="3"/>
  <c r="FN67" i="3"/>
  <c r="FL67" i="3"/>
  <c r="FK67" i="3"/>
  <c r="BB73" i="4"/>
  <c r="FK31" i="3"/>
  <c r="FM31" i="3" s="1"/>
  <c r="FK65" i="3"/>
  <c r="FO65" i="3"/>
  <c r="FN65" i="3"/>
  <c r="FL65" i="3"/>
  <c r="BB71" i="4"/>
  <c r="FM65" i="3"/>
  <c r="FK59" i="3"/>
  <c r="FM59" i="3" s="1"/>
  <c r="FN59" i="3"/>
  <c r="FO59" i="3" s="1"/>
  <c r="BB65" i="4" s="1"/>
  <c r="FL59" i="3"/>
  <c r="FN43" i="3"/>
  <c r="FM43" i="3"/>
  <c r="FO43" i="3"/>
  <c r="FK43" i="3"/>
  <c r="BB49" i="4"/>
  <c r="FL43" i="3"/>
  <c r="FM37" i="3"/>
  <c r="FK37" i="3"/>
  <c r="FL37" i="3" s="1"/>
  <c r="FN37" i="3"/>
  <c r="FO37" i="3" s="1"/>
  <c r="BB43" i="4" s="1"/>
  <c r="FK7" i="3"/>
  <c r="FL7" i="3" s="1"/>
  <c r="FM7" i="3"/>
  <c r="EV55" i="3"/>
  <c r="EV67" i="3"/>
  <c r="EV33" i="3"/>
  <c r="EV61" i="3"/>
  <c r="EV45" i="3"/>
  <c r="EV53" i="3"/>
  <c r="EV11" i="3"/>
  <c r="EV43" i="3"/>
  <c r="EV39" i="3"/>
  <c r="EV57" i="3"/>
  <c r="EV25" i="3"/>
  <c r="EV29" i="3"/>
  <c r="EV27" i="3"/>
  <c r="EV47" i="3"/>
  <c r="EV69" i="3"/>
  <c r="EV7" i="3"/>
  <c r="EV59" i="3"/>
  <c r="EV13" i="3"/>
  <c r="EV65" i="3"/>
  <c r="EV19" i="3"/>
  <c r="EV63" i="3"/>
  <c r="EV1" i="3"/>
  <c r="EV35" i="3"/>
  <c r="EV21" i="3"/>
  <c r="EV71" i="3"/>
  <c r="EV51" i="3"/>
  <c r="EV31" i="3"/>
  <c r="EV5" i="3"/>
  <c r="EV73" i="3"/>
  <c r="EV37" i="3"/>
  <c r="EV41" i="3"/>
  <c r="EV15" i="3"/>
  <c r="EV9" i="3"/>
  <c r="EV17" i="3"/>
  <c r="EV49" i="3"/>
  <c r="EV23" i="3"/>
  <c r="O49" i="3"/>
  <c r="J55" i="4" s="1"/>
  <c r="BM31" i="3"/>
  <c r="BN31" i="3" s="1"/>
  <c r="H31" i="3"/>
  <c r="H37" i="4" s="1"/>
  <c r="BL51" i="3"/>
  <c r="X57" i="4" s="1"/>
  <c r="G61" i="3"/>
  <c r="BE49" i="3"/>
  <c r="V55" i="4" s="1"/>
  <c r="AP27" i="3"/>
  <c r="DB35" i="3"/>
  <c r="DC35" i="3"/>
  <c r="DD35" i="3" s="1"/>
  <c r="AJ41" i="4" s="1"/>
  <c r="CZ35" i="3"/>
  <c r="DA35" i="3" s="1"/>
  <c r="CZ49" i="3"/>
  <c r="DA49" i="3" s="1"/>
  <c r="DA37" i="3"/>
  <c r="CZ37" i="3"/>
  <c r="DB37" i="3" s="1"/>
  <c r="DC37" i="3"/>
  <c r="DD37" i="3" s="1"/>
  <c r="AJ43" i="4" s="1"/>
  <c r="CZ31" i="3"/>
  <c r="DB31" i="3" s="1"/>
  <c r="DA31" i="3"/>
  <c r="DC31" i="3"/>
  <c r="DD31" i="3" s="1"/>
  <c r="AJ37" i="4" s="1"/>
  <c r="CZ45" i="3"/>
  <c r="DC45" i="3" s="1"/>
  <c r="DD45" i="3" s="1"/>
  <c r="DA45" i="3"/>
  <c r="DC71" i="3"/>
  <c r="DA71" i="3"/>
  <c r="CZ71" i="3"/>
  <c r="DD71" i="3"/>
  <c r="AJ77" i="4"/>
  <c r="DB71" i="3"/>
  <c r="DB23" i="3"/>
  <c r="DC23" i="3"/>
  <c r="AJ29" i="4"/>
  <c r="DD23" i="3"/>
  <c r="CZ23" i="3"/>
  <c r="DA23" i="3"/>
  <c r="DC13" i="3"/>
  <c r="DD13" i="3"/>
  <c r="AJ19" i="4"/>
  <c r="DA13" i="3"/>
  <c r="DB13" i="3"/>
  <c r="CZ13" i="3"/>
  <c r="FC41" i="3"/>
  <c r="FC17" i="3"/>
  <c r="FC19" i="3"/>
  <c r="FC35" i="3"/>
  <c r="FC53" i="3"/>
  <c r="FC55" i="3"/>
  <c r="FC7" i="3"/>
  <c r="FC61" i="3"/>
  <c r="FC21" i="3"/>
  <c r="FC71" i="3"/>
  <c r="FC51" i="3"/>
  <c r="FC57" i="3"/>
  <c r="FC1" i="3"/>
  <c r="FC59" i="3"/>
  <c r="FC15" i="3"/>
  <c r="FC11" i="3"/>
  <c r="FC47" i="3"/>
  <c r="FC73" i="3"/>
  <c r="FC9" i="3"/>
  <c r="FC45" i="3"/>
  <c r="FC31" i="3"/>
  <c r="FC13" i="3"/>
  <c r="FC63" i="3"/>
  <c r="FC65" i="3"/>
  <c r="FC43" i="3"/>
  <c r="FC27" i="3"/>
  <c r="FC67" i="3"/>
  <c r="FC29" i="3"/>
  <c r="FC23" i="3"/>
  <c r="FC25" i="3"/>
  <c r="FC69" i="3"/>
  <c r="FC5" i="3"/>
  <c r="FC39" i="3"/>
  <c r="FC33" i="3"/>
  <c r="FC37" i="3"/>
  <c r="FC49" i="3"/>
  <c r="FQ47" i="3"/>
  <c r="FQ63" i="3"/>
  <c r="FQ9" i="3"/>
  <c r="FQ55" i="3"/>
  <c r="FQ39" i="3"/>
  <c r="FQ35" i="3"/>
  <c r="FQ7" i="3"/>
  <c r="FQ71" i="3"/>
  <c r="FQ51" i="3"/>
  <c r="FQ27" i="3"/>
  <c r="FQ59" i="3"/>
  <c r="FQ31" i="3"/>
  <c r="FQ49" i="3"/>
  <c r="FQ33" i="3"/>
  <c r="FQ57" i="3"/>
  <c r="FQ19" i="3"/>
  <c r="FQ1" i="3"/>
  <c r="FQ73" i="3"/>
  <c r="FQ69" i="3"/>
  <c r="FQ23" i="3"/>
  <c r="FQ15" i="3"/>
  <c r="FQ13" i="3"/>
  <c r="FQ5" i="3"/>
  <c r="FQ37" i="3"/>
  <c r="FQ67" i="3"/>
  <c r="FQ29" i="3"/>
  <c r="FQ61" i="3"/>
  <c r="FQ53" i="3"/>
  <c r="FQ21" i="3"/>
  <c r="FQ25" i="3"/>
  <c r="FQ65" i="3"/>
  <c r="FQ17" i="3"/>
  <c r="FQ43" i="3"/>
  <c r="FQ45" i="3"/>
  <c r="FQ11" i="3"/>
  <c r="FQ41" i="3"/>
  <c r="EQ49" i="3"/>
  <c r="ES49" i="3"/>
  <c r="ET49" i="3" s="1"/>
  <c r="EP49" i="3"/>
  <c r="ER49" i="3"/>
  <c r="AV55" i="4" s="1"/>
  <c r="ES27" i="3"/>
  <c r="ET27" i="3" s="1"/>
  <c r="EP27" i="3"/>
  <c r="EQ27" i="3" s="1"/>
  <c r="ER27" i="3"/>
  <c r="AV33" i="4" s="1"/>
  <c r="EP45" i="3"/>
  <c r="ER45" i="3" s="1"/>
  <c r="EQ67" i="3"/>
  <c r="AV73" i="4"/>
  <c r="ET67" i="3"/>
  <c r="ES67" i="3"/>
  <c r="ER67" i="3"/>
  <c r="EP67" i="3"/>
  <c r="EP15" i="3"/>
  <c r="ER15" i="3"/>
  <c r="AV21" i="4"/>
  <c r="ET15" i="3"/>
  <c r="ES15" i="3"/>
  <c r="EQ15" i="3"/>
  <c r="EQ13" i="3"/>
  <c r="AV19" i="4"/>
  <c r="ER13" i="3"/>
  <c r="ET13" i="3"/>
  <c r="ES13" i="3"/>
  <c r="EP13" i="3"/>
  <c r="EP31" i="3"/>
  <c r="ER31" i="3" s="1"/>
  <c r="EQ31" i="3"/>
  <c r="EP41" i="3"/>
  <c r="ER41" i="3" s="1"/>
  <c r="ET33" i="3"/>
  <c r="EP33" i="3"/>
  <c r="ER33" i="3"/>
  <c r="EQ33" i="3"/>
  <c r="AV39" i="4"/>
  <c r="ES33" i="3"/>
  <c r="EA45" i="3"/>
  <c r="EA37" i="3"/>
  <c r="EA15" i="3"/>
  <c r="EA71" i="3"/>
  <c r="EA41" i="3"/>
  <c r="EA11" i="3"/>
  <c r="EA47" i="3"/>
  <c r="EA29" i="3"/>
  <c r="EA59" i="3"/>
  <c r="EA9" i="3"/>
  <c r="EA21" i="3"/>
  <c r="EA39" i="3"/>
  <c r="EA43" i="3"/>
  <c r="EA53" i="3"/>
  <c r="EA25" i="3"/>
  <c r="EA51" i="3"/>
  <c r="EA19" i="3"/>
  <c r="EA35" i="3"/>
  <c r="EA7" i="3"/>
  <c r="EA57" i="3"/>
  <c r="EA63" i="3"/>
  <c r="EA1" i="3"/>
  <c r="EA49" i="3"/>
  <c r="EA73" i="3"/>
  <c r="EA67" i="3"/>
  <c r="EA17" i="3"/>
  <c r="EA13" i="3"/>
  <c r="EA31" i="3"/>
  <c r="EA65" i="3"/>
  <c r="EA5" i="3"/>
  <c r="EA55" i="3"/>
  <c r="EA27" i="3"/>
  <c r="EA33" i="3"/>
  <c r="EA23" i="3"/>
  <c r="EA61" i="3"/>
  <c r="EA69" i="3"/>
  <c r="FK49" i="3"/>
  <c r="FN49" i="3" s="1"/>
  <c r="FO49" i="3" s="1"/>
  <c r="FN57" i="3"/>
  <c r="FO57" i="3" s="1"/>
  <c r="BB63" i="4" s="1"/>
  <c r="FL57" i="3"/>
  <c r="FK57" i="3"/>
  <c r="FM57" i="3" s="1"/>
  <c r="FK47" i="3"/>
  <c r="FL47" i="3" s="1"/>
  <c r="FN47" i="3"/>
  <c r="FO47" i="3" s="1"/>
  <c r="FM47" i="3"/>
  <c r="BB53" i="4"/>
  <c r="FK29" i="3"/>
  <c r="FN29" i="3" s="1"/>
  <c r="FO29" i="3" s="1"/>
  <c r="FL29" i="3"/>
  <c r="FK23" i="3"/>
  <c r="FM23" i="3"/>
  <c r="FO23" i="3"/>
  <c r="FL23" i="3"/>
  <c r="FN23" i="3"/>
  <c r="BB29" i="4"/>
  <c r="FM73" i="3"/>
  <c r="FL73" i="3"/>
  <c r="FO73" i="3"/>
  <c r="FK73" i="3"/>
  <c r="FN73" i="3"/>
  <c r="BB79" i="4"/>
  <c r="FL69" i="3"/>
  <c r="FM69" i="3"/>
  <c r="FN69" i="3"/>
  <c r="FO69" i="3"/>
  <c r="FK69" i="3"/>
  <c r="BB75" i="4"/>
  <c r="FK21" i="3"/>
  <c r="FM21" i="3" s="1"/>
  <c r="FN21" i="3"/>
  <c r="FO21" i="3" s="1"/>
  <c r="BB27" i="4" s="1"/>
  <c r="FL21" i="3"/>
  <c r="BB41" i="4"/>
  <c r="FM35" i="3"/>
  <c r="FL35" i="3"/>
  <c r="FK35" i="3"/>
  <c r="FN35" i="3"/>
  <c r="FO35" i="3" s="1"/>
  <c r="CD1" i="3"/>
  <c r="CD41" i="3"/>
  <c r="CD31" i="3"/>
  <c r="CD45" i="3"/>
  <c r="CD61" i="3"/>
  <c r="CD59" i="3"/>
  <c r="CD35" i="3"/>
  <c r="CD19" i="3"/>
  <c r="CD5" i="3"/>
  <c r="CD43" i="3"/>
  <c r="CD25" i="3"/>
  <c r="CD49" i="3"/>
  <c r="CD11" i="3"/>
  <c r="CD9" i="3"/>
  <c r="CD69" i="3"/>
  <c r="CD37" i="3"/>
  <c r="CD21" i="3"/>
  <c r="CD57" i="3"/>
  <c r="CD29" i="3"/>
  <c r="CD39" i="3"/>
  <c r="CD65" i="3"/>
  <c r="CD7" i="3"/>
  <c r="CD63" i="3"/>
  <c r="CD47" i="3"/>
  <c r="CD51" i="3"/>
  <c r="CD15" i="3"/>
  <c r="CD17" i="3"/>
  <c r="CD55" i="3"/>
  <c r="CD23" i="3"/>
  <c r="CD71" i="3"/>
  <c r="CD33" i="3"/>
  <c r="CD13" i="3"/>
  <c r="CD73" i="3"/>
  <c r="CD67" i="3"/>
  <c r="CD53" i="3"/>
  <c r="CD27" i="3"/>
  <c r="FX61" i="3"/>
  <c r="FX67" i="3"/>
  <c r="FX11" i="3"/>
  <c r="FX23" i="3"/>
  <c r="FX29" i="3"/>
  <c r="FX65" i="3"/>
  <c r="FX37" i="3"/>
  <c r="FX73" i="3"/>
  <c r="FX17" i="3"/>
  <c r="FX47" i="3"/>
  <c r="FX57" i="3"/>
  <c r="FX59" i="3"/>
  <c r="FX31" i="3"/>
  <c r="FX35" i="3"/>
  <c r="FX5" i="3"/>
  <c r="FX45" i="3"/>
  <c r="FX71" i="3"/>
  <c r="FX1" i="3"/>
  <c r="FX13" i="3"/>
  <c r="FX27" i="3"/>
  <c r="FX9" i="3"/>
  <c r="FX69" i="3"/>
  <c r="FX41" i="3"/>
  <c r="FX49" i="3"/>
  <c r="FX21" i="3"/>
  <c r="FX63" i="3"/>
  <c r="FX51" i="3"/>
  <c r="FX55" i="3"/>
  <c r="FX43" i="3"/>
  <c r="FX39" i="3"/>
  <c r="FX53" i="3"/>
  <c r="FX25" i="3"/>
  <c r="FX7" i="3"/>
  <c r="FX33" i="3"/>
  <c r="FX15" i="3"/>
  <c r="FX19" i="3"/>
  <c r="BL31" i="3"/>
  <c r="CZ69" i="3"/>
  <c r="DB69" i="3"/>
  <c r="DC69" i="3"/>
  <c r="DA69" i="3"/>
  <c r="AJ75" i="4"/>
  <c r="DD69" i="3"/>
  <c r="CZ47" i="3"/>
  <c r="DB47" i="3" s="1"/>
  <c r="DD33" i="3"/>
  <c r="CZ33" i="3"/>
  <c r="DC33" i="3"/>
  <c r="DB33" i="3"/>
  <c r="AJ39" i="4"/>
  <c r="DA33" i="3"/>
  <c r="DD65" i="3"/>
  <c r="DB65" i="3"/>
  <c r="AJ71" i="4"/>
  <c r="DC65" i="3"/>
  <c r="DA65" i="3"/>
  <c r="CZ65" i="3"/>
  <c r="DD27" i="3"/>
  <c r="CZ27" i="3"/>
  <c r="DA27" i="3"/>
  <c r="DC27" i="3"/>
  <c r="DB27" i="3"/>
  <c r="AJ33" i="4" s="1"/>
  <c r="AJ23" i="4"/>
  <c r="DC17" i="3"/>
  <c r="DA17" i="3"/>
  <c r="DB17" i="3"/>
  <c r="CZ17" i="3"/>
  <c r="DD17" i="3"/>
  <c r="DC51" i="3"/>
  <c r="DD51" i="3" s="1"/>
  <c r="CZ51" i="3"/>
  <c r="DB51" i="3"/>
  <c r="DA51" i="3"/>
  <c r="CZ11" i="3"/>
  <c r="DC11" i="3" s="1"/>
  <c r="DD11" i="3" s="1"/>
  <c r="CZ21" i="3"/>
  <c r="DB21" i="3" s="1"/>
  <c r="DA21" i="3"/>
  <c r="EP51" i="3"/>
  <c r="EQ51" i="3" s="1"/>
  <c r="ES51" i="3"/>
  <c r="ET51" i="3" s="1"/>
  <c r="ER51" i="3"/>
  <c r="AV57" i="4" s="1"/>
  <c r="EP21" i="3"/>
  <c r="EQ21" i="3" s="1"/>
  <c r="ER21" i="3"/>
  <c r="EP29" i="3"/>
  <c r="ES29" i="3" s="1"/>
  <c r="ET29" i="3" s="1"/>
  <c r="EP9" i="3"/>
  <c r="ES9" i="3" s="1"/>
  <c r="ET9" i="3" s="1"/>
  <c r="ES65" i="3"/>
  <c r="ER65" i="3"/>
  <c r="EP65" i="3"/>
  <c r="AV71" i="4"/>
  <c r="EQ65" i="3"/>
  <c r="ET65" i="3"/>
  <c r="ES17" i="3"/>
  <c r="ET17" i="3" s="1"/>
  <c r="AV23" i="4" s="1"/>
  <c r="EQ17" i="3"/>
  <c r="EP17" i="3"/>
  <c r="ER17" i="3" s="1"/>
  <c r="EP59" i="3"/>
  <c r="ES59" i="3" s="1"/>
  <c r="ET59" i="3" s="1"/>
  <c r="EQ59" i="3"/>
  <c r="AV29" i="4"/>
  <c r="ET23" i="3"/>
  <c r="EQ23" i="3"/>
  <c r="ER23" i="3"/>
  <c r="ES23" i="3"/>
  <c r="EP23" i="3"/>
  <c r="CR55" i="3"/>
  <c r="CR71" i="3"/>
  <c r="CR17" i="3"/>
  <c r="CR27" i="3"/>
  <c r="CR61" i="3"/>
  <c r="CR67" i="3"/>
  <c r="CR31" i="3"/>
  <c r="CR53" i="3"/>
  <c r="CR37" i="3"/>
  <c r="CR23" i="3"/>
  <c r="CR65" i="3"/>
  <c r="CR7" i="3"/>
  <c r="CR47" i="3"/>
  <c r="CR21" i="3"/>
  <c r="CR35" i="3"/>
  <c r="CR43" i="3"/>
  <c r="CR41" i="3"/>
  <c r="CR15" i="3"/>
  <c r="CR51" i="3"/>
  <c r="CR73" i="3"/>
  <c r="CR63" i="3"/>
  <c r="CR39" i="3"/>
  <c r="CR69" i="3"/>
  <c r="CR9" i="3"/>
  <c r="CR45" i="3"/>
  <c r="CR13" i="3"/>
  <c r="CR1" i="3"/>
  <c r="CR11" i="3"/>
  <c r="CR57" i="3"/>
  <c r="CR49" i="3"/>
  <c r="CR25" i="3"/>
  <c r="CR59" i="3"/>
  <c r="CR19" i="3"/>
  <c r="CR29" i="3"/>
  <c r="CR5" i="3"/>
  <c r="CR33" i="3"/>
  <c r="FK71" i="3"/>
  <c r="FO71" i="3"/>
  <c r="BB77" i="4"/>
  <c r="FN71" i="3"/>
  <c r="FM71" i="3"/>
  <c r="FL71" i="3"/>
  <c r="FO53" i="3"/>
  <c r="FL53" i="3"/>
  <c r="BB59" i="4"/>
  <c r="FN53" i="3"/>
  <c r="FM53" i="3"/>
  <c r="FK53" i="3"/>
  <c r="FN15" i="3"/>
  <c r="FK15" i="3"/>
  <c r="FM15" i="3" s="1"/>
  <c r="BB21" i="4" s="1"/>
  <c r="FL15" i="3"/>
  <c r="FO15" i="3"/>
  <c r="FK41" i="3"/>
  <c r="FM41" i="3" s="1"/>
  <c r="FK19" i="3"/>
  <c r="FL19" i="3"/>
  <c r="BB25" i="4"/>
  <c r="FO19" i="3"/>
  <c r="FN19" i="3"/>
  <c r="FM19" i="3"/>
  <c r="FK27" i="3"/>
  <c r="FM27" i="3" s="1"/>
  <c r="FL27" i="3"/>
  <c r="FK9" i="3"/>
  <c r="FM9" i="3" s="1"/>
  <c r="FL9" i="3"/>
  <c r="FN9" i="3"/>
  <c r="FO9" i="3" s="1"/>
  <c r="BB15" i="4" s="1"/>
  <c r="FN45" i="3"/>
  <c r="FO45" i="3" s="1"/>
  <c r="BB51" i="4" s="1"/>
  <c r="FM45" i="3"/>
  <c r="FK45" i="3"/>
  <c r="FL45" i="3"/>
  <c r="FK51" i="3"/>
  <c r="FL51" i="3" s="1"/>
  <c r="DT1" i="3"/>
  <c r="DT23" i="3"/>
  <c r="DT25" i="3"/>
  <c r="DT57" i="3"/>
  <c r="DT15" i="3"/>
  <c r="DT35" i="3"/>
  <c r="DT53" i="3"/>
  <c r="DT41" i="3"/>
  <c r="DT69" i="3"/>
  <c r="DT7" i="3"/>
  <c r="DT9" i="3"/>
  <c r="DT21" i="3"/>
  <c r="DT61" i="3"/>
  <c r="DT27" i="3"/>
  <c r="DT37" i="3"/>
  <c r="DT43" i="3"/>
  <c r="DT71" i="3"/>
  <c r="DT51" i="3"/>
  <c r="DT19" i="3"/>
  <c r="DT13" i="3"/>
  <c r="DT29" i="3"/>
  <c r="DT17" i="3"/>
  <c r="DT31" i="3"/>
  <c r="DT33" i="3"/>
  <c r="DT65" i="3"/>
  <c r="DT45" i="3"/>
  <c r="DT55" i="3"/>
  <c r="DT5" i="3"/>
  <c r="DT73" i="3"/>
  <c r="DT47" i="3"/>
  <c r="DT49" i="3"/>
  <c r="DT63" i="3"/>
  <c r="DT39" i="3"/>
  <c r="DT11" i="3"/>
  <c r="DT67" i="3"/>
  <c r="DT59" i="3"/>
  <c r="GS37" i="3"/>
  <c r="GS45" i="3"/>
  <c r="GS9" i="3"/>
  <c r="GS1" i="3"/>
  <c r="GS19" i="3"/>
  <c r="GS71" i="3"/>
  <c r="GS65" i="3"/>
  <c r="GS55" i="3"/>
  <c r="GS51" i="3"/>
  <c r="GS35" i="3"/>
  <c r="GS7" i="3"/>
  <c r="GS31" i="3"/>
  <c r="GS43" i="3"/>
  <c r="GS29" i="3"/>
  <c r="GS49" i="3"/>
  <c r="GS25" i="3"/>
  <c r="GS53" i="3"/>
  <c r="GS23" i="3"/>
  <c r="GS69" i="3"/>
  <c r="GS57" i="3"/>
  <c r="GS33" i="3"/>
  <c r="GS67" i="3"/>
  <c r="GS39" i="3"/>
  <c r="GS15" i="3"/>
  <c r="GS27" i="3"/>
  <c r="GS11" i="3"/>
  <c r="GS73" i="3"/>
  <c r="GS5" i="3"/>
  <c r="GS59" i="3"/>
  <c r="GS61" i="3"/>
  <c r="GS63" i="3"/>
  <c r="GS13" i="3"/>
  <c r="GS47" i="3"/>
  <c r="GS21" i="3"/>
  <c r="GS41" i="3"/>
  <c r="GS17" i="3"/>
  <c r="ER59" i="3" l="1"/>
  <c r="AV65" i="4" s="1"/>
  <c r="ES31" i="3"/>
  <c r="ET31" i="3" s="1"/>
  <c r="AV37" i="4" s="1"/>
  <c r="FN39" i="3"/>
  <c r="FO39" i="3" s="1"/>
  <c r="EQ7" i="3"/>
  <c r="DA55" i="3"/>
  <c r="DC57" i="3"/>
  <c r="DD57" i="3" s="1"/>
  <c r="FM39" i="3"/>
  <c r="BB45" i="4" s="1"/>
  <c r="DB55" i="3"/>
  <c r="AJ61" i="4" s="1"/>
  <c r="ES7" i="3"/>
  <c r="ET7" i="3" s="1"/>
  <c r="AV13" i="4" s="1"/>
  <c r="FN61" i="3"/>
  <c r="FO61" i="3" s="1"/>
  <c r="BB67" i="4" s="1"/>
  <c r="FN11" i="3"/>
  <c r="FO11" i="3" s="1"/>
  <c r="BB17" i="4" s="1"/>
  <c r="DC19" i="3"/>
  <c r="DD19" i="3" s="1"/>
  <c r="BB55" i="4"/>
  <c r="FM49" i="3"/>
  <c r="ES47" i="3"/>
  <c r="ET47" i="3" s="1"/>
  <c r="AV53" i="4" s="1"/>
  <c r="DC25" i="3"/>
  <c r="DD25" i="3" s="1"/>
  <c r="FL49" i="3"/>
  <c r="FN51" i="3"/>
  <c r="FO51" i="3" s="1"/>
  <c r="BB57" i="4" s="1"/>
  <c r="AJ31" i="4"/>
  <c r="FM51" i="3"/>
  <c r="FM29" i="3"/>
  <c r="BB35" i="4" s="1"/>
  <c r="EQ47" i="3"/>
  <c r="DB57" i="3"/>
  <c r="AJ63" i="4" s="1"/>
  <c r="FL61" i="3"/>
  <c r="FL11" i="3"/>
  <c r="DA25" i="3"/>
  <c r="X37" i="4"/>
  <c r="AJ51" i="4"/>
  <c r="DB45" i="3"/>
  <c r="DA47" i="3"/>
  <c r="AQ27" i="3"/>
  <c r="R33" i="4" s="1"/>
  <c r="DC5" i="3"/>
  <c r="DD5" i="3" s="1"/>
  <c r="AJ11" i="4" s="1"/>
  <c r="DC47" i="3"/>
  <c r="DD47" i="3" s="1"/>
  <c r="AJ53" i="4" s="1"/>
  <c r="DA7" i="3"/>
  <c r="FN41" i="3"/>
  <c r="FO41" i="3" s="1"/>
  <c r="BB47" i="4" s="1"/>
  <c r="ER29" i="3"/>
  <c r="AV35" i="4" s="1"/>
  <c r="ES41" i="3"/>
  <c r="ET41" i="3" s="1"/>
  <c r="AV47" i="4" s="1"/>
  <c r="FL31" i="3"/>
  <c r="EQ39" i="3"/>
  <c r="DA19" i="3"/>
  <c r="FL41" i="3"/>
  <c r="DB11" i="3"/>
  <c r="AJ17" i="4" s="1"/>
  <c r="AJ57" i="4"/>
  <c r="EQ41" i="3"/>
  <c r="DC49" i="3"/>
  <c r="DD49" i="3" s="1"/>
  <c r="FN31" i="3"/>
  <c r="FO31" i="3" s="1"/>
  <c r="BB37" i="4" s="1"/>
  <c r="EQ19" i="3"/>
  <c r="AJ25" i="4"/>
  <c r="EQ9" i="3"/>
  <c r="EQ29" i="3"/>
  <c r="DA11" i="3"/>
  <c r="DB49" i="3"/>
  <c r="AJ55" i="4" s="1"/>
  <c r="DB59" i="3"/>
  <c r="AJ65" i="4" s="1"/>
  <c r="ES39" i="3"/>
  <c r="ET39" i="3" s="1"/>
  <c r="AV45" i="4" s="1"/>
  <c r="ES19" i="3"/>
  <c r="ET19" i="3" s="1"/>
  <c r="AV25" i="4" s="1"/>
  <c r="ER9" i="3"/>
  <c r="AV15" i="4" s="1"/>
  <c r="ES21" i="3"/>
  <c r="ET21" i="3" s="1"/>
  <c r="AV27" i="4" s="1"/>
  <c r="EQ45" i="3"/>
  <c r="FN27" i="3"/>
  <c r="FO27" i="3" s="1"/>
  <c r="BB33" i="4" s="1"/>
  <c r="DC21" i="3"/>
  <c r="DD21" i="3" s="1"/>
  <c r="AJ27" i="4" s="1"/>
  <c r="ES45" i="3"/>
  <c r="ET45" i="3" s="1"/>
  <c r="AV51" i="4" s="1"/>
  <c r="ES35" i="3"/>
  <c r="ET35" i="3" s="1"/>
  <c r="AV41" i="4" s="1"/>
  <c r="DB61" i="3"/>
  <c r="EQ11" i="3"/>
  <c r="DC61" i="3"/>
  <c r="DD61" i="3" s="1"/>
  <c r="AJ67" i="4" s="1"/>
  <c r="ES11" i="3"/>
  <c r="ET11" i="3" s="1"/>
  <c r="AV17" i="4" s="1"/>
  <c r="FN7" i="3"/>
  <c r="FO7" i="3" s="1"/>
  <c r="BB13" i="4" s="1"/>
  <c r="EQ35" i="3"/>
  <c r="FM55" i="3"/>
  <c r="BB61" i="4" s="1"/>
  <c r="BR23" i="3"/>
  <c r="BU23" i="3"/>
  <c r="BQ23" i="3"/>
  <c r="BT23" i="3"/>
  <c r="BS23" i="3"/>
  <c r="Z29" i="4"/>
  <c r="BQ17" i="3"/>
  <c r="BS17" i="3" s="1"/>
  <c r="BT17" i="3"/>
  <c r="BU17" i="3" s="1"/>
  <c r="Z23" i="4" s="1"/>
  <c r="BR17" i="3"/>
  <c r="BQ47" i="3"/>
  <c r="BR47" i="3" s="1"/>
  <c r="BQ65" i="3"/>
  <c r="BU65" i="3"/>
  <c r="BR65" i="3"/>
  <c r="BT65" i="3"/>
  <c r="BS65" i="3"/>
  <c r="Z71" i="4"/>
  <c r="BQ61" i="3"/>
  <c r="BT61" i="3" s="1"/>
  <c r="BU61" i="3" s="1"/>
  <c r="Z67" i="4" s="1"/>
  <c r="BR61" i="3"/>
  <c r="BS61" i="3"/>
  <c r="Z59" i="4"/>
  <c r="BS53" i="3"/>
  <c r="BT53" i="3"/>
  <c r="BQ53" i="3"/>
  <c r="BU53" i="3"/>
  <c r="BR53" i="3"/>
  <c r="BS5" i="3"/>
  <c r="Z11" i="4" s="1"/>
  <c r="BR5" i="3"/>
  <c r="BQ5" i="3"/>
  <c r="BT5" i="3" s="1"/>
  <c r="BU5" i="3" s="1"/>
  <c r="BT13" i="3"/>
  <c r="BQ13" i="3"/>
  <c r="Z19" i="4"/>
  <c r="BU13" i="3"/>
  <c r="BR13" i="3"/>
  <c r="BS13" i="3"/>
  <c r="BT71" i="3"/>
  <c r="Z77" i="4"/>
  <c r="BR71" i="3"/>
  <c r="BQ71" i="3"/>
  <c r="BU71" i="3"/>
  <c r="BS71" i="3"/>
  <c r="AV55" i="3"/>
  <c r="AX55" i="3" s="1"/>
  <c r="AY67" i="3"/>
  <c r="AZ67" i="3" s="1"/>
  <c r="AW67" i="3"/>
  <c r="AV67" i="3"/>
  <c r="AX67" i="3"/>
  <c r="T73" i="4" s="1"/>
  <c r="AY41" i="3"/>
  <c r="AZ41" i="3" s="1"/>
  <c r="AX41" i="3"/>
  <c r="T47" i="4" s="1"/>
  <c r="AV41" i="3"/>
  <c r="AW41" i="3" s="1"/>
  <c r="T75" i="4"/>
  <c r="AX69" i="3"/>
  <c r="AY69" i="3"/>
  <c r="AZ69" i="3"/>
  <c r="AV69" i="3"/>
  <c r="AW69" i="3"/>
  <c r="AW13" i="3"/>
  <c r="AZ13" i="3"/>
  <c r="AX13" i="3"/>
  <c r="AV13" i="3"/>
  <c r="AY13" i="3"/>
  <c r="T19" i="4"/>
  <c r="AV19" i="3"/>
  <c r="AY19" i="3" s="1"/>
  <c r="AZ19" i="3" s="1"/>
  <c r="AZ53" i="3"/>
  <c r="AY53" i="3"/>
  <c r="AV53" i="3"/>
  <c r="AW53" i="3"/>
  <c r="AX53" i="3"/>
  <c r="T59" i="4"/>
  <c r="AX31" i="3"/>
  <c r="T37" i="4" s="1"/>
  <c r="AV31" i="3"/>
  <c r="AY31" i="3" s="1"/>
  <c r="AZ31" i="3" s="1"/>
  <c r="AW23" i="3"/>
  <c r="T29" i="4"/>
  <c r="AX23" i="3"/>
  <c r="AY23" i="3"/>
  <c r="AV23" i="3"/>
  <c r="AZ23" i="3"/>
  <c r="AS53" i="3"/>
  <c r="AR53" i="3"/>
  <c r="AO53" i="3"/>
  <c r="AP53" i="3"/>
  <c r="AQ53" i="3"/>
  <c r="R59" i="4"/>
  <c r="AO47" i="3"/>
  <c r="AQ55" i="3"/>
  <c r="AR55" i="3"/>
  <c r="AS55" i="3" s="1"/>
  <c r="R61" i="4"/>
  <c r="AO55" i="3"/>
  <c r="AP55" i="3" s="1"/>
  <c r="AR13" i="3"/>
  <c r="AP13" i="3"/>
  <c r="AS13" i="3"/>
  <c r="R19" i="4"/>
  <c r="AO13" i="3"/>
  <c r="AQ13" i="3"/>
  <c r="AQ29" i="3"/>
  <c r="R35" i="4" s="1"/>
  <c r="AO29" i="3"/>
  <c r="AR29" i="3" s="1"/>
  <c r="AS29" i="3" s="1"/>
  <c r="AP29" i="3"/>
  <c r="AO15" i="3"/>
  <c r="AR15" i="3" s="1"/>
  <c r="AS15" i="3" s="1"/>
  <c r="AP45" i="3"/>
  <c r="AO45" i="3"/>
  <c r="AR45" i="3" s="1"/>
  <c r="AS45" i="3" s="1"/>
  <c r="AQ45" i="3"/>
  <c r="R51" i="4" s="1"/>
  <c r="AO7" i="3"/>
  <c r="AQ7" i="3" s="1"/>
  <c r="AP7" i="3"/>
  <c r="AO59" i="3"/>
  <c r="AP59" i="3" s="1"/>
  <c r="AQ59" i="3"/>
  <c r="H55" i="3"/>
  <c r="H61" i="4" s="1"/>
  <c r="F55" i="3"/>
  <c r="I55" i="3" s="1"/>
  <c r="J55" i="3" s="1"/>
  <c r="G55" i="3"/>
  <c r="I65" i="3"/>
  <c r="J65" i="3" s="1"/>
  <c r="H71" i="4" s="1"/>
  <c r="F65" i="3"/>
  <c r="G65" i="3" s="1"/>
  <c r="H65" i="3"/>
  <c r="F21" i="3"/>
  <c r="H21" i="3" s="1"/>
  <c r="I21" i="3"/>
  <c r="J21" i="3" s="1"/>
  <c r="H27" i="4" s="1"/>
  <c r="H73" i="3"/>
  <c r="F73" i="3"/>
  <c r="J73" i="3"/>
  <c r="I73" i="3"/>
  <c r="G73" i="3"/>
  <c r="H79" i="4"/>
  <c r="F35" i="3"/>
  <c r="G35" i="3" s="1"/>
  <c r="I35" i="3"/>
  <c r="J35" i="3" s="1"/>
  <c r="H41" i="4" s="1"/>
  <c r="H35" i="3"/>
  <c r="I71" i="3"/>
  <c r="J71" i="3" s="1"/>
  <c r="H77" i="4"/>
  <c r="H71" i="3"/>
  <c r="F71" i="3"/>
  <c r="G71" i="3" s="1"/>
  <c r="H39" i="3"/>
  <c r="F39" i="3"/>
  <c r="G39" i="3" s="1"/>
  <c r="F9" i="3"/>
  <c r="I9" i="3" s="1"/>
  <c r="J9" i="3" s="1"/>
  <c r="BM7" i="3"/>
  <c r="BN7" i="3" s="1"/>
  <c r="X13" i="4" s="1"/>
  <c r="BK7" i="3"/>
  <c r="BJ7" i="3"/>
  <c r="BL7" i="3" s="1"/>
  <c r="BJ69" i="3"/>
  <c r="X75" i="4"/>
  <c r="BM69" i="3"/>
  <c r="BL69" i="3"/>
  <c r="BN69" i="3"/>
  <c r="BK69" i="3"/>
  <c r="BL55" i="3"/>
  <c r="BJ55" i="3"/>
  <c r="BK55" i="3" s="1"/>
  <c r="BM5" i="3"/>
  <c r="BN5" i="3" s="1"/>
  <c r="X11" i="4" s="1"/>
  <c r="BL5" i="3"/>
  <c r="BJ5" i="3"/>
  <c r="BK5" i="3" s="1"/>
  <c r="BJ29" i="3"/>
  <c r="BK29" i="3" s="1"/>
  <c r="BJ21" i="3"/>
  <c r="BK21" i="3" s="1"/>
  <c r="BK9" i="3"/>
  <c r="BJ9" i="3"/>
  <c r="BL9" i="3" s="1"/>
  <c r="BM9" i="3"/>
  <c r="BN9" i="3" s="1"/>
  <c r="X15" i="4" s="1"/>
  <c r="BJ17" i="3"/>
  <c r="BL17" i="3" s="1"/>
  <c r="T45" i="3"/>
  <c r="U45" i="3" s="1"/>
  <c r="T47" i="3"/>
  <c r="V47" i="3" s="1"/>
  <c r="W57" i="3"/>
  <c r="X57" i="3" s="1"/>
  <c r="V57" i="3"/>
  <c r="L63" i="4"/>
  <c r="T57" i="3"/>
  <c r="U57" i="3" s="1"/>
  <c r="T55" i="3"/>
  <c r="V55" i="3" s="1"/>
  <c r="U55" i="3"/>
  <c r="T37" i="3"/>
  <c r="U37" i="3" s="1"/>
  <c r="W37" i="3"/>
  <c r="X37" i="3" s="1"/>
  <c r="W63" i="3"/>
  <c r="T63" i="3"/>
  <c r="U63" i="3"/>
  <c r="V63" i="3"/>
  <c r="X63" i="3"/>
  <c r="L69" i="4"/>
  <c r="U13" i="3"/>
  <c r="T13" i="3"/>
  <c r="W13" i="3"/>
  <c r="V13" i="3"/>
  <c r="L19" i="4"/>
  <c r="X13" i="3"/>
  <c r="T21" i="3"/>
  <c r="W21" i="3" s="1"/>
  <c r="X21" i="3" s="1"/>
  <c r="T29" i="3"/>
  <c r="W29" i="3" s="1"/>
  <c r="X29" i="3" s="1"/>
  <c r="V29" i="3"/>
  <c r="L35" i="4" s="1"/>
  <c r="U29" i="3"/>
  <c r="BE35" i="3"/>
  <c r="BF35" i="3"/>
  <c r="BG35" i="3" s="1"/>
  <c r="V41" i="4"/>
  <c r="BC35" i="3"/>
  <c r="BD35" i="3" s="1"/>
  <c r="BF57" i="3"/>
  <c r="BG57" i="3" s="1"/>
  <c r="V63" i="4" s="1"/>
  <c r="BC57" i="3"/>
  <c r="BE57" i="3" s="1"/>
  <c r="BD57" i="3"/>
  <c r="V73" i="4"/>
  <c r="BE67" i="3"/>
  <c r="BF67" i="3"/>
  <c r="BC67" i="3"/>
  <c r="BD67" i="3"/>
  <c r="BG67" i="3"/>
  <c r="BD25" i="3"/>
  <c r="BC25" i="3"/>
  <c r="BE25" i="3" s="1"/>
  <c r="BF25" i="3"/>
  <c r="BG25" i="3" s="1"/>
  <c r="V31" i="4" s="1"/>
  <c r="BF29" i="3"/>
  <c r="BG29" i="3" s="1"/>
  <c r="V35" i="4" s="1"/>
  <c r="BC29" i="3"/>
  <c r="BD29" i="3" s="1"/>
  <c r="BE29" i="3"/>
  <c r="BC31" i="3"/>
  <c r="BD31" i="3" s="1"/>
  <c r="BE31" i="3"/>
  <c r="BF31" i="3"/>
  <c r="BG31" i="3" s="1"/>
  <c r="V37" i="4" s="1"/>
  <c r="BD5" i="3"/>
  <c r="BC5" i="3"/>
  <c r="BF5" i="3" s="1"/>
  <c r="BG5" i="3" s="1"/>
  <c r="BE5" i="3"/>
  <c r="V11" i="4" s="1"/>
  <c r="V79" i="4"/>
  <c r="BG73" i="3"/>
  <c r="BC73" i="3"/>
  <c r="BD73" i="3"/>
  <c r="BF73" i="3"/>
  <c r="BE73" i="3"/>
  <c r="AH27" i="3"/>
  <c r="AI27" i="3" s="1"/>
  <c r="AJ35" i="3"/>
  <c r="P41" i="4" s="1"/>
  <c r="AH35" i="3"/>
  <c r="AK35" i="3" s="1"/>
  <c r="AL35" i="3" s="1"/>
  <c r="AI35" i="3"/>
  <c r="AH49" i="3"/>
  <c r="AK49" i="3" s="1"/>
  <c r="AL49" i="3" s="1"/>
  <c r="AI49" i="3"/>
  <c r="AJ49" i="3"/>
  <c r="P55" i="4" s="1"/>
  <c r="AJ13" i="3"/>
  <c r="AH13" i="3"/>
  <c r="P19" i="4"/>
  <c r="AK13" i="3"/>
  <c r="AI13" i="3"/>
  <c r="AL13" i="3"/>
  <c r="AH37" i="3"/>
  <c r="AI37" i="3" s="1"/>
  <c r="AK37" i="3"/>
  <c r="AL37" i="3" s="1"/>
  <c r="P43" i="4" s="1"/>
  <c r="AJ37" i="3"/>
  <c r="AK5" i="3"/>
  <c r="AL5" i="3" s="1"/>
  <c r="P11" i="4" s="1"/>
  <c r="AH5" i="3"/>
  <c r="AJ5" i="3" s="1"/>
  <c r="AH69" i="3"/>
  <c r="AK69" i="3" s="1"/>
  <c r="AL69" i="3" s="1"/>
  <c r="AI69" i="3"/>
  <c r="AJ69" i="3"/>
  <c r="P75" i="4"/>
  <c r="AH31" i="3"/>
  <c r="AK31" i="3" s="1"/>
  <c r="AL31" i="3" s="1"/>
  <c r="AA35" i="3"/>
  <c r="AC35" i="3" s="1"/>
  <c r="AB35" i="3"/>
  <c r="AB67" i="3"/>
  <c r="N73" i="4"/>
  <c r="AA67" i="3"/>
  <c r="AD67" i="3"/>
  <c r="AE67" i="3"/>
  <c r="AC67" i="3"/>
  <c r="N49" i="4"/>
  <c r="AB43" i="3"/>
  <c r="AD43" i="3"/>
  <c r="AA43" i="3"/>
  <c r="AC43" i="3"/>
  <c r="AE43" i="3"/>
  <c r="AB39" i="3"/>
  <c r="AD39" i="3"/>
  <c r="AE39" i="3" s="1"/>
  <c r="N45" i="4" s="1"/>
  <c r="AA39" i="3"/>
  <c r="AC39" i="3" s="1"/>
  <c r="AD73" i="3"/>
  <c r="AA73" i="3"/>
  <c r="N79" i="4"/>
  <c r="AC73" i="3"/>
  <c r="AB73" i="3"/>
  <c r="AE73" i="3"/>
  <c r="AA49" i="3"/>
  <c r="AD49" i="3" s="1"/>
  <c r="AE49" i="3" s="1"/>
  <c r="AC49" i="3"/>
  <c r="N55" i="4" s="1"/>
  <c r="AB49" i="3"/>
  <c r="AB25" i="3"/>
  <c r="AA25" i="3"/>
  <c r="AC25" i="3" s="1"/>
  <c r="AD25" i="3"/>
  <c r="AE25" i="3" s="1"/>
  <c r="N31" i="4" s="1"/>
  <c r="AC21" i="3"/>
  <c r="N27" i="4" s="1"/>
  <c r="AD21" i="3"/>
  <c r="AE21" i="3" s="1"/>
  <c r="AA21" i="3"/>
  <c r="AB21" i="3" s="1"/>
  <c r="P65" i="3"/>
  <c r="Q65" i="3"/>
  <c r="N65" i="3"/>
  <c r="J71" i="4"/>
  <c r="O65" i="3"/>
  <c r="M65" i="3"/>
  <c r="P51" i="3"/>
  <c r="Q51" i="3" s="1"/>
  <c r="J57" i="4" s="1"/>
  <c r="N51" i="3"/>
  <c r="M51" i="3"/>
  <c r="O51" i="3" s="1"/>
  <c r="M35" i="3"/>
  <c r="P35" i="3" s="1"/>
  <c r="Q35" i="3" s="1"/>
  <c r="O35" i="3"/>
  <c r="J41" i="4" s="1"/>
  <c r="N35" i="3"/>
  <c r="Q69" i="3"/>
  <c r="O69" i="3"/>
  <c r="N69" i="3"/>
  <c r="J75" i="4"/>
  <c r="P69" i="3"/>
  <c r="M69" i="3"/>
  <c r="M17" i="3"/>
  <c r="O17" i="3" s="1"/>
  <c r="N17" i="3"/>
  <c r="P17" i="3"/>
  <c r="Q17" i="3" s="1"/>
  <c r="J23" i="4" s="1"/>
  <c r="M5" i="3"/>
  <c r="N5" i="3" s="1"/>
  <c r="P5" i="3"/>
  <c r="Q5" i="3" s="1"/>
  <c r="O5" i="3"/>
  <c r="J11" i="4"/>
  <c r="M31" i="3"/>
  <c r="O31" i="3" s="1"/>
  <c r="O23" i="3"/>
  <c r="P23" i="3"/>
  <c r="J29" i="4"/>
  <c r="M23" i="3"/>
  <c r="Q23" i="3"/>
  <c r="N23" i="3"/>
  <c r="BX45" i="3"/>
  <c r="CA45" i="3" s="1"/>
  <c r="CB45" i="3" s="1"/>
  <c r="BY45" i="3"/>
  <c r="BZ45" i="3"/>
  <c r="AB51" i="4"/>
  <c r="BY71" i="3"/>
  <c r="BX71" i="3"/>
  <c r="BZ71" i="3"/>
  <c r="CA71" i="3"/>
  <c r="CB71" i="3"/>
  <c r="AB77" i="4"/>
  <c r="BX49" i="3"/>
  <c r="BZ49" i="3" s="1"/>
  <c r="BZ47" i="3"/>
  <c r="AB53" i="4" s="1"/>
  <c r="BX47" i="3"/>
  <c r="CA47" i="3" s="1"/>
  <c r="CB47" i="3" s="1"/>
  <c r="BY47" i="3"/>
  <c r="CA63" i="3"/>
  <c r="BY63" i="3"/>
  <c r="AB69" i="4"/>
  <c r="BZ63" i="3"/>
  <c r="CB63" i="3"/>
  <c r="BX63" i="3"/>
  <c r="BX59" i="3"/>
  <c r="CA59" i="3" s="1"/>
  <c r="CB59" i="3" s="1"/>
  <c r="BY59" i="3"/>
  <c r="AB65" i="4"/>
  <c r="BZ59" i="3"/>
  <c r="CA55" i="3"/>
  <c r="CB55" i="3" s="1"/>
  <c r="BZ55" i="3"/>
  <c r="BX55" i="3"/>
  <c r="BY55" i="3" s="1"/>
  <c r="AB61" i="4"/>
  <c r="BX19" i="3"/>
  <c r="BY19" i="3" s="1"/>
  <c r="BR39" i="3"/>
  <c r="BS39" i="3"/>
  <c r="Z45" i="4" s="1"/>
  <c r="BQ39" i="3"/>
  <c r="BT39" i="3" s="1"/>
  <c r="BU39" i="3" s="1"/>
  <c r="BQ27" i="3"/>
  <c r="BS27" i="3" s="1"/>
  <c r="BT63" i="3"/>
  <c r="Z69" i="4"/>
  <c r="BU63" i="3"/>
  <c r="BQ63" i="3"/>
  <c r="BS63" i="3"/>
  <c r="BR63" i="3"/>
  <c r="BS21" i="3"/>
  <c r="BQ21" i="3"/>
  <c r="BR21" i="3" s="1"/>
  <c r="BT21" i="3"/>
  <c r="BU21" i="3" s="1"/>
  <c r="Z27" i="4" s="1"/>
  <c r="BQ45" i="3"/>
  <c r="BT45" i="3" s="1"/>
  <c r="BU45" i="3" s="1"/>
  <c r="BQ73" i="3"/>
  <c r="Z79" i="4"/>
  <c r="BT73" i="3"/>
  <c r="BS73" i="3"/>
  <c r="BU73" i="3"/>
  <c r="BR73" i="3"/>
  <c r="BQ69" i="3"/>
  <c r="BR69" i="3"/>
  <c r="BS69" i="3"/>
  <c r="Z75" i="4"/>
  <c r="BU69" i="3"/>
  <c r="BT69" i="3"/>
  <c r="BQ31" i="3"/>
  <c r="BS31" i="3" s="1"/>
  <c r="AY73" i="3"/>
  <c r="AX73" i="3"/>
  <c r="AV73" i="3"/>
  <c r="T79" i="4"/>
  <c r="AZ73" i="3"/>
  <c r="AW73" i="3"/>
  <c r="AV35" i="3"/>
  <c r="AY35" i="3" s="1"/>
  <c r="AZ35" i="3" s="1"/>
  <c r="AW29" i="3"/>
  <c r="AX29" i="3"/>
  <c r="T35" i="4" s="1"/>
  <c r="AV29" i="3"/>
  <c r="AY29" i="3" s="1"/>
  <c r="AZ29" i="3" s="1"/>
  <c r="AW63" i="3"/>
  <c r="AV63" i="3"/>
  <c r="AX63" i="3"/>
  <c r="T69" i="4"/>
  <c r="AY63" i="3"/>
  <c r="AZ63" i="3"/>
  <c r="AX5" i="3"/>
  <c r="T11" i="4" s="1"/>
  <c r="AV5" i="3"/>
  <c r="AY5" i="3" s="1"/>
  <c r="AZ5" i="3" s="1"/>
  <c r="T39" i="4"/>
  <c r="AX33" i="3"/>
  <c r="AV33" i="3"/>
  <c r="AY33" i="3"/>
  <c r="AZ33" i="3"/>
  <c r="AW33" i="3"/>
  <c r="AX51" i="3"/>
  <c r="AV51" i="3"/>
  <c r="AW51" i="3" s="1"/>
  <c r="AY45" i="3"/>
  <c r="AZ45" i="3" s="1"/>
  <c r="T51" i="4" s="1"/>
  <c r="AV45" i="3"/>
  <c r="AX45" i="3" s="1"/>
  <c r="AO11" i="3"/>
  <c r="AP11" i="3" s="1"/>
  <c r="AR11" i="3"/>
  <c r="AS11" i="3" s="1"/>
  <c r="AR63" i="3"/>
  <c r="AO63" i="3"/>
  <c r="R69" i="4"/>
  <c r="AP63" i="3"/>
  <c r="AQ63" i="3"/>
  <c r="AS63" i="3"/>
  <c r="AO73" i="3"/>
  <c r="AP73" i="3"/>
  <c r="AR73" i="3"/>
  <c r="AQ73" i="3"/>
  <c r="AS73" i="3"/>
  <c r="R79" i="4"/>
  <c r="AO9" i="3"/>
  <c r="AQ9" i="3" s="1"/>
  <c r="AQ37" i="3"/>
  <c r="AR37" i="3"/>
  <c r="AS37" i="3" s="1"/>
  <c r="R43" i="4" s="1"/>
  <c r="AO37" i="3"/>
  <c r="AP37" i="3" s="1"/>
  <c r="AQ61" i="3"/>
  <c r="R67" i="4" s="1"/>
  <c r="AO61" i="3"/>
  <c r="AR61" i="3" s="1"/>
  <c r="AS61" i="3" s="1"/>
  <c r="AP61" i="3"/>
  <c r="AO51" i="3"/>
  <c r="AQ51" i="3" s="1"/>
  <c r="AP51" i="3"/>
  <c r="AR51" i="3"/>
  <c r="AS51" i="3" s="1"/>
  <c r="R57" i="4" s="1"/>
  <c r="AR43" i="3"/>
  <c r="AQ43" i="3"/>
  <c r="AS43" i="3"/>
  <c r="AP43" i="3"/>
  <c r="AO43" i="3"/>
  <c r="R49" i="4"/>
  <c r="AO67" i="3"/>
  <c r="AQ67" i="3"/>
  <c r="AP67" i="3"/>
  <c r="AS67" i="3"/>
  <c r="AR67" i="3"/>
  <c r="R73" i="4"/>
  <c r="F29" i="3"/>
  <c r="I29" i="3" s="1"/>
  <c r="J29" i="3" s="1"/>
  <c r="F17" i="3"/>
  <c r="G17" i="3" s="1"/>
  <c r="H17" i="3"/>
  <c r="I17" i="3"/>
  <c r="J17" i="3" s="1"/>
  <c r="H23" i="4"/>
  <c r="G69" i="3"/>
  <c r="H75" i="4"/>
  <c r="I69" i="3"/>
  <c r="J69" i="3"/>
  <c r="H69" i="3"/>
  <c r="F69" i="3"/>
  <c r="G7" i="3"/>
  <c r="I7" i="3"/>
  <c r="J7" i="3" s="1"/>
  <c r="H13" i="4" s="1"/>
  <c r="F7" i="3"/>
  <c r="H7" i="3" s="1"/>
  <c r="H45" i="3"/>
  <c r="H51" i="4" s="1"/>
  <c r="G45" i="3"/>
  <c r="F45" i="3"/>
  <c r="I45" i="3" s="1"/>
  <c r="J45" i="3" s="1"/>
  <c r="G9" i="4"/>
  <c r="M9" i="4"/>
  <c r="Q8" i="4"/>
  <c r="S9" i="4"/>
  <c r="W8" i="4"/>
  <c r="I9" i="4"/>
  <c r="K8" i="4"/>
  <c r="O9" i="4"/>
  <c r="U8" i="4"/>
  <c r="Y9" i="4"/>
  <c r="AA9" i="4"/>
  <c r="O8" i="4"/>
  <c r="K9" i="4"/>
  <c r="S8" i="4"/>
  <c r="AA8" i="4"/>
  <c r="U9" i="4"/>
  <c r="M8" i="4"/>
  <c r="I8" i="4"/>
  <c r="Q9" i="4"/>
  <c r="W9" i="4"/>
  <c r="G8" i="4"/>
  <c r="Y8" i="4"/>
  <c r="G59" i="3"/>
  <c r="F59" i="3"/>
  <c r="I59" i="3" s="1"/>
  <c r="J59" i="3" s="1"/>
  <c r="H59" i="3"/>
  <c r="H65" i="4" s="1"/>
  <c r="H13" i="3"/>
  <c r="G13" i="3"/>
  <c r="H19" i="4"/>
  <c r="J13" i="3"/>
  <c r="F13" i="3"/>
  <c r="I13" i="3"/>
  <c r="BL49" i="3"/>
  <c r="BK49" i="3"/>
  <c r="BJ49" i="3"/>
  <c r="BM49" i="3" s="1"/>
  <c r="BN49" i="3" s="1"/>
  <c r="BK59" i="3"/>
  <c r="BJ59" i="3"/>
  <c r="BL59" i="3" s="1"/>
  <c r="BK61" i="3"/>
  <c r="BJ61" i="3"/>
  <c r="X73" i="4"/>
  <c r="BN67" i="3"/>
  <c r="BM67" i="3"/>
  <c r="BK67" i="3"/>
  <c r="BJ67" i="3"/>
  <c r="BL67" i="3"/>
  <c r="BJ35" i="3"/>
  <c r="BK35" i="3" s="1"/>
  <c r="BM35" i="3"/>
  <c r="BN35" i="3" s="1"/>
  <c r="BJ37" i="3"/>
  <c r="BL37" i="3" s="1"/>
  <c r="BL19" i="3"/>
  <c r="X25" i="4" s="1"/>
  <c r="BJ19" i="3"/>
  <c r="BM19" i="3" s="1"/>
  <c r="BN19" i="3" s="1"/>
  <c r="BK45" i="3"/>
  <c r="BJ45" i="3"/>
  <c r="BM45" i="3" s="1"/>
  <c r="BN45" i="3" s="1"/>
  <c r="X19" i="4"/>
  <c r="BL13" i="3"/>
  <c r="BK13" i="3"/>
  <c r="BJ13" i="3"/>
  <c r="BM13" i="3"/>
  <c r="BN13" i="3"/>
  <c r="U33" i="3"/>
  <c r="W33" i="3"/>
  <c r="V33" i="3"/>
  <c r="X33" i="3"/>
  <c r="T33" i="3"/>
  <c r="L39" i="4"/>
  <c r="T69" i="3"/>
  <c r="L75" i="4"/>
  <c r="W69" i="3"/>
  <c r="X69" i="3" s="1"/>
  <c r="U69" i="3"/>
  <c r="V69" i="3"/>
  <c r="W35" i="3"/>
  <c r="X35" i="3" s="1"/>
  <c r="T35" i="3"/>
  <c r="U35" i="3" s="1"/>
  <c r="T41" i="3"/>
  <c r="V41" i="3" s="1"/>
  <c r="W15" i="3"/>
  <c r="X15" i="3" s="1"/>
  <c r="V15" i="3"/>
  <c r="T15" i="3"/>
  <c r="U15" i="3" s="1"/>
  <c r="T31" i="3"/>
  <c r="W31" i="3" s="1"/>
  <c r="X31" i="3" s="1"/>
  <c r="T39" i="3"/>
  <c r="U39" i="3" s="1"/>
  <c r="W53" i="3"/>
  <c r="X53" i="3" s="1"/>
  <c r="V53" i="3"/>
  <c r="L59" i="4" s="1"/>
  <c r="T53" i="3"/>
  <c r="U53" i="3" s="1"/>
  <c r="T25" i="3"/>
  <c r="W25" i="3" s="1"/>
  <c r="X25" i="3" s="1"/>
  <c r="BF39" i="3"/>
  <c r="BG39" i="3" s="1"/>
  <c r="V45" i="4" s="1"/>
  <c r="BD39" i="3"/>
  <c r="BC39" i="3"/>
  <c r="BE39" i="3" s="1"/>
  <c r="V69" i="4"/>
  <c r="BD63" i="3"/>
  <c r="BC63" i="3"/>
  <c r="BE63" i="3"/>
  <c r="BF63" i="3"/>
  <c r="BG63" i="3"/>
  <c r="BC11" i="3"/>
  <c r="BD11" i="3" s="1"/>
  <c r="BC21" i="3"/>
  <c r="BE21" i="3" s="1"/>
  <c r="BG33" i="3"/>
  <c r="V39" i="4"/>
  <c r="BD33" i="3"/>
  <c r="BE33" i="3"/>
  <c r="BC33" i="3"/>
  <c r="BF33" i="3"/>
  <c r="BD47" i="3"/>
  <c r="BC47" i="3"/>
  <c r="BF47" i="3" s="1"/>
  <c r="BG47" i="3" s="1"/>
  <c r="BE47" i="3"/>
  <c r="V53" i="4" s="1"/>
  <c r="BD69" i="3"/>
  <c r="BG69" i="3"/>
  <c r="V75" i="4"/>
  <c r="BE69" i="3"/>
  <c r="BC69" i="3"/>
  <c r="BF69" i="3"/>
  <c r="BC9" i="3"/>
  <c r="BF9" i="3" s="1"/>
  <c r="BG9" i="3" s="1"/>
  <c r="AK67" i="3"/>
  <c r="AL67" i="3" s="1"/>
  <c r="P73" i="4"/>
  <c r="AI67" i="3"/>
  <c r="AH67" i="3"/>
  <c r="AJ67" i="3" s="1"/>
  <c r="AI59" i="3"/>
  <c r="AH59" i="3"/>
  <c r="AJ59" i="3" s="1"/>
  <c r="AK59" i="3"/>
  <c r="AL59" i="3" s="1"/>
  <c r="P65" i="4" s="1"/>
  <c r="AI51" i="3"/>
  <c r="AH51" i="3"/>
  <c r="AK51" i="3" s="1"/>
  <c r="AL51" i="3" s="1"/>
  <c r="AJ51" i="3"/>
  <c r="P57" i="4" s="1"/>
  <c r="AH41" i="3"/>
  <c r="AI41" i="3" s="1"/>
  <c r="AH19" i="3"/>
  <c r="AK19" i="3" s="1"/>
  <c r="AL19" i="3" s="1"/>
  <c r="AH15" i="3"/>
  <c r="AI15" i="3" s="1"/>
  <c r="AK71" i="3"/>
  <c r="AI71" i="3"/>
  <c r="P77" i="4"/>
  <c r="AL71" i="3"/>
  <c r="AJ71" i="3"/>
  <c r="AH71" i="3"/>
  <c r="AI61" i="3"/>
  <c r="AH61" i="3"/>
  <c r="AJ61" i="3" s="1"/>
  <c r="AK61" i="3"/>
  <c r="AL61" i="3" s="1"/>
  <c r="P67" i="4" s="1"/>
  <c r="AI9" i="3"/>
  <c r="AH9" i="3"/>
  <c r="AJ9" i="3" s="1"/>
  <c r="AA31" i="3"/>
  <c r="AB31" i="3" s="1"/>
  <c r="AC31" i="3"/>
  <c r="N37" i="4"/>
  <c r="AD31" i="3"/>
  <c r="AE31" i="3" s="1"/>
  <c r="AB23" i="3"/>
  <c r="AA23" i="3"/>
  <c r="AE23" i="3"/>
  <c r="AC23" i="3"/>
  <c r="N29" i="4"/>
  <c r="AD23" i="3"/>
  <c r="AC5" i="3"/>
  <c r="AA5" i="3"/>
  <c r="AB5" i="3" s="1"/>
  <c r="AD5" i="3"/>
  <c r="AE5" i="3" s="1"/>
  <c r="AB19" i="3"/>
  <c r="AD19" i="3"/>
  <c r="AE19" i="3" s="1"/>
  <c r="N25" i="4" s="1"/>
  <c r="AA19" i="3"/>
  <c r="AC19" i="3" s="1"/>
  <c r="AA61" i="3"/>
  <c r="AC61" i="3" s="1"/>
  <c r="AC17" i="3"/>
  <c r="N23" i="4" s="1"/>
  <c r="AA17" i="3"/>
  <c r="AD17" i="3" s="1"/>
  <c r="AE17" i="3" s="1"/>
  <c r="AB17" i="3"/>
  <c r="AC65" i="3"/>
  <c r="N71" i="4" s="1"/>
  <c r="AA65" i="3"/>
  <c r="AD65" i="3" s="1"/>
  <c r="AE65" i="3" s="1"/>
  <c r="AB65" i="3"/>
  <c r="AB57" i="3"/>
  <c r="AA57" i="3"/>
  <c r="AC57" i="3" s="1"/>
  <c r="AD57" i="3"/>
  <c r="AE57" i="3" s="1"/>
  <c r="N63" i="4" s="1"/>
  <c r="AD47" i="3"/>
  <c r="AE47" i="3" s="1"/>
  <c r="N53" i="4" s="1"/>
  <c r="AB47" i="3"/>
  <c r="AA47" i="3"/>
  <c r="AC47" i="3" s="1"/>
  <c r="N33" i="3"/>
  <c r="Q33" i="3"/>
  <c r="O33" i="3"/>
  <c r="P33" i="3"/>
  <c r="M33" i="3"/>
  <c r="J39" i="4"/>
  <c r="M19" i="3"/>
  <c r="N19" i="3" s="1"/>
  <c r="M61" i="3"/>
  <c r="N61" i="3" s="1"/>
  <c r="M67" i="3"/>
  <c r="N67" i="3"/>
  <c r="J73" i="4"/>
  <c r="Q67" i="3"/>
  <c r="P67" i="3"/>
  <c r="O67" i="3"/>
  <c r="M55" i="3"/>
  <c r="O55" i="3" s="1"/>
  <c r="N55" i="3"/>
  <c r="P55" i="3"/>
  <c r="Q55" i="3" s="1"/>
  <c r="J61" i="4" s="1"/>
  <c r="N11" i="3"/>
  <c r="M11" i="3"/>
  <c r="P11" i="3" s="1"/>
  <c r="Q11" i="3" s="1"/>
  <c r="M41" i="3"/>
  <c r="O41" i="3" s="1"/>
  <c r="N41" i="3"/>
  <c r="P41" i="3"/>
  <c r="Q41" i="3" s="1"/>
  <c r="J47" i="4" s="1"/>
  <c r="M29" i="3"/>
  <c r="O29" i="3" s="1"/>
  <c r="P37" i="3"/>
  <c r="Q37" i="3" s="1"/>
  <c r="M37" i="3"/>
  <c r="N37" i="3" s="1"/>
  <c r="BZ57" i="3"/>
  <c r="CA57" i="3"/>
  <c r="CB57" i="3" s="1"/>
  <c r="AB63" i="4"/>
  <c r="BX57" i="3"/>
  <c r="BY57" i="3" s="1"/>
  <c r="CB53" i="3"/>
  <c r="AB59" i="4"/>
  <c r="CA53" i="3"/>
  <c r="BZ53" i="3"/>
  <c r="BY53" i="3"/>
  <c r="BX53" i="3"/>
  <c r="BZ13" i="3"/>
  <c r="CB13" i="3"/>
  <c r="CA13" i="3"/>
  <c r="BX13" i="3"/>
  <c r="AB19" i="4"/>
  <c r="BY13" i="3"/>
  <c r="BY73" i="3"/>
  <c r="AB79" i="4"/>
  <c r="CA73" i="3"/>
  <c r="BX73" i="3"/>
  <c r="CB73" i="3"/>
  <c r="BZ73" i="3"/>
  <c r="AB29" i="4"/>
  <c r="BX23" i="3"/>
  <c r="BZ23" i="3"/>
  <c r="CB23" i="3"/>
  <c r="CA23" i="3"/>
  <c r="BY23" i="3"/>
  <c r="CB33" i="3"/>
  <c r="CA33" i="3"/>
  <c r="AB39" i="4"/>
  <c r="BX33" i="3"/>
  <c r="BZ33" i="3"/>
  <c r="BY33" i="3"/>
  <c r="BX51" i="3"/>
  <c r="BZ51" i="3" s="1"/>
  <c r="BX17" i="3"/>
  <c r="BZ17" i="3" s="1"/>
  <c r="CA17" i="3"/>
  <c r="CB17" i="3" s="1"/>
  <c r="AB23" i="4" s="1"/>
  <c r="BY17" i="3"/>
  <c r="BZ27" i="3"/>
  <c r="AB33" i="4" s="1"/>
  <c r="BY27" i="3"/>
  <c r="BX27" i="3"/>
  <c r="CA27" i="3" s="1"/>
  <c r="CB27" i="3" s="1"/>
  <c r="X55" i="4"/>
  <c r="BQ7" i="3"/>
  <c r="BT7" i="3" s="1"/>
  <c r="BU7" i="3" s="1"/>
  <c r="BR7" i="3"/>
  <c r="BS7" i="3"/>
  <c r="Z13" i="4" s="1"/>
  <c r="BS41" i="3"/>
  <c r="Z47" i="4" s="1"/>
  <c r="BQ41" i="3"/>
  <c r="BT41" i="3" s="1"/>
  <c r="BU41" i="3" s="1"/>
  <c r="BQ11" i="3"/>
  <c r="BR11" i="3" s="1"/>
  <c r="BQ55" i="3"/>
  <c r="BS55" i="3" s="1"/>
  <c r="BR55" i="3"/>
  <c r="BT55" i="3"/>
  <c r="BU55" i="3" s="1"/>
  <c r="Z61" i="4" s="1"/>
  <c r="BQ15" i="3"/>
  <c r="BT15" i="3" s="1"/>
  <c r="BU15" i="3" s="1"/>
  <c r="BS15" i="3"/>
  <c r="Z21" i="4" s="1"/>
  <c r="BR15" i="3"/>
  <c r="BT67" i="3"/>
  <c r="BU67" i="3"/>
  <c r="Z73" i="4"/>
  <c r="BS67" i="3"/>
  <c r="BR67" i="3"/>
  <c r="BQ67" i="3"/>
  <c r="BQ35" i="3"/>
  <c r="BS35" i="3" s="1"/>
  <c r="BT29" i="3"/>
  <c r="BU29" i="3" s="1"/>
  <c r="Z35" i="4" s="1"/>
  <c r="BQ29" i="3"/>
  <c r="BS29" i="3" s="1"/>
  <c r="BR29" i="3"/>
  <c r="BQ19" i="3"/>
  <c r="BS19" i="3" s="1"/>
  <c r="BT19" i="3"/>
  <c r="BU19" i="3" s="1"/>
  <c r="Z25" i="4" s="1"/>
  <c r="BR19" i="3"/>
  <c r="AV7" i="3"/>
  <c r="AW7" i="3" s="1"/>
  <c r="AX7" i="3"/>
  <c r="AV57" i="3"/>
  <c r="AY57" i="3" s="1"/>
  <c r="AZ57" i="3" s="1"/>
  <c r="AW57" i="3"/>
  <c r="AX57" i="3"/>
  <c r="T63" i="4" s="1"/>
  <c r="AV9" i="3"/>
  <c r="AY9" i="3" s="1"/>
  <c r="AZ9" i="3" s="1"/>
  <c r="AY65" i="3"/>
  <c r="AW65" i="3"/>
  <c r="AZ65" i="3"/>
  <c r="T71" i="4"/>
  <c r="AV65" i="3"/>
  <c r="AX65" i="3"/>
  <c r="AW27" i="3"/>
  <c r="AY27" i="3"/>
  <c r="AZ27" i="3" s="1"/>
  <c r="T33" i="4" s="1"/>
  <c r="AV27" i="3"/>
  <c r="AX27" i="3" s="1"/>
  <c r="AV15" i="3"/>
  <c r="AX15" i="3" s="1"/>
  <c r="AY47" i="3"/>
  <c r="AZ47" i="3" s="1"/>
  <c r="T53" i="4" s="1"/>
  <c r="AW47" i="3"/>
  <c r="AV47" i="3"/>
  <c r="AX47" i="3" s="1"/>
  <c r="AV39" i="3"/>
  <c r="AW39" i="3" s="1"/>
  <c r="AX39" i="3"/>
  <c r="AY39" i="3"/>
  <c r="AZ39" i="3" s="1"/>
  <c r="AV25" i="3"/>
  <c r="AX25" i="3" s="1"/>
  <c r="AO39" i="3"/>
  <c r="AR39" i="3" s="1"/>
  <c r="AS39" i="3" s="1"/>
  <c r="AQ5" i="3"/>
  <c r="AR5" i="3"/>
  <c r="AS5" i="3" s="1"/>
  <c r="R11" i="4" s="1"/>
  <c r="AO5" i="3"/>
  <c r="AP5" i="3" s="1"/>
  <c r="AQ35" i="3"/>
  <c r="R41" i="4" s="1"/>
  <c r="AO35" i="3"/>
  <c r="AR35" i="3" s="1"/>
  <c r="AS35" i="3" s="1"/>
  <c r="AP35" i="3"/>
  <c r="AP31" i="3"/>
  <c r="AO31" i="3"/>
  <c r="AQ31" i="3" s="1"/>
  <c r="AO41" i="3"/>
  <c r="AR41" i="3" s="1"/>
  <c r="AS41" i="3" s="1"/>
  <c r="AQ23" i="3"/>
  <c r="AS23" i="3"/>
  <c r="R29" i="4"/>
  <c r="AP23" i="3"/>
  <c r="AO23" i="3"/>
  <c r="AR23" i="3"/>
  <c r="AP49" i="3"/>
  <c r="AO49" i="3"/>
  <c r="AR49" i="3" s="1"/>
  <c r="AS49" i="3" s="1"/>
  <c r="AO17" i="3"/>
  <c r="AQ17" i="3" s="1"/>
  <c r="AQ33" i="3"/>
  <c r="AS33" i="3"/>
  <c r="AO33" i="3"/>
  <c r="AP33" i="3"/>
  <c r="R39" i="4"/>
  <c r="AR33" i="3"/>
  <c r="H5" i="3"/>
  <c r="F5" i="3"/>
  <c r="G5" i="3" s="1"/>
  <c r="H11" i="4"/>
  <c r="I5" i="3"/>
  <c r="J5" i="3" s="1"/>
  <c r="F57" i="3"/>
  <c r="H57" i="3" s="1"/>
  <c r="H63" i="4" s="1"/>
  <c r="G57" i="3"/>
  <c r="I57" i="3"/>
  <c r="J57" i="3" s="1"/>
  <c r="G41" i="3"/>
  <c r="F41" i="3"/>
  <c r="I41" i="3" s="1"/>
  <c r="J41" i="3" s="1"/>
  <c r="I15" i="3"/>
  <c r="J15" i="3" s="1"/>
  <c r="H21" i="4" s="1"/>
  <c r="F15" i="3"/>
  <c r="H15" i="3" s="1"/>
  <c r="F47" i="3"/>
  <c r="H47" i="3" s="1"/>
  <c r="I47" i="3"/>
  <c r="J47" i="3" s="1"/>
  <c r="H53" i="4" s="1"/>
  <c r="G47" i="3"/>
  <c r="H33" i="3"/>
  <c r="H39" i="4"/>
  <c r="J33" i="3"/>
  <c r="I33" i="3"/>
  <c r="G33" i="3"/>
  <c r="F33" i="3"/>
  <c r="F19" i="3"/>
  <c r="G19" i="3" s="1"/>
  <c r="H19" i="3"/>
  <c r="F25" i="3"/>
  <c r="G25" i="3" s="1"/>
  <c r="H49" i="3"/>
  <c r="F49" i="3"/>
  <c r="G49" i="3" s="1"/>
  <c r="BK33" i="3"/>
  <c r="BM33" i="3"/>
  <c r="BL33" i="3"/>
  <c r="BN33" i="3"/>
  <c r="X39" i="4"/>
  <c r="BJ33" i="3"/>
  <c r="BL63" i="3"/>
  <c r="BK63" i="3"/>
  <c r="BN63" i="3"/>
  <c r="BM63" i="3"/>
  <c r="BJ63" i="3"/>
  <c r="X69" i="4"/>
  <c r="BJ71" i="3"/>
  <c r="X77" i="4"/>
  <c r="BN71" i="3"/>
  <c r="BL71" i="3"/>
  <c r="BK71" i="3"/>
  <c r="BM71" i="3"/>
  <c r="BJ39" i="3"/>
  <c r="BM39" i="3" s="1"/>
  <c r="BN39" i="3" s="1"/>
  <c r="BJ47" i="3"/>
  <c r="BK47" i="3" s="1"/>
  <c r="BK27" i="3"/>
  <c r="BJ27" i="3"/>
  <c r="BM27" i="3" s="1"/>
  <c r="BN27" i="3" s="1"/>
  <c r="BN73" i="3"/>
  <c r="BK73" i="3"/>
  <c r="BL73" i="3"/>
  <c r="X79" i="4"/>
  <c r="BM73" i="3"/>
  <c r="BJ73" i="3"/>
  <c r="T19" i="3"/>
  <c r="U19" i="3" s="1"/>
  <c r="W51" i="3"/>
  <c r="X51" i="3" s="1"/>
  <c r="L57" i="4" s="1"/>
  <c r="U51" i="3"/>
  <c r="T51" i="3"/>
  <c r="V51" i="3" s="1"/>
  <c r="V49" i="3"/>
  <c r="T49" i="3"/>
  <c r="U49" i="3" s="1"/>
  <c r="U27" i="3"/>
  <c r="T27" i="3"/>
  <c r="W27" i="3" s="1"/>
  <c r="X27" i="3" s="1"/>
  <c r="T7" i="3"/>
  <c r="V7" i="3" s="1"/>
  <c r="U23" i="3"/>
  <c r="T23" i="3"/>
  <c r="W23" i="3"/>
  <c r="V23" i="3"/>
  <c r="X23" i="3"/>
  <c r="L29" i="4"/>
  <c r="X65" i="3"/>
  <c r="W65" i="3"/>
  <c r="V65" i="3"/>
  <c r="U65" i="3"/>
  <c r="T65" i="3"/>
  <c r="L71" i="4"/>
  <c r="T11" i="3"/>
  <c r="V11" i="3" s="1"/>
  <c r="U11" i="3"/>
  <c r="T17" i="3"/>
  <c r="U17" i="3" s="1"/>
  <c r="V17" i="3"/>
  <c r="L23" i="4" s="1"/>
  <c r="W17" i="3"/>
  <c r="X17" i="3" s="1"/>
  <c r="BF13" i="3"/>
  <c r="BD13" i="3"/>
  <c r="BC13" i="3"/>
  <c r="BE13" i="3"/>
  <c r="BG13" i="3"/>
  <c r="V19" i="4"/>
  <c r="BC65" i="3"/>
  <c r="BE65" i="3"/>
  <c r="BG65" i="3"/>
  <c r="BF65" i="3"/>
  <c r="BD65" i="3"/>
  <c r="V71" i="4"/>
  <c r="BC59" i="3"/>
  <c r="BE59" i="3" s="1"/>
  <c r="BD53" i="3"/>
  <c r="BC53" i="3"/>
  <c r="BG53" i="3"/>
  <c r="BF53" i="3"/>
  <c r="BE53" i="3"/>
  <c r="V59" i="4"/>
  <c r="BD55" i="3"/>
  <c r="BC55" i="3"/>
  <c r="BE55" i="3" s="1"/>
  <c r="BF55" i="3"/>
  <c r="BG55" i="3" s="1"/>
  <c r="V61" i="4" s="1"/>
  <c r="BE17" i="3"/>
  <c r="BC17" i="3"/>
  <c r="BD17" i="3" s="1"/>
  <c r="BC51" i="3"/>
  <c r="BC27" i="3"/>
  <c r="BF27" i="3" s="1"/>
  <c r="BG27" i="3" s="1"/>
  <c r="BC19" i="3"/>
  <c r="BE19" i="3" s="1"/>
  <c r="AH57" i="3"/>
  <c r="AJ57" i="3" s="1"/>
  <c r="AH39" i="3"/>
  <c r="AI39" i="3" s="1"/>
  <c r="AI21" i="3"/>
  <c r="AK21" i="3"/>
  <c r="AL21" i="3" s="1"/>
  <c r="P27" i="4" s="1"/>
  <c r="AH21" i="3"/>
  <c r="AJ21" i="3" s="1"/>
  <c r="AH29" i="3"/>
  <c r="AI29" i="3" s="1"/>
  <c r="AH11" i="3"/>
  <c r="AJ11" i="3" s="1"/>
  <c r="AI11" i="3"/>
  <c r="P79" i="4"/>
  <c r="AL73" i="3"/>
  <c r="AK73" i="3"/>
  <c r="AH73" i="3"/>
  <c r="AJ73" i="3"/>
  <c r="AI73" i="3"/>
  <c r="AJ7" i="3"/>
  <c r="P13" i="4" s="1"/>
  <c r="AH7" i="3"/>
  <c r="AK7" i="3" s="1"/>
  <c r="AL7" i="3" s="1"/>
  <c r="P49" i="4"/>
  <c r="AH43" i="3"/>
  <c r="AL43" i="3"/>
  <c r="AI43" i="3"/>
  <c r="AJ43" i="3"/>
  <c r="AK43" i="3"/>
  <c r="AH65" i="3"/>
  <c r="AJ65" i="3"/>
  <c r="AI65" i="3"/>
  <c r="AL65" i="3"/>
  <c r="P71" i="4"/>
  <c r="AK65" i="3"/>
  <c r="AA15" i="3"/>
  <c r="AB15" i="3" s="1"/>
  <c r="AD15" i="3"/>
  <c r="AE15" i="3" s="1"/>
  <c r="AC15" i="3"/>
  <c r="N21" i="4" s="1"/>
  <c r="AB55" i="3"/>
  <c r="AA55" i="3"/>
  <c r="AD55" i="3" s="1"/>
  <c r="AE55" i="3" s="1"/>
  <c r="AD13" i="3"/>
  <c r="AA13" i="3"/>
  <c r="N19" i="4"/>
  <c r="AE13" i="3"/>
  <c r="AB13" i="3"/>
  <c r="AC13" i="3"/>
  <c r="N47" i="4"/>
  <c r="AA41" i="3"/>
  <c r="AB41" i="3" s="1"/>
  <c r="AC41" i="3"/>
  <c r="AD41" i="3"/>
  <c r="AE41" i="3" s="1"/>
  <c r="AA51" i="3"/>
  <c r="AD51" i="3" s="1"/>
  <c r="AE51" i="3" s="1"/>
  <c r="AC51" i="3"/>
  <c r="N57" i="4" s="1"/>
  <c r="AD33" i="3"/>
  <c r="N39" i="4"/>
  <c r="AE33" i="3"/>
  <c r="AC33" i="3"/>
  <c r="AA33" i="3"/>
  <c r="AB33" i="3"/>
  <c r="AA37" i="3"/>
  <c r="AD37" i="3" s="1"/>
  <c r="AE37" i="3" s="1"/>
  <c r="AB69" i="3"/>
  <c r="AC69" i="3"/>
  <c r="AA69" i="3"/>
  <c r="AD69" i="3" s="1"/>
  <c r="AE69" i="3" s="1"/>
  <c r="N75" i="4"/>
  <c r="AA29" i="3"/>
  <c r="AB29" i="3" s="1"/>
  <c r="M21" i="3"/>
  <c r="O21" i="3" s="1"/>
  <c r="N21" i="3"/>
  <c r="M59" i="3"/>
  <c r="P59" i="3" s="1"/>
  <c r="Q59" i="3" s="1"/>
  <c r="J69" i="4"/>
  <c r="M63" i="3"/>
  <c r="Q63" i="3"/>
  <c r="N63" i="3"/>
  <c r="P63" i="3"/>
  <c r="O63" i="3"/>
  <c r="N13" i="3"/>
  <c r="O13" i="3"/>
  <c r="J19" i="4"/>
  <c r="P13" i="3"/>
  <c r="M13" i="3"/>
  <c r="Q13" i="3"/>
  <c r="N43" i="3"/>
  <c r="M43" i="3"/>
  <c r="O43" i="3"/>
  <c r="Q43" i="3"/>
  <c r="J49" i="4"/>
  <c r="P43" i="3"/>
  <c r="M73" i="3"/>
  <c r="N73" i="3"/>
  <c r="P73" i="3"/>
  <c r="O73" i="3"/>
  <c r="J79" i="4"/>
  <c r="Q73" i="3"/>
  <c r="M25" i="3"/>
  <c r="P25" i="3" s="1"/>
  <c r="Q25" i="3" s="1"/>
  <c r="N25" i="3"/>
  <c r="N39" i="3"/>
  <c r="M39" i="3"/>
  <c r="O39" i="3" s="1"/>
  <c r="P39" i="3"/>
  <c r="Q39" i="3" s="1"/>
  <c r="J45" i="4" s="1"/>
  <c r="N71" i="3"/>
  <c r="M71" i="3"/>
  <c r="P71" i="3"/>
  <c r="Q71" i="3"/>
  <c r="O71" i="3"/>
  <c r="J77" i="4"/>
  <c r="BX37" i="3"/>
  <c r="BZ37" i="3" s="1"/>
  <c r="BX43" i="3"/>
  <c r="CA43" i="3"/>
  <c r="BY43" i="3"/>
  <c r="BZ43" i="3"/>
  <c r="CB43" i="3"/>
  <c r="AB49" i="4"/>
  <c r="BX5" i="3"/>
  <c r="BY5" i="3" s="1"/>
  <c r="CA5" i="3"/>
  <c r="CB5" i="3" s="1"/>
  <c r="BZ5" i="3"/>
  <c r="BX65" i="3"/>
  <c r="CB65" i="3"/>
  <c r="BY65" i="3"/>
  <c r="CA65" i="3"/>
  <c r="AB71" i="4"/>
  <c r="BZ65" i="3"/>
  <c r="CB67" i="3"/>
  <c r="AB73" i="4"/>
  <c r="BZ67" i="3"/>
  <c r="CA67" i="3"/>
  <c r="BX67" i="3"/>
  <c r="BY67" i="3"/>
  <c r="AB75" i="4"/>
  <c r="BZ69" i="3"/>
  <c r="CB69" i="3"/>
  <c r="CA69" i="3"/>
  <c r="BY69" i="3"/>
  <c r="BX69" i="3"/>
  <c r="BX35" i="3"/>
  <c r="BY35" i="3" s="1"/>
  <c r="BZ35" i="3"/>
  <c r="AB41" i="4" s="1"/>
  <c r="CA35" i="3"/>
  <c r="CB35" i="3" s="1"/>
  <c r="BX9" i="3"/>
  <c r="BY9" i="3" s="1"/>
  <c r="CA9" i="3"/>
  <c r="CB9" i="3" s="1"/>
  <c r="BZ9" i="3"/>
  <c r="AB15" i="4" s="1"/>
  <c r="BZ61" i="3"/>
  <c r="AB67" i="4" s="1"/>
  <c r="BY61" i="3"/>
  <c r="CA61" i="3"/>
  <c r="CB61" i="3"/>
  <c r="BX61" i="3"/>
  <c r="BQ49" i="3"/>
  <c r="BS49" i="3" s="1"/>
  <c r="BQ43" i="3"/>
  <c r="BT43" i="3"/>
  <c r="BR43" i="3"/>
  <c r="BS43" i="3"/>
  <c r="Z49" i="4"/>
  <c r="BU43" i="3"/>
  <c r="BQ9" i="3"/>
  <c r="BT9" i="3" s="1"/>
  <c r="BU9" i="3" s="1"/>
  <c r="BR51" i="3"/>
  <c r="BQ51" i="3"/>
  <c r="BS51" i="3" s="1"/>
  <c r="BT59" i="3"/>
  <c r="BU59" i="3" s="1"/>
  <c r="BQ59" i="3"/>
  <c r="BR59" i="3" s="1"/>
  <c r="BQ25" i="3"/>
  <c r="BT25" i="3" s="1"/>
  <c r="BU25" i="3" s="1"/>
  <c r="BS25" i="3"/>
  <c r="Z31" i="4" s="1"/>
  <c r="BQ33" i="3"/>
  <c r="BU33" i="3"/>
  <c r="Z39" i="4"/>
  <c r="BS33" i="3"/>
  <c r="BR33" i="3"/>
  <c r="BT33" i="3"/>
  <c r="BQ57" i="3"/>
  <c r="BT57" i="3" s="1"/>
  <c r="BU57" i="3" s="1"/>
  <c r="BR57" i="3"/>
  <c r="BS57" i="3"/>
  <c r="Z63" i="4" s="1"/>
  <c r="BS37" i="3"/>
  <c r="Z43" i="4" s="1"/>
  <c r="BQ37" i="3"/>
  <c r="BT37" i="3" s="1"/>
  <c r="BU37" i="3" s="1"/>
  <c r="BR37" i="3"/>
  <c r="AV21" i="3"/>
  <c r="AY21" i="3" s="1"/>
  <c r="AZ21" i="3" s="1"/>
  <c r="AX71" i="3"/>
  <c r="AW71" i="3"/>
  <c r="AZ71" i="3"/>
  <c r="T77" i="4"/>
  <c r="AY71" i="3"/>
  <c r="AV71" i="3"/>
  <c r="AV61" i="3"/>
  <c r="AX61" i="3" s="1"/>
  <c r="AW61" i="3"/>
  <c r="AY61" i="3"/>
  <c r="AZ61" i="3" s="1"/>
  <c r="T67" i="4" s="1"/>
  <c r="AV11" i="3"/>
  <c r="AX11" i="3" s="1"/>
  <c r="AY11" i="3"/>
  <c r="AZ11" i="3" s="1"/>
  <c r="T17" i="4" s="1"/>
  <c r="AW11" i="3"/>
  <c r="AX43" i="3"/>
  <c r="AY43" i="3"/>
  <c r="AV43" i="3"/>
  <c r="T49" i="4"/>
  <c r="AW43" i="3"/>
  <c r="AZ43" i="3"/>
  <c r="AV17" i="3"/>
  <c r="AY17" i="3" s="1"/>
  <c r="AZ17" i="3" s="1"/>
  <c r="AV37" i="3"/>
  <c r="AY37" i="3" s="1"/>
  <c r="AZ37" i="3" s="1"/>
  <c r="AW37" i="3"/>
  <c r="AX37" i="3"/>
  <c r="T43" i="4" s="1"/>
  <c r="AV59" i="3"/>
  <c r="AY59" i="3" s="1"/>
  <c r="AZ59" i="3" s="1"/>
  <c r="AX59" i="3"/>
  <c r="T65" i="4" s="1"/>
  <c r="AW59" i="3"/>
  <c r="AV49" i="3"/>
  <c r="AX49" i="3" s="1"/>
  <c r="AY49" i="3"/>
  <c r="AZ49" i="3" s="1"/>
  <c r="T55" i="4" s="1"/>
  <c r="AW49" i="3"/>
  <c r="AS71" i="3"/>
  <c r="AP71" i="3"/>
  <c r="R77" i="4"/>
  <c r="AR71" i="3"/>
  <c r="AO71" i="3"/>
  <c r="AQ71" i="3"/>
  <c r="AQ65" i="3"/>
  <c r="R71" i="4"/>
  <c r="AO65" i="3"/>
  <c r="AS65" i="3"/>
  <c r="AR65" i="3"/>
  <c r="AP65" i="3"/>
  <c r="AP21" i="3"/>
  <c r="AQ21" i="3"/>
  <c r="R27" i="4" s="1"/>
  <c r="AO21" i="3"/>
  <c r="AR21" i="3" s="1"/>
  <c r="AS21" i="3" s="1"/>
  <c r="AO69" i="3"/>
  <c r="AP69" i="3"/>
  <c r="R75" i="4"/>
  <c r="AS69" i="3"/>
  <c r="AR69" i="3"/>
  <c r="AQ69" i="3"/>
  <c r="R31" i="4"/>
  <c r="AQ25" i="3"/>
  <c r="AR25" i="3"/>
  <c r="AS25" i="3" s="1"/>
  <c r="AO25" i="3"/>
  <c r="AP25" i="3" s="1"/>
  <c r="AP19" i="3"/>
  <c r="AQ19" i="3"/>
  <c r="R25" i="4" s="1"/>
  <c r="AO19" i="3"/>
  <c r="AR19" i="3" s="1"/>
  <c r="AS19" i="3" s="1"/>
  <c r="AP57" i="3"/>
  <c r="AO57" i="3"/>
  <c r="AQ57" i="3" s="1"/>
  <c r="AR57" i="3"/>
  <c r="AS57" i="3" s="1"/>
  <c r="R63" i="4" s="1"/>
  <c r="J23" i="3"/>
  <c r="H23" i="3"/>
  <c r="G23" i="3"/>
  <c r="F23" i="3"/>
  <c r="I23" i="3"/>
  <c r="H29" i="4"/>
  <c r="I63" i="3"/>
  <c r="H63" i="3"/>
  <c r="F63" i="3"/>
  <c r="H69" i="4"/>
  <c r="J63" i="3"/>
  <c r="G63" i="3"/>
  <c r="F37" i="3"/>
  <c r="H37" i="3" s="1"/>
  <c r="I37" i="3"/>
  <c r="J37" i="3" s="1"/>
  <c r="H43" i="4" s="1"/>
  <c r="G37" i="3"/>
  <c r="F27" i="3"/>
  <c r="G27" i="3" s="1"/>
  <c r="H27" i="3"/>
  <c r="I27" i="3"/>
  <c r="J27" i="3" s="1"/>
  <c r="H33" i="4" s="1"/>
  <c r="H73" i="4"/>
  <c r="H67" i="3"/>
  <c r="F67" i="3"/>
  <c r="G67" i="3" s="1"/>
  <c r="I67" i="3"/>
  <c r="J67" i="3" s="1"/>
  <c r="F11" i="3"/>
  <c r="G11" i="3" s="1"/>
  <c r="H49" i="4"/>
  <c r="I43" i="3"/>
  <c r="J43" i="3"/>
  <c r="H43" i="3"/>
  <c r="G43" i="3"/>
  <c r="F43" i="3"/>
  <c r="F51" i="3"/>
  <c r="F53" i="3"/>
  <c r="G53" i="3" s="1"/>
  <c r="I53" i="3"/>
  <c r="J53" i="3" s="1"/>
  <c r="H53" i="3"/>
  <c r="H59" i="4" s="1"/>
  <c r="BM15" i="3"/>
  <c r="BN15" i="3" s="1"/>
  <c r="X21" i="4" s="1"/>
  <c r="BJ15" i="3"/>
  <c r="BL15" i="3" s="1"/>
  <c r="BN65" i="3"/>
  <c r="X71" i="4"/>
  <c r="BM65" i="3"/>
  <c r="BK65" i="3"/>
  <c r="BL65" i="3"/>
  <c r="BJ65" i="3"/>
  <c r="BM23" i="3"/>
  <c r="BL23" i="3"/>
  <c r="X29" i="4"/>
  <c r="BK23" i="3"/>
  <c r="BN23" i="3"/>
  <c r="BJ23" i="3"/>
  <c r="BK53" i="3"/>
  <c r="BJ53" i="3"/>
  <c r="BL53" i="3"/>
  <c r="X59" i="4"/>
  <c r="BN53" i="3"/>
  <c r="BM53" i="3"/>
  <c r="BJ57" i="3"/>
  <c r="BK57" i="3" s="1"/>
  <c r="BJ41" i="3"/>
  <c r="BM41" i="3"/>
  <c r="BN41" i="3" s="1"/>
  <c r="BK43" i="3"/>
  <c r="BJ43" i="3"/>
  <c r="X49" i="4"/>
  <c r="BL43" i="3"/>
  <c r="BN43" i="3"/>
  <c r="BM43" i="3"/>
  <c r="BK11" i="3"/>
  <c r="BJ11" i="3"/>
  <c r="BM11" i="3" s="1"/>
  <c r="BN11" i="3" s="1"/>
  <c r="BL11" i="3"/>
  <c r="X17" i="4" s="1"/>
  <c r="BJ25" i="3"/>
  <c r="BL25" i="3" s="1"/>
  <c r="V67" i="3"/>
  <c r="L73" i="4" s="1"/>
  <c r="W67" i="3"/>
  <c r="X67" i="3" s="1"/>
  <c r="T67" i="3"/>
  <c r="U67" i="3" s="1"/>
  <c r="V59" i="3"/>
  <c r="L65" i="4" s="1"/>
  <c r="W59" i="3"/>
  <c r="X59" i="3" s="1"/>
  <c r="T59" i="3"/>
  <c r="U59" i="3" s="1"/>
  <c r="T71" i="3"/>
  <c r="U71" i="3"/>
  <c r="W71" i="3"/>
  <c r="V71" i="3"/>
  <c r="X71" i="3"/>
  <c r="L77" i="4"/>
  <c r="T61" i="3"/>
  <c r="U61" i="3" s="1"/>
  <c r="U43" i="3"/>
  <c r="L49" i="4"/>
  <c r="T43" i="3"/>
  <c r="V43" i="3"/>
  <c r="X43" i="3"/>
  <c r="W43" i="3"/>
  <c r="V73" i="3"/>
  <c r="L79" i="4"/>
  <c r="U73" i="3"/>
  <c r="X73" i="3"/>
  <c r="W73" i="3"/>
  <c r="T73" i="3"/>
  <c r="W9" i="3"/>
  <c r="X9" i="3" s="1"/>
  <c r="L15" i="4" s="1"/>
  <c r="T9" i="3"/>
  <c r="V9" i="3" s="1"/>
  <c r="U9" i="3"/>
  <c r="T5" i="3"/>
  <c r="U5" i="3" s="1"/>
  <c r="BD15" i="3"/>
  <c r="BC15" i="3"/>
  <c r="BE15" i="3" s="1"/>
  <c r="BF15" i="3"/>
  <c r="BG15" i="3" s="1"/>
  <c r="V21" i="4" s="1"/>
  <c r="BF41" i="3"/>
  <c r="BG41" i="3" s="1"/>
  <c r="BC41" i="3"/>
  <c r="BD41" i="3" s="1"/>
  <c r="BE41" i="3"/>
  <c r="V47" i="4" s="1"/>
  <c r="BD71" i="3"/>
  <c r="BC71" i="3"/>
  <c r="BG71" i="3"/>
  <c r="BE71" i="3"/>
  <c r="V77" i="4"/>
  <c r="BF71" i="3"/>
  <c r="BG23" i="3"/>
  <c r="V29" i="4"/>
  <c r="BE23" i="3"/>
  <c r="BD23" i="3"/>
  <c r="BC23" i="3"/>
  <c r="BF23" i="3"/>
  <c r="BE37" i="3"/>
  <c r="V43" i="4"/>
  <c r="BF37" i="3"/>
  <c r="BG37" i="3" s="1"/>
  <c r="BC37" i="3"/>
  <c r="BD37" i="3" s="1"/>
  <c r="BD7" i="3"/>
  <c r="BE7" i="3"/>
  <c r="V13" i="4" s="1"/>
  <c r="BC7" i="3"/>
  <c r="BF7" i="3" s="1"/>
  <c r="BG7" i="3" s="1"/>
  <c r="BF43" i="3"/>
  <c r="BG43" i="3"/>
  <c r="BC43" i="3"/>
  <c r="BE43" i="3"/>
  <c r="V49" i="4"/>
  <c r="BD43" i="3"/>
  <c r="BE45" i="3"/>
  <c r="V51" i="4" s="1"/>
  <c r="BC45" i="3"/>
  <c r="BF45" i="3" s="1"/>
  <c r="BG45" i="3" s="1"/>
  <c r="BD45" i="3"/>
  <c r="BF61" i="3"/>
  <c r="BG61" i="3" s="1"/>
  <c r="BC61" i="3"/>
  <c r="BD61" i="3" s="1"/>
  <c r="V67" i="4"/>
  <c r="BE61" i="3"/>
  <c r="AL33" i="3"/>
  <c r="AK33" i="3"/>
  <c r="AJ33" i="3"/>
  <c r="P39" i="4"/>
  <c r="AH33" i="3"/>
  <c r="AI33" i="3"/>
  <c r="AJ23" i="3"/>
  <c r="AH23" i="3"/>
  <c r="AI23" i="3"/>
  <c r="P29" i="4"/>
  <c r="AL23" i="3"/>
  <c r="AK23" i="3"/>
  <c r="AK63" i="3"/>
  <c r="AJ63" i="3"/>
  <c r="AL63" i="3"/>
  <c r="AI63" i="3"/>
  <c r="P69" i="4"/>
  <c r="AH63" i="3"/>
  <c r="AI53" i="3"/>
  <c r="AH53" i="3"/>
  <c r="AJ53" i="3"/>
  <c r="AL53" i="3"/>
  <c r="P59" i="4"/>
  <c r="AK53" i="3"/>
  <c r="AI47" i="3"/>
  <c r="AH47" i="3"/>
  <c r="AJ47" i="3" s="1"/>
  <c r="AK47" i="3"/>
  <c r="AL47" i="3" s="1"/>
  <c r="P53" i="4" s="1"/>
  <c r="AH55" i="3"/>
  <c r="AK55" i="3" s="1"/>
  <c r="AL55" i="3" s="1"/>
  <c r="AJ55" i="3"/>
  <c r="P61" i="4" s="1"/>
  <c r="AH45" i="3"/>
  <c r="AI45" i="3" s="1"/>
  <c r="AK45" i="3"/>
  <c r="AL45" i="3" s="1"/>
  <c r="AI17" i="3"/>
  <c r="AK17" i="3"/>
  <c r="AL17" i="3" s="1"/>
  <c r="P23" i="4" s="1"/>
  <c r="AH17" i="3"/>
  <c r="AJ17" i="3" s="1"/>
  <c r="AH25" i="3"/>
  <c r="AK25" i="3" s="1"/>
  <c r="AL25" i="3" s="1"/>
  <c r="AA45" i="3"/>
  <c r="AC45" i="3" s="1"/>
  <c r="AD45" i="3"/>
  <c r="AE45" i="3" s="1"/>
  <c r="N51" i="4" s="1"/>
  <c r="AB45" i="3"/>
  <c r="N69" i="4"/>
  <c r="AD63" i="3"/>
  <c r="AA63" i="3"/>
  <c r="AB63" i="3"/>
  <c r="AE63" i="3"/>
  <c r="AC63" i="3"/>
  <c r="AA7" i="3"/>
  <c r="AB7" i="3" s="1"/>
  <c r="AA71" i="3"/>
  <c r="AD71" i="3" s="1"/>
  <c r="AE71" i="3" s="1"/>
  <c r="AC71" i="3"/>
  <c r="N77" i="4" s="1"/>
  <c r="AB71" i="3"/>
  <c r="AA53" i="3"/>
  <c r="AB53" i="3" s="1"/>
  <c r="N59" i="4"/>
  <c r="AD53" i="3"/>
  <c r="AE53" i="3" s="1"/>
  <c r="AC53" i="3"/>
  <c r="AB59" i="3"/>
  <c r="AA59" i="3"/>
  <c r="AD59" i="3" s="1"/>
  <c r="AE59" i="3" s="1"/>
  <c r="AC59" i="3"/>
  <c r="N65" i="4" s="1"/>
  <c r="AA9" i="3"/>
  <c r="AB9" i="3" s="1"/>
  <c r="N15" i="4"/>
  <c r="AD9" i="3"/>
  <c r="AE9" i="3" s="1"/>
  <c r="AC9" i="3"/>
  <c r="AB27" i="3"/>
  <c r="AA27" i="3"/>
  <c r="AD27" i="3" s="1"/>
  <c r="AE27" i="3" s="1"/>
  <c r="AC27" i="3"/>
  <c r="N33" i="4" s="1"/>
  <c r="AB11" i="3"/>
  <c r="AA11" i="3"/>
  <c r="AD11" i="3" s="1"/>
  <c r="AE11" i="3" s="1"/>
  <c r="AC11" i="3"/>
  <c r="N17" i="4" s="1"/>
  <c r="P53" i="3"/>
  <c r="Q53" i="3" s="1"/>
  <c r="J59" i="4"/>
  <c r="O53" i="3"/>
  <c r="M53" i="3"/>
  <c r="N53" i="3" s="1"/>
  <c r="M27" i="3"/>
  <c r="P27" i="3" s="1"/>
  <c r="Q27" i="3" s="1"/>
  <c r="O27" i="3"/>
  <c r="J33" i="4" s="1"/>
  <c r="N27" i="3"/>
  <c r="O57" i="3"/>
  <c r="M57" i="3"/>
  <c r="N57" i="3" s="1"/>
  <c r="P57" i="3"/>
  <c r="Q57" i="3" s="1"/>
  <c r="J63" i="4" s="1"/>
  <c r="M9" i="3"/>
  <c r="O9" i="3" s="1"/>
  <c r="M15" i="3"/>
  <c r="P15" i="3" s="1"/>
  <c r="Q15" i="3" s="1"/>
  <c r="J51" i="4"/>
  <c r="O45" i="3"/>
  <c r="M45" i="3"/>
  <c r="N45" i="3" s="1"/>
  <c r="P45" i="3"/>
  <c r="Q45" i="3" s="1"/>
  <c r="O7" i="3"/>
  <c r="J13" i="4"/>
  <c r="P7" i="3"/>
  <c r="Q7" i="3" s="1"/>
  <c r="M7" i="3"/>
  <c r="N7" i="3" s="1"/>
  <c r="M47" i="3"/>
  <c r="O47" i="3" s="1"/>
  <c r="P47" i="3"/>
  <c r="Q47" i="3" s="1"/>
  <c r="J53" i="4" s="1"/>
  <c r="N47" i="3"/>
  <c r="BX25" i="3"/>
  <c r="CA25" i="3" s="1"/>
  <c r="CB25" i="3" s="1"/>
  <c r="BY25" i="3"/>
  <c r="BX21" i="3"/>
  <c r="BZ21" i="3" s="1"/>
  <c r="BY21" i="3"/>
  <c r="BX31" i="3"/>
  <c r="CA31" i="3" s="1"/>
  <c r="CB31" i="3" s="1"/>
  <c r="BY31" i="3"/>
  <c r="BZ31" i="3"/>
  <c r="AB37" i="4" s="1"/>
  <c r="BX39" i="3"/>
  <c r="CA39" i="3" s="1"/>
  <c r="CB39" i="3" s="1"/>
  <c r="CA41" i="3"/>
  <c r="CB41" i="3" s="1"/>
  <c r="AB47" i="4" s="1"/>
  <c r="BX41" i="3"/>
  <c r="BZ41" i="3" s="1"/>
  <c r="BY41" i="3"/>
  <c r="BX15" i="3"/>
  <c r="BY15" i="3" s="1"/>
  <c r="BZ15" i="3"/>
  <c r="CA15" i="3"/>
  <c r="CB15" i="3" s="1"/>
  <c r="AB21" i="4" s="1"/>
  <c r="BY29" i="3"/>
  <c r="BX29" i="3"/>
  <c r="BZ29" i="3" s="1"/>
  <c r="CA29" i="3"/>
  <c r="CB29" i="3" s="1"/>
  <c r="AB35" i="4" s="1"/>
  <c r="BY11" i="3"/>
  <c r="BZ11" i="3"/>
  <c r="AB17" i="4" s="1"/>
  <c r="BX11" i="3"/>
  <c r="CA11" i="3" s="1"/>
  <c r="CB11" i="3" s="1"/>
  <c r="BY7" i="3"/>
  <c r="CA7" i="3"/>
  <c r="CB7" i="3" s="1"/>
  <c r="AB13" i="4" s="1"/>
  <c r="BX7" i="3"/>
  <c r="BZ7" i="3" s="1"/>
  <c r="GV21" i="3"/>
  <c r="GT21" i="3"/>
  <c r="GU21" i="3"/>
  <c r="BL27" i="4"/>
  <c r="GX21" i="3"/>
  <c r="GW21" i="3"/>
  <c r="BL67" i="4"/>
  <c r="GV61" i="3"/>
  <c r="GU61" i="3"/>
  <c r="GW61" i="3"/>
  <c r="GX61" i="3"/>
  <c r="GT61" i="3"/>
  <c r="BL17" i="4"/>
  <c r="GT11" i="3"/>
  <c r="GX11" i="3"/>
  <c r="GV11" i="3"/>
  <c r="GU11" i="3"/>
  <c r="GW11" i="3"/>
  <c r="GV67" i="3"/>
  <c r="GW67" i="3"/>
  <c r="GU67" i="3"/>
  <c r="GX67" i="3"/>
  <c r="BL73" i="4"/>
  <c r="GT67" i="3"/>
  <c r="BL29" i="4"/>
  <c r="GW23" i="3"/>
  <c r="GT23" i="3"/>
  <c r="GV23" i="3"/>
  <c r="GX23" i="3"/>
  <c r="GU23" i="3"/>
  <c r="GT29" i="3"/>
  <c r="GU29" i="3"/>
  <c r="BL35" i="4"/>
  <c r="GW29" i="3"/>
  <c r="GV29" i="3"/>
  <c r="GX29" i="3"/>
  <c r="GU35" i="3"/>
  <c r="GW35" i="3"/>
  <c r="GT35" i="3"/>
  <c r="GX35" i="3"/>
  <c r="GV35" i="3"/>
  <c r="BL41" i="4"/>
  <c r="GW71" i="3"/>
  <c r="BL77" i="4"/>
  <c r="GX71" i="3"/>
  <c r="GV71" i="3"/>
  <c r="GU71" i="3"/>
  <c r="GT71" i="3"/>
  <c r="GW45" i="3"/>
  <c r="GT45" i="3"/>
  <c r="BL51" i="4"/>
  <c r="GV45" i="3"/>
  <c r="GX45" i="3"/>
  <c r="GU45" i="3"/>
  <c r="DW11" i="3"/>
  <c r="AP17" i="4" s="1"/>
  <c r="DU11" i="3"/>
  <c r="DV11" i="3" s="1"/>
  <c r="DX11" i="3"/>
  <c r="DY11" i="3" s="1"/>
  <c r="DU47" i="3"/>
  <c r="DX47" i="3" s="1"/>
  <c r="DY47" i="3" s="1"/>
  <c r="AP53" i="4"/>
  <c r="DW47" i="3"/>
  <c r="DV47" i="3"/>
  <c r="DX45" i="3"/>
  <c r="DY45" i="3" s="1"/>
  <c r="AP51" i="4" s="1"/>
  <c r="DV45" i="3"/>
  <c r="DU45" i="3"/>
  <c r="DW45" i="3" s="1"/>
  <c r="DU17" i="3"/>
  <c r="DV17" i="3" s="1"/>
  <c r="DW17" i="3"/>
  <c r="DX51" i="3"/>
  <c r="DY51" i="3"/>
  <c r="DU51" i="3"/>
  <c r="DW51" i="3"/>
  <c r="AP57" i="4" s="1"/>
  <c r="DV51" i="3"/>
  <c r="DU27" i="3"/>
  <c r="DW27" i="3" s="1"/>
  <c r="DX27" i="3"/>
  <c r="DY27" i="3" s="1"/>
  <c r="DU7" i="3"/>
  <c r="DV7" i="3" s="1"/>
  <c r="DU35" i="3"/>
  <c r="DX35" i="3" s="1"/>
  <c r="DY35" i="3" s="1"/>
  <c r="DW23" i="3"/>
  <c r="DU23" i="3"/>
  <c r="DV23" i="3"/>
  <c r="DX23" i="3"/>
  <c r="AP29" i="4"/>
  <c r="DY23" i="3"/>
  <c r="CS19" i="3"/>
  <c r="CT19" i="3" s="1"/>
  <c r="CV19" i="3"/>
  <c r="CW19" i="3" s="1"/>
  <c r="CU19" i="3"/>
  <c r="AH25" i="4" s="1"/>
  <c r="CU57" i="3"/>
  <c r="CT57" i="3"/>
  <c r="AH63" i="4"/>
  <c r="CW57" i="3"/>
  <c r="CV57" i="3"/>
  <c r="CS57" i="3"/>
  <c r="CS45" i="3"/>
  <c r="CT45" i="3" s="1"/>
  <c r="AH51" i="4"/>
  <c r="CV45" i="3"/>
  <c r="CW45" i="3" s="1"/>
  <c r="CU45" i="3"/>
  <c r="CU63" i="3"/>
  <c r="CT63" i="3"/>
  <c r="CS63" i="3"/>
  <c r="CV63" i="3"/>
  <c r="CW63" i="3"/>
  <c r="AH69" i="4"/>
  <c r="CU41" i="3"/>
  <c r="AH47" i="4" s="1"/>
  <c r="CS41" i="3"/>
  <c r="CV41" i="3"/>
  <c r="CW41" i="3"/>
  <c r="CT41" i="3"/>
  <c r="AH53" i="4"/>
  <c r="CS47" i="3"/>
  <c r="CT47" i="3" s="1"/>
  <c r="CU47" i="3"/>
  <c r="CV47" i="3"/>
  <c r="CW47" i="3" s="1"/>
  <c r="CS37" i="3"/>
  <c r="CT37" i="3" s="1"/>
  <c r="CV37" i="3"/>
  <c r="CW37" i="3" s="1"/>
  <c r="CS61" i="3"/>
  <c r="CT61" i="3" s="1"/>
  <c r="CU61" i="3"/>
  <c r="CV61" i="3"/>
  <c r="CW61" i="3" s="1"/>
  <c r="AH67" i="4" s="1"/>
  <c r="AH61" i="4"/>
  <c r="CU55" i="3"/>
  <c r="CS55" i="3"/>
  <c r="CW55" i="3"/>
  <c r="CT55" i="3"/>
  <c r="CV55" i="3"/>
  <c r="GB7" i="3"/>
  <c r="FY7" i="3"/>
  <c r="BF13" i="4"/>
  <c r="GC7" i="3"/>
  <c r="GA7" i="3"/>
  <c r="FZ7" i="3"/>
  <c r="BF49" i="4"/>
  <c r="GA43" i="3"/>
  <c r="GB43" i="3"/>
  <c r="FY43" i="3"/>
  <c r="FZ43" i="3"/>
  <c r="GC43" i="3"/>
  <c r="FY21" i="3"/>
  <c r="GA21" i="3" s="1"/>
  <c r="FZ9" i="3"/>
  <c r="FY9" i="3"/>
  <c r="GA9" i="3" s="1"/>
  <c r="GB9" i="3"/>
  <c r="GC9" i="3" s="1"/>
  <c r="BF15" i="4" s="1"/>
  <c r="FZ71" i="3"/>
  <c r="FY71" i="3"/>
  <c r="GB71" i="3"/>
  <c r="GC71" i="3"/>
  <c r="GA71" i="3"/>
  <c r="BF77" i="4"/>
  <c r="GB31" i="3"/>
  <c r="GC31" i="3" s="1"/>
  <c r="BF37" i="4" s="1"/>
  <c r="FY31" i="3"/>
  <c r="GA31" i="3" s="1"/>
  <c r="FZ31" i="3"/>
  <c r="GC17" i="3"/>
  <c r="GB17" i="3"/>
  <c r="FY17" i="3"/>
  <c r="GA17" i="3"/>
  <c r="BF23" i="4"/>
  <c r="FZ17" i="3"/>
  <c r="FZ29" i="3"/>
  <c r="FY29" i="3"/>
  <c r="GB29" i="3" s="1"/>
  <c r="GC29" i="3" s="1"/>
  <c r="BF35" i="4" s="1"/>
  <c r="GA29" i="3"/>
  <c r="FY61" i="3"/>
  <c r="GA61" i="3" s="1"/>
  <c r="GB61" i="3"/>
  <c r="GC61" i="3" s="1"/>
  <c r="BF67" i="4"/>
  <c r="FZ61" i="3"/>
  <c r="AD79" i="4"/>
  <c r="CE73" i="3"/>
  <c r="CF73" i="3"/>
  <c r="CG73" i="3"/>
  <c r="CH73" i="3"/>
  <c r="CI73" i="3"/>
  <c r="CG23" i="3"/>
  <c r="CH23" i="3"/>
  <c r="AD29" i="4"/>
  <c r="CI23" i="3"/>
  <c r="CF23" i="3"/>
  <c r="CE23" i="3"/>
  <c r="CE51" i="3"/>
  <c r="CG51" i="3" s="1"/>
  <c r="AD71" i="4"/>
  <c r="CI65" i="3"/>
  <c r="CG65" i="3"/>
  <c r="CF65" i="3"/>
  <c r="CH65" i="3"/>
  <c r="CE65" i="3"/>
  <c r="CF21" i="3"/>
  <c r="CE21" i="3"/>
  <c r="CG21" i="3" s="1"/>
  <c r="CG11" i="3"/>
  <c r="AD17" i="4"/>
  <c r="CE11" i="3"/>
  <c r="CH11" i="3" s="1"/>
  <c r="CI11" i="3" s="1"/>
  <c r="CF11" i="3"/>
  <c r="CE5" i="3"/>
  <c r="CG5" i="3" s="1"/>
  <c r="CF61" i="3"/>
  <c r="CH61" i="3"/>
  <c r="CI61" i="3" s="1"/>
  <c r="AD67" i="4" s="1"/>
  <c r="CE61" i="3"/>
  <c r="CG61" i="3" s="1"/>
  <c r="AC8" i="4"/>
  <c r="AG8" i="4"/>
  <c r="BC8" i="4"/>
  <c r="BE8" i="4"/>
  <c r="AU9" i="4"/>
  <c r="BG8" i="4"/>
  <c r="AI9" i="4"/>
  <c r="BK8" i="4"/>
  <c r="AY8" i="4"/>
  <c r="AO9" i="4"/>
  <c r="AM9" i="4"/>
  <c r="AC9" i="4"/>
  <c r="AE8" i="4"/>
  <c r="AM8" i="4"/>
  <c r="AW8" i="4"/>
  <c r="AU8" i="4"/>
  <c r="BM9" i="4"/>
  <c r="AQ8" i="4"/>
  <c r="AK9" i="4"/>
  <c r="BM8" i="4"/>
  <c r="BG9" i="4"/>
  <c r="AG9" i="4"/>
  <c r="AQ9" i="4"/>
  <c r="AS9" i="4"/>
  <c r="BI9" i="4"/>
  <c r="BA9" i="4"/>
  <c r="AO8" i="4"/>
  <c r="AY9" i="4"/>
  <c r="AI8" i="4"/>
  <c r="AE9" i="4"/>
  <c r="BK9" i="4"/>
  <c r="AS8" i="4"/>
  <c r="BI8" i="4"/>
  <c r="AK8" i="4"/>
  <c r="BA8" i="4"/>
  <c r="BE9" i="4"/>
  <c r="BC9" i="4"/>
  <c r="AW9" i="4"/>
  <c r="AR39" i="4"/>
  <c r="EC33" i="3"/>
  <c r="ED33" i="3"/>
  <c r="EE33" i="3"/>
  <c r="EF33" i="3"/>
  <c r="EB33" i="3"/>
  <c r="AR71" i="4"/>
  <c r="EF65" i="3"/>
  <c r="ED65" i="3"/>
  <c r="EB65" i="3"/>
  <c r="EC65" i="3"/>
  <c r="EE65" i="3"/>
  <c r="ED67" i="3"/>
  <c r="EE67" i="3"/>
  <c r="EC67" i="3"/>
  <c r="AR73" i="4"/>
  <c r="EF67" i="3"/>
  <c r="EB67" i="3"/>
  <c r="EF63" i="3"/>
  <c r="ED63" i="3"/>
  <c r="AR69" i="4"/>
  <c r="EE63" i="3"/>
  <c r="EB63" i="3"/>
  <c r="EC63" i="3"/>
  <c r="ED19" i="3"/>
  <c r="EB19" i="3"/>
  <c r="EC19" i="3" s="1"/>
  <c r="EB43" i="3"/>
  <c r="AR49" i="4"/>
  <c r="EE43" i="3"/>
  <c r="ED43" i="3"/>
  <c r="EC43" i="3"/>
  <c r="EF43" i="3"/>
  <c r="EB59" i="3"/>
  <c r="EC59" i="3" s="1"/>
  <c r="EB41" i="3"/>
  <c r="EE41" i="3" s="1"/>
  <c r="EF41" i="3" s="1"/>
  <c r="EC45" i="3"/>
  <c r="AR51" i="4"/>
  <c r="EF45" i="3"/>
  <c r="EE45" i="3"/>
  <c r="EB45" i="3"/>
  <c r="ED45" i="3"/>
  <c r="FR41" i="3"/>
  <c r="FS41" i="3" s="1"/>
  <c r="FR17" i="3"/>
  <c r="FT17" i="3" s="1"/>
  <c r="FU53" i="3"/>
  <c r="FV53" i="3"/>
  <c r="FT53" i="3"/>
  <c r="FR53" i="3"/>
  <c r="BD59" i="4"/>
  <c r="FS53" i="3"/>
  <c r="FS37" i="3"/>
  <c r="FR37" i="3"/>
  <c r="FU37" i="3" s="1"/>
  <c r="FV37" i="3" s="1"/>
  <c r="FS23" i="3"/>
  <c r="BD29" i="4"/>
  <c r="FV23" i="3"/>
  <c r="FU23" i="3"/>
  <c r="FT23" i="3"/>
  <c r="FR23" i="3"/>
  <c r="FR19" i="3"/>
  <c r="FS19" i="3" s="1"/>
  <c r="FT19" i="3"/>
  <c r="FT31" i="3"/>
  <c r="FU31" i="3"/>
  <c r="FV31" i="3" s="1"/>
  <c r="BD37" i="4" s="1"/>
  <c r="FR31" i="3"/>
  <c r="FS31" i="3" s="1"/>
  <c r="FT71" i="3"/>
  <c r="FS71" i="3"/>
  <c r="FR71" i="3"/>
  <c r="FU71" i="3"/>
  <c r="BD77" i="4"/>
  <c r="FV71" i="3"/>
  <c r="BD61" i="4"/>
  <c r="FS55" i="3"/>
  <c r="FR55" i="3"/>
  <c r="FT55" i="3"/>
  <c r="FU55" i="3"/>
  <c r="FV55" i="3"/>
  <c r="FD49" i="3"/>
  <c r="FE49" i="3" s="1"/>
  <c r="FF5" i="3"/>
  <c r="AZ11" i="4" s="1"/>
  <c r="FD5" i="3"/>
  <c r="FG5" i="3" s="1"/>
  <c r="FH5" i="3" s="1"/>
  <c r="FE29" i="3"/>
  <c r="FD29" i="3"/>
  <c r="FF29" i="3" s="1"/>
  <c r="FG29" i="3"/>
  <c r="FH29" i="3" s="1"/>
  <c r="AZ35" i="4" s="1"/>
  <c r="FF65" i="3"/>
  <c r="FH65" i="3"/>
  <c r="FG65" i="3"/>
  <c r="FE65" i="3"/>
  <c r="AZ71" i="4"/>
  <c r="FD65" i="3"/>
  <c r="FF45" i="3"/>
  <c r="AZ51" i="4" s="1"/>
  <c r="FD45" i="3"/>
  <c r="FE45" i="3" s="1"/>
  <c r="FG45" i="3"/>
  <c r="FH45" i="3" s="1"/>
  <c r="FD11" i="3"/>
  <c r="FF11" i="3" s="1"/>
  <c r="FG11" i="3"/>
  <c r="FH11" i="3" s="1"/>
  <c r="AZ17" i="4" s="1"/>
  <c r="FD57" i="3"/>
  <c r="FE57" i="3" s="1"/>
  <c r="FG57" i="3"/>
  <c r="FH57" i="3" s="1"/>
  <c r="FG61" i="3"/>
  <c r="FH61" i="3" s="1"/>
  <c r="FD61" i="3"/>
  <c r="FE61" i="3" s="1"/>
  <c r="FF61" i="3"/>
  <c r="AZ41" i="4"/>
  <c r="FF35" i="3"/>
  <c r="FH35" i="3"/>
  <c r="FG35" i="3"/>
  <c r="FE35" i="3"/>
  <c r="FD35" i="3"/>
  <c r="EW49" i="3"/>
  <c r="EY49" i="3" s="1"/>
  <c r="EW41" i="3"/>
  <c r="EZ41" i="3" s="1"/>
  <c r="FA41" i="3" s="1"/>
  <c r="EW31" i="3"/>
  <c r="EZ31" i="3" s="1"/>
  <c r="FA31" i="3" s="1"/>
  <c r="EX35" i="3"/>
  <c r="EZ35" i="3"/>
  <c r="FA35" i="3" s="1"/>
  <c r="AX41" i="4"/>
  <c r="EW35" i="3"/>
  <c r="EY35" i="3" s="1"/>
  <c r="EY65" i="3"/>
  <c r="EZ65" i="3"/>
  <c r="FA65" i="3"/>
  <c r="EX65" i="3"/>
  <c r="EW65" i="3"/>
  <c r="AX71" i="4"/>
  <c r="FA69" i="3"/>
  <c r="EY69" i="3"/>
  <c r="AX75" i="4"/>
  <c r="EZ69" i="3"/>
  <c r="EX69" i="3"/>
  <c r="EW69" i="3"/>
  <c r="EY25" i="3"/>
  <c r="EZ25" i="3"/>
  <c r="FA25" i="3" s="1"/>
  <c r="AX31" i="4"/>
  <c r="EW25" i="3"/>
  <c r="EX25" i="3" s="1"/>
  <c r="EX11" i="3"/>
  <c r="EW11" i="3"/>
  <c r="EY11" i="3" s="1"/>
  <c r="FA33" i="3"/>
  <c r="EW33" i="3"/>
  <c r="AX39" i="4"/>
  <c r="EY33" i="3"/>
  <c r="EZ33" i="3"/>
  <c r="EX33" i="3"/>
  <c r="EM71" i="3"/>
  <c r="EI71" i="3"/>
  <c r="EK71" i="3"/>
  <c r="AT77" i="4"/>
  <c r="EL71" i="3"/>
  <c r="EJ71" i="3"/>
  <c r="EJ15" i="3"/>
  <c r="EI15" i="3"/>
  <c r="EL15" i="3" s="1"/>
  <c r="EM15" i="3" s="1"/>
  <c r="EK15" i="3"/>
  <c r="AT21" i="4" s="1"/>
  <c r="EK55" i="3"/>
  <c r="EM55" i="3"/>
  <c r="EI55" i="3"/>
  <c r="EJ55" i="3"/>
  <c r="EL55" i="3"/>
  <c r="AT61" i="4"/>
  <c r="EK43" i="3"/>
  <c r="EI43" i="3"/>
  <c r="AT49" i="4"/>
  <c r="EJ43" i="3"/>
  <c r="EM43" i="3"/>
  <c r="EL43" i="3"/>
  <c r="EL33" i="3"/>
  <c r="EJ33" i="3"/>
  <c r="AT39" i="4"/>
  <c r="EM33" i="3"/>
  <c r="EI33" i="3"/>
  <c r="EK33" i="3"/>
  <c r="EI59" i="3"/>
  <c r="EJ59" i="3" s="1"/>
  <c r="EK59" i="3"/>
  <c r="AT65" i="4" s="1"/>
  <c r="EL59" i="3"/>
  <c r="EM59" i="3" s="1"/>
  <c r="EL5" i="3"/>
  <c r="EM5" i="3" s="1"/>
  <c r="EI5" i="3"/>
  <c r="EJ5" i="3" s="1"/>
  <c r="EK5" i="3"/>
  <c r="AT11" i="4"/>
  <c r="EL31" i="3"/>
  <c r="EM31" i="3" s="1"/>
  <c r="AT37" i="4" s="1"/>
  <c r="EI31" i="3"/>
  <c r="EK31" i="3"/>
  <c r="EJ31" i="3"/>
  <c r="EJ19" i="3"/>
  <c r="EI19" i="3"/>
  <c r="EL19" i="3" s="1"/>
  <c r="EM19" i="3" s="1"/>
  <c r="AT25" i="4"/>
  <c r="EK19" i="3"/>
  <c r="HB23" i="3"/>
  <c r="HC23" i="3"/>
  <c r="BN29" i="4"/>
  <c r="HA23" i="3"/>
  <c r="HE23" i="3"/>
  <c r="HD23" i="3"/>
  <c r="HC7" i="3"/>
  <c r="BN13" i="4"/>
  <c r="HD7" i="3"/>
  <c r="HE7" i="3"/>
  <c r="HB7" i="3"/>
  <c r="HA7" i="3"/>
  <c r="BN77" i="4"/>
  <c r="HB71" i="3"/>
  <c r="HA71" i="3"/>
  <c r="HD71" i="3"/>
  <c r="HE71" i="3"/>
  <c r="HC71" i="3"/>
  <c r="HB57" i="3"/>
  <c r="HC57" i="3"/>
  <c r="HE57" i="3"/>
  <c r="HD57" i="3"/>
  <c r="HA57" i="3"/>
  <c r="BN63" i="4"/>
  <c r="HE29" i="3"/>
  <c r="HC29" i="3"/>
  <c r="HD29" i="3"/>
  <c r="BN35" i="4"/>
  <c r="HB29" i="3"/>
  <c r="HA29" i="3"/>
  <c r="HE59" i="3"/>
  <c r="HB59" i="3"/>
  <c r="HA59" i="3"/>
  <c r="HD59" i="3"/>
  <c r="BN65" i="4"/>
  <c r="HC59" i="3"/>
  <c r="HC49" i="3"/>
  <c r="BN55" i="4"/>
  <c r="HB49" i="3"/>
  <c r="HE49" i="3"/>
  <c r="HA49" i="3"/>
  <c r="HD49" i="3"/>
  <c r="HC69" i="3"/>
  <c r="HA69" i="3"/>
  <c r="HB69" i="3"/>
  <c r="HD69" i="3"/>
  <c r="HE69" i="3"/>
  <c r="BN75" i="4"/>
  <c r="HC55" i="3"/>
  <c r="HA55" i="3"/>
  <c r="HB55" i="3"/>
  <c r="HD55" i="3"/>
  <c r="HE55" i="3"/>
  <c r="BN61" i="4"/>
  <c r="CM51" i="3"/>
  <c r="CN51" i="3"/>
  <c r="CL51" i="3"/>
  <c r="CO51" i="3" s="1"/>
  <c r="CP51" i="3" s="1"/>
  <c r="CL35" i="3"/>
  <c r="CO35" i="3" s="1"/>
  <c r="CP35" i="3" s="1"/>
  <c r="CL59" i="3"/>
  <c r="CM59" i="3" s="1"/>
  <c r="CM73" i="3"/>
  <c r="CP73" i="3"/>
  <c r="CL73" i="3"/>
  <c r="AF79" i="4"/>
  <c r="CO73" i="3"/>
  <c r="CN73" i="3"/>
  <c r="CM21" i="3"/>
  <c r="CL21" i="3"/>
  <c r="CN21" i="3" s="1"/>
  <c r="CO21" i="3"/>
  <c r="CP21" i="3" s="1"/>
  <c r="AF27" i="4" s="1"/>
  <c r="CL19" i="3"/>
  <c r="CM19" i="3" s="1"/>
  <c r="CL41" i="3"/>
  <c r="CO41" i="3" s="1"/>
  <c r="CP41" i="3" s="1"/>
  <c r="CL49" i="3"/>
  <c r="CO49" i="3" s="1"/>
  <c r="CP49" i="3" s="1"/>
  <c r="CO55" i="3"/>
  <c r="CP55" i="3" s="1"/>
  <c r="CL55" i="3"/>
  <c r="CM55" i="3" s="1"/>
  <c r="GM35" i="3"/>
  <c r="GO35" i="3"/>
  <c r="GN35" i="3"/>
  <c r="GQ35" i="3"/>
  <c r="GP35" i="3"/>
  <c r="BJ41" i="4"/>
  <c r="GP57" i="3"/>
  <c r="GM57" i="3"/>
  <c r="GQ57" i="3"/>
  <c r="GN57" i="3"/>
  <c r="GO57" i="3"/>
  <c r="BJ63" i="4"/>
  <c r="GM49" i="3"/>
  <c r="GP49" i="3" s="1"/>
  <c r="GQ49" i="3" s="1"/>
  <c r="GN49" i="3"/>
  <c r="GM25" i="3"/>
  <c r="GN25" i="3"/>
  <c r="GP25" i="3"/>
  <c r="GO25" i="3"/>
  <c r="BJ31" i="4"/>
  <c r="GQ25" i="3"/>
  <c r="GO55" i="3"/>
  <c r="GM55" i="3"/>
  <c r="GP55" i="3"/>
  <c r="GN55" i="3"/>
  <c r="BJ61" i="4"/>
  <c r="GQ55" i="3"/>
  <c r="GN7" i="3"/>
  <c r="GO7" i="3"/>
  <c r="GQ7" i="3"/>
  <c r="BJ13" i="4"/>
  <c r="GP7" i="3"/>
  <c r="GM7" i="3"/>
  <c r="GM9" i="3"/>
  <c r="GO9" i="3" s="1"/>
  <c r="GM31" i="3"/>
  <c r="GP31" i="3" s="1"/>
  <c r="GQ31" i="3" s="1"/>
  <c r="GO31" i="3"/>
  <c r="BJ37" i="4" s="1"/>
  <c r="GN31" i="3"/>
  <c r="GM19" i="3"/>
  <c r="GO19" i="3" s="1"/>
  <c r="GN19" i="3"/>
  <c r="DO11" i="3"/>
  <c r="DN11" i="3"/>
  <c r="DQ11" i="3" s="1"/>
  <c r="DR11" i="3" s="1"/>
  <c r="DP11" i="3"/>
  <c r="AN17" i="4" s="1"/>
  <c r="DN17" i="3"/>
  <c r="DP17" i="3" s="1"/>
  <c r="DQ17" i="3"/>
  <c r="DR17" i="3" s="1"/>
  <c r="AN23" i="4" s="1"/>
  <c r="DO17" i="3"/>
  <c r="DP71" i="3"/>
  <c r="DN71" i="3"/>
  <c r="DO71" i="3"/>
  <c r="AN77" i="4"/>
  <c r="DR71" i="3"/>
  <c r="DQ71" i="3"/>
  <c r="DN23" i="3"/>
  <c r="AN29" i="4"/>
  <c r="DQ23" i="3"/>
  <c r="DR23" i="3"/>
  <c r="DP23" i="3"/>
  <c r="DO23" i="3"/>
  <c r="DQ61" i="3"/>
  <c r="DP61" i="3"/>
  <c r="AN67" i="4"/>
  <c r="DR61" i="3"/>
  <c r="DO61" i="3"/>
  <c r="DN61" i="3"/>
  <c r="DQ59" i="3"/>
  <c r="DR59" i="3" s="1"/>
  <c r="AN65" i="4"/>
  <c r="DN59" i="3"/>
  <c r="DP59" i="3" s="1"/>
  <c r="DO59" i="3"/>
  <c r="DO67" i="3"/>
  <c r="DN67" i="3"/>
  <c r="DR67" i="3"/>
  <c r="AN73" i="4"/>
  <c r="DP67" i="3"/>
  <c r="DQ67" i="3"/>
  <c r="DR43" i="3"/>
  <c r="AN49" i="4"/>
  <c r="DP43" i="3"/>
  <c r="DQ43" i="3"/>
  <c r="DO43" i="3"/>
  <c r="DN43" i="3"/>
  <c r="DN5" i="3"/>
  <c r="DO5" i="3" s="1"/>
  <c r="DG31" i="3"/>
  <c r="DJ31" i="3" s="1"/>
  <c r="DK31" i="3" s="1"/>
  <c r="DG5" i="3"/>
  <c r="DH5" i="3" s="1"/>
  <c r="DJ5" i="3"/>
  <c r="DK5" i="3" s="1"/>
  <c r="DI5" i="3"/>
  <c r="AL11" i="4" s="1"/>
  <c r="DJ61" i="3"/>
  <c r="DH61" i="3"/>
  <c r="AL67" i="4"/>
  <c r="DG61" i="3"/>
  <c r="DI61" i="3"/>
  <c r="DK61" i="3"/>
  <c r="DI37" i="3"/>
  <c r="AL43" i="4" s="1"/>
  <c r="DH37" i="3"/>
  <c r="DG37" i="3"/>
  <c r="DJ37" i="3" s="1"/>
  <c r="DK37" i="3" s="1"/>
  <c r="DI35" i="3"/>
  <c r="DG35" i="3"/>
  <c r="DH35" i="3"/>
  <c r="DJ35" i="3"/>
  <c r="DK35" i="3" s="1"/>
  <c r="AL41" i="4" s="1"/>
  <c r="DH73" i="3"/>
  <c r="DK73" i="3"/>
  <c r="DG73" i="3"/>
  <c r="DJ73" i="3"/>
  <c r="AL79" i="4"/>
  <c r="DI73" i="3"/>
  <c r="DG7" i="3"/>
  <c r="DH7" i="3" s="1"/>
  <c r="DJ7" i="3"/>
  <c r="DK7" i="3" s="1"/>
  <c r="DI7" i="3"/>
  <c r="AL13" i="4" s="1"/>
  <c r="DI17" i="3"/>
  <c r="AL23" i="4"/>
  <c r="DJ17" i="3"/>
  <c r="DG17" i="3"/>
  <c r="DK17" i="3"/>
  <c r="DH17" i="3"/>
  <c r="DH11" i="3"/>
  <c r="DI11" i="3"/>
  <c r="AL17" i="4" s="1"/>
  <c r="DG11" i="3"/>
  <c r="DJ11" i="3" s="1"/>
  <c r="DK11" i="3" s="1"/>
  <c r="GG45" i="3"/>
  <c r="GF45" i="3"/>
  <c r="GJ45" i="3"/>
  <c r="GH45" i="3"/>
  <c r="BH51" i="4"/>
  <c r="GI45" i="3"/>
  <c r="GF41" i="3"/>
  <c r="GI41" i="3" s="1"/>
  <c r="GJ41" i="3" s="1"/>
  <c r="GI17" i="3"/>
  <c r="GF17" i="3"/>
  <c r="GG17" i="3" s="1"/>
  <c r="GH17" i="3"/>
  <c r="BH23" i="4" s="1"/>
  <c r="GJ17" i="3"/>
  <c r="GI57" i="3"/>
  <c r="GG57" i="3"/>
  <c r="GH57" i="3"/>
  <c r="BH63" i="4"/>
  <c r="GF57" i="3"/>
  <c r="GJ57" i="3"/>
  <c r="GG37" i="3"/>
  <c r="BH43" i="4"/>
  <c r="GF37" i="3"/>
  <c r="GI37" i="3"/>
  <c r="GH37" i="3"/>
  <c r="GJ37" i="3"/>
  <c r="GF53" i="3"/>
  <c r="GJ53" i="3"/>
  <c r="GH53" i="3"/>
  <c r="GI53" i="3"/>
  <c r="BH59" i="4"/>
  <c r="GG53" i="3"/>
  <c r="GF19" i="3"/>
  <c r="GG19" i="3" s="1"/>
  <c r="GF21" i="3"/>
  <c r="GI21" i="3" s="1"/>
  <c r="GJ21" i="3" s="1"/>
  <c r="GH21" i="3"/>
  <c r="BH27" i="4" s="1"/>
  <c r="GF43" i="3"/>
  <c r="GJ43" i="3"/>
  <c r="GH43" i="3"/>
  <c r="GG43" i="3"/>
  <c r="BH49" i="4"/>
  <c r="GI43" i="3"/>
  <c r="GV47" i="3"/>
  <c r="GU47" i="3"/>
  <c r="GW47" i="3"/>
  <c r="GT47" i="3"/>
  <c r="BL53" i="4"/>
  <c r="GX47" i="3"/>
  <c r="GU59" i="3"/>
  <c r="BL65" i="4"/>
  <c r="GW59" i="3"/>
  <c r="GT59" i="3"/>
  <c r="GV59" i="3"/>
  <c r="GX59" i="3"/>
  <c r="BL33" i="4"/>
  <c r="GU27" i="3"/>
  <c r="GV27" i="3"/>
  <c r="GW27" i="3"/>
  <c r="GT27" i="3"/>
  <c r="GX27" i="3"/>
  <c r="GU33" i="3"/>
  <c r="GT33" i="3"/>
  <c r="GX33" i="3"/>
  <c r="BL39" i="4"/>
  <c r="GW33" i="3"/>
  <c r="GV33" i="3"/>
  <c r="GX53" i="3"/>
  <c r="GT53" i="3"/>
  <c r="BL59" i="4"/>
  <c r="GU53" i="3"/>
  <c r="GV53" i="3"/>
  <c r="GW53" i="3"/>
  <c r="BL49" i="4"/>
  <c r="GU43" i="3"/>
  <c r="GW43" i="3"/>
  <c r="GX43" i="3"/>
  <c r="GT43" i="3"/>
  <c r="GV43" i="3"/>
  <c r="BL57" i="4"/>
  <c r="GT51" i="3"/>
  <c r="GV51" i="3"/>
  <c r="GW51" i="3"/>
  <c r="GX51" i="3"/>
  <c r="GU51" i="3"/>
  <c r="GX19" i="3"/>
  <c r="GU19" i="3"/>
  <c r="GV19" i="3"/>
  <c r="GT19" i="3"/>
  <c r="GW19" i="3"/>
  <c r="BL25" i="4"/>
  <c r="GT37" i="3"/>
  <c r="GV37" i="3" s="1"/>
  <c r="GW37" i="3"/>
  <c r="GX37" i="3" s="1"/>
  <c r="BL43" i="4" s="1"/>
  <c r="GU37" i="3"/>
  <c r="DX39" i="3"/>
  <c r="DY39" i="3" s="1"/>
  <c r="DU39" i="3"/>
  <c r="DV39" i="3" s="1"/>
  <c r="AP79" i="4"/>
  <c r="DU73" i="3"/>
  <c r="DX73" i="3"/>
  <c r="DY73" i="3"/>
  <c r="DW73" i="3"/>
  <c r="DV73" i="3"/>
  <c r="DY65" i="3"/>
  <c r="DU65" i="3"/>
  <c r="DX65" i="3"/>
  <c r="DV65" i="3"/>
  <c r="DW65" i="3"/>
  <c r="AP71" i="4"/>
  <c r="DW29" i="3"/>
  <c r="AP35" i="4" s="1"/>
  <c r="DV29" i="3"/>
  <c r="DU29" i="3"/>
  <c r="DX29" i="3" s="1"/>
  <c r="DY29" i="3" s="1"/>
  <c r="DW71" i="3"/>
  <c r="AP77" i="4"/>
  <c r="DX71" i="3"/>
  <c r="DV71" i="3"/>
  <c r="DY71" i="3"/>
  <c r="DU71" i="3"/>
  <c r="DX61" i="3"/>
  <c r="DY61" i="3" s="1"/>
  <c r="AP67" i="4"/>
  <c r="DW61" i="3"/>
  <c r="DU61" i="3"/>
  <c r="DV61" i="3" s="1"/>
  <c r="AP75" i="4"/>
  <c r="DU69" i="3"/>
  <c r="DX69" i="3"/>
  <c r="DW69" i="3"/>
  <c r="DY69" i="3"/>
  <c r="DV69" i="3"/>
  <c r="DU15" i="3"/>
  <c r="DW15" i="3" s="1"/>
  <c r="DX15" i="3"/>
  <c r="DY15" i="3" s="1"/>
  <c r="AP21" i="4" s="1"/>
  <c r="DV15" i="3"/>
  <c r="CV33" i="3"/>
  <c r="CW33" i="3"/>
  <c r="CU33" i="3"/>
  <c r="CT33" i="3"/>
  <c r="AH39" i="4"/>
  <c r="CS33" i="3"/>
  <c r="CS59" i="3"/>
  <c r="CU59" i="3" s="1"/>
  <c r="CT59" i="3"/>
  <c r="CV59" i="3"/>
  <c r="CW59" i="3" s="1"/>
  <c r="AH65" i="4" s="1"/>
  <c r="CS11" i="3"/>
  <c r="CU11" i="3" s="1"/>
  <c r="CV11" i="3"/>
  <c r="CW11" i="3" s="1"/>
  <c r="AH17" i="4" s="1"/>
  <c r="CT11" i="3"/>
  <c r="CS9" i="3"/>
  <c r="CV9" i="3" s="1"/>
  <c r="CW9" i="3" s="1"/>
  <c r="CT73" i="3"/>
  <c r="CW73" i="3"/>
  <c r="CS73" i="3"/>
  <c r="CU73" i="3"/>
  <c r="CV73" i="3"/>
  <c r="AH79" i="4"/>
  <c r="AH49" i="4"/>
  <c r="CS43" i="3"/>
  <c r="CT43" i="3"/>
  <c r="CW43" i="3"/>
  <c r="CV43" i="3"/>
  <c r="CU43" i="3"/>
  <c r="CS7" i="3"/>
  <c r="CT7" i="3" s="1"/>
  <c r="CS53" i="3"/>
  <c r="CT53" i="3"/>
  <c r="CU53" i="3"/>
  <c r="CW53" i="3"/>
  <c r="AH59" i="4"/>
  <c r="CV53" i="3"/>
  <c r="CS27" i="3"/>
  <c r="CT27" i="3" s="1"/>
  <c r="FY19" i="3"/>
  <c r="GC19" i="3"/>
  <c r="FZ19" i="3"/>
  <c r="BF25" i="4"/>
  <c r="GA19" i="3"/>
  <c r="GB19" i="3"/>
  <c r="GB25" i="3"/>
  <c r="GA25" i="3"/>
  <c r="BF31" i="4"/>
  <c r="FZ25" i="3"/>
  <c r="FY25" i="3"/>
  <c r="GC25" i="3"/>
  <c r="GA55" i="3"/>
  <c r="FZ55" i="3"/>
  <c r="BF61" i="4"/>
  <c r="FY55" i="3"/>
  <c r="GB55" i="3"/>
  <c r="GC55" i="3"/>
  <c r="FY49" i="3"/>
  <c r="GA49" i="3" s="1"/>
  <c r="BF55" i="4" s="1"/>
  <c r="GB49" i="3"/>
  <c r="GC49" i="3" s="1"/>
  <c r="FZ49" i="3"/>
  <c r="FZ27" i="3"/>
  <c r="GA27" i="3"/>
  <c r="FY27" i="3"/>
  <c r="GB27" i="3"/>
  <c r="GC27" i="3"/>
  <c r="BF33" i="4"/>
  <c r="FY45" i="3"/>
  <c r="GC45" i="3"/>
  <c r="GA45" i="3"/>
  <c r="FZ45" i="3"/>
  <c r="BF51" i="4"/>
  <c r="GB45" i="3"/>
  <c r="FZ59" i="3"/>
  <c r="BF65" i="4"/>
  <c r="FY59" i="3"/>
  <c r="GB59" i="3" s="1"/>
  <c r="GC59" i="3" s="1"/>
  <c r="GA59" i="3"/>
  <c r="GB73" i="3"/>
  <c r="BF79" i="4"/>
  <c r="FZ73" i="3"/>
  <c r="GC73" i="3"/>
  <c r="FY73" i="3"/>
  <c r="GA73" i="3"/>
  <c r="FZ23" i="3"/>
  <c r="FY23" i="3"/>
  <c r="GB23" i="3"/>
  <c r="GA23" i="3"/>
  <c r="BF29" i="4"/>
  <c r="GC23" i="3"/>
  <c r="CE27" i="3"/>
  <c r="CH27" i="3" s="1"/>
  <c r="CI27" i="3" s="1"/>
  <c r="CG27" i="3"/>
  <c r="AD33" i="4" s="1"/>
  <c r="CF27" i="3"/>
  <c r="CI13" i="3"/>
  <c r="CH13" i="3"/>
  <c r="CF13" i="3"/>
  <c r="CE13" i="3"/>
  <c r="CG13" i="3"/>
  <c r="AD19" i="4"/>
  <c r="CE55" i="3"/>
  <c r="CH55" i="3" s="1"/>
  <c r="CI55" i="3" s="1"/>
  <c r="CH47" i="3"/>
  <c r="CI47" i="3" s="1"/>
  <c r="CE47" i="3"/>
  <c r="CF47" i="3" s="1"/>
  <c r="CE39" i="3"/>
  <c r="CF39" i="3" s="1"/>
  <c r="CH39" i="3"/>
  <c r="CI39" i="3" s="1"/>
  <c r="CE37" i="3"/>
  <c r="CH37" i="3" s="1"/>
  <c r="CI37" i="3" s="1"/>
  <c r="CE49" i="3"/>
  <c r="CH49" i="3" s="1"/>
  <c r="CI49" i="3" s="1"/>
  <c r="CF49" i="3"/>
  <c r="CG49" i="3"/>
  <c r="AD55" i="4" s="1"/>
  <c r="CH19" i="3"/>
  <c r="CI19" i="3" s="1"/>
  <c r="AD25" i="4" s="1"/>
  <c r="CF19" i="3"/>
  <c r="CE19" i="3"/>
  <c r="CG19" i="3" s="1"/>
  <c r="CG45" i="3"/>
  <c r="CF45" i="3"/>
  <c r="AD51" i="4"/>
  <c r="CH45" i="3"/>
  <c r="CI45" i="3" s="1"/>
  <c r="CE45" i="3"/>
  <c r="EE69" i="3"/>
  <c r="EC69" i="3"/>
  <c r="EF69" i="3"/>
  <c r="ED69" i="3"/>
  <c r="AR75" i="4"/>
  <c r="EB69" i="3"/>
  <c r="EF27" i="3"/>
  <c r="EC27" i="3"/>
  <c r="EB27" i="3"/>
  <c r="ED27" i="3"/>
  <c r="AR33" i="4"/>
  <c r="EE27" i="3"/>
  <c r="EB31" i="3"/>
  <c r="EE31" i="3" s="1"/>
  <c r="EF31" i="3" s="1"/>
  <c r="EC73" i="3"/>
  <c r="ED73" i="3"/>
  <c r="EF73" i="3"/>
  <c r="AR79" i="4"/>
  <c r="EE73" i="3"/>
  <c r="EB73" i="3"/>
  <c r="EE57" i="3"/>
  <c r="AR63" i="4"/>
  <c r="EB57" i="3"/>
  <c r="ED57" i="3"/>
  <c r="EC57" i="3"/>
  <c r="EF57" i="3"/>
  <c r="EB51" i="3"/>
  <c r="EC51" i="3" s="1"/>
  <c r="AR57" i="4"/>
  <c r="EE51" i="3"/>
  <c r="EF51" i="3" s="1"/>
  <c r="ED51" i="3"/>
  <c r="EC39" i="3"/>
  <c r="ED39" i="3"/>
  <c r="EB39" i="3"/>
  <c r="EE39" i="3"/>
  <c r="EF39" i="3" s="1"/>
  <c r="EB29" i="3"/>
  <c r="ED29" i="3" s="1"/>
  <c r="ED71" i="3"/>
  <c r="EC71" i="3"/>
  <c r="EE71" i="3"/>
  <c r="EF71" i="3"/>
  <c r="AR77" i="4"/>
  <c r="EB71" i="3"/>
  <c r="FU11" i="3"/>
  <c r="FV11" i="3" s="1"/>
  <c r="BD17" i="4"/>
  <c r="FR11" i="3"/>
  <c r="FS11" i="3" s="1"/>
  <c r="FT11" i="3"/>
  <c r="FU65" i="3"/>
  <c r="FV65" i="3"/>
  <c r="FS65" i="3"/>
  <c r="FT65" i="3"/>
  <c r="FR65" i="3"/>
  <c r="BD71" i="4"/>
  <c r="FR61" i="3"/>
  <c r="FT61" i="3" s="1"/>
  <c r="FU61" i="3"/>
  <c r="FV61" i="3" s="1"/>
  <c r="BD67" i="4" s="1"/>
  <c r="FS61" i="3"/>
  <c r="FR5" i="3"/>
  <c r="FU5" i="3" s="1"/>
  <c r="FV5" i="3" s="1"/>
  <c r="FT5" i="3"/>
  <c r="BD11" i="4" s="1"/>
  <c r="BD75" i="4"/>
  <c r="FR69" i="3"/>
  <c r="FU69" i="3"/>
  <c r="FT69" i="3"/>
  <c r="FV69" i="3"/>
  <c r="FS69" i="3"/>
  <c r="FV57" i="3"/>
  <c r="FR57" i="3"/>
  <c r="BD63" i="4"/>
  <c r="FU57" i="3"/>
  <c r="FT57" i="3"/>
  <c r="FS57" i="3"/>
  <c r="FT59" i="3"/>
  <c r="BD65" i="4" s="1"/>
  <c r="FR59" i="3"/>
  <c r="FU59" i="3" s="1"/>
  <c r="FV59" i="3" s="1"/>
  <c r="FS59" i="3"/>
  <c r="FS7" i="3"/>
  <c r="FR7" i="3"/>
  <c r="FT7" i="3" s="1"/>
  <c r="FU7" i="3"/>
  <c r="FV7" i="3" s="1"/>
  <c r="BD13" i="4" s="1"/>
  <c r="FT9" i="3"/>
  <c r="FS9" i="3"/>
  <c r="BD15" i="4"/>
  <c r="FR9" i="3"/>
  <c r="FU9" i="3" s="1"/>
  <c r="FV9" i="3" s="1"/>
  <c r="FG37" i="3"/>
  <c r="FH37" i="3" s="1"/>
  <c r="FF37" i="3"/>
  <c r="AZ43" i="4"/>
  <c r="FD37" i="3"/>
  <c r="FE37" i="3" s="1"/>
  <c r="AZ75" i="4"/>
  <c r="FD69" i="3"/>
  <c r="FE69" i="3"/>
  <c r="FF69" i="3"/>
  <c r="FG69" i="3"/>
  <c r="FH69" i="3"/>
  <c r="FG67" i="3"/>
  <c r="FE67" i="3"/>
  <c r="FF67" i="3"/>
  <c r="FD67" i="3"/>
  <c r="AZ73" i="4"/>
  <c r="FH67" i="3"/>
  <c r="FE63" i="3"/>
  <c r="AZ69" i="4"/>
  <c r="FH63" i="3"/>
  <c r="FF63" i="3"/>
  <c r="FD63" i="3"/>
  <c r="FG63" i="3"/>
  <c r="FD9" i="3"/>
  <c r="FE9" i="3" s="1"/>
  <c r="FG15" i="3"/>
  <c r="FH15" i="3" s="1"/>
  <c r="FD15" i="3"/>
  <c r="FF15" i="3" s="1"/>
  <c r="FF51" i="3"/>
  <c r="FG51" i="3"/>
  <c r="FH51" i="3" s="1"/>
  <c r="AZ57" i="4" s="1"/>
  <c r="FD51" i="3"/>
  <c r="FE51" i="3" s="1"/>
  <c r="FF7" i="3"/>
  <c r="FH7" i="3"/>
  <c r="FE7" i="3"/>
  <c r="AZ13" i="4"/>
  <c r="FG7" i="3"/>
  <c r="FD7" i="3"/>
  <c r="FD19" i="3"/>
  <c r="FF19" i="3" s="1"/>
  <c r="FE19" i="3"/>
  <c r="FG19" i="3"/>
  <c r="FH19" i="3" s="1"/>
  <c r="AZ25" i="4" s="1"/>
  <c r="EW17" i="3"/>
  <c r="EZ17" i="3" s="1"/>
  <c r="FA17" i="3" s="1"/>
  <c r="AX23" i="4" s="1"/>
  <c r="EX17" i="3"/>
  <c r="EY17" i="3"/>
  <c r="EX37" i="3"/>
  <c r="EW37" i="3"/>
  <c r="EY37" i="3" s="1"/>
  <c r="EZ37" i="3"/>
  <c r="FA37" i="3" s="1"/>
  <c r="AX43" i="4" s="1"/>
  <c r="EW51" i="3"/>
  <c r="EY51" i="3" s="1"/>
  <c r="EX13" i="3"/>
  <c r="EY13" i="3"/>
  <c r="EZ13" i="3"/>
  <c r="EW13" i="3"/>
  <c r="FA13" i="3"/>
  <c r="AX19" i="4"/>
  <c r="FA47" i="3"/>
  <c r="AX53" i="4"/>
  <c r="EY47" i="3"/>
  <c r="EW47" i="3"/>
  <c r="EZ47" i="3"/>
  <c r="EX47" i="3"/>
  <c r="EY57" i="3"/>
  <c r="EW57" i="3"/>
  <c r="EZ57" i="3" s="1"/>
  <c r="FA57" i="3" s="1"/>
  <c r="EX57" i="3"/>
  <c r="AX63" i="4"/>
  <c r="FA53" i="3"/>
  <c r="EZ53" i="3"/>
  <c r="EW53" i="3"/>
  <c r="AX59" i="4"/>
  <c r="EX53" i="3"/>
  <c r="EY53" i="3"/>
  <c r="EZ67" i="3"/>
  <c r="EW67" i="3"/>
  <c r="FA67" i="3"/>
  <c r="EY67" i="3"/>
  <c r="EX67" i="3"/>
  <c r="AX73" i="4"/>
  <c r="AT59" i="4"/>
  <c r="EM53" i="3"/>
  <c r="EK53" i="3"/>
  <c r="EL53" i="3"/>
  <c r="EJ53" i="3"/>
  <c r="EI53" i="3"/>
  <c r="EL21" i="3"/>
  <c r="EM21" i="3" s="1"/>
  <c r="EK21" i="3"/>
  <c r="AT27" i="4" s="1"/>
  <c r="EI21" i="3"/>
  <c r="EJ21" i="3" s="1"/>
  <c r="EI57" i="3"/>
  <c r="EK57" i="3" s="1"/>
  <c r="EJ17" i="3"/>
  <c r="EI17" i="3"/>
  <c r="EL17" i="3" s="1"/>
  <c r="EM17" i="3" s="1"/>
  <c r="EK17" i="3"/>
  <c r="EI45" i="3"/>
  <c r="EK45" i="3" s="1"/>
  <c r="EK69" i="3"/>
  <c r="EJ69" i="3"/>
  <c r="EI69" i="3"/>
  <c r="EL69" i="3"/>
  <c r="EM69" i="3"/>
  <c r="AT75" i="4"/>
  <c r="EJ7" i="3"/>
  <c r="EM7" i="3"/>
  <c r="AT13" i="4"/>
  <c r="EK7" i="3"/>
  <c r="EI7" i="3"/>
  <c r="EL7" i="3"/>
  <c r="EL37" i="3"/>
  <c r="EM37" i="3" s="1"/>
  <c r="EJ37" i="3"/>
  <c r="EI37" i="3"/>
  <c r="EK37" i="3" s="1"/>
  <c r="HE35" i="3"/>
  <c r="HA35" i="3"/>
  <c r="HC35" i="3"/>
  <c r="HB35" i="3"/>
  <c r="BN41" i="4"/>
  <c r="HD35" i="3"/>
  <c r="BN71" i="4"/>
  <c r="HA65" i="3"/>
  <c r="HE65" i="3"/>
  <c r="HD65" i="3"/>
  <c r="HB65" i="3"/>
  <c r="HC65" i="3"/>
  <c r="HD15" i="3"/>
  <c r="HC15" i="3"/>
  <c r="HB15" i="3"/>
  <c r="HE15" i="3"/>
  <c r="BN21" i="4"/>
  <c r="HA15" i="3"/>
  <c r="HB51" i="3"/>
  <c r="HC51" i="3"/>
  <c r="HD51" i="3"/>
  <c r="BN57" i="4"/>
  <c r="HE51" i="3"/>
  <c r="HA51" i="3"/>
  <c r="HE17" i="3"/>
  <c r="HC17" i="3"/>
  <c r="HD17" i="3"/>
  <c r="HB17" i="3"/>
  <c r="BN23" i="4"/>
  <c r="HA17" i="3"/>
  <c r="HE43" i="3"/>
  <c r="HB43" i="3"/>
  <c r="BN49" i="4"/>
  <c r="HC43" i="3"/>
  <c r="HA43" i="3"/>
  <c r="HD43" i="3"/>
  <c r="HE41" i="3"/>
  <c r="BN47" i="4"/>
  <c r="HA41" i="3"/>
  <c r="HC41" i="3"/>
  <c r="HD41" i="3"/>
  <c r="HB41" i="3"/>
  <c r="BN27" i="4"/>
  <c r="HD21" i="3"/>
  <c r="HB21" i="3"/>
  <c r="HA21" i="3"/>
  <c r="HC21" i="3"/>
  <c r="HE21" i="3"/>
  <c r="HB13" i="3"/>
  <c r="HD13" i="3"/>
  <c r="HC13" i="3"/>
  <c r="BN19" i="4"/>
  <c r="HA13" i="3"/>
  <c r="HE13" i="3"/>
  <c r="CL5" i="3"/>
  <c r="CM5" i="3" s="1"/>
  <c r="CL45" i="3"/>
  <c r="CN45" i="3" s="1"/>
  <c r="CO65" i="3"/>
  <c r="CP65" i="3"/>
  <c r="AF71" i="4"/>
  <c r="CL65" i="3"/>
  <c r="CN65" i="3"/>
  <c r="CM65" i="3"/>
  <c r="CL53" i="3"/>
  <c r="CM53" i="3"/>
  <c r="CO53" i="3"/>
  <c r="CN53" i="3"/>
  <c r="CP53" i="3"/>
  <c r="AF59" i="4"/>
  <c r="CM13" i="3"/>
  <c r="CO13" i="3"/>
  <c r="AF19" i="4"/>
  <c r="CN13" i="3"/>
  <c r="CP13" i="3"/>
  <c r="CL13" i="3"/>
  <c r="AF75" i="4"/>
  <c r="CO69" i="3"/>
  <c r="CL69" i="3"/>
  <c r="CP69" i="3"/>
  <c r="CN69" i="3"/>
  <c r="CM69" i="3"/>
  <c r="AF33" i="4"/>
  <c r="CO27" i="3"/>
  <c r="CP27" i="3" s="1"/>
  <c r="CM27" i="3"/>
  <c r="CL27" i="3"/>
  <c r="CN27" i="3" s="1"/>
  <c r="CO43" i="3"/>
  <c r="CM43" i="3"/>
  <c r="AF49" i="4"/>
  <c r="CP43" i="3"/>
  <c r="CN43" i="3"/>
  <c r="CL43" i="3"/>
  <c r="AF69" i="4"/>
  <c r="CM63" i="3"/>
  <c r="CP63" i="3"/>
  <c r="CN63" i="3"/>
  <c r="CL63" i="3"/>
  <c r="CO63" i="3"/>
  <c r="GN23" i="3"/>
  <c r="GQ23" i="3"/>
  <c r="GM23" i="3"/>
  <c r="GO23" i="3"/>
  <c r="GP23" i="3"/>
  <c r="BJ29" i="4"/>
  <c r="GM21" i="3"/>
  <c r="GN21" i="3" s="1"/>
  <c r="GO37" i="3"/>
  <c r="GM37" i="3"/>
  <c r="BJ43" i="4"/>
  <c r="GQ37" i="3"/>
  <c r="GN37" i="3"/>
  <c r="GP37" i="3"/>
  <c r="GM5" i="3"/>
  <c r="GQ5" i="3"/>
  <c r="GP5" i="3"/>
  <c r="BJ11" i="4"/>
  <c r="GO5" i="3"/>
  <c r="GN5" i="3"/>
  <c r="GM45" i="3"/>
  <c r="GO45" i="3" s="1"/>
  <c r="GN45" i="3"/>
  <c r="GM59" i="3"/>
  <c r="GO59" i="3" s="1"/>
  <c r="GP59" i="3"/>
  <c r="GQ59" i="3" s="1"/>
  <c r="GO11" i="3"/>
  <c r="BJ17" i="4"/>
  <c r="GN11" i="3"/>
  <c r="GM11" i="3"/>
  <c r="GQ11" i="3"/>
  <c r="GP11" i="3"/>
  <c r="GQ13" i="3"/>
  <c r="GP13" i="3"/>
  <c r="GM13" i="3"/>
  <c r="BJ19" i="4"/>
  <c r="GN13" i="3"/>
  <c r="GO13" i="3"/>
  <c r="GM61" i="3"/>
  <c r="GO61" i="3" s="1"/>
  <c r="DN57" i="3"/>
  <c r="DP57" i="3" s="1"/>
  <c r="DN7" i="3"/>
  <c r="DQ7" i="3"/>
  <c r="DO7" i="3"/>
  <c r="DP7" i="3"/>
  <c r="AN13" i="4"/>
  <c r="DR7" i="3"/>
  <c r="DQ27" i="3"/>
  <c r="DR27" i="3" s="1"/>
  <c r="AN33" i="4" s="1"/>
  <c r="DN27" i="3"/>
  <c r="DP27" i="3" s="1"/>
  <c r="DO27" i="3"/>
  <c r="DR53" i="3"/>
  <c r="DQ53" i="3"/>
  <c r="DN53" i="3"/>
  <c r="DP53" i="3"/>
  <c r="AN59" i="4"/>
  <c r="DO53" i="3"/>
  <c r="DO29" i="3"/>
  <c r="DN29" i="3"/>
  <c r="DQ29" i="3" s="1"/>
  <c r="DR29" i="3" s="1"/>
  <c r="DP29" i="3"/>
  <c r="AN35" i="4" s="1"/>
  <c r="DR65" i="3"/>
  <c r="DN65" i="3"/>
  <c r="DP65" i="3"/>
  <c r="DO65" i="3"/>
  <c r="AN71" i="4"/>
  <c r="DQ65" i="3"/>
  <c r="DP37" i="3"/>
  <c r="DN37" i="3"/>
  <c r="DQ37" i="3" s="1"/>
  <c r="DR37" i="3" s="1"/>
  <c r="AN43" i="4" s="1"/>
  <c r="AN79" i="4"/>
  <c r="DQ73" i="3"/>
  <c r="DR73" i="3"/>
  <c r="DO73" i="3"/>
  <c r="DP73" i="3"/>
  <c r="DN73" i="3"/>
  <c r="DN45" i="3"/>
  <c r="DO45" i="3" s="1"/>
  <c r="DP45" i="3"/>
  <c r="AN51" i="4"/>
  <c r="DQ45" i="3"/>
  <c r="DR45" i="3" s="1"/>
  <c r="DI25" i="3"/>
  <c r="DJ25" i="3"/>
  <c r="DK25" i="3" s="1"/>
  <c r="DG25" i="3"/>
  <c r="DH25" i="3" s="1"/>
  <c r="DI71" i="3"/>
  <c r="DK71" i="3"/>
  <c r="AL77" i="4"/>
  <c r="DH71" i="3"/>
  <c r="DJ71" i="3"/>
  <c r="DG71" i="3"/>
  <c r="DH15" i="3"/>
  <c r="DG15" i="3"/>
  <c r="DI15" i="3" s="1"/>
  <c r="AL19" i="4"/>
  <c r="DG13" i="3"/>
  <c r="DJ13" i="3"/>
  <c r="DI13" i="3"/>
  <c r="DH13" i="3"/>
  <c r="DK13" i="3"/>
  <c r="DG21" i="3"/>
  <c r="DJ21" i="3" s="1"/>
  <c r="DK21" i="3" s="1"/>
  <c r="DI21" i="3"/>
  <c r="AL27" i="4" s="1"/>
  <c r="DH21" i="3"/>
  <c r="DJ53" i="3"/>
  <c r="DK53" i="3"/>
  <c r="DG53" i="3"/>
  <c r="AL59" i="4"/>
  <c r="DH53" i="3"/>
  <c r="DI53" i="3"/>
  <c r="DJ41" i="3"/>
  <c r="DK41" i="3" s="1"/>
  <c r="DH41" i="3"/>
  <c r="DG41" i="3"/>
  <c r="DI41" i="3" s="1"/>
  <c r="AL47" i="4" s="1"/>
  <c r="DG43" i="3"/>
  <c r="DJ43" i="3"/>
  <c r="DI43" i="3"/>
  <c r="DK43" i="3"/>
  <c r="AL49" i="4"/>
  <c r="DH43" i="3"/>
  <c r="DI23" i="3"/>
  <c r="DH23" i="3"/>
  <c r="DG23" i="3"/>
  <c r="DJ23" i="3"/>
  <c r="AL29" i="4"/>
  <c r="DK23" i="3"/>
  <c r="GH69" i="3"/>
  <c r="GG69" i="3"/>
  <c r="BH75" i="4"/>
  <c r="GI69" i="3"/>
  <c r="GF69" i="3"/>
  <c r="GJ69" i="3"/>
  <c r="GH31" i="3"/>
  <c r="GF31" i="3"/>
  <c r="GI31" i="3" s="1"/>
  <c r="GJ31" i="3" s="1"/>
  <c r="GG31" i="3"/>
  <c r="GI25" i="3"/>
  <c r="GJ25" i="3" s="1"/>
  <c r="BH31" i="4" s="1"/>
  <c r="GG25" i="3"/>
  <c r="GH25" i="3"/>
  <c r="GF25" i="3"/>
  <c r="GF9" i="3"/>
  <c r="GI9" i="3" s="1"/>
  <c r="GJ9" i="3" s="1"/>
  <c r="GH9" i="3"/>
  <c r="BH15" i="4" s="1"/>
  <c r="GF7" i="3"/>
  <c r="GH7" i="3" s="1"/>
  <c r="GF49" i="3"/>
  <c r="GI49" i="3" s="1"/>
  <c r="GJ49" i="3" s="1"/>
  <c r="GH49" i="3"/>
  <c r="BH55" i="4" s="1"/>
  <c r="GG49" i="3"/>
  <c r="BH21" i="4"/>
  <c r="GI15" i="3"/>
  <c r="GH15" i="3"/>
  <c r="GF15" i="3"/>
  <c r="GJ15" i="3"/>
  <c r="GG15" i="3"/>
  <c r="GJ13" i="3"/>
  <c r="GI13" i="3"/>
  <c r="GF13" i="3"/>
  <c r="GG13" i="3"/>
  <c r="BH19" i="4"/>
  <c r="GH13" i="3"/>
  <c r="GU17" i="3"/>
  <c r="GV17" i="3"/>
  <c r="GT17" i="3"/>
  <c r="GX17" i="3"/>
  <c r="BL23" i="4"/>
  <c r="GW17" i="3"/>
  <c r="GV13" i="3"/>
  <c r="GX13" i="3"/>
  <c r="GU13" i="3"/>
  <c r="BL19" i="4"/>
  <c r="GW13" i="3"/>
  <c r="GT13" i="3"/>
  <c r="GV5" i="3"/>
  <c r="GT5" i="3"/>
  <c r="GW5" i="3"/>
  <c r="BL11" i="4"/>
  <c r="GU5" i="3"/>
  <c r="GX5" i="3"/>
  <c r="GU15" i="3"/>
  <c r="BL21" i="4"/>
  <c r="GT15" i="3"/>
  <c r="GV15" i="3"/>
  <c r="GW15" i="3"/>
  <c r="GX15" i="3"/>
  <c r="GU57" i="3"/>
  <c r="GV57" i="3"/>
  <c r="GW57" i="3"/>
  <c r="GT57" i="3"/>
  <c r="BL63" i="4"/>
  <c r="GX57" i="3"/>
  <c r="GT25" i="3"/>
  <c r="GU25" i="3" s="1"/>
  <c r="BL31" i="4"/>
  <c r="GW25" i="3"/>
  <c r="GX25" i="3" s="1"/>
  <c r="GV25" i="3"/>
  <c r="GW31" i="3"/>
  <c r="GT31" i="3"/>
  <c r="GV31" i="3" s="1"/>
  <c r="BL37" i="4" s="1"/>
  <c r="GU31" i="3"/>
  <c r="GX31" i="3"/>
  <c r="GU55" i="3"/>
  <c r="GW55" i="3"/>
  <c r="GX55" i="3"/>
  <c r="GV55" i="3"/>
  <c r="GT55" i="3"/>
  <c r="BL61" i="4"/>
  <c r="DY59" i="3"/>
  <c r="DU59" i="3"/>
  <c r="DW59" i="3"/>
  <c r="DV59" i="3"/>
  <c r="AP65" i="4"/>
  <c r="DX59" i="3"/>
  <c r="DV63" i="3"/>
  <c r="DW63" i="3"/>
  <c r="DY63" i="3"/>
  <c r="AP69" i="4"/>
  <c r="DX63" i="3"/>
  <c r="DU63" i="3"/>
  <c r="DX5" i="3"/>
  <c r="DY5" i="3" s="1"/>
  <c r="DU5" i="3"/>
  <c r="DV5" i="3" s="1"/>
  <c r="DV33" i="3"/>
  <c r="DW33" i="3"/>
  <c r="DU33" i="3"/>
  <c r="DX33" i="3"/>
  <c r="AP39" i="4"/>
  <c r="DY33" i="3"/>
  <c r="AP19" i="4"/>
  <c r="DU13" i="3"/>
  <c r="DV13" i="3"/>
  <c r="DX13" i="3"/>
  <c r="DY13" i="3"/>
  <c r="DW13" i="3"/>
  <c r="DX43" i="3"/>
  <c r="DU43" i="3"/>
  <c r="DY43" i="3"/>
  <c r="DW43" i="3"/>
  <c r="AP49" i="4"/>
  <c r="DV43" i="3"/>
  <c r="DW21" i="3"/>
  <c r="DX21" i="3"/>
  <c r="DY21" i="3" s="1"/>
  <c r="AP27" i="4" s="1"/>
  <c r="DU21" i="3"/>
  <c r="DV21" i="3" s="1"/>
  <c r="DW41" i="3"/>
  <c r="AP47" i="4" s="1"/>
  <c r="DU41" i="3"/>
  <c r="DV41" i="3" s="1"/>
  <c r="DX41" i="3"/>
  <c r="DY41" i="3" s="1"/>
  <c r="DV57" i="3"/>
  <c r="DW57" i="3"/>
  <c r="DU57" i="3"/>
  <c r="DX57" i="3"/>
  <c r="AP63" i="4"/>
  <c r="DY57" i="3"/>
  <c r="AH11" i="4"/>
  <c r="CW5" i="3"/>
  <c r="CU5" i="3"/>
  <c r="CS5" i="3"/>
  <c r="CT5" i="3"/>
  <c r="CV5" i="3"/>
  <c r="CV25" i="3"/>
  <c r="CW25" i="3" s="1"/>
  <c r="CU25" i="3"/>
  <c r="AH31" i="4"/>
  <c r="CS25" i="3"/>
  <c r="CT25" i="3" s="1"/>
  <c r="CW69" i="3"/>
  <c r="CU69" i="3"/>
  <c r="CV69" i="3"/>
  <c r="CT69" i="3"/>
  <c r="AH75" i="4"/>
  <c r="CS69" i="3"/>
  <c r="CV51" i="3"/>
  <c r="AH57" i="4"/>
  <c r="CS51" i="3"/>
  <c r="CU51" i="3"/>
  <c r="CW51" i="3"/>
  <c r="CT51" i="3"/>
  <c r="CT35" i="3"/>
  <c r="CS35" i="3"/>
  <c r="CU35" i="3" s="1"/>
  <c r="CU65" i="3"/>
  <c r="CT65" i="3"/>
  <c r="CW65" i="3"/>
  <c r="CV65" i="3"/>
  <c r="AH71" i="4"/>
  <c r="CS65" i="3"/>
  <c r="CU31" i="3"/>
  <c r="CS31" i="3"/>
  <c r="CT31" i="3" s="1"/>
  <c r="CV17" i="3"/>
  <c r="CW17" i="3" s="1"/>
  <c r="CU17" i="3"/>
  <c r="AH23" i="4" s="1"/>
  <c r="CS17" i="3"/>
  <c r="CT17" i="3" s="1"/>
  <c r="GA15" i="3"/>
  <c r="BF21" i="4" s="1"/>
  <c r="FY15" i="3"/>
  <c r="FZ15" i="3" s="1"/>
  <c r="GB15" i="3"/>
  <c r="GC15" i="3" s="1"/>
  <c r="GC53" i="3"/>
  <c r="BF59" i="4"/>
  <c r="FY53" i="3"/>
  <c r="GA53" i="3"/>
  <c r="FZ53" i="3"/>
  <c r="GB53" i="3"/>
  <c r="FY51" i="3"/>
  <c r="FZ51" i="3" s="1"/>
  <c r="FY41" i="3"/>
  <c r="GA41" i="3" s="1"/>
  <c r="GB41" i="3"/>
  <c r="GC41" i="3" s="1"/>
  <c r="FZ41" i="3"/>
  <c r="GA13" i="3"/>
  <c r="GC13" i="3"/>
  <c r="BF19" i="4"/>
  <c r="GB13" i="3"/>
  <c r="FY13" i="3"/>
  <c r="FZ13" i="3"/>
  <c r="GA5" i="3"/>
  <c r="FZ5" i="3"/>
  <c r="GC5" i="3"/>
  <c r="BF11" i="4"/>
  <c r="GB5" i="3"/>
  <c r="FY5" i="3"/>
  <c r="FY57" i="3"/>
  <c r="GC57" i="3"/>
  <c r="FZ57" i="3"/>
  <c r="GA57" i="3"/>
  <c r="BF63" i="4"/>
  <c r="GB57" i="3"/>
  <c r="GC37" i="3"/>
  <c r="GB37" i="3"/>
  <c r="BF43" i="4"/>
  <c r="GA37" i="3"/>
  <c r="FZ37" i="3"/>
  <c r="FY37" i="3"/>
  <c r="GB11" i="3"/>
  <c r="GC11" i="3" s="1"/>
  <c r="GA11" i="3"/>
  <c r="BF17" i="4" s="1"/>
  <c r="FY11" i="3"/>
  <c r="FZ11" i="3"/>
  <c r="CE53" i="3"/>
  <c r="CG53" i="3"/>
  <c r="CI53" i="3"/>
  <c r="CH53" i="3"/>
  <c r="AD59" i="4"/>
  <c r="CF53" i="3"/>
  <c r="CF33" i="3"/>
  <c r="CI33" i="3"/>
  <c r="CH33" i="3"/>
  <c r="AD39" i="4"/>
  <c r="CG33" i="3"/>
  <c r="CE33" i="3"/>
  <c r="CE17" i="3"/>
  <c r="CH17" i="3" s="1"/>
  <c r="CI17" i="3" s="1"/>
  <c r="CG17" i="3"/>
  <c r="AD23" i="4" s="1"/>
  <c r="CF17" i="3"/>
  <c r="CH63" i="3"/>
  <c r="CF63" i="3"/>
  <c r="AD69" i="4"/>
  <c r="CG63" i="3"/>
  <c r="CE63" i="3"/>
  <c r="CI63" i="3"/>
  <c r="CF29" i="3"/>
  <c r="CG29" i="3"/>
  <c r="AD35" i="4" s="1"/>
  <c r="CE29" i="3"/>
  <c r="CH29" i="3" s="1"/>
  <c r="CI29" i="3" s="1"/>
  <c r="AD75" i="4"/>
  <c r="CF69" i="3"/>
  <c r="CE69" i="3"/>
  <c r="CI69" i="3"/>
  <c r="CG69" i="3"/>
  <c r="CH69" i="3"/>
  <c r="CE25" i="3"/>
  <c r="CH25" i="3" s="1"/>
  <c r="CI25" i="3" s="1"/>
  <c r="CG25" i="3"/>
  <c r="AD31" i="4" s="1"/>
  <c r="CE35" i="3"/>
  <c r="CG35" i="3" s="1"/>
  <c r="CH35" i="3"/>
  <c r="CI35" i="3" s="1"/>
  <c r="AD41" i="4" s="1"/>
  <c r="CE31" i="3"/>
  <c r="CG31" i="3" s="1"/>
  <c r="EE61" i="3"/>
  <c r="EF61" i="3" s="1"/>
  <c r="AR67" i="4" s="1"/>
  <c r="EB61" i="3"/>
  <c r="ED61" i="3" s="1"/>
  <c r="EC61" i="3"/>
  <c r="ED55" i="3"/>
  <c r="EC55" i="3"/>
  <c r="AR61" i="4"/>
  <c r="EF55" i="3"/>
  <c r="EB55" i="3"/>
  <c r="EE55" i="3"/>
  <c r="EF13" i="3"/>
  <c r="EC13" i="3"/>
  <c r="EE13" i="3"/>
  <c r="EB13" i="3"/>
  <c r="AR19" i="4"/>
  <c r="ED13" i="3"/>
  <c r="EB49" i="3"/>
  <c r="EE49" i="3" s="1"/>
  <c r="EF49" i="3" s="1"/>
  <c r="AR13" i="4"/>
  <c r="EF7" i="3"/>
  <c r="ED7" i="3"/>
  <c r="EB7" i="3"/>
  <c r="EE7" i="3"/>
  <c r="EC7" i="3"/>
  <c r="EC25" i="3"/>
  <c r="AR31" i="4"/>
  <c r="EB25" i="3"/>
  <c r="ED25" i="3"/>
  <c r="EE25" i="3"/>
  <c r="EF25" i="3"/>
  <c r="EB21" i="3"/>
  <c r="EC21" i="3" s="1"/>
  <c r="EE21" i="3"/>
  <c r="EF21" i="3" s="1"/>
  <c r="ED21" i="3"/>
  <c r="AR27" i="4"/>
  <c r="EC47" i="3"/>
  <c r="ED47" i="3"/>
  <c r="EB47" i="3"/>
  <c r="EF47" i="3"/>
  <c r="AR53" i="4"/>
  <c r="EE47" i="3"/>
  <c r="EE15" i="3"/>
  <c r="EB15" i="3"/>
  <c r="EC15" i="3"/>
  <c r="ED15" i="3"/>
  <c r="EF15" i="3"/>
  <c r="AR21" i="4"/>
  <c r="FR45" i="3"/>
  <c r="FS45" i="3" s="1"/>
  <c r="FU45" i="3"/>
  <c r="FV45" i="3" s="1"/>
  <c r="FU25" i="3"/>
  <c r="FV25" i="3" s="1"/>
  <c r="BD31" i="4" s="1"/>
  <c r="FS25" i="3"/>
  <c r="FR25" i="3"/>
  <c r="FT25" i="3" s="1"/>
  <c r="FT29" i="3"/>
  <c r="BD35" i="4" s="1"/>
  <c r="FR29" i="3"/>
  <c r="FU29" i="3" s="1"/>
  <c r="FV29" i="3" s="1"/>
  <c r="FS29" i="3"/>
  <c r="FR13" i="3"/>
  <c r="FS13" i="3"/>
  <c r="FT13" i="3"/>
  <c r="FV13" i="3"/>
  <c r="BD19" i="4"/>
  <c r="FU13" i="3"/>
  <c r="FU73" i="3"/>
  <c r="FR73" i="3"/>
  <c r="FT73" i="3"/>
  <c r="BD79" i="4"/>
  <c r="FS73" i="3"/>
  <c r="FV73" i="3"/>
  <c r="BD39" i="4"/>
  <c r="FU33" i="3"/>
  <c r="FT33" i="3"/>
  <c r="FS33" i="3"/>
  <c r="FR33" i="3"/>
  <c r="FV33" i="3"/>
  <c r="FS27" i="3"/>
  <c r="FU27" i="3"/>
  <c r="FV27" i="3" s="1"/>
  <c r="BD33" i="4" s="1"/>
  <c r="FR27" i="3"/>
  <c r="FT27" i="3" s="1"/>
  <c r="FR35" i="3"/>
  <c r="FT35" i="3" s="1"/>
  <c r="BD41" i="4" s="1"/>
  <c r="FU35" i="3"/>
  <c r="FV35" i="3" s="1"/>
  <c r="FV63" i="3"/>
  <c r="FT63" i="3"/>
  <c r="FS63" i="3"/>
  <c r="FU63" i="3"/>
  <c r="FR63" i="3"/>
  <c r="BD69" i="4"/>
  <c r="AZ39" i="4"/>
  <c r="FF33" i="3"/>
  <c r="FD33" i="3"/>
  <c r="FG33" i="3"/>
  <c r="FH33" i="3"/>
  <c r="FE33" i="3"/>
  <c r="FF25" i="3"/>
  <c r="FE25" i="3"/>
  <c r="FD25" i="3"/>
  <c r="FG25" i="3" s="1"/>
  <c r="FH25" i="3" s="1"/>
  <c r="AZ31" i="4" s="1"/>
  <c r="FD27" i="3"/>
  <c r="FG27" i="3" s="1"/>
  <c r="FH27" i="3" s="1"/>
  <c r="AZ33" i="4" s="1"/>
  <c r="FE27" i="3"/>
  <c r="FF27" i="3"/>
  <c r="FD13" i="3"/>
  <c r="AZ19" i="4"/>
  <c r="FE13" i="3"/>
  <c r="FH13" i="3"/>
  <c r="FG13" i="3"/>
  <c r="FF13" i="3"/>
  <c r="FE73" i="3"/>
  <c r="FD73" i="3"/>
  <c r="FH73" i="3"/>
  <c r="FG73" i="3"/>
  <c r="FF73" i="3"/>
  <c r="AZ79" i="4"/>
  <c r="FD59" i="3"/>
  <c r="FF59" i="3" s="1"/>
  <c r="FG71" i="3"/>
  <c r="FF71" i="3"/>
  <c r="FE71" i="3"/>
  <c r="FH71" i="3"/>
  <c r="AZ77" i="4"/>
  <c r="FD71" i="3"/>
  <c r="FF55" i="3"/>
  <c r="FD55" i="3"/>
  <c r="FE55" i="3" s="1"/>
  <c r="FG55" i="3"/>
  <c r="FH55" i="3" s="1"/>
  <c r="FE17" i="3"/>
  <c r="FD17" i="3"/>
  <c r="FF17" i="3"/>
  <c r="FG17" i="3"/>
  <c r="AZ23" i="4"/>
  <c r="FH17" i="3"/>
  <c r="EW9" i="3"/>
  <c r="EY9" i="3" s="1"/>
  <c r="EX9" i="3"/>
  <c r="EY73" i="3"/>
  <c r="EX73" i="3"/>
  <c r="AX79" i="4"/>
  <c r="FA73" i="3"/>
  <c r="EZ73" i="3"/>
  <c r="EW73" i="3"/>
  <c r="FA71" i="3"/>
  <c r="EX71" i="3"/>
  <c r="AX77" i="4"/>
  <c r="EY71" i="3"/>
  <c r="EZ71" i="3"/>
  <c r="EW71" i="3"/>
  <c r="FA63" i="3"/>
  <c r="EX63" i="3"/>
  <c r="AX69" i="4"/>
  <c r="EZ63" i="3"/>
  <c r="EW63" i="3"/>
  <c r="EY63" i="3"/>
  <c r="EW59" i="3"/>
  <c r="EZ59" i="3" s="1"/>
  <c r="FA59" i="3" s="1"/>
  <c r="EX59" i="3"/>
  <c r="EY59" i="3"/>
  <c r="AX65" i="4"/>
  <c r="EW27" i="3"/>
  <c r="EZ27" i="3" s="1"/>
  <c r="FA27" i="3" s="1"/>
  <c r="EW39" i="3"/>
  <c r="EX39" i="3" s="1"/>
  <c r="EZ39" i="3"/>
  <c r="FA39" i="3" s="1"/>
  <c r="EZ45" i="3"/>
  <c r="FA45" i="3" s="1"/>
  <c r="EW45" i="3"/>
  <c r="EX45" i="3" s="1"/>
  <c r="EY45" i="3"/>
  <c r="AX51" i="4" s="1"/>
  <c r="AX61" i="4"/>
  <c r="EY55" i="3"/>
  <c r="FA55" i="3"/>
  <c r="EX55" i="3"/>
  <c r="EZ55" i="3"/>
  <c r="EW55" i="3"/>
  <c r="EL49" i="3"/>
  <c r="EM49" i="3" s="1"/>
  <c r="EK49" i="3"/>
  <c r="AT55" i="4" s="1"/>
  <c r="EI49" i="3"/>
  <c r="EJ49" i="3" s="1"/>
  <c r="EI13" i="3"/>
  <c r="EK13" i="3"/>
  <c r="EL13" i="3"/>
  <c r="EJ13" i="3"/>
  <c r="EM13" i="3"/>
  <c r="AT19" i="4"/>
  <c r="EI27" i="3"/>
  <c r="EK27" i="3" s="1"/>
  <c r="EL27" i="3"/>
  <c r="EM27" i="3" s="1"/>
  <c r="AT33" i="4" s="1"/>
  <c r="EJ27" i="3"/>
  <c r="EI9" i="3"/>
  <c r="EL9" i="3" s="1"/>
  <c r="EM9" i="3" s="1"/>
  <c r="EK9" i="3"/>
  <c r="AT15" i="4" s="1"/>
  <c r="EJ9" i="3"/>
  <c r="EI73" i="3"/>
  <c r="EL73" i="3"/>
  <c r="EM73" i="3"/>
  <c r="EK73" i="3"/>
  <c r="EJ73" i="3"/>
  <c r="AT79" i="4"/>
  <c r="EK23" i="3"/>
  <c r="EL23" i="3"/>
  <c r="AT29" i="4"/>
  <c r="EI23" i="3"/>
  <c r="EM23" i="3"/>
  <c r="EJ23" i="3"/>
  <c r="EK29" i="3"/>
  <c r="AT35" i="4" s="1"/>
  <c r="EI29" i="3"/>
  <c r="EL29" i="3" s="1"/>
  <c r="EM29" i="3" s="1"/>
  <c r="EJ29" i="3"/>
  <c r="EI35" i="3"/>
  <c r="EJ35" i="3" s="1"/>
  <c r="EM67" i="3"/>
  <c r="EI67" i="3"/>
  <c r="EL67" i="3"/>
  <c r="AT73" i="4"/>
  <c r="EJ67" i="3"/>
  <c r="EK67" i="3"/>
  <c r="HB5" i="3"/>
  <c r="HE5" i="3"/>
  <c r="HC5" i="3"/>
  <c r="BN11" i="4"/>
  <c r="HA5" i="3"/>
  <c r="HD5" i="3"/>
  <c r="BN43" i="4"/>
  <c r="HC37" i="3"/>
  <c r="HE37" i="3"/>
  <c r="HD37" i="3"/>
  <c r="HB37" i="3"/>
  <c r="HA37" i="3"/>
  <c r="HB31" i="3"/>
  <c r="HC31" i="3"/>
  <c r="HE31" i="3"/>
  <c r="HD31" i="3"/>
  <c r="HA31" i="3"/>
  <c r="BN37" i="4"/>
  <c r="HA53" i="3"/>
  <c r="BN59" i="4"/>
  <c r="HB53" i="3"/>
  <c r="HE53" i="3"/>
  <c r="HC53" i="3"/>
  <c r="HD53" i="3"/>
  <c r="HD45" i="3"/>
  <c r="HB45" i="3"/>
  <c r="HE45" i="3"/>
  <c r="HA45" i="3"/>
  <c r="BN51" i="4"/>
  <c r="HC45" i="3"/>
  <c r="HB25" i="3"/>
  <c r="BN31" i="4"/>
  <c r="HC25" i="3"/>
  <c r="HE25" i="3"/>
  <c r="HD25" i="3"/>
  <c r="HA25" i="3"/>
  <c r="HE39" i="3"/>
  <c r="HC39" i="3"/>
  <c r="HB39" i="3"/>
  <c r="HA39" i="3"/>
  <c r="HD39" i="3"/>
  <c r="BN45" i="4"/>
  <c r="HA11" i="3"/>
  <c r="HD11" i="3"/>
  <c r="HC11" i="3"/>
  <c r="HB11" i="3"/>
  <c r="BN17" i="4"/>
  <c r="HE11" i="3"/>
  <c r="CL17" i="3"/>
  <c r="CM17" i="3" s="1"/>
  <c r="CN9" i="3"/>
  <c r="AF15" i="4"/>
  <c r="CP9" i="3"/>
  <c r="CL9" i="3"/>
  <c r="CM9" i="3"/>
  <c r="CO9" i="3"/>
  <c r="CM33" i="3"/>
  <c r="CP33" i="3"/>
  <c r="CL33" i="3"/>
  <c r="CN33" i="3"/>
  <c r="CO33" i="3"/>
  <c r="AF39" i="4"/>
  <c r="CL23" i="3"/>
  <c r="CP23" i="3"/>
  <c r="CO23" i="3"/>
  <c r="AF29" i="4"/>
  <c r="CM23" i="3"/>
  <c r="CN23" i="3"/>
  <c r="CL15" i="3"/>
  <c r="CM15" i="3" s="1"/>
  <c r="CL39" i="3"/>
  <c r="CM39" i="3" s="1"/>
  <c r="CL29" i="3"/>
  <c r="CO29" i="3" s="1"/>
  <c r="CP29" i="3" s="1"/>
  <c r="CO67" i="3"/>
  <c r="CN67" i="3"/>
  <c r="CM67" i="3"/>
  <c r="CL67" i="3"/>
  <c r="AF73" i="4"/>
  <c r="CP67" i="3"/>
  <c r="CL25" i="3"/>
  <c r="CM25" i="3" s="1"/>
  <c r="BJ79" i="4"/>
  <c r="GN73" i="3"/>
  <c r="GM73" i="3"/>
  <c r="GP73" i="3"/>
  <c r="GQ73" i="3"/>
  <c r="GO73" i="3"/>
  <c r="GP39" i="3"/>
  <c r="GQ39" i="3" s="1"/>
  <c r="BJ45" i="4" s="1"/>
  <c r="GN39" i="3"/>
  <c r="GM39" i="3"/>
  <c r="GO39" i="3" s="1"/>
  <c r="GM71" i="3"/>
  <c r="GP71" i="3"/>
  <c r="GO71" i="3"/>
  <c r="GQ71" i="3"/>
  <c r="GN71" i="3"/>
  <c r="BJ77" i="4"/>
  <c r="GQ29" i="3"/>
  <c r="GN29" i="3"/>
  <c r="GP29" i="3"/>
  <c r="GM29" i="3"/>
  <c r="BJ35" i="4"/>
  <c r="GO29" i="3"/>
  <c r="GN67" i="3"/>
  <c r="GM67" i="3"/>
  <c r="GP67" i="3"/>
  <c r="GQ67" i="3"/>
  <c r="BJ73" i="4"/>
  <c r="GO67" i="3"/>
  <c r="GM15" i="3"/>
  <c r="GN15" i="3" s="1"/>
  <c r="GM53" i="3"/>
  <c r="GP53" i="3"/>
  <c r="BJ59" i="4"/>
  <c r="GQ53" i="3"/>
  <c r="GN53" i="3"/>
  <c r="GO53" i="3"/>
  <c r="GM17" i="3"/>
  <c r="BJ23" i="4"/>
  <c r="GQ17" i="3"/>
  <c r="GP17" i="3"/>
  <c r="GN17" i="3"/>
  <c r="GO17" i="3"/>
  <c r="AN39" i="4"/>
  <c r="DR33" i="3"/>
  <c r="DP33" i="3"/>
  <c r="DQ33" i="3"/>
  <c r="DN33" i="3"/>
  <c r="DO33" i="3"/>
  <c r="DR13" i="3"/>
  <c r="AN19" i="4"/>
  <c r="DO13" i="3"/>
  <c r="DN13" i="3"/>
  <c r="DP13" i="3"/>
  <c r="DQ13" i="3"/>
  <c r="DR15" i="3"/>
  <c r="DN15" i="3"/>
  <c r="DO15" i="3"/>
  <c r="DQ15" i="3"/>
  <c r="AN21" i="4"/>
  <c r="DP15" i="3"/>
  <c r="DO55" i="3"/>
  <c r="DN55" i="3"/>
  <c r="DQ55" i="3" s="1"/>
  <c r="DR55" i="3" s="1"/>
  <c r="DQ31" i="3"/>
  <c r="DR31" i="3" s="1"/>
  <c r="AN37" i="4" s="1"/>
  <c r="DO31" i="3"/>
  <c r="DN31" i="3"/>
  <c r="DP31" i="3" s="1"/>
  <c r="DQ35" i="3"/>
  <c r="DR35" i="3" s="1"/>
  <c r="DN35" i="3"/>
  <c r="DO35" i="3"/>
  <c r="DP35" i="3"/>
  <c r="AN41" i="4"/>
  <c r="DO69" i="3"/>
  <c r="AN75" i="4"/>
  <c r="DN69" i="3"/>
  <c r="DQ69" i="3"/>
  <c r="DR69" i="3"/>
  <c r="DP69" i="3"/>
  <c r="DP25" i="3"/>
  <c r="AN31" i="4" s="1"/>
  <c r="DN25" i="3"/>
  <c r="DQ25" i="3" s="1"/>
  <c r="DR25" i="3" s="1"/>
  <c r="DO25" i="3"/>
  <c r="DO9" i="3"/>
  <c r="DN9" i="3"/>
  <c r="DR9" i="3"/>
  <c r="DQ9" i="3"/>
  <c r="AN15" i="4"/>
  <c r="DP9" i="3"/>
  <c r="DI49" i="3"/>
  <c r="AL55" i="4"/>
  <c r="DG49" i="3"/>
  <c r="DH49" i="3" s="1"/>
  <c r="DJ49" i="3"/>
  <c r="DK49" i="3" s="1"/>
  <c r="DH59" i="3"/>
  <c r="DK59" i="3"/>
  <c r="DI59" i="3"/>
  <c r="AL65" i="4"/>
  <c r="DJ59" i="3"/>
  <c r="DG59" i="3"/>
  <c r="DJ69" i="3"/>
  <c r="DK69" i="3"/>
  <c r="DH69" i="3"/>
  <c r="DG69" i="3"/>
  <c r="AL75" i="4"/>
  <c r="DI69" i="3"/>
  <c r="DI19" i="3"/>
  <c r="AL25" i="4" s="1"/>
  <c r="DH19" i="3"/>
  <c r="DG19" i="3"/>
  <c r="DJ19" i="3" s="1"/>
  <c r="DK19" i="3" s="1"/>
  <c r="AL73" i="4"/>
  <c r="DH67" i="3"/>
  <c r="DG67" i="3"/>
  <c r="DI67" i="3"/>
  <c r="DJ67" i="3"/>
  <c r="DK67" i="3"/>
  <c r="DK33" i="3"/>
  <c r="DJ33" i="3"/>
  <c r="AL39" i="4"/>
  <c r="DH33" i="3"/>
  <c r="DI33" i="3"/>
  <c r="DG33" i="3"/>
  <c r="DG55" i="3"/>
  <c r="DJ55" i="3" s="1"/>
  <c r="DK55" i="3" s="1"/>
  <c r="DI55" i="3"/>
  <c r="AL61" i="4" s="1"/>
  <c r="DG27" i="3"/>
  <c r="DJ27" i="3" s="1"/>
  <c r="DK27" i="3" s="1"/>
  <c r="DI27" i="3"/>
  <c r="DJ9" i="3"/>
  <c r="DK9" i="3" s="1"/>
  <c r="AL15" i="4" s="1"/>
  <c r="DG9" i="3"/>
  <c r="DI9" i="3" s="1"/>
  <c r="DH9" i="3"/>
  <c r="GF27" i="3"/>
  <c r="GI27" i="3" s="1"/>
  <c r="GJ27" i="3" s="1"/>
  <c r="GG27" i="3"/>
  <c r="GG73" i="3"/>
  <c r="BH79" i="4"/>
  <c r="GH73" i="3"/>
  <c r="GJ73" i="3"/>
  <c r="GF73" i="3"/>
  <c r="GI73" i="3"/>
  <c r="BH67" i="4"/>
  <c r="GI61" i="3"/>
  <c r="GJ61" i="3" s="1"/>
  <c r="GF61" i="3"/>
  <c r="GG61" i="3" s="1"/>
  <c r="GH61" i="3"/>
  <c r="GG65" i="3"/>
  <c r="GH65" i="3"/>
  <c r="GF65" i="3"/>
  <c r="GJ65" i="3"/>
  <c r="GI65" i="3"/>
  <c r="BH71" i="4"/>
  <c r="GF35" i="3"/>
  <c r="GI35" i="3" s="1"/>
  <c r="GJ35" i="3" s="1"/>
  <c r="GH35" i="3"/>
  <c r="BH41" i="4" s="1"/>
  <c r="GH51" i="3"/>
  <c r="GI51" i="3"/>
  <c r="GJ51" i="3" s="1"/>
  <c r="BH57" i="4" s="1"/>
  <c r="GF51" i="3"/>
  <c r="GG51" i="3" s="1"/>
  <c r="GF67" i="3"/>
  <c r="GI67" i="3"/>
  <c r="GH67" i="3"/>
  <c r="GJ67" i="3"/>
  <c r="GG67" i="3"/>
  <c r="BH73" i="4"/>
  <c r="GG29" i="3"/>
  <c r="GF29" i="3"/>
  <c r="GH29" i="3" s="1"/>
  <c r="GI29" i="3"/>
  <c r="GJ29" i="3" s="1"/>
  <c r="BH35" i="4" s="1"/>
  <c r="GJ23" i="3"/>
  <c r="GG23" i="3"/>
  <c r="BH29" i="4"/>
  <c r="GI23" i="3"/>
  <c r="GF23" i="3"/>
  <c r="GH23" i="3"/>
  <c r="GW41" i="3"/>
  <c r="GU41" i="3"/>
  <c r="GV41" i="3"/>
  <c r="BL47" i="4"/>
  <c r="GT41" i="3"/>
  <c r="GX41" i="3"/>
  <c r="BL69" i="4"/>
  <c r="GV63" i="3"/>
  <c r="GW63" i="3"/>
  <c r="GX63" i="3"/>
  <c r="GU63" i="3"/>
  <c r="GT63" i="3"/>
  <c r="GV73" i="3"/>
  <c r="GX73" i="3"/>
  <c r="GT73" i="3"/>
  <c r="GW73" i="3"/>
  <c r="GU73" i="3"/>
  <c r="BL79" i="4"/>
  <c r="GU39" i="3"/>
  <c r="GW39" i="3"/>
  <c r="GX39" i="3" s="1"/>
  <c r="GT39" i="3"/>
  <c r="GV39" i="3" s="1"/>
  <c r="BL45" i="4" s="1"/>
  <c r="GU69" i="3"/>
  <c r="GX69" i="3"/>
  <c r="BL75" i="4"/>
  <c r="GV69" i="3"/>
  <c r="GW69" i="3"/>
  <c r="GT69" i="3"/>
  <c r="GU49" i="3"/>
  <c r="GT49" i="3"/>
  <c r="GX49" i="3"/>
  <c r="GW49" i="3"/>
  <c r="GV49" i="3"/>
  <c r="BL55" i="4"/>
  <c r="BL13" i="4"/>
  <c r="GX7" i="3"/>
  <c r="GV7" i="3"/>
  <c r="GW7" i="3"/>
  <c r="GT7" i="3"/>
  <c r="GU7" i="3"/>
  <c r="GU65" i="3"/>
  <c r="GV65" i="3"/>
  <c r="BL71" i="4"/>
  <c r="GX65" i="3"/>
  <c r="GW65" i="3"/>
  <c r="GT65" i="3"/>
  <c r="BL15" i="4"/>
  <c r="GX9" i="3"/>
  <c r="GW9" i="3"/>
  <c r="GT9" i="3"/>
  <c r="GV9" i="3"/>
  <c r="GU9" i="3"/>
  <c r="DW67" i="3"/>
  <c r="DV67" i="3"/>
  <c r="DX67" i="3"/>
  <c r="AP73" i="4"/>
  <c r="DU67" i="3"/>
  <c r="DY67" i="3"/>
  <c r="DU49" i="3"/>
  <c r="DV49" i="3" s="1"/>
  <c r="DV55" i="3"/>
  <c r="DY55" i="3"/>
  <c r="DX55" i="3"/>
  <c r="AP61" i="4"/>
  <c r="DW55" i="3"/>
  <c r="DU55" i="3"/>
  <c r="DU31" i="3"/>
  <c r="DX31" i="3" s="1"/>
  <c r="DY31" i="3" s="1"/>
  <c r="DW31" i="3"/>
  <c r="AP37" i="4" s="1"/>
  <c r="DV31" i="3"/>
  <c r="DU19" i="3"/>
  <c r="DX19" i="3" s="1"/>
  <c r="DY19" i="3" s="1"/>
  <c r="DU37" i="3"/>
  <c r="DX37" i="3"/>
  <c r="DY37" i="3" s="1"/>
  <c r="DV37" i="3"/>
  <c r="DW37" i="3"/>
  <c r="DV9" i="3"/>
  <c r="DW9" i="3"/>
  <c r="AP15" i="4" s="1"/>
  <c r="DU9" i="3"/>
  <c r="DX9" i="3" s="1"/>
  <c r="DY9" i="3" s="1"/>
  <c r="DW53" i="3"/>
  <c r="DY53" i="3"/>
  <c r="DX53" i="3"/>
  <c r="DV53" i="3"/>
  <c r="AP59" i="4"/>
  <c r="DU53" i="3"/>
  <c r="DW25" i="3"/>
  <c r="DY25" i="3"/>
  <c r="DU25" i="3"/>
  <c r="AP31" i="4"/>
  <c r="DV25" i="3"/>
  <c r="DX25" i="3"/>
  <c r="CS29" i="3"/>
  <c r="CU29" i="3" s="1"/>
  <c r="CV29" i="3"/>
  <c r="CW29" i="3" s="1"/>
  <c r="AH35" i="4" s="1"/>
  <c r="CT49" i="3"/>
  <c r="CU49" i="3"/>
  <c r="CS49" i="3"/>
  <c r="CV49" i="3" s="1"/>
  <c r="CW49" i="3" s="1"/>
  <c r="AH55" i="4"/>
  <c r="CV13" i="3"/>
  <c r="CT13" i="3"/>
  <c r="AH19" i="4"/>
  <c r="CU13" i="3"/>
  <c r="CS13" i="3"/>
  <c r="CW13" i="3"/>
  <c r="CS39" i="3"/>
  <c r="CU39" i="3" s="1"/>
  <c r="CT39" i="3"/>
  <c r="CV39" i="3"/>
  <c r="CW39" i="3" s="1"/>
  <c r="AH45" i="4" s="1"/>
  <c r="CV15" i="3"/>
  <c r="CW15" i="3"/>
  <c r="CU15" i="3"/>
  <c r="CT15" i="3"/>
  <c r="CS15" i="3"/>
  <c r="AH21" i="4"/>
  <c r="CS21" i="3"/>
  <c r="CT21" i="3"/>
  <c r="AH27" i="4"/>
  <c r="CW21" i="3"/>
  <c r="CV21" i="3"/>
  <c r="CU21" i="3"/>
  <c r="CW23" i="3"/>
  <c r="CT23" i="3"/>
  <c r="AH29" i="4"/>
  <c r="CS23" i="3"/>
  <c r="CU23" i="3"/>
  <c r="CV23" i="3"/>
  <c r="CU67" i="3"/>
  <c r="AH73" i="4"/>
  <c r="CV67" i="3"/>
  <c r="CW67" i="3"/>
  <c r="CT67" i="3"/>
  <c r="CS67" i="3"/>
  <c r="CT71" i="3"/>
  <c r="CU71" i="3"/>
  <c r="CW71" i="3"/>
  <c r="CV71" i="3"/>
  <c r="AH77" i="4"/>
  <c r="CS71" i="3"/>
  <c r="GC33" i="3"/>
  <c r="GB33" i="3"/>
  <c r="BF39" i="4"/>
  <c r="GA33" i="3"/>
  <c r="FZ33" i="3"/>
  <c r="FY33" i="3"/>
  <c r="FY39" i="3"/>
  <c r="FZ39" i="3" s="1"/>
  <c r="GC63" i="3"/>
  <c r="FZ63" i="3"/>
  <c r="FY63" i="3"/>
  <c r="GB63" i="3"/>
  <c r="BF69" i="4"/>
  <c r="GA63" i="3"/>
  <c r="GB69" i="3"/>
  <c r="FZ69" i="3"/>
  <c r="GA69" i="3"/>
  <c r="BF75" i="4"/>
  <c r="FY69" i="3"/>
  <c r="GC69" i="3"/>
  <c r="GA35" i="3"/>
  <c r="GB35" i="3"/>
  <c r="BF41" i="4"/>
  <c r="GC35" i="3"/>
  <c r="FY35" i="3"/>
  <c r="FZ35" i="3"/>
  <c r="GC47" i="3"/>
  <c r="FY47" i="3"/>
  <c r="FZ47" i="3" s="1"/>
  <c r="GB47" i="3"/>
  <c r="GA47" i="3"/>
  <c r="BF53" i="4" s="1"/>
  <c r="GC65" i="3"/>
  <c r="GB65" i="3"/>
  <c r="BF71" i="4"/>
  <c r="FZ65" i="3"/>
  <c r="FY65" i="3"/>
  <c r="GA65" i="3"/>
  <c r="FZ67" i="3"/>
  <c r="GA67" i="3"/>
  <c r="BF73" i="4"/>
  <c r="FY67" i="3"/>
  <c r="GC67" i="3"/>
  <c r="GB67" i="3"/>
  <c r="CH67" i="3"/>
  <c r="CI67" i="3"/>
  <c r="CG67" i="3"/>
  <c r="CE67" i="3"/>
  <c r="CF67" i="3"/>
  <c r="AD73" i="4"/>
  <c r="CG71" i="3"/>
  <c r="AD77" i="4"/>
  <c r="CI71" i="3"/>
  <c r="CE71" i="3"/>
  <c r="CH71" i="3"/>
  <c r="CF71" i="3"/>
  <c r="CG15" i="3"/>
  <c r="AD21" i="4" s="1"/>
  <c r="CE15" i="3"/>
  <c r="CH15" i="3" s="1"/>
  <c r="CI15" i="3" s="1"/>
  <c r="CE7" i="3"/>
  <c r="CH7" i="3" s="1"/>
  <c r="CI7" i="3" s="1"/>
  <c r="CG7" i="3"/>
  <c r="AD13" i="4" s="1"/>
  <c r="CF7" i="3"/>
  <c r="CE57" i="3"/>
  <c r="CH57" i="3" s="1"/>
  <c r="CI57" i="3" s="1"/>
  <c r="CF9" i="3"/>
  <c r="CG9" i="3"/>
  <c r="AD15" i="4" s="1"/>
  <c r="CE9" i="3"/>
  <c r="CH9" i="3" s="1"/>
  <c r="CI9" i="3" s="1"/>
  <c r="CH43" i="3"/>
  <c r="CG43" i="3"/>
  <c r="AD49" i="4"/>
  <c r="CF43" i="3"/>
  <c r="CE43" i="3"/>
  <c r="CI43" i="3"/>
  <c r="CH59" i="3"/>
  <c r="CI59" i="3" s="1"/>
  <c r="AD65" i="4" s="1"/>
  <c r="CE59" i="3"/>
  <c r="CG59" i="3" s="1"/>
  <c r="CF59" i="3"/>
  <c r="CE41" i="3"/>
  <c r="CF41" i="3" s="1"/>
  <c r="CH41" i="3"/>
  <c r="CI41" i="3" s="1"/>
  <c r="EC23" i="3"/>
  <c r="EB23" i="3"/>
  <c r="EF23" i="3"/>
  <c r="ED23" i="3"/>
  <c r="EE23" i="3"/>
  <c r="AR29" i="4"/>
  <c r="ED5" i="3"/>
  <c r="AR11" i="4"/>
  <c r="EF5" i="3"/>
  <c r="EE5" i="3"/>
  <c r="EB5" i="3"/>
  <c r="EC5" i="3"/>
  <c r="AR23" i="4"/>
  <c r="EF17" i="3"/>
  <c r="EB17" i="3"/>
  <c r="EC17" i="3"/>
  <c r="EE17" i="3"/>
  <c r="ED17" i="3"/>
  <c r="AR41" i="4"/>
  <c r="EC35" i="3"/>
  <c r="EE35" i="3"/>
  <c r="ED35" i="3"/>
  <c r="EB35" i="3"/>
  <c r="EF35" i="3"/>
  <c r="EE53" i="3"/>
  <c r="EF53" i="3"/>
  <c r="EB53" i="3"/>
  <c r="AR59" i="4"/>
  <c r="EC53" i="3"/>
  <c r="ED53" i="3"/>
  <c r="EB9" i="3"/>
  <c r="EC9" i="3" s="1"/>
  <c r="EE9" i="3"/>
  <c r="EF9" i="3" s="1"/>
  <c r="ED11" i="3"/>
  <c r="AR17" i="4" s="1"/>
  <c r="EB11" i="3"/>
  <c r="EE11" i="3" s="1"/>
  <c r="EF11" i="3" s="1"/>
  <c r="EC11" i="3"/>
  <c r="EB37" i="3"/>
  <c r="EE37" i="3" s="1"/>
  <c r="EF37" i="3" s="1"/>
  <c r="AR43" i="4" s="1"/>
  <c r="ED37" i="3"/>
  <c r="EC37" i="3"/>
  <c r="FR43" i="3"/>
  <c r="FT43" i="3"/>
  <c r="BD49" i="4"/>
  <c r="FV43" i="3"/>
  <c r="FU43" i="3"/>
  <c r="FS43" i="3"/>
  <c r="FR21" i="3"/>
  <c r="FT21" i="3" s="1"/>
  <c r="FT67" i="3"/>
  <c r="FV67" i="3"/>
  <c r="FR67" i="3"/>
  <c r="BD73" i="4"/>
  <c r="FS67" i="3"/>
  <c r="FU67" i="3"/>
  <c r="FR15" i="3"/>
  <c r="FS15" i="3" s="1"/>
  <c r="FU15" i="3"/>
  <c r="FV15" i="3" s="1"/>
  <c r="FR49" i="3"/>
  <c r="FT49" i="3" s="1"/>
  <c r="FS49" i="3"/>
  <c r="FU49" i="3"/>
  <c r="FV49" i="3" s="1"/>
  <c r="BD55" i="4" s="1"/>
  <c r="FU51" i="3"/>
  <c r="FV51" i="3" s="1"/>
  <c r="BD57" i="4" s="1"/>
  <c r="FS51" i="3"/>
  <c r="FR51" i="3"/>
  <c r="FT51" i="3" s="1"/>
  <c r="FT39" i="3"/>
  <c r="BD45" i="4" s="1"/>
  <c r="FU39" i="3"/>
  <c r="FV39" i="3" s="1"/>
  <c r="FR39" i="3"/>
  <c r="FS39" i="3" s="1"/>
  <c r="FU47" i="3"/>
  <c r="FR47" i="3"/>
  <c r="FS47" i="3" s="1"/>
  <c r="FV47" i="3"/>
  <c r="FE39" i="3"/>
  <c r="FD39" i="3"/>
  <c r="FF39" i="3" s="1"/>
  <c r="FG39" i="3"/>
  <c r="FH39" i="3" s="1"/>
  <c r="AZ45" i="4" s="1"/>
  <c r="FE23" i="3"/>
  <c r="FH23" i="3"/>
  <c r="AZ29" i="4"/>
  <c r="FF23" i="3"/>
  <c r="FG23" i="3"/>
  <c r="FD23" i="3"/>
  <c r="FG43" i="3"/>
  <c r="FH43" i="3"/>
  <c r="FF43" i="3"/>
  <c r="FD43" i="3"/>
  <c r="FE43" i="3"/>
  <c r="AZ49" i="4"/>
  <c r="FD31" i="3"/>
  <c r="FG31" i="3" s="1"/>
  <c r="FH31" i="3" s="1"/>
  <c r="FF31" i="3"/>
  <c r="AZ37" i="4" s="1"/>
  <c r="FE31" i="3"/>
  <c r="FD47" i="3"/>
  <c r="FF47" i="3" s="1"/>
  <c r="FD21" i="3"/>
  <c r="FE21" i="3" s="1"/>
  <c r="FG21" i="3"/>
  <c r="FH21" i="3" s="1"/>
  <c r="FF53" i="3"/>
  <c r="FD53" i="3"/>
  <c r="AZ59" i="4"/>
  <c r="FH53" i="3"/>
  <c r="FG53" i="3"/>
  <c r="FE53" i="3"/>
  <c r="FD41" i="3"/>
  <c r="FG41" i="3" s="1"/>
  <c r="FH41" i="3" s="1"/>
  <c r="EZ23" i="3"/>
  <c r="FA23" i="3"/>
  <c r="AX29" i="4"/>
  <c r="EW23" i="3"/>
  <c r="EY23" i="3"/>
  <c r="EX23" i="3"/>
  <c r="EX15" i="3"/>
  <c r="EW15" i="3"/>
  <c r="EY15" i="3"/>
  <c r="AX21" i="4" s="1"/>
  <c r="EZ15" i="3"/>
  <c r="FA15" i="3" s="1"/>
  <c r="EW5" i="3"/>
  <c r="EY5" i="3" s="1"/>
  <c r="EW21" i="3"/>
  <c r="EZ21" i="3" s="1"/>
  <c r="FA21" i="3" s="1"/>
  <c r="EX21" i="3"/>
  <c r="EY21" i="3"/>
  <c r="AX27" i="4" s="1"/>
  <c r="EZ19" i="3"/>
  <c r="FA19" i="3"/>
  <c r="EY19" i="3"/>
  <c r="EX19" i="3"/>
  <c r="AX25" i="4"/>
  <c r="EW19" i="3"/>
  <c r="EY7" i="3"/>
  <c r="AX13" i="4" s="1"/>
  <c r="EW7" i="3"/>
  <c r="EZ7" i="3" s="1"/>
  <c r="FA7" i="3" s="1"/>
  <c r="EX7" i="3"/>
  <c r="EW29" i="3"/>
  <c r="EY29" i="3" s="1"/>
  <c r="FA43" i="3"/>
  <c r="AX49" i="4"/>
  <c r="EY43" i="3"/>
  <c r="EX43" i="3"/>
  <c r="EZ43" i="3"/>
  <c r="EW43" i="3"/>
  <c r="EW61" i="3"/>
  <c r="EX61" i="3" s="1"/>
  <c r="EY61" i="3"/>
  <c r="EJ63" i="3"/>
  <c r="EL63" i="3"/>
  <c r="EK63" i="3"/>
  <c r="AT69" i="4"/>
  <c r="EM63" i="3"/>
  <c r="EI63" i="3"/>
  <c r="AT71" i="4"/>
  <c r="EL65" i="3"/>
  <c r="EK65" i="3"/>
  <c r="EI65" i="3"/>
  <c r="EJ65" i="3"/>
  <c r="EM65" i="3"/>
  <c r="AT47" i="4"/>
  <c r="EJ41" i="3"/>
  <c r="EK41" i="3"/>
  <c r="EI41" i="3"/>
  <c r="EM41" i="3"/>
  <c r="EL41" i="3"/>
  <c r="EK25" i="3"/>
  <c r="AT31" i="4" s="1"/>
  <c r="EI25" i="3"/>
  <c r="EJ25" i="3" s="1"/>
  <c r="EL25" i="3"/>
  <c r="EM25" i="3" s="1"/>
  <c r="EI61" i="3"/>
  <c r="EJ61" i="3" s="1"/>
  <c r="EK61" i="3"/>
  <c r="EL61" i="3"/>
  <c r="EM61" i="3" s="1"/>
  <c r="AT67" i="4" s="1"/>
  <c r="EI39" i="3"/>
  <c r="EK39" i="3"/>
  <c r="EJ39" i="3"/>
  <c r="AT45" i="4"/>
  <c r="EL39" i="3"/>
  <c r="EM39" i="3" s="1"/>
  <c r="EL11" i="3"/>
  <c r="AT17" i="4"/>
  <c r="EJ11" i="3"/>
  <c r="EK11" i="3"/>
  <c r="EM11" i="3"/>
  <c r="EI11" i="3"/>
  <c r="EJ51" i="3"/>
  <c r="EI51" i="3"/>
  <c r="EL51" i="3" s="1"/>
  <c r="EM51" i="3" s="1"/>
  <c r="EK51" i="3"/>
  <c r="AT57" i="4" s="1"/>
  <c r="EI47" i="3"/>
  <c r="EJ47" i="3" s="1"/>
  <c r="EK47" i="3"/>
  <c r="EL47" i="3"/>
  <c r="EM47" i="3" s="1"/>
  <c r="AT53" i="4" s="1"/>
  <c r="BN15" i="4"/>
  <c r="HA9" i="3"/>
  <c r="HE9" i="3"/>
  <c r="HB9" i="3"/>
  <c r="HC9" i="3"/>
  <c r="HD9" i="3"/>
  <c r="HA67" i="3"/>
  <c r="BN73" i="4"/>
  <c r="HE67" i="3"/>
  <c r="HB67" i="3"/>
  <c r="HC67" i="3"/>
  <c r="HD67" i="3"/>
  <c r="HC47" i="3"/>
  <c r="HA47" i="3"/>
  <c r="BN53" i="4"/>
  <c r="HB47" i="3"/>
  <c r="HE47" i="3"/>
  <c r="HD47" i="3"/>
  <c r="HE61" i="3"/>
  <c r="HC61" i="3"/>
  <c r="HA61" i="3"/>
  <c r="HB61" i="3"/>
  <c r="BN67" i="4"/>
  <c r="HD61" i="3"/>
  <c r="HE27" i="3"/>
  <c r="HB27" i="3"/>
  <c r="BN33" i="4"/>
  <c r="HC27" i="3"/>
  <c r="HA27" i="3"/>
  <c r="HD27" i="3"/>
  <c r="HE63" i="3"/>
  <c r="HC63" i="3"/>
  <c r="HA63" i="3"/>
  <c r="BN69" i="4"/>
  <c r="HB63" i="3"/>
  <c r="HD63" i="3"/>
  <c r="BN39" i="4"/>
  <c r="HC33" i="3"/>
  <c r="HB33" i="3"/>
  <c r="HA33" i="3"/>
  <c r="HD33" i="3"/>
  <c r="HE33" i="3"/>
  <c r="HE73" i="3"/>
  <c r="HA73" i="3"/>
  <c r="HD73" i="3"/>
  <c r="HB73" i="3"/>
  <c r="HC73" i="3"/>
  <c r="BN79" i="4"/>
  <c r="HB19" i="3"/>
  <c r="HC19" i="3"/>
  <c r="HD19" i="3"/>
  <c r="HA19" i="3"/>
  <c r="HE19" i="3"/>
  <c r="BN25" i="4"/>
  <c r="CL7" i="3"/>
  <c r="CN7" i="3" s="1"/>
  <c r="CN57" i="3"/>
  <c r="AF63" i="4"/>
  <c r="CO57" i="3"/>
  <c r="CP57" i="3" s="1"/>
  <c r="CL57" i="3"/>
  <c r="CM57" i="3" s="1"/>
  <c r="CL31" i="3"/>
  <c r="CO31" i="3" s="1"/>
  <c r="CP31" i="3" s="1"/>
  <c r="CM31" i="3"/>
  <c r="CN31" i="3"/>
  <c r="CL61" i="3"/>
  <c r="CM61" i="3" s="1"/>
  <c r="CL11" i="3"/>
  <c r="CM11" i="3" s="1"/>
  <c r="CL37" i="3"/>
  <c r="CN37" i="3" s="1"/>
  <c r="CM37" i="3"/>
  <c r="AF77" i="4"/>
  <c r="CN71" i="3"/>
  <c r="CO71" i="3"/>
  <c r="CL71" i="3"/>
  <c r="CM71" i="3"/>
  <c r="CP71" i="3"/>
  <c r="CL47" i="3"/>
  <c r="CN47" i="3" s="1"/>
  <c r="BJ53" i="4"/>
  <c r="GO47" i="3"/>
  <c r="GM47" i="3"/>
  <c r="GQ47" i="3"/>
  <c r="GN47" i="3"/>
  <c r="GP47" i="3"/>
  <c r="GP33" i="3"/>
  <c r="GO33" i="3"/>
  <c r="GN33" i="3"/>
  <c r="GQ33" i="3"/>
  <c r="BJ39" i="4"/>
  <c r="GM33" i="3"/>
  <c r="GM41" i="3"/>
  <c r="GN41" i="3" s="1"/>
  <c r="GO41" i="3"/>
  <c r="BJ57" i="4"/>
  <c r="GP51" i="3"/>
  <c r="GM51" i="3"/>
  <c r="GO51" i="3"/>
  <c r="GN51" i="3"/>
  <c r="GQ51" i="3"/>
  <c r="GQ43" i="3"/>
  <c r="GM43" i="3"/>
  <c r="GO43" i="3"/>
  <c r="GP43" i="3"/>
  <c r="BJ49" i="4"/>
  <c r="GN43" i="3"/>
  <c r="GN65" i="3"/>
  <c r="GM65" i="3"/>
  <c r="GO65" i="3"/>
  <c r="GQ65" i="3"/>
  <c r="GP65" i="3"/>
  <c r="BJ71" i="4"/>
  <c r="GQ27" i="3"/>
  <c r="GM27" i="3"/>
  <c r="GP27" i="3"/>
  <c r="GN27" i="3"/>
  <c r="GO27" i="3"/>
  <c r="BJ33" i="4"/>
  <c r="GP63" i="3"/>
  <c r="GM63" i="3"/>
  <c r="GQ63" i="3"/>
  <c r="GO63" i="3"/>
  <c r="BJ69" i="4"/>
  <c r="GN63" i="3"/>
  <c r="GP69" i="3"/>
  <c r="BJ75" i="4"/>
  <c r="GO69" i="3"/>
  <c r="GQ69" i="3"/>
  <c r="GM69" i="3"/>
  <c r="GN69" i="3"/>
  <c r="DR49" i="3"/>
  <c r="AN55" i="4"/>
  <c r="DP49" i="3"/>
  <c r="DO49" i="3"/>
  <c r="DQ49" i="3"/>
  <c r="DN49" i="3"/>
  <c r="DN51" i="3"/>
  <c r="DQ51" i="3" s="1"/>
  <c r="DR51" i="3" s="1"/>
  <c r="DO51" i="3"/>
  <c r="DP51" i="3"/>
  <c r="AN57" i="4" s="1"/>
  <c r="DP39" i="3"/>
  <c r="DR39" i="3"/>
  <c r="DO39" i="3"/>
  <c r="DQ39" i="3"/>
  <c r="DN39" i="3"/>
  <c r="AN45" i="4"/>
  <c r="DQ21" i="3"/>
  <c r="DR21" i="3" s="1"/>
  <c r="AN27" i="4" s="1"/>
  <c r="DO21" i="3"/>
  <c r="DN21" i="3"/>
  <c r="DP21" i="3" s="1"/>
  <c r="DR63" i="3"/>
  <c r="DO63" i="3"/>
  <c r="DP63" i="3"/>
  <c r="DN63" i="3"/>
  <c r="DQ63" i="3"/>
  <c r="AN69" i="4"/>
  <c r="DO47" i="3"/>
  <c r="DQ47" i="3"/>
  <c r="DR47" i="3" s="1"/>
  <c r="AN53" i="4" s="1"/>
  <c r="DP47" i="3"/>
  <c r="DN47" i="3"/>
  <c r="DN41" i="3"/>
  <c r="AN47" i="4"/>
  <c r="DP41" i="3"/>
  <c r="DQ41" i="3"/>
  <c r="DO41" i="3"/>
  <c r="DR41" i="3"/>
  <c r="DO19" i="3"/>
  <c r="DN19" i="3"/>
  <c r="DP19" i="3" s="1"/>
  <c r="DQ19" i="3"/>
  <c r="DR19" i="3" s="1"/>
  <c r="AN25" i="4" s="1"/>
  <c r="DK63" i="3"/>
  <c r="DJ63" i="3"/>
  <c r="DI63" i="3"/>
  <c r="AL69" i="4"/>
  <c r="DH63" i="3"/>
  <c r="DG63" i="3"/>
  <c r="DG57" i="3"/>
  <c r="DJ57" i="3" s="1"/>
  <c r="DK57" i="3" s="1"/>
  <c r="DG47" i="3"/>
  <c r="DH47" i="3" s="1"/>
  <c r="DI45" i="3"/>
  <c r="AL51" i="4" s="1"/>
  <c r="DG45" i="3"/>
  <c r="DJ45" i="3" s="1"/>
  <c r="DK45" i="3" s="1"/>
  <c r="DG29" i="3"/>
  <c r="DH29" i="3" s="1"/>
  <c r="DI39" i="3"/>
  <c r="AL45" i="4" s="1"/>
  <c r="DG39" i="3"/>
  <c r="DJ39" i="3" s="1"/>
  <c r="DK39" i="3" s="1"/>
  <c r="DH39" i="3"/>
  <c r="DK65" i="3"/>
  <c r="DH65" i="3"/>
  <c r="AL71" i="4"/>
  <c r="DG65" i="3"/>
  <c r="DJ65" i="3"/>
  <c r="DI65" i="3"/>
  <c r="DG51" i="3"/>
  <c r="AL57" i="4"/>
  <c r="DK51" i="3"/>
  <c r="DI51" i="3"/>
  <c r="DH51" i="3"/>
  <c r="DJ51" i="3"/>
  <c r="GH71" i="3"/>
  <c r="GG71" i="3"/>
  <c r="GJ71" i="3"/>
  <c r="GI71" i="3"/>
  <c r="GF71" i="3"/>
  <c r="BH77" i="4"/>
  <c r="GF11" i="3"/>
  <c r="GI11" i="3" s="1"/>
  <c r="GJ11" i="3" s="1"/>
  <c r="GI47" i="3"/>
  <c r="GF47" i="3"/>
  <c r="GH47" i="3"/>
  <c r="BH53" i="4" s="1"/>
  <c r="GJ47" i="3"/>
  <c r="GG47" i="3"/>
  <c r="GJ63" i="3"/>
  <c r="GI63" i="3"/>
  <c r="GG63" i="3"/>
  <c r="BH69" i="4"/>
  <c r="GH63" i="3"/>
  <c r="GF63" i="3"/>
  <c r="GF39" i="3"/>
  <c r="GH39" i="3" s="1"/>
  <c r="BH61" i="4"/>
  <c r="GH55" i="3"/>
  <c r="GJ55" i="3"/>
  <c r="GF55" i="3"/>
  <c r="GG55" i="3"/>
  <c r="GI55" i="3"/>
  <c r="GF5" i="3"/>
  <c r="GH5" i="3" s="1"/>
  <c r="GG5" i="3"/>
  <c r="GG59" i="3"/>
  <c r="GI59" i="3"/>
  <c r="GJ59" i="3" s="1"/>
  <c r="BH65" i="4"/>
  <c r="GH59" i="3"/>
  <c r="GF59" i="3"/>
  <c r="GH33" i="3"/>
  <c r="GG33" i="3"/>
  <c r="GI33" i="3"/>
  <c r="GF33" i="3"/>
  <c r="GJ33" i="3"/>
  <c r="BH39" i="4"/>
  <c r="GP41" i="3" l="1"/>
  <c r="GQ41" i="3" s="1"/>
  <c r="BJ47" i="4" s="1"/>
  <c r="CM47" i="3"/>
  <c r="CN25" i="3"/>
  <c r="CH31" i="3"/>
  <c r="CI31" i="3" s="1"/>
  <c r="AD37" i="4" s="1"/>
  <c r="GB51" i="3"/>
  <c r="GC51" i="3" s="1"/>
  <c r="GG9" i="3"/>
  <c r="BH37" i="4"/>
  <c r="GN59" i="3"/>
  <c r="EJ45" i="3"/>
  <c r="DI31" i="3"/>
  <c r="AL37" i="4" s="1"/>
  <c r="GN9" i="3"/>
  <c r="O15" i="3"/>
  <c r="J21" i="4" s="1"/>
  <c r="BR27" i="3"/>
  <c r="BJ65" i="4"/>
  <c r="AT23" i="4"/>
  <c r="AZ67" i="4"/>
  <c r="BT27" i="3"/>
  <c r="BU27" i="3" s="1"/>
  <c r="Z33" i="4" s="1"/>
  <c r="DI29" i="3"/>
  <c r="CG57" i="3"/>
  <c r="CF31" i="3"/>
  <c r="DW5" i="3"/>
  <c r="AP11" i="4" s="1"/>
  <c r="GP45" i="3"/>
  <c r="GQ45" i="3" s="1"/>
  <c r="BJ51" i="4" s="1"/>
  <c r="EL45" i="3"/>
  <c r="EM45" i="3" s="1"/>
  <c r="AT51" i="4" s="1"/>
  <c r="ED31" i="3"/>
  <c r="AR37" i="4" s="1"/>
  <c r="GG41" i="3"/>
  <c r="GP9" i="3"/>
  <c r="GQ9" i="3" s="1"/>
  <c r="BJ15" i="4" s="1"/>
  <c r="FF57" i="3"/>
  <c r="ED41" i="3"/>
  <c r="AR47" i="4" s="1"/>
  <c r="AK15" i="3"/>
  <c r="AL15" i="3" s="1"/>
  <c r="AQ11" i="3"/>
  <c r="R17" i="4" s="1"/>
  <c r="CA19" i="3"/>
  <c r="CB19" i="3" s="1"/>
  <c r="AP43" i="4"/>
  <c r="AP33" i="4"/>
  <c r="AZ61" i="4"/>
  <c r="GO15" i="3"/>
  <c r="GN61" i="3"/>
  <c r="GG11" i="3"/>
  <c r="CO47" i="3"/>
  <c r="CP47" i="3" s="1"/>
  <c r="AF53" i="4" s="1"/>
  <c r="CO37" i="3"/>
  <c r="CP37" i="3" s="1"/>
  <c r="AF43" i="4" s="1"/>
  <c r="CM7" i="3"/>
  <c r="EZ9" i="3"/>
  <c r="FA9" i="3" s="1"/>
  <c r="AX15" i="4" s="1"/>
  <c r="CV35" i="3"/>
  <c r="CW35" i="3" s="1"/>
  <c r="AH41" i="4" s="1"/>
  <c r="CM45" i="3"/>
  <c r="CN5" i="3"/>
  <c r="EC31" i="3"/>
  <c r="GG21" i="3"/>
  <c r="GI19" i="3"/>
  <c r="GJ19" i="3" s="1"/>
  <c r="GH19" i="3"/>
  <c r="GH41" i="3"/>
  <c r="BH47" i="4" s="1"/>
  <c r="AZ63" i="4"/>
  <c r="EC41" i="3"/>
  <c r="CU37" i="3"/>
  <c r="AH43" i="4" s="1"/>
  <c r="DW35" i="3"/>
  <c r="AP41" i="4" s="1"/>
  <c r="DV27" i="3"/>
  <c r="AC55" i="3"/>
  <c r="N61" i="4" s="1"/>
  <c r="BD59" i="3"/>
  <c r="U7" i="3"/>
  <c r="AW25" i="3"/>
  <c r="O37" i="3"/>
  <c r="AJ15" i="3"/>
  <c r="P21" i="4" s="1"/>
  <c r="BL61" i="3"/>
  <c r="BM61" i="3"/>
  <c r="BN61" i="3" s="1"/>
  <c r="G29" i="3"/>
  <c r="AW45" i="3"/>
  <c r="BZ19" i="3"/>
  <c r="AB25" i="4" s="1"/>
  <c r="I39" i="3"/>
  <c r="J39" i="3" s="1"/>
  <c r="H45" i="4" s="1"/>
  <c r="GP15" i="3"/>
  <c r="GQ15" i="3" s="1"/>
  <c r="GP61" i="3"/>
  <c r="GQ61" i="3" s="1"/>
  <c r="BJ67" i="4" s="1"/>
  <c r="GO21" i="3"/>
  <c r="CO45" i="3"/>
  <c r="CP45" i="3" s="1"/>
  <c r="AF51" i="4" s="1"/>
  <c r="CO5" i="3"/>
  <c r="CP5" i="3" s="1"/>
  <c r="CF51" i="3"/>
  <c r="DV35" i="3"/>
  <c r="J43" i="4"/>
  <c r="GI39" i="3"/>
  <c r="GJ39" i="3" s="1"/>
  <c r="BH45" i="4" s="1"/>
  <c r="CO7" i="3"/>
  <c r="CP7" i="3" s="1"/>
  <c r="AF13" i="4" s="1"/>
  <c r="FG59" i="3"/>
  <c r="FH59" i="3" s="1"/>
  <c r="AZ65" i="4" s="1"/>
  <c r="GG39" i="3"/>
  <c r="GH11" i="3"/>
  <c r="BH17" i="4" s="1"/>
  <c r="DJ29" i="3"/>
  <c r="DK29" i="3" s="1"/>
  <c r="AL35" i="4" s="1"/>
  <c r="CF57" i="3"/>
  <c r="FE59" i="3"/>
  <c r="CF25" i="3"/>
  <c r="GA51" i="3"/>
  <c r="BF57" i="4" s="1"/>
  <c r="GP21" i="3"/>
  <c r="GQ21" i="3" s="1"/>
  <c r="CG47" i="3"/>
  <c r="AD53" i="4" s="1"/>
  <c r="DH31" i="3"/>
  <c r="GP19" i="3"/>
  <c r="GQ19" i="3" s="1"/>
  <c r="BJ25" i="4" s="1"/>
  <c r="GO49" i="3"/>
  <c r="BJ55" i="4" s="1"/>
  <c r="FE5" i="3"/>
  <c r="CH51" i="3"/>
  <c r="CI51" i="3" s="1"/>
  <c r="AD57" i="4" s="1"/>
  <c r="N15" i="3"/>
  <c r="AJ45" i="3"/>
  <c r="P51" i="4" s="1"/>
  <c r="O25" i="3"/>
  <c r="J31" i="4" s="1"/>
  <c r="AY25" i="3"/>
  <c r="AZ25" i="3" s="1"/>
  <c r="T31" i="4" s="1"/>
  <c r="AY15" i="3"/>
  <c r="AZ15" i="3" s="1"/>
  <c r="T21" i="4" s="1"/>
  <c r="AY7" i="3"/>
  <c r="AZ7" i="3" s="1"/>
  <c r="T13" i="4" s="1"/>
  <c r="BF21" i="3"/>
  <c r="BG21" i="3" s="1"/>
  <c r="V27" i="4" s="1"/>
  <c r="H29" i="3"/>
  <c r="H35" i="4" s="1"/>
  <c r="BR45" i="3"/>
  <c r="AR59" i="3"/>
  <c r="AS59" i="3" s="1"/>
  <c r="R65" i="4" s="1"/>
  <c r="BF59" i="3"/>
  <c r="BG59" i="3" s="1"/>
  <c r="V65" i="4" s="1"/>
  <c r="AW15" i="3"/>
  <c r="BD21" i="3"/>
  <c r="AC29" i="3"/>
  <c r="BR41" i="3"/>
  <c r="AR9" i="3"/>
  <c r="AS9" i="3" s="1"/>
  <c r="R15" i="4" s="1"/>
  <c r="BM21" i="3"/>
  <c r="BN21" i="3" s="1"/>
  <c r="AX19" i="3"/>
  <c r="T25" i="4" s="1"/>
  <c r="BL41" i="3"/>
  <c r="X47" i="4" s="1"/>
  <c r="BK41" i="3"/>
  <c r="BR49" i="3"/>
  <c r="AD29" i="3"/>
  <c r="AE29" i="3" s="1"/>
  <c r="BK39" i="3"/>
  <c r="BL39" i="3"/>
  <c r="X45" i="4" s="1"/>
  <c r="I19" i="3"/>
  <c r="J19" i="3" s="1"/>
  <c r="H25" i="4" s="1"/>
  <c r="AQ49" i="3"/>
  <c r="R55" i="4" s="1"/>
  <c r="AR31" i="3"/>
  <c r="AS31" i="3" s="1"/>
  <c r="R37" i="4" s="1"/>
  <c r="AQ39" i="3"/>
  <c r="R45" i="4" s="1"/>
  <c r="AW9" i="3"/>
  <c r="O11" i="3"/>
  <c r="J17" i="4" s="1"/>
  <c r="BK19" i="3"/>
  <c r="AP9" i="3"/>
  <c r="AY51" i="3"/>
  <c r="AZ51" i="3" s="1"/>
  <c r="T57" i="4" s="1"/>
  <c r="BL29" i="3"/>
  <c r="G21" i="3"/>
  <c r="AW19" i="3"/>
  <c r="AP41" i="3"/>
  <c r="BT49" i="3"/>
  <c r="BU49" i="3" s="1"/>
  <c r="Z55" i="4" s="1"/>
  <c r="AQ41" i="3"/>
  <c r="R47" i="4" s="1"/>
  <c r="AP39" i="3"/>
  <c r="AX9" i="3"/>
  <c r="T15" i="4" s="1"/>
  <c r="BL21" i="3"/>
  <c r="X27" i="4" s="1"/>
  <c r="BM29" i="3"/>
  <c r="BN29" i="3" s="1"/>
  <c r="CN15" i="3"/>
  <c r="CO17" i="3"/>
  <c r="CP17" i="3" s="1"/>
  <c r="CV7" i="3"/>
  <c r="CW7" i="3" s="1"/>
  <c r="CO59" i="3"/>
  <c r="CP59" i="3" s="1"/>
  <c r="O59" i="3"/>
  <c r="J65" i="4" s="1"/>
  <c r="AK57" i="3"/>
  <c r="AL57" i="3" s="1"/>
  <c r="P63" i="4" s="1"/>
  <c r="V31" i="3"/>
  <c r="L37" i="4" s="1"/>
  <c r="AX35" i="3"/>
  <c r="T41" i="4" s="1"/>
  <c r="AK27" i="3"/>
  <c r="AL27" i="3" s="1"/>
  <c r="U21" i="3"/>
  <c r="CU7" i="3"/>
  <c r="AH13" i="4" s="1"/>
  <c r="CO25" i="3"/>
  <c r="CP25" i="3" s="1"/>
  <c r="AF31" i="4" s="1"/>
  <c r="CN59" i="3"/>
  <c r="AF65" i="4" s="1"/>
  <c r="CA21" i="3"/>
  <c r="CB21" i="3" s="1"/>
  <c r="AB27" i="4" s="1"/>
  <c r="AW21" i="3"/>
  <c r="W11" i="3"/>
  <c r="X11" i="3" s="1"/>
  <c r="L17" i="4" s="1"/>
  <c r="BY51" i="3"/>
  <c r="AD35" i="3"/>
  <c r="AE35" i="3" s="1"/>
  <c r="N41" i="4" s="1"/>
  <c r="BS47" i="3"/>
  <c r="Z53" i="4" s="1"/>
  <c r="N11" i="4"/>
  <c r="AD63" i="4"/>
  <c r="AF57" i="4"/>
  <c r="CO39" i="3"/>
  <c r="CP39" i="3" s="1"/>
  <c r="CG37" i="3"/>
  <c r="AD43" i="4" s="1"/>
  <c r="CG55" i="3"/>
  <c r="AD61" i="4" s="1"/>
  <c r="CV27" i="3"/>
  <c r="CW27" i="3" s="1"/>
  <c r="CN49" i="3"/>
  <c r="AF55" i="4" s="1"/>
  <c r="CN41" i="3"/>
  <c r="AF47" i="4" s="1"/>
  <c r="CO19" i="3"/>
  <c r="CP19" i="3" s="1"/>
  <c r="CM35" i="3"/>
  <c r="N9" i="3"/>
  <c r="AC7" i="3"/>
  <c r="AJ25" i="3"/>
  <c r="P31" i="4" s="1"/>
  <c r="BM57" i="3"/>
  <c r="BN57" i="3" s="1"/>
  <c r="AC37" i="3"/>
  <c r="N43" i="4" s="1"/>
  <c r="BD27" i="3"/>
  <c r="O19" i="3"/>
  <c r="W39" i="3"/>
  <c r="X39" i="3" s="1"/>
  <c r="W41" i="3"/>
  <c r="X41" i="3" s="1"/>
  <c r="L47" i="4" s="1"/>
  <c r="BY49" i="3"/>
  <c r="CN61" i="3"/>
  <c r="CF55" i="3"/>
  <c r="AQ15" i="3"/>
  <c r="R21" i="4" s="1"/>
  <c r="BT47" i="3"/>
  <c r="BU47" i="3" s="1"/>
  <c r="CF37" i="3"/>
  <c r="CM49" i="3"/>
  <c r="CM41" i="3"/>
  <c r="BZ39" i="3"/>
  <c r="AB45" i="4" s="1"/>
  <c r="AD7" i="3"/>
  <c r="AE7" i="3" s="1"/>
  <c r="AI25" i="3"/>
  <c r="V61" i="3"/>
  <c r="BL57" i="3"/>
  <c r="X63" i="4" s="1"/>
  <c r="AB37" i="3"/>
  <c r="W49" i="3"/>
  <c r="X49" i="3" s="1"/>
  <c r="L55" i="4" s="1"/>
  <c r="W19" i="3"/>
  <c r="X19" i="3" s="1"/>
  <c r="H25" i="3"/>
  <c r="G15" i="3"/>
  <c r="P61" i="3"/>
  <c r="Q61" i="3" s="1"/>
  <c r="P19" i="3"/>
  <c r="Q19" i="3" s="1"/>
  <c r="J25" i="4" s="1"/>
  <c r="U31" i="3"/>
  <c r="U41" i="3"/>
  <c r="AW5" i="3"/>
  <c r="AW35" i="3"/>
  <c r="BS45" i="3"/>
  <c r="Z51" i="4" s="1"/>
  <c r="P31" i="3"/>
  <c r="Q31" i="3" s="1"/>
  <c r="J37" i="4" s="1"/>
  <c r="AI5" i="3"/>
  <c r="V21" i="3"/>
  <c r="L27" i="4" s="1"/>
  <c r="CO11" i="3"/>
  <c r="CP11" i="3" s="1"/>
  <c r="CO61" i="3"/>
  <c r="CP61" i="3" s="1"/>
  <c r="CN39" i="3"/>
  <c r="AF45" i="4" s="1"/>
  <c r="CN11" i="3"/>
  <c r="CF15" i="3"/>
  <c r="CN17" i="3"/>
  <c r="CU27" i="3"/>
  <c r="AH33" i="4" s="1"/>
  <c r="CN55" i="3"/>
  <c r="AF61" i="4" s="1"/>
  <c r="CN19" i="3"/>
  <c r="AF25" i="4" s="1"/>
  <c r="CN35" i="3"/>
  <c r="AF41" i="4" s="1"/>
  <c r="BY39" i="3"/>
  <c r="P9" i="3"/>
  <c r="Q9" i="3" s="1"/>
  <c r="J15" i="4" s="1"/>
  <c r="AI55" i="3"/>
  <c r="W61" i="3"/>
  <c r="X61" i="3" s="1"/>
  <c r="BK15" i="3"/>
  <c r="AX21" i="3"/>
  <c r="T27" i="4" s="1"/>
  <c r="N59" i="3"/>
  <c r="AI7" i="3"/>
  <c r="AI57" i="3"/>
  <c r="BE27" i="3"/>
  <c r="V33" i="4" s="1"/>
  <c r="BF17" i="3"/>
  <c r="BG17" i="3" s="1"/>
  <c r="V23" i="4" s="1"/>
  <c r="V19" i="3"/>
  <c r="BL27" i="3"/>
  <c r="X33" i="4" s="1"/>
  <c r="I25" i="3"/>
  <c r="J25" i="3" s="1"/>
  <c r="CA51" i="3"/>
  <c r="CB51" i="3" s="1"/>
  <c r="AB57" i="4" s="1"/>
  <c r="O61" i="3"/>
  <c r="V39" i="3"/>
  <c r="L45" i="4" s="1"/>
  <c r="CA49" i="3"/>
  <c r="CB49" i="3" s="1"/>
  <c r="AB55" i="4" s="1"/>
  <c r="N31" i="3"/>
  <c r="AJ27" i="3"/>
  <c r="P33" i="4" s="1"/>
  <c r="BM55" i="3"/>
  <c r="BN55" i="3" s="1"/>
  <c r="X61" i="4" s="1"/>
  <c r="AP15" i="3"/>
  <c r="AW31" i="3"/>
  <c r="AR45" i="4"/>
  <c r="AF37" i="4"/>
  <c r="BD43" i="4"/>
  <c r="DW49" i="3"/>
  <c r="DP55" i="3"/>
  <c r="AN61" i="4" s="1"/>
  <c r="CM29" i="3"/>
  <c r="EX27" i="3"/>
  <c r="DO57" i="3"/>
  <c r="DQ57" i="3"/>
  <c r="DR57" i="3" s="1"/>
  <c r="AN63" i="4" s="1"/>
  <c r="FF9" i="3"/>
  <c r="DW7" i="3"/>
  <c r="DX17" i="3"/>
  <c r="DY17" i="3" s="1"/>
  <c r="AP23" i="4" s="1"/>
  <c r="G51" i="3"/>
  <c r="H51" i="3"/>
  <c r="H9" i="3"/>
  <c r="H15" i="4" s="1"/>
  <c r="AR47" i="3"/>
  <c r="AS47" i="3" s="1"/>
  <c r="AP47" i="3"/>
  <c r="EX5" i="3"/>
  <c r="DX49" i="3"/>
  <c r="DY49" i="3" s="1"/>
  <c r="DH57" i="3"/>
  <c r="DI57" i="3"/>
  <c r="AL63" i="4" s="1"/>
  <c r="FF41" i="3"/>
  <c r="AZ47" i="4" s="1"/>
  <c r="FS35" i="3"/>
  <c r="FT45" i="3"/>
  <c r="BD51" i="4" s="1"/>
  <c r="CF35" i="3"/>
  <c r="CV31" i="3"/>
  <c r="CW31" i="3" s="1"/>
  <c r="AH37" i="4" s="1"/>
  <c r="DJ15" i="3"/>
  <c r="DK15" i="3" s="1"/>
  <c r="AL21" i="4" s="1"/>
  <c r="EJ57" i="3"/>
  <c r="FG9" i="3"/>
  <c r="FH9" i="3" s="1"/>
  <c r="FS5" i="3"/>
  <c r="EE29" i="3"/>
  <c r="EF29" i="3" s="1"/>
  <c r="AR35" i="4" s="1"/>
  <c r="CG39" i="3"/>
  <c r="AD45" i="4" s="1"/>
  <c r="FE11" i="3"/>
  <c r="FT37" i="3"/>
  <c r="FU17" i="3"/>
  <c r="FV17" i="3" s="1"/>
  <c r="BD23" i="4" s="1"/>
  <c r="CH21" i="3"/>
  <c r="CI21" i="3" s="1"/>
  <c r="AD27" i="4" s="1"/>
  <c r="BZ25" i="3"/>
  <c r="AB31" i="4" s="1"/>
  <c r="BR25" i="3"/>
  <c r="P21" i="3"/>
  <c r="Q21" i="3" s="1"/>
  <c r="J27" i="4" s="1"/>
  <c r="AB51" i="3"/>
  <c r="AK11" i="3"/>
  <c r="AL11" i="3" s="1"/>
  <c r="P17" i="4" s="1"/>
  <c r="V27" i="3"/>
  <c r="L33" i="4" s="1"/>
  <c r="BT11" i="3"/>
  <c r="BU11" i="3" s="1"/>
  <c r="Z17" i="4" s="1"/>
  <c r="AD61" i="3"/>
  <c r="AE61" i="3" s="1"/>
  <c r="N67" i="4" s="1"/>
  <c r="AK9" i="3"/>
  <c r="AL9" i="3" s="1"/>
  <c r="P15" i="4" s="1"/>
  <c r="AK41" i="3"/>
  <c r="AL41" i="3" s="1"/>
  <c r="BF11" i="3"/>
  <c r="BG11" i="3" s="1"/>
  <c r="V35" i="3"/>
  <c r="BL45" i="3"/>
  <c r="X51" i="4" s="1"/>
  <c r="BR31" i="3"/>
  <c r="G9" i="3"/>
  <c r="AY55" i="3"/>
  <c r="AZ55" i="3" s="1"/>
  <c r="T61" i="4" s="1"/>
  <c r="FS17" i="3"/>
  <c r="AJ39" i="3"/>
  <c r="BD51" i="3"/>
  <c r="BE51" i="3"/>
  <c r="BM47" i="3"/>
  <c r="BN47" i="3" s="1"/>
  <c r="BS11" i="3"/>
  <c r="EZ5" i="3"/>
  <c r="FA5" i="3" s="1"/>
  <c r="AX11" i="4" s="1"/>
  <c r="FE41" i="3"/>
  <c r="FF21" i="3"/>
  <c r="AZ27" i="4" s="1"/>
  <c r="FT47" i="3"/>
  <c r="BD53" i="4" s="1"/>
  <c r="FT15" i="3"/>
  <c r="BD21" i="4" s="1"/>
  <c r="DH27" i="3"/>
  <c r="DH55" i="3"/>
  <c r="CN29" i="3"/>
  <c r="AF35" i="4" s="1"/>
  <c r="EY27" i="3"/>
  <c r="AX33" i="4" s="1"/>
  <c r="AL31" i="4"/>
  <c r="EL57" i="3"/>
  <c r="EM57" i="3" s="1"/>
  <c r="AT63" i="4" s="1"/>
  <c r="EC29" i="3"/>
  <c r="DP5" i="3"/>
  <c r="DX7" i="3"/>
  <c r="DY7" i="3" s="1"/>
  <c r="BM25" i="3"/>
  <c r="BN25" i="3" s="1"/>
  <c r="X31" i="4" s="1"/>
  <c r="I51" i="3"/>
  <c r="J51" i="3" s="1"/>
  <c r="AB11" i="4"/>
  <c r="AK39" i="3"/>
  <c r="AL39" i="3" s="1"/>
  <c r="BF51" i="3"/>
  <c r="BG51" i="3" s="1"/>
  <c r="BL47" i="3"/>
  <c r="X53" i="4" s="1"/>
  <c r="BE11" i="3"/>
  <c r="L21" i="4"/>
  <c r="W47" i="3"/>
  <c r="X47" i="3" s="1"/>
  <c r="L53" i="4" s="1"/>
  <c r="AQ47" i="3"/>
  <c r="AW55" i="3"/>
  <c r="BT31" i="3"/>
  <c r="BU31" i="3" s="1"/>
  <c r="Z37" i="4" s="1"/>
  <c r="AZ21" i="4"/>
  <c r="AZ53" i="4"/>
  <c r="BF47" i="4"/>
  <c r="AT43" i="4"/>
  <c r="GA39" i="3"/>
  <c r="GI5" i="3"/>
  <c r="GJ5" i="3" s="1"/>
  <c r="BH11" i="4" s="1"/>
  <c r="DH45" i="3"/>
  <c r="DI47" i="3"/>
  <c r="EX29" i="3"/>
  <c r="FE47" i="3"/>
  <c r="FS21" i="3"/>
  <c r="CT29" i="3"/>
  <c r="DW19" i="3"/>
  <c r="AP25" i="4" s="1"/>
  <c r="GG35" i="3"/>
  <c r="AL33" i="4"/>
  <c r="EC49" i="3"/>
  <c r="GG7" i="3"/>
  <c r="DO37" i="3"/>
  <c r="EZ51" i="3"/>
  <c r="FA51" i="3" s="1"/>
  <c r="AX57" i="4" s="1"/>
  <c r="EX51" i="3"/>
  <c r="FE15" i="3"/>
  <c r="CT9" i="3"/>
  <c r="DQ5" i="3"/>
  <c r="DR5" i="3" s="1"/>
  <c r="AN11" i="4" s="1"/>
  <c r="EZ11" i="3"/>
  <c r="FA11" i="3" s="1"/>
  <c r="AX17" i="4" s="1"/>
  <c r="EX41" i="3"/>
  <c r="EZ49" i="3"/>
  <c r="FA49" i="3" s="1"/>
  <c r="AX55" i="4" s="1"/>
  <c r="FG49" i="3"/>
  <c r="FH49" i="3" s="1"/>
  <c r="FT41" i="3"/>
  <c r="ED59" i="3"/>
  <c r="CH5" i="3"/>
  <c r="CI5" i="3" s="1"/>
  <c r="AD11" i="4" s="1"/>
  <c r="GB21" i="3"/>
  <c r="GC21" i="3" s="1"/>
  <c r="BF27" i="4" s="1"/>
  <c r="V5" i="3"/>
  <c r="AX17" i="3"/>
  <c r="T23" i="4" s="1"/>
  <c r="BT51" i="3"/>
  <c r="BU51" i="3" s="1"/>
  <c r="Z57" i="4" s="1"/>
  <c r="CA37" i="3"/>
  <c r="CB37" i="3" s="1"/>
  <c r="AB43" i="4" s="1"/>
  <c r="BD19" i="3"/>
  <c r="H41" i="3"/>
  <c r="H47" i="4" s="1"/>
  <c r="AP17" i="3"/>
  <c r="BR35" i="3"/>
  <c r="P29" i="3"/>
  <c r="Q29" i="3" s="1"/>
  <c r="J35" i="4" s="1"/>
  <c r="AJ41" i="3"/>
  <c r="P47" i="4" s="1"/>
  <c r="BE9" i="3"/>
  <c r="V15" i="4" s="1"/>
  <c r="V25" i="3"/>
  <c r="L31" i="4" s="1"/>
  <c r="BM37" i="3"/>
  <c r="BN37" i="3" s="1"/>
  <c r="X43" i="4" s="1"/>
  <c r="BL35" i="3"/>
  <c r="X41" i="4" s="1"/>
  <c r="AI31" i="3"/>
  <c r="V37" i="3"/>
  <c r="L43" i="4" s="1"/>
  <c r="V45" i="3"/>
  <c r="BM17" i="3"/>
  <c r="BN17" i="3" s="1"/>
  <c r="X23" i="4" s="1"/>
  <c r="AR7" i="3"/>
  <c r="AS7" i="3" s="1"/>
  <c r="R13" i="4" s="1"/>
  <c r="GH27" i="3"/>
  <c r="BH33" i="4" s="1"/>
  <c r="DJ47" i="3"/>
  <c r="DK47" i="3" s="1"/>
  <c r="AL53" i="4" s="1"/>
  <c r="EZ61" i="3"/>
  <c r="FA61" i="3" s="1"/>
  <c r="AX67" i="4" s="1"/>
  <c r="EZ29" i="3"/>
  <c r="FA29" i="3" s="1"/>
  <c r="AX35" i="4" s="1"/>
  <c r="FG47" i="3"/>
  <c r="FH47" i="3" s="1"/>
  <c r="FU21" i="3"/>
  <c r="FV21" i="3" s="1"/>
  <c r="BD27" i="4" s="1"/>
  <c r="ED9" i="3"/>
  <c r="AR15" i="4" s="1"/>
  <c r="GB39" i="3"/>
  <c r="GC39" i="3" s="1"/>
  <c r="DV19" i="3"/>
  <c r="CO15" i="3"/>
  <c r="CP15" i="3" s="1"/>
  <c r="AF21" i="4" s="1"/>
  <c r="EL35" i="3"/>
  <c r="EM35" i="3" s="1"/>
  <c r="EY39" i="3"/>
  <c r="AX45" i="4" s="1"/>
  <c r="ED49" i="3"/>
  <c r="AR55" i="4" s="1"/>
  <c r="GI7" i="3"/>
  <c r="GJ7" i="3" s="1"/>
  <c r="BH13" i="4" s="1"/>
  <c r="DW39" i="3"/>
  <c r="AP45" i="4" s="1"/>
  <c r="EX31" i="3"/>
  <c r="EY41" i="3"/>
  <c r="AX47" i="4" s="1"/>
  <c r="EX49" i="3"/>
  <c r="FF49" i="3"/>
  <c r="FU19" i="3"/>
  <c r="FV19" i="3" s="1"/>
  <c r="BD25" i="4" s="1"/>
  <c r="FU41" i="3"/>
  <c r="FV41" i="3" s="1"/>
  <c r="EE59" i="3"/>
  <c r="EF59" i="3" s="1"/>
  <c r="AR65" i="4" s="1"/>
  <c r="EE19" i="3"/>
  <c r="EF19" i="3" s="1"/>
  <c r="CF5" i="3"/>
  <c r="FZ21" i="3"/>
  <c r="W5" i="3"/>
  <c r="X5" i="3" s="1"/>
  <c r="L11" i="4" s="1"/>
  <c r="BK25" i="3"/>
  <c r="H11" i="3"/>
  <c r="AW17" i="3"/>
  <c r="BR9" i="3"/>
  <c r="BY37" i="3"/>
  <c r="AK29" i="3"/>
  <c r="AL29" i="3" s="1"/>
  <c r="BF19" i="3"/>
  <c r="BG19" i="3" s="1"/>
  <c r="V25" i="4" s="1"/>
  <c r="W7" i="3"/>
  <c r="X7" i="3" s="1"/>
  <c r="L13" i="4" s="1"/>
  <c r="I49" i="3"/>
  <c r="J49" i="3" s="1"/>
  <c r="H55" i="4" s="1"/>
  <c r="BT35" i="3"/>
  <c r="BU35" i="3" s="1"/>
  <c r="Z41" i="4" s="1"/>
  <c r="N29" i="3"/>
  <c r="AB61" i="3"/>
  <c r="AI19" i="3"/>
  <c r="V17" i="4"/>
  <c r="U25" i="3"/>
  <c r="BK37" i="3"/>
  <c r="AJ31" i="3"/>
  <c r="P37" i="4" s="1"/>
  <c r="W55" i="3"/>
  <c r="X55" i="3" s="1"/>
  <c r="L61" i="4" s="1"/>
  <c r="U47" i="3"/>
  <c r="W45" i="3"/>
  <c r="X45" i="3" s="1"/>
  <c r="BK17" i="3"/>
  <c r="AR25" i="4"/>
  <c r="BS9" i="3"/>
  <c r="Z15" i="4" s="1"/>
  <c r="AJ29" i="3"/>
  <c r="AR17" i="3"/>
  <c r="AS17" i="3" s="1"/>
  <c r="R23" i="4" s="1"/>
  <c r="AJ19" i="3"/>
  <c r="P25" i="4" s="1"/>
  <c r="BD9" i="3"/>
  <c r="EK35" i="3"/>
  <c r="AT41" i="4" s="1"/>
  <c r="CU9" i="3"/>
  <c r="AH15" i="4" s="1"/>
  <c r="EY31" i="3"/>
  <c r="AX37" i="4" s="1"/>
  <c r="I11" i="3"/>
  <c r="J11" i="3" s="1"/>
  <c r="L41" i="4"/>
  <c r="Y48" i="4"/>
  <c r="Y34" i="4"/>
  <c r="Y64" i="4"/>
  <c r="Y20" i="4"/>
  <c r="Y12" i="4"/>
  <c r="Y22" i="4"/>
  <c r="Y52" i="4"/>
  <c r="Y78" i="4"/>
  <c r="Y46" i="4"/>
  <c r="U6" i="4"/>
  <c r="W6" i="4" s="1"/>
  <c r="Y32" i="4"/>
  <c r="Y26" i="4"/>
  <c r="Y40" i="4"/>
  <c r="Y30" i="4"/>
  <c r="Y14" i="4"/>
  <c r="Y24" i="4"/>
  <c r="Y38" i="4"/>
  <c r="Y66" i="4"/>
  <c r="Y72" i="4"/>
  <c r="Y36" i="4"/>
  <c r="Y50" i="4"/>
  <c r="Y18" i="4"/>
  <c r="Y58" i="4"/>
  <c r="Y16" i="4"/>
  <c r="Y60" i="4"/>
  <c r="Y70" i="4"/>
  <c r="Y56" i="4"/>
  <c r="Y68" i="4"/>
  <c r="Y74" i="4"/>
  <c r="Y42" i="4"/>
  <c r="Y62" i="4"/>
  <c r="Y76" i="4"/>
  <c r="Y10" i="4"/>
  <c r="Y44" i="4"/>
  <c r="Y54" i="4"/>
  <c r="Y28" i="4"/>
  <c r="I72" i="4"/>
  <c r="I34" i="4"/>
  <c r="I78" i="4"/>
  <c r="I66" i="4"/>
  <c r="I70" i="4"/>
  <c r="I20" i="4"/>
  <c r="I56" i="4"/>
  <c r="I18" i="4"/>
  <c r="I52" i="4"/>
  <c r="I50" i="4"/>
  <c r="I24" i="4"/>
  <c r="I3" i="4"/>
  <c r="K3" i="4" s="1"/>
  <c r="I62" i="4"/>
  <c r="I38" i="4"/>
  <c r="I10" i="4"/>
  <c r="I14" i="4"/>
  <c r="I54" i="4"/>
  <c r="I26" i="4"/>
  <c r="I58" i="4"/>
  <c r="I44" i="4"/>
  <c r="I32" i="4"/>
  <c r="I74" i="4"/>
  <c r="I12" i="4"/>
  <c r="I46" i="4"/>
  <c r="I36" i="4"/>
  <c r="I76" i="4"/>
  <c r="I16" i="4"/>
  <c r="I64" i="4"/>
  <c r="I48" i="4"/>
  <c r="I68" i="4"/>
  <c r="I40" i="4"/>
  <c r="I22" i="4"/>
  <c r="I42" i="4"/>
  <c r="I30" i="4"/>
  <c r="I60" i="4"/>
  <c r="I28" i="4"/>
  <c r="M58" i="4"/>
  <c r="I5" i="4"/>
  <c r="K5" i="4" s="1"/>
  <c r="M40" i="4"/>
  <c r="M62" i="4"/>
  <c r="M28" i="4"/>
  <c r="M34" i="4"/>
  <c r="M16" i="4"/>
  <c r="M42" i="4"/>
  <c r="M24" i="4"/>
  <c r="M56" i="4"/>
  <c r="M12" i="4"/>
  <c r="M50" i="4"/>
  <c r="M32" i="4"/>
  <c r="M76" i="4"/>
  <c r="M36" i="4"/>
  <c r="M18" i="4"/>
  <c r="M46" i="4"/>
  <c r="M72" i="4"/>
  <c r="M38" i="4"/>
  <c r="M74" i="4"/>
  <c r="M52" i="4"/>
  <c r="M48" i="4"/>
  <c r="M78" i="4"/>
  <c r="M54" i="4"/>
  <c r="M10" i="4"/>
  <c r="M30" i="4"/>
  <c r="M70" i="4"/>
  <c r="M20" i="4"/>
  <c r="M22" i="4"/>
  <c r="M14" i="4"/>
  <c r="M44" i="4"/>
  <c r="M26" i="4"/>
  <c r="M60" i="4"/>
  <c r="M64" i="4"/>
  <c r="M68" i="4"/>
  <c r="M66" i="4"/>
  <c r="K68" i="4"/>
  <c r="K40" i="4"/>
  <c r="K74" i="4"/>
  <c r="K20" i="4"/>
  <c r="K30" i="4"/>
  <c r="K28" i="4"/>
  <c r="K60" i="4"/>
  <c r="K46" i="4"/>
  <c r="K78" i="4"/>
  <c r="K24" i="4"/>
  <c r="K72" i="4"/>
  <c r="K44" i="4"/>
  <c r="K16" i="4"/>
  <c r="K42" i="4"/>
  <c r="K48" i="4"/>
  <c r="K22" i="4"/>
  <c r="K38" i="4"/>
  <c r="K66" i="4"/>
  <c r="K52" i="4"/>
  <c r="K26" i="4"/>
  <c r="K36" i="4"/>
  <c r="K12" i="4"/>
  <c r="K32" i="4"/>
  <c r="K10" i="4"/>
  <c r="K56" i="4"/>
  <c r="K34" i="4"/>
  <c r="K58" i="4"/>
  <c r="K14" i="4"/>
  <c r="K54" i="4"/>
  <c r="K76" i="4"/>
  <c r="K64" i="4"/>
  <c r="K18" i="4"/>
  <c r="K70" i="4"/>
  <c r="K50" i="4"/>
  <c r="I4" i="4"/>
  <c r="K4" i="4" s="1"/>
  <c r="K62" i="4"/>
  <c r="G66" i="4"/>
  <c r="G24" i="4"/>
  <c r="G20" i="4"/>
  <c r="G42" i="4"/>
  <c r="G36" i="4"/>
  <c r="G50" i="4"/>
  <c r="G18" i="4"/>
  <c r="G58" i="4"/>
  <c r="G60" i="4"/>
  <c r="G12" i="4"/>
  <c r="G78" i="4"/>
  <c r="G70" i="4"/>
  <c r="G40" i="4"/>
  <c r="I2" i="4"/>
  <c r="K2" i="4" s="1"/>
  <c r="G26" i="4"/>
  <c r="G38" i="4"/>
  <c r="G54" i="4"/>
  <c r="G10" i="4"/>
  <c r="G14" i="4"/>
  <c r="G74" i="4"/>
  <c r="G44" i="4"/>
  <c r="G34" i="4"/>
  <c r="G48" i="4"/>
  <c r="G52" i="4"/>
  <c r="G68" i="4"/>
  <c r="G28" i="4"/>
  <c r="G46" i="4"/>
  <c r="G22" i="4"/>
  <c r="G32" i="4"/>
  <c r="G76" i="4"/>
  <c r="G64" i="4"/>
  <c r="G30" i="4"/>
  <c r="G62" i="4"/>
  <c r="G16" i="4"/>
  <c r="G56" i="4"/>
  <c r="G72" i="4"/>
  <c r="W22" i="4"/>
  <c r="W24" i="4"/>
  <c r="W60" i="4"/>
  <c r="W46" i="4"/>
  <c r="W66" i="4"/>
  <c r="W36" i="4"/>
  <c r="W62" i="4"/>
  <c r="W74" i="4"/>
  <c r="U5" i="4"/>
  <c r="W5" i="4" s="1"/>
  <c r="W68" i="4"/>
  <c r="W56" i="4"/>
  <c r="W64" i="4"/>
  <c r="W20" i="4"/>
  <c r="W50" i="4"/>
  <c r="W54" i="4"/>
  <c r="W42" i="4"/>
  <c r="W28" i="4"/>
  <c r="W26" i="4"/>
  <c r="W78" i="4"/>
  <c r="W14" i="4"/>
  <c r="W12" i="4"/>
  <c r="W32" i="4"/>
  <c r="W16" i="4"/>
  <c r="W72" i="4"/>
  <c r="W58" i="4"/>
  <c r="W18" i="4"/>
  <c r="W44" i="4"/>
  <c r="W38" i="4"/>
  <c r="W40" i="4"/>
  <c r="W34" i="4"/>
  <c r="W76" i="4"/>
  <c r="W30" i="4"/>
  <c r="W48" i="4"/>
  <c r="W52" i="4"/>
  <c r="W70" i="4"/>
  <c r="W10" i="4"/>
  <c r="U50" i="4"/>
  <c r="U62" i="4"/>
  <c r="U36" i="4"/>
  <c r="U52" i="4"/>
  <c r="U64" i="4"/>
  <c r="U26" i="4"/>
  <c r="U46" i="4"/>
  <c r="U4" i="4"/>
  <c r="W4" i="4" s="1"/>
  <c r="U48" i="4"/>
  <c r="U72" i="4"/>
  <c r="U14" i="4"/>
  <c r="U16" i="4"/>
  <c r="U30" i="4"/>
  <c r="U24" i="4"/>
  <c r="U42" i="4"/>
  <c r="U22" i="4"/>
  <c r="U10" i="4"/>
  <c r="U32" i="4"/>
  <c r="U70" i="4"/>
  <c r="U66" i="4"/>
  <c r="U44" i="4"/>
  <c r="U18" i="4"/>
  <c r="U56" i="4"/>
  <c r="U76" i="4"/>
  <c r="U40" i="4"/>
  <c r="U38" i="4"/>
  <c r="U20" i="4"/>
  <c r="U74" i="4"/>
  <c r="U58" i="4"/>
  <c r="U34" i="4"/>
  <c r="U28" i="4"/>
  <c r="U78" i="4"/>
  <c r="U54" i="4"/>
  <c r="U68" i="4"/>
  <c r="U12" i="4"/>
  <c r="U60" i="4"/>
  <c r="O22" i="4"/>
  <c r="O18" i="4"/>
  <c r="O74" i="4"/>
  <c r="O44" i="4"/>
  <c r="O52" i="4"/>
  <c r="O14" i="4"/>
  <c r="O10" i="4"/>
  <c r="O60" i="4"/>
  <c r="O76" i="4"/>
  <c r="O48" i="4"/>
  <c r="O12" i="4"/>
  <c r="O78" i="4"/>
  <c r="O56" i="4"/>
  <c r="O66" i="4"/>
  <c r="O34" i="4"/>
  <c r="O68" i="4"/>
  <c r="O70" i="4"/>
  <c r="O20" i="4"/>
  <c r="O50" i="4"/>
  <c r="I6" i="4"/>
  <c r="K6" i="4" s="1"/>
  <c r="O32" i="4"/>
  <c r="O26" i="4"/>
  <c r="O16" i="4"/>
  <c r="O42" i="4"/>
  <c r="O24" i="4"/>
  <c r="O58" i="4"/>
  <c r="O28" i="4"/>
  <c r="O64" i="4"/>
  <c r="O62" i="4"/>
  <c r="O36" i="4"/>
  <c r="O40" i="4"/>
  <c r="O46" i="4"/>
  <c r="O38" i="4"/>
  <c r="O54" i="4"/>
  <c r="O30" i="4"/>
  <c r="O72" i="4"/>
  <c r="S14" i="4"/>
  <c r="S66" i="4"/>
  <c r="S54" i="4"/>
  <c r="S22" i="4"/>
  <c r="S64" i="4"/>
  <c r="S52" i="4"/>
  <c r="S20" i="4"/>
  <c r="S12" i="4"/>
  <c r="S10" i="4"/>
  <c r="S74" i="4"/>
  <c r="S24" i="4"/>
  <c r="S68" i="4"/>
  <c r="S26" i="4"/>
  <c r="S48" i="4"/>
  <c r="S30" i="4"/>
  <c r="S58" i="4"/>
  <c r="S78" i="4"/>
  <c r="U3" i="4"/>
  <c r="W3" i="4" s="1"/>
  <c r="S36" i="4"/>
  <c r="S38" i="4"/>
  <c r="S56" i="4"/>
  <c r="S42" i="4"/>
  <c r="S72" i="4"/>
  <c r="S32" i="4"/>
  <c r="S46" i="4"/>
  <c r="S44" i="4"/>
  <c r="S60" i="4"/>
  <c r="S34" i="4"/>
  <c r="S50" i="4"/>
  <c r="S62" i="4"/>
  <c r="S40" i="4"/>
  <c r="S28" i="4"/>
  <c r="S18" i="4"/>
  <c r="S16" i="4"/>
  <c r="S76" i="4"/>
  <c r="S70" i="4"/>
  <c r="Q38" i="4"/>
  <c r="Q32" i="4"/>
  <c r="Q18" i="4"/>
  <c r="Q60" i="4"/>
  <c r="Q40" i="4"/>
  <c r="Q72" i="4"/>
  <c r="Q62" i="4"/>
  <c r="Q34" i="4"/>
  <c r="Q36" i="4"/>
  <c r="Q68" i="4"/>
  <c r="Q74" i="4"/>
  <c r="Q56" i="4"/>
  <c r="Q20" i="4"/>
  <c r="Q22" i="4"/>
  <c r="Q46" i="4"/>
  <c r="Q24" i="4"/>
  <c r="Q78" i="4"/>
  <c r="Q10" i="4"/>
  <c r="Q14" i="4"/>
  <c r="Q52" i="4"/>
  <c r="Q64" i="4"/>
  <c r="Q58" i="4"/>
  <c r="Q50" i="4"/>
  <c r="U2" i="4"/>
  <c r="W2" i="4" s="1"/>
  <c r="Q54" i="4"/>
  <c r="Q42" i="4"/>
  <c r="Q76" i="4"/>
  <c r="Q66" i="4"/>
  <c r="Q12" i="4"/>
  <c r="Q16" i="4"/>
  <c r="Q44" i="4"/>
  <c r="Q48" i="4"/>
  <c r="Q70" i="4"/>
  <c r="Q28" i="4"/>
  <c r="Q26" i="4"/>
  <c r="Q30" i="4"/>
  <c r="AA10" i="4"/>
  <c r="AA68" i="4"/>
  <c r="AA20" i="4"/>
  <c r="AA38" i="4"/>
  <c r="AA54" i="4"/>
  <c r="AA50" i="4"/>
  <c r="AA34" i="4"/>
  <c r="AA62" i="4"/>
  <c r="AA72" i="4"/>
  <c r="AA74" i="4"/>
  <c r="AA40" i="4"/>
  <c r="AA52" i="4"/>
  <c r="AA58" i="4"/>
  <c r="AA28" i="4"/>
  <c r="AA46" i="4"/>
  <c r="AA60" i="4"/>
  <c r="AA26" i="4"/>
  <c r="AA12" i="4"/>
  <c r="AA66" i="4"/>
  <c r="AA42" i="4"/>
  <c r="AA22" i="4"/>
  <c r="AA14" i="4"/>
  <c r="AA76" i="4"/>
  <c r="AA56" i="4"/>
  <c r="AA30" i="4"/>
  <c r="AA48" i="4"/>
  <c r="AA36" i="4"/>
  <c r="AA24" i="4"/>
  <c r="AA44" i="4"/>
  <c r="AA18" i="4"/>
  <c r="AA70" i="4"/>
  <c r="AA64" i="4"/>
  <c r="AA78" i="4"/>
  <c r="AA32" i="4"/>
  <c r="AA16" i="4"/>
  <c r="CG41" i="3"/>
  <c r="BK22" i="4"/>
  <c r="BK62" i="4"/>
  <c r="BK46" i="4"/>
  <c r="BK30" i="4"/>
  <c r="BK18" i="4"/>
  <c r="BK52" i="4"/>
  <c r="BK66" i="4"/>
  <c r="BK70" i="4"/>
  <c r="BK40" i="4"/>
  <c r="BK48" i="4"/>
  <c r="BK58" i="4"/>
  <c r="BK42" i="4"/>
  <c r="BK76" i="4"/>
  <c r="BK68" i="4"/>
  <c r="BK54" i="4"/>
  <c r="BK72" i="4"/>
  <c r="BK44" i="4"/>
  <c r="BK38" i="4"/>
  <c r="BK20" i="4"/>
  <c r="BK24" i="4"/>
  <c r="BK36" i="4"/>
  <c r="BK78" i="4"/>
  <c r="BK56" i="4"/>
  <c r="BK10" i="4"/>
  <c r="BK50" i="4"/>
  <c r="BK74" i="4"/>
  <c r="BK32" i="4"/>
  <c r="BK14" i="4"/>
  <c r="BK12" i="4"/>
  <c r="BK64" i="4"/>
  <c r="BK16" i="4"/>
  <c r="BK34" i="4"/>
  <c r="BK28" i="4"/>
  <c r="BK26" i="4"/>
  <c r="BK60" i="4"/>
  <c r="AQ56" i="4"/>
  <c r="AQ10" i="4"/>
  <c r="AQ26" i="4"/>
  <c r="AQ24" i="4"/>
  <c r="AQ30" i="4"/>
  <c r="AQ18" i="4"/>
  <c r="AQ40" i="4"/>
  <c r="AQ20" i="4"/>
  <c r="AQ62" i="4"/>
  <c r="AQ22" i="4"/>
  <c r="AQ42" i="4"/>
  <c r="AQ66" i="4"/>
  <c r="AQ36" i="4"/>
  <c r="AQ34" i="4"/>
  <c r="AQ48" i="4"/>
  <c r="AQ52" i="4"/>
  <c r="AQ74" i="4"/>
  <c r="AQ72" i="4"/>
  <c r="AQ16" i="4"/>
  <c r="AQ54" i="4"/>
  <c r="AQ14" i="4"/>
  <c r="AQ68" i="4"/>
  <c r="AQ60" i="4"/>
  <c r="AQ64" i="4"/>
  <c r="AQ50" i="4"/>
  <c r="AQ28" i="4"/>
  <c r="AQ12" i="4"/>
  <c r="AQ58" i="4"/>
  <c r="AQ70" i="4"/>
  <c r="AQ38" i="4"/>
  <c r="AQ46" i="4"/>
  <c r="AQ78" i="4"/>
  <c r="AQ44" i="4"/>
  <c r="AQ32" i="4"/>
  <c r="AQ76" i="4"/>
  <c r="AK38" i="4"/>
  <c r="AK28" i="4"/>
  <c r="AK68" i="4"/>
  <c r="AK42" i="4"/>
  <c r="AK16" i="4"/>
  <c r="AK50" i="4"/>
  <c r="AK22" i="4"/>
  <c r="AK26" i="4"/>
  <c r="AK24" i="4"/>
  <c r="AK60" i="4"/>
  <c r="AK36" i="4"/>
  <c r="AK12" i="4"/>
  <c r="AK70" i="4"/>
  <c r="AK64" i="4"/>
  <c r="AK56" i="4"/>
  <c r="AK46" i="4"/>
  <c r="AK48" i="4"/>
  <c r="AK54" i="4"/>
  <c r="AK66" i="4"/>
  <c r="AK10" i="4"/>
  <c r="AK72" i="4"/>
  <c r="AK32" i="4"/>
  <c r="AK18" i="4"/>
  <c r="AK14" i="4"/>
  <c r="AK20" i="4"/>
  <c r="AK62" i="4"/>
  <c r="AK58" i="4"/>
  <c r="AK52" i="4"/>
  <c r="AK44" i="4"/>
  <c r="AK78" i="4"/>
  <c r="AK40" i="4"/>
  <c r="AK30" i="4"/>
  <c r="AK74" i="4"/>
  <c r="AK76" i="4"/>
  <c r="AK34" i="4"/>
  <c r="AM44" i="4"/>
  <c r="AM48" i="4"/>
  <c r="AM56" i="4"/>
  <c r="AM70" i="4"/>
  <c r="AM26" i="4"/>
  <c r="AM36" i="4"/>
  <c r="AM24" i="4"/>
  <c r="AM30" i="4"/>
  <c r="AM12" i="4"/>
  <c r="AM22" i="4"/>
  <c r="AM20" i="4"/>
  <c r="AM16" i="4"/>
  <c r="AM18" i="4"/>
  <c r="AM72" i="4"/>
  <c r="AM46" i="4"/>
  <c r="AM52" i="4"/>
  <c r="AM62" i="4"/>
  <c r="AM76" i="4"/>
  <c r="AM58" i="4"/>
  <c r="AM68" i="4"/>
  <c r="AM64" i="4"/>
  <c r="AM60" i="4"/>
  <c r="AM50" i="4"/>
  <c r="AM54" i="4"/>
  <c r="AM10" i="4"/>
  <c r="AM40" i="4"/>
  <c r="AM42" i="4"/>
  <c r="AM34" i="4"/>
  <c r="AM66" i="4"/>
  <c r="AM32" i="4"/>
  <c r="AM14" i="4"/>
  <c r="AM78" i="4"/>
  <c r="AM28" i="4"/>
  <c r="AM74" i="4"/>
  <c r="AM38" i="4"/>
  <c r="AI56" i="4"/>
  <c r="AI14" i="4"/>
  <c r="AI52" i="4"/>
  <c r="AI20" i="4"/>
  <c r="AI78" i="4"/>
  <c r="AI74" i="4"/>
  <c r="AI28" i="4"/>
  <c r="AI66" i="4"/>
  <c r="AI16" i="4"/>
  <c r="AI42" i="4"/>
  <c r="AI76" i="4"/>
  <c r="AI38" i="4"/>
  <c r="AI64" i="4"/>
  <c r="AI58" i="4"/>
  <c r="AI70" i="4"/>
  <c r="AI50" i="4"/>
  <c r="AI60" i="4"/>
  <c r="AI48" i="4"/>
  <c r="AI68" i="4"/>
  <c r="AI22" i="4"/>
  <c r="AI46" i="4"/>
  <c r="AI10" i="4"/>
  <c r="AI36" i="4"/>
  <c r="AI32" i="4"/>
  <c r="AI54" i="4"/>
  <c r="AI72" i="4"/>
  <c r="AI62" i="4"/>
  <c r="AI44" i="4"/>
  <c r="AI24" i="4"/>
  <c r="AI12" i="4"/>
  <c r="AI34" i="4"/>
  <c r="AI30" i="4"/>
  <c r="AI40" i="4"/>
  <c r="AI26" i="4"/>
  <c r="AI18" i="4"/>
  <c r="AW22" i="4"/>
  <c r="AW78" i="4"/>
  <c r="AW26" i="4"/>
  <c r="AW18" i="4"/>
  <c r="AW68" i="4"/>
  <c r="AW12" i="4"/>
  <c r="AW72" i="4"/>
  <c r="AW16" i="4"/>
  <c r="AW66" i="4"/>
  <c r="AW40" i="4"/>
  <c r="AW28" i="4"/>
  <c r="AW20" i="4"/>
  <c r="AW60" i="4"/>
  <c r="AW70" i="4"/>
  <c r="AW24" i="4"/>
  <c r="AW54" i="4"/>
  <c r="AW64" i="4"/>
  <c r="AW44" i="4"/>
  <c r="AW74" i="4"/>
  <c r="AW46" i="4"/>
  <c r="AW56" i="4"/>
  <c r="AW38" i="4"/>
  <c r="AW58" i="4"/>
  <c r="AW10" i="4"/>
  <c r="AW36" i="4"/>
  <c r="AW32" i="4"/>
  <c r="AW42" i="4"/>
  <c r="AW14" i="4"/>
  <c r="AW52" i="4"/>
  <c r="AW34" i="4"/>
  <c r="AW76" i="4"/>
  <c r="AW48" i="4"/>
  <c r="AW50" i="4"/>
  <c r="AW30" i="4"/>
  <c r="AW62" i="4"/>
  <c r="AE78" i="4"/>
  <c r="AE12" i="4"/>
  <c r="AE14" i="4"/>
  <c r="AE48" i="4"/>
  <c r="AE50" i="4"/>
  <c r="AE32" i="4"/>
  <c r="AE20" i="4"/>
  <c r="AE56" i="4"/>
  <c r="AE36" i="4"/>
  <c r="AE76" i="4"/>
  <c r="AE44" i="4"/>
  <c r="AE24" i="4"/>
  <c r="AE74" i="4"/>
  <c r="AE30" i="4"/>
  <c r="AE18" i="4"/>
  <c r="AE22" i="4"/>
  <c r="AE52" i="4"/>
  <c r="AE40" i="4"/>
  <c r="AE16" i="4"/>
  <c r="AE46" i="4"/>
  <c r="AE26" i="4"/>
  <c r="AE42" i="4"/>
  <c r="AE54" i="4"/>
  <c r="AE66" i="4"/>
  <c r="AE60" i="4"/>
  <c r="AE28" i="4"/>
  <c r="AE34" i="4"/>
  <c r="AE68" i="4"/>
  <c r="AE70" i="4"/>
  <c r="AE10" i="4"/>
  <c r="AE58" i="4"/>
  <c r="AE62" i="4"/>
  <c r="AE72" i="4"/>
  <c r="AE38" i="4"/>
  <c r="AE64" i="4"/>
  <c r="BA44" i="4"/>
  <c r="BA24" i="4"/>
  <c r="BA56" i="4"/>
  <c r="BA62" i="4"/>
  <c r="BA70" i="4"/>
  <c r="BA60" i="4"/>
  <c r="BA32" i="4"/>
  <c r="BA30" i="4"/>
  <c r="BA54" i="4"/>
  <c r="BA22" i="4"/>
  <c r="BA38" i="4"/>
  <c r="BA48" i="4"/>
  <c r="BA26" i="4"/>
  <c r="BA68" i="4"/>
  <c r="BA12" i="4"/>
  <c r="BA50" i="4"/>
  <c r="BA64" i="4"/>
  <c r="BA18" i="4"/>
  <c r="BA36" i="4"/>
  <c r="BA72" i="4"/>
  <c r="BA52" i="4"/>
  <c r="BA58" i="4"/>
  <c r="BA66" i="4"/>
  <c r="BA40" i="4"/>
  <c r="BA42" i="4"/>
  <c r="BA34" i="4"/>
  <c r="BA16" i="4"/>
  <c r="BA74" i="4"/>
  <c r="BA20" i="4"/>
  <c r="BA46" i="4"/>
  <c r="BA76" i="4"/>
  <c r="BA14" i="4"/>
  <c r="BA28" i="4"/>
  <c r="BA10" i="4"/>
  <c r="BA78" i="4"/>
  <c r="AG16" i="4"/>
  <c r="AG18" i="4"/>
  <c r="AG22" i="4"/>
  <c r="AG44" i="4"/>
  <c r="AG40" i="4"/>
  <c r="AG76" i="4"/>
  <c r="AG70" i="4"/>
  <c r="AG38" i="4"/>
  <c r="AG58" i="4"/>
  <c r="AG30" i="4"/>
  <c r="AG34" i="4"/>
  <c r="AG14" i="4"/>
  <c r="AG46" i="4"/>
  <c r="AG48" i="4"/>
  <c r="AG54" i="4"/>
  <c r="AG24" i="4"/>
  <c r="AG42" i="4"/>
  <c r="AG74" i="4"/>
  <c r="AG60" i="4"/>
  <c r="AG62" i="4"/>
  <c r="AG26" i="4"/>
  <c r="AG72" i="4"/>
  <c r="AG50" i="4"/>
  <c r="AG68" i="4"/>
  <c r="AG12" i="4"/>
  <c r="AG32" i="4"/>
  <c r="AG78" i="4"/>
  <c r="AG56" i="4"/>
  <c r="AG10" i="4"/>
  <c r="AG52" i="4"/>
  <c r="AG36" i="4"/>
  <c r="AG28" i="4"/>
  <c r="AG66" i="4"/>
  <c r="AG20" i="4"/>
  <c r="AG64" i="4"/>
  <c r="AO46" i="4"/>
  <c r="AO60" i="4"/>
  <c r="AO28" i="4"/>
  <c r="AO40" i="4"/>
  <c r="AO66" i="4"/>
  <c r="AO14" i="4"/>
  <c r="AO74" i="4"/>
  <c r="AO38" i="4"/>
  <c r="AO10" i="4"/>
  <c r="AO56" i="4"/>
  <c r="AO32" i="4"/>
  <c r="AO34" i="4"/>
  <c r="AO26" i="4"/>
  <c r="AO16" i="4"/>
  <c r="AO64" i="4"/>
  <c r="AO20" i="4"/>
  <c r="AO22" i="4"/>
  <c r="AO50" i="4"/>
  <c r="AO52" i="4"/>
  <c r="AO24" i="4"/>
  <c r="AO68" i="4"/>
  <c r="AO48" i="4"/>
  <c r="AO62" i="4"/>
  <c r="AO30" i="4"/>
  <c r="AO70" i="4"/>
  <c r="AO72" i="4"/>
  <c r="AO42" i="4"/>
  <c r="AO54" i="4"/>
  <c r="AO18" i="4"/>
  <c r="AO36" i="4"/>
  <c r="AO44" i="4"/>
  <c r="AO76" i="4"/>
  <c r="AO58" i="4"/>
  <c r="AO12" i="4"/>
  <c r="AO78" i="4"/>
  <c r="BC44" i="4"/>
  <c r="BC12" i="4"/>
  <c r="BC24" i="4"/>
  <c r="BC16" i="4"/>
  <c r="BC36" i="4"/>
  <c r="BC40" i="4"/>
  <c r="BC28" i="4"/>
  <c r="BC30" i="4"/>
  <c r="BC66" i="4"/>
  <c r="BC62" i="4"/>
  <c r="BC78" i="4"/>
  <c r="BC64" i="4"/>
  <c r="BC26" i="4"/>
  <c r="BC52" i="4"/>
  <c r="BC74" i="4"/>
  <c r="BC56" i="4"/>
  <c r="BC20" i="4"/>
  <c r="BC14" i="4"/>
  <c r="BC50" i="4"/>
  <c r="BC38" i="4"/>
  <c r="BC18" i="4"/>
  <c r="BC70" i="4"/>
  <c r="BC54" i="4"/>
  <c r="BC22" i="4"/>
  <c r="BC60" i="4"/>
  <c r="BC34" i="4"/>
  <c r="BC72" i="4"/>
  <c r="BC76" i="4"/>
  <c r="BC10" i="4"/>
  <c r="BC58" i="4"/>
  <c r="BC68" i="4"/>
  <c r="BC48" i="4"/>
  <c r="BC46" i="4"/>
  <c r="BC32" i="4"/>
  <c r="BC42" i="4"/>
  <c r="BI12" i="4"/>
  <c r="BI62" i="4"/>
  <c r="BI78" i="4"/>
  <c r="BI32" i="4"/>
  <c r="BI34" i="4"/>
  <c r="BI52" i="4"/>
  <c r="BI74" i="4"/>
  <c r="BI54" i="4"/>
  <c r="BI50" i="4"/>
  <c r="BI76" i="4"/>
  <c r="BI28" i="4"/>
  <c r="BI38" i="4"/>
  <c r="BI30" i="4"/>
  <c r="BI64" i="4"/>
  <c r="BI44" i="4"/>
  <c r="BI42" i="4"/>
  <c r="BI36" i="4"/>
  <c r="BI24" i="4"/>
  <c r="BI20" i="4"/>
  <c r="BI40" i="4"/>
  <c r="BI66" i="4"/>
  <c r="BI10" i="4"/>
  <c r="BI22" i="4"/>
  <c r="BI14" i="4"/>
  <c r="BI16" i="4"/>
  <c r="BI56" i="4"/>
  <c r="BI26" i="4"/>
  <c r="BI18" i="4"/>
  <c r="BI60" i="4"/>
  <c r="BI68" i="4"/>
  <c r="BI46" i="4"/>
  <c r="BI48" i="4"/>
  <c r="BI72" i="4"/>
  <c r="BI58" i="4"/>
  <c r="BI70" i="4"/>
  <c r="BG52" i="4"/>
  <c r="BG66" i="4"/>
  <c r="BG30" i="4"/>
  <c r="BG48" i="4"/>
  <c r="BG42" i="4"/>
  <c r="BG18" i="4"/>
  <c r="BG10" i="4"/>
  <c r="BG50" i="4"/>
  <c r="BG68" i="4"/>
  <c r="BG72" i="4"/>
  <c r="BG58" i="4"/>
  <c r="BG16" i="4"/>
  <c r="BG46" i="4"/>
  <c r="BG70" i="4"/>
  <c r="BG12" i="4"/>
  <c r="BG26" i="4"/>
  <c r="BG74" i="4"/>
  <c r="BG14" i="4"/>
  <c r="BG40" i="4"/>
  <c r="BG28" i="4"/>
  <c r="BG24" i="4"/>
  <c r="BG76" i="4"/>
  <c r="BG60" i="4"/>
  <c r="BG20" i="4"/>
  <c r="BG38" i="4"/>
  <c r="BG54" i="4"/>
  <c r="BG36" i="4"/>
  <c r="BG22" i="4"/>
  <c r="BG56" i="4"/>
  <c r="BG78" i="4"/>
  <c r="BG44" i="4"/>
  <c r="BG32" i="4"/>
  <c r="BG64" i="4"/>
  <c r="BG62" i="4"/>
  <c r="BG34" i="4"/>
  <c r="BM30" i="4"/>
  <c r="BM40" i="4"/>
  <c r="BM74" i="4"/>
  <c r="BM42" i="4"/>
  <c r="BM20" i="4"/>
  <c r="BM22" i="4"/>
  <c r="BM72" i="4"/>
  <c r="BM44" i="4"/>
  <c r="BM46" i="4"/>
  <c r="BM32" i="4"/>
  <c r="BM70" i="4"/>
  <c r="BM36" i="4"/>
  <c r="BM10" i="4"/>
  <c r="BM14" i="4"/>
  <c r="BM58" i="4"/>
  <c r="BM48" i="4"/>
  <c r="BM34" i="4"/>
  <c r="BM60" i="4"/>
  <c r="BM66" i="4"/>
  <c r="BM68" i="4"/>
  <c r="BM24" i="4"/>
  <c r="BM28" i="4"/>
  <c r="BM56" i="4"/>
  <c r="BM26" i="4"/>
  <c r="BM76" i="4"/>
  <c r="BM38" i="4"/>
  <c r="BM64" i="4"/>
  <c r="BM50" i="4"/>
  <c r="BM78" i="4"/>
  <c r="BM54" i="4"/>
  <c r="BM16" i="4"/>
  <c r="BM52" i="4"/>
  <c r="BM12" i="4"/>
  <c r="BM62" i="4"/>
  <c r="BM18" i="4"/>
  <c r="AU64" i="4"/>
  <c r="AU76" i="4"/>
  <c r="AU28" i="4"/>
  <c r="AU60" i="4"/>
  <c r="AU74" i="4"/>
  <c r="AU26" i="4"/>
  <c r="AU18" i="4"/>
  <c r="AU44" i="4"/>
  <c r="AU12" i="4"/>
  <c r="AU68" i="4"/>
  <c r="AU40" i="4"/>
  <c r="AU58" i="4"/>
  <c r="AU72" i="4"/>
  <c r="AU66" i="4"/>
  <c r="AU14" i="4"/>
  <c r="AU38" i="4"/>
  <c r="AU24" i="4"/>
  <c r="AU50" i="4"/>
  <c r="AU30" i="4"/>
  <c r="AU22" i="4"/>
  <c r="AU20" i="4"/>
  <c r="AU46" i="4"/>
  <c r="AU52" i="4"/>
  <c r="AU54" i="4"/>
  <c r="AU70" i="4"/>
  <c r="AU48" i="4"/>
  <c r="AU56" i="4"/>
  <c r="AU16" i="4"/>
  <c r="AU36" i="4"/>
  <c r="AU34" i="4"/>
  <c r="AU62" i="4"/>
  <c r="AU78" i="4"/>
  <c r="AU32" i="4"/>
  <c r="AU10" i="4"/>
  <c r="AU42" i="4"/>
  <c r="AD47" i="4"/>
  <c r="BE26" i="4"/>
  <c r="BE22" i="4"/>
  <c r="BE28" i="4"/>
  <c r="BE12" i="4"/>
  <c r="BE20" i="4"/>
  <c r="BE30" i="4"/>
  <c r="BE78" i="4"/>
  <c r="BE24" i="4"/>
  <c r="BE48" i="4"/>
  <c r="BE16" i="4"/>
  <c r="BE42" i="4"/>
  <c r="BE46" i="4"/>
  <c r="BE32" i="4"/>
  <c r="BE52" i="4"/>
  <c r="BE34" i="4"/>
  <c r="BE56" i="4"/>
  <c r="BE38" i="4"/>
  <c r="BE62" i="4"/>
  <c r="BE72" i="4"/>
  <c r="BE58" i="4"/>
  <c r="BE64" i="4"/>
  <c r="BE68" i="4"/>
  <c r="BE10" i="4"/>
  <c r="BE76" i="4"/>
  <c r="BE50" i="4"/>
  <c r="BE44" i="4"/>
  <c r="BE14" i="4"/>
  <c r="BE40" i="4"/>
  <c r="BE74" i="4"/>
  <c r="BE66" i="4"/>
  <c r="BE70" i="4"/>
  <c r="BE18" i="4"/>
  <c r="BE36" i="4"/>
  <c r="BE60" i="4"/>
  <c r="BE54" i="4"/>
  <c r="AY76" i="4"/>
  <c r="AY10" i="4"/>
  <c r="AY16" i="4"/>
  <c r="AY12" i="4"/>
  <c r="AY32" i="4"/>
  <c r="AY38" i="4"/>
  <c r="AY34" i="4"/>
  <c r="AY46" i="4"/>
  <c r="AY30" i="4"/>
  <c r="AY56" i="4"/>
  <c r="AY14" i="4"/>
  <c r="AY62" i="4"/>
  <c r="AY20" i="4"/>
  <c r="AY48" i="4"/>
  <c r="AY26" i="4"/>
  <c r="AY52" i="4"/>
  <c r="AY58" i="4"/>
  <c r="AY72" i="4"/>
  <c r="AY60" i="4"/>
  <c r="AY36" i="4"/>
  <c r="AY64" i="4"/>
  <c r="AY24" i="4"/>
  <c r="AY74" i="4"/>
  <c r="AY44" i="4"/>
  <c r="AY78" i="4"/>
  <c r="AY18" i="4"/>
  <c r="AY66" i="4"/>
  <c r="AY68" i="4"/>
  <c r="AY42" i="4"/>
  <c r="AY40" i="4"/>
  <c r="AY22" i="4"/>
  <c r="AY70" i="4"/>
  <c r="AY54" i="4"/>
  <c r="AY28" i="4"/>
  <c r="AY50" i="4"/>
  <c r="AS76" i="4"/>
  <c r="AS56" i="4"/>
  <c r="AS74" i="4"/>
  <c r="AS68" i="4"/>
  <c r="AS18" i="4"/>
  <c r="AS36" i="4"/>
  <c r="AS50" i="4"/>
  <c r="AS32" i="4"/>
  <c r="AS40" i="4"/>
  <c r="AS70" i="4"/>
  <c r="AS14" i="4"/>
  <c r="AS78" i="4"/>
  <c r="AS62" i="4"/>
  <c r="AS10" i="4"/>
  <c r="AS34" i="4"/>
  <c r="AS66" i="4"/>
  <c r="AS72" i="4"/>
  <c r="AS12" i="4"/>
  <c r="AS30" i="4"/>
  <c r="AS26" i="4"/>
  <c r="AS16" i="4"/>
  <c r="AS44" i="4"/>
  <c r="AS60" i="4"/>
  <c r="AS46" i="4"/>
  <c r="AS38" i="4"/>
  <c r="AS58" i="4"/>
  <c r="AS20" i="4"/>
  <c r="AS22" i="4"/>
  <c r="AS48" i="4"/>
  <c r="AS52" i="4"/>
  <c r="AS64" i="4"/>
  <c r="AS54" i="4"/>
  <c r="AS42" i="4"/>
  <c r="AS28" i="4"/>
  <c r="AS24" i="4"/>
  <c r="AC24" i="4"/>
  <c r="AC64" i="4"/>
  <c r="AC20" i="4"/>
  <c r="AC76" i="4"/>
  <c r="AC12" i="4"/>
  <c r="AC54" i="4"/>
  <c r="AC14" i="4"/>
  <c r="AC36" i="4"/>
  <c r="AC18" i="4"/>
  <c r="AC78" i="4"/>
  <c r="AC22" i="4"/>
  <c r="AC62" i="4"/>
  <c r="AC56" i="4"/>
  <c r="AC72" i="4"/>
  <c r="AC66" i="4"/>
  <c r="AC52" i="4"/>
  <c r="AC44" i="4"/>
  <c r="AC26" i="4"/>
  <c r="AC70" i="4"/>
  <c r="AC16" i="4"/>
  <c r="AC32" i="4"/>
  <c r="AC58" i="4"/>
  <c r="AC28" i="4"/>
  <c r="AC34" i="4"/>
  <c r="AC10" i="4"/>
  <c r="AC50" i="4"/>
  <c r="AC60" i="4"/>
  <c r="AC46" i="4"/>
  <c r="AC30" i="4"/>
  <c r="AC42" i="4"/>
  <c r="AC40" i="4"/>
  <c r="AC38" i="4"/>
  <c r="AC68" i="4"/>
  <c r="AC48" i="4"/>
  <c r="AC74" i="4"/>
  <c r="AF23" i="4" l="1"/>
  <c r="BH25" i="4"/>
  <c r="AF11" i="4"/>
  <c r="BJ21" i="4"/>
  <c r="H17" i="4"/>
  <c r="X67" i="4"/>
  <c r="BJ27" i="4"/>
  <c r="X35" i="4"/>
  <c r="N35" i="4"/>
  <c r="V57" i="4"/>
  <c r="N13" i="4"/>
  <c r="AF17" i="4"/>
  <c r="H31" i="4"/>
  <c r="AF67" i="4"/>
  <c r="L25" i="4"/>
  <c r="L67" i="4"/>
  <c r="J67" i="4"/>
  <c r="R53" i="4"/>
  <c r="P45" i="4"/>
  <c r="H57" i="4"/>
  <c r="AZ15" i="4"/>
  <c r="AP55" i="4"/>
  <c r="AP13" i="4"/>
  <c r="AZ55" i="4"/>
  <c r="P35" i="4"/>
  <c r="L51" i="4"/>
  <c r="BD47" i="4"/>
  <c r="BF45" i="4"/>
</calcChain>
</file>

<file path=xl/sharedStrings.xml><?xml version="1.0" encoding="utf-8"?>
<sst xmlns="http://schemas.openxmlformats.org/spreadsheetml/2006/main" count="948" uniqueCount="75">
  <si>
    <t>Giờ</t>
  </si>
  <si>
    <t>Giám thị coi thi</t>
  </si>
  <si>
    <t>Giám sát</t>
  </si>
  <si>
    <t>HAI</t>
  </si>
  <si>
    <t>BA</t>
  </si>
  <si>
    <t>TƯ</t>
  </si>
  <si>
    <t>NĂM</t>
  </si>
  <si>
    <t>SÁU</t>
  </si>
  <si>
    <t>BẢY</t>
  </si>
  <si>
    <t>CN</t>
  </si>
  <si>
    <t>TUẦN</t>
  </si>
  <si>
    <t>THỨ</t>
  </si>
  <si>
    <t>NGÀY</t>
  </si>
  <si>
    <t>BUỔI</t>
  </si>
  <si>
    <t>TIẾT</t>
  </si>
  <si>
    <t>Sáng</t>
  </si>
  <si>
    <t>6-&gt;7</t>
  </si>
  <si>
    <t>Chiều</t>
  </si>
  <si>
    <t>Tối</t>
  </si>
  <si>
    <t>phòng</t>
  </si>
  <si>
    <t>lớp</t>
  </si>
  <si>
    <t>môn-thầy</t>
  </si>
  <si>
    <t>môn</t>
  </si>
  <si>
    <t>TKB TUẦN</t>
  </si>
  <si>
    <t>từ</t>
  </si>
  <si>
    <t>đến</t>
  </si>
  <si>
    <t>PHÒNG - KHOA</t>
  </si>
  <si>
    <r>
      <t xml:space="preserve">chọn </t>
    </r>
    <r>
      <rPr>
        <b/>
        <i/>
        <sz val="11"/>
        <color indexed="12"/>
        <rFont val="Arial"/>
        <family val="2"/>
      </rPr>
      <t>PHÒNG - KHOA</t>
    </r>
  </si>
  <si>
    <t>ghi chú</t>
  </si>
  <si>
    <t>TÊN KHOA</t>
  </si>
  <si>
    <t>KÍ HIỆU</t>
  </si>
  <si>
    <t>Khoa Xây Dựng</t>
  </si>
  <si>
    <t>Khoa Kinh Tế</t>
  </si>
  <si>
    <t>Khoa Kỹ thuật - Hạ tầng Đô thị</t>
  </si>
  <si>
    <t>Khoa Kiến Trúc</t>
  </si>
  <si>
    <t>Khoa Dạy nghề</t>
  </si>
  <si>
    <t>Khoa Khoa học Cơ bản</t>
  </si>
  <si>
    <t>Khoa Lý luận Chính trị</t>
  </si>
  <si>
    <t>Khoa Cầu Đường</t>
  </si>
  <si>
    <t>Trung tâm Ngoại ngữ - Tin học</t>
  </si>
  <si>
    <t>Ban giám hiệu, Trưởng Phòng, Khoa</t>
  </si>
  <si>
    <t>Giáo viên kiêm nhiệm</t>
  </si>
  <si>
    <t>Cán bộ - công nhân viên</t>
  </si>
  <si>
    <t>Giáo viên Thỉnh giảng</t>
  </si>
  <si>
    <t>TTGV</t>
  </si>
  <si>
    <t>KH GV</t>
  </si>
  <si>
    <t>DỒN</t>
  </si>
  <si>
    <t>GV CÓ GiỜ</t>
  </si>
  <si>
    <t>STT</t>
  </si>
  <si>
    <t>TEN GV CHINH THUC</t>
  </si>
  <si>
    <t>D</t>
  </si>
  <si>
    <t>VT</t>
  </si>
  <si>
    <t>1-&gt;3</t>
  </si>
  <si>
    <t>4-&gt;5</t>
  </si>
  <si>
    <r>
      <t>(KHÔNG CẦN SỬA GÌ, FILE TỰ CẬP NHẬT</t>
    </r>
    <r>
      <rPr>
        <i/>
        <sz val="12"/>
        <color indexed="48"/>
        <rFont val="Arial"/>
        <family val="2"/>
      </rPr>
      <t>)</t>
    </r>
  </si>
  <si>
    <t>K.XÂY DỰNG</t>
  </si>
  <si>
    <t>K.KINH TẾ</t>
  </si>
  <si>
    <t>K.KTHT-ĐT</t>
  </si>
  <si>
    <t>K.CẦU ĐƯỜNG</t>
  </si>
  <si>
    <t>K.K TRÚC</t>
  </si>
  <si>
    <t>K.DẠY NGHỀ</t>
  </si>
  <si>
    <t>K.KH CƠ BẢN</t>
  </si>
  <si>
    <t>K.LL CHÍNH TRỊ</t>
  </si>
  <si>
    <t>TT.NN-TH</t>
  </si>
  <si>
    <t>BGH-CBN</t>
  </si>
  <si>
    <t>GV KIÊM NHIỆM</t>
  </si>
  <si>
    <t>CÁN BỘ</t>
  </si>
  <si>
    <t>GV THỈNH GIẢNG</t>
  </si>
  <si>
    <t>Ban Đánh Giá CL</t>
  </si>
  <si>
    <t>BAN ĐÁNH GIÁ CL</t>
  </si>
  <si>
    <t>NHÓM ĐA KHOA KTR</t>
  </si>
  <si>
    <t>NHOM DAKTR</t>
  </si>
  <si>
    <t>DANH SÁCH NHÓM GIẢNG VIÊN GIẢNG DẠY THEO HỌC PHẦN</t>
  </si>
  <si>
    <t>8-&gt;10</t>
  </si>
  <si>
    <t>11-&gt;13</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</si>
</sst>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yy"/>
    <numFmt numFmtId="165" formatCode="dd/m/yy"/>
    <numFmt numFmtId="166" formatCode="#"/>
  </numFmts>
  <fonts count="55" x14ac:knownFonts="1">
    <font>
      <sz val="10"/>
      <name val="Arial"/>
    </font>
    <font>
      <sz val="8"/>
      <name val="Arial"/>
      <family val="2"/>
    </font>
    <font>
      <b/>
      <sz val="12"/>
      <color indexed="10"/>
      <name val="Arial"/>
      <family val="2"/>
    </font>
    <font>
      <i/>
      <sz val="12"/>
      <color indexed="48"/>
      <name val="Arial"/>
      <family val="2"/>
    </font>
    <font>
      <b/>
      <sz val="12"/>
      <color indexed="18"/>
      <name val="Arial"/>
      <family val="2"/>
    </font>
    <font>
      <b/>
      <sz val="20"/>
      <color indexed="18"/>
      <name val="Tahoma"/>
      <family val="2"/>
    </font>
    <font>
      <b/>
      <sz val="12"/>
      <color indexed="18"/>
      <name val="Tahoma"/>
      <family val="2"/>
    </font>
    <font>
      <sz val="12"/>
      <color indexed="18"/>
      <name val="Tahoma"/>
      <family val="2"/>
    </font>
    <font>
      <sz val="12"/>
      <color indexed="12"/>
      <name val="Arial"/>
      <family val="2"/>
    </font>
    <font>
      <sz val="10"/>
      <name val="Arial"/>
      <family val="2"/>
    </font>
    <font>
      <b/>
      <sz val="18"/>
      <color indexed="18"/>
      <name val="Tahoma"/>
      <family val="2"/>
    </font>
    <font>
      <sz val="12"/>
      <name val="Arial"/>
      <family val="2"/>
    </font>
    <font>
      <b/>
      <i/>
      <sz val="18"/>
      <color indexed="12"/>
      <name val="Arial"/>
      <family val="2"/>
    </font>
    <font>
      <b/>
      <i/>
      <sz val="18"/>
      <name val="Arial"/>
      <family val="2"/>
    </font>
    <font>
      <sz val="12"/>
      <color indexed="12"/>
      <name val="Arial"/>
      <family val="2"/>
    </font>
    <font>
      <sz val="10"/>
      <color indexed="12"/>
      <name val="Arial"/>
      <family val="2"/>
    </font>
    <font>
      <b/>
      <sz val="10"/>
      <color indexed="18"/>
      <name val="Arial"/>
      <family val="2"/>
    </font>
    <font>
      <b/>
      <i/>
      <sz val="10"/>
      <color indexed="10"/>
      <name val="Arial"/>
      <family val="2"/>
    </font>
    <font>
      <b/>
      <sz val="9"/>
      <color indexed="18"/>
      <name val="Tahoma"/>
      <family val="2"/>
    </font>
    <font>
      <sz val="9"/>
      <color indexed="48"/>
      <name val="Tahoma"/>
      <family val="2"/>
    </font>
    <font>
      <sz val="9"/>
      <color indexed="10"/>
      <name val="Tahoma"/>
      <family val="2"/>
    </font>
    <font>
      <sz val="9"/>
      <color indexed="18"/>
      <name val="Tahoma"/>
      <family val="2"/>
    </font>
    <font>
      <b/>
      <sz val="20"/>
      <color indexed="10"/>
      <name val="Arial"/>
      <family val="2"/>
    </font>
    <font>
      <i/>
      <sz val="10"/>
      <color indexed="10"/>
      <name val="Arial"/>
      <family val="2"/>
    </font>
    <font>
      <b/>
      <sz val="10"/>
      <color indexed="12"/>
      <name val="Arial"/>
      <family val="2"/>
    </font>
    <font>
      <sz val="10"/>
      <color indexed="48"/>
      <name val="Tahoma"/>
      <family val="2"/>
    </font>
    <font>
      <sz val="10"/>
      <color indexed="10"/>
      <name val="Tahoma"/>
      <family val="2"/>
    </font>
    <font>
      <sz val="10"/>
      <color indexed="18"/>
      <name val="Tahoma"/>
      <family val="2"/>
    </font>
    <font>
      <b/>
      <sz val="10"/>
      <color indexed="18"/>
      <name val="Tahoma"/>
      <family val="2"/>
    </font>
    <font>
      <b/>
      <i/>
      <sz val="10"/>
      <color indexed="12"/>
      <name val="Arial"/>
      <family val="2"/>
    </font>
    <font>
      <i/>
      <sz val="10"/>
      <color indexed="12"/>
      <name val="Arial"/>
      <family val="2"/>
    </font>
    <font>
      <b/>
      <sz val="10"/>
      <color indexed="10"/>
      <name val="Arial"/>
      <family val="2"/>
    </font>
    <font>
      <b/>
      <i/>
      <sz val="11"/>
      <color indexed="10"/>
      <name val="Arial"/>
      <family val="2"/>
    </font>
    <font>
      <b/>
      <i/>
      <sz val="11"/>
      <color indexed="12"/>
      <name val="Arial"/>
      <family val="2"/>
    </font>
    <font>
      <b/>
      <i/>
      <sz val="12"/>
      <color indexed="10"/>
      <name val="Arial"/>
      <family val="2"/>
    </font>
    <font>
      <b/>
      <sz val="16"/>
      <color indexed="12"/>
      <name val="Arial"/>
      <family val="2"/>
    </font>
    <font>
      <sz val="18"/>
      <name val="Arial"/>
      <family val="2"/>
    </font>
    <font>
      <sz val="10"/>
      <color indexed="10"/>
      <name val="Arial"/>
      <family val="2"/>
    </font>
    <font>
      <sz val="14"/>
      <color indexed="10"/>
      <name val="Arial"/>
      <family val="2"/>
    </font>
    <font>
      <sz val="14"/>
      <color indexed="18"/>
      <name val="Arial"/>
      <family val="2"/>
    </font>
    <font>
      <sz val="14"/>
      <name val="Arial"/>
      <family val="2"/>
    </font>
    <font>
      <sz val="10"/>
      <color indexed="12"/>
      <name val="Tahoma"/>
      <family val="2"/>
    </font>
    <font>
      <sz val="10"/>
      <color indexed="10"/>
      <name val="Arial"/>
      <family val="2"/>
    </font>
    <font>
      <b/>
      <sz val="10"/>
      <color indexed="10"/>
      <name val="Arial"/>
      <family val="2"/>
    </font>
    <font>
      <b/>
      <sz val="20"/>
      <name val="Arial"/>
      <family val="2"/>
    </font>
    <font>
      <b/>
      <sz val="13"/>
      <name val="Arial"/>
      <family val="2"/>
    </font>
    <font>
      <sz val="10"/>
      <name val="Tahoma"/>
      <family val="2"/>
    </font>
    <font>
      <b/>
      <sz val="10"/>
      <color indexed="10"/>
      <name val="Tahoma"/>
      <family val="2"/>
    </font>
    <font>
      <b/>
      <sz val="10"/>
      <color indexed="12"/>
      <name val="Tahoma"/>
      <family val="2"/>
    </font>
    <font>
      <b/>
      <sz val="10"/>
      <name val="Tahoma"/>
      <family val="2"/>
    </font>
    <font>
      <b/>
      <i/>
      <sz val="12"/>
      <color indexed="12"/>
      <name val="Arial"/>
      <family val="2"/>
    </font>
    <font>
      <b/>
      <sz val="14"/>
      <color theme="0"/>
      <name val="Arial"/>
      <family val="2"/>
    </font>
    <font>
      <sz val="10"/>
      <color theme="0"/>
      <name val="Arial"/>
      <family val="2"/>
    </font>
    <font>
      <b/>
      <sz val="10"/>
      <color theme="0"/>
      <name val="Arial"/>
      <family val="2"/>
    </font>
    <font>
      <sz val="9"/>
      <color theme="0"/>
      <name val="Arial"/>
      <family val="2"/>
    </font>
  </fonts>
  <fills count="12">
    <fill>
      <patternFill patternType="none"/>
    </fill>
    <fill>
      <patternFill patternType="gray125"/>
    </fill>
    <fill>
      <patternFill patternType="solid">
        <fgColor indexed="45"/>
        <bgColor indexed="64"/>
      </patternFill>
    </fill>
    <fill>
      <patternFill patternType="solid">
        <fgColor indexed="41"/>
        <bgColor indexed="64"/>
      </patternFill>
    </fill>
    <fill>
      <patternFill patternType="solid">
        <fgColor indexed="13"/>
        <bgColor indexed="64"/>
      </patternFill>
    </fill>
    <fill>
      <patternFill patternType="solid">
        <fgColor indexed="47"/>
        <bgColor indexed="64"/>
      </patternFill>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11"/>
        <bgColor indexed="64"/>
      </patternFill>
    </fill>
    <fill>
      <patternFill patternType="solid">
        <fgColor indexed="15"/>
        <bgColor indexed="64"/>
      </patternFill>
    </fill>
    <fill>
      <patternFill patternType="solid">
        <fgColor rgb="FFFFFF00"/>
        <bgColor indexed="64"/>
      </patternFill>
    </fill>
  </fills>
  <borders count="106">
    <border>
      <left/>
      <right/>
      <top/>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diagonal/>
    </border>
    <border>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style="hair">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bottom/>
      <diagonal/>
    </border>
    <border>
      <left/>
      <right/>
      <top style="double">
        <color indexed="14"/>
      </top>
      <bottom/>
      <diagonal/>
    </border>
    <border>
      <left style="double">
        <color indexed="14"/>
      </left>
      <right/>
      <top style="double">
        <color indexed="14"/>
      </top>
      <bottom/>
      <diagonal/>
    </border>
    <border>
      <left/>
      <right style="double">
        <color indexed="14"/>
      </right>
      <top style="double">
        <color indexed="14"/>
      </top>
      <bottom/>
      <diagonal/>
    </border>
    <border>
      <left style="double">
        <color indexed="14"/>
      </left>
      <right/>
      <top/>
      <bottom/>
      <diagonal/>
    </border>
    <border>
      <left/>
      <right style="double">
        <color indexed="14"/>
      </right>
      <top/>
      <bottom/>
      <diagonal/>
    </border>
    <border>
      <left style="double">
        <color indexed="1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double">
        <color indexed="14"/>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double">
        <color indexed="14"/>
      </right>
      <top style="medium">
        <color indexed="64"/>
      </top>
      <bottom style="medium">
        <color indexed="64"/>
      </bottom>
      <diagonal/>
    </border>
    <border>
      <left style="double">
        <color indexed="14"/>
      </left>
      <right style="double">
        <color indexed="14"/>
      </right>
      <top/>
      <bottom/>
      <diagonal/>
    </border>
    <border>
      <left style="double">
        <color indexed="14"/>
      </left>
      <right style="thin">
        <color indexed="64"/>
      </right>
      <top style="thin">
        <color indexed="64"/>
      </top>
      <bottom/>
      <diagonal/>
    </border>
    <border>
      <left style="thin">
        <color indexed="64"/>
      </left>
      <right style="double">
        <color indexed="14"/>
      </right>
      <top style="thin">
        <color indexed="64"/>
      </top>
      <bottom/>
      <diagonal/>
    </border>
    <border>
      <left style="double">
        <color indexed="1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double">
        <color indexed="14"/>
      </right>
      <top/>
      <bottom style="hair">
        <color indexed="64"/>
      </bottom>
      <diagonal/>
    </border>
    <border>
      <left style="double">
        <color indexed="14"/>
      </left>
      <right style="thin">
        <color indexed="64"/>
      </right>
      <top/>
      <bottom/>
      <diagonal/>
    </border>
    <border>
      <left style="thin">
        <color indexed="64"/>
      </left>
      <right style="double">
        <color indexed="14"/>
      </right>
      <top/>
      <bottom/>
      <diagonal/>
    </border>
    <border>
      <left style="thin">
        <color indexed="64"/>
      </left>
      <right style="double">
        <color indexed="14"/>
      </right>
      <top/>
      <bottom style="thin">
        <color indexed="64"/>
      </bottom>
      <diagonal/>
    </border>
    <border>
      <left style="thin">
        <color indexed="64"/>
      </left>
      <right style="thin">
        <color indexed="64"/>
      </right>
      <top/>
      <bottom style="double">
        <color indexed="14"/>
      </bottom>
      <diagonal/>
    </border>
    <border>
      <left style="double">
        <color indexed="14"/>
      </left>
      <right style="thin">
        <color indexed="64"/>
      </right>
      <top/>
      <bottom style="double">
        <color indexed="14"/>
      </bottom>
      <diagonal/>
    </border>
    <border>
      <left style="thin">
        <color indexed="64"/>
      </left>
      <right style="double">
        <color indexed="14"/>
      </right>
      <top/>
      <bottom style="double">
        <color indexed="14"/>
      </bottom>
      <diagonal/>
    </border>
    <border>
      <left style="double">
        <color indexed="14"/>
      </left>
      <right/>
      <top style="double">
        <color indexed="14"/>
      </top>
      <bottom style="thin">
        <color indexed="14"/>
      </bottom>
      <diagonal/>
    </border>
    <border>
      <left/>
      <right/>
      <top style="double">
        <color indexed="14"/>
      </top>
      <bottom style="thin">
        <color indexed="14"/>
      </bottom>
      <diagonal/>
    </border>
    <border>
      <left/>
      <right style="double">
        <color indexed="14"/>
      </right>
      <top style="double">
        <color indexed="14"/>
      </top>
      <bottom style="thin">
        <color indexed="1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double">
        <color indexed="14"/>
      </right>
      <top/>
      <bottom style="thin">
        <color indexed="64"/>
      </bottom>
      <diagonal/>
    </border>
    <border>
      <left style="double">
        <color indexed="1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12"/>
      </left>
      <right style="double">
        <color indexed="12"/>
      </right>
      <top style="double">
        <color indexed="12"/>
      </top>
      <bottom style="thin">
        <color indexed="64"/>
      </bottom>
      <diagonal/>
    </border>
    <border>
      <left style="double">
        <color indexed="39"/>
      </left>
      <right/>
      <top style="double">
        <color indexed="39"/>
      </top>
      <bottom style="thin">
        <color indexed="64"/>
      </bottom>
      <diagonal/>
    </border>
    <border>
      <left/>
      <right style="thin">
        <color indexed="39"/>
      </right>
      <top style="double">
        <color indexed="39"/>
      </top>
      <bottom style="thin">
        <color indexed="64"/>
      </bottom>
      <diagonal/>
    </border>
    <border>
      <left/>
      <right style="thin">
        <color indexed="64"/>
      </right>
      <top style="double">
        <color indexed="39"/>
      </top>
      <bottom style="thin">
        <color indexed="64"/>
      </bottom>
      <diagonal/>
    </border>
    <border>
      <left/>
      <right style="double">
        <color indexed="12"/>
      </right>
      <top style="double">
        <color indexed="12"/>
      </top>
      <bottom style="thin">
        <color indexed="64"/>
      </bottom>
      <diagonal/>
    </border>
    <border>
      <left style="double">
        <color indexed="14"/>
      </left>
      <right/>
      <top style="thin">
        <color indexed="14"/>
      </top>
      <bottom style="double">
        <color indexed="64"/>
      </bottom>
      <diagonal/>
    </border>
    <border>
      <left/>
      <right/>
      <top style="thin">
        <color indexed="14"/>
      </top>
      <bottom style="double">
        <color indexed="64"/>
      </bottom>
      <diagonal/>
    </border>
    <border>
      <left/>
      <right style="double">
        <color indexed="14"/>
      </right>
      <top style="thin">
        <color indexed="14"/>
      </top>
      <bottom style="double">
        <color indexed="64"/>
      </bottom>
      <diagonal/>
    </border>
    <border>
      <left style="double">
        <color indexed="12"/>
      </left>
      <right style="double">
        <color indexed="12"/>
      </right>
      <top/>
      <bottom/>
      <diagonal/>
    </border>
    <border>
      <left style="double">
        <color indexed="14"/>
      </left>
      <right style="thin">
        <color indexed="64"/>
      </right>
      <top/>
      <bottom style="medium">
        <color indexed="64"/>
      </bottom>
      <diagonal/>
    </border>
    <border>
      <left style="thin">
        <color indexed="64"/>
      </left>
      <right style="thin">
        <color indexed="64"/>
      </right>
      <top/>
      <bottom style="double">
        <color indexed="33"/>
      </bottom>
      <diagonal/>
    </border>
    <border>
      <left style="thin">
        <color indexed="64"/>
      </left>
      <right/>
      <top/>
      <bottom style="double">
        <color indexed="33"/>
      </bottom>
      <diagonal/>
    </border>
    <border>
      <left style="double">
        <color indexed="12"/>
      </left>
      <right style="double">
        <color indexed="12"/>
      </right>
      <top/>
      <bottom style="double">
        <color indexed="12"/>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style="thin">
        <color indexed="64"/>
      </right>
      <top/>
      <bottom style="double">
        <color indexed="39"/>
      </bottom>
      <diagonal/>
    </border>
    <border>
      <left/>
      <right style="thin">
        <color indexed="64"/>
      </right>
      <top/>
      <bottom style="double">
        <color indexed="12"/>
      </bottom>
      <diagonal/>
    </border>
    <border>
      <left style="double">
        <color indexed="39"/>
      </left>
      <right/>
      <top/>
      <bottom style="hair">
        <color indexed="64"/>
      </bottom>
      <diagonal/>
    </border>
    <border>
      <left style="double">
        <color indexed="39"/>
      </left>
      <right/>
      <top/>
      <bottom style="thin">
        <color indexed="64"/>
      </bottom>
      <diagonal/>
    </border>
    <border>
      <left style="double">
        <color indexed="39"/>
      </left>
      <right/>
      <top style="thin">
        <color indexed="64"/>
      </top>
      <bottom/>
      <diagonal/>
    </border>
    <border>
      <left style="double">
        <color indexed="39"/>
      </left>
      <right/>
      <top style="hair">
        <color indexed="64"/>
      </top>
      <bottom/>
      <diagonal/>
    </border>
    <border>
      <left style="double">
        <color indexed="12"/>
      </left>
      <right/>
      <top/>
      <bottom style="medium">
        <color indexed="64"/>
      </bottom>
      <diagonal/>
    </border>
    <border>
      <left style="double">
        <color indexed="39"/>
      </left>
      <right/>
      <top/>
      <bottom style="double">
        <color indexed="39"/>
      </bottom>
      <diagonal/>
    </border>
    <border>
      <left style="thin">
        <color indexed="64"/>
      </left>
      <right/>
      <top/>
      <bottom style="double">
        <color indexed="39"/>
      </bottom>
      <diagonal/>
    </border>
    <border>
      <left/>
      <right/>
      <top/>
      <bottom style="hair">
        <color indexed="64"/>
      </bottom>
      <diagonal/>
    </border>
    <border>
      <left/>
      <right/>
      <top/>
      <bottom style="thin">
        <color indexed="64"/>
      </bottom>
      <diagonal/>
    </border>
    <border>
      <left/>
      <right/>
      <top style="thin">
        <color indexed="64"/>
      </top>
      <bottom/>
      <diagonal/>
    </border>
    <border>
      <left/>
      <right/>
      <top/>
      <bottom style="medium">
        <color indexed="64"/>
      </bottom>
      <diagonal/>
    </border>
    <border>
      <left/>
      <right/>
      <top/>
      <bottom style="double">
        <color indexed="12"/>
      </bottom>
      <diagonal/>
    </border>
    <border>
      <left style="double">
        <color indexed="39"/>
      </left>
      <right/>
      <top/>
      <bottom/>
      <diagonal/>
    </border>
    <border>
      <left style="thin">
        <color indexed="64"/>
      </left>
      <right style="thin">
        <color indexed="64"/>
      </right>
      <top style="medium">
        <color indexed="64"/>
      </top>
      <bottom style="thin">
        <color indexed="64"/>
      </bottom>
      <diagonal/>
    </border>
    <border>
      <left style="double">
        <color indexed="14"/>
      </left>
      <right style="thin">
        <color indexed="64"/>
      </right>
      <top/>
      <bottom style="thin">
        <color indexed="64"/>
      </bottom>
      <diagonal/>
    </border>
    <border>
      <left style="double">
        <color indexed="14"/>
      </left>
      <right/>
      <top style="double">
        <color indexed="64"/>
      </top>
      <bottom style="double">
        <color indexed="64"/>
      </bottom>
      <diagonal/>
    </border>
    <border>
      <left/>
      <right/>
      <top style="double">
        <color indexed="64"/>
      </top>
      <bottom style="double">
        <color indexed="64"/>
      </bottom>
      <diagonal/>
    </border>
    <border>
      <left/>
      <right style="double">
        <color indexed="14"/>
      </right>
      <top style="double">
        <color indexed="64"/>
      </top>
      <bottom style="double">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
    <xf numFmtId="0" fontId="0" fillId="0" borderId="0"/>
    <xf numFmtId="0" fontId="9" fillId="0" borderId="0"/>
  </cellStyleXfs>
  <cellXfs count="332">
    <xf numFmtId="0" fontId="0" fillId="0" borderId="0" xfId="0"/>
    <xf numFmtId="0" fontId="2" fillId="0" borderId="0" xfId="0" applyNumberFormat="1" applyFont="1" applyFill="1" applyBorder="1" applyAlignment="1"/>
    <xf numFmtId="0" fontId="4" fillId="2" borderId="1" xfId="0" applyNumberFormat="1" applyFont="1" applyFill="1" applyBorder="1" applyAlignment="1">
      <alignment horizontal="center" vertical="center"/>
    </xf>
    <xf numFmtId="0" fontId="2" fillId="0" borderId="1" xfId="0" applyNumberFormat="1" applyFont="1" applyFill="1" applyBorder="1" applyAlignment="1">
      <alignment horizontal="center" vertical="center"/>
    </xf>
    <xf numFmtId="0" fontId="4" fillId="3" borderId="2" xfId="0" applyFont="1" applyFill="1" applyBorder="1" applyAlignment="1">
      <alignment vertical="center"/>
    </xf>
    <xf numFmtId="0" fontId="4" fillId="4" borderId="2" xfId="0" applyFont="1" applyFill="1" applyBorder="1" applyAlignment="1">
      <alignment vertical="center"/>
    </xf>
    <xf numFmtId="0" fontId="4" fillId="3" borderId="3" xfId="0" applyFont="1" applyFill="1" applyBorder="1" applyAlignment="1">
      <alignment vertical="center"/>
    </xf>
    <xf numFmtId="0" fontId="4" fillId="5" borderId="4" xfId="0" applyFont="1" applyFill="1" applyBorder="1" applyAlignment="1">
      <alignment vertical="center"/>
    </xf>
    <xf numFmtId="0" fontId="4" fillId="5" borderId="2" xfId="0" applyFont="1" applyFill="1" applyBorder="1" applyAlignment="1">
      <alignment vertical="center"/>
    </xf>
    <xf numFmtId="0" fontId="4" fillId="5" borderId="3" xfId="0" applyFont="1" applyFill="1" applyBorder="1" applyAlignment="1">
      <alignment vertical="center"/>
    </xf>
    <xf numFmtId="0" fontId="4" fillId="3" borderId="4" xfId="0" applyFont="1" applyFill="1" applyBorder="1" applyAlignment="1">
      <alignment vertical="center"/>
    </xf>
    <xf numFmtId="166" fontId="8" fillId="0" borderId="0" xfId="0" applyNumberFormat="1" applyFont="1" applyFill="1"/>
    <xf numFmtId="166" fontId="8" fillId="0" borderId="0" xfId="0" applyNumberFormat="1" applyFont="1" applyFill="1" applyAlignment="1">
      <alignment horizontal="center"/>
    </xf>
    <xf numFmtId="166" fontId="8" fillId="0" borderId="0" xfId="0" applyNumberFormat="1" applyFont="1" applyFill="1" applyAlignment="1"/>
    <xf numFmtId="166" fontId="9" fillId="0" borderId="0" xfId="0" applyNumberFormat="1" applyFont="1" applyFill="1"/>
    <xf numFmtId="166" fontId="12" fillId="0" borderId="0" xfId="0" applyNumberFormat="1" applyFont="1" applyFill="1"/>
    <xf numFmtId="166" fontId="12" fillId="0" borderId="0" xfId="0" applyNumberFormat="1" applyFont="1" applyFill="1" applyAlignment="1">
      <alignment horizontal="center"/>
    </xf>
    <xf numFmtId="166" fontId="12" fillId="0" borderId="0" xfId="0" applyNumberFormat="1" applyFont="1" applyFill="1" applyAlignment="1"/>
    <xf numFmtId="166" fontId="13" fillId="0" borderId="0" xfId="0" applyNumberFormat="1" applyFont="1" applyFill="1"/>
    <xf numFmtId="166" fontId="0" fillId="0" borderId="0" xfId="0" applyNumberFormat="1"/>
    <xf numFmtId="0" fontId="9" fillId="0" borderId="0" xfId="0" applyFont="1"/>
    <xf numFmtId="0" fontId="9" fillId="0" borderId="0" xfId="0" applyFont="1" applyBorder="1"/>
    <xf numFmtId="0" fontId="36" fillId="0" borderId="0" xfId="0" applyFont="1" applyAlignment="1">
      <alignment horizontal="center"/>
    </xf>
    <xf numFmtId="0" fontId="37" fillId="0" borderId="0" xfId="0" applyFont="1"/>
    <xf numFmtId="0" fontId="38" fillId="0" borderId="0" xfId="0" applyFont="1" applyFill="1"/>
    <xf numFmtId="0" fontId="39" fillId="0" borderId="0" xfId="0" applyFont="1"/>
    <xf numFmtId="0" fontId="40" fillId="0" borderId="0" xfId="0" applyFont="1"/>
    <xf numFmtId="0" fontId="8" fillId="0" borderId="0" xfId="0" applyFont="1" applyFill="1" applyAlignment="1">
      <alignment horizontal="center"/>
    </xf>
    <xf numFmtId="0" fontId="8" fillId="0" borderId="0" xfId="0" applyFont="1" applyFill="1" applyAlignment="1"/>
    <xf numFmtId="166" fontId="4" fillId="6" borderId="5"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horizontal="left" vertical="center"/>
      <protection hidden="1"/>
    </xf>
    <xf numFmtId="166" fontId="10" fillId="6" borderId="7" xfId="0" applyNumberFormat="1" applyFont="1" applyFill="1" applyBorder="1" applyAlignment="1" applyProtection="1">
      <alignment vertical="center"/>
      <protection hidden="1"/>
    </xf>
    <xf numFmtId="166" fontId="10" fillId="6" borderId="8" xfId="0" applyNumberFormat="1" applyFont="1" applyFill="1" applyBorder="1" applyAlignment="1" applyProtection="1">
      <alignment vertical="center"/>
      <protection hidden="1"/>
    </xf>
    <xf numFmtId="166" fontId="4" fillId="6" borderId="9"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horizontal="left" vertical="center"/>
      <protection hidden="1"/>
    </xf>
    <xf numFmtId="0" fontId="0" fillId="6" borderId="11" xfId="0" applyFill="1" applyBorder="1" applyProtection="1">
      <protection hidden="1"/>
    </xf>
    <xf numFmtId="0" fontId="0" fillId="6" borderId="12" xfId="0" applyFill="1" applyBorder="1" applyProtection="1">
      <protection hidden="1"/>
    </xf>
    <xf numFmtId="166" fontId="7" fillId="6" borderId="13" xfId="0" applyNumberFormat="1" applyFont="1" applyFill="1" applyBorder="1" applyAlignment="1" applyProtection="1">
      <alignment horizontal="center" vertical="center"/>
      <protection hidden="1"/>
    </xf>
    <xf numFmtId="166" fontId="14" fillId="6" borderId="4" xfId="0" applyNumberFormat="1" applyFont="1" applyFill="1" applyBorder="1" applyAlignment="1" applyProtection="1">
      <protection hidden="1"/>
    </xf>
    <xf numFmtId="166" fontId="0" fillId="6" borderId="14" xfId="0" applyNumberFormat="1" applyFill="1" applyBorder="1" applyAlignment="1" applyProtection="1">
      <alignment horizontal="right"/>
      <protection hidden="1"/>
    </xf>
    <xf numFmtId="166" fontId="7" fillId="6" borderId="13" xfId="0" applyNumberFormat="1" applyFont="1" applyFill="1" applyBorder="1" applyAlignment="1" applyProtection="1">
      <alignment horizontal="center"/>
      <protection hidden="1"/>
    </xf>
    <xf numFmtId="166" fontId="14" fillId="6" borderId="2" xfId="0" applyNumberFormat="1" applyFont="1" applyFill="1" applyBorder="1" applyAlignment="1" applyProtection="1">
      <protection hidden="1"/>
    </xf>
    <xf numFmtId="166" fontId="0" fillId="6" borderId="15" xfId="0" applyNumberFormat="1" applyFill="1" applyBorder="1" applyAlignment="1" applyProtection="1">
      <alignment horizontal="right"/>
      <protection hidden="1"/>
    </xf>
    <xf numFmtId="166" fontId="14" fillId="6" borderId="17" xfId="0" applyNumberFormat="1" applyFont="1" applyFill="1" applyBorder="1" applyAlignment="1" applyProtection="1">
      <protection hidden="1"/>
    </xf>
    <xf numFmtId="166" fontId="0" fillId="6" borderId="18" xfId="0" applyNumberFormat="1" applyFill="1" applyBorder="1" applyAlignment="1" applyProtection="1">
      <alignment horizontal="right"/>
      <protection hidden="1"/>
    </xf>
    <xf numFmtId="166" fontId="7" fillId="6" borderId="19" xfId="0" applyNumberFormat="1" applyFont="1" applyFill="1" applyBorder="1" applyAlignment="1" applyProtection="1">
      <alignment horizontal="center"/>
      <protection hidden="1"/>
    </xf>
    <xf numFmtId="166" fontId="14" fillId="6" borderId="3" xfId="0" applyNumberFormat="1" applyFont="1" applyFill="1" applyBorder="1" applyAlignment="1" applyProtection="1">
      <protection hidden="1"/>
    </xf>
    <xf numFmtId="166" fontId="0" fillId="6" borderId="20" xfId="0" applyNumberFormat="1" applyFill="1" applyBorder="1" applyAlignment="1" applyProtection="1">
      <alignment horizontal="right"/>
      <protection hidden="1"/>
    </xf>
    <xf numFmtId="166" fontId="7" fillId="6" borderId="21" xfId="0" applyNumberFormat="1" applyFont="1" applyFill="1" applyBorder="1" applyAlignment="1" applyProtection="1">
      <alignment horizontal="center"/>
      <protection hidden="1"/>
    </xf>
    <xf numFmtId="166" fontId="0" fillId="6" borderId="22" xfId="0" applyNumberFormat="1" applyFill="1" applyBorder="1" applyAlignment="1" applyProtection="1">
      <alignment horizontal="right"/>
      <protection hidden="1"/>
    </xf>
    <xf numFmtId="166" fontId="14" fillId="6" borderId="23" xfId="0" applyNumberFormat="1" applyFont="1" applyFill="1" applyBorder="1" applyAlignment="1" applyProtection="1">
      <protection hidden="1"/>
    </xf>
    <xf numFmtId="166" fontId="14" fillId="6" borderId="24" xfId="0" applyNumberFormat="1" applyFont="1" applyFill="1" applyBorder="1" applyAlignment="1" applyProtection="1">
      <protection hidden="1"/>
    </xf>
    <xf numFmtId="166" fontId="0" fillId="6" borderId="25" xfId="0" applyNumberFormat="1" applyFill="1" applyBorder="1" applyAlignment="1" applyProtection="1">
      <alignment horizontal="right"/>
      <protection hidden="1"/>
    </xf>
    <xf numFmtId="166" fontId="14" fillId="0" borderId="4" xfId="0" applyNumberFormat="1" applyFont="1" applyFill="1" applyBorder="1" applyAlignment="1" applyProtection="1">
      <protection hidden="1"/>
    </xf>
    <xf numFmtId="166" fontId="11" fillId="0" borderId="22" xfId="0" applyNumberFormat="1" applyFont="1" applyFill="1" applyBorder="1" applyAlignment="1" applyProtection="1">
      <alignment horizontal="right"/>
      <protection hidden="1"/>
    </xf>
    <xf numFmtId="166" fontId="14" fillId="0" borderId="2" xfId="0" applyNumberFormat="1" applyFont="1" applyFill="1" applyBorder="1" applyAlignment="1" applyProtection="1">
      <protection hidden="1"/>
    </xf>
    <xf numFmtId="166" fontId="11" fillId="0" borderId="26" xfId="0" applyNumberFormat="1" applyFont="1" applyFill="1" applyBorder="1" applyAlignment="1" applyProtection="1">
      <alignment horizontal="right"/>
      <protection hidden="1"/>
    </xf>
    <xf numFmtId="166" fontId="14" fillId="0" borderId="17" xfId="0" applyNumberFormat="1" applyFont="1" applyFill="1" applyBorder="1" applyAlignment="1" applyProtection="1">
      <protection hidden="1"/>
    </xf>
    <xf numFmtId="166" fontId="11" fillId="0" borderId="18" xfId="0" applyNumberFormat="1" applyFont="1" applyFill="1" applyBorder="1" applyAlignment="1" applyProtection="1">
      <alignment horizontal="right"/>
      <protection hidden="1"/>
    </xf>
    <xf numFmtId="166" fontId="14" fillId="0" borderId="3" xfId="0" applyNumberFormat="1" applyFont="1" applyFill="1" applyBorder="1" applyAlignment="1" applyProtection="1">
      <protection hidden="1"/>
    </xf>
    <xf numFmtId="166" fontId="11" fillId="0" borderId="20" xfId="0" applyNumberFormat="1" applyFont="1" applyFill="1" applyBorder="1" applyAlignment="1" applyProtection="1">
      <alignment horizontal="right"/>
      <protection hidden="1"/>
    </xf>
    <xf numFmtId="166" fontId="14" fillId="0" borderId="23" xfId="0" applyNumberFormat="1" applyFont="1" applyFill="1" applyBorder="1" applyAlignment="1" applyProtection="1">
      <protection hidden="1"/>
    </xf>
    <xf numFmtId="166" fontId="11" fillId="0" borderId="15" xfId="0" applyNumberFormat="1" applyFont="1" applyFill="1" applyBorder="1" applyAlignment="1" applyProtection="1">
      <alignment horizontal="right"/>
      <protection hidden="1"/>
    </xf>
    <xf numFmtId="0" fontId="9" fillId="0" borderId="0" xfId="0" applyFont="1" applyProtection="1">
      <protection hidden="1"/>
    </xf>
    <xf numFmtId="0" fontId="8" fillId="0" borderId="27" xfId="0" applyFont="1" applyFill="1" applyBorder="1" applyAlignment="1" applyProtection="1">
      <protection hidden="1"/>
    </xf>
    <xf numFmtId="0" fontId="9" fillId="0" borderId="27" xfId="0" applyFont="1" applyBorder="1" applyProtection="1">
      <protection hidden="1"/>
    </xf>
    <xf numFmtId="0" fontId="9" fillId="0" borderId="0" xfId="0" applyFont="1" applyBorder="1" applyProtection="1">
      <protection hidden="1"/>
    </xf>
    <xf numFmtId="0" fontId="8" fillId="7" borderId="28" xfId="0" applyFont="1" applyFill="1" applyBorder="1" applyAlignment="1" applyProtection="1">
      <alignment horizontal="center"/>
      <protection hidden="1"/>
    </xf>
    <xf numFmtId="0" fontId="9" fillId="0" borderId="29" xfId="0" applyFont="1" applyBorder="1" applyProtection="1">
      <protection hidden="1"/>
    </xf>
    <xf numFmtId="0" fontId="9" fillId="8" borderId="0" xfId="0" applyFont="1" applyFill="1" applyProtection="1">
      <protection hidden="1"/>
    </xf>
    <xf numFmtId="0" fontId="8" fillId="8" borderId="0" xfId="0" applyFont="1" applyFill="1" applyBorder="1" applyAlignment="1" applyProtection="1">
      <protection hidden="1"/>
    </xf>
    <xf numFmtId="0" fontId="9" fillId="8" borderId="0" xfId="0" applyFont="1" applyFill="1" applyBorder="1" applyProtection="1">
      <protection hidden="1"/>
    </xf>
    <xf numFmtId="0" fontId="8" fillId="8" borderId="30" xfId="0" applyFont="1" applyFill="1" applyBorder="1" applyAlignment="1" applyProtection="1">
      <alignment horizontal="center"/>
      <protection hidden="1"/>
    </xf>
    <xf numFmtId="0" fontId="9" fillId="8" borderId="31" xfId="0" applyFont="1" applyFill="1" applyBorder="1" applyProtection="1">
      <protection hidden="1"/>
    </xf>
    <xf numFmtId="0" fontId="35" fillId="0" borderId="0" xfId="0" applyFont="1" applyFill="1" applyBorder="1" applyAlignment="1" applyProtection="1">
      <alignment vertical="center"/>
      <protection hidden="1"/>
    </xf>
    <xf numFmtId="0" fontId="24" fillId="8" borderId="30" xfId="0" applyFont="1" applyFill="1" applyBorder="1" applyAlignment="1" applyProtection="1">
      <alignment vertical="center"/>
      <protection hidden="1"/>
    </xf>
    <xf numFmtId="0" fontId="35" fillId="0" borderId="31" xfId="0" applyFont="1" applyFill="1" applyBorder="1" applyAlignment="1" applyProtection="1">
      <alignment vertical="center"/>
      <protection hidden="1"/>
    </xf>
    <xf numFmtId="164" fontId="16" fillId="3" borderId="32" xfId="0" applyNumberFormat="1" applyFont="1" applyFill="1" applyBorder="1" applyAlignment="1" applyProtection="1">
      <alignment vertical="center"/>
      <protection hidden="1"/>
    </xf>
    <xf numFmtId="165" fontId="16" fillId="3" borderId="33" xfId="0" applyNumberFormat="1" applyFont="1" applyFill="1" applyBorder="1" applyAlignment="1" applyProtection="1">
      <alignment vertical="center"/>
      <protection hidden="1"/>
    </xf>
    <xf numFmtId="165" fontId="16" fillId="0" borderId="2" xfId="0" applyNumberFormat="1" applyFont="1" applyFill="1" applyBorder="1" applyAlignment="1" applyProtection="1">
      <alignment vertical="center"/>
      <protection hidden="1"/>
    </xf>
    <xf numFmtId="0" fontId="17" fillId="3" borderId="34" xfId="0" applyFont="1" applyFill="1" applyBorder="1" applyAlignment="1" applyProtection="1">
      <alignment horizontal="left" wrapText="1"/>
      <protection hidden="1"/>
    </xf>
    <xf numFmtId="0" fontId="17" fillId="3" borderId="35" xfId="0" applyFont="1" applyFill="1" applyBorder="1" applyAlignment="1" applyProtection="1">
      <alignment horizontal="left" wrapText="1"/>
      <protection hidden="1"/>
    </xf>
    <xf numFmtId="0" fontId="17" fillId="3" borderId="36" xfId="0" applyFont="1" applyFill="1" applyBorder="1" applyAlignment="1" applyProtection="1">
      <alignment horizontal="left" wrapText="1"/>
      <protection hidden="1"/>
    </xf>
    <xf numFmtId="0" fontId="36" fillId="0" borderId="0" xfId="0" applyFont="1" applyAlignment="1" applyProtection="1">
      <alignment horizontal="center"/>
      <protection hidden="1"/>
    </xf>
    <xf numFmtId="0" fontId="36" fillId="0" borderId="37" xfId="0" applyFont="1" applyBorder="1" applyAlignment="1" applyProtection="1">
      <alignment horizontal="center"/>
      <protection hidden="1"/>
    </xf>
    <xf numFmtId="166" fontId="19" fillId="0" borderId="21" xfId="0" applyNumberFormat="1" applyFont="1" applyFill="1" applyBorder="1" applyAlignment="1" applyProtection="1">
      <alignment horizontal="center" vertical="center"/>
      <protection hidden="1"/>
    </xf>
    <xf numFmtId="166" fontId="19" fillId="0" borderId="21" xfId="0" quotePrefix="1" applyNumberFormat="1" applyFont="1" applyFill="1" applyBorder="1" applyAlignment="1" applyProtection="1">
      <alignment horizontal="left" vertical="center"/>
      <protection hidden="1"/>
    </xf>
    <xf numFmtId="49" fontId="19" fillId="0" borderId="2" xfId="0" quotePrefix="1" applyNumberFormat="1" applyFont="1" applyFill="1" applyBorder="1" applyAlignment="1" applyProtection="1">
      <alignment horizontal="left" vertical="center"/>
      <protection hidden="1"/>
    </xf>
    <xf numFmtId="0" fontId="19" fillId="0" borderId="38" xfId="0" quotePrefix="1" applyNumberFormat="1" applyFont="1" applyFill="1" applyBorder="1" applyAlignment="1" applyProtection="1">
      <alignment horizontal="left" vertical="center"/>
      <protection hidden="1"/>
    </xf>
    <xf numFmtId="0" fontId="19" fillId="0" borderId="21" xfId="0" quotePrefix="1" applyNumberFormat="1" applyFont="1" applyFill="1" applyBorder="1" applyAlignment="1" applyProtection="1">
      <alignment horizontal="left" vertical="center"/>
      <protection hidden="1"/>
    </xf>
    <xf numFmtId="0" fontId="19" fillId="0" borderId="39" xfId="0" quotePrefix="1" applyNumberFormat="1" applyFont="1" applyFill="1" applyBorder="1" applyAlignment="1" applyProtection="1">
      <alignment horizontal="left" vertical="center"/>
      <protection hidden="1"/>
    </xf>
    <xf numFmtId="166" fontId="19" fillId="0" borderId="13" xfId="0" applyNumberFormat="1" applyFont="1" applyFill="1" applyBorder="1" applyAlignment="1" applyProtection="1">
      <alignment horizontal="center"/>
      <protection hidden="1"/>
    </xf>
    <xf numFmtId="166" fontId="19" fillId="0" borderId="13" xfId="0" applyNumberFormat="1" applyFont="1" applyFill="1" applyBorder="1" applyAlignment="1" applyProtection="1">
      <alignment horizontal="left"/>
      <protection hidden="1"/>
    </xf>
    <xf numFmtId="49" fontId="19" fillId="0" borderId="2" xfId="0" applyNumberFormat="1" applyFont="1" applyFill="1" applyBorder="1" applyAlignment="1" applyProtection="1">
      <alignment horizontal="left"/>
      <protection hidden="1"/>
    </xf>
    <xf numFmtId="0" fontId="19" fillId="0" borderId="40" xfId="0" applyNumberFormat="1" applyFont="1" applyFill="1" applyBorder="1" applyAlignment="1" applyProtection="1">
      <alignment horizontal="left"/>
      <protection hidden="1"/>
    </xf>
    <xf numFmtId="0" fontId="19" fillId="0" borderId="41" xfId="0" applyNumberFormat="1" applyFont="1" applyFill="1" applyBorder="1" applyAlignment="1" applyProtection="1">
      <alignment horizontal="left"/>
      <protection hidden="1"/>
    </xf>
    <xf numFmtId="0" fontId="19" fillId="0" borderId="42" xfId="0" applyNumberFormat="1" applyFont="1" applyFill="1" applyBorder="1" applyAlignment="1" applyProtection="1">
      <alignment horizontal="left"/>
      <protection hidden="1"/>
    </xf>
    <xf numFmtId="166" fontId="19" fillId="0" borderId="16" xfId="0" quotePrefix="1" applyNumberFormat="1" applyFont="1" applyFill="1" applyBorder="1" applyAlignment="1" applyProtection="1">
      <alignment horizontal="left"/>
      <protection hidden="1"/>
    </xf>
    <xf numFmtId="49" fontId="19" fillId="0" borderId="2" xfId="0" quotePrefix="1" applyNumberFormat="1" applyFont="1" applyFill="1" applyBorder="1" applyAlignment="1" applyProtection="1">
      <alignment horizontal="left"/>
      <protection hidden="1"/>
    </xf>
    <xf numFmtId="0" fontId="19" fillId="0" borderId="43" xfId="0" quotePrefix="1" applyNumberFormat="1" applyFont="1" applyFill="1" applyBorder="1" applyAlignment="1" applyProtection="1">
      <alignment horizontal="left" vertical="center"/>
      <protection hidden="1"/>
    </xf>
    <xf numFmtId="0" fontId="19" fillId="0" borderId="13" xfId="0" quotePrefix="1" applyNumberFormat="1" applyFont="1" applyFill="1" applyBorder="1" applyAlignment="1" applyProtection="1">
      <alignment horizontal="left" vertical="center"/>
      <protection hidden="1"/>
    </xf>
    <xf numFmtId="0" fontId="19" fillId="0" borderId="44" xfId="0" quotePrefix="1" applyNumberFormat="1" applyFont="1" applyFill="1" applyBorder="1" applyAlignment="1" applyProtection="1">
      <alignment horizontal="left"/>
      <protection hidden="1"/>
    </xf>
    <xf numFmtId="166" fontId="19" fillId="0" borderId="19" xfId="0" applyNumberFormat="1" applyFont="1" applyFill="1" applyBorder="1" applyAlignment="1" applyProtection="1">
      <alignment horizontal="center"/>
      <protection hidden="1"/>
    </xf>
    <xf numFmtId="166" fontId="19" fillId="0" borderId="19" xfId="0" applyNumberFormat="1" applyFont="1" applyFill="1" applyBorder="1" applyAlignment="1" applyProtection="1">
      <alignment horizontal="left"/>
      <protection hidden="1"/>
    </xf>
    <xf numFmtId="0" fontId="19" fillId="0" borderId="43" xfId="0" applyNumberFormat="1" applyFont="1" applyFill="1" applyBorder="1" applyAlignment="1" applyProtection="1">
      <alignment horizontal="left"/>
      <protection hidden="1"/>
    </xf>
    <xf numFmtId="0" fontId="19" fillId="0" borderId="13" xfId="0" applyNumberFormat="1" applyFont="1" applyFill="1" applyBorder="1" applyAlignment="1" applyProtection="1">
      <alignment horizontal="left"/>
      <protection hidden="1"/>
    </xf>
    <xf numFmtId="0" fontId="19" fillId="0" borderId="45" xfId="0" applyNumberFormat="1" applyFont="1" applyFill="1" applyBorder="1" applyAlignment="1" applyProtection="1">
      <alignment horizontal="left"/>
      <protection hidden="1"/>
    </xf>
    <xf numFmtId="166" fontId="20" fillId="0" borderId="21" xfId="0" applyNumberFormat="1" applyFont="1" applyFill="1" applyBorder="1" applyAlignment="1" applyProtection="1">
      <alignment horizontal="center"/>
      <protection hidden="1"/>
    </xf>
    <xf numFmtId="166" fontId="20" fillId="0" borderId="21" xfId="0" quotePrefix="1" applyNumberFormat="1" applyFont="1" applyFill="1" applyBorder="1" applyAlignment="1" applyProtection="1">
      <alignment horizontal="left" vertical="center"/>
      <protection hidden="1"/>
    </xf>
    <xf numFmtId="49" fontId="20" fillId="0" borderId="2" xfId="0" quotePrefix="1" applyNumberFormat="1" applyFont="1" applyFill="1" applyBorder="1" applyAlignment="1" applyProtection="1">
      <alignment horizontal="left" vertical="center"/>
      <protection hidden="1"/>
    </xf>
    <xf numFmtId="0" fontId="20" fillId="0" borderId="39" xfId="0" quotePrefix="1" applyNumberFormat="1" applyFont="1" applyFill="1" applyBorder="1" applyAlignment="1" applyProtection="1">
      <alignment horizontal="left" vertical="center"/>
      <protection hidden="1"/>
    </xf>
    <xf numFmtId="166" fontId="20" fillId="0" borderId="13" xfId="0" applyNumberFormat="1" applyFont="1" applyFill="1" applyBorder="1" applyAlignment="1" applyProtection="1">
      <alignment horizontal="center"/>
      <protection hidden="1"/>
    </xf>
    <xf numFmtId="166" fontId="20" fillId="0" borderId="13" xfId="0" applyNumberFormat="1" applyFont="1" applyFill="1" applyBorder="1" applyAlignment="1" applyProtection="1">
      <alignment horizontal="left"/>
      <protection hidden="1"/>
    </xf>
    <xf numFmtId="49" fontId="20" fillId="0" borderId="2" xfId="0" applyNumberFormat="1" applyFont="1" applyFill="1" applyBorder="1" applyAlignment="1" applyProtection="1">
      <alignment horizontal="left"/>
      <protection hidden="1"/>
    </xf>
    <xf numFmtId="0" fontId="20" fillId="0" borderId="42" xfId="0" applyNumberFormat="1" applyFont="1" applyFill="1" applyBorder="1" applyAlignment="1" applyProtection="1">
      <alignment horizontal="left"/>
      <protection hidden="1"/>
    </xf>
    <xf numFmtId="166" fontId="20" fillId="0" borderId="13" xfId="0" applyNumberFormat="1" applyFont="1" applyFill="1" applyBorder="1" applyAlignment="1" applyProtection="1">
      <alignment horizontal="center" vertical="center"/>
      <protection hidden="1"/>
    </xf>
    <xf numFmtId="166" fontId="20" fillId="0" borderId="16" xfId="0" quotePrefix="1" applyNumberFormat="1" applyFont="1" applyFill="1" applyBorder="1" applyAlignment="1" applyProtection="1">
      <alignment horizontal="left"/>
      <protection hidden="1"/>
    </xf>
    <xf numFmtId="49" fontId="20" fillId="0" borderId="2" xfId="0" quotePrefix="1" applyNumberFormat="1" applyFont="1" applyFill="1" applyBorder="1" applyAlignment="1" applyProtection="1">
      <alignment horizontal="left"/>
      <protection hidden="1"/>
    </xf>
    <xf numFmtId="0" fontId="20" fillId="0" borderId="44" xfId="0" quotePrefix="1" applyNumberFormat="1" applyFont="1" applyFill="1" applyBorder="1" applyAlignment="1" applyProtection="1">
      <alignment horizontal="left"/>
      <protection hidden="1"/>
    </xf>
    <xf numFmtId="0" fontId="37" fillId="0" borderId="0" xfId="0" applyFont="1" applyProtection="1">
      <protection hidden="1"/>
    </xf>
    <xf numFmtId="166" fontId="20" fillId="0" borderId="19" xfId="0" applyNumberFormat="1" applyFont="1" applyFill="1" applyBorder="1" applyAlignment="1" applyProtection="1">
      <alignment horizontal="center"/>
      <protection hidden="1"/>
    </xf>
    <xf numFmtId="166" fontId="20" fillId="0" borderId="19" xfId="0" applyNumberFormat="1" applyFont="1" applyFill="1" applyBorder="1" applyAlignment="1" applyProtection="1">
      <alignment horizontal="left"/>
      <protection hidden="1"/>
    </xf>
    <xf numFmtId="0" fontId="20" fillId="0" borderId="45" xfId="0" applyNumberFormat="1" applyFont="1" applyFill="1" applyBorder="1" applyAlignment="1" applyProtection="1">
      <alignment horizontal="left"/>
      <protection hidden="1"/>
    </xf>
    <xf numFmtId="166" fontId="21" fillId="0" borderId="21" xfId="0" applyNumberFormat="1" applyFont="1" applyFill="1" applyBorder="1" applyAlignment="1" applyProtection="1">
      <alignment horizontal="center"/>
      <protection hidden="1"/>
    </xf>
    <xf numFmtId="166" fontId="21" fillId="0" borderId="13" xfId="0" quotePrefix="1" applyNumberFormat="1" applyFont="1" applyFill="1" applyBorder="1" applyAlignment="1" applyProtection="1">
      <alignment horizontal="left"/>
      <protection hidden="1"/>
    </xf>
    <xf numFmtId="49" fontId="21" fillId="0" borderId="2" xfId="0" quotePrefix="1" applyNumberFormat="1" applyFont="1" applyFill="1" applyBorder="1" applyAlignment="1" applyProtection="1">
      <alignment horizontal="left"/>
      <protection hidden="1"/>
    </xf>
    <xf numFmtId="0" fontId="21" fillId="0" borderId="44" xfId="0" quotePrefix="1" applyNumberFormat="1" applyFont="1" applyFill="1" applyBorder="1" applyAlignment="1" applyProtection="1">
      <alignment horizontal="left"/>
      <protection hidden="1"/>
    </xf>
    <xf numFmtId="166" fontId="21" fillId="0" borderId="19" xfId="0" applyNumberFormat="1" applyFont="1" applyFill="1" applyBorder="1" applyAlignment="1" applyProtection="1">
      <alignment horizontal="center"/>
      <protection hidden="1"/>
    </xf>
    <xf numFmtId="166" fontId="21" fillId="0" borderId="19" xfId="0" applyNumberFormat="1" applyFont="1" applyFill="1" applyBorder="1" applyAlignment="1" applyProtection="1">
      <alignment horizontal="left"/>
      <protection hidden="1"/>
    </xf>
    <xf numFmtId="49" fontId="21" fillId="0" borderId="2" xfId="0" applyNumberFormat="1" applyFont="1" applyFill="1" applyBorder="1" applyAlignment="1" applyProtection="1">
      <alignment horizontal="left"/>
      <protection hidden="1"/>
    </xf>
    <xf numFmtId="0" fontId="21" fillId="0" borderId="45" xfId="0" applyNumberFormat="1" applyFont="1" applyFill="1" applyBorder="1" applyAlignment="1" applyProtection="1">
      <alignment horizontal="left"/>
      <protection hidden="1"/>
    </xf>
    <xf numFmtId="0" fontId="38" fillId="0" borderId="0" xfId="0" applyFont="1" applyFill="1" applyProtection="1">
      <protection hidden="1"/>
    </xf>
    <xf numFmtId="0" fontId="39" fillId="0" borderId="0" xfId="0" applyFont="1" applyProtection="1">
      <protection hidden="1"/>
    </xf>
    <xf numFmtId="0" fontId="40" fillId="0" borderId="0" xfId="0" applyFont="1" applyProtection="1">
      <protection hidden="1"/>
    </xf>
    <xf numFmtId="166" fontId="21" fillId="0" borderId="46" xfId="0" applyNumberFormat="1" applyFont="1" applyFill="1" applyBorder="1" applyAlignment="1" applyProtection="1">
      <alignment horizontal="center"/>
      <protection hidden="1"/>
    </xf>
    <xf numFmtId="166" fontId="21" fillId="0" borderId="46" xfId="0" applyNumberFormat="1" applyFont="1" applyFill="1" applyBorder="1" applyAlignment="1" applyProtection="1">
      <alignment horizontal="left"/>
      <protection hidden="1"/>
    </xf>
    <xf numFmtId="0" fontId="19" fillId="0" borderId="47" xfId="0" applyNumberFormat="1" applyFont="1" applyFill="1" applyBorder="1" applyAlignment="1" applyProtection="1">
      <alignment horizontal="left"/>
      <protection hidden="1"/>
    </xf>
    <xf numFmtId="0" fontId="19" fillId="0" borderId="46" xfId="0" applyNumberFormat="1" applyFont="1" applyFill="1" applyBorder="1" applyAlignment="1" applyProtection="1">
      <alignment horizontal="left"/>
      <protection hidden="1"/>
    </xf>
    <xf numFmtId="0" fontId="21" fillId="0" borderId="48" xfId="0" applyNumberFormat="1" applyFont="1" applyFill="1" applyBorder="1" applyAlignment="1" applyProtection="1">
      <alignment horizontal="left"/>
      <protection hidden="1"/>
    </xf>
    <xf numFmtId="0" fontId="0" fillId="6" borderId="0" xfId="0" applyFill="1" applyProtection="1">
      <protection hidden="1"/>
    </xf>
    <xf numFmtId="0" fontId="12" fillId="3" borderId="49" xfId="0" applyFont="1" applyFill="1" applyBorder="1" applyProtection="1">
      <protection hidden="1"/>
    </xf>
    <xf numFmtId="0" fontId="0" fillId="3" borderId="50" xfId="0" applyFill="1" applyBorder="1" applyProtection="1">
      <protection hidden="1"/>
    </xf>
    <xf numFmtId="0" fontId="0" fillId="3" borderId="51" xfId="0" applyFill="1" applyBorder="1" applyProtection="1">
      <protection hidden="1"/>
    </xf>
    <xf numFmtId="0" fontId="0" fillId="6" borderId="52" xfId="0" applyFill="1" applyBorder="1" applyProtection="1">
      <protection hidden="1"/>
    </xf>
    <xf numFmtId="0" fontId="24" fillId="6" borderId="52" xfId="0" applyFont="1" applyFill="1" applyBorder="1" applyProtection="1">
      <protection hidden="1"/>
    </xf>
    <xf numFmtId="0" fontId="0" fillId="6" borderId="53" xfId="0" applyFill="1" applyBorder="1" applyProtection="1">
      <protection hidden="1"/>
    </xf>
    <xf numFmtId="166" fontId="0" fillId="6" borderId="53" xfId="0" applyNumberFormat="1" applyFill="1" applyBorder="1" applyProtection="1">
      <protection hidden="1"/>
    </xf>
    <xf numFmtId="0" fontId="0" fillId="6" borderId="54" xfId="0" applyFill="1" applyBorder="1" applyProtection="1">
      <protection hidden="1"/>
    </xf>
    <xf numFmtId="0" fontId="0" fillId="6" borderId="55" xfId="0" applyFill="1" applyBorder="1" applyProtection="1">
      <protection hidden="1"/>
    </xf>
    <xf numFmtId="0" fontId="0" fillId="6" borderId="0" xfId="0" applyFill="1" applyBorder="1" applyProtection="1">
      <protection hidden="1"/>
    </xf>
    <xf numFmtId="0" fontId="0" fillId="0" borderId="0" xfId="0" applyFill="1" applyProtection="1">
      <protection hidden="1"/>
    </xf>
    <xf numFmtId="0" fontId="0" fillId="0" borderId="56" xfId="0" applyFill="1" applyBorder="1" applyProtection="1">
      <protection hidden="1"/>
    </xf>
    <xf numFmtId="0" fontId="29" fillId="0" borderId="0" xfId="0" applyNumberFormat="1" applyFont="1" applyFill="1" applyBorder="1" applyAlignment="1" applyProtection="1">
      <alignment horizontal="center" vertical="center"/>
      <protection hidden="1"/>
    </xf>
    <xf numFmtId="0" fontId="16" fillId="0" borderId="57" xfId="0" applyFont="1" applyFill="1" applyBorder="1" applyAlignment="1" applyProtection="1">
      <alignment vertical="center"/>
      <protection hidden="1"/>
    </xf>
    <xf numFmtId="0" fontId="16" fillId="0" borderId="58" xfId="0" applyFont="1" applyFill="1" applyBorder="1" applyAlignment="1" applyProtection="1">
      <alignment vertical="center"/>
      <protection hidden="1"/>
    </xf>
    <xf numFmtId="0" fontId="16" fillId="0" borderId="59" xfId="0" applyFont="1" applyFill="1" applyBorder="1" applyAlignment="1" applyProtection="1">
      <alignment vertical="center"/>
      <protection hidden="1"/>
    </xf>
    <xf numFmtId="0" fontId="31" fillId="0" borderId="60" xfId="0" applyFont="1" applyFill="1" applyBorder="1" applyAlignment="1" applyProtection="1">
      <alignment vertical="center"/>
      <protection hidden="1"/>
    </xf>
    <xf numFmtId="0" fontId="16" fillId="0" borderId="61" xfId="0" applyNumberFormat="1" applyFont="1" applyFill="1" applyBorder="1" applyAlignment="1" applyProtection="1">
      <alignment horizontal="left" vertical="center"/>
      <protection hidden="1"/>
    </xf>
    <xf numFmtId="0" fontId="16" fillId="0" borderId="62" xfId="0" applyNumberFormat="1" applyFont="1" applyFill="1" applyBorder="1" applyAlignment="1" applyProtection="1">
      <alignment horizontal="right" vertical="center"/>
      <protection hidden="1"/>
    </xf>
    <xf numFmtId="0" fontId="16" fillId="0" borderId="63" xfId="0" applyNumberFormat="1" applyFont="1" applyFill="1" applyBorder="1" applyAlignment="1" applyProtection="1">
      <alignment horizontal="right" vertical="center"/>
      <protection hidden="1"/>
    </xf>
    <xf numFmtId="0" fontId="16" fillId="0" borderId="64" xfId="0" applyNumberFormat="1" applyFont="1" applyFill="1" applyBorder="1" applyAlignment="1" applyProtection="1">
      <alignment horizontal="right" vertical="center"/>
      <protection hidden="1"/>
    </xf>
    <xf numFmtId="0" fontId="22" fillId="0" borderId="0" xfId="0" applyFont="1" applyFill="1" applyProtection="1">
      <protection hidden="1"/>
    </xf>
    <xf numFmtId="0" fontId="23" fillId="0" borderId="0" xfId="0" applyFont="1" applyFill="1" applyAlignment="1" applyProtection="1">
      <alignment horizontal="right"/>
      <protection hidden="1"/>
    </xf>
    <xf numFmtId="165" fontId="30" fillId="0" borderId="0" xfId="0" applyNumberFormat="1" applyFont="1" applyFill="1" applyProtection="1">
      <protection hidden="1"/>
    </xf>
    <xf numFmtId="0" fontId="23" fillId="0" borderId="0" xfId="0" applyFont="1" applyFill="1" applyAlignment="1" applyProtection="1">
      <alignment horizontal="center"/>
      <protection hidden="1"/>
    </xf>
    <xf numFmtId="0" fontId="32" fillId="0" borderId="65" xfId="0" applyFont="1" applyFill="1" applyBorder="1" applyProtection="1">
      <protection hidden="1"/>
    </xf>
    <xf numFmtId="0" fontId="0" fillId="0" borderId="66" xfId="0" applyFill="1" applyBorder="1" applyProtection="1">
      <protection hidden="1"/>
    </xf>
    <xf numFmtId="0" fontId="0" fillId="0" borderId="67" xfId="0" applyFill="1" applyBorder="1" applyProtection="1">
      <protection hidden="1"/>
    </xf>
    <xf numFmtId="0" fontId="34" fillId="0" borderId="30" xfId="0" applyFont="1" applyFill="1" applyBorder="1" applyProtection="1">
      <protection hidden="1"/>
    </xf>
    <xf numFmtId="0" fontId="0" fillId="0" borderId="31" xfId="0" applyFill="1" applyBorder="1" applyProtection="1">
      <protection hidden="1"/>
    </xf>
    <xf numFmtId="0" fontId="16" fillId="0" borderId="38" xfId="0" applyFont="1" applyFill="1" applyBorder="1" applyProtection="1">
      <protection hidden="1"/>
    </xf>
    <xf numFmtId="165" fontId="28" fillId="0" borderId="21" xfId="0" applyNumberFormat="1" applyFont="1" applyFill="1" applyBorder="1" applyAlignment="1" applyProtection="1">
      <alignment vertical="center"/>
      <protection hidden="1"/>
    </xf>
    <xf numFmtId="166" fontId="25" fillId="0" borderId="21" xfId="0" applyNumberFormat="1" applyFont="1" applyFill="1" applyBorder="1" applyAlignment="1" applyProtection="1">
      <alignment horizontal="center" vertical="center"/>
      <protection hidden="1"/>
    </xf>
    <xf numFmtId="166" fontId="25" fillId="0" borderId="4" xfId="0" quotePrefix="1" applyNumberFormat="1" applyFont="1" applyFill="1" applyBorder="1" applyAlignment="1" applyProtection="1">
      <alignment horizontal="left" vertical="center"/>
      <protection hidden="1"/>
    </xf>
    <xf numFmtId="0" fontId="0" fillId="0" borderId="68" xfId="0" applyFill="1" applyBorder="1" applyProtection="1">
      <protection hidden="1"/>
    </xf>
    <xf numFmtId="166" fontId="26" fillId="0" borderId="22" xfId="0" applyNumberFormat="1" applyFont="1" applyFill="1" applyBorder="1" applyAlignment="1" applyProtection="1">
      <alignment horizontal="right" vertical="center"/>
      <protection hidden="1"/>
    </xf>
    <xf numFmtId="0" fontId="0" fillId="0" borderId="43" xfId="0" applyFill="1" applyBorder="1" applyProtection="1">
      <protection hidden="1"/>
    </xf>
    <xf numFmtId="165" fontId="28" fillId="0" borderId="13" xfId="0" applyNumberFormat="1" applyFont="1" applyFill="1" applyBorder="1" applyAlignment="1" applyProtection="1">
      <alignment vertical="center"/>
      <protection hidden="1"/>
    </xf>
    <xf numFmtId="166" fontId="25" fillId="0" borderId="13" xfId="0" applyNumberFormat="1" applyFont="1" applyFill="1" applyBorder="1" applyAlignment="1" applyProtection="1">
      <alignment horizontal="center"/>
      <protection hidden="1"/>
    </xf>
    <xf numFmtId="166" fontId="25" fillId="0" borderId="2" xfId="0" applyNumberFormat="1" applyFont="1" applyFill="1" applyBorder="1" applyAlignment="1" applyProtection="1">
      <alignment horizontal="left"/>
      <protection hidden="1"/>
    </xf>
    <xf numFmtId="166" fontId="41" fillId="0" borderId="15" xfId="0" applyNumberFormat="1" applyFont="1" applyFill="1" applyBorder="1" applyAlignment="1" applyProtection="1">
      <alignment horizontal="right"/>
      <protection hidden="1"/>
    </xf>
    <xf numFmtId="166" fontId="25" fillId="0" borderId="17" xfId="0" quotePrefix="1" applyNumberFormat="1" applyFont="1" applyFill="1" applyBorder="1" applyAlignment="1" applyProtection="1">
      <alignment horizontal="left"/>
      <protection hidden="1"/>
    </xf>
    <xf numFmtId="166" fontId="26" fillId="0" borderId="26" xfId="0" applyNumberFormat="1" applyFont="1" applyFill="1" applyBorder="1" applyAlignment="1" applyProtection="1">
      <alignment horizontal="right" vertical="center"/>
      <protection hidden="1"/>
    </xf>
    <xf numFmtId="166" fontId="25" fillId="0" borderId="19" xfId="0" applyNumberFormat="1" applyFont="1" applyFill="1" applyBorder="1" applyAlignment="1" applyProtection="1">
      <alignment horizontal="center"/>
      <protection hidden="1"/>
    </xf>
    <xf numFmtId="166" fontId="25" fillId="0" borderId="3" xfId="0" applyNumberFormat="1" applyFont="1" applyFill="1" applyBorder="1" applyAlignment="1" applyProtection="1">
      <alignment horizontal="left"/>
      <protection hidden="1"/>
    </xf>
    <xf numFmtId="166" fontId="26" fillId="0" borderId="21" xfId="0" applyNumberFormat="1" applyFont="1" applyFill="1" applyBorder="1" applyAlignment="1" applyProtection="1">
      <alignment horizontal="center"/>
      <protection hidden="1"/>
    </xf>
    <xf numFmtId="166" fontId="26" fillId="0" borderId="4" xfId="0" quotePrefix="1" applyNumberFormat="1" applyFont="1" applyFill="1" applyBorder="1" applyAlignment="1" applyProtection="1">
      <alignment horizontal="left" vertical="center"/>
      <protection hidden="1"/>
    </xf>
    <xf numFmtId="166" fontId="26" fillId="0" borderId="13" xfId="0" applyNumberFormat="1" applyFont="1" applyFill="1" applyBorder="1" applyAlignment="1" applyProtection="1">
      <alignment horizontal="center"/>
      <protection hidden="1"/>
    </xf>
    <xf numFmtId="166" fontId="26" fillId="0" borderId="2" xfId="0" applyNumberFormat="1" applyFont="1" applyFill="1" applyBorder="1" applyAlignment="1" applyProtection="1">
      <alignment horizontal="left"/>
      <protection hidden="1"/>
    </xf>
    <xf numFmtId="166" fontId="26" fillId="0" borderId="13" xfId="0" applyNumberFormat="1" applyFont="1" applyFill="1" applyBorder="1" applyAlignment="1" applyProtection="1">
      <alignment horizontal="center" vertical="center"/>
      <protection hidden="1"/>
    </xf>
    <xf numFmtId="166" fontId="26" fillId="0" borderId="17" xfId="0" quotePrefix="1" applyNumberFormat="1" applyFont="1" applyFill="1" applyBorder="1" applyAlignment="1" applyProtection="1">
      <alignment horizontal="left"/>
      <protection hidden="1"/>
    </xf>
    <xf numFmtId="166" fontId="26" fillId="0" borderId="19" xfId="0" applyNumberFormat="1" applyFont="1" applyFill="1" applyBorder="1" applyAlignment="1" applyProtection="1">
      <alignment horizontal="center"/>
      <protection hidden="1"/>
    </xf>
    <xf numFmtId="166" fontId="26" fillId="0" borderId="3" xfId="0" applyNumberFormat="1" applyFont="1" applyFill="1" applyBorder="1" applyAlignment="1" applyProtection="1">
      <alignment horizontal="left"/>
      <protection hidden="1"/>
    </xf>
    <xf numFmtId="166" fontId="27" fillId="0" borderId="21" xfId="0" applyNumberFormat="1" applyFont="1" applyFill="1" applyBorder="1" applyAlignment="1" applyProtection="1">
      <alignment horizontal="center"/>
      <protection hidden="1"/>
    </xf>
    <xf numFmtId="166" fontId="27" fillId="0" borderId="2" xfId="0" quotePrefix="1" applyNumberFormat="1" applyFont="1" applyFill="1" applyBorder="1" applyAlignment="1" applyProtection="1">
      <alignment horizontal="left"/>
      <protection hidden="1"/>
    </xf>
    <xf numFmtId="0" fontId="0" fillId="0" borderId="69" xfId="0" applyFill="1" applyBorder="1" applyProtection="1">
      <protection hidden="1"/>
    </xf>
    <xf numFmtId="165" fontId="28" fillId="0" borderId="10" xfId="0" applyNumberFormat="1" applyFont="1" applyFill="1" applyBorder="1" applyAlignment="1" applyProtection="1">
      <alignment vertical="center"/>
      <protection hidden="1"/>
    </xf>
    <xf numFmtId="166" fontId="27" fillId="0" borderId="10" xfId="0" applyNumberFormat="1" applyFont="1" applyFill="1" applyBorder="1" applyAlignment="1" applyProtection="1">
      <alignment horizontal="center"/>
      <protection hidden="1"/>
    </xf>
    <xf numFmtId="166" fontId="27" fillId="0" borderId="24" xfId="0" applyNumberFormat="1" applyFont="1" applyFill="1" applyBorder="1" applyAlignment="1" applyProtection="1">
      <alignment horizontal="left"/>
      <protection hidden="1"/>
    </xf>
    <xf numFmtId="166" fontId="25" fillId="0" borderId="13" xfId="0" applyNumberFormat="1" applyFont="1" applyFill="1" applyBorder="1" applyAlignment="1" applyProtection="1">
      <alignment horizontal="center" vertical="center"/>
      <protection hidden="1"/>
    </xf>
    <xf numFmtId="166" fontId="25" fillId="0" borderId="2" xfId="0" quotePrefix="1" applyNumberFormat="1" applyFont="1" applyFill="1" applyBorder="1" applyAlignment="1" applyProtection="1">
      <alignment horizontal="left" vertical="center"/>
      <protection hidden="1"/>
    </xf>
    <xf numFmtId="166" fontId="0" fillId="0" borderId="13" xfId="0" applyNumberFormat="1" applyFill="1" applyBorder="1" applyAlignment="1" applyProtection="1">
      <protection hidden="1"/>
    </xf>
    <xf numFmtId="166" fontId="0" fillId="0" borderId="10" xfId="0" applyNumberFormat="1" applyFill="1" applyBorder="1" applyAlignment="1" applyProtection="1">
      <protection hidden="1"/>
    </xf>
    <xf numFmtId="0" fontId="0" fillId="0" borderId="47" xfId="0" applyFill="1" applyBorder="1" applyProtection="1">
      <protection hidden="1"/>
    </xf>
    <xf numFmtId="166" fontId="0" fillId="0" borderId="46" xfId="0" applyNumberFormat="1" applyFill="1" applyBorder="1" applyAlignment="1" applyProtection="1">
      <protection hidden="1"/>
    </xf>
    <xf numFmtId="166" fontId="27" fillId="0" borderId="70" xfId="0" applyNumberFormat="1" applyFont="1" applyFill="1" applyBorder="1" applyAlignment="1" applyProtection="1">
      <alignment horizontal="center"/>
      <protection hidden="1"/>
    </xf>
    <xf numFmtId="166" fontId="27" fillId="0" borderId="71" xfId="0" applyNumberFormat="1" applyFont="1" applyFill="1" applyBorder="1" applyAlignment="1" applyProtection="1">
      <alignment horizontal="left"/>
      <protection hidden="1"/>
    </xf>
    <xf numFmtId="0" fontId="0" fillId="0" borderId="72" xfId="0" applyFill="1" applyBorder="1" applyProtection="1">
      <protection hidden="1"/>
    </xf>
    <xf numFmtId="166" fontId="26" fillId="0" borderId="18" xfId="0" applyNumberFormat="1" applyFont="1" applyFill="1" applyBorder="1" applyAlignment="1" applyProtection="1">
      <alignment horizontal="right" vertical="center"/>
      <protection hidden="1"/>
    </xf>
    <xf numFmtId="166" fontId="41" fillId="0" borderId="20" xfId="0" applyNumberFormat="1" applyFont="1" applyFill="1" applyBorder="1" applyAlignment="1" applyProtection="1">
      <alignment horizontal="right"/>
      <protection hidden="1"/>
    </xf>
    <xf numFmtId="0" fontId="0" fillId="0" borderId="0" xfId="0" applyProtection="1">
      <protection hidden="1"/>
    </xf>
    <xf numFmtId="0" fontId="0" fillId="4" borderId="0" xfId="0" applyFill="1" applyProtection="1">
      <protection hidden="1"/>
    </xf>
    <xf numFmtId="0" fontId="42" fillId="4" borderId="0" xfId="0" applyFont="1" applyFill="1" applyProtection="1">
      <protection hidden="1"/>
    </xf>
    <xf numFmtId="166" fontId="42" fillId="4" borderId="31" xfId="0" applyNumberFormat="1" applyFont="1" applyFill="1" applyBorder="1" applyProtection="1">
      <protection hidden="1"/>
    </xf>
    <xf numFmtId="166" fontId="42" fillId="4" borderId="0" xfId="0" applyNumberFormat="1" applyFont="1" applyFill="1" applyProtection="1">
      <protection hidden="1"/>
    </xf>
    <xf numFmtId="0" fontId="42" fillId="0" borderId="30" xfId="0" applyFont="1" applyFill="1" applyBorder="1" applyProtection="1">
      <protection hidden="1"/>
    </xf>
    <xf numFmtId="0" fontId="42" fillId="0" borderId="0" xfId="0" applyFont="1" applyFill="1" applyProtection="1">
      <protection hidden="1"/>
    </xf>
    <xf numFmtId="0" fontId="42" fillId="6" borderId="0" xfId="0" applyFont="1" applyFill="1" applyProtection="1">
      <protection hidden="1"/>
    </xf>
    <xf numFmtId="0" fontId="43" fillId="0" borderId="0" xfId="0" applyFont="1" applyFill="1" applyAlignment="1" applyProtection="1">
      <alignment horizontal="center"/>
      <protection hidden="1"/>
    </xf>
    <xf numFmtId="0" fontId="42" fillId="0" borderId="0" xfId="0" applyFont="1" applyFill="1" applyAlignment="1" applyProtection="1">
      <alignment horizontal="center"/>
      <protection hidden="1"/>
    </xf>
    <xf numFmtId="166" fontId="15" fillId="6" borderId="0" xfId="0" applyNumberFormat="1" applyFont="1" applyFill="1" applyBorder="1" applyProtection="1">
      <protection hidden="1"/>
    </xf>
    <xf numFmtId="0" fontId="42" fillId="6" borderId="54" xfId="0" applyFont="1" applyFill="1" applyBorder="1" applyProtection="1">
      <protection hidden="1"/>
    </xf>
    <xf numFmtId="0" fontId="24" fillId="4" borderId="52" xfId="0" applyFont="1" applyFill="1" applyBorder="1" applyProtection="1">
      <protection hidden="1"/>
    </xf>
    <xf numFmtId="0" fontId="24" fillId="4" borderId="73" xfId="0" applyFont="1" applyFill="1" applyBorder="1" applyProtection="1">
      <protection hidden="1"/>
    </xf>
    <xf numFmtId="0" fontId="24" fillId="4" borderId="74" xfId="0" applyFont="1" applyFill="1" applyBorder="1" applyProtection="1">
      <protection hidden="1"/>
    </xf>
    <xf numFmtId="0" fontId="24" fillId="4" borderId="75" xfId="0" applyFont="1" applyFill="1" applyBorder="1" applyProtection="1">
      <protection hidden="1"/>
    </xf>
    <xf numFmtId="0" fontId="0" fillId="6" borderId="76" xfId="0" applyFill="1" applyBorder="1" applyProtection="1">
      <protection hidden="1"/>
    </xf>
    <xf numFmtId="0" fontId="0" fillId="6" borderId="77" xfId="0" applyFill="1" applyBorder="1" applyProtection="1">
      <protection hidden="1"/>
    </xf>
    <xf numFmtId="0" fontId="0" fillId="6" borderId="78" xfId="0" applyFill="1" applyBorder="1" applyProtection="1">
      <protection hidden="1"/>
    </xf>
    <xf numFmtId="0" fontId="0" fillId="6" borderId="79" xfId="0" applyFill="1" applyBorder="1" applyProtection="1">
      <protection hidden="1"/>
    </xf>
    <xf numFmtId="0" fontId="42" fillId="6" borderId="79" xfId="0" applyFont="1" applyFill="1" applyBorder="1" applyProtection="1">
      <protection hidden="1"/>
    </xf>
    <xf numFmtId="0" fontId="0" fillId="6" borderId="80" xfId="0" applyFill="1" applyBorder="1" applyProtection="1">
      <protection hidden="1"/>
    </xf>
    <xf numFmtId="0" fontId="0" fillId="0" borderId="0" xfId="0" applyBorder="1"/>
    <xf numFmtId="0" fontId="8" fillId="0" borderId="41" xfId="0" applyFont="1" applyFill="1" applyBorder="1" applyAlignment="1">
      <alignment vertical="center"/>
    </xf>
    <xf numFmtId="0" fontId="9" fillId="9" borderId="27" xfId="0" applyFont="1" applyFill="1" applyBorder="1" applyProtection="1">
      <protection hidden="1"/>
    </xf>
    <xf numFmtId="0" fontId="45" fillId="9" borderId="27" xfId="0" applyFont="1" applyFill="1" applyBorder="1" applyProtection="1">
      <protection hidden="1"/>
    </xf>
    <xf numFmtId="0" fontId="45" fillId="9" borderId="29" xfId="0" applyFont="1" applyFill="1" applyBorder="1" applyProtection="1">
      <protection hidden="1"/>
    </xf>
    <xf numFmtId="166" fontId="0" fillId="0" borderId="30" xfId="0" applyNumberFormat="1" applyFill="1" applyBorder="1" applyProtection="1">
      <protection hidden="1"/>
    </xf>
    <xf numFmtId="166" fontId="26" fillId="0" borderId="15" xfId="0" applyNumberFormat="1" applyFont="1" applyFill="1" applyBorder="1" applyAlignment="1" applyProtection="1">
      <alignment horizontal="right"/>
      <protection hidden="1"/>
    </xf>
    <xf numFmtId="166" fontId="26" fillId="0" borderId="20" xfId="0" applyNumberFormat="1" applyFont="1" applyFill="1" applyBorder="1" applyAlignment="1" applyProtection="1">
      <alignment horizontal="right"/>
      <protection hidden="1"/>
    </xf>
    <xf numFmtId="166" fontId="46" fillId="0" borderId="22" xfId="0" applyNumberFormat="1" applyFont="1" applyFill="1" applyBorder="1" applyAlignment="1" applyProtection="1">
      <alignment horizontal="right" vertical="center"/>
      <protection hidden="1"/>
    </xf>
    <xf numFmtId="166" fontId="46" fillId="0" borderId="25" xfId="0" applyNumberFormat="1" applyFont="1" applyFill="1" applyBorder="1" applyAlignment="1" applyProtection="1">
      <alignment horizontal="right"/>
      <protection hidden="1"/>
    </xf>
    <xf numFmtId="166" fontId="46" fillId="0" borderId="81" xfId="0" applyNumberFormat="1" applyFont="1" applyFill="1" applyBorder="1" applyAlignment="1" applyProtection="1">
      <alignment horizontal="right"/>
      <protection hidden="1"/>
    </xf>
    <xf numFmtId="166" fontId="46" fillId="0" borderId="82" xfId="0" applyNumberFormat="1" applyFont="1" applyFill="1" applyBorder="1" applyAlignment="1" applyProtection="1">
      <alignment horizontal="right"/>
      <protection hidden="1"/>
    </xf>
    <xf numFmtId="166" fontId="48" fillId="0" borderId="83" xfId="0" applyNumberFormat="1" applyFont="1" applyFill="1" applyBorder="1" applyAlignment="1" applyProtection="1">
      <alignment horizontal="left"/>
      <protection hidden="1"/>
    </xf>
    <xf numFmtId="166" fontId="48" fillId="0" borderId="84" xfId="0" applyNumberFormat="1" applyFont="1" applyFill="1" applyBorder="1" applyAlignment="1" applyProtection="1">
      <alignment horizontal="left"/>
      <protection hidden="1"/>
    </xf>
    <xf numFmtId="166" fontId="47" fillId="0" borderId="85" xfId="0" quotePrefix="1" applyNumberFormat="1" applyFont="1" applyFill="1" applyBorder="1" applyAlignment="1" applyProtection="1">
      <alignment horizontal="left" vertical="center"/>
      <protection hidden="1"/>
    </xf>
    <xf numFmtId="166" fontId="47" fillId="0" borderId="83" xfId="0" applyNumberFormat="1" applyFont="1" applyFill="1" applyBorder="1" applyAlignment="1" applyProtection="1">
      <alignment horizontal="left"/>
      <protection hidden="1"/>
    </xf>
    <xf numFmtId="166" fontId="47" fillId="0" borderId="86" xfId="0" quotePrefix="1" applyNumberFormat="1" applyFont="1" applyFill="1" applyBorder="1" applyAlignment="1" applyProtection="1">
      <alignment horizontal="left" vertical="center"/>
      <protection hidden="1"/>
    </xf>
    <xf numFmtId="166" fontId="47" fillId="0" borderId="84" xfId="0" applyNumberFormat="1" applyFont="1" applyFill="1" applyBorder="1" applyAlignment="1" applyProtection="1">
      <alignment horizontal="left"/>
      <protection hidden="1"/>
    </xf>
    <xf numFmtId="166" fontId="49" fillId="0" borderId="85" xfId="0" quotePrefix="1" applyNumberFormat="1" applyFont="1" applyFill="1" applyBorder="1" applyAlignment="1" applyProtection="1">
      <alignment horizontal="left" vertical="center"/>
      <protection hidden="1"/>
    </xf>
    <xf numFmtId="166" fontId="49" fillId="0" borderId="87" xfId="0" applyNumberFormat="1" applyFont="1" applyFill="1" applyBorder="1" applyAlignment="1" applyProtection="1">
      <alignment horizontal="left"/>
      <protection hidden="1"/>
    </xf>
    <xf numFmtId="166" fontId="49" fillId="0" borderId="88" xfId="0" applyNumberFormat="1" applyFont="1" applyFill="1" applyBorder="1" applyAlignment="1" applyProtection="1">
      <alignment horizontal="left"/>
      <protection hidden="1"/>
    </xf>
    <xf numFmtId="166" fontId="48" fillId="0" borderId="23" xfId="0" applyNumberFormat="1" applyFont="1" applyFill="1" applyBorder="1" applyAlignment="1" applyProtection="1">
      <alignment horizontal="left"/>
      <protection hidden="1"/>
    </xf>
    <xf numFmtId="166" fontId="48" fillId="0" borderId="3" xfId="0" applyNumberFormat="1" applyFont="1" applyFill="1" applyBorder="1" applyAlignment="1" applyProtection="1">
      <alignment horizontal="left"/>
      <protection hidden="1"/>
    </xf>
    <xf numFmtId="166" fontId="47" fillId="0" borderId="4" xfId="0" quotePrefix="1" applyNumberFormat="1" applyFont="1" applyFill="1" applyBorder="1" applyAlignment="1" applyProtection="1">
      <alignment horizontal="left" vertical="center"/>
      <protection hidden="1"/>
    </xf>
    <xf numFmtId="166" fontId="47" fillId="0" borderId="23" xfId="0" applyNumberFormat="1" applyFont="1" applyFill="1" applyBorder="1" applyAlignment="1" applyProtection="1">
      <alignment horizontal="left"/>
      <protection hidden="1"/>
    </xf>
    <xf numFmtId="166" fontId="47" fillId="0" borderId="2" xfId="0" quotePrefix="1" applyNumberFormat="1" applyFont="1" applyFill="1" applyBorder="1" applyAlignment="1" applyProtection="1">
      <alignment horizontal="left" vertical="center"/>
      <protection hidden="1"/>
    </xf>
    <xf numFmtId="166" fontId="47" fillId="0" borderId="3" xfId="0" applyNumberFormat="1" applyFont="1" applyFill="1" applyBorder="1" applyAlignment="1" applyProtection="1">
      <alignment horizontal="left"/>
      <protection hidden="1"/>
    </xf>
    <xf numFmtId="166" fontId="49" fillId="0" borderId="4" xfId="0" quotePrefix="1" applyNumberFormat="1" applyFont="1" applyFill="1" applyBorder="1" applyAlignment="1" applyProtection="1">
      <alignment horizontal="left" vertical="center"/>
      <protection hidden="1"/>
    </xf>
    <xf numFmtId="166" fontId="49" fillId="0" borderId="24" xfId="0" applyNumberFormat="1" applyFont="1" applyFill="1" applyBorder="1" applyAlignment="1" applyProtection="1">
      <alignment horizontal="left"/>
      <protection hidden="1"/>
    </xf>
    <xf numFmtId="166" fontId="49" fillId="0" borderId="89" xfId="0" applyNumberFormat="1" applyFont="1" applyFill="1" applyBorder="1" applyAlignment="1" applyProtection="1">
      <alignment horizontal="left"/>
      <protection hidden="1"/>
    </xf>
    <xf numFmtId="166" fontId="48" fillId="0" borderId="90" xfId="0" applyNumberFormat="1" applyFont="1" applyFill="1" applyBorder="1" applyAlignment="1" applyProtection="1">
      <alignment horizontal="left"/>
      <protection hidden="1"/>
    </xf>
    <xf numFmtId="166" fontId="48" fillId="0" borderId="91" xfId="0" applyNumberFormat="1" applyFont="1" applyFill="1" applyBorder="1" applyAlignment="1" applyProtection="1">
      <alignment horizontal="left"/>
      <protection hidden="1"/>
    </xf>
    <xf numFmtId="166" fontId="47" fillId="0" borderId="92" xfId="0" quotePrefix="1" applyNumberFormat="1" applyFont="1" applyFill="1" applyBorder="1" applyAlignment="1" applyProtection="1">
      <alignment horizontal="left" vertical="center"/>
      <protection hidden="1"/>
    </xf>
    <xf numFmtId="166" fontId="47" fillId="0" borderId="90" xfId="0" applyNumberFormat="1" applyFont="1" applyFill="1" applyBorder="1" applyAlignment="1" applyProtection="1">
      <alignment horizontal="left"/>
      <protection hidden="1"/>
    </xf>
    <xf numFmtId="166" fontId="47" fillId="0" borderId="0" xfId="0" quotePrefix="1" applyNumberFormat="1" applyFont="1" applyFill="1" applyBorder="1" applyAlignment="1" applyProtection="1">
      <alignment horizontal="left" vertical="center"/>
      <protection hidden="1"/>
    </xf>
    <xf numFmtId="166" fontId="47" fillId="0" borderId="91" xfId="0" applyNumberFormat="1" applyFont="1" applyFill="1" applyBorder="1" applyAlignment="1" applyProtection="1">
      <alignment horizontal="left"/>
      <protection hidden="1"/>
    </xf>
    <xf numFmtId="166" fontId="49" fillId="0" borderId="92" xfId="0" quotePrefix="1" applyNumberFormat="1" applyFont="1" applyFill="1" applyBorder="1" applyAlignment="1" applyProtection="1">
      <alignment horizontal="left" vertical="center"/>
      <protection hidden="1"/>
    </xf>
    <xf numFmtId="166" fontId="49" fillId="0" borderId="93" xfId="0" applyNumberFormat="1" applyFont="1" applyFill="1" applyBorder="1" applyAlignment="1" applyProtection="1">
      <alignment horizontal="left"/>
      <protection hidden="1"/>
    </xf>
    <xf numFmtId="166" fontId="49" fillId="0" borderId="94" xfId="0" applyNumberFormat="1" applyFont="1" applyFill="1" applyBorder="1" applyAlignment="1" applyProtection="1">
      <alignment horizontal="left"/>
      <protection hidden="1"/>
    </xf>
    <xf numFmtId="166" fontId="48" fillId="0" borderId="85" xfId="0" applyNumberFormat="1" applyFont="1" applyFill="1" applyBorder="1" applyAlignment="1" applyProtection="1">
      <alignment horizontal="left" vertical="center"/>
      <protection hidden="1"/>
    </xf>
    <xf numFmtId="166" fontId="41" fillId="0" borderId="22" xfId="0" applyNumberFormat="1" applyFont="1" applyFill="1" applyBorder="1" applyAlignment="1" applyProtection="1">
      <alignment horizontal="right" vertical="center"/>
      <protection hidden="1"/>
    </xf>
    <xf numFmtId="166" fontId="48" fillId="0" borderId="4" xfId="0" applyNumberFormat="1" applyFont="1" applyFill="1" applyBorder="1" applyAlignment="1" applyProtection="1">
      <alignment horizontal="left" vertical="center"/>
      <protection hidden="1"/>
    </xf>
    <xf numFmtId="166" fontId="48" fillId="0" borderId="92" xfId="0" applyNumberFormat="1" applyFont="1" applyFill="1" applyBorder="1" applyAlignment="1" applyProtection="1">
      <alignment horizontal="left" vertical="center"/>
      <protection hidden="1"/>
    </xf>
    <xf numFmtId="166" fontId="48" fillId="0" borderId="86" xfId="0" applyNumberFormat="1" applyFont="1" applyFill="1" applyBorder="1" applyAlignment="1" applyProtection="1">
      <alignment horizontal="left" vertical="center"/>
      <protection hidden="1"/>
    </xf>
    <xf numFmtId="166" fontId="41" fillId="0" borderId="18" xfId="0" applyNumberFormat="1" applyFont="1" applyFill="1" applyBorder="1" applyAlignment="1" applyProtection="1">
      <alignment horizontal="right" vertical="center"/>
      <protection hidden="1"/>
    </xf>
    <xf numFmtId="166" fontId="48" fillId="0" borderId="2" xfId="0" applyNumberFormat="1" applyFont="1" applyFill="1" applyBorder="1" applyAlignment="1" applyProtection="1">
      <alignment horizontal="left" vertical="center"/>
      <protection hidden="1"/>
    </xf>
    <xf numFmtId="166" fontId="41" fillId="0" borderId="26" xfId="0" applyNumberFormat="1" applyFont="1" applyFill="1" applyBorder="1" applyAlignment="1" applyProtection="1">
      <alignment horizontal="right" vertical="center"/>
      <protection hidden="1"/>
    </xf>
    <xf numFmtId="166" fontId="48" fillId="0" borderId="0" xfId="0" applyNumberFormat="1" applyFont="1" applyFill="1" applyBorder="1" applyAlignment="1" applyProtection="1">
      <alignment horizontal="left" vertical="center"/>
      <protection hidden="1"/>
    </xf>
    <xf numFmtId="166" fontId="48" fillId="0" borderId="95" xfId="0" applyNumberFormat="1" applyFont="1" applyFill="1" applyBorder="1" applyAlignment="1" applyProtection="1">
      <alignment horizontal="left" vertical="center"/>
      <protection hidden="1"/>
    </xf>
    <xf numFmtId="0" fontId="2" fillId="9" borderId="96" xfId="0" applyNumberFormat="1" applyFont="1" applyFill="1" applyBorder="1" applyAlignment="1">
      <alignment horizontal="center" vertical="center"/>
    </xf>
    <xf numFmtId="0" fontId="8" fillId="9" borderId="41" xfId="0" applyFont="1" applyFill="1" applyBorder="1" applyAlignment="1">
      <alignment vertical="center"/>
    </xf>
    <xf numFmtId="0" fontId="8" fillId="10" borderId="41" xfId="0" applyFont="1" applyFill="1" applyBorder="1" applyAlignment="1">
      <alignment vertical="center"/>
    </xf>
    <xf numFmtId="166" fontId="15" fillId="6" borderId="52" xfId="0" applyNumberFormat="1" applyFont="1" applyFill="1" applyBorder="1" applyProtection="1">
      <protection hidden="1"/>
    </xf>
    <xf numFmtId="0" fontId="51" fillId="6" borderId="0" xfId="0" applyFont="1" applyFill="1" applyBorder="1" applyProtection="1">
      <protection hidden="1"/>
    </xf>
    <xf numFmtId="0" fontId="52" fillId="6" borderId="0" xfId="0" applyFont="1" applyFill="1" applyBorder="1" applyProtection="1">
      <protection hidden="1"/>
    </xf>
    <xf numFmtId="0" fontId="52" fillId="0" borderId="0" xfId="0" applyFont="1" applyFill="1" applyBorder="1" applyProtection="1">
      <protection hidden="1"/>
    </xf>
    <xf numFmtId="0" fontId="53" fillId="0" borderId="0" xfId="0" applyFont="1" applyFill="1" applyBorder="1" applyAlignment="1" applyProtection="1">
      <alignment horizontal="left"/>
      <protection hidden="1"/>
    </xf>
    <xf numFmtId="0" fontId="54" fillId="0" borderId="0" xfId="0" applyFont="1" applyFill="1" applyBorder="1" applyAlignment="1" applyProtection="1">
      <alignment horizontal="left"/>
      <protection hidden="1"/>
    </xf>
    <xf numFmtId="49" fontId="7" fillId="11" borderId="21" xfId="1" quotePrefix="1" applyNumberFormat="1" applyFont="1" applyFill="1" applyBorder="1" applyAlignment="1" applyProtection="1">
      <alignment horizontal="center" vertical="center"/>
      <protection locked="0"/>
    </xf>
    <xf numFmtId="0" fontId="7" fillId="11" borderId="19" xfId="1" applyFont="1" applyFill="1" applyBorder="1" applyAlignment="1" applyProtection="1">
      <alignment horizontal="center"/>
      <protection locked="0"/>
    </xf>
    <xf numFmtId="0" fontId="7" fillId="11" borderId="13" xfId="1" quotePrefix="1" applyFont="1" applyFill="1" applyBorder="1" applyAlignment="1" applyProtection="1">
      <alignment horizontal="center"/>
      <protection locked="0"/>
    </xf>
    <xf numFmtId="166" fontId="5" fillId="0" borderId="21" xfId="0" applyNumberFormat="1" applyFont="1" applyFill="1" applyBorder="1" applyAlignment="1" applyProtection="1">
      <alignment horizontal="center" vertical="center" textRotation="90"/>
      <protection hidden="1"/>
    </xf>
    <xf numFmtId="166" fontId="5" fillId="0" borderId="13" xfId="0" applyNumberFormat="1" applyFont="1" applyFill="1" applyBorder="1" applyAlignment="1" applyProtection="1">
      <alignment horizontal="center" vertical="center" textRotation="90"/>
      <protection hidden="1"/>
    </xf>
    <xf numFmtId="166" fontId="5" fillId="0" borderId="19" xfId="0" applyNumberFormat="1" applyFont="1" applyFill="1" applyBorder="1" applyAlignment="1" applyProtection="1">
      <alignment horizontal="center" vertical="center" textRotation="90"/>
      <protection hidden="1"/>
    </xf>
    <xf numFmtId="166" fontId="6" fillId="0" borderId="6" xfId="0" applyNumberFormat="1" applyFont="1" applyFill="1" applyBorder="1" applyAlignment="1" applyProtection="1">
      <alignment horizontal="center" vertical="center"/>
      <protection hidden="1"/>
    </xf>
    <xf numFmtId="166" fontId="6" fillId="0" borderId="13" xfId="0" applyNumberFormat="1" applyFont="1" applyFill="1" applyBorder="1" applyAlignment="1" applyProtection="1">
      <alignment horizontal="center" vertical="center"/>
      <protection hidden="1"/>
    </xf>
    <xf numFmtId="166" fontId="6" fillId="0" borderId="19" xfId="0" applyNumberFormat="1" applyFont="1" applyFill="1" applyBorder="1" applyAlignment="1" applyProtection="1">
      <alignment horizontal="center" vertical="center"/>
      <protection hidden="1"/>
    </xf>
    <xf numFmtId="165" fontId="6" fillId="0" borderId="21" xfId="0" applyNumberFormat="1" applyFont="1" applyFill="1" applyBorder="1" applyAlignment="1" applyProtection="1">
      <alignment horizontal="center" vertical="center"/>
      <protection hidden="1"/>
    </xf>
    <xf numFmtId="0" fontId="0" fillId="0" borderId="13" xfId="0" applyBorder="1" applyProtection="1">
      <protection hidden="1"/>
    </xf>
    <xf numFmtId="0" fontId="0" fillId="0" borderId="19" xfId="0" applyBorder="1" applyProtection="1">
      <protection hidden="1"/>
    </xf>
    <xf numFmtId="166" fontId="5" fillId="0" borderId="6" xfId="0" applyNumberFormat="1" applyFont="1" applyFill="1" applyBorder="1" applyAlignment="1" applyProtection="1">
      <alignment horizontal="center" textRotation="90"/>
      <protection hidden="1"/>
    </xf>
    <xf numFmtId="166" fontId="5" fillId="0" borderId="13" xfId="0" applyNumberFormat="1" applyFont="1" applyFill="1" applyBorder="1" applyAlignment="1" applyProtection="1">
      <alignment horizontal="center" textRotation="90"/>
      <protection hidden="1"/>
    </xf>
    <xf numFmtId="165" fontId="6" fillId="0" borderId="6" xfId="0" applyNumberFormat="1" applyFont="1" applyFill="1" applyBorder="1" applyAlignment="1" applyProtection="1">
      <alignment horizontal="center" vertical="center"/>
      <protection hidden="1"/>
    </xf>
    <xf numFmtId="165" fontId="6" fillId="0" borderId="13" xfId="0" applyNumberFormat="1" applyFont="1" applyFill="1" applyBorder="1" applyAlignment="1" applyProtection="1">
      <alignment horizontal="center" vertical="center"/>
      <protection hidden="1"/>
    </xf>
    <xf numFmtId="165" fontId="6" fillId="0" borderId="19" xfId="0" applyNumberFormat="1" applyFont="1" applyFill="1" applyBorder="1" applyAlignment="1" applyProtection="1">
      <alignment horizontal="center" vertical="center"/>
      <protection hidden="1"/>
    </xf>
    <xf numFmtId="166" fontId="5" fillId="0" borderId="13" xfId="0" applyNumberFormat="1" applyFont="1" applyFill="1" applyBorder="1" applyAlignment="1" applyProtection="1">
      <alignment horizontal="center" vertical="top" textRotation="90"/>
      <protection hidden="1"/>
    </xf>
    <xf numFmtId="166" fontId="5" fillId="0" borderId="19" xfId="0" applyNumberFormat="1" applyFont="1" applyFill="1" applyBorder="1" applyAlignment="1" applyProtection="1">
      <alignment horizontal="center" vertical="top" textRotation="90"/>
      <protection hidden="1"/>
    </xf>
    <xf numFmtId="166" fontId="6" fillId="0" borderId="21" xfId="0" applyNumberFormat="1" applyFont="1" applyFill="1" applyBorder="1" applyAlignment="1" applyProtection="1">
      <alignment horizontal="center" vertical="center"/>
      <protection hidden="1"/>
    </xf>
    <xf numFmtId="49" fontId="18" fillId="0" borderId="38" xfId="0" applyNumberFormat="1" applyFont="1" applyFill="1" applyBorder="1" applyAlignment="1" applyProtection="1">
      <alignment horizontal="center" vertical="center"/>
      <protection hidden="1"/>
    </xf>
    <xf numFmtId="49" fontId="18" fillId="0" borderId="43" xfId="0" applyNumberFormat="1" applyFont="1" applyFill="1" applyBorder="1" applyAlignment="1" applyProtection="1">
      <alignment horizontal="center" vertical="center"/>
      <protection hidden="1"/>
    </xf>
    <xf numFmtId="49" fontId="18" fillId="0" borderId="97" xfId="0" applyNumberFormat="1" applyFont="1" applyFill="1" applyBorder="1" applyAlignment="1" applyProtection="1">
      <alignment horizontal="center" vertical="center"/>
      <protection hidden="1"/>
    </xf>
    <xf numFmtId="49" fontId="18" fillId="0" borderId="47" xfId="0" applyNumberFormat="1" applyFont="1" applyFill="1" applyBorder="1" applyAlignment="1" applyProtection="1">
      <alignment horizontal="center" vertical="center"/>
      <protection hidden="1"/>
    </xf>
    <xf numFmtId="0" fontId="44" fillId="4" borderId="0" xfId="0" applyFont="1" applyFill="1" applyAlignment="1" applyProtection="1">
      <alignment horizontal="center"/>
      <protection hidden="1"/>
    </xf>
    <xf numFmtId="0" fontId="50" fillId="8" borderId="98" xfId="0" applyFont="1" applyFill="1" applyBorder="1" applyAlignment="1" applyProtection="1">
      <alignment horizontal="center"/>
      <protection locked="0" hidden="1"/>
    </xf>
    <xf numFmtId="0" fontId="50" fillId="8" borderId="99" xfId="0" applyFont="1" applyFill="1" applyBorder="1" applyAlignment="1" applyProtection="1">
      <alignment horizontal="center"/>
      <protection locked="0" hidden="1"/>
    </xf>
    <xf numFmtId="0" fontId="50" fillId="8" borderId="100" xfId="0" applyFont="1" applyFill="1" applyBorder="1" applyAlignment="1" applyProtection="1">
      <alignment horizontal="center"/>
      <protection locked="0" hidden="1"/>
    </xf>
    <xf numFmtId="0" fontId="50" fillId="8" borderId="98" xfId="0" applyFont="1" applyFill="1" applyBorder="1" applyAlignment="1" applyProtection="1">
      <alignment horizontal="center"/>
      <protection hidden="1"/>
    </xf>
    <xf numFmtId="0" fontId="50" fillId="8" borderId="99" xfId="0" applyFont="1" applyFill="1" applyBorder="1" applyAlignment="1" applyProtection="1">
      <alignment horizontal="center"/>
      <protection hidden="1"/>
    </xf>
    <xf numFmtId="0" fontId="50" fillId="8" borderId="100" xfId="0" applyFont="1" applyFill="1" applyBorder="1" applyAlignment="1" applyProtection="1">
      <alignment horizontal="center"/>
      <protection hidden="1"/>
    </xf>
    <xf numFmtId="0" fontId="53" fillId="0" borderId="0" xfId="0" applyFont="1" applyFill="1" applyBorder="1" applyAlignment="1" applyProtection="1">
      <alignment horizontal="left"/>
      <protection hidden="1"/>
    </xf>
    <xf numFmtId="0" fontId="54" fillId="0" borderId="0" xfId="0" applyFont="1" applyFill="1" applyBorder="1" applyAlignment="1" applyProtection="1">
      <alignment horizontal="left"/>
      <protection hidden="1"/>
    </xf>
    <xf numFmtId="0" fontId="54" fillId="0" borderId="0" xfId="0" applyFont="1" applyFill="1" applyBorder="1" applyAlignment="1" applyProtection="1">
      <alignment horizontal="center"/>
      <protection hidden="1"/>
    </xf>
    <xf numFmtId="0" fontId="4" fillId="0" borderId="7" xfId="0" applyNumberFormat="1" applyFont="1" applyFill="1" applyBorder="1" applyAlignment="1">
      <alignment horizontal="center" vertical="center"/>
    </xf>
    <xf numFmtId="0" fontId="4" fillId="0" borderId="101" xfId="0" applyNumberFormat="1" applyFont="1" applyFill="1" applyBorder="1" applyAlignment="1">
      <alignment horizontal="center" vertical="center"/>
    </xf>
    <xf numFmtId="0" fontId="4" fillId="0" borderId="102" xfId="0" applyNumberFormat="1" applyFont="1" applyFill="1" applyBorder="1" applyAlignment="1">
      <alignment horizontal="center" vertical="center"/>
    </xf>
    <xf numFmtId="0" fontId="2" fillId="0" borderId="103" xfId="0" applyNumberFormat="1" applyFont="1" applyFill="1" applyBorder="1" applyAlignment="1">
      <alignment horizontal="center"/>
    </xf>
    <xf numFmtId="0" fontId="2" fillId="0" borderId="104" xfId="0" applyNumberFormat="1" applyFont="1" applyFill="1" applyBorder="1" applyAlignment="1">
      <alignment horizontal="center"/>
    </xf>
    <xf numFmtId="0" fontId="2" fillId="0" borderId="105" xfId="0" applyNumberFormat="1" applyFont="1" applyFill="1" applyBorder="1" applyAlignment="1">
      <alignment horizontal="center"/>
    </xf>
  </cellXfs>
  <cellStyles count="2">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5-PHONG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5-PHONG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5-PHONG.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TKB%20TUA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KH-DTAO-25-26-CU/TKB/KET%20QUA%20TUAN%2025-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2">
          <cell r="F2" t="str">
            <v>D21XDK1</v>
          </cell>
          <cell r="G2">
            <v>0</v>
          </cell>
          <cell r="H2" t="str">
            <v>D21XDK2</v>
          </cell>
          <cell r="I2">
            <v>0</v>
          </cell>
          <cell r="J2" t="str">
            <v>D21XDK3</v>
          </cell>
          <cell r="K2">
            <v>0</v>
          </cell>
          <cell r="L2" t="str">
            <v>D21XDK4</v>
          </cell>
          <cell r="M2">
            <v>0</v>
          </cell>
          <cell r="N2" t="str">
            <v>D22XDK1</v>
          </cell>
          <cell r="O2">
            <v>0</v>
          </cell>
          <cell r="P2" t="str">
            <v>D22XDK2</v>
          </cell>
          <cell r="Q2">
            <v>0</v>
          </cell>
          <cell r="R2" t="str">
            <v>D22XDK3</v>
          </cell>
          <cell r="S2">
            <v>0</v>
          </cell>
          <cell r="T2" t="str">
            <v>D22XDK4</v>
          </cell>
          <cell r="U2">
            <v>0</v>
          </cell>
          <cell r="V2" t="str">
            <v>D23XDK1</v>
          </cell>
          <cell r="W2">
            <v>0</v>
          </cell>
          <cell r="X2" t="str">
            <v>D23XDK2</v>
          </cell>
          <cell r="Y2">
            <v>0</v>
          </cell>
          <cell r="Z2" t="str">
            <v>D23XDK3</v>
          </cell>
          <cell r="AA2">
            <v>0</v>
          </cell>
          <cell r="AB2" t="str">
            <v>D23XDK4</v>
          </cell>
          <cell r="AC2">
            <v>0</v>
          </cell>
          <cell r="AD2" t="str">
            <v>D24XDK1</v>
          </cell>
          <cell r="AE2">
            <v>0</v>
          </cell>
          <cell r="AF2" t="str">
            <v>D24XDK2</v>
          </cell>
          <cell r="AG2">
            <v>0</v>
          </cell>
          <cell r="AH2" t="str">
            <v>D24XDK3</v>
          </cell>
          <cell r="AI2">
            <v>0</v>
          </cell>
          <cell r="AJ2" t="str">
            <v>D21KTR1</v>
          </cell>
          <cell r="AK2">
            <v>0</v>
          </cell>
          <cell r="AL2" t="str">
            <v>D21KNT1</v>
          </cell>
          <cell r="AM2">
            <v>0</v>
          </cell>
          <cell r="AN2" t="str">
            <v>D22KTR1</v>
          </cell>
          <cell r="AO2">
            <v>0</v>
          </cell>
          <cell r="AP2" t="str">
            <v>D22KNT1</v>
          </cell>
          <cell r="AQ2">
            <v>0</v>
          </cell>
          <cell r="AR2" t="str">
            <v>D23KTR1</v>
          </cell>
          <cell r="AS2">
            <v>0</v>
          </cell>
          <cell r="AT2" t="str">
            <v>D23KNT1</v>
          </cell>
          <cell r="AU2">
            <v>0</v>
          </cell>
          <cell r="AV2" t="str">
            <v>D24KTR1</v>
          </cell>
          <cell r="AW2">
            <v>0</v>
          </cell>
          <cell r="AX2" t="str">
            <v>D24KNT1</v>
          </cell>
          <cell r="AY2">
            <v>0</v>
          </cell>
          <cell r="AZ2" t="str">
            <v>D21CDK1</v>
          </cell>
          <cell r="BA2">
            <v>0</v>
          </cell>
          <cell r="BB2" t="str">
            <v>D22CDK1</v>
          </cell>
          <cell r="BC2">
            <v>0</v>
          </cell>
          <cell r="BD2" t="str">
            <v>D23CDK1</v>
          </cell>
          <cell r="BE2">
            <v>0</v>
          </cell>
          <cell r="BF2" t="str">
            <v>D24CDK1</v>
          </cell>
          <cell r="BG2">
            <v>0</v>
          </cell>
          <cell r="BH2" t="str">
            <v>D21XCK1</v>
          </cell>
          <cell r="BI2">
            <v>0</v>
          </cell>
          <cell r="BJ2" t="str">
            <v>D21CNK1</v>
          </cell>
          <cell r="BK2">
            <v>0</v>
          </cell>
          <cell r="BL2" t="str">
            <v>D22XCK1</v>
          </cell>
          <cell r="BM2">
            <v>0</v>
          </cell>
          <cell r="BN2" t="str">
            <v>D23CNK1</v>
          </cell>
          <cell r="BO2">
            <v>0</v>
          </cell>
          <cell r="BP2" t="str">
            <v>D24CNK1</v>
          </cell>
          <cell r="BQ2">
            <v>0</v>
          </cell>
          <cell r="BR2" t="str">
            <v>D22CTC1</v>
          </cell>
          <cell r="BS2">
            <v>0</v>
          </cell>
          <cell r="BT2" t="str">
            <v>D23CTC1</v>
          </cell>
          <cell r="BU2">
            <v>0</v>
          </cell>
          <cell r="BV2" t="str">
            <v>D23CTC2</v>
          </cell>
          <cell r="BW2">
            <v>0</v>
          </cell>
          <cell r="BX2" t="str">
            <v>D23COK1</v>
          </cell>
          <cell r="BY2">
            <v>0</v>
          </cell>
          <cell r="BZ2" t="str">
            <v>D23COK2</v>
          </cell>
          <cell r="CA2">
            <v>0</v>
          </cell>
          <cell r="CB2" t="str">
            <v>D23COK3</v>
          </cell>
          <cell r="CC2">
            <v>0</v>
          </cell>
          <cell r="CD2" t="str">
            <v>D23TDK1</v>
          </cell>
          <cell r="CE2">
            <v>0</v>
          </cell>
          <cell r="CF2" t="str">
            <v>D24CTC1</v>
          </cell>
          <cell r="CG2">
            <v>0</v>
          </cell>
          <cell r="CH2" t="str">
            <v>D24COK1</v>
          </cell>
          <cell r="CI2">
            <v>0</v>
          </cell>
          <cell r="CJ2" t="str">
            <v>D24COK2</v>
          </cell>
          <cell r="CK2">
            <v>0</v>
          </cell>
          <cell r="CL2" t="str">
            <v>D24TDK1</v>
          </cell>
          <cell r="CM2">
            <v>0</v>
          </cell>
          <cell r="CN2" t="str">
            <v>D22KDC1</v>
          </cell>
          <cell r="CO2">
            <v>0</v>
          </cell>
          <cell r="CP2" t="str">
            <v>D22KXC1</v>
          </cell>
          <cell r="CQ2">
            <v>0</v>
          </cell>
          <cell r="CR2" t="str">
            <v>D22QXC1</v>
          </cell>
          <cell r="CS2">
            <v>0</v>
          </cell>
          <cell r="CT2" t="str">
            <v>D22QHC1</v>
          </cell>
          <cell r="CU2">
            <v>0</v>
          </cell>
          <cell r="CV2" t="str">
            <v>D22QSC1</v>
          </cell>
          <cell r="CW2">
            <v>0</v>
          </cell>
          <cell r="CX2" t="str">
            <v>D23KDC1</v>
          </cell>
          <cell r="CY2">
            <v>0</v>
          </cell>
          <cell r="CZ2" t="str">
            <v>D23KXC1</v>
          </cell>
          <cell r="DA2">
            <v>0</v>
          </cell>
          <cell r="DB2" t="str">
            <v>D23QXC1</v>
          </cell>
          <cell r="DC2">
            <v>0</v>
          </cell>
          <cell r="DD2" t="str">
            <v>D23QHC1</v>
          </cell>
          <cell r="DE2">
            <v>0</v>
          </cell>
          <cell r="DF2" t="str">
            <v>D23QSC1</v>
          </cell>
          <cell r="DG2">
            <v>0</v>
          </cell>
          <cell r="DH2" t="str">
            <v>D23TNC1</v>
          </cell>
          <cell r="DI2">
            <v>0</v>
          </cell>
          <cell r="DJ2" t="str">
            <v>D23LQC1</v>
          </cell>
          <cell r="DK2">
            <v>0</v>
          </cell>
          <cell r="DL2" t="str">
            <v>D24KXC1</v>
          </cell>
          <cell r="DM2">
            <v>0</v>
          </cell>
          <cell r="DN2" t="str">
            <v>D24QXC1</v>
          </cell>
          <cell r="DO2">
            <v>0</v>
          </cell>
          <cell r="DP2" t="str">
            <v>D24KDC1</v>
          </cell>
          <cell r="DQ2">
            <v>0</v>
          </cell>
          <cell r="DR2" t="str">
            <v>D24QHC1</v>
          </cell>
          <cell r="DS2">
            <v>0</v>
          </cell>
          <cell r="DT2" t="str">
            <v>D24LQC1</v>
          </cell>
          <cell r="DU2">
            <v>0</v>
          </cell>
          <cell r="DV2" t="str">
            <v>D24TNC1</v>
          </cell>
          <cell r="DW2">
            <v>0</v>
          </cell>
          <cell r="DX2" t="str">
            <v>D24TMC1</v>
          </cell>
          <cell r="DY2">
            <v>0</v>
          </cell>
          <cell r="DZ2" t="str">
            <v>D23CTC4</v>
          </cell>
          <cell r="EA2">
            <v>0</v>
          </cell>
          <cell r="EB2" t="str">
            <v>D25XDK1</v>
          </cell>
          <cell r="EC2">
            <v>0</v>
          </cell>
          <cell r="ED2" t="str">
            <v>D25XDK2</v>
          </cell>
          <cell r="EE2">
            <v>0</v>
          </cell>
          <cell r="EF2" t="str">
            <v>D25XDK3</v>
          </cell>
          <cell r="EG2">
            <v>0</v>
          </cell>
          <cell r="EH2" t="str">
            <v>D25XDK4</v>
          </cell>
          <cell r="EI2">
            <v>0</v>
          </cell>
          <cell r="EJ2" t="str">
            <v>D25XCK1</v>
          </cell>
          <cell r="EK2">
            <v>0</v>
          </cell>
          <cell r="EL2" t="str">
            <v>D25CDK1</v>
          </cell>
          <cell r="EM2">
            <v>0</v>
          </cell>
          <cell r="EN2" t="str">
            <v>D25CNK1</v>
          </cell>
          <cell r="EO2">
            <v>0</v>
          </cell>
          <cell r="EP2" t="str">
            <v>D25COK1</v>
          </cell>
          <cell r="EQ2">
            <v>0</v>
          </cell>
          <cell r="ER2" t="str">
            <v>D25COK2</v>
          </cell>
          <cell r="ES2">
            <v>0</v>
          </cell>
          <cell r="ET2" t="str">
            <v>D25COK3</v>
          </cell>
          <cell r="EU2">
            <v>0</v>
          </cell>
          <cell r="EV2" t="str">
            <v>D25TDK1</v>
          </cell>
          <cell r="EW2">
            <v>0</v>
          </cell>
          <cell r="EX2" t="str">
            <v>D25CTC1</v>
          </cell>
          <cell r="EY2">
            <v>0</v>
          </cell>
          <cell r="EZ2" t="str">
            <v>D25CTM1</v>
          </cell>
          <cell r="FA2">
            <v>0</v>
          </cell>
          <cell r="FB2" t="str">
            <v>D25KTR1</v>
          </cell>
          <cell r="FC2">
            <v>0</v>
          </cell>
          <cell r="FD2" t="str">
            <v>D25KNT1</v>
          </cell>
          <cell r="FE2">
            <v>0</v>
          </cell>
          <cell r="FF2" t="str">
            <v>D25KXK1</v>
          </cell>
          <cell r="FG2">
            <v>0</v>
          </cell>
          <cell r="FH2" t="str">
            <v>D25QXK1</v>
          </cell>
          <cell r="FI2">
            <v>0</v>
          </cell>
          <cell r="FJ2" t="str">
            <v>D25KDC1</v>
          </cell>
          <cell r="FK2">
            <v>0</v>
          </cell>
          <cell r="FL2" t="str">
            <v>D25QHC1</v>
          </cell>
          <cell r="FM2">
            <v>0</v>
          </cell>
          <cell r="FN2" t="str">
            <v>D25QLC1</v>
          </cell>
          <cell r="FO2">
            <v>0</v>
          </cell>
          <cell r="FP2" t="str">
            <v>D25QSC1</v>
          </cell>
          <cell r="FQ2">
            <v>0</v>
          </cell>
          <cell r="FR2" t="str">
            <v>D25LQC1</v>
          </cell>
          <cell r="FS2">
            <v>0</v>
          </cell>
          <cell r="FT2" t="str">
            <v>D25TNC1</v>
          </cell>
          <cell r="FU2">
            <v>0</v>
          </cell>
          <cell r="FV2" t="str">
            <v>D25TMC1</v>
          </cell>
          <cell r="FW2">
            <v>0</v>
          </cell>
          <cell r="FX2" t="str">
            <v>O</v>
          </cell>
          <cell r="FY2">
            <v>0</v>
          </cell>
          <cell r="FZ2" t="str">
            <v>O</v>
          </cell>
          <cell r="GA2">
            <v>0</v>
          </cell>
          <cell r="GB2" t="str">
            <v>O</v>
          </cell>
          <cell r="GC2">
            <v>0</v>
          </cell>
          <cell r="GD2" t="str">
            <v>O</v>
          </cell>
          <cell r="GE2">
            <v>0</v>
          </cell>
          <cell r="GF2" t="str">
            <v>O</v>
          </cell>
          <cell r="GG2">
            <v>0</v>
          </cell>
          <cell r="GH2" t="str">
            <v>O</v>
          </cell>
          <cell r="GI2">
            <v>0</v>
          </cell>
          <cell r="GJ2" t="str">
            <v>O</v>
          </cell>
          <cell r="GK2">
            <v>0</v>
          </cell>
          <cell r="GL2" t="str">
            <v>O</v>
          </cell>
          <cell r="GM2">
            <v>0</v>
          </cell>
          <cell r="GN2" t="str">
            <v>O</v>
          </cell>
          <cell r="GO2">
            <v>0</v>
          </cell>
          <cell r="GP2" t="str">
            <v>O</v>
          </cell>
          <cell r="GQ2">
            <v>0</v>
          </cell>
          <cell r="GR2" t="str">
            <v>O</v>
          </cell>
          <cell r="GS2">
            <v>0</v>
          </cell>
          <cell r="GT2" t="str">
            <v>O</v>
          </cell>
          <cell r="GU2">
            <v>0</v>
          </cell>
          <cell r="GV2" t="str">
            <v>O</v>
          </cell>
          <cell r="GW2">
            <v>0</v>
          </cell>
          <cell r="GX2" t="str">
            <v>O</v>
          </cell>
          <cell r="GY2">
            <v>0</v>
          </cell>
          <cell r="GZ2" t="str">
            <v>O</v>
          </cell>
          <cell r="HA2">
            <v>0</v>
          </cell>
          <cell r="HB2" t="str">
            <v>O</v>
          </cell>
          <cell r="HC2">
            <v>0</v>
          </cell>
          <cell r="HD2" t="str">
            <v>O</v>
          </cell>
          <cell r="HE2">
            <v>0</v>
          </cell>
          <cell r="HF2" t="str">
            <v>O</v>
          </cell>
          <cell r="HG2">
            <v>0</v>
          </cell>
          <cell r="HH2" t="str">
            <v>O</v>
          </cell>
          <cell r="HI2">
            <v>0</v>
          </cell>
          <cell r="HJ2" t="str">
            <v>O</v>
          </cell>
          <cell r="HK2">
            <v>0</v>
          </cell>
          <cell r="HL2" t="str">
            <v>O</v>
          </cell>
          <cell r="HM2">
            <v>0</v>
          </cell>
          <cell r="HN2" t="str">
            <v>O</v>
          </cell>
          <cell r="HO2">
            <v>0</v>
          </cell>
          <cell r="HP2" t="str">
            <v>O</v>
          </cell>
          <cell r="HQ2">
            <v>0</v>
          </cell>
          <cell r="HR2" t="str">
            <v>O</v>
          </cell>
          <cell r="HS2">
            <v>0</v>
          </cell>
          <cell r="HT2" t="str">
            <v>O</v>
          </cell>
          <cell r="HU2">
            <v>0</v>
          </cell>
          <cell r="HV2" t="str">
            <v>O</v>
          </cell>
          <cell r="HW2">
            <v>0</v>
          </cell>
          <cell r="HX2" t="str">
            <v>O</v>
          </cell>
          <cell r="HY2">
            <v>0</v>
          </cell>
          <cell r="HZ2" t="str">
            <v>O</v>
          </cell>
          <cell r="IA2">
            <v>0</v>
          </cell>
          <cell r="IB2" t="str">
            <v>O</v>
          </cell>
          <cell r="IC2">
            <v>0</v>
          </cell>
          <cell r="ID2" t="str">
            <v>O</v>
          </cell>
          <cell r="IE2">
            <v>0</v>
          </cell>
          <cell r="IF2" t="str">
            <v>O</v>
          </cell>
          <cell r="IG2">
            <v>0</v>
          </cell>
          <cell r="IH2" t="str">
            <v>O</v>
          </cell>
          <cell r="II2">
            <v>0</v>
          </cell>
        </row>
        <row r="4">
          <cell r="A4">
            <v>27</v>
          </cell>
          <cell r="C4">
            <v>46041</v>
          </cell>
          <cell r="G4">
            <v>0</v>
          </cell>
          <cell r="I4">
            <v>0</v>
          </cell>
          <cell r="K4">
            <v>0</v>
          </cell>
          <cell r="M4">
            <v>0</v>
          </cell>
          <cell r="O4">
            <v>0</v>
          </cell>
          <cell r="Q4">
            <v>0</v>
          </cell>
          <cell r="S4">
            <v>0</v>
          </cell>
          <cell r="U4">
            <v>0</v>
          </cell>
          <cell r="W4" t="str">
            <v>22-24</v>
          </cell>
          <cell r="Y4" t="str">
            <v>22-24</v>
          </cell>
          <cell r="AA4" t="str">
            <v>13-15</v>
          </cell>
          <cell r="AC4" t="str">
            <v>20-22</v>
          </cell>
          <cell r="AE4">
            <v>0</v>
          </cell>
          <cell r="AG4">
            <v>0</v>
          </cell>
          <cell r="AI4">
            <v>0</v>
          </cell>
          <cell r="AK4" t="str">
            <v>22-24</v>
          </cell>
          <cell r="AM4">
            <v>0</v>
          </cell>
          <cell r="AO4">
            <v>0</v>
          </cell>
          <cell r="AQ4" t="str">
            <v>10-12</v>
          </cell>
          <cell r="AS4" t="str">
            <v>16-18</v>
          </cell>
          <cell r="AU4" t="str">
            <v>4-6</v>
          </cell>
          <cell r="AW4">
            <v>0</v>
          </cell>
          <cell r="AY4">
            <v>0</v>
          </cell>
          <cell r="BA4">
            <v>0</v>
          </cell>
          <cell r="BC4">
            <v>0</v>
          </cell>
          <cell r="BE4" t="str">
            <v>25-28</v>
          </cell>
          <cell r="BG4">
            <v>0</v>
          </cell>
          <cell r="BI4">
            <v>0</v>
          </cell>
          <cell r="BK4">
            <v>0</v>
          </cell>
          <cell r="BM4">
            <v>0</v>
          </cell>
          <cell r="BO4" t="str">
            <v>14-16</v>
          </cell>
          <cell r="BQ4">
            <v>0</v>
          </cell>
          <cell r="BS4" t="str">
            <v>4-6</v>
          </cell>
          <cell r="BU4">
            <v>0</v>
          </cell>
          <cell r="BW4">
            <v>0</v>
          </cell>
          <cell r="BY4" t="str">
            <v>21-24</v>
          </cell>
          <cell r="CA4" t="str">
            <v>21-24</v>
          </cell>
          <cell r="CC4">
            <v>0</v>
          </cell>
          <cell r="CE4" t="str">
            <v>16-18</v>
          </cell>
          <cell r="CG4">
            <v>0</v>
          </cell>
          <cell r="CI4">
            <v>0</v>
          </cell>
          <cell r="CK4">
            <v>0</v>
          </cell>
          <cell r="CM4">
            <v>0</v>
          </cell>
          <cell r="CO4" t="str">
            <v>13-15</v>
          </cell>
          <cell r="CQ4" t="str">
            <v>13-15</v>
          </cell>
          <cell r="CS4" t="str">
            <v>13-15</v>
          </cell>
          <cell r="CU4" t="str">
            <v>13-15</v>
          </cell>
          <cell r="CW4" t="str">
            <v>13-15</v>
          </cell>
          <cell r="CY4" t="str">
            <v>6-8</v>
          </cell>
          <cell r="DA4">
            <v>0</v>
          </cell>
          <cell r="DC4">
            <v>0</v>
          </cell>
          <cell r="DE4">
            <v>0</v>
          </cell>
          <cell r="DG4">
            <v>0</v>
          </cell>
          <cell r="DI4">
            <v>0</v>
          </cell>
          <cell r="DK4" t="str">
            <v>21-23</v>
          </cell>
          <cell r="DM4">
            <v>0</v>
          </cell>
          <cell r="DO4">
            <v>0</v>
          </cell>
          <cell r="DQ4">
            <v>0</v>
          </cell>
          <cell r="DS4">
            <v>0</v>
          </cell>
          <cell r="DU4">
            <v>0</v>
          </cell>
          <cell r="DW4">
            <v>0</v>
          </cell>
          <cell r="DY4">
            <v>0</v>
          </cell>
          <cell r="EA4">
            <v>0</v>
          </cell>
          <cell r="EC4" t="str">
            <v>1-3</v>
          </cell>
          <cell r="EE4" t="str">
            <v>7-9</v>
          </cell>
          <cell r="EG4" t="str">
            <v>7-9</v>
          </cell>
          <cell r="EI4">
            <v>0</v>
          </cell>
          <cell r="EK4">
            <v>0</v>
          </cell>
          <cell r="EM4" t="str">
            <v>7-9</v>
          </cell>
          <cell r="EO4">
            <v>0</v>
          </cell>
          <cell r="EQ4">
            <v>0</v>
          </cell>
          <cell r="ES4" t="str">
            <v>7-9</v>
          </cell>
          <cell r="EU4" t="str">
            <v>7-9</v>
          </cell>
          <cell r="EW4" t="str">
            <v>10-12</v>
          </cell>
          <cell r="EY4">
            <v>0</v>
          </cell>
          <cell r="FA4">
            <v>0</v>
          </cell>
          <cell r="FC4" t="str">
            <v>7-9</v>
          </cell>
          <cell r="FE4">
            <v>0</v>
          </cell>
          <cell r="FG4" t="str">
            <v>11-13</v>
          </cell>
          <cell r="FI4">
            <v>0</v>
          </cell>
          <cell r="FK4" t="str">
            <v>1-3</v>
          </cell>
          <cell r="FM4" t="str">
            <v>7-9</v>
          </cell>
          <cell r="FO4">
            <v>0</v>
          </cell>
          <cell r="FQ4">
            <v>0</v>
          </cell>
          <cell r="FS4" t="str">
            <v>7-9</v>
          </cell>
          <cell r="FU4" t="str">
            <v>9-12</v>
          </cell>
          <cell r="FW4">
            <v>0</v>
          </cell>
          <cell r="FY4">
            <v>0</v>
          </cell>
          <cell r="GA4">
            <v>0</v>
          </cell>
        </row>
        <row r="5">
          <cell r="G5">
            <v>0</v>
          </cell>
          <cell r="I5">
            <v>0</v>
          </cell>
          <cell r="K5">
            <v>0</v>
          </cell>
          <cell r="M5">
            <v>0</v>
          </cell>
          <cell r="O5">
            <v>0</v>
          </cell>
          <cell r="Q5">
            <v>0</v>
          </cell>
          <cell r="S5">
            <v>0</v>
          </cell>
          <cell r="U5">
            <v>0</v>
          </cell>
          <cell r="W5" t="str">
            <v>KCNT(3)(V.Trình)</v>
          </cell>
          <cell r="Y5" t="str">
            <v>KCNT(3)(L.Trường)</v>
          </cell>
          <cell r="AA5" t="str">
            <v>MXD(3)(Đ.Tân)</v>
          </cell>
          <cell r="AC5" t="str">
            <v>KTTC1_19(3)(M.Sang)</v>
          </cell>
          <cell r="AE5">
            <v>0</v>
          </cell>
          <cell r="AG5">
            <v>0</v>
          </cell>
          <cell r="AI5">
            <v>0</v>
          </cell>
          <cell r="AK5" t="str">
            <v>ĐATN(3)(KTR)</v>
          </cell>
          <cell r="AM5">
            <v>0</v>
          </cell>
          <cell r="AO5">
            <v>0</v>
          </cell>
          <cell r="AQ5" t="str">
            <v>TTCK1(3)(KKTR)</v>
          </cell>
          <cell r="AS5" t="str">
            <v>THCN2(3)(H.Vũ)</v>
          </cell>
          <cell r="AU5" t="str">
            <v>TTBKTNT(3)(Th.Quý)</v>
          </cell>
          <cell r="AW5">
            <v>0</v>
          </cell>
          <cell r="AY5">
            <v>0</v>
          </cell>
          <cell r="BA5">
            <v>0</v>
          </cell>
          <cell r="BC5">
            <v>0</v>
          </cell>
          <cell r="BE5" t="str">
            <v>THNN-P3(4)(B.Sáu)</v>
          </cell>
          <cell r="BG5">
            <v>0</v>
          </cell>
          <cell r="BI5">
            <v>0</v>
          </cell>
          <cell r="BK5">
            <v>0</v>
          </cell>
          <cell r="BM5">
            <v>0</v>
          </cell>
          <cell r="BO5" t="str">
            <v>NM(3)(N.Tân)</v>
          </cell>
          <cell r="BQ5">
            <v>0</v>
          </cell>
          <cell r="BS5" t="str">
            <v>DATN(3)(KHTKT-CN)</v>
          </cell>
          <cell r="BU5">
            <v>0</v>
          </cell>
          <cell r="BW5" t="str">
            <v>HỌC GHÉP LỚP D23CTC1</v>
          </cell>
          <cell r="BY5" t="str">
            <v>TTHTĐK(4)(T.Kiếm)</v>
          </cell>
          <cell r="CA5" t="str">
            <v>TTHTĐK(4)(Đ.Toa)</v>
          </cell>
          <cell r="CC5" t="str">
            <v>HỌC GHÉP LỚP D23COK2</v>
          </cell>
          <cell r="CE5" t="str">
            <v>TĐĐIEN(3)(Đ.Thành)</v>
          </cell>
          <cell r="CG5">
            <v>0</v>
          </cell>
          <cell r="CI5">
            <v>0</v>
          </cell>
          <cell r="CK5">
            <v>0</v>
          </cell>
          <cell r="CM5">
            <v>0</v>
          </cell>
          <cell r="CO5" t="str">
            <v>TTCK(3)(K KTE)</v>
          </cell>
          <cell r="CQ5" t="str">
            <v>TTCK(3)(K KTE)</v>
          </cell>
          <cell r="CS5" t="str">
            <v>TTCK(3)(K KTE)</v>
          </cell>
          <cell r="CU5" t="str">
            <v>TTCK(3)(K KTE)</v>
          </cell>
          <cell r="CW5" t="str">
            <v>TTCK(3)(K KTE)</v>
          </cell>
          <cell r="CY5" t="str">
            <v>KTEXCEL(3)(V.Thống)</v>
          </cell>
          <cell r="DA5">
            <v>0</v>
          </cell>
          <cell r="DC5">
            <v>0</v>
          </cell>
          <cell r="DE5">
            <v>0</v>
          </cell>
          <cell r="DG5" t="str">
            <v>HỌC GHÉP LỚP D23QHC1</v>
          </cell>
          <cell r="DI5">
            <v>0</v>
          </cell>
          <cell r="DK5" t="str">
            <v>TACN.LOGI(3)(T.Thủy)</v>
          </cell>
          <cell r="DM5">
            <v>0</v>
          </cell>
          <cell r="DO5">
            <v>0</v>
          </cell>
          <cell r="DQ5">
            <v>0</v>
          </cell>
          <cell r="DS5">
            <v>0</v>
          </cell>
          <cell r="DU5">
            <v>0</v>
          </cell>
          <cell r="DW5">
            <v>0</v>
          </cell>
          <cell r="DY5">
            <v>0</v>
          </cell>
          <cell r="EA5">
            <v>0</v>
          </cell>
          <cell r="EC5" t="str">
            <v>KTCTML(3)(T.Mến)</v>
          </cell>
          <cell r="EE5" t="str">
            <v>HH-VKT(3)(N.Hòa)</v>
          </cell>
          <cell r="EG5" t="str">
            <v>VLXD(3)(V.Trí)</v>
          </cell>
          <cell r="EI5">
            <v>0</v>
          </cell>
          <cell r="EK5" t="str">
            <v>Học ghép lớp D25CDK1</v>
          </cell>
          <cell r="EM5" t="str">
            <v>KTCTML(3)(X.Hội)</v>
          </cell>
          <cell r="EO5" t="str">
            <v>Học ghép lớp D25CDK1</v>
          </cell>
          <cell r="EQ5">
            <v>0</v>
          </cell>
          <cell r="ES5" t="str">
            <v>TANHB1.2(3)(Th.Hằng(TG))</v>
          </cell>
          <cell r="EU5" t="str">
            <v>KNGT(3)(Th.Linh)</v>
          </cell>
          <cell r="EW5" t="str">
            <v>TANHB1.2(3)(K.Cúc)</v>
          </cell>
          <cell r="EY5">
            <v>0</v>
          </cell>
          <cell r="FA5" t="str">
            <v>HỌC GHÉP LỚP D25CTC1</v>
          </cell>
          <cell r="FC5" t="str">
            <v>TANHB1.2(3)(M.Linh)</v>
          </cell>
          <cell r="FE5" t="str">
            <v>HỌC GHÉP LỚP D25KTR1</v>
          </cell>
          <cell r="FG5" t="str">
            <v>TINUD(3)(T.Linh)</v>
          </cell>
          <cell r="FI5" t="str">
            <v>Học ghép lớp D25KXK1</v>
          </cell>
          <cell r="FK5" t="str">
            <v>ĐMST&amp;KN(3)(Th.Mai)</v>
          </cell>
          <cell r="FM5" t="str">
            <v>PPNCKH(3)(B.Phi)</v>
          </cell>
          <cell r="FO5" t="str">
            <v>(Học ghép lớp D25QHC1)</v>
          </cell>
          <cell r="FQ5" t="str">
            <v>(Học ghép lớp D25QHC1)</v>
          </cell>
          <cell r="FS5" t="str">
            <v>TANHB1.2(3)(T.Lê)</v>
          </cell>
          <cell r="FU5" t="str">
            <v>GDTC2(4)(V.Học)</v>
          </cell>
          <cell r="FW5">
            <v>0</v>
          </cell>
          <cell r="FY5">
            <v>0</v>
          </cell>
          <cell r="GA5">
            <v>0</v>
          </cell>
        </row>
        <row r="6">
          <cell r="G6">
            <v>0</v>
          </cell>
          <cell r="I6">
            <v>0</v>
          </cell>
          <cell r="K6">
            <v>0</v>
          </cell>
          <cell r="M6">
            <v>0</v>
          </cell>
          <cell r="O6">
            <v>0</v>
          </cell>
          <cell r="Q6">
            <v>0</v>
          </cell>
          <cell r="S6">
            <v>0</v>
          </cell>
          <cell r="U6">
            <v>0</v>
          </cell>
          <cell r="W6" t="str">
            <v>24-25</v>
          </cell>
          <cell r="Y6" t="str">
            <v>24-25</v>
          </cell>
          <cell r="AA6" t="str">
            <v>22-23</v>
          </cell>
          <cell r="AC6" t="str">
            <v>17-18</v>
          </cell>
          <cell r="AE6">
            <v>0</v>
          </cell>
          <cell r="AG6">
            <v>0</v>
          </cell>
          <cell r="AI6">
            <v>0</v>
          </cell>
          <cell r="AK6">
            <v>0</v>
          </cell>
          <cell r="AM6">
            <v>0</v>
          </cell>
          <cell r="AO6">
            <v>0</v>
          </cell>
          <cell r="AQ6">
            <v>0</v>
          </cell>
          <cell r="AS6" t="str">
            <v>19-20</v>
          </cell>
          <cell r="AU6" t="str">
            <v>15-16</v>
          </cell>
          <cell r="AW6">
            <v>0</v>
          </cell>
          <cell r="AY6">
            <v>0</v>
          </cell>
          <cell r="BA6">
            <v>0</v>
          </cell>
          <cell r="BC6">
            <v>0</v>
          </cell>
          <cell r="BE6">
            <v>0</v>
          </cell>
          <cell r="BG6">
            <v>0</v>
          </cell>
          <cell r="BI6">
            <v>0</v>
          </cell>
          <cell r="BK6">
            <v>0</v>
          </cell>
          <cell r="BM6">
            <v>0</v>
          </cell>
          <cell r="BO6" t="str">
            <v>13-14</v>
          </cell>
          <cell r="BQ6">
            <v>0</v>
          </cell>
          <cell r="BS6">
            <v>0</v>
          </cell>
          <cell r="BU6" t="str">
            <v>1-2</v>
          </cell>
          <cell r="BW6">
            <v>0</v>
          </cell>
          <cell r="BY6">
            <v>0</v>
          </cell>
          <cell r="CA6">
            <v>0</v>
          </cell>
          <cell r="CC6">
            <v>0</v>
          </cell>
          <cell r="CE6" t="str">
            <v>17-18</v>
          </cell>
          <cell r="CG6">
            <v>0</v>
          </cell>
          <cell r="CI6">
            <v>0</v>
          </cell>
          <cell r="CK6">
            <v>0</v>
          </cell>
          <cell r="CM6">
            <v>0</v>
          </cell>
          <cell r="CO6">
            <v>0</v>
          </cell>
          <cell r="CQ6">
            <v>0</v>
          </cell>
          <cell r="CS6">
            <v>0</v>
          </cell>
          <cell r="CU6">
            <v>0</v>
          </cell>
          <cell r="CW6">
            <v>0</v>
          </cell>
          <cell r="CY6" t="str">
            <v>9-10</v>
          </cell>
          <cell r="DA6" t="str">
            <v>9-10</v>
          </cell>
          <cell r="DC6" t="str">
            <v>7-8</v>
          </cell>
          <cell r="DE6" t="str">
            <v>16-17</v>
          </cell>
          <cell r="DG6">
            <v>0</v>
          </cell>
          <cell r="DI6" t="str">
            <v>8-9</v>
          </cell>
          <cell r="DK6">
            <v>0</v>
          </cell>
          <cell r="DM6">
            <v>0</v>
          </cell>
          <cell r="DO6">
            <v>0</v>
          </cell>
          <cell r="DQ6">
            <v>0</v>
          </cell>
          <cell r="DS6">
            <v>0</v>
          </cell>
          <cell r="DU6">
            <v>0</v>
          </cell>
          <cell r="DW6">
            <v>0</v>
          </cell>
          <cell r="DY6">
            <v>0</v>
          </cell>
          <cell r="EA6">
            <v>0</v>
          </cell>
          <cell r="EC6" t="str">
            <v>1-2</v>
          </cell>
          <cell r="EE6">
            <v>0</v>
          </cell>
          <cell r="EG6" t="str">
            <v>3-4</v>
          </cell>
          <cell r="EI6">
            <v>0</v>
          </cell>
          <cell r="EK6">
            <v>0</v>
          </cell>
          <cell r="EM6" t="str">
            <v>5-6</v>
          </cell>
          <cell r="EO6">
            <v>0</v>
          </cell>
          <cell r="EQ6" t="str">
            <v>5-6</v>
          </cell>
          <cell r="ES6" t="str">
            <v>5-6</v>
          </cell>
          <cell r="EU6" t="str">
            <v>5-6</v>
          </cell>
          <cell r="EW6" t="str">
            <v>5-6</v>
          </cell>
          <cell r="EY6" t="str">
            <v>1-2</v>
          </cell>
          <cell r="FA6">
            <v>0</v>
          </cell>
          <cell r="FC6" t="str">
            <v>3-4</v>
          </cell>
          <cell r="FE6">
            <v>0</v>
          </cell>
          <cell r="FG6" t="str">
            <v>14-15</v>
          </cell>
          <cell r="FI6">
            <v>0</v>
          </cell>
          <cell r="FK6" t="str">
            <v>6-7</v>
          </cell>
          <cell r="FM6" t="str">
            <v>1-2</v>
          </cell>
          <cell r="FO6">
            <v>0</v>
          </cell>
          <cell r="FQ6">
            <v>0</v>
          </cell>
          <cell r="FS6" t="str">
            <v>5-6</v>
          </cell>
          <cell r="FU6">
            <v>0</v>
          </cell>
          <cell r="FW6">
            <v>0</v>
          </cell>
          <cell r="FY6">
            <v>0</v>
          </cell>
          <cell r="GA6">
            <v>0</v>
          </cell>
        </row>
        <row r="7">
          <cell r="G7">
            <v>0</v>
          </cell>
          <cell r="I7">
            <v>0</v>
          </cell>
          <cell r="K7">
            <v>0</v>
          </cell>
          <cell r="M7">
            <v>0</v>
          </cell>
          <cell r="O7">
            <v>0</v>
          </cell>
          <cell r="Q7">
            <v>0</v>
          </cell>
          <cell r="S7">
            <v>0</v>
          </cell>
          <cell r="U7">
            <v>0</v>
          </cell>
          <cell r="W7" t="str">
            <v>NM(2)(V.Hải)</v>
          </cell>
          <cell r="Y7" t="str">
            <v>KTTC1_19(2)(Đ.Tân)</v>
          </cell>
          <cell r="AA7" t="str">
            <v>NM(2)(B.Lợi)</v>
          </cell>
          <cell r="AC7" t="str">
            <v>NM(2)(V.Thao)</v>
          </cell>
          <cell r="AE7">
            <v>0</v>
          </cell>
          <cell r="AG7">
            <v>0</v>
          </cell>
          <cell r="AI7">
            <v>0</v>
          </cell>
          <cell r="AK7">
            <v>0</v>
          </cell>
          <cell r="AM7">
            <v>0</v>
          </cell>
          <cell r="AO7">
            <v>0</v>
          </cell>
          <cell r="AQ7">
            <v>0</v>
          </cell>
          <cell r="AS7" t="str">
            <v>THCN2(2)(H.Vũ)</v>
          </cell>
          <cell r="AU7" t="str">
            <v>KNGT(2)(Th.Linh)</v>
          </cell>
          <cell r="AW7">
            <v>0</v>
          </cell>
          <cell r="AY7">
            <v>0</v>
          </cell>
          <cell r="BA7">
            <v>0</v>
          </cell>
          <cell r="BC7">
            <v>0</v>
          </cell>
          <cell r="BE7">
            <v>0</v>
          </cell>
          <cell r="BG7">
            <v>0</v>
          </cell>
          <cell r="BI7">
            <v>0</v>
          </cell>
          <cell r="BK7">
            <v>0</v>
          </cell>
          <cell r="BM7">
            <v>0</v>
          </cell>
          <cell r="BO7" t="str">
            <v>MLCN(2)(T.Hùng)</v>
          </cell>
          <cell r="BQ7">
            <v>0</v>
          </cell>
          <cell r="BS7">
            <v>0</v>
          </cell>
          <cell r="BU7" t="str">
            <v>LTNDANG(2)(Chí.Sỹ)</v>
          </cell>
          <cell r="BW7">
            <v>0</v>
          </cell>
          <cell r="BY7">
            <v>0</v>
          </cell>
          <cell r="CA7">
            <v>0</v>
          </cell>
          <cell r="CC7">
            <v>0</v>
          </cell>
          <cell r="CE7" t="str">
            <v>PLC(2)(H.Toàn)</v>
          </cell>
          <cell r="CG7">
            <v>0</v>
          </cell>
          <cell r="CI7">
            <v>0</v>
          </cell>
          <cell r="CK7">
            <v>0</v>
          </cell>
          <cell r="CM7">
            <v>0</v>
          </cell>
          <cell r="CO7">
            <v>0</v>
          </cell>
          <cell r="CQ7">
            <v>0</v>
          </cell>
          <cell r="CS7">
            <v>0</v>
          </cell>
          <cell r="CU7">
            <v>0</v>
          </cell>
          <cell r="CW7">
            <v>0</v>
          </cell>
          <cell r="CY7" t="str">
            <v>KTEXCEL(2)(V.Thống)</v>
          </cell>
          <cell r="DA7" t="str">
            <v>TTQTTXD(2)(N.Khang)</v>
          </cell>
          <cell r="DC7" t="str">
            <v>DINHGIA(2)(T.Thiểm)</v>
          </cell>
          <cell r="DE7" t="str">
            <v>TAQTKDTH(2)(T.Thủy)</v>
          </cell>
          <cell r="DG7">
            <v>0</v>
          </cell>
          <cell r="DI7" t="str">
            <v>QTTCDN(2)(T.Hiếu)</v>
          </cell>
          <cell r="DK7">
            <v>0</v>
          </cell>
          <cell r="DM7">
            <v>0</v>
          </cell>
          <cell r="DO7">
            <v>0</v>
          </cell>
          <cell r="DQ7">
            <v>0</v>
          </cell>
          <cell r="DS7">
            <v>0</v>
          </cell>
          <cell r="DU7">
            <v>0</v>
          </cell>
          <cell r="DW7">
            <v>0</v>
          </cell>
          <cell r="DY7">
            <v>0</v>
          </cell>
          <cell r="EA7">
            <v>0</v>
          </cell>
          <cell r="EC7" t="str">
            <v>HH-VKT(2)(Th.Quý)</v>
          </cell>
          <cell r="EE7">
            <v>0</v>
          </cell>
          <cell r="EG7" t="str">
            <v>HH-VKT(2)(Đ.Đức)</v>
          </cell>
          <cell r="EI7">
            <v>0</v>
          </cell>
          <cell r="EK7">
            <v>0</v>
          </cell>
          <cell r="EM7" t="str">
            <v>TANHB1.2(2)(Th.Hằng(TG))</v>
          </cell>
          <cell r="EO7">
            <v>0</v>
          </cell>
          <cell r="EQ7" t="str">
            <v>GTICH2(2)(Th.Hồng)</v>
          </cell>
          <cell r="ES7" t="str">
            <v>COLT(2)(M.Xanh)</v>
          </cell>
          <cell r="EU7" t="str">
            <v>COLT(2)(P.Dũng)</v>
          </cell>
          <cell r="EW7" t="str">
            <v>KTCTML(2)(X.Hội)</v>
          </cell>
          <cell r="EY7" t="str">
            <v>CNXHKH(2)(T.Mến)</v>
          </cell>
          <cell r="FA7">
            <v>0</v>
          </cell>
          <cell r="FC7" t="str">
            <v>HHHH2(2)(M.Tân)</v>
          </cell>
          <cell r="FE7">
            <v>0</v>
          </cell>
          <cell r="FG7" t="str">
            <v>TINUD(2)(T.Linh)</v>
          </cell>
          <cell r="FI7">
            <v>0</v>
          </cell>
          <cell r="FK7" t="str">
            <v>KNGT(2)(Th.Cúc)</v>
          </cell>
          <cell r="FM7" t="str">
            <v>ĐMST&amp;KN(2)(Th.Mai)</v>
          </cell>
          <cell r="FO7">
            <v>0</v>
          </cell>
          <cell r="FQ7">
            <v>0</v>
          </cell>
          <cell r="FS7" t="str">
            <v>QHTT(2)(Th.Loan)</v>
          </cell>
          <cell r="FU7">
            <v>0</v>
          </cell>
          <cell r="FW7">
            <v>0</v>
          </cell>
          <cell r="FY7">
            <v>0</v>
          </cell>
          <cell r="GA7">
            <v>0</v>
          </cell>
        </row>
        <row r="8">
          <cell r="G8">
            <v>0</v>
          </cell>
          <cell r="I8">
            <v>0</v>
          </cell>
          <cell r="K8">
            <v>0</v>
          </cell>
          <cell r="M8">
            <v>0</v>
          </cell>
          <cell r="O8" t="str">
            <v>35-36</v>
          </cell>
          <cell r="Q8" t="str">
            <v>18-19</v>
          </cell>
          <cell r="S8" t="str">
            <v>18-19</v>
          </cell>
          <cell r="U8" t="str">
            <v>21-22</v>
          </cell>
          <cell r="W8">
            <v>0</v>
          </cell>
          <cell r="Y8">
            <v>0</v>
          </cell>
          <cell r="AA8">
            <v>0</v>
          </cell>
          <cell r="AC8">
            <v>0</v>
          </cell>
          <cell r="AE8" t="str">
            <v>11-12</v>
          </cell>
          <cell r="AG8" t="str">
            <v>6-7</v>
          </cell>
          <cell r="AI8" t="str">
            <v>11-12</v>
          </cell>
          <cell r="AK8">
            <v>0</v>
          </cell>
          <cell r="AM8">
            <v>0</v>
          </cell>
          <cell r="AO8">
            <v>0</v>
          </cell>
          <cell r="AQ8">
            <v>0</v>
          </cell>
          <cell r="AS8">
            <v>0</v>
          </cell>
          <cell r="AU8">
            <v>0</v>
          </cell>
          <cell r="AW8" t="str">
            <v>7-8</v>
          </cell>
          <cell r="AY8" t="str">
            <v>11-12</v>
          </cell>
          <cell r="BA8">
            <v>0</v>
          </cell>
          <cell r="BC8" t="str">
            <v>16-17</v>
          </cell>
          <cell r="BE8" t="str">
            <v>29-32</v>
          </cell>
          <cell r="BG8" t="str">
            <v>9-10</v>
          </cell>
          <cell r="BI8">
            <v>0</v>
          </cell>
          <cell r="BK8">
            <v>0</v>
          </cell>
          <cell r="BM8" t="str">
            <v>29-30</v>
          </cell>
          <cell r="BO8">
            <v>0</v>
          </cell>
          <cell r="BQ8" t="str">
            <v>6-7</v>
          </cell>
          <cell r="BS8">
            <v>0</v>
          </cell>
          <cell r="BU8">
            <v>0</v>
          </cell>
          <cell r="BW8">
            <v>0</v>
          </cell>
          <cell r="BY8" t="str">
            <v>25-28</v>
          </cell>
          <cell r="CA8" t="str">
            <v>25-28</v>
          </cell>
          <cell r="CC8">
            <v>0</v>
          </cell>
          <cell r="CE8">
            <v>0</v>
          </cell>
          <cell r="CG8">
            <v>0</v>
          </cell>
          <cell r="CI8">
            <v>0</v>
          </cell>
          <cell r="CK8" t="str">
            <v>6-7</v>
          </cell>
          <cell r="CM8" t="str">
            <v>7-8</v>
          </cell>
          <cell r="CO8">
            <v>0</v>
          </cell>
          <cell r="CQ8">
            <v>0</v>
          </cell>
          <cell r="CS8">
            <v>0</v>
          </cell>
          <cell r="CU8">
            <v>0</v>
          </cell>
          <cell r="CW8">
            <v>0</v>
          </cell>
          <cell r="CY8">
            <v>0</v>
          </cell>
          <cell r="DA8">
            <v>0</v>
          </cell>
          <cell r="DC8">
            <v>0</v>
          </cell>
          <cell r="DE8">
            <v>0</v>
          </cell>
          <cell r="DG8">
            <v>0</v>
          </cell>
          <cell r="DI8">
            <v>0</v>
          </cell>
          <cell r="DK8">
            <v>0</v>
          </cell>
          <cell r="DM8" t="str">
            <v>7-8</v>
          </cell>
          <cell r="DO8" t="str">
            <v>7-8</v>
          </cell>
          <cell r="DQ8" t="str">
            <v>6-7</v>
          </cell>
          <cell r="DS8" t="str">
            <v>7-8</v>
          </cell>
          <cell r="DU8" t="str">
            <v>13-16</v>
          </cell>
          <cell r="DW8" t="str">
            <v>11-12</v>
          </cell>
          <cell r="DY8" t="str">
            <v>13-14</v>
          </cell>
          <cell r="EA8">
            <v>0</v>
          </cell>
          <cell r="EC8">
            <v>0</v>
          </cell>
          <cell r="EE8">
            <v>0</v>
          </cell>
          <cell r="EG8">
            <v>0</v>
          </cell>
          <cell r="EI8">
            <v>0</v>
          </cell>
          <cell r="EK8">
            <v>0</v>
          </cell>
          <cell r="EM8">
            <v>0</v>
          </cell>
          <cell r="EO8">
            <v>0</v>
          </cell>
          <cell r="EQ8">
            <v>0</v>
          </cell>
          <cell r="ES8">
            <v>0</v>
          </cell>
          <cell r="EU8">
            <v>0</v>
          </cell>
          <cell r="EW8">
            <v>0</v>
          </cell>
          <cell r="EY8">
            <v>0</v>
          </cell>
          <cell r="FA8">
            <v>0</v>
          </cell>
          <cell r="FC8">
            <v>0</v>
          </cell>
          <cell r="FE8">
            <v>0</v>
          </cell>
          <cell r="FG8">
            <v>0</v>
          </cell>
          <cell r="FI8">
            <v>0</v>
          </cell>
          <cell r="FK8">
            <v>0</v>
          </cell>
          <cell r="FM8">
            <v>0</v>
          </cell>
          <cell r="FO8">
            <v>0</v>
          </cell>
          <cell r="FQ8">
            <v>0</v>
          </cell>
          <cell r="FS8">
            <v>0</v>
          </cell>
          <cell r="FU8">
            <v>0</v>
          </cell>
          <cell r="FW8">
            <v>0</v>
          </cell>
          <cell r="FY8">
            <v>0</v>
          </cell>
          <cell r="GA8">
            <v>0</v>
          </cell>
        </row>
        <row r="9">
          <cell r="G9">
            <v>0</v>
          </cell>
          <cell r="I9">
            <v>0</v>
          </cell>
          <cell r="K9">
            <v>0</v>
          </cell>
          <cell r="M9">
            <v>0</v>
          </cell>
          <cell r="O9" t="str">
            <v>TOCTC(2)(N.Cường)</v>
          </cell>
          <cell r="Q9" t="str">
            <v>KCNBTCTNT(2)(Q.Hùng)</v>
          </cell>
          <cell r="S9" t="str">
            <v>QLDAXD(2)(H.Tính)</v>
          </cell>
          <cell r="U9" t="str">
            <v>ĐT&amp;TQTCT(2)(Đ.Châu)</v>
          </cell>
          <cell r="W9">
            <v>0</v>
          </cell>
          <cell r="Y9">
            <v>0</v>
          </cell>
          <cell r="AA9">
            <v>0</v>
          </cell>
          <cell r="AC9">
            <v>0</v>
          </cell>
          <cell r="AE9" t="str">
            <v>THUD2(2)(H.Giang)</v>
          </cell>
          <cell r="AG9" t="str">
            <v>TDIA(2)(V.Thái)</v>
          </cell>
          <cell r="AI9" t="str">
            <v>THUD2(2)(Đ.Tú)</v>
          </cell>
          <cell r="AK9">
            <v>0</v>
          </cell>
          <cell r="AM9">
            <v>0</v>
          </cell>
          <cell r="AO9">
            <v>0</v>
          </cell>
          <cell r="AQ9">
            <v>0</v>
          </cell>
          <cell r="AS9">
            <v>0</v>
          </cell>
          <cell r="AU9">
            <v>0</v>
          </cell>
          <cell r="AW9" t="str">
            <v>LSKTPD&amp;VN(2)(Tr.Thức)</v>
          </cell>
          <cell r="AY9" t="str">
            <v>KTCTML(2)(X.Hội)</v>
          </cell>
          <cell r="BA9">
            <v>0</v>
          </cell>
          <cell r="BC9" t="str">
            <v>ĐT&amp;TQTCT(2)(S.Vinh)</v>
          </cell>
          <cell r="BE9" t="str">
            <v>THNN-P3(4)(B.Sáu)</v>
          </cell>
          <cell r="BG9" t="str">
            <v>TTHCM(2)(Thu.Trang)</v>
          </cell>
          <cell r="BI9">
            <v>0</v>
          </cell>
          <cell r="BK9">
            <v>0</v>
          </cell>
          <cell r="BM9" t="str">
            <v>XLNT(2)(Th.Huy)</v>
          </cell>
          <cell r="BO9">
            <v>0</v>
          </cell>
          <cell r="BQ9" t="str">
            <v>TLUCCT(2)(Th.Dân)</v>
          </cell>
          <cell r="BS9">
            <v>0</v>
          </cell>
          <cell r="BU9">
            <v>0</v>
          </cell>
          <cell r="BW9">
            <v>0</v>
          </cell>
          <cell r="BY9" t="str">
            <v>TTHTĐK(4)(T.Kiếm)</v>
          </cell>
          <cell r="CA9" t="str">
            <v>TTHTĐK(4)(Đ.Toa)</v>
          </cell>
          <cell r="CC9">
            <v>0</v>
          </cell>
          <cell r="CE9">
            <v>0</v>
          </cell>
          <cell r="CG9">
            <v>0</v>
          </cell>
          <cell r="CI9">
            <v>0</v>
          </cell>
          <cell r="CK9" t="str">
            <v>DANL-CTM(2)(Ng.Đức)</v>
          </cell>
          <cell r="CM9" t="str">
            <v>ATDIEN(2)(V.Khôi(SV))</v>
          </cell>
          <cell r="CO9">
            <v>0</v>
          </cell>
          <cell r="CQ9">
            <v>0</v>
          </cell>
          <cell r="CS9">
            <v>0</v>
          </cell>
          <cell r="CU9">
            <v>0</v>
          </cell>
          <cell r="CW9">
            <v>0</v>
          </cell>
          <cell r="CY9">
            <v>0</v>
          </cell>
          <cell r="DA9">
            <v>0</v>
          </cell>
          <cell r="DC9">
            <v>0</v>
          </cell>
          <cell r="DE9">
            <v>0</v>
          </cell>
          <cell r="DG9">
            <v>0</v>
          </cell>
          <cell r="DI9">
            <v>0</v>
          </cell>
          <cell r="DK9">
            <v>0</v>
          </cell>
          <cell r="DM9" t="str">
            <v>QLDADTXD(2)(N.Khang)</v>
          </cell>
          <cell r="DO9" t="str">
            <v>KTXD(2)(T.Thiểm)</v>
          </cell>
          <cell r="DQ9" t="str">
            <v>TTCKHOAN(2)(T.Hiếu)</v>
          </cell>
          <cell r="DS9" t="str">
            <v>QTCL(2)(T.Nhiệm)</v>
          </cell>
          <cell r="DU9" t="str">
            <v>GDTC4(4)(V.Học)</v>
          </cell>
          <cell r="DW9" t="str">
            <v>PPNCKH(2)(B.Phi)</v>
          </cell>
          <cell r="DY9" t="str">
            <v>TAKD2(2)(K.Cúc)</v>
          </cell>
          <cell r="EA9">
            <v>0</v>
          </cell>
          <cell r="EC9">
            <v>0</v>
          </cell>
          <cell r="EE9">
            <v>0</v>
          </cell>
          <cell r="EG9">
            <v>0</v>
          </cell>
          <cell r="EI9" t="str">
            <v>NGHỈ TẾT ÂL</v>
          </cell>
          <cell r="EK9">
            <v>0</v>
          </cell>
          <cell r="EM9">
            <v>0</v>
          </cell>
          <cell r="EO9">
            <v>0</v>
          </cell>
          <cell r="EQ9">
            <v>0</v>
          </cell>
          <cell r="ES9">
            <v>0</v>
          </cell>
          <cell r="EU9">
            <v>0</v>
          </cell>
          <cell r="EW9">
            <v>0</v>
          </cell>
          <cell r="EY9">
            <v>0</v>
          </cell>
          <cell r="FA9">
            <v>0</v>
          </cell>
          <cell r="FC9">
            <v>0</v>
          </cell>
          <cell r="FE9">
            <v>0</v>
          </cell>
          <cell r="FG9">
            <v>0</v>
          </cell>
          <cell r="FI9">
            <v>0</v>
          </cell>
          <cell r="FK9">
            <v>0</v>
          </cell>
          <cell r="FM9">
            <v>0</v>
          </cell>
          <cell r="FO9">
            <v>0</v>
          </cell>
          <cell r="FQ9">
            <v>0</v>
          </cell>
          <cell r="FS9">
            <v>0</v>
          </cell>
          <cell r="FU9">
            <v>0</v>
          </cell>
          <cell r="FW9">
            <v>0</v>
          </cell>
          <cell r="FY9">
            <v>0</v>
          </cell>
          <cell r="GA9">
            <v>0</v>
          </cell>
        </row>
        <row r="10">
          <cell r="G10">
            <v>0</v>
          </cell>
          <cell r="I10">
            <v>0</v>
          </cell>
          <cell r="K10">
            <v>0</v>
          </cell>
          <cell r="M10">
            <v>0</v>
          </cell>
          <cell r="O10" t="str">
            <v>17-19</v>
          </cell>
          <cell r="Q10" t="str">
            <v>22-24</v>
          </cell>
          <cell r="S10" t="str">
            <v>13-15</v>
          </cell>
          <cell r="U10" t="str">
            <v>23-25</v>
          </cell>
          <cell r="W10">
            <v>0</v>
          </cell>
          <cell r="Y10">
            <v>0</v>
          </cell>
          <cell r="AA10">
            <v>0</v>
          </cell>
          <cell r="AC10">
            <v>0</v>
          </cell>
          <cell r="AE10" t="str">
            <v>13-15</v>
          </cell>
          <cell r="AG10" t="str">
            <v>10-12</v>
          </cell>
          <cell r="AI10" t="str">
            <v>13-15</v>
          </cell>
          <cell r="AK10">
            <v>0</v>
          </cell>
          <cell r="AM10">
            <v>0</v>
          </cell>
          <cell r="AO10" t="str">
            <v>1-3</v>
          </cell>
          <cell r="AQ10">
            <v>0</v>
          </cell>
          <cell r="AS10">
            <v>0</v>
          </cell>
          <cell r="AU10">
            <v>0</v>
          </cell>
          <cell r="AW10" t="str">
            <v>4-6</v>
          </cell>
          <cell r="AY10" t="str">
            <v>8-10</v>
          </cell>
          <cell r="BA10">
            <v>0</v>
          </cell>
          <cell r="BC10" t="str">
            <v>18-20</v>
          </cell>
          <cell r="BE10">
            <v>0</v>
          </cell>
          <cell r="BG10" t="str">
            <v>13-15</v>
          </cell>
          <cell r="BI10">
            <v>0</v>
          </cell>
          <cell r="BK10">
            <v>0</v>
          </cell>
          <cell r="BM10" t="str">
            <v>18-20</v>
          </cell>
          <cell r="BO10">
            <v>0</v>
          </cell>
          <cell r="BQ10" t="str">
            <v>9-11</v>
          </cell>
          <cell r="BS10">
            <v>0</v>
          </cell>
          <cell r="BU10">
            <v>0</v>
          </cell>
          <cell r="BW10">
            <v>0</v>
          </cell>
          <cell r="BY10">
            <v>0</v>
          </cell>
          <cell r="CA10">
            <v>0</v>
          </cell>
          <cell r="CC10">
            <v>0</v>
          </cell>
          <cell r="CE10">
            <v>0</v>
          </cell>
          <cell r="CG10" t="str">
            <v>4-6</v>
          </cell>
          <cell r="CI10" t="str">
            <v>7-9</v>
          </cell>
          <cell r="CK10" t="str">
            <v>8-10</v>
          </cell>
          <cell r="CM10" t="str">
            <v>16-18</v>
          </cell>
          <cell r="CO10">
            <v>0</v>
          </cell>
          <cell r="CQ10">
            <v>0</v>
          </cell>
          <cell r="CS10">
            <v>0</v>
          </cell>
          <cell r="CU10">
            <v>0</v>
          </cell>
          <cell r="CW10">
            <v>0</v>
          </cell>
          <cell r="CY10">
            <v>0</v>
          </cell>
          <cell r="DA10">
            <v>0</v>
          </cell>
          <cell r="DC10">
            <v>0</v>
          </cell>
          <cell r="DE10">
            <v>0</v>
          </cell>
          <cell r="DG10">
            <v>0</v>
          </cell>
          <cell r="DI10">
            <v>0</v>
          </cell>
          <cell r="DK10">
            <v>0</v>
          </cell>
          <cell r="DM10" t="str">
            <v>14-16</v>
          </cell>
          <cell r="DO10" t="str">
            <v>13-15</v>
          </cell>
          <cell r="DQ10" t="str">
            <v>25-27</v>
          </cell>
          <cell r="DS10" t="str">
            <v>13-15</v>
          </cell>
          <cell r="DU10">
            <v>0</v>
          </cell>
          <cell r="DW10" t="str">
            <v>16-18</v>
          </cell>
          <cell r="DY10" t="str">
            <v>1-3</v>
          </cell>
          <cell r="EA10">
            <v>0</v>
          </cell>
          <cell r="EC10">
            <v>0</v>
          </cell>
          <cell r="EE10">
            <v>0</v>
          </cell>
          <cell r="EG10">
            <v>0</v>
          </cell>
          <cell r="EI10">
            <v>0</v>
          </cell>
          <cell r="EK10">
            <v>0</v>
          </cell>
          <cell r="EM10">
            <v>0</v>
          </cell>
          <cell r="EO10">
            <v>0</v>
          </cell>
          <cell r="EQ10">
            <v>0</v>
          </cell>
          <cell r="ES10">
            <v>0</v>
          </cell>
          <cell r="EU10">
            <v>0</v>
          </cell>
          <cell r="EW10">
            <v>0</v>
          </cell>
          <cell r="EY10">
            <v>0</v>
          </cell>
          <cell r="FA10">
            <v>0</v>
          </cell>
          <cell r="FC10">
            <v>0</v>
          </cell>
          <cell r="FE10">
            <v>0</v>
          </cell>
          <cell r="FG10">
            <v>0</v>
          </cell>
          <cell r="FI10">
            <v>0</v>
          </cell>
          <cell r="FK10">
            <v>0</v>
          </cell>
          <cell r="FM10">
            <v>0</v>
          </cell>
          <cell r="FO10">
            <v>0</v>
          </cell>
          <cell r="FQ10">
            <v>0</v>
          </cell>
          <cell r="FS10">
            <v>0</v>
          </cell>
          <cell r="FU10">
            <v>0</v>
          </cell>
          <cell r="FW10">
            <v>0</v>
          </cell>
          <cell r="FY10">
            <v>0</v>
          </cell>
          <cell r="GA10">
            <v>0</v>
          </cell>
        </row>
        <row r="11">
          <cell r="G11">
            <v>0</v>
          </cell>
          <cell r="I11">
            <v>0</v>
          </cell>
          <cell r="K11">
            <v>0</v>
          </cell>
          <cell r="M11">
            <v>0</v>
          </cell>
          <cell r="O11" t="str">
            <v>KCNBTCTNT(3)(Q.Hùng)</v>
          </cell>
          <cell r="Q11" t="str">
            <v>QLDAXD(3)(H.Tính)</v>
          </cell>
          <cell r="S11" t="str">
            <v>ĐT&amp;TQTCT(3)(V.Thành)</v>
          </cell>
          <cell r="U11" t="str">
            <v>ĐT&amp;TQTCT(3)(Đ.Châu)</v>
          </cell>
          <cell r="W11">
            <v>0</v>
          </cell>
          <cell r="Y11">
            <v>0</v>
          </cell>
          <cell r="AA11">
            <v>0</v>
          </cell>
          <cell r="AC11">
            <v>0</v>
          </cell>
          <cell r="AE11" t="str">
            <v>THUD2(3)(H.Giang)</v>
          </cell>
          <cell r="AG11" t="str">
            <v>KTRCTR(3)(K.Trang)</v>
          </cell>
          <cell r="AI11" t="str">
            <v>THUD2(3)(Đ.Tú)</v>
          </cell>
          <cell r="AK11">
            <v>0</v>
          </cell>
          <cell r="AM11">
            <v>0</v>
          </cell>
          <cell r="AO11" t="str">
            <v>ĐMST&amp;KN(3)(Th.Mai)</v>
          </cell>
          <cell r="AQ11">
            <v>0</v>
          </cell>
          <cell r="AS11">
            <v>0</v>
          </cell>
          <cell r="AU11">
            <v>0</v>
          </cell>
          <cell r="AW11" t="str">
            <v>NLKTR.NO(3)(Đ.Đức)</v>
          </cell>
          <cell r="AY11" t="str">
            <v>LSKTPD&amp;VN(3)(Tr.Thức)</v>
          </cell>
          <cell r="BA11">
            <v>0</v>
          </cell>
          <cell r="BC11" t="str">
            <v>AT&amp;MTLĐ(3)(Th.Huy)</v>
          </cell>
          <cell r="BE11">
            <v>0</v>
          </cell>
          <cell r="BG11" t="str">
            <v>NM(3)(V.Thao)</v>
          </cell>
          <cell r="BI11">
            <v>0</v>
          </cell>
          <cell r="BK11">
            <v>0</v>
          </cell>
          <cell r="BM11" t="str">
            <v>Đ&amp;ĐKHTL(3)(H.Toàn)</v>
          </cell>
          <cell r="BO11">
            <v>0</v>
          </cell>
          <cell r="BQ11" t="str">
            <v>TTHCM(3)(Thu.Trang)</v>
          </cell>
          <cell r="BS11">
            <v>0</v>
          </cell>
          <cell r="BU11">
            <v>0</v>
          </cell>
          <cell r="BW11">
            <v>0</v>
          </cell>
          <cell r="BY11">
            <v>0</v>
          </cell>
          <cell r="CA11">
            <v>0</v>
          </cell>
          <cell r="CC11">
            <v>0</v>
          </cell>
          <cell r="CE11">
            <v>0</v>
          </cell>
          <cell r="CG11" t="str">
            <v>PPTINH(3)(V.Hiệp)</v>
          </cell>
          <cell r="CI11" t="str">
            <v>VĐKUD(3)(K.Dân(TG))</v>
          </cell>
          <cell r="CK11" t="str">
            <v>DANL-CTM(3)(Ng.Đức)</v>
          </cell>
          <cell r="CM11" t="str">
            <v>ĐTSO(3)(V.Tường)</v>
          </cell>
          <cell r="CO11">
            <v>0</v>
          </cell>
          <cell r="CQ11">
            <v>0</v>
          </cell>
          <cell r="CS11">
            <v>0</v>
          </cell>
          <cell r="CU11">
            <v>0</v>
          </cell>
          <cell r="CW11">
            <v>0</v>
          </cell>
          <cell r="CY11">
            <v>0</v>
          </cell>
          <cell r="DA11">
            <v>0</v>
          </cell>
          <cell r="DC11">
            <v>0</v>
          </cell>
          <cell r="DE11">
            <v>0</v>
          </cell>
          <cell r="DG11">
            <v>0</v>
          </cell>
          <cell r="DI11">
            <v>0</v>
          </cell>
          <cell r="DK11">
            <v>0</v>
          </cell>
          <cell r="DM11" t="str">
            <v>TANHB1.2(3)(K.Cúc)</v>
          </cell>
          <cell r="DO11" t="str">
            <v>KCCTR(3)(Th.Chung)</v>
          </cell>
          <cell r="DQ11" t="str">
            <v>KTQTRI(3)(T.Thành(TG))</v>
          </cell>
          <cell r="DS11" t="str">
            <v>GTTKD(3)(H.Vân(TG))</v>
          </cell>
          <cell r="DU11">
            <v>0</v>
          </cell>
          <cell r="DW11" t="str">
            <v>THUE(3)(T.Hiếu)</v>
          </cell>
          <cell r="DY11" t="str">
            <v>CNSTKD(3)(Chí.Sỹ)</v>
          </cell>
          <cell r="EA11">
            <v>0</v>
          </cell>
          <cell r="EC11">
            <v>0</v>
          </cell>
          <cell r="EE11">
            <v>0</v>
          </cell>
          <cell r="EG11">
            <v>0</v>
          </cell>
          <cell r="EI11">
            <v>0</v>
          </cell>
          <cell r="EK11">
            <v>0</v>
          </cell>
          <cell r="EM11">
            <v>0</v>
          </cell>
          <cell r="EO11">
            <v>0</v>
          </cell>
          <cell r="EQ11">
            <v>0</v>
          </cell>
          <cell r="ES11">
            <v>0</v>
          </cell>
          <cell r="EU11">
            <v>0</v>
          </cell>
          <cell r="EW11">
            <v>0</v>
          </cell>
          <cell r="EY11">
            <v>0</v>
          </cell>
          <cell r="FA11">
            <v>0</v>
          </cell>
          <cell r="FC11">
            <v>0</v>
          </cell>
          <cell r="FE11">
            <v>0</v>
          </cell>
          <cell r="FG11">
            <v>0</v>
          </cell>
          <cell r="FI11">
            <v>0</v>
          </cell>
          <cell r="FK11">
            <v>0</v>
          </cell>
          <cell r="FM11">
            <v>0</v>
          </cell>
          <cell r="FO11">
            <v>0</v>
          </cell>
          <cell r="FQ11">
            <v>0</v>
          </cell>
          <cell r="FS11">
            <v>0</v>
          </cell>
          <cell r="FU11">
            <v>0</v>
          </cell>
          <cell r="FW11">
            <v>0</v>
          </cell>
          <cell r="FY11">
            <v>0</v>
          </cell>
          <cell r="GA11">
            <v>0</v>
          </cell>
        </row>
        <row r="12">
          <cell r="G12">
            <v>0</v>
          </cell>
          <cell r="I12">
            <v>0</v>
          </cell>
          <cell r="K12">
            <v>0</v>
          </cell>
          <cell r="M12">
            <v>0</v>
          </cell>
          <cell r="O12">
            <v>0</v>
          </cell>
          <cell r="Q12">
            <v>0</v>
          </cell>
          <cell r="S12">
            <v>0</v>
          </cell>
          <cell r="U12">
            <v>0</v>
          </cell>
          <cell r="W12">
            <v>0</v>
          </cell>
          <cell r="Y12">
            <v>0</v>
          </cell>
          <cell r="AA12">
            <v>0</v>
          </cell>
          <cell r="AC12">
            <v>0</v>
          </cell>
          <cell r="AE12">
            <v>0</v>
          </cell>
          <cell r="AG12">
            <v>0</v>
          </cell>
          <cell r="AI12">
            <v>0</v>
          </cell>
          <cell r="AK12">
            <v>0</v>
          </cell>
          <cell r="AM12">
            <v>0</v>
          </cell>
          <cell r="AO12">
            <v>0</v>
          </cell>
          <cell r="AQ12">
            <v>0</v>
          </cell>
          <cell r="AS12">
            <v>0</v>
          </cell>
          <cell r="AU12">
            <v>0</v>
          </cell>
          <cell r="AW12">
            <v>0</v>
          </cell>
          <cell r="AY12">
            <v>0</v>
          </cell>
          <cell r="BA12">
            <v>0</v>
          </cell>
          <cell r="BC12">
            <v>0</v>
          </cell>
          <cell r="BE12">
            <v>0</v>
          </cell>
          <cell r="BG12">
            <v>0</v>
          </cell>
          <cell r="BI12">
            <v>0</v>
          </cell>
          <cell r="BK12">
            <v>0</v>
          </cell>
          <cell r="BM12">
            <v>0</v>
          </cell>
          <cell r="BO12">
            <v>0</v>
          </cell>
          <cell r="BQ12">
            <v>0</v>
          </cell>
          <cell r="BS12">
            <v>0</v>
          </cell>
          <cell r="BU12">
            <v>0</v>
          </cell>
          <cell r="BW12">
            <v>0</v>
          </cell>
          <cell r="BY12">
            <v>0</v>
          </cell>
          <cell r="CA12">
            <v>0</v>
          </cell>
          <cell r="CC12">
            <v>0</v>
          </cell>
          <cell r="CE12">
            <v>0</v>
          </cell>
          <cell r="CG12">
            <v>0</v>
          </cell>
          <cell r="CI12">
            <v>0</v>
          </cell>
          <cell r="CK12">
            <v>0</v>
          </cell>
          <cell r="CM12">
            <v>0</v>
          </cell>
          <cell r="CO12">
            <v>0</v>
          </cell>
          <cell r="CQ12">
            <v>0</v>
          </cell>
          <cell r="CS12">
            <v>0</v>
          </cell>
          <cell r="CU12">
            <v>0</v>
          </cell>
          <cell r="CW12">
            <v>0</v>
          </cell>
          <cell r="CY12">
            <v>0</v>
          </cell>
          <cell r="DA12">
            <v>0</v>
          </cell>
          <cell r="DC12">
            <v>0</v>
          </cell>
          <cell r="DE12">
            <v>0</v>
          </cell>
          <cell r="DG12">
            <v>0</v>
          </cell>
          <cell r="DI12">
            <v>0</v>
          </cell>
          <cell r="DK12">
            <v>0</v>
          </cell>
          <cell r="DM12">
            <v>0</v>
          </cell>
          <cell r="DO12">
            <v>0</v>
          </cell>
          <cell r="DQ12">
            <v>0</v>
          </cell>
          <cell r="DS12">
            <v>0</v>
          </cell>
          <cell r="DU12">
            <v>0</v>
          </cell>
          <cell r="DW12">
            <v>0</v>
          </cell>
          <cell r="DY12">
            <v>0</v>
          </cell>
          <cell r="EA12">
            <v>0</v>
          </cell>
          <cell r="EC12">
            <v>0</v>
          </cell>
          <cell r="EE12">
            <v>0</v>
          </cell>
          <cell r="EG12">
            <v>0</v>
          </cell>
          <cell r="EI12">
            <v>0</v>
          </cell>
          <cell r="EK12">
            <v>0</v>
          </cell>
          <cell r="EM12">
            <v>0</v>
          </cell>
          <cell r="EO12">
            <v>0</v>
          </cell>
          <cell r="EQ12">
            <v>0</v>
          </cell>
          <cell r="ES12">
            <v>0</v>
          </cell>
          <cell r="EU12">
            <v>0</v>
          </cell>
          <cell r="EW12">
            <v>0</v>
          </cell>
          <cell r="EY12">
            <v>0</v>
          </cell>
          <cell r="FA12">
            <v>0</v>
          </cell>
          <cell r="FC12">
            <v>0</v>
          </cell>
          <cell r="FE12">
            <v>0</v>
          </cell>
          <cell r="FG12">
            <v>0</v>
          </cell>
          <cell r="FI12">
            <v>0</v>
          </cell>
          <cell r="FK12">
            <v>0</v>
          </cell>
          <cell r="FM12">
            <v>0</v>
          </cell>
          <cell r="FO12">
            <v>0</v>
          </cell>
          <cell r="FQ12">
            <v>0</v>
          </cell>
          <cell r="FS12">
            <v>0</v>
          </cell>
          <cell r="FU12">
            <v>0</v>
          </cell>
          <cell r="FW12">
            <v>0</v>
          </cell>
          <cell r="FY12">
            <v>0</v>
          </cell>
          <cell r="GA12">
            <v>0</v>
          </cell>
        </row>
        <row r="13">
          <cell r="G13">
            <v>0</v>
          </cell>
          <cell r="I13">
            <v>0</v>
          </cell>
          <cell r="K13">
            <v>0</v>
          </cell>
          <cell r="M13">
            <v>0</v>
          </cell>
          <cell r="O13">
            <v>0</v>
          </cell>
          <cell r="Q13">
            <v>0</v>
          </cell>
          <cell r="S13">
            <v>0</v>
          </cell>
          <cell r="U13">
            <v>0</v>
          </cell>
          <cell r="W13">
            <v>0</v>
          </cell>
          <cell r="Y13">
            <v>0</v>
          </cell>
          <cell r="AA13">
            <v>0</v>
          </cell>
          <cell r="AC13">
            <v>0</v>
          </cell>
          <cell r="AE13">
            <v>0</v>
          </cell>
          <cell r="AG13">
            <v>0</v>
          </cell>
          <cell r="AI13">
            <v>0</v>
          </cell>
          <cell r="AK13">
            <v>0</v>
          </cell>
          <cell r="AM13">
            <v>0</v>
          </cell>
          <cell r="AO13">
            <v>0</v>
          </cell>
          <cell r="AQ13">
            <v>0</v>
          </cell>
          <cell r="AS13">
            <v>0</v>
          </cell>
          <cell r="AU13">
            <v>0</v>
          </cell>
          <cell r="AW13">
            <v>0</v>
          </cell>
          <cell r="AY13">
            <v>0</v>
          </cell>
          <cell r="BA13">
            <v>0</v>
          </cell>
          <cell r="BC13">
            <v>0</v>
          </cell>
          <cell r="BE13">
            <v>0</v>
          </cell>
          <cell r="BG13">
            <v>0</v>
          </cell>
          <cell r="BI13">
            <v>0</v>
          </cell>
          <cell r="BK13">
            <v>0</v>
          </cell>
          <cell r="BM13">
            <v>0</v>
          </cell>
          <cell r="BO13">
            <v>0</v>
          </cell>
          <cell r="BQ13">
            <v>0</v>
          </cell>
          <cell r="BS13">
            <v>0</v>
          </cell>
          <cell r="BU13">
            <v>0</v>
          </cell>
          <cell r="BW13">
            <v>0</v>
          </cell>
          <cell r="BY13">
            <v>0</v>
          </cell>
          <cell r="CA13">
            <v>0</v>
          </cell>
          <cell r="CC13">
            <v>0</v>
          </cell>
          <cell r="CE13">
            <v>0</v>
          </cell>
          <cell r="CG13">
            <v>0</v>
          </cell>
          <cell r="CI13">
            <v>0</v>
          </cell>
          <cell r="CK13">
            <v>0</v>
          </cell>
          <cell r="CM13">
            <v>0</v>
          </cell>
          <cell r="CO13">
            <v>0</v>
          </cell>
          <cell r="CQ13">
            <v>0</v>
          </cell>
          <cell r="CS13">
            <v>0</v>
          </cell>
          <cell r="CU13">
            <v>0</v>
          </cell>
          <cell r="CW13">
            <v>0</v>
          </cell>
          <cell r="CY13">
            <v>0</v>
          </cell>
          <cell r="DA13">
            <v>0</v>
          </cell>
          <cell r="DC13">
            <v>0</v>
          </cell>
          <cell r="DE13">
            <v>0</v>
          </cell>
          <cell r="DG13">
            <v>0</v>
          </cell>
          <cell r="DI13">
            <v>0</v>
          </cell>
          <cell r="DK13">
            <v>0</v>
          </cell>
          <cell r="DM13">
            <v>0</v>
          </cell>
          <cell r="DO13">
            <v>0</v>
          </cell>
          <cell r="DQ13">
            <v>0</v>
          </cell>
          <cell r="DS13">
            <v>0</v>
          </cell>
          <cell r="DU13">
            <v>0</v>
          </cell>
          <cell r="DW13">
            <v>0</v>
          </cell>
          <cell r="DY13">
            <v>0</v>
          </cell>
          <cell r="EA13">
            <v>0</v>
          </cell>
          <cell r="EC13">
            <v>0</v>
          </cell>
          <cell r="EE13">
            <v>0</v>
          </cell>
          <cell r="EG13">
            <v>0</v>
          </cell>
          <cell r="EI13">
            <v>0</v>
          </cell>
          <cell r="EK13">
            <v>0</v>
          </cell>
          <cell r="EM13">
            <v>0</v>
          </cell>
          <cell r="EO13">
            <v>0</v>
          </cell>
          <cell r="EQ13">
            <v>0</v>
          </cell>
          <cell r="ES13">
            <v>0</v>
          </cell>
          <cell r="EU13">
            <v>0</v>
          </cell>
          <cell r="EW13">
            <v>0</v>
          </cell>
          <cell r="EY13">
            <v>0</v>
          </cell>
          <cell r="FA13">
            <v>0</v>
          </cell>
          <cell r="FC13">
            <v>0</v>
          </cell>
          <cell r="FE13">
            <v>0</v>
          </cell>
          <cell r="FG13">
            <v>0</v>
          </cell>
          <cell r="FI13">
            <v>0</v>
          </cell>
          <cell r="FK13">
            <v>0</v>
          </cell>
          <cell r="FM13">
            <v>0</v>
          </cell>
          <cell r="FO13">
            <v>0</v>
          </cell>
          <cell r="FQ13">
            <v>0</v>
          </cell>
          <cell r="FS13">
            <v>0</v>
          </cell>
          <cell r="FU13">
            <v>0</v>
          </cell>
          <cell r="FW13">
            <v>0</v>
          </cell>
          <cell r="FY13">
            <v>0</v>
          </cell>
          <cell r="GA13">
            <v>0</v>
          </cell>
        </row>
        <row r="14">
          <cell r="A14" t="str">
            <v>TUẦN</v>
          </cell>
          <cell r="G14">
            <v>0</v>
          </cell>
          <cell r="I14">
            <v>0</v>
          </cell>
          <cell r="K14">
            <v>0</v>
          </cell>
          <cell r="M14">
            <v>0</v>
          </cell>
          <cell r="O14">
            <v>0</v>
          </cell>
          <cell r="Q14">
            <v>0</v>
          </cell>
          <cell r="S14">
            <v>0</v>
          </cell>
          <cell r="U14">
            <v>0</v>
          </cell>
          <cell r="W14" t="str">
            <v>14-16</v>
          </cell>
          <cell r="Y14" t="str">
            <v>1-3</v>
          </cell>
          <cell r="AA14" t="str">
            <v>20-22</v>
          </cell>
          <cell r="AC14" t="str">
            <v>19-21</v>
          </cell>
          <cell r="AE14">
            <v>0</v>
          </cell>
          <cell r="AG14">
            <v>0</v>
          </cell>
          <cell r="AI14">
            <v>0</v>
          </cell>
          <cell r="AK14">
            <v>0</v>
          </cell>
          <cell r="AM14">
            <v>0</v>
          </cell>
          <cell r="AO14">
            <v>0</v>
          </cell>
          <cell r="AQ14">
            <v>0</v>
          </cell>
          <cell r="AS14" t="str">
            <v>4-6</v>
          </cell>
          <cell r="AU14" t="str">
            <v>16-18</v>
          </cell>
          <cell r="AW14">
            <v>0</v>
          </cell>
          <cell r="AY14">
            <v>0</v>
          </cell>
          <cell r="BA14">
            <v>0</v>
          </cell>
          <cell r="BC14">
            <v>0</v>
          </cell>
          <cell r="BE14" t="str">
            <v>33-36</v>
          </cell>
          <cell r="BG14">
            <v>0</v>
          </cell>
          <cell r="BI14">
            <v>0</v>
          </cell>
          <cell r="BK14">
            <v>0</v>
          </cell>
          <cell r="BM14">
            <v>0</v>
          </cell>
          <cell r="BO14" t="str">
            <v>13-15</v>
          </cell>
          <cell r="BQ14">
            <v>0</v>
          </cell>
          <cell r="BS14">
            <v>0</v>
          </cell>
          <cell r="BU14" t="str">
            <v>3-5</v>
          </cell>
          <cell r="BW14">
            <v>0</v>
          </cell>
          <cell r="BY14" t="str">
            <v>29-32</v>
          </cell>
          <cell r="CA14" t="str">
            <v>29-32</v>
          </cell>
          <cell r="CC14">
            <v>0</v>
          </cell>
          <cell r="CE14" t="str">
            <v>16-18</v>
          </cell>
          <cell r="CG14">
            <v>0</v>
          </cell>
          <cell r="CI14">
            <v>0</v>
          </cell>
          <cell r="CK14">
            <v>0</v>
          </cell>
          <cell r="CM14">
            <v>0</v>
          </cell>
          <cell r="CO14">
            <v>0</v>
          </cell>
          <cell r="CQ14">
            <v>0</v>
          </cell>
          <cell r="CS14">
            <v>0</v>
          </cell>
          <cell r="CU14">
            <v>0</v>
          </cell>
          <cell r="CW14">
            <v>0</v>
          </cell>
          <cell r="CY14" t="str">
            <v>11-13</v>
          </cell>
          <cell r="DA14" t="str">
            <v>11-13</v>
          </cell>
          <cell r="DC14">
            <v>0</v>
          </cell>
          <cell r="DE14">
            <v>0</v>
          </cell>
          <cell r="DG14">
            <v>0</v>
          </cell>
          <cell r="DI14" t="str">
            <v>6-8</v>
          </cell>
          <cell r="DK14" t="str">
            <v>13-15</v>
          </cell>
          <cell r="DM14">
            <v>0</v>
          </cell>
          <cell r="DO14">
            <v>0</v>
          </cell>
          <cell r="DQ14">
            <v>0</v>
          </cell>
          <cell r="DS14">
            <v>0</v>
          </cell>
          <cell r="DU14">
            <v>0</v>
          </cell>
          <cell r="DW14">
            <v>0</v>
          </cell>
          <cell r="DY14">
            <v>0</v>
          </cell>
          <cell r="EA14">
            <v>0</v>
          </cell>
          <cell r="EC14" t="str">
            <v>1-3</v>
          </cell>
          <cell r="EE14" t="str">
            <v>7-9</v>
          </cell>
          <cell r="EG14" t="str">
            <v>11-13</v>
          </cell>
          <cell r="EI14">
            <v>0</v>
          </cell>
          <cell r="EK14">
            <v>0</v>
          </cell>
          <cell r="EM14" t="str">
            <v>7-9</v>
          </cell>
          <cell r="EO14">
            <v>0</v>
          </cell>
          <cell r="EQ14" t="str">
            <v>7-9</v>
          </cell>
          <cell r="ES14" t="str">
            <v>7-9</v>
          </cell>
          <cell r="EU14" t="str">
            <v>1-3</v>
          </cell>
          <cell r="EW14" t="str">
            <v>10-12</v>
          </cell>
          <cell r="EY14" t="str">
            <v>6-8</v>
          </cell>
          <cell r="FA14">
            <v>0</v>
          </cell>
          <cell r="FC14" t="str">
            <v>9-12</v>
          </cell>
          <cell r="FE14">
            <v>0</v>
          </cell>
          <cell r="FG14" t="str">
            <v>9-12</v>
          </cell>
          <cell r="FI14">
            <v>0</v>
          </cell>
          <cell r="FK14" t="str">
            <v>7-9</v>
          </cell>
          <cell r="FM14" t="str">
            <v>9-12</v>
          </cell>
          <cell r="FO14">
            <v>0</v>
          </cell>
          <cell r="FQ14">
            <v>0</v>
          </cell>
          <cell r="FS14" t="str">
            <v>7-9</v>
          </cell>
          <cell r="FU14" t="str">
            <v>7-9</v>
          </cell>
          <cell r="FW14">
            <v>0</v>
          </cell>
          <cell r="FY14">
            <v>0</v>
          </cell>
          <cell r="GA14">
            <v>0</v>
          </cell>
        </row>
        <row r="15">
          <cell r="G15">
            <v>0</v>
          </cell>
          <cell r="I15">
            <v>0</v>
          </cell>
          <cell r="K15">
            <v>0</v>
          </cell>
          <cell r="M15">
            <v>0</v>
          </cell>
          <cell r="O15">
            <v>0</v>
          </cell>
          <cell r="Q15">
            <v>0</v>
          </cell>
          <cell r="S15">
            <v>0</v>
          </cell>
          <cell r="U15">
            <v>0</v>
          </cell>
          <cell r="W15" t="str">
            <v>MXD(3)(Đ.Tân)</v>
          </cell>
          <cell r="Y15" t="str">
            <v>ĐA.NM(3)(V.Hải)</v>
          </cell>
          <cell r="AA15" t="str">
            <v>KTTC1_19(3)(N.Cường)</v>
          </cell>
          <cell r="AC15" t="str">
            <v>NM(3)(V.Thao)</v>
          </cell>
          <cell r="AE15">
            <v>0</v>
          </cell>
          <cell r="AG15">
            <v>0</v>
          </cell>
          <cell r="AI15">
            <v>0</v>
          </cell>
          <cell r="AK15">
            <v>0</v>
          </cell>
          <cell r="AM15">
            <v>0</v>
          </cell>
          <cell r="AO15">
            <v>0</v>
          </cell>
          <cell r="AQ15">
            <v>0</v>
          </cell>
          <cell r="AS15" t="str">
            <v>TTBCT(3)(Th.Quý)</v>
          </cell>
          <cell r="AU15" t="str">
            <v>ĐA.KTNT2(3)(D23KNT1ĐA.KTNT2)</v>
          </cell>
          <cell r="AW15">
            <v>0</v>
          </cell>
          <cell r="AY15">
            <v>0</v>
          </cell>
          <cell r="BA15">
            <v>0</v>
          </cell>
          <cell r="BC15">
            <v>0</v>
          </cell>
          <cell r="BE15" t="str">
            <v>THNN-P3(4)(B.Sáu)</v>
          </cell>
          <cell r="BG15">
            <v>0</v>
          </cell>
          <cell r="BI15">
            <v>0</v>
          </cell>
          <cell r="BK15">
            <v>0</v>
          </cell>
          <cell r="BM15">
            <v>0</v>
          </cell>
          <cell r="BO15" t="str">
            <v>DTOAN(3)(T.Hải)</v>
          </cell>
          <cell r="BQ15">
            <v>0</v>
          </cell>
          <cell r="BS15">
            <v>0</v>
          </cell>
          <cell r="BU15" t="str">
            <v>LTNDANG(3)(Chí.Sỹ)</v>
          </cell>
          <cell r="BW15">
            <v>0</v>
          </cell>
          <cell r="BY15" t="str">
            <v>TTHTĐK(4)(T.Kiếm)</v>
          </cell>
          <cell r="CA15" t="str">
            <v>TTHTĐK(4)(Đ.Toa)</v>
          </cell>
          <cell r="CC15">
            <v>0</v>
          </cell>
          <cell r="CE15" t="str">
            <v>KTĐKTĐNC(3)(V.Tường)</v>
          </cell>
          <cell r="CG15">
            <v>0</v>
          </cell>
          <cell r="CI15">
            <v>0</v>
          </cell>
          <cell r="CK15">
            <v>0</v>
          </cell>
          <cell r="CM15">
            <v>0</v>
          </cell>
          <cell r="CO15">
            <v>0</v>
          </cell>
          <cell r="CQ15">
            <v>0</v>
          </cell>
          <cell r="CS15">
            <v>0</v>
          </cell>
          <cell r="CU15">
            <v>0</v>
          </cell>
          <cell r="CW15">
            <v>0</v>
          </cell>
          <cell r="CY15" t="str">
            <v>PTDLKT(3)(T.Thành(TG))</v>
          </cell>
          <cell r="DA15" t="str">
            <v>TTQTTXD(3)(N.Khang)</v>
          </cell>
          <cell r="DC15">
            <v>0</v>
          </cell>
          <cell r="DE15">
            <v>0</v>
          </cell>
          <cell r="DG15">
            <v>0</v>
          </cell>
          <cell r="DI15" t="str">
            <v>ĐTTC(3)(T.Hiếu)</v>
          </cell>
          <cell r="DK15" t="str">
            <v>QTCLCCU(3)(TG-KTE1)</v>
          </cell>
          <cell r="DM15">
            <v>0</v>
          </cell>
          <cell r="DO15">
            <v>0</v>
          </cell>
          <cell r="DQ15">
            <v>0</v>
          </cell>
          <cell r="DS15">
            <v>0</v>
          </cell>
          <cell r="DU15">
            <v>0</v>
          </cell>
          <cell r="DW15">
            <v>0</v>
          </cell>
          <cell r="DY15">
            <v>0</v>
          </cell>
          <cell r="EA15">
            <v>0</v>
          </cell>
          <cell r="EC15" t="str">
            <v>ĐSTT(3)(V.Hiệp)</v>
          </cell>
          <cell r="EE15" t="str">
            <v>VLXD(3)(V.Đồng)</v>
          </cell>
          <cell r="EG15" t="str">
            <v>SBVL1(3)(T.Công)</v>
          </cell>
          <cell r="EI15">
            <v>0</v>
          </cell>
          <cell r="EK15">
            <v>0</v>
          </cell>
          <cell r="EM15" t="str">
            <v>ĐSTT(3)(Th.Hồng)</v>
          </cell>
          <cell r="EO15">
            <v>0</v>
          </cell>
          <cell r="EQ15" t="str">
            <v>KTCTML(3)(X.Hội)</v>
          </cell>
          <cell r="ES15" t="str">
            <v>GTICH2(3)(Th.Loan)</v>
          </cell>
          <cell r="EU15" t="str">
            <v>CNXHKH(3)(T.Mến)</v>
          </cell>
          <cell r="EW15" t="str">
            <v>VLDC(3)(Th.Thân)</v>
          </cell>
          <cell r="EY15" t="str">
            <v>TANHB1.2(3)(K.Cúc)</v>
          </cell>
          <cell r="FA15">
            <v>0</v>
          </cell>
          <cell r="FC15" t="str">
            <v>GDTC2(4)(V.Học)</v>
          </cell>
          <cell r="FE15">
            <v>0</v>
          </cell>
          <cell r="FG15" t="str">
            <v>GDTC2(4)(V.Đông)</v>
          </cell>
          <cell r="FI15">
            <v>0</v>
          </cell>
          <cell r="FK15" t="str">
            <v>TANHB1.2(3)(M.Linh)</v>
          </cell>
          <cell r="FM15" t="str">
            <v>GDTC2(4)(P.Lâm)</v>
          </cell>
          <cell r="FO15">
            <v>0</v>
          </cell>
          <cell r="FQ15">
            <v>0</v>
          </cell>
          <cell r="FS15" t="str">
            <v>NLKTOAN(3)(Th.Linh)</v>
          </cell>
          <cell r="FU15" t="str">
            <v>NLKTOAN(3)(B.Hồng)</v>
          </cell>
          <cell r="FW15">
            <v>0</v>
          </cell>
          <cell r="FY15">
            <v>0</v>
          </cell>
          <cell r="GA15">
            <v>0</v>
          </cell>
        </row>
        <row r="16">
          <cell r="G16">
            <v>0</v>
          </cell>
          <cell r="I16">
            <v>0</v>
          </cell>
          <cell r="K16">
            <v>0</v>
          </cell>
          <cell r="M16">
            <v>0</v>
          </cell>
          <cell r="O16">
            <v>0</v>
          </cell>
          <cell r="Q16">
            <v>0</v>
          </cell>
          <cell r="S16">
            <v>0</v>
          </cell>
          <cell r="U16">
            <v>0</v>
          </cell>
          <cell r="W16" t="str">
            <v>19-20</v>
          </cell>
          <cell r="Y16" t="str">
            <v>4-5</v>
          </cell>
          <cell r="AA16" t="str">
            <v>16-17</v>
          </cell>
          <cell r="AC16" t="str">
            <v>23-24</v>
          </cell>
          <cell r="AE16">
            <v>0</v>
          </cell>
          <cell r="AG16">
            <v>0</v>
          </cell>
          <cell r="AI16">
            <v>0</v>
          </cell>
          <cell r="AK16">
            <v>0</v>
          </cell>
          <cell r="AM16">
            <v>0</v>
          </cell>
          <cell r="AO16">
            <v>0</v>
          </cell>
          <cell r="AQ16">
            <v>0</v>
          </cell>
          <cell r="AS16" t="str">
            <v>7-8</v>
          </cell>
          <cell r="AU16" t="str">
            <v>19-20</v>
          </cell>
          <cell r="AW16">
            <v>0</v>
          </cell>
          <cell r="AY16">
            <v>0</v>
          </cell>
          <cell r="BA16">
            <v>0</v>
          </cell>
          <cell r="BC16">
            <v>0</v>
          </cell>
          <cell r="BE16">
            <v>0</v>
          </cell>
          <cell r="BG16">
            <v>0</v>
          </cell>
          <cell r="BI16">
            <v>0</v>
          </cell>
          <cell r="BK16">
            <v>0</v>
          </cell>
          <cell r="BM16">
            <v>0</v>
          </cell>
          <cell r="BO16" t="str">
            <v>11-12</v>
          </cell>
          <cell r="BQ16">
            <v>0</v>
          </cell>
          <cell r="BS16">
            <v>0</v>
          </cell>
          <cell r="BU16" t="str">
            <v>6-7</v>
          </cell>
          <cell r="BW16">
            <v>0</v>
          </cell>
          <cell r="BY16">
            <v>0</v>
          </cell>
          <cell r="CA16">
            <v>0</v>
          </cell>
          <cell r="CC16">
            <v>0</v>
          </cell>
          <cell r="CE16" t="str">
            <v>19-20</v>
          </cell>
          <cell r="CG16">
            <v>0</v>
          </cell>
          <cell r="CI16">
            <v>0</v>
          </cell>
          <cell r="CK16">
            <v>0</v>
          </cell>
          <cell r="CM16">
            <v>0</v>
          </cell>
          <cell r="CO16">
            <v>0</v>
          </cell>
          <cell r="CQ16">
            <v>0</v>
          </cell>
          <cell r="CS16">
            <v>0</v>
          </cell>
          <cell r="CU16">
            <v>0</v>
          </cell>
          <cell r="CW16">
            <v>0</v>
          </cell>
          <cell r="CY16" t="str">
            <v>11-12</v>
          </cell>
          <cell r="DA16" t="str">
            <v>11-12</v>
          </cell>
          <cell r="DC16" t="str">
            <v>12-13</v>
          </cell>
          <cell r="DE16" t="str">
            <v>11-12</v>
          </cell>
          <cell r="DG16">
            <v>0</v>
          </cell>
          <cell r="DI16" t="str">
            <v>5-6</v>
          </cell>
          <cell r="DK16" t="str">
            <v>15-16</v>
          </cell>
          <cell r="DM16">
            <v>0</v>
          </cell>
          <cell r="DO16">
            <v>0</v>
          </cell>
          <cell r="DQ16">
            <v>0</v>
          </cell>
          <cell r="DS16">
            <v>0</v>
          </cell>
          <cell r="DU16">
            <v>0</v>
          </cell>
          <cell r="DW16">
            <v>0</v>
          </cell>
          <cell r="DY16">
            <v>0</v>
          </cell>
          <cell r="EA16">
            <v>0</v>
          </cell>
          <cell r="EC16" t="str">
            <v>7-8</v>
          </cell>
          <cell r="EE16" t="str">
            <v>5-6</v>
          </cell>
          <cell r="EG16" t="str">
            <v>1-2</v>
          </cell>
          <cell r="EI16">
            <v>0</v>
          </cell>
          <cell r="EK16">
            <v>0</v>
          </cell>
          <cell r="EM16">
            <v>0</v>
          </cell>
          <cell r="EO16">
            <v>0</v>
          </cell>
          <cell r="EQ16" t="str">
            <v>1-2</v>
          </cell>
          <cell r="ES16">
            <v>0</v>
          </cell>
          <cell r="EU16">
            <v>0</v>
          </cell>
          <cell r="EW16" t="str">
            <v>5-6</v>
          </cell>
          <cell r="EY16" t="str">
            <v>5-6</v>
          </cell>
          <cell r="FA16">
            <v>0</v>
          </cell>
          <cell r="FC16">
            <v>0</v>
          </cell>
          <cell r="FE16">
            <v>0</v>
          </cell>
          <cell r="FG16">
            <v>0</v>
          </cell>
          <cell r="FI16">
            <v>0</v>
          </cell>
          <cell r="FK16" t="str">
            <v>6-7</v>
          </cell>
          <cell r="FM16">
            <v>0</v>
          </cell>
          <cell r="FO16">
            <v>0</v>
          </cell>
          <cell r="FQ16">
            <v>0</v>
          </cell>
          <cell r="FS16">
            <v>0</v>
          </cell>
          <cell r="FU16" t="str">
            <v>11-12</v>
          </cell>
          <cell r="FW16">
            <v>0</v>
          </cell>
          <cell r="FY16">
            <v>0</v>
          </cell>
          <cell r="GA16">
            <v>0</v>
          </cell>
        </row>
        <row r="17">
          <cell r="G17">
            <v>0</v>
          </cell>
          <cell r="I17">
            <v>0</v>
          </cell>
          <cell r="K17">
            <v>0</v>
          </cell>
          <cell r="M17">
            <v>0</v>
          </cell>
          <cell r="O17">
            <v>0</v>
          </cell>
          <cell r="Q17">
            <v>0</v>
          </cell>
          <cell r="S17">
            <v>0</v>
          </cell>
          <cell r="U17">
            <v>0</v>
          </cell>
          <cell r="W17" t="str">
            <v>KTTC1_19(2)(L.Đ.Vinh)</v>
          </cell>
          <cell r="Y17" t="str">
            <v>ĐA.NM(2)(V.Hải)</v>
          </cell>
          <cell r="AA17" t="str">
            <v>MXD(2)(Đ.Tân)</v>
          </cell>
          <cell r="AC17" t="str">
            <v>KTTC1_19(2)(M.Sang)</v>
          </cell>
          <cell r="AE17">
            <v>0</v>
          </cell>
          <cell r="AG17">
            <v>0</v>
          </cell>
          <cell r="AI17">
            <v>0</v>
          </cell>
          <cell r="AK17">
            <v>0</v>
          </cell>
          <cell r="AM17">
            <v>0</v>
          </cell>
          <cell r="AO17">
            <v>0</v>
          </cell>
          <cell r="AQ17">
            <v>0</v>
          </cell>
          <cell r="AS17" t="str">
            <v>BTDSKT(2)(N.Hòa)</v>
          </cell>
          <cell r="AU17" t="str">
            <v>ĐA.KTNT2(2)(D23KNT1ĐA.KTNT2)</v>
          </cell>
          <cell r="AW17">
            <v>0</v>
          </cell>
          <cell r="AY17">
            <v>0</v>
          </cell>
          <cell r="BA17">
            <v>0</v>
          </cell>
          <cell r="BC17">
            <v>0</v>
          </cell>
          <cell r="BE17">
            <v>0</v>
          </cell>
          <cell r="BG17">
            <v>0</v>
          </cell>
          <cell r="BI17">
            <v>0</v>
          </cell>
          <cell r="BK17">
            <v>0</v>
          </cell>
          <cell r="BM17">
            <v>0</v>
          </cell>
          <cell r="BO17" t="str">
            <v>MLTN(2)(Th.Diễm)</v>
          </cell>
          <cell r="BQ17">
            <v>0</v>
          </cell>
          <cell r="BS17">
            <v>0</v>
          </cell>
          <cell r="BU17" t="str">
            <v>DMST&amp;KN(2)(Th.Mai)</v>
          </cell>
          <cell r="BW17">
            <v>0</v>
          </cell>
          <cell r="BY17">
            <v>0</v>
          </cell>
          <cell r="CA17">
            <v>0</v>
          </cell>
          <cell r="CC17">
            <v>0</v>
          </cell>
          <cell r="CE17" t="str">
            <v>PLC(2)(H.Toàn)</v>
          </cell>
          <cell r="CG17">
            <v>0</v>
          </cell>
          <cell r="CI17">
            <v>0</v>
          </cell>
          <cell r="CK17">
            <v>0</v>
          </cell>
          <cell r="CM17">
            <v>0</v>
          </cell>
          <cell r="CO17">
            <v>0</v>
          </cell>
          <cell r="CQ17">
            <v>0</v>
          </cell>
          <cell r="CS17">
            <v>0</v>
          </cell>
          <cell r="CU17">
            <v>0</v>
          </cell>
          <cell r="CW17">
            <v>0</v>
          </cell>
          <cell r="CY17" t="str">
            <v>KTTC4(2)(B.Hồng)</v>
          </cell>
          <cell r="DA17" t="str">
            <v>AVCN(2)(M.Linh)</v>
          </cell>
          <cell r="DC17" t="str">
            <v>QLTTDA(2)(Th.Dương)</v>
          </cell>
          <cell r="DE17" t="str">
            <v>PTHĐKD(2)(A.Nhân)</v>
          </cell>
          <cell r="DG17">
            <v>0</v>
          </cell>
          <cell r="DI17" t="str">
            <v>PTTCDN(2)(Th.Cúc)</v>
          </cell>
          <cell r="DK17" t="str">
            <v>QL&amp;KTC(2)(TG-KTE2)</v>
          </cell>
          <cell r="DM17">
            <v>0</v>
          </cell>
          <cell r="DO17">
            <v>0</v>
          </cell>
          <cell r="DQ17">
            <v>0</v>
          </cell>
          <cell r="DS17">
            <v>0</v>
          </cell>
          <cell r="DU17">
            <v>0</v>
          </cell>
          <cell r="DW17">
            <v>0</v>
          </cell>
          <cell r="DY17">
            <v>0</v>
          </cell>
          <cell r="EA17">
            <v>0</v>
          </cell>
          <cell r="EC17" t="str">
            <v>TANHB1.2(2)(T.Lê)</v>
          </cell>
          <cell r="EE17" t="str">
            <v>ĐSTT(2)(Th.Loan)</v>
          </cell>
          <cell r="EG17" t="str">
            <v>ĐSTT(2)(V.Dương)</v>
          </cell>
          <cell r="EI17">
            <v>0</v>
          </cell>
          <cell r="EK17">
            <v>0</v>
          </cell>
          <cell r="EM17">
            <v>0</v>
          </cell>
          <cell r="EO17">
            <v>0</v>
          </cell>
          <cell r="EQ17" t="str">
            <v>CNXHKH(2)(T.Mến)</v>
          </cell>
          <cell r="ES17">
            <v>0</v>
          </cell>
          <cell r="EU17">
            <v>0</v>
          </cell>
          <cell r="EW17" t="str">
            <v>KNGT(2)(Th.Linh)</v>
          </cell>
          <cell r="EY17" t="str">
            <v>KTCTML(2)(X.Hội)</v>
          </cell>
          <cell r="FA17">
            <v>0</v>
          </cell>
          <cell r="FC17">
            <v>0</v>
          </cell>
          <cell r="FE17">
            <v>0</v>
          </cell>
          <cell r="FG17">
            <v>0</v>
          </cell>
          <cell r="FI17">
            <v>0</v>
          </cell>
          <cell r="FK17" t="str">
            <v>KTVĩMo(2)(T.Nhiệm)</v>
          </cell>
          <cell r="FM17">
            <v>0</v>
          </cell>
          <cell r="FO17">
            <v>0</v>
          </cell>
          <cell r="FQ17">
            <v>0</v>
          </cell>
          <cell r="FS17">
            <v>0</v>
          </cell>
          <cell r="FU17" t="str">
            <v>QTRHOC(2)(N.Thảo)</v>
          </cell>
          <cell r="FW17">
            <v>0</v>
          </cell>
          <cell r="FY17">
            <v>0</v>
          </cell>
          <cell r="GA17">
            <v>0</v>
          </cell>
        </row>
        <row r="18">
          <cell r="G18">
            <v>0</v>
          </cell>
          <cell r="I18">
            <v>0</v>
          </cell>
          <cell r="K18">
            <v>0</v>
          </cell>
          <cell r="M18">
            <v>0</v>
          </cell>
          <cell r="O18" t="str">
            <v>21-22</v>
          </cell>
          <cell r="Q18" t="str">
            <v>1-2</v>
          </cell>
          <cell r="S18" t="str">
            <v>25-26</v>
          </cell>
          <cell r="U18" t="str">
            <v>25-26</v>
          </cell>
          <cell r="W18">
            <v>0</v>
          </cell>
          <cell r="Y18">
            <v>0</v>
          </cell>
          <cell r="AA18">
            <v>0</v>
          </cell>
          <cell r="AC18">
            <v>0</v>
          </cell>
          <cell r="AE18" t="str">
            <v>8-9</v>
          </cell>
          <cell r="AG18" t="str">
            <v>11-12</v>
          </cell>
          <cell r="AI18" t="str">
            <v>5-6</v>
          </cell>
          <cell r="AK18">
            <v>0</v>
          </cell>
          <cell r="AM18">
            <v>0</v>
          </cell>
          <cell r="AO18" t="str">
            <v>21-22</v>
          </cell>
          <cell r="AQ18">
            <v>0</v>
          </cell>
          <cell r="AS18">
            <v>0</v>
          </cell>
          <cell r="AU18">
            <v>0</v>
          </cell>
          <cell r="AW18" t="str">
            <v>11-12</v>
          </cell>
          <cell r="AY18" t="str">
            <v>11-12</v>
          </cell>
          <cell r="BA18">
            <v>0</v>
          </cell>
          <cell r="BC18" t="str">
            <v>11-12</v>
          </cell>
          <cell r="BE18" t="str">
            <v>37-40</v>
          </cell>
          <cell r="BG18" t="str">
            <v>11-12</v>
          </cell>
          <cell r="BI18">
            <v>0</v>
          </cell>
          <cell r="BK18">
            <v>0</v>
          </cell>
          <cell r="BM18" t="str">
            <v>31-32</v>
          </cell>
          <cell r="BO18">
            <v>0</v>
          </cell>
          <cell r="BQ18" t="str">
            <v>5-6</v>
          </cell>
          <cell r="BS18">
            <v>0</v>
          </cell>
          <cell r="BU18">
            <v>0</v>
          </cell>
          <cell r="BW18">
            <v>0</v>
          </cell>
          <cell r="BY18" t="str">
            <v>33-36</v>
          </cell>
          <cell r="CA18" t="str">
            <v>33-36</v>
          </cell>
          <cell r="CC18">
            <v>0</v>
          </cell>
          <cell r="CE18">
            <v>0</v>
          </cell>
          <cell r="CG18">
            <v>0</v>
          </cell>
          <cell r="CI18" t="str">
            <v>1-2</v>
          </cell>
          <cell r="CK18" t="str">
            <v>7-8</v>
          </cell>
          <cell r="CM18" t="str">
            <v>19-20</v>
          </cell>
          <cell r="CO18">
            <v>0</v>
          </cell>
          <cell r="CQ18">
            <v>0</v>
          </cell>
          <cell r="CS18">
            <v>0</v>
          </cell>
          <cell r="CU18">
            <v>0</v>
          </cell>
          <cell r="CW18">
            <v>0</v>
          </cell>
          <cell r="CY18">
            <v>0</v>
          </cell>
          <cell r="DA18">
            <v>0</v>
          </cell>
          <cell r="DC18">
            <v>0</v>
          </cell>
          <cell r="DE18">
            <v>0</v>
          </cell>
          <cell r="DG18">
            <v>0</v>
          </cell>
          <cell r="DI18">
            <v>0</v>
          </cell>
          <cell r="DK18">
            <v>0</v>
          </cell>
          <cell r="DM18" t="str">
            <v>9-10</v>
          </cell>
          <cell r="DO18" t="str">
            <v>13-16</v>
          </cell>
          <cell r="DQ18" t="str">
            <v>13-16</v>
          </cell>
          <cell r="DS18" t="str">
            <v>8-9</v>
          </cell>
          <cell r="DU18" t="str">
            <v>11-12</v>
          </cell>
          <cell r="DW18" t="str">
            <v>14-15</v>
          </cell>
          <cell r="DY18" t="str">
            <v>11-12</v>
          </cell>
          <cell r="EA18">
            <v>0</v>
          </cell>
          <cell r="EC18">
            <v>0</v>
          </cell>
          <cell r="EE18">
            <v>0</v>
          </cell>
          <cell r="EG18">
            <v>0</v>
          </cell>
          <cell r="EI18">
            <v>0</v>
          </cell>
          <cell r="EK18">
            <v>0</v>
          </cell>
          <cell r="EM18">
            <v>0</v>
          </cell>
          <cell r="EO18">
            <v>0</v>
          </cell>
          <cell r="EQ18">
            <v>0</v>
          </cell>
          <cell r="ES18">
            <v>0</v>
          </cell>
          <cell r="EU18">
            <v>0</v>
          </cell>
          <cell r="EW18">
            <v>0</v>
          </cell>
          <cell r="EY18">
            <v>0</v>
          </cell>
          <cell r="FA18">
            <v>0</v>
          </cell>
          <cell r="FC18">
            <v>0</v>
          </cell>
          <cell r="FE18">
            <v>0</v>
          </cell>
          <cell r="FG18">
            <v>0</v>
          </cell>
          <cell r="FI18">
            <v>0</v>
          </cell>
          <cell r="FK18">
            <v>0</v>
          </cell>
          <cell r="FM18">
            <v>0</v>
          </cell>
          <cell r="FO18">
            <v>0</v>
          </cell>
          <cell r="FQ18">
            <v>0</v>
          </cell>
          <cell r="FS18">
            <v>0</v>
          </cell>
          <cell r="FU18">
            <v>0</v>
          </cell>
          <cell r="FW18">
            <v>0</v>
          </cell>
          <cell r="FY18">
            <v>0</v>
          </cell>
          <cell r="GA18">
            <v>0</v>
          </cell>
        </row>
        <row r="19">
          <cell r="G19">
            <v>0</v>
          </cell>
          <cell r="I19">
            <v>0</v>
          </cell>
          <cell r="K19">
            <v>0</v>
          </cell>
          <cell r="M19">
            <v>0</v>
          </cell>
          <cell r="O19" t="str">
            <v>ĐT&amp;TQTCT(2)(Đ.Châu)</v>
          </cell>
          <cell r="Q19" t="str">
            <v>ĐA.TCTC(2)(N.Cường)</v>
          </cell>
          <cell r="S19" t="str">
            <v>CĐTN(2)(V.Nam)</v>
          </cell>
          <cell r="U19" t="str">
            <v>CĐTN(2)(Tr.Quang)</v>
          </cell>
          <cell r="W19">
            <v>0</v>
          </cell>
          <cell r="Y19">
            <v>0</v>
          </cell>
          <cell r="AA19">
            <v>0</v>
          </cell>
          <cell r="AC19">
            <v>0</v>
          </cell>
          <cell r="AE19" t="str">
            <v>KTRCTR(2)(T.Vinh)</v>
          </cell>
          <cell r="AG19" t="str">
            <v>THUD2(2)(C.Tín)</v>
          </cell>
          <cell r="AI19" t="str">
            <v>KTRCTR(2)(Đ.Đức)</v>
          </cell>
          <cell r="AK19">
            <v>0</v>
          </cell>
          <cell r="AM19">
            <v>0</v>
          </cell>
          <cell r="AO19" t="str">
            <v>ĐAK.KTr10(2)(D22.DAKTR10)</v>
          </cell>
          <cell r="AQ19">
            <v>0</v>
          </cell>
          <cell r="AS19">
            <v>0</v>
          </cell>
          <cell r="AU19">
            <v>0</v>
          </cell>
          <cell r="AW19" t="str">
            <v>ĐAK.Ktr2(2)(D24KTR1DAKTR2)</v>
          </cell>
          <cell r="AY19" t="str">
            <v>ĐA CTKT(2)(KKTR)</v>
          </cell>
          <cell r="BA19">
            <v>0</v>
          </cell>
          <cell r="BC19" t="str">
            <v>DUONGSAT(2)(S.Vinh)</v>
          </cell>
          <cell r="BE19" t="str">
            <v>THNN-P3(4)(B.Sáu)</v>
          </cell>
          <cell r="BG19" t="str">
            <v>TTTD2(2)(T.Tám)</v>
          </cell>
          <cell r="BI19">
            <v>0</v>
          </cell>
          <cell r="BK19">
            <v>0</v>
          </cell>
          <cell r="BM19" t="str">
            <v>XLNT(2)(Th.Huy)</v>
          </cell>
          <cell r="BO19">
            <v>0</v>
          </cell>
          <cell r="BQ19" t="str">
            <v>TVAN(2)(Th.Dân)</v>
          </cell>
          <cell r="BS19">
            <v>0</v>
          </cell>
          <cell r="BU19">
            <v>0</v>
          </cell>
          <cell r="BW19">
            <v>0</v>
          </cell>
          <cell r="BY19" t="str">
            <v>TTHTĐK(4)(T.Kiếm)</v>
          </cell>
          <cell r="CA19" t="str">
            <v>TTHTĐK(4)(Đ.Toa)</v>
          </cell>
          <cell r="CC19">
            <v>0</v>
          </cell>
          <cell r="CE19">
            <v>0</v>
          </cell>
          <cell r="CG19">
            <v>0</v>
          </cell>
          <cell r="CI19" t="str">
            <v>XSTK(2)(V.Dương)</v>
          </cell>
          <cell r="CK19" t="str">
            <v>VĐKUD(2)(K.Dân(TG))</v>
          </cell>
          <cell r="CM19" t="str">
            <v>ĐTSO(2)(V.Tường)</v>
          </cell>
          <cell r="CO19">
            <v>0</v>
          </cell>
          <cell r="CQ19">
            <v>0</v>
          </cell>
          <cell r="CS19">
            <v>0</v>
          </cell>
          <cell r="CU19">
            <v>0</v>
          </cell>
          <cell r="CW19">
            <v>0</v>
          </cell>
          <cell r="CY19">
            <v>0</v>
          </cell>
          <cell r="DA19">
            <v>0</v>
          </cell>
          <cell r="DC19">
            <v>0</v>
          </cell>
          <cell r="DE19">
            <v>0</v>
          </cell>
          <cell r="DG19">
            <v>0</v>
          </cell>
          <cell r="DI19">
            <v>0</v>
          </cell>
          <cell r="DK19">
            <v>0</v>
          </cell>
          <cell r="DM19" t="str">
            <v>KCCTR(2)(Th.Chung)</v>
          </cell>
          <cell r="DO19" t="str">
            <v>GDTC4(4)(P.Lâm)</v>
          </cell>
          <cell r="DQ19" t="str">
            <v>GDTC4(4)(V.Đông)</v>
          </cell>
          <cell r="DS19" t="str">
            <v>LSDCSVN(2)(Thu.Trang)</v>
          </cell>
          <cell r="DU19" t="str">
            <v>QTCCUTC(2)(K.Hường (TG))</v>
          </cell>
          <cell r="DW19" t="str">
            <v>TTTC(2)(Đ.Nguyên)</v>
          </cell>
          <cell r="DY19" t="str">
            <v>QTCCUTC(2)(K.Hường (TG).)</v>
          </cell>
          <cell r="EA19">
            <v>0</v>
          </cell>
          <cell r="EC19">
            <v>0</v>
          </cell>
          <cell r="EE19">
            <v>0</v>
          </cell>
          <cell r="EG19">
            <v>0</v>
          </cell>
          <cell r="EI19">
            <v>0</v>
          </cell>
          <cell r="EK19">
            <v>0</v>
          </cell>
          <cell r="EM19">
            <v>0</v>
          </cell>
          <cell r="EO19">
            <v>0</v>
          </cell>
          <cell r="EQ19">
            <v>0</v>
          </cell>
          <cell r="ES19">
            <v>0</v>
          </cell>
          <cell r="EU19">
            <v>0</v>
          </cell>
          <cell r="EW19">
            <v>0</v>
          </cell>
          <cell r="EY19">
            <v>0</v>
          </cell>
          <cell r="FA19">
            <v>0</v>
          </cell>
          <cell r="FC19">
            <v>0</v>
          </cell>
          <cell r="FE19">
            <v>0</v>
          </cell>
          <cell r="FG19">
            <v>0</v>
          </cell>
          <cell r="FI19">
            <v>0</v>
          </cell>
          <cell r="FK19">
            <v>0</v>
          </cell>
          <cell r="FM19">
            <v>0</v>
          </cell>
          <cell r="FO19">
            <v>0</v>
          </cell>
          <cell r="FQ19">
            <v>0</v>
          </cell>
          <cell r="FS19">
            <v>0</v>
          </cell>
          <cell r="FU19">
            <v>0</v>
          </cell>
          <cell r="FW19">
            <v>0</v>
          </cell>
          <cell r="FY19">
            <v>0</v>
          </cell>
          <cell r="GA19">
            <v>0</v>
          </cell>
        </row>
        <row r="20">
          <cell r="G20">
            <v>0</v>
          </cell>
          <cell r="I20">
            <v>0</v>
          </cell>
          <cell r="K20">
            <v>0</v>
          </cell>
          <cell r="M20">
            <v>0</v>
          </cell>
          <cell r="O20" t="str">
            <v>23-25</v>
          </cell>
          <cell r="Q20" t="str">
            <v>3-5</v>
          </cell>
          <cell r="S20" t="str">
            <v>27-29</v>
          </cell>
          <cell r="U20" t="str">
            <v>27-29</v>
          </cell>
          <cell r="W20">
            <v>0</v>
          </cell>
          <cell r="Y20">
            <v>0</v>
          </cell>
          <cell r="AA20">
            <v>0</v>
          </cell>
          <cell r="AC20">
            <v>0</v>
          </cell>
          <cell r="AE20" t="str">
            <v>7-9</v>
          </cell>
          <cell r="AG20" t="str">
            <v>13-15</v>
          </cell>
          <cell r="AI20" t="str">
            <v>14-16</v>
          </cell>
          <cell r="AK20">
            <v>0</v>
          </cell>
          <cell r="AM20">
            <v>0</v>
          </cell>
          <cell r="AO20" t="str">
            <v>23-25</v>
          </cell>
          <cell r="AQ20">
            <v>0</v>
          </cell>
          <cell r="AS20">
            <v>0</v>
          </cell>
          <cell r="AU20">
            <v>0</v>
          </cell>
          <cell r="AW20" t="str">
            <v>13-15</v>
          </cell>
          <cell r="AY20" t="str">
            <v>13-15</v>
          </cell>
          <cell r="BA20">
            <v>0</v>
          </cell>
          <cell r="BC20" t="str">
            <v>13-15</v>
          </cell>
          <cell r="BE20">
            <v>0</v>
          </cell>
          <cell r="BG20" t="str">
            <v>13-15</v>
          </cell>
          <cell r="BI20">
            <v>0</v>
          </cell>
          <cell r="BK20">
            <v>0</v>
          </cell>
          <cell r="BM20" t="str">
            <v>33-35</v>
          </cell>
          <cell r="BO20">
            <v>0</v>
          </cell>
          <cell r="BQ20" t="str">
            <v>9-11</v>
          </cell>
          <cell r="BS20">
            <v>0</v>
          </cell>
          <cell r="BU20">
            <v>0</v>
          </cell>
          <cell r="BW20">
            <v>0</v>
          </cell>
          <cell r="BY20">
            <v>0</v>
          </cell>
          <cell r="CA20">
            <v>0</v>
          </cell>
          <cell r="CC20">
            <v>0</v>
          </cell>
          <cell r="CE20">
            <v>0</v>
          </cell>
          <cell r="CG20" t="str">
            <v>7-9</v>
          </cell>
          <cell r="CI20" t="str">
            <v>9-11</v>
          </cell>
          <cell r="CK20" t="str">
            <v>4-6</v>
          </cell>
          <cell r="CM20" t="str">
            <v>9-11</v>
          </cell>
          <cell r="CO20">
            <v>0</v>
          </cell>
          <cell r="CQ20">
            <v>0</v>
          </cell>
          <cell r="CS20">
            <v>0</v>
          </cell>
          <cell r="CU20">
            <v>0</v>
          </cell>
          <cell r="CW20">
            <v>0</v>
          </cell>
          <cell r="CY20">
            <v>0</v>
          </cell>
          <cell r="DA20">
            <v>0</v>
          </cell>
          <cell r="DC20">
            <v>0</v>
          </cell>
          <cell r="DE20">
            <v>0</v>
          </cell>
          <cell r="DG20">
            <v>0</v>
          </cell>
          <cell r="DI20">
            <v>0</v>
          </cell>
          <cell r="DK20">
            <v>0</v>
          </cell>
          <cell r="DM20" t="str">
            <v>9-11</v>
          </cell>
          <cell r="DO20">
            <v>0</v>
          </cell>
          <cell r="DQ20">
            <v>0</v>
          </cell>
          <cell r="DS20" t="str">
            <v>4-6</v>
          </cell>
          <cell r="DU20" t="str">
            <v>13-15</v>
          </cell>
          <cell r="DW20" t="str">
            <v>10-12</v>
          </cell>
          <cell r="DY20" t="str">
            <v>13-15</v>
          </cell>
          <cell r="EA20">
            <v>0</v>
          </cell>
          <cell r="EC20">
            <v>0</v>
          </cell>
          <cell r="EE20">
            <v>0</v>
          </cell>
          <cell r="EG20">
            <v>0</v>
          </cell>
          <cell r="EI20">
            <v>0</v>
          </cell>
          <cell r="EK20">
            <v>0</v>
          </cell>
          <cell r="EM20">
            <v>0</v>
          </cell>
          <cell r="EO20">
            <v>0</v>
          </cell>
          <cell r="EQ20">
            <v>0</v>
          </cell>
          <cell r="ES20">
            <v>0</v>
          </cell>
          <cell r="EU20">
            <v>0</v>
          </cell>
          <cell r="EW20">
            <v>0</v>
          </cell>
          <cell r="EY20">
            <v>0</v>
          </cell>
          <cell r="FA20">
            <v>0</v>
          </cell>
          <cell r="FC20">
            <v>0</v>
          </cell>
          <cell r="FE20">
            <v>0</v>
          </cell>
          <cell r="FG20">
            <v>0</v>
          </cell>
          <cell r="FI20">
            <v>0</v>
          </cell>
          <cell r="FK20">
            <v>0</v>
          </cell>
          <cell r="FM20">
            <v>0</v>
          </cell>
          <cell r="FO20">
            <v>0</v>
          </cell>
          <cell r="FQ20">
            <v>0</v>
          </cell>
          <cell r="FS20">
            <v>0</v>
          </cell>
          <cell r="FU20">
            <v>0</v>
          </cell>
          <cell r="FW20">
            <v>0</v>
          </cell>
          <cell r="FY20">
            <v>0</v>
          </cell>
          <cell r="GA20">
            <v>0</v>
          </cell>
        </row>
        <row r="21">
          <cell r="G21">
            <v>0</v>
          </cell>
          <cell r="I21">
            <v>0</v>
          </cell>
          <cell r="K21">
            <v>0</v>
          </cell>
          <cell r="M21">
            <v>0</v>
          </cell>
          <cell r="O21" t="str">
            <v>ĐT&amp;TQTCT(3)(Đ.Châu)</v>
          </cell>
          <cell r="Q21" t="str">
            <v>ĐA.TCTC(3)(N.Cường)</v>
          </cell>
          <cell r="S21" t="str">
            <v>CĐTN(3)(V.Nam)</v>
          </cell>
          <cell r="U21" t="str">
            <v>CĐTN(3)(Tr.Quang)</v>
          </cell>
          <cell r="W21">
            <v>0</v>
          </cell>
          <cell r="Y21">
            <v>0</v>
          </cell>
          <cell r="AA21">
            <v>0</v>
          </cell>
          <cell r="AC21">
            <v>0</v>
          </cell>
          <cell r="AE21" t="str">
            <v>CHKC2(3)(N.Tiến)</v>
          </cell>
          <cell r="AG21" t="str">
            <v>THUD2(3)(C.Tín)</v>
          </cell>
          <cell r="AI21" t="str">
            <v>KCBTCT(3)(V.Sơn)</v>
          </cell>
          <cell r="AK21">
            <v>0</v>
          </cell>
          <cell r="AM21">
            <v>0</v>
          </cell>
          <cell r="AO21" t="str">
            <v>ĐAK.KTr10(3)(D22.DAKTR10)</v>
          </cell>
          <cell r="AQ21">
            <v>0</v>
          </cell>
          <cell r="AS21">
            <v>0</v>
          </cell>
          <cell r="AU21">
            <v>0</v>
          </cell>
          <cell r="AW21" t="str">
            <v>ĐAK.Ktr2(3)(D24KTR1DAKTR2)</v>
          </cell>
          <cell r="AY21" t="str">
            <v>ĐA CTKT(3)(KKTR)</v>
          </cell>
          <cell r="BA21">
            <v>0</v>
          </cell>
          <cell r="BC21" t="str">
            <v>ODMD-TC(3)(Th.Sơn)</v>
          </cell>
          <cell r="BE21">
            <v>0</v>
          </cell>
          <cell r="BG21" t="str">
            <v>TTTD2(3)(T.Tám)</v>
          </cell>
          <cell r="BI21">
            <v>0</v>
          </cell>
          <cell r="BK21">
            <v>0</v>
          </cell>
          <cell r="BM21" t="str">
            <v>XLNT(3)(Th.Huy)</v>
          </cell>
          <cell r="BO21">
            <v>0</v>
          </cell>
          <cell r="BQ21" t="str">
            <v>PL&amp;KTXD(3)(V.Cần)</v>
          </cell>
          <cell r="BS21">
            <v>0</v>
          </cell>
          <cell r="BU21">
            <v>0</v>
          </cell>
          <cell r="BW21">
            <v>0</v>
          </cell>
          <cell r="BY21">
            <v>0</v>
          </cell>
          <cell r="CA21">
            <v>0</v>
          </cell>
          <cell r="CC21">
            <v>0</v>
          </cell>
          <cell r="CE21">
            <v>0</v>
          </cell>
          <cell r="CG21" t="str">
            <v>PPTINH(3)(V.Hiệp)</v>
          </cell>
          <cell r="CI21" t="str">
            <v>CSCNCTM(3)(C.Hiển)</v>
          </cell>
          <cell r="CK21" t="str">
            <v>CHLCUD(3)(Th.Dân)</v>
          </cell>
          <cell r="CM21" t="str">
            <v>KTCB(3)(H.Toàn)</v>
          </cell>
          <cell r="CO21">
            <v>0</v>
          </cell>
          <cell r="CQ21">
            <v>0</v>
          </cell>
          <cell r="CS21">
            <v>0</v>
          </cell>
          <cell r="CU21">
            <v>0</v>
          </cell>
          <cell r="CW21">
            <v>0</v>
          </cell>
          <cell r="CY21">
            <v>0</v>
          </cell>
          <cell r="DA21">
            <v>0</v>
          </cell>
          <cell r="DC21">
            <v>0</v>
          </cell>
          <cell r="DE21">
            <v>0</v>
          </cell>
          <cell r="DG21">
            <v>0</v>
          </cell>
          <cell r="DI21">
            <v>0</v>
          </cell>
          <cell r="DK21">
            <v>0</v>
          </cell>
          <cell r="DM21" t="str">
            <v>KTXD 1(3)(Th.Dương)</v>
          </cell>
          <cell r="DO21">
            <v>0</v>
          </cell>
          <cell r="DQ21">
            <v>0</v>
          </cell>
          <cell r="DS21" t="str">
            <v>LTMAI(3)(Th.Mai)</v>
          </cell>
          <cell r="DU21" t="str">
            <v>QTCCUTC(3)(K.Hường (TG))</v>
          </cell>
          <cell r="DW21" t="str">
            <v>KTQTRI(3)(Th.Linh)</v>
          </cell>
          <cell r="DY21" t="str">
            <v>QTCCUTC(3)(K.Hường (TG).)</v>
          </cell>
          <cell r="EA21">
            <v>0</v>
          </cell>
          <cell r="EC21">
            <v>0</v>
          </cell>
          <cell r="EE21">
            <v>0</v>
          </cell>
          <cell r="EG21">
            <v>0</v>
          </cell>
          <cell r="EI21">
            <v>0</v>
          </cell>
          <cell r="EK21">
            <v>0</v>
          </cell>
          <cell r="EM21">
            <v>0</v>
          </cell>
          <cell r="EO21">
            <v>0</v>
          </cell>
          <cell r="EQ21">
            <v>0</v>
          </cell>
          <cell r="ES21">
            <v>0</v>
          </cell>
          <cell r="EU21">
            <v>0</v>
          </cell>
          <cell r="EW21">
            <v>0</v>
          </cell>
          <cell r="EY21">
            <v>0</v>
          </cell>
          <cell r="FA21">
            <v>0</v>
          </cell>
          <cell r="FC21">
            <v>0</v>
          </cell>
          <cell r="FE21">
            <v>0</v>
          </cell>
          <cell r="FG21">
            <v>0</v>
          </cell>
          <cell r="FI21">
            <v>0</v>
          </cell>
          <cell r="FK21">
            <v>0</v>
          </cell>
          <cell r="FM21">
            <v>0</v>
          </cell>
          <cell r="FO21">
            <v>0</v>
          </cell>
          <cell r="FQ21">
            <v>0</v>
          </cell>
          <cell r="FS21">
            <v>0</v>
          </cell>
          <cell r="FU21">
            <v>0</v>
          </cell>
          <cell r="FW21">
            <v>0</v>
          </cell>
          <cell r="FY21">
            <v>0</v>
          </cell>
          <cell r="GA21">
            <v>0</v>
          </cell>
        </row>
        <row r="22">
          <cell r="G22">
            <v>0</v>
          </cell>
          <cell r="I22">
            <v>0</v>
          </cell>
          <cell r="K22">
            <v>0</v>
          </cell>
          <cell r="M22">
            <v>0</v>
          </cell>
          <cell r="O22">
            <v>0</v>
          </cell>
          <cell r="Q22">
            <v>0</v>
          </cell>
          <cell r="S22">
            <v>0</v>
          </cell>
          <cell r="U22">
            <v>0</v>
          </cell>
          <cell r="W22">
            <v>0</v>
          </cell>
          <cell r="Y22">
            <v>0</v>
          </cell>
          <cell r="AA22">
            <v>0</v>
          </cell>
          <cell r="AC22">
            <v>0</v>
          </cell>
          <cell r="AE22">
            <v>0</v>
          </cell>
          <cell r="AG22">
            <v>0</v>
          </cell>
          <cell r="AI22">
            <v>0</v>
          </cell>
          <cell r="AK22">
            <v>0</v>
          </cell>
          <cell r="AM22">
            <v>0</v>
          </cell>
          <cell r="AO22">
            <v>0</v>
          </cell>
          <cell r="AQ22">
            <v>0</v>
          </cell>
          <cell r="AS22">
            <v>0</v>
          </cell>
          <cell r="AU22">
            <v>0</v>
          </cell>
          <cell r="AW22">
            <v>0</v>
          </cell>
          <cell r="AY22">
            <v>0</v>
          </cell>
          <cell r="BA22">
            <v>0</v>
          </cell>
          <cell r="BC22">
            <v>0</v>
          </cell>
          <cell r="BE22">
            <v>0</v>
          </cell>
          <cell r="BG22">
            <v>0</v>
          </cell>
          <cell r="BI22">
            <v>0</v>
          </cell>
          <cell r="BK22">
            <v>0</v>
          </cell>
          <cell r="BM22">
            <v>0</v>
          </cell>
          <cell r="BO22">
            <v>0</v>
          </cell>
          <cell r="BQ22">
            <v>0</v>
          </cell>
          <cell r="BS22">
            <v>0</v>
          </cell>
          <cell r="BU22">
            <v>0</v>
          </cell>
          <cell r="BW22">
            <v>0</v>
          </cell>
          <cell r="BY22">
            <v>0</v>
          </cell>
          <cell r="CA22">
            <v>0</v>
          </cell>
          <cell r="CC22">
            <v>0</v>
          </cell>
          <cell r="CE22">
            <v>0</v>
          </cell>
          <cell r="CG22">
            <v>0</v>
          </cell>
          <cell r="CI22">
            <v>0</v>
          </cell>
          <cell r="CK22">
            <v>0</v>
          </cell>
          <cell r="CM22">
            <v>0</v>
          </cell>
          <cell r="CO22">
            <v>0</v>
          </cell>
          <cell r="CQ22">
            <v>0</v>
          </cell>
          <cell r="CS22">
            <v>0</v>
          </cell>
          <cell r="CU22">
            <v>0</v>
          </cell>
          <cell r="CW22">
            <v>0</v>
          </cell>
          <cell r="CY22">
            <v>0</v>
          </cell>
          <cell r="DA22">
            <v>0</v>
          </cell>
          <cell r="DC22">
            <v>0</v>
          </cell>
          <cell r="DE22">
            <v>0</v>
          </cell>
          <cell r="DG22">
            <v>0</v>
          </cell>
          <cell r="DI22">
            <v>0</v>
          </cell>
          <cell r="DK22">
            <v>0</v>
          </cell>
          <cell r="DM22">
            <v>0</v>
          </cell>
          <cell r="DO22">
            <v>0</v>
          </cell>
          <cell r="DQ22">
            <v>0</v>
          </cell>
          <cell r="DS22">
            <v>0</v>
          </cell>
          <cell r="DU22">
            <v>0</v>
          </cell>
          <cell r="DW22">
            <v>0</v>
          </cell>
          <cell r="DY22">
            <v>0</v>
          </cell>
          <cell r="EA22">
            <v>0</v>
          </cell>
          <cell r="EC22">
            <v>0</v>
          </cell>
          <cell r="EE22">
            <v>0</v>
          </cell>
          <cell r="EG22">
            <v>0</v>
          </cell>
          <cell r="EI22">
            <v>0</v>
          </cell>
          <cell r="EK22">
            <v>0</v>
          </cell>
          <cell r="EM22">
            <v>0</v>
          </cell>
          <cell r="EO22">
            <v>0</v>
          </cell>
          <cell r="EQ22">
            <v>0</v>
          </cell>
          <cell r="ES22">
            <v>0</v>
          </cell>
          <cell r="EU22">
            <v>0</v>
          </cell>
          <cell r="EW22">
            <v>0</v>
          </cell>
          <cell r="EY22">
            <v>0</v>
          </cell>
          <cell r="FA22">
            <v>0</v>
          </cell>
          <cell r="FC22">
            <v>0</v>
          </cell>
          <cell r="FE22">
            <v>0</v>
          </cell>
          <cell r="FG22">
            <v>0</v>
          </cell>
          <cell r="FI22">
            <v>0</v>
          </cell>
          <cell r="FK22">
            <v>0</v>
          </cell>
          <cell r="FM22">
            <v>0</v>
          </cell>
          <cell r="FO22">
            <v>0</v>
          </cell>
          <cell r="FQ22">
            <v>0</v>
          </cell>
          <cell r="FS22">
            <v>0</v>
          </cell>
          <cell r="FU22">
            <v>0</v>
          </cell>
          <cell r="FW22">
            <v>0</v>
          </cell>
          <cell r="FY22">
            <v>0</v>
          </cell>
          <cell r="GA22">
            <v>0</v>
          </cell>
        </row>
        <row r="23">
          <cell r="G23">
            <v>0</v>
          </cell>
          <cell r="I23">
            <v>0</v>
          </cell>
          <cell r="K23">
            <v>0</v>
          </cell>
          <cell r="M23">
            <v>0</v>
          </cell>
          <cell r="O23">
            <v>0</v>
          </cell>
          <cell r="Q23">
            <v>0</v>
          </cell>
          <cell r="S23">
            <v>0</v>
          </cell>
          <cell r="U23">
            <v>0</v>
          </cell>
          <cell r="W23">
            <v>0</v>
          </cell>
          <cell r="Y23">
            <v>0</v>
          </cell>
          <cell r="AA23">
            <v>0</v>
          </cell>
          <cell r="AC23">
            <v>0</v>
          </cell>
          <cell r="AE23">
            <v>0</v>
          </cell>
          <cell r="AG23">
            <v>0</v>
          </cell>
          <cell r="AI23">
            <v>0</v>
          </cell>
          <cell r="AK23">
            <v>0</v>
          </cell>
          <cell r="AM23">
            <v>0</v>
          </cell>
          <cell r="AO23">
            <v>0</v>
          </cell>
          <cell r="AQ23">
            <v>0</v>
          </cell>
          <cell r="AS23">
            <v>0</v>
          </cell>
          <cell r="AU23">
            <v>0</v>
          </cell>
          <cell r="AW23">
            <v>0</v>
          </cell>
          <cell r="AY23">
            <v>0</v>
          </cell>
          <cell r="BA23">
            <v>0</v>
          </cell>
          <cell r="BC23">
            <v>0</v>
          </cell>
          <cell r="BE23">
            <v>0</v>
          </cell>
          <cell r="BG23">
            <v>0</v>
          </cell>
          <cell r="BI23">
            <v>0</v>
          </cell>
          <cell r="BK23">
            <v>0</v>
          </cell>
          <cell r="BM23">
            <v>0</v>
          </cell>
          <cell r="BO23">
            <v>0</v>
          </cell>
          <cell r="BQ23">
            <v>0</v>
          </cell>
          <cell r="BS23">
            <v>0</v>
          </cell>
          <cell r="BU23">
            <v>0</v>
          </cell>
          <cell r="BW23">
            <v>0</v>
          </cell>
          <cell r="BY23">
            <v>0</v>
          </cell>
          <cell r="CA23">
            <v>0</v>
          </cell>
          <cell r="CC23">
            <v>0</v>
          </cell>
          <cell r="CE23">
            <v>0</v>
          </cell>
          <cell r="CG23">
            <v>0</v>
          </cell>
          <cell r="CI23">
            <v>0</v>
          </cell>
          <cell r="CK23">
            <v>0</v>
          </cell>
          <cell r="CM23">
            <v>0</v>
          </cell>
          <cell r="CO23">
            <v>0</v>
          </cell>
          <cell r="CQ23">
            <v>0</v>
          </cell>
          <cell r="CS23">
            <v>0</v>
          </cell>
          <cell r="CU23">
            <v>0</v>
          </cell>
          <cell r="CW23">
            <v>0</v>
          </cell>
          <cell r="CY23">
            <v>0</v>
          </cell>
          <cell r="DA23">
            <v>0</v>
          </cell>
          <cell r="DC23">
            <v>0</v>
          </cell>
          <cell r="DE23">
            <v>0</v>
          </cell>
          <cell r="DG23">
            <v>0</v>
          </cell>
          <cell r="DI23">
            <v>0</v>
          </cell>
          <cell r="DK23">
            <v>0</v>
          </cell>
          <cell r="DM23">
            <v>0</v>
          </cell>
          <cell r="DO23">
            <v>0</v>
          </cell>
          <cell r="DQ23">
            <v>0</v>
          </cell>
          <cell r="DS23">
            <v>0</v>
          </cell>
          <cell r="DU23">
            <v>0</v>
          </cell>
          <cell r="DW23">
            <v>0</v>
          </cell>
          <cell r="DY23">
            <v>0</v>
          </cell>
          <cell r="EA23">
            <v>0</v>
          </cell>
          <cell r="EC23">
            <v>0</v>
          </cell>
          <cell r="EE23">
            <v>0</v>
          </cell>
          <cell r="EG23">
            <v>0</v>
          </cell>
          <cell r="EI23">
            <v>0</v>
          </cell>
          <cell r="EK23">
            <v>0</v>
          </cell>
          <cell r="EM23">
            <v>0</v>
          </cell>
          <cell r="EO23">
            <v>0</v>
          </cell>
          <cell r="EQ23">
            <v>0</v>
          </cell>
          <cell r="ES23">
            <v>0</v>
          </cell>
          <cell r="EU23">
            <v>0</v>
          </cell>
          <cell r="EW23">
            <v>0</v>
          </cell>
          <cell r="EY23">
            <v>0</v>
          </cell>
          <cell r="FA23">
            <v>0</v>
          </cell>
          <cell r="FC23">
            <v>0</v>
          </cell>
          <cell r="FE23">
            <v>0</v>
          </cell>
          <cell r="FG23">
            <v>0</v>
          </cell>
          <cell r="FI23">
            <v>0</v>
          </cell>
          <cell r="FK23">
            <v>0</v>
          </cell>
          <cell r="FM23">
            <v>0</v>
          </cell>
          <cell r="FO23">
            <v>0</v>
          </cell>
          <cell r="FQ23">
            <v>0</v>
          </cell>
          <cell r="FS23">
            <v>0</v>
          </cell>
          <cell r="FU23">
            <v>0</v>
          </cell>
          <cell r="FW23">
            <v>0</v>
          </cell>
          <cell r="FY23">
            <v>0</v>
          </cell>
          <cell r="GA23">
            <v>0</v>
          </cell>
        </row>
        <row r="24">
          <cell r="A24" t="str">
            <v>LỊCH HỌC HỌC KÌ II-NĂM HỌC 2025-2026</v>
          </cell>
          <cell r="G24">
            <v>0</v>
          </cell>
          <cell r="I24">
            <v>0</v>
          </cell>
          <cell r="K24">
            <v>0</v>
          </cell>
          <cell r="M24">
            <v>0</v>
          </cell>
          <cell r="O24">
            <v>0</v>
          </cell>
          <cell r="Q24">
            <v>0</v>
          </cell>
          <cell r="S24">
            <v>0</v>
          </cell>
          <cell r="U24">
            <v>0</v>
          </cell>
          <cell r="W24" t="str">
            <v>26-28</v>
          </cell>
          <cell r="Y24" t="str">
            <v>26-28</v>
          </cell>
          <cell r="AA24" t="str">
            <v>24-26</v>
          </cell>
          <cell r="AC24" t="str">
            <v>25-27</v>
          </cell>
          <cell r="AE24">
            <v>0</v>
          </cell>
          <cell r="AG24">
            <v>0</v>
          </cell>
          <cell r="AI24">
            <v>0</v>
          </cell>
          <cell r="AK24">
            <v>0</v>
          </cell>
          <cell r="AM24">
            <v>0</v>
          </cell>
          <cell r="AO24">
            <v>0</v>
          </cell>
          <cell r="AQ24">
            <v>0</v>
          </cell>
          <cell r="AS24" t="str">
            <v>16-18</v>
          </cell>
          <cell r="AU24" t="str">
            <v>7-9</v>
          </cell>
          <cell r="AW24">
            <v>0</v>
          </cell>
          <cell r="AY24">
            <v>0</v>
          </cell>
          <cell r="BA24">
            <v>0</v>
          </cell>
          <cell r="BC24">
            <v>0</v>
          </cell>
          <cell r="BE24" t="str">
            <v>41-44</v>
          </cell>
          <cell r="BG24">
            <v>0</v>
          </cell>
          <cell r="BI24">
            <v>0</v>
          </cell>
          <cell r="BK24">
            <v>0</v>
          </cell>
          <cell r="BM24">
            <v>0</v>
          </cell>
          <cell r="BO24" t="str">
            <v>9-11</v>
          </cell>
          <cell r="BQ24">
            <v>0</v>
          </cell>
          <cell r="BS24">
            <v>0</v>
          </cell>
          <cell r="BU24">
            <v>0</v>
          </cell>
          <cell r="BW24">
            <v>0</v>
          </cell>
          <cell r="BY24" t="str">
            <v>37-40</v>
          </cell>
          <cell r="CA24" t="str">
            <v>37-40</v>
          </cell>
          <cell r="CC24">
            <v>0</v>
          </cell>
          <cell r="CE24" t="str">
            <v>7-9</v>
          </cell>
          <cell r="CG24">
            <v>0</v>
          </cell>
          <cell r="CI24">
            <v>0</v>
          </cell>
          <cell r="CK24">
            <v>0</v>
          </cell>
          <cell r="CM24">
            <v>0</v>
          </cell>
          <cell r="CO24">
            <v>0</v>
          </cell>
          <cell r="CQ24">
            <v>0</v>
          </cell>
          <cell r="CS24">
            <v>0</v>
          </cell>
          <cell r="CU24">
            <v>0</v>
          </cell>
          <cell r="CW24">
            <v>0</v>
          </cell>
          <cell r="CY24" t="str">
            <v>14-16</v>
          </cell>
          <cell r="DA24" t="str">
            <v>7-9</v>
          </cell>
          <cell r="DC24" t="str">
            <v>12-14</v>
          </cell>
          <cell r="DE24">
            <v>0</v>
          </cell>
          <cell r="DG24">
            <v>0</v>
          </cell>
          <cell r="DI24" t="str">
            <v>10-12</v>
          </cell>
          <cell r="DK24" t="str">
            <v>11-13</v>
          </cell>
          <cell r="DM24">
            <v>0</v>
          </cell>
          <cell r="DO24">
            <v>0</v>
          </cell>
          <cell r="DQ24">
            <v>0</v>
          </cell>
          <cell r="DS24">
            <v>0</v>
          </cell>
          <cell r="DU24">
            <v>0</v>
          </cell>
          <cell r="DW24">
            <v>0</v>
          </cell>
          <cell r="DY24">
            <v>0</v>
          </cell>
          <cell r="EA24">
            <v>0</v>
          </cell>
          <cell r="EC24" t="str">
            <v>11-13</v>
          </cell>
          <cell r="EE24" t="str">
            <v>7-9</v>
          </cell>
          <cell r="EG24" t="str">
            <v>7-9</v>
          </cell>
          <cell r="EI24">
            <v>0</v>
          </cell>
          <cell r="EK24">
            <v>0</v>
          </cell>
          <cell r="EM24" t="str">
            <v>7-9</v>
          </cell>
          <cell r="EO24">
            <v>0</v>
          </cell>
          <cell r="EQ24" t="str">
            <v>9-12</v>
          </cell>
          <cell r="ES24" t="str">
            <v>7-9</v>
          </cell>
          <cell r="EU24" t="str">
            <v>9-12</v>
          </cell>
          <cell r="EW24" t="str">
            <v>1-3</v>
          </cell>
          <cell r="EY24" t="str">
            <v>11-13</v>
          </cell>
          <cell r="FA24">
            <v>0</v>
          </cell>
          <cell r="FC24" t="str">
            <v>16-18</v>
          </cell>
          <cell r="FE24">
            <v>0</v>
          </cell>
          <cell r="FG24" t="str">
            <v>7-9</v>
          </cell>
          <cell r="FI24">
            <v>0</v>
          </cell>
          <cell r="FK24" t="str">
            <v>9-12</v>
          </cell>
          <cell r="FM24" t="str">
            <v>1-3</v>
          </cell>
          <cell r="FO24">
            <v>0</v>
          </cell>
          <cell r="FQ24">
            <v>0</v>
          </cell>
          <cell r="FS24" t="str">
            <v>10-12</v>
          </cell>
          <cell r="FU24" t="str">
            <v>7-9</v>
          </cell>
          <cell r="FW24">
            <v>0</v>
          </cell>
          <cell r="FY24">
            <v>0</v>
          </cell>
          <cell r="GA24">
            <v>0</v>
          </cell>
        </row>
        <row r="25">
          <cell r="G25">
            <v>0</v>
          </cell>
          <cell r="I25">
            <v>0</v>
          </cell>
          <cell r="K25">
            <v>0</v>
          </cell>
          <cell r="M25">
            <v>0</v>
          </cell>
          <cell r="O25">
            <v>0</v>
          </cell>
          <cell r="Q25">
            <v>0</v>
          </cell>
          <cell r="S25">
            <v>0</v>
          </cell>
          <cell r="U25">
            <v>0</v>
          </cell>
          <cell r="W25" t="str">
            <v>NM(3)(V.Hải)</v>
          </cell>
          <cell r="Y25" t="str">
            <v>KTTC1_19(3)(Đ.Tân)</v>
          </cell>
          <cell r="AA25" t="str">
            <v>KCNT(3)(C.Tín)</v>
          </cell>
          <cell r="AC25" t="str">
            <v>KTTC1_19(3)(M.Sang)</v>
          </cell>
          <cell r="AE25">
            <v>0</v>
          </cell>
          <cell r="AG25">
            <v>0</v>
          </cell>
          <cell r="AI25">
            <v>0</v>
          </cell>
          <cell r="AK25">
            <v>0</v>
          </cell>
          <cell r="AM25">
            <v>0</v>
          </cell>
          <cell r="AO25">
            <v>0</v>
          </cell>
          <cell r="AQ25">
            <v>0</v>
          </cell>
          <cell r="AS25" t="str">
            <v>ĐAK.KTr6(3)(D23KTR1.DAK6)</v>
          </cell>
          <cell r="AU25" t="str">
            <v>TTBKTNT(3)(Th.Quý)</v>
          </cell>
          <cell r="AW25">
            <v>0</v>
          </cell>
          <cell r="AY25">
            <v>0</v>
          </cell>
          <cell r="BA25">
            <v>0</v>
          </cell>
          <cell r="BC25">
            <v>0</v>
          </cell>
          <cell r="BE25" t="str">
            <v>THNN-P3(4)(B.Sáu)</v>
          </cell>
          <cell r="BG25">
            <v>0</v>
          </cell>
          <cell r="BI25">
            <v>0</v>
          </cell>
          <cell r="BK25">
            <v>0</v>
          </cell>
          <cell r="BM25">
            <v>0</v>
          </cell>
          <cell r="BO25" t="str">
            <v>ĐGTĐMT(3)(M.Trí(KH))</v>
          </cell>
          <cell r="BQ25">
            <v>0</v>
          </cell>
          <cell r="BS25">
            <v>0</v>
          </cell>
          <cell r="BU25">
            <v>0</v>
          </cell>
          <cell r="BW25">
            <v>0</v>
          </cell>
          <cell r="BY25" t="str">
            <v>TTHTĐK(4)(T.Kiếm)</v>
          </cell>
          <cell r="CA25" t="str">
            <v>TTHTĐK(4)(Đ.Toa)</v>
          </cell>
          <cell r="CC25">
            <v>0</v>
          </cell>
          <cell r="CE25" t="str">
            <v>TB&amp;HTTĐ(3)(H.Toàn)</v>
          </cell>
          <cell r="CG25">
            <v>0</v>
          </cell>
          <cell r="CI25">
            <v>0</v>
          </cell>
          <cell r="CK25">
            <v>0</v>
          </cell>
          <cell r="CM25">
            <v>0</v>
          </cell>
          <cell r="CO25">
            <v>0</v>
          </cell>
          <cell r="CQ25">
            <v>0</v>
          </cell>
          <cell r="CS25">
            <v>0</v>
          </cell>
          <cell r="CU25">
            <v>0</v>
          </cell>
          <cell r="CW25">
            <v>0</v>
          </cell>
          <cell r="CY25" t="str">
            <v>PTDLKT(3)(T.Thành(TG))</v>
          </cell>
          <cell r="DA25" t="str">
            <v>DINHGIA(3)(T.Thiểm)</v>
          </cell>
          <cell r="DC25" t="str">
            <v>AVCN(3)(M.Linh)</v>
          </cell>
          <cell r="DE25">
            <v>0</v>
          </cell>
          <cell r="DG25">
            <v>0</v>
          </cell>
          <cell r="DI25" t="str">
            <v>TĐTD(3)(Đ.Nguyên)</v>
          </cell>
          <cell r="DK25" t="str">
            <v>NVKBHQ(3)(TG-KTE3)</v>
          </cell>
          <cell r="DM25">
            <v>0</v>
          </cell>
          <cell r="DO25">
            <v>0</v>
          </cell>
          <cell r="DQ25">
            <v>0</v>
          </cell>
          <cell r="DS25">
            <v>0</v>
          </cell>
          <cell r="DU25">
            <v>0</v>
          </cell>
          <cell r="DW25">
            <v>0</v>
          </cell>
          <cell r="DY25">
            <v>0</v>
          </cell>
          <cell r="EA25">
            <v>0</v>
          </cell>
          <cell r="EC25" t="str">
            <v>SBVL1(3)(B.Lợi)</v>
          </cell>
          <cell r="EE25" t="str">
            <v>TANHB1.2(3)(T.Lê)</v>
          </cell>
          <cell r="EG25" t="str">
            <v>TANHB1.2(3)(Th.Hằng(TG))</v>
          </cell>
          <cell r="EI25">
            <v>0</v>
          </cell>
          <cell r="EK25">
            <v>0</v>
          </cell>
          <cell r="EM25" t="str">
            <v>SBVL1(3)(T.Công)</v>
          </cell>
          <cell r="EO25">
            <v>0</v>
          </cell>
          <cell r="EQ25" t="str">
            <v>GDTC2(4)(V.Đông)</v>
          </cell>
          <cell r="ES25" t="str">
            <v>KTCTML(3)(X.Hội)</v>
          </cell>
          <cell r="EU25" t="str">
            <v>GDTC2(4)(P.Lâm)</v>
          </cell>
          <cell r="EW25" t="str">
            <v>PPT&amp;MLAP(3)(V.Hiệp)</v>
          </cell>
          <cell r="EY25" t="str">
            <v>MMTINH(3)(L.Tín)</v>
          </cell>
          <cell r="FA25">
            <v>0</v>
          </cell>
          <cell r="FC25" t="str">
            <v>ĐAK.CS2(3)(D25KTR1DACS2)</v>
          </cell>
          <cell r="FE25">
            <v>0</v>
          </cell>
          <cell r="FG25" t="str">
            <v>HH-VKT(3)(T.Linh)</v>
          </cell>
          <cell r="FI25">
            <v>0</v>
          </cell>
          <cell r="FK25" t="str">
            <v>GDTC2(4)(V.Học)</v>
          </cell>
          <cell r="FM25" t="str">
            <v>CNXHKH(3)(T.Mến)</v>
          </cell>
          <cell r="FO25">
            <v>0</v>
          </cell>
          <cell r="FQ25">
            <v>0</v>
          </cell>
          <cell r="FS25" t="str">
            <v>QTRHOC(3)(N.Thảo)</v>
          </cell>
          <cell r="FU25" t="str">
            <v>NMTC-NH(3)(T.Hiếu)</v>
          </cell>
          <cell r="FW25">
            <v>0</v>
          </cell>
          <cell r="FY25">
            <v>0</v>
          </cell>
          <cell r="GA25">
            <v>0</v>
          </cell>
        </row>
        <row r="26">
          <cell r="G26">
            <v>0</v>
          </cell>
          <cell r="I26">
            <v>0</v>
          </cell>
          <cell r="K26">
            <v>0</v>
          </cell>
          <cell r="M26">
            <v>0</v>
          </cell>
          <cell r="O26">
            <v>0</v>
          </cell>
          <cell r="Q26">
            <v>0</v>
          </cell>
          <cell r="S26">
            <v>0</v>
          </cell>
          <cell r="U26">
            <v>0</v>
          </cell>
          <cell r="W26" t="str">
            <v>25-26</v>
          </cell>
          <cell r="Y26" t="str">
            <v>11-12</v>
          </cell>
          <cell r="AA26" t="str">
            <v>24-25</v>
          </cell>
          <cell r="AC26" t="str">
            <v>26-27</v>
          </cell>
          <cell r="AE26">
            <v>0</v>
          </cell>
          <cell r="AG26">
            <v>0</v>
          </cell>
          <cell r="AI26">
            <v>0</v>
          </cell>
          <cell r="AK26">
            <v>0</v>
          </cell>
          <cell r="AM26">
            <v>0</v>
          </cell>
          <cell r="AO26">
            <v>0</v>
          </cell>
          <cell r="AQ26">
            <v>0</v>
          </cell>
          <cell r="AS26" t="str">
            <v>19-20</v>
          </cell>
          <cell r="AU26" t="str">
            <v>17-18</v>
          </cell>
          <cell r="AW26">
            <v>0</v>
          </cell>
          <cell r="AY26">
            <v>0</v>
          </cell>
          <cell r="BA26">
            <v>0</v>
          </cell>
          <cell r="BC26">
            <v>0</v>
          </cell>
          <cell r="BE26">
            <v>0</v>
          </cell>
          <cell r="BG26">
            <v>0</v>
          </cell>
          <cell r="BI26">
            <v>0</v>
          </cell>
          <cell r="BK26">
            <v>0</v>
          </cell>
          <cell r="BM26">
            <v>0</v>
          </cell>
          <cell r="BO26" t="str">
            <v>14-15</v>
          </cell>
          <cell r="BQ26">
            <v>0</v>
          </cell>
          <cell r="BS26">
            <v>0</v>
          </cell>
          <cell r="BU26" t="str">
            <v>13-14</v>
          </cell>
          <cell r="BW26">
            <v>0</v>
          </cell>
          <cell r="BY26">
            <v>0</v>
          </cell>
          <cell r="CA26">
            <v>0</v>
          </cell>
          <cell r="CC26">
            <v>0</v>
          </cell>
          <cell r="CE26" t="str">
            <v>11-12</v>
          </cell>
          <cell r="CG26">
            <v>0</v>
          </cell>
          <cell r="CI26">
            <v>0</v>
          </cell>
          <cell r="CK26">
            <v>0</v>
          </cell>
          <cell r="CM26">
            <v>0</v>
          </cell>
          <cell r="CO26">
            <v>0</v>
          </cell>
          <cell r="CQ26">
            <v>0</v>
          </cell>
          <cell r="CS26">
            <v>0</v>
          </cell>
          <cell r="CU26">
            <v>0</v>
          </cell>
          <cell r="CW26">
            <v>0</v>
          </cell>
          <cell r="CY26" t="str">
            <v>13-14</v>
          </cell>
          <cell r="DA26">
            <v>0</v>
          </cell>
          <cell r="DC26" t="str">
            <v>11-12</v>
          </cell>
          <cell r="DE26" t="str">
            <v>18-19</v>
          </cell>
          <cell r="DG26">
            <v>0</v>
          </cell>
          <cell r="DI26" t="str">
            <v>7-8</v>
          </cell>
          <cell r="DK26" t="str">
            <v>17-18</v>
          </cell>
          <cell r="DM26">
            <v>0</v>
          </cell>
          <cell r="DO26">
            <v>0</v>
          </cell>
          <cell r="DQ26">
            <v>0</v>
          </cell>
          <cell r="DS26">
            <v>0</v>
          </cell>
          <cell r="DU26">
            <v>0</v>
          </cell>
          <cell r="DW26">
            <v>0</v>
          </cell>
          <cell r="DY26">
            <v>0</v>
          </cell>
          <cell r="EA26">
            <v>0</v>
          </cell>
          <cell r="EC26" t="str">
            <v>3-4</v>
          </cell>
          <cell r="EE26">
            <v>0</v>
          </cell>
          <cell r="EG26">
            <v>0</v>
          </cell>
          <cell r="EI26">
            <v>0</v>
          </cell>
          <cell r="EK26">
            <v>0</v>
          </cell>
          <cell r="EM26" t="str">
            <v>1-2</v>
          </cell>
          <cell r="EO26">
            <v>0</v>
          </cell>
          <cell r="EQ26">
            <v>0</v>
          </cell>
          <cell r="ES26" t="str">
            <v>1-2</v>
          </cell>
          <cell r="EU26">
            <v>0</v>
          </cell>
          <cell r="EW26" t="str">
            <v>5-6</v>
          </cell>
          <cell r="EY26" t="str">
            <v>14-15</v>
          </cell>
          <cell r="FA26">
            <v>0</v>
          </cell>
          <cell r="FC26" t="str">
            <v>19-20</v>
          </cell>
          <cell r="FE26">
            <v>0</v>
          </cell>
          <cell r="FG26" t="str">
            <v>5-6</v>
          </cell>
          <cell r="FI26">
            <v>0</v>
          </cell>
          <cell r="FK26">
            <v>0</v>
          </cell>
          <cell r="FM26" t="str">
            <v>5-6</v>
          </cell>
          <cell r="FO26">
            <v>0</v>
          </cell>
          <cell r="FQ26">
            <v>0</v>
          </cell>
          <cell r="FS26" t="str">
            <v>5-6</v>
          </cell>
          <cell r="FU26" t="str">
            <v>7-8</v>
          </cell>
          <cell r="FW26">
            <v>0</v>
          </cell>
          <cell r="FY26">
            <v>0</v>
          </cell>
          <cell r="GA26">
            <v>0</v>
          </cell>
        </row>
        <row r="27">
          <cell r="G27">
            <v>0</v>
          </cell>
          <cell r="I27">
            <v>0</v>
          </cell>
          <cell r="K27">
            <v>0</v>
          </cell>
          <cell r="M27">
            <v>0</v>
          </cell>
          <cell r="O27">
            <v>0</v>
          </cell>
          <cell r="Q27">
            <v>0</v>
          </cell>
          <cell r="S27">
            <v>0</v>
          </cell>
          <cell r="U27">
            <v>0</v>
          </cell>
          <cell r="W27" t="str">
            <v>KCNT(2)(V.Trình)</v>
          </cell>
          <cell r="Y27" t="str">
            <v>MXD(2)(H.Phúc)</v>
          </cell>
          <cell r="AA27" t="str">
            <v>NM(2)(B.Lợi)</v>
          </cell>
          <cell r="AC27" t="str">
            <v>KCNT(2)(D.Tiến)</v>
          </cell>
          <cell r="AE27">
            <v>0</v>
          </cell>
          <cell r="AG27">
            <v>0</v>
          </cell>
          <cell r="AI27">
            <v>0</v>
          </cell>
          <cell r="AK27">
            <v>0</v>
          </cell>
          <cell r="AM27">
            <v>0</v>
          </cell>
          <cell r="AO27">
            <v>0</v>
          </cell>
          <cell r="AQ27">
            <v>0</v>
          </cell>
          <cell r="AS27" t="str">
            <v>ĐAK.KTr6(2)(D23KTR1.DAK6)</v>
          </cell>
          <cell r="AU27" t="str">
            <v>KNGT(2)(Th.Linh)</v>
          </cell>
          <cell r="AW27">
            <v>0</v>
          </cell>
          <cell r="AY27">
            <v>0</v>
          </cell>
          <cell r="BA27">
            <v>0</v>
          </cell>
          <cell r="BC27">
            <v>0</v>
          </cell>
          <cell r="BE27">
            <v>0</v>
          </cell>
          <cell r="BG27">
            <v>0</v>
          </cell>
          <cell r="BI27">
            <v>0</v>
          </cell>
          <cell r="BK27">
            <v>0</v>
          </cell>
          <cell r="BM27">
            <v>0</v>
          </cell>
          <cell r="BO27" t="str">
            <v>HTCC(2)(Đ.Thường)</v>
          </cell>
          <cell r="BQ27">
            <v>0</v>
          </cell>
          <cell r="BS27">
            <v>0</v>
          </cell>
          <cell r="BU27" t="str">
            <v>ĐTCB(2)(Đ.Thành)</v>
          </cell>
          <cell r="BW27">
            <v>0</v>
          </cell>
          <cell r="BY27">
            <v>0</v>
          </cell>
          <cell r="CA27">
            <v>0</v>
          </cell>
          <cell r="CC27">
            <v>0</v>
          </cell>
          <cell r="CE27" t="str">
            <v>VĐKHIEN(2)(K.Dân(TG))</v>
          </cell>
          <cell r="CG27">
            <v>0</v>
          </cell>
          <cell r="CI27">
            <v>0</v>
          </cell>
          <cell r="CK27">
            <v>0</v>
          </cell>
          <cell r="CM27">
            <v>0</v>
          </cell>
          <cell r="CO27">
            <v>0</v>
          </cell>
          <cell r="CQ27">
            <v>0</v>
          </cell>
          <cell r="CS27">
            <v>0</v>
          </cell>
          <cell r="CU27">
            <v>0</v>
          </cell>
          <cell r="CW27">
            <v>0</v>
          </cell>
          <cell r="CY27" t="str">
            <v>KTTC4(2)(B.Hồng)</v>
          </cell>
          <cell r="DA27">
            <v>0</v>
          </cell>
          <cell r="DC27" t="str">
            <v>QLCLCTR(2)(V.Cần)</v>
          </cell>
          <cell r="DE27" t="str">
            <v>TAQTKDTH(2)(T.Thủy)</v>
          </cell>
          <cell r="DG27">
            <v>0</v>
          </cell>
          <cell r="DI27" t="str">
            <v>PTTCDN(2)(Th.Cúc)</v>
          </cell>
          <cell r="DK27" t="str">
            <v>QL&amp;KTC(2)(TG-KTE2)</v>
          </cell>
          <cell r="DM27">
            <v>0</v>
          </cell>
          <cell r="DO27">
            <v>0</v>
          </cell>
          <cell r="DQ27">
            <v>0</v>
          </cell>
          <cell r="DS27">
            <v>0</v>
          </cell>
          <cell r="DU27">
            <v>0</v>
          </cell>
          <cell r="DW27">
            <v>0</v>
          </cell>
          <cell r="DY27">
            <v>0</v>
          </cell>
          <cell r="EA27">
            <v>0</v>
          </cell>
          <cell r="EC27" t="str">
            <v>HH-VKT(2)(Th.Quý)</v>
          </cell>
          <cell r="EE27">
            <v>0</v>
          </cell>
          <cell r="EG27">
            <v>0</v>
          </cell>
          <cell r="EI27">
            <v>0</v>
          </cell>
          <cell r="EK27">
            <v>0</v>
          </cell>
          <cell r="EM27" t="str">
            <v>HH-VKT(2)(Đ.Quý)</v>
          </cell>
          <cell r="EO27">
            <v>0</v>
          </cell>
          <cell r="EQ27">
            <v>0</v>
          </cell>
          <cell r="ES27" t="str">
            <v>CNXHKH(2)(T.Mến)</v>
          </cell>
          <cell r="EU27">
            <v>0</v>
          </cell>
          <cell r="EW27" t="str">
            <v>NMKT(2)(H.Toàn)</v>
          </cell>
          <cell r="EY27" t="str">
            <v>MMTINH(2)(L.Tín)</v>
          </cell>
          <cell r="FA27">
            <v>0</v>
          </cell>
          <cell r="FC27" t="str">
            <v>ĐAK.CS2(2)(D25KTR1DACS2)</v>
          </cell>
          <cell r="FE27">
            <v>0</v>
          </cell>
          <cell r="FG27" t="str">
            <v>KTCTML(2)(X.Hội)</v>
          </cell>
          <cell r="FI27">
            <v>0</v>
          </cell>
          <cell r="FK27">
            <v>0</v>
          </cell>
          <cell r="FM27" t="str">
            <v>TANHB1.2(2)(T.Lê)</v>
          </cell>
          <cell r="FO27">
            <v>0</v>
          </cell>
          <cell r="FQ27">
            <v>0</v>
          </cell>
          <cell r="FS27" t="str">
            <v>KTVĩMo(2)(T.Nhiệm)</v>
          </cell>
          <cell r="FU27" t="str">
            <v>TANHB1.2(2)(M.Linh)</v>
          </cell>
          <cell r="FW27">
            <v>0</v>
          </cell>
          <cell r="FY27">
            <v>0</v>
          </cell>
          <cell r="GA27">
            <v>0</v>
          </cell>
        </row>
        <row r="28">
          <cell r="G28">
            <v>0</v>
          </cell>
          <cell r="I28">
            <v>0</v>
          </cell>
          <cell r="K28">
            <v>0</v>
          </cell>
          <cell r="M28">
            <v>0</v>
          </cell>
          <cell r="O28" t="str">
            <v>21-22</v>
          </cell>
          <cell r="Q28" t="str">
            <v>21-22</v>
          </cell>
          <cell r="S28" t="str">
            <v>16-17</v>
          </cell>
          <cell r="U28" t="str">
            <v>20-21</v>
          </cell>
          <cell r="W28">
            <v>0</v>
          </cell>
          <cell r="Y28">
            <v>0</v>
          </cell>
          <cell r="AA28">
            <v>0</v>
          </cell>
          <cell r="AC28">
            <v>0</v>
          </cell>
          <cell r="AE28" t="str">
            <v>11-12</v>
          </cell>
          <cell r="AG28" t="str">
            <v>13-14</v>
          </cell>
          <cell r="AI28" t="str">
            <v>5-6</v>
          </cell>
          <cell r="AK28">
            <v>0</v>
          </cell>
          <cell r="AM28">
            <v>0</v>
          </cell>
          <cell r="AO28" t="str">
            <v>5-6</v>
          </cell>
          <cell r="AQ28">
            <v>0</v>
          </cell>
          <cell r="AS28">
            <v>0</v>
          </cell>
          <cell r="AU28">
            <v>0</v>
          </cell>
          <cell r="AW28" t="str">
            <v>11-12</v>
          </cell>
          <cell r="AY28" t="str">
            <v>3-4</v>
          </cell>
          <cell r="BA28">
            <v>0</v>
          </cell>
          <cell r="BC28" t="str">
            <v>6-7</v>
          </cell>
          <cell r="BE28" t="str">
            <v>45-48</v>
          </cell>
          <cell r="BG28" t="str">
            <v>3-4</v>
          </cell>
          <cell r="BI28">
            <v>0</v>
          </cell>
          <cell r="BK28">
            <v>0</v>
          </cell>
          <cell r="BM28" t="str">
            <v>16-17</v>
          </cell>
          <cell r="BO28">
            <v>0</v>
          </cell>
          <cell r="BQ28" t="str">
            <v>12-13</v>
          </cell>
          <cell r="BS28">
            <v>0</v>
          </cell>
          <cell r="BU28">
            <v>0</v>
          </cell>
          <cell r="BW28">
            <v>0</v>
          </cell>
          <cell r="BY28" t="str">
            <v>41-44</v>
          </cell>
          <cell r="CA28" t="str">
            <v>41-44</v>
          </cell>
          <cell r="CC28">
            <v>0</v>
          </cell>
          <cell r="CE28">
            <v>0</v>
          </cell>
          <cell r="CG28" t="str">
            <v>13-16</v>
          </cell>
          <cell r="CI28" t="str">
            <v>3-4</v>
          </cell>
          <cell r="CK28" t="str">
            <v>9-10</v>
          </cell>
          <cell r="CM28" t="str">
            <v>9-10</v>
          </cell>
          <cell r="CO28">
            <v>0</v>
          </cell>
          <cell r="CQ28">
            <v>0</v>
          </cell>
          <cell r="CS28">
            <v>0</v>
          </cell>
          <cell r="CU28">
            <v>0</v>
          </cell>
          <cell r="CW28">
            <v>0</v>
          </cell>
          <cell r="CY28">
            <v>0</v>
          </cell>
          <cell r="DA28">
            <v>0</v>
          </cell>
          <cell r="DC28">
            <v>0</v>
          </cell>
          <cell r="DE28">
            <v>0</v>
          </cell>
          <cell r="DG28">
            <v>0</v>
          </cell>
          <cell r="DI28">
            <v>0</v>
          </cell>
          <cell r="DK28">
            <v>0</v>
          </cell>
          <cell r="DM28" t="str">
            <v>13-16</v>
          </cell>
          <cell r="DO28" t="str">
            <v>5-6</v>
          </cell>
          <cell r="DQ28" t="str">
            <v>7-8</v>
          </cell>
          <cell r="DS28" t="str">
            <v>16-17</v>
          </cell>
          <cell r="DU28">
            <v>0</v>
          </cell>
          <cell r="DW28" t="str">
            <v>19-20</v>
          </cell>
          <cell r="DY28" t="str">
            <v>4-5</v>
          </cell>
          <cell r="EA28">
            <v>0</v>
          </cell>
          <cell r="EC28">
            <v>0</v>
          </cell>
          <cell r="EE28">
            <v>0</v>
          </cell>
          <cell r="EG28">
            <v>0</v>
          </cell>
          <cell r="EI28">
            <v>0</v>
          </cell>
          <cell r="EK28">
            <v>0</v>
          </cell>
          <cell r="EM28">
            <v>0</v>
          </cell>
          <cell r="EO28">
            <v>0</v>
          </cell>
          <cell r="EQ28">
            <v>0</v>
          </cell>
          <cell r="ES28">
            <v>0</v>
          </cell>
          <cell r="EU28">
            <v>0</v>
          </cell>
          <cell r="EW28">
            <v>0</v>
          </cell>
          <cell r="EY28">
            <v>0</v>
          </cell>
          <cell r="FA28">
            <v>0</v>
          </cell>
          <cell r="FC28">
            <v>0</v>
          </cell>
          <cell r="FE28">
            <v>0</v>
          </cell>
          <cell r="FG28">
            <v>0</v>
          </cell>
          <cell r="FI28">
            <v>0</v>
          </cell>
          <cell r="FK28">
            <v>0</v>
          </cell>
          <cell r="FM28">
            <v>0</v>
          </cell>
          <cell r="FO28">
            <v>0</v>
          </cell>
          <cell r="FQ28">
            <v>0</v>
          </cell>
          <cell r="FS28">
            <v>0</v>
          </cell>
          <cell r="FU28">
            <v>0</v>
          </cell>
          <cell r="FW28">
            <v>0</v>
          </cell>
          <cell r="FY28">
            <v>0</v>
          </cell>
          <cell r="GA28">
            <v>0</v>
          </cell>
        </row>
        <row r="29">
          <cell r="G29">
            <v>0</v>
          </cell>
          <cell r="I29">
            <v>0</v>
          </cell>
          <cell r="K29">
            <v>0</v>
          </cell>
          <cell r="M29">
            <v>0</v>
          </cell>
          <cell r="O29" t="str">
            <v>CĐTN(2)(B.Toàn)</v>
          </cell>
          <cell r="Q29" t="str">
            <v>ĐT&amp;TQTCT(2)(Đ.Châu)</v>
          </cell>
          <cell r="S29" t="str">
            <v>ĐT&amp;TQTCT(2)(V.Thành)</v>
          </cell>
          <cell r="U29" t="str">
            <v>TOCTC(2)(V.Trạm)</v>
          </cell>
          <cell r="W29">
            <v>0</v>
          </cell>
          <cell r="Y29">
            <v>0</v>
          </cell>
          <cell r="AA29">
            <v>0</v>
          </cell>
          <cell r="AC29">
            <v>0</v>
          </cell>
          <cell r="AE29" t="str">
            <v>KCBTCT(2)(Th.Chung)</v>
          </cell>
          <cell r="AG29" t="str">
            <v>KCBTCT(2)(K.Oanh)</v>
          </cell>
          <cell r="AI29" t="str">
            <v>TDIA(2)(V.Thái)</v>
          </cell>
          <cell r="AK29">
            <v>0</v>
          </cell>
          <cell r="AM29">
            <v>0</v>
          </cell>
          <cell r="AO29" t="str">
            <v>QLDAXD(2)(H.Tính)</v>
          </cell>
          <cell r="AQ29">
            <v>0</v>
          </cell>
          <cell r="AS29">
            <v>0</v>
          </cell>
          <cell r="AU29">
            <v>0</v>
          </cell>
          <cell r="AW29" t="str">
            <v>TUD2.KTR(2)(H.Dũng)</v>
          </cell>
          <cell r="AY29" t="str">
            <v>VlyKTr(2)(M.Tân)</v>
          </cell>
          <cell r="BA29">
            <v>0</v>
          </cell>
          <cell r="BC29" t="str">
            <v>ĐATCĐ(2)(Th.Vũ)</v>
          </cell>
          <cell r="BE29" t="str">
            <v>THNN-P3(4)(B.Sáu)</v>
          </cell>
          <cell r="BG29" t="str">
            <v>TL-TV(2)(Th.Dân)</v>
          </cell>
          <cell r="BI29">
            <v>0</v>
          </cell>
          <cell r="BK29">
            <v>0</v>
          </cell>
          <cell r="BM29" t="str">
            <v>CĐTN(2)(KXD)</v>
          </cell>
          <cell r="BO29">
            <v>0</v>
          </cell>
          <cell r="BQ29" t="str">
            <v>TDIA(2)(T.Tám)</v>
          </cell>
          <cell r="BS29">
            <v>0</v>
          </cell>
          <cell r="BU29">
            <v>0</v>
          </cell>
          <cell r="BW29">
            <v>0</v>
          </cell>
          <cell r="BY29" t="str">
            <v>TTHTĐK(4)(T.Kiếm)</v>
          </cell>
          <cell r="CA29" t="str">
            <v>TTHTĐK(4)(Đ.Toa)</v>
          </cell>
          <cell r="CC29">
            <v>0</v>
          </cell>
          <cell r="CE29">
            <v>0</v>
          </cell>
          <cell r="CG29" t="str">
            <v>GDTC4(4)(P.Lâm)</v>
          </cell>
          <cell r="CI29" t="str">
            <v>XSTK(2)(V.Dương)</v>
          </cell>
          <cell r="CK29" t="str">
            <v>VĐKUD(2)(K.Dân(TG))</v>
          </cell>
          <cell r="CM29" t="str">
            <v>ATDIEN(2)(V.Khôi(SV))</v>
          </cell>
          <cell r="CO29">
            <v>0</v>
          </cell>
          <cell r="CQ29">
            <v>0</v>
          </cell>
          <cell r="CS29">
            <v>0</v>
          </cell>
          <cell r="CU29">
            <v>0</v>
          </cell>
          <cell r="CW29">
            <v>0</v>
          </cell>
          <cell r="CY29">
            <v>0</v>
          </cell>
          <cell r="DA29">
            <v>0</v>
          </cell>
          <cell r="DC29">
            <v>0</v>
          </cell>
          <cell r="DE29">
            <v>0</v>
          </cell>
          <cell r="DG29">
            <v>0</v>
          </cell>
          <cell r="DI29">
            <v>0</v>
          </cell>
          <cell r="DK29">
            <v>0</v>
          </cell>
          <cell r="DM29" t="str">
            <v>GDTC4(4)(V.Học)</v>
          </cell>
          <cell r="DO29" t="str">
            <v>TTHCM(2)(Thu.Trang)</v>
          </cell>
          <cell r="DQ29" t="str">
            <v>PLKTOAN(2)(Th.Linh)</v>
          </cell>
          <cell r="DS29" t="str">
            <v>GTTKD(2)(H.Vân(TG))</v>
          </cell>
          <cell r="DU29">
            <v>0</v>
          </cell>
          <cell r="DW29" t="str">
            <v>THUE(2)(T.Hiếu)</v>
          </cell>
          <cell r="DY29" t="str">
            <v>CSDL(2)(Chí.Sỹ)</v>
          </cell>
          <cell r="EA29">
            <v>0</v>
          </cell>
          <cell r="EC29">
            <v>0</v>
          </cell>
          <cell r="EE29">
            <v>0</v>
          </cell>
          <cell r="EG29">
            <v>0</v>
          </cell>
          <cell r="EI29">
            <v>0</v>
          </cell>
          <cell r="EK29">
            <v>0</v>
          </cell>
          <cell r="EM29">
            <v>0</v>
          </cell>
          <cell r="EO29">
            <v>0</v>
          </cell>
          <cell r="EQ29">
            <v>0</v>
          </cell>
          <cell r="ES29">
            <v>0</v>
          </cell>
          <cell r="EU29">
            <v>0</v>
          </cell>
          <cell r="EW29">
            <v>0</v>
          </cell>
          <cell r="EY29">
            <v>0</v>
          </cell>
          <cell r="FA29">
            <v>0</v>
          </cell>
          <cell r="FC29">
            <v>0</v>
          </cell>
          <cell r="FE29">
            <v>0</v>
          </cell>
          <cell r="FG29">
            <v>0</v>
          </cell>
          <cell r="FI29">
            <v>0</v>
          </cell>
          <cell r="FK29">
            <v>0</v>
          </cell>
          <cell r="FM29">
            <v>0</v>
          </cell>
          <cell r="FO29">
            <v>0</v>
          </cell>
          <cell r="FQ29">
            <v>0</v>
          </cell>
          <cell r="FS29">
            <v>0</v>
          </cell>
          <cell r="FU29">
            <v>0</v>
          </cell>
          <cell r="FW29">
            <v>0</v>
          </cell>
          <cell r="FY29">
            <v>0</v>
          </cell>
          <cell r="GA29">
            <v>0</v>
          </cell>
        </row>
        <row r="30">
          <cell r="G30">
            <v>0</v>
          </cell>
          <cell r="I30">
            <v>0</v>
          </cell>
          <cell r="K30">
            <v>0</v>
          </cell>
          <cell r="M30">
            <v>0</v>
          </cell>
          <cell r="O30" t="str">
            <v>23-25</v>
          </cell>
          <cell r="Q30" t="str">
            <v>23-25</v>
          </cell>
          <cell r="S30" t="str">
            <v>32-34</v>
          </cell>
          <cell r="U30" t="str">
            <v>19-21</v>
          </cell>
          <cell r="W30">
            <v>0</v>
          </cell>
          <cell r="Y30">
            <v>0</v>
          </cell>
          <cell r="AA30">
            <v>0</v>
          </cell>
          <cell r="AC30">
            <v>0</v>
          </cell>
          <cell r="AE30" t="str">
            <v>11-13</v>
          </cell>
          <cell r="AG30" t="str">
            <v>7-9</v>
          </cell>
          <cell r="AI30" t="str">
            <v>7-9</v>
          </cell>
          <cell r="AK30">
            <v>0</v>
          </cell>
          <cell r="AM30">
            <v>0</v>
          </cell>
          <cell r="AO30" t="str">
            <v>4-6</v>
          </cell>
          <cell r="AQ30">
            <v>0</v>
          </cell>
          <cell r="AS30">
            <v>0</v>
          </cell>
          <cell r="AU30">
            <v>0</v>
          </cell>
          <cell r="AW30" t="str">
            <v>13-15</v>
          </cell>
          <cell r="AY30" t="str">
            <v>9-11</v>
          </cell>
          <cell r="BA30">
            <v>0</v>
          </cell>
          <cell r="BC30" t="str">
            <v>8-10</v>
          </cell>
          <cell r="BE30">
            <v>0</v>
          </cell>
          <cell r="BG30" t="str">
            <v>7-9</v>
          </cell>
          <cell r="BI30">
            <v>0</v>
          </cell>
          <cell r="BK30">
            <v>0</v>
          </cell>
          <cell r="BM30" t="str">
            <v>18-20</v>
          </cell>
          <cell r="BO30">
            <v>0</v>
          </cell>
          <cell r="BQ30" t="str">
            <v>15-17</v>
          </cell>
          <cell r="BS30">
            <v>0</v>
          </cell>
          <cell r="BU30">
            <v>0</v>
          </cell>
          <cell r="BW30">
            <v>0</v>
          </cell>
          <cell r="BY30">
            <v>0</v>
          </cell>
          <cell r="CA30">
            <v>0</v>
          </cell>
          <cell r="CC30">
            <v>0</v>
          </cell>
          <cell r="CE30">
            <v>0</v>
          </cell>
          <cell r="CG30">
            <v>0</v>
          </cell>
          <cell r="CI30" t="str">
            <v>4-6</v>
          </cell>
          <cell r="CK30" t="str">
            <v>1-3</v>
          </cell>
          <cell r="CM30" t="str">
            <v>1-3</v>
          </cell>
          <cell r="CO30">
            <v>0</v>
          </cell>
          <cell r="CQ30">
            <v>0</v>
          </cell>
          <cell r="CS30">
            <v>0</v>
          </cell>
          <cell r="CU30">
            <v>0</v>
          </cell>
          <cell r="CW30">
            <v>0</v>
          </cell>
          <cell r="CY30">
            <v>0</v>
          </cell>
          <cell r="DA30">
            <v>0</v>
          </cell>
          <cell r="DC30">
            <v>0</v>
          </cell>
          <cell r="DE30">
            <v>0</v>
          </cell>
          <cell r="DG30">
            <v>0</v>
          </cell>
          <cell r="DI30">
            <v>0</v>
          </cell>
          <cell r="DK30">
            <v>0</v>
          </cell>
          <cell r="DM30">
            <v>0</v>
          </cell>
          <cell r="DO30" t="str">
            <v>20-22</v>
          </cell>
          <cell r="DQ30" t="str">
            <v>5-7</v>
          </cell>
          <cell r="DS30" t="str">
            <v>10-12</v>
          </cell>
          <cell r="DU30" t="str">
            <v>9-11</v>
          </cell>
          <cell r="DW30" t="str">
            <v>16-18</v>
          </cell>
          <cell r="DY30">
            <v>0</v>
          </cell>
          <cell r="EA30">
            <v>0</v>
          </cell>
          <cell r="EC30">
            <v>0</v>
          </cell>
          <cell r="EE30">
            <v>0</v>
          </cell>
          <cell r="EG30">
            <v>0</v>
          </cell>
          <cell r="EI30">
            <v>0</v>
          </cell>
          <cell r="EK30">
            <v>0</v>
          </cell>
          <cell r="EM30">
            <v>0</v>
          </cell>
          <cell r="EO30">
            <v>0</v>
          </cell>
          <cell r="EQ30">
            <v>0</v>
          </cell>
          <cell r="ES30">
            <v>0</v>
          </cell>
          <cell r="EU30">
            <v>0</v>
          </cell>
          <cell r="EW30">
            <v>0</v>
          </cell>
          <cell r="EY30">
            <v>0</v>
          </cell>
          <cell r="FA30">
            <v>0</v>
          </cell>
          <cell r="FC30">
            <v>0</v>
          </cell>
          <cell r="FE30">
            <v>0</v>
          </cell>
          <cell r="FG30">
            <v>0</v>
          </cell>
          <cell r="FI30">
            <v>0</v>
          </cell>
          <cell r="FK30">
            <v>0</v>
          </cell>
          <cell r="FM30">
            <v>0</v>
          </cell>
          <cell r="FO30">
            <v>0</v>
          </cell>
          <cell r="FQ30">
            <v>0</v>
          </cell>
          <cell r="FS30">
            <v>0</v>
          </cell>
          <cell r="FU30">
            <v>0</v>
          </cell>
          <cell r="FW30">
            <v>0</v>
          </cell>
          <cell r="FY30">
            <v>0</v>
          </cell>
          <cell r="GA30">
            <v>0</v>
          </cell>
        </row>
        <row r="31">
          <cell r="G31">
            <v>0</v>
          </cell>
          <cell r="I31">
            <v>0</v>
          </cell>
          <cell r="K31">
            <v>0</v>
          </cell>
          <cell r="M31">
            <v>0</v>
          </cell>
          <cell r="O31" t="str">
            <v>CĐTN(3)(B.Toàn)</v>
          </cell>
          <cell r="Q31" t="str">
            <v>ĐT&amp;TQTCT(3)(Đ.Châu)</v>
          </cell>
          <cell r="S31" t="str">
            <v>TOCTC(3)(V.Trạm)</v>
          </cell>
          <cell r="U31" t="str">
            <v>QLDAXD(3)(H.Tính)</v>
          </cell>
          <cell r="W31">
            <v>0</v>
          </cell>
          <cell r="Y31">
            <v>0</v>
          </cell>
          <cell r="AA31">
            <v>0</v>
          </cell>
          <cell r="AC31">
            <v>0</v>
          </cell>
          <cell r="AE31" t="str">
            <v>TDIA(3)(T.Tám)</v>
          </cell>
          <cell r="AG31" t="str">
            <v>CTN(3)(Th.Diễm)</v>
          </cell>
          <cell r="AI31" t="str">
            <v>CHKC2(3)(M.Xanh)</v>
          </cell>
          <cell r="AK31">
            <v>0</v>
          </cell>
          <cell r="AM31">
            <v>0</v>
          </cell>
          <cell r="AO31" t="str">
            <v>ĐMST&amp;KN(3)(Th.Mai)</v>
          </cell>
          <cell r="AQ31">
            <v>0</v>
          </cell>
          <cell r="AS31">
            <v>0</v>
          </cell>
          <cell r="AU31">
            <v>0</v>
          </cell>
          <cell r="AW31" t="str">
            <v>TUD2.KTR(3)(H.Dũng)</v>
          </cell>
          <cell r="AY31" t="str">
            <v>KCCTR(3)(H.Vinh)</v>
          </cell>
          <cell r="BA31">
            <v>0</v>
          </cell>
          <cell r="BC31" t="str">
            <v>ĐATCĐ(3)(Th.Vũ)</v>
          </cell>
          <cell r="BE31">
            <v>0</v>
          </cell>
          <cell r="BG31" t="str">
            <v>CHKC2(3)(Tr.Nguyên)</v>
          </cell>
          <cell r="BI31">
            <v>0</v>
          </cell>
          <cell r="BK31">
            <v>0</v>
          </cell>
          <cell r="BM31" t="str">
            <v>CĐTN(3)(KXD)</v>
          </cell>
          <cell r="BO31">
            <v>0</v>
          </cell>
          <cell r="BQ31" t="str">
            <v>KCBTCT(3)(T.Dũng)</v>
          </cell>
          <cell r="BS31">
            <v>0</v>
          </cell>
          <cell r="BU31">
            <v>0</v>
          </cell>
          <cell r="BW31">
            <v>0</v>
          </cell>
          <cell r="BY31">
            <v>0</v>
          </cell>
          <cell r="CA31">
            <v>0</v>
          </cell>
          <cell r="CC31">
            <v>0</v>
          </cell>
          <cell r="CE31">
            <v>0</v>
          </cell>
          <cell r="CG31">
            <v>0</v>
          </cell>
          <cell r="CI31" t="str">
            <v>CHLCUD(3)(Th.Huy)</v>
          </cell>
          <cell r="CK31" t="str">
            <v>XSTK(3)(V.Hiệp)</v>
          </cell>
          <cell r="CM31" t="str">
            <v>TH&amp;HT(3)(Chí.Sỹ)</v>
          </cell>
          <cell r="CO31">
            <v>0</v>
          </cell>
          <cell r="CQ31">
            <v>0</v>
          </cell>
          <cell r="CS31">
            <v>0</v>
          </cell>
          <cell r="CU31">
            <v>0</v>
          </cell>
          <cell r="CW31">
            <v>0</v>
          </cell>
          <cell r="CY31">
            <v>0</v>
          </cell>
          <cell r="DA31">
            <v>0</v>
          </cell>
          <cell r="DC31">
            <v>0</v>
          </cell>
          <cell r="DE31">
            <v>0</v>
          </cell>
          <cell r="DG31">
            <v>0</v>
          </cell>
          <cell r="DI31">
            <v>0</v>
          </cell>
          <cell r="DK31">
            <v>0</v>
          </cell>
          <cell r="DM31">
            <v>0</v>
          </cell>
          <cell r="DO31" t="str">
            <v>KTTTCCT(3)(M.Sang)</v>
          </cell>
          <cell r="DQ31" t="str">
            <v>LSDCSVN(3)(Thu.Trang)</v>
          </cell>
          <cell r="DS31" t="str">
            <v>NVVP(3)(H.Vân(TG))</v>
          </cell>
          <cell r="DU31" t="str">
            <v>TAKD2(3)(K.Cúc)</v>
          </cell>
          <cell r="DW31" t="str">
            <v>TTTC(3)(Đ.Nguyên)</v>
          </cell>
          <cell r="DY31">
            <v>0</v>
          </cell>
          <cell r="EA31">
            <v>0</v>
          </cell>
          <cell r="EC31">
            <v>0</v>
          </cell>
          <cell r="EE31">
            <v>0</v>
          </cell>
          <cell r="EG31">
            <v>0</v>
          </cell>
          <cell r="EI31">
            <v>0</v>
          </cell>
          <cell r="EK31">
            <v>0</v>
          </cell>
          <cell r="EM31">
            <v>0</v>
          </cell>
          <cell r="EO31">
            <v>0</v>
          </cell>
          <cell r="EQ31">
            <v>0</v>
          </cell>
          <cell r="ES31">
            <v>0</v>
          </cell>
          <cell r="EU31">
            <v>0</v>
          </cell>
          <cell r="EW31">
            <v>0</v>
          </cell>
          <cell r="EY31">
            <v>0</v>
          </cell>
          <cell r="FA31">
            <v>0</v>
          </cell>
          <cell r="FC31">
            <v>0</v>
          </cell>
          <cell r="FE31">
            <v>0</v>
          </cell>
          <cell r="FG31">
            <v>0</v>
          </cell>
          <cell r="FI31">
            <v>0</v>
          </cell>
          <cell r="FK31">
            <v>0</v>
          </cell>
          <cell r="FM31">
            <v>0</v>
          </cell>
          <cell r="FO31">
            <v>0</v>
          </cell>
          <cell r="FQ31">
            <v>0</v>
          </cell>
          <cell r="FS31">
            <v>0</v>
          </cell>
          <cell r="FU31">
            <v>0</v>
          </cell>
          <cell r="FW31">
            <v>0</v>
          </cell>
          <cell r="FY31">
            <v>0</v>
          </cell>
          <cell r="GA31">
            <v>0</v>
          </cell>
        </row>
        <row r="32">
          <cell r="G32">
            <v>0</v>
          </cell>
          <cell r="I32">
            <v>0</v>
          </cell>
          <cell r="K32">
            <v>0</v>
          </cell>
          <cell r="M32">
            <v>0</v>
          </cell>
          <cell r="O32">
            <v>0</v>
          </cell>
          <cell r="Q32">
            <v>0</v>
          </cell>
          <cell r="S32">
            <v>0</v>
          </cell>
          <cell r="U32">
            <v>0</v>
          </cell>
          <cell r="W32">
            <v>0</v>
          </cell>
          <cell r="Y32">
            <v>0</v>
          </cell>
          <cell r="AA32">
            <v>0</v>
          </cell>
          <cell r="AC32">
            <v>0</v>
          </cell>
          <cell r="AE32">
            <v>0</v>
          </cell>
          <cell r="AG32">
            <v>0</v>
          </cell>
          <cell r="AI32">
            <v>0</v>
          </cell>
          <cell r="AK32">
            <v>0</v>
          </cell>
          <cell r="AM32">
            <v>0</v>
          </cell>
          <cell r="AO32">
            <v>0</v>
          </cell>
          <cell r="AQ32">
            <v>0</v>
          </cell>
          <cell r="AS32">
            <v>0</v>
          </cell>
          <cell r="AU32">
            <v>0</v>
          </cell>
          <cell r="AW32">
            <v>0</v>
          </cell>
          <cell r="AY32">
            <v>0</v>
          </cell>
          <cell r="BA32">
            <v>0</v>
          </cell>
          <cell r="BC32">
            <v>0</v>
          </cell>
          <cell r="BE32">
            <v>0</v>
          </cell>
          <cell r="BG32">
            <v>0</v>
          </cell>
          <cell r="BI32">
            <v>0</v>
          </cell>
          <cell r="BK32">
            <v>0</v>
          </cell>
          <cell r="BM32">
            <v>0</v>
          </cell>
          <cell r="BO32">
            <v>0</v>
          </cell>
          <cell r="BQ32">
            <v>0</v>
          </cell>
          <cell r="BS32">
            <v>0</v>
          </cell>
          <cell r="BU32">
            <v>0</v>
          </cell>
          <cell r="BW32">
            <v>0</v>
          </cell>
          <cell r="BY32">
            <v>0</v>
          </cell>
          <cell r="CA32">
            <v>0</v>
          </cell>
          <cell r="CC32">
            <v>0</v>
          </cell>
          <cell r="CE32">
            <v>0</v>
          </cell>
          <cell r="CG32">
            <v>0</v>
          </cell>
          <cell r="CI32">
            <v>0</v>
          </cell>
          <cell r="CK32">
            <v>0</v>
          </cell>
          <cell r="CM32">
            <v>0</v>
          </cell>
          <cell r="CO32">
            <v>0</v>
          </cell>
          <cell r="CQ32">
            <v>0</v>
          </cell>
          <cell r="CS32">
            <v>0</v>
          </cell>
          <cell r="CU32">
            <v>0</v>
          </cell>
          <cell r="CW32">
            <v>0</v>
          </cell>
          <cell r="CY32">
            <v>0</v>
          </cell>
          <cell r="DA32">
            <v>0</v>
          </cell>
          <cell r="DC32">
            <v>0</v>
          </cell>
          <cell r="DE32">
            <v>0</v>
          </cell>
          <cell r="DG32">
            <v>0</v>
          </cell>
          <cell r="DI32">
            <v>0</v>
          </cell>
          <cell r="DK32">
            <v>0</v>
          </cell>
          <cell r="DM32">
            <v>0</v>
          </cell>
          <cell r="DO32">
            <v>0</v>
          </cell>
          <cell r="DQ32">
            <v>0</v>
          </cell>
          <cell r="DS32">
            <v>0</v>
          </cell>
          <cell r="DU32">
            <v>0</v>
          </cell>
          <cell r="DW32">
            <v>0</v>
          </cell>
          <cell r="DY32">
            <v>0</v>
          </cell>
          <cell r="EA32">
            <v>0</v>
          </cell>
          <cell r="EC32">
            <v>0</v>
          </cell>
          <cell r="EE32">
            <v>0</v>
          </cell>
          <cell r="EG32">
            <v>0</v>
          </cell>
          <cell r="EI32">
            <v>0</v>
          </cell>
          <cell r="EK32">
            <v>0</v>
          </cell>
          <cell r="EM32">
            <v>0</v>
          </cell>
          <cell r="EO32">
            <v>0</v>
          </cell>
          <cell r="EQ32">
            <v>0</v>
          </cell>
          <cell r="ES32">
            <v>0</v>
          </cell>
          <cell r="EU32">
            <v>0</v>
          </cell>
          <cell r="EW32">
            <v>0</v>
          </cell>
          <cell r="EY32">
            <v>0</v>
          </cell>
          <cell r="FA32">
            <v>0</v>
          </cell>
          <cell r="FC32">
            <v>0</v>
          </cell>
          <cell r="FE32">
            <v>0</v>
          </cell>
          <cell r="FG32">
            <v>0</v>
          </cell>
          <cell r="FI32">
            <v>0</v>
          </cell>
          <cell r="FK32">
            <v>0</v>
          </cell>
          <cell r="FM32">
            <v>0</v>
          </cell>
          <cell r="FO32">
            <v>0</v>
          </cell>
          <cell r="FQ32">
            <v>0</v>
          </cell>
          <cell r="FS32">
            <v>0</v>
          </cell>
          <cell r="FU32">
            <v>0</v>
          </cell>
          <cell r="FW32">
            <v>0</v>
          </cell>
          <cell r="FY32">
            <v>0</v>
          </cell>
          <cell r="GA32">
            <v>0</v>
          </cell>
        </row>
        <row r="33">
          <cell r="G33">
            <v>0</v>
          </cell>
          <cell r="I33">
            <v>0</v>
          </cell>
          <cell r="K33">
            <v>0</v>
          </cell>
          <cell r="M33">
            <v>0</v>
          </cell>
          <cell r="O33">
            <v>0</v>
          </cell>
          <cell r="Q33">
            <v>0</v>
          </cell>
          <cell r="S33">
            <v>0</v>
          </cell>
          <cell r="U33">
            <v>0</v>
          </cell>
          <cell r="W33">
            <v>0</v>
          </cell>
          <cell r="Y33">
            <v>0</v>
          </cell>
          <cell r="AA33">
            <v>0</v>
          </cell>
          <cell r="AC33">
            <v>0</v>
          </cell>
          <cell r="AE33">
            <v>0</v>
          </cell>
          <cell r="AG33">
            <v>0</v>
          </cell>
          <cell r="AI33">
            <v>0</v>
          </cell>
          <cell r="AK33">
            <v>0</v>
          </cell>
          <cell r="AM33">
            <v>0</v>
          </cell>
          <cell r="AO33">
            <v>0</v>
          </cell>
          <cell r="AQ33">
            <v>0</v>
          </cell>
          <cell r="AS33">
            <v>0</v>
          </cell>
          <cell r="AU33">
            <v>0</v>
          </cell>
          <cell r="AW33">
            <v>0</v>
          </cell>
          <cell r="AY33">
            <v>0</v>
          </cell>
          <cell r="BA33">
            <v>0</v>
          </cell>
          <cell r="BC33">
            <v>0</v>
          </cell>
          <cell r="BE33">
            <v>0</v>
          </cell>
          <cell r="BG33">
            <v>0</v>
          </cell>
          <cell r="BI33">
            <v>0</v>
          </cell>
          <cell r="BK33">
            <v>0</v>
          </cell>
          <cell r="BM33">
            <v>0</v>
          </cell>
          <cell r="BO33">
            <v>0</v>
          </cell>
          <cell r="BQ33">
            <v>0</v>
          </cell>
          <cell r="BS33">
            <v>0</v>
          </cell>
          <cell r="BU33">
            <v>0</v>
          </cell>
          <cell r="BW33">
            <v>0</v>
          </cell>
          <cell r="BY33">
            <v>0</v>
          </cell>
          <cell r="CA33">
            <v>0</v>
          </cell>
          <cell r="CC33">
            <v>0</v>
          </cell>
          <cell r="CE33">
            <v>0</v>
          </cell>
          <cell r="CG33">
            <v>0</v>
          </cell>
          <cell r="CI33">
            <v>0</v>
          </cell>
          <cell r="CK33">
            <v>0</v>
          </cell>
          <cell r="CM33">
            <v>0</v>
          </cell>
          <cell r="CO33">
            <v>0</v>
          </cell>
          <cell r="CQ33">
            <v>0</v>
          </cell>
          <cell r="CS33">
            <v>0</v>
          </cell>
          <cell r="CU33">
            <v>0</v>
          </cell>
          <cell r="CW33">
            <v>0</v>
          </cell>
          <cell r="CY33">
            <v>0</v>
          </cell>
          <cell r="DA33">
            <v>0</v>
          </cell>
          <cell r="DC33">
            <v>0</v>
          </cell>
          <cell r="DE33">
            <v>0</v>
          </cell>
          <cell r="DG33">
            <v>0</v>
          </cell>
          <cell r="DI33">
            <v>0</v>
          </cell>
          <cell r="DK33">
            <v>0</v>
          </cell>
          <cell r="DM33">
            <v>0</v>
          </cell>
          <cell r="DO33">
            <v>0</v>
          </cell>
          <cell r="DQ33">
            <v>0</v>
          </cell>
          <cell r="DS33">
            <v>0</v>
          </cell>
          <cell r="DU33">
            <v>0</v>
          </cell>
          <cell r="DW33">
            <v>0</v>
          </cell>
          <cell r="DY33">
            <v>0</v>
          </cell>
          <cell r="EA33">
            <v>0</v>
          </cell>
          <cell r="EC33">
            <v>0</v>
          </cell>
          <cell r="EE33">
            <v>0</v>
          </cell>
          <cell r="EG33">
            <v>0</v>
          </cell>
          <cell r="EI33">
            <v>0</v>
          </cell>
          <cell r="EK33">
            <v>0</v>
          </cell>
          <cell r="EM33">
            <v>0</v>
          </cell>
          <cell r="EO33">
            <v>0</v>
          </cell>
          <cell r="EQ33">
            <v>0</v>
          </cell>
          <cell r="ES33">
            <v>0</v>
          </cell>
          <cell r="EU33">
            <v>0</v>
          </cell>
          <cell r="EW33">
            <v>0</v>
          </cell>
          <cell r="EY33">
            <v>0</v>
          </cell>
          <cell r="FA33">
            <v>0</v>
          </cell>
          <cell r="FC33">
            <v>0</v>
          </cell>
          <cell r="FE33">
            <v>0</v>
          </cell>
          <cell r="FG33">
            <v>0</v>
          </cell>
          <cell r="FI33">
            <v>0</v>
          </cell>
          <cell r="FK33">
            <v>0</v>
          </cell>
          <cell r="FM33">
            <v>0</v>
          </cell>
          <cell r="FO33">
            <v>0</v>
          </cell>
          <cell r="FQ33">
            <v>0</v>
          </cell>
          <cell r="FS33">
            <v>0</v>
          </cell>
          <cell r="FU33">
            <v>0</v>
          </cell>
          <cell r="FW33">
            <v>0</v>
          </cell>
          <cell r="FY33">
            <v>0</v>
          </cell>
          <cell r="GA33">
            <v>0</v>
          </cell>
        </row>
        <row r="34">
          <cell r="G34">
            <v>0</v>
          </cell>
          <cell r="I34">
            <v>0</v>
          </cell>
          <cell r="K34">
            <v>0</v>
          </cell>
          <cell r="M34">
            <v>0</v>
          </cell>
          <cell r="O34">
            <v>0</v>
          </cell>
          <cell r="Q34">
            <v>0</v>
          </cell>
          <cell r="S34">
            <v>0</v>
          </cell>
          <cell r="U34">
            <v>0</v>
          </cell>
          <cell r="W34" t="str">
            <v>1-3</v>
          </cell>
          <cell r="Y34" t="str">
            <v>1-3</v>
          </cell>
          <cell r="AA34" t="str">
            <v>1-3</v>
          </cell>
          <cell r="AC34" t="str">
            <v>1-3</v>
          </cell>
          <cell r="AE34">
            <v>0</v>
          </cell>
          <cell r="AG34">
            <v>0</v>
          </cell>
          <cell r="AI34">
            <v>0</v>
          </cell>
          <cell r="AK34">
            <v>0</v>
          </cell>
          <cell r="AM34">
            <v>0</v>
          </cell>
          <cell r="AO34">
            <v>0</v>
          </cell>
          <cell r="AQ34">
            <v>0</v>
          </cell>
          <cell r="AS34" t="str">
            <v>7-9</v>
          </cell>
          <cell r="AU34" t="str">
            <v>11-13</v>
          </cell>
          <cell r="AW34">
            <v>0</v>
          </cell>
          <cell r="AY34">
            <v>0</v>
          </cell>
          <cell r="BA34">
            <v>0</v>
          </cell>
          <cell r="BC34">
            <v>0</v>
          </cell>
          <cell r="BE34" t="str">
            <v>49-52</v>
          </cell>
          <cell r="BG34">
            <v>0</v>
          </cell>
          <cell r="BI34">
            <v>0</v>
          </cell>
          <cell r="BK34">
            <v>0</v>
          </cell>
          <cell r="BM34">
            <v>0</v>
          </cell>
          <cell r="BO34" t="str">
            <v>16-18</v>
          </cell>
          <cell r="BQ34">
            <v>0</v>
          </cell>
          <cell r="BS34">
            <v>0</v>
          </cell>
          <cell r="BU34" t="str">
            <v>8-10</v>
          </cell>
          <cell r="BW34">
            <v>0</v>
          </cell>
          <cell r="BY34" t="str">
            <v>45-48</v>
          </cell>
          <cell r="CA34" t="str">
            <v>45-48</v>
          </cell>
          <cell r="CC34">
            <v>0</v>
          </cell>
          <cell r="CE34" t="str">
            <v>19-21</v>
          </cell>
          <cell r="CG34">
            <v>0</v>
          </cell>
          <cell r="CI34">
            <v>0</v>
          </cell>
          <cell r="CK34">
            <v>0</v>
          </cell>
          <cell r="CM34">
            <v>0</v>
          </cell>
          <cell r="CO34">
            <v>0</v>
          </cell>
          <cell r="CQ34">
            <v>0</v>
          </cell>
          <cell r="CS34">
            <v>0</v>
          </cell>
          <cell r="CU34">
            <v>0</v>
          </cell>
          <cell r="CW34">
            <v>0</v>
          </cell>
          <cell r="CY34" t="str">
            <v>17-19</v>
          </cell>
          <cell r="DA34" t="str">
            <v>10-12</v>
          </cell>
          <cell r="DC34" t="str">
            <v>9-11</v>
          </cell>
          <cell r="DE34" t="str">
            <v>13-15</v>
          </cell>
          <cell r="DG34">
            <v>0</v>
          </cell>
          <cell r="DI34" t="str">
            <v>13-15</v>
          </cell>
          <cell r="DK34" t="str">
            <v>24-26</v>
          </cell>
          <cell r="DM34">
            <v>0</v>
          </cell>
          <cell r="DO34">
            <v>0</v>
          </cell>
          <cell r="DQ34">
            <v>0</v>
          </cell>
          <cell r="DS34">
            <v>0</v>
          </cell>
          <cell r="DU34">
            <v>0</v>
          </cell>
          <cell r="DW34">
            <v>0</v>
          </cell>
          <cell r="DY34">
            <v>0</v>
          </cell>
          <cell r="EA34">
            <v>0</v>
          </cell>
          <cell r="EC34" t="str">
            <v>9-12</v>
          </cell>
          <cell r="EE34" t="str">
            <v>9-12</v>
          </cell>
          <cell r="EG34" t="str">
            <v>1-3</v>
          </cell>
          <cell r="EI34">
            <v>0</v>
          </cell>
          <cell r="EK34">
            <v>0</v>
          </cell>
          <cell r="EM34" t="str">
            <v>7-9</v>
          </cell>
          <cell r="EO34">
            <v>0</v>
          </cell>
          <cell r="EQ34" t="str">
            <v>7-9</v>
          </cell>
          <cell r="ES34" t="str">
            <v>7-9</v>
          </cell>
          <cell r="EU34" t="str">
            <v>5-7</v>
          </cell>
          <cell r="EW34" t="str">
            <v>9-12</v>
          </cell>
          <cell r="EY34" t="str">
            <v>7-9</v>
          </cell>
          <cell r="FA34">
            <v>0</v>
          </cell>
          <cell r="FC34" t="str">
            <v>7-9</v>
          </cell>
          <cell r="FE34">
            <v>0</v>
          </cell>
          <cell r="FG34" t="str">
            <v>7-9</v>
          </cell>
          <cell r="FI34">
            <v>0</v>
          </cell>
          <cell r="FK34" t="str">
            <v>7-9</v>
          </cell>
          <cell r="FM34" t="str">
            <v>7-9</v>
          </cell>
          <cell r="FO34">
            <v>0</v>
          </cell>
          <cell r="FQ34">
            <v>0</v>
          </cell>
          <cell r="FS34" t="str">
            <v>9-12</v>
          </cell>
          <cell r="FU34" t="str">
            <v>7-9</v>
          </cell>
          <cell r="FW34">
            <v>0</v>
          </cell>
          <cell r="FY34">
            <v>0</v>
          </cell>
          <cell r="GA34">
            <v>0</v>
          </cell>
        </row>
        <row r="35">
          <cell r="G35">
            <v>0</v>
          </cell>
          <cell r="I35">
            <v>0</v>
          </cell>
          <cell r="K35">
            <v>0</v>
          </cell>
          <cell r="M35">
            <v>0</v>
          </cell>
          <cell r="O35">
            <v>0</v>
          </cell>
          <cell r="Q35">
            <v>0</v>
          </cell>
          <cell r="S35">
            <v>0</v>
          </cell>
          <cell r="U35">
            <v>0</v>
          </cell>
          <cell r="W35" t="str">
            <v>TT.TK KCNT(3)(V.Trình)</v>
          </cell>
          <cell r="Y35" t="str">
            <v>ĐA.KTTC1.19(3)(Đ.Tân)</v>
          </cell>
          <cell r="AA35" t="str">
            <v>ĐA.NM(3)(B.Lợi)</v>
          </cell>
          <cell r="AC35" t="str">
            <v>TT.TK KCNT(3)(D.Tiến)</v>
          </cell>
          <cell r="AE35">
            <v>0</v>
          </cell>
          <cell r="AG35">
            <v>0</v>
          </cell>
          <cell r="AI35">
            <v>0</v>
          </cell>
          <cell r="AK35">
            <v>0</v>
          </cell>
          <cell r="AM35">
            <v>0</v>
          </cell>
          <cell r="AO35">
            <v>0</v>
          </cell>
          <cell r="AQ35">
            <v>0</v>
          </cell>
          <cell r="AS35" t="str">
            <v>NLTKNT(3)(A.Nương)</v>
          </cell>
          <cell r="AU35" t="str">
            <v>THCN2(3)(H.Vũ)</v>
          </cell>
          <cell r="AW35">
            <v>0</v>
          </cell>
          <cell r="AY35">
            <v>0</v>
          </cell>
          <cell r="BA35">
            <v>0</v>
          </cell>
          <cell r="BC35">
            <v>0</v>
          </cell>
          <cell r="BE35" t="str">
            <v>THNN-P3(4)(B.Sáu)</v>
          </cell>
          <cell r="BG35">
            <v>0</v>
          </cell>
          <cell r="BI35">
            <v>0</v>
          </cell>
          <cell r="BK35">
            <v>0</v>
          </cell>
          <cell r="BM35">
            <v>0</v>
          </cell>
          <cell r="BO35" t="str">
            <v>HTCC(3)(Đ.Thường)</v>
          </cell>
          <cell r="BQ35">
            <v>0</v>
          </cell>
          <cell r="BS35">
            <v>0</v>
          </cell>
          <cell r="BU35" t="str">
            <v>DMST&amp;KN(3)(Th.Mai)</v>
          </cell>
          <cell r="BW35">
            <v>0</v>
          </cell>
          <cell r="BY35" t="str">
            <v>TTHTĐK(4)(T.Kiếm)</v>
          </cell>
          <cell r="CA35" t="str">
            <v>TTHTĐK(4)(Đ.Toa)</v>
          </cell>
          <cell r="CC35">
            <v>0</v>
          </cell>
          <cell r="CE35" t="str">
            <v>KTĐKTĐNC(3)(V.Tường)</v>
          </cell>
          <cell r="CG35">
            <v>0</v>
          </cell>
          <cell r="CI35">
            <v>0</v>
          </cell>
          <cell r="CK35">
            <v>0</v>
          </cell>
          <cell r="CM35">
            <v>0</v>
          </cell>
          <cell r="CO35">
            <v>0</v>
          </cell>
          <cell r="CQ35">
            <v>0</v>
          </cell>
          <cell r="CS35">
            <v>0</v>
          </cell>
          <cell r="CU35">
            <v>0</v>
          </cell>
          <cell r="CW35">
            <v>0</v>
          </cell>
          <cell r="CY35" t="str">
            <v>PTDLKT(3)(T.Thành(TG))</v>
          </cell>
          <cell r="DA35" t="str">
            <v>DINHGIA(3)(T.Thiểm)</v>
          </cell>
          <cell r="DC35" t="str">
            <v>QLNNTHĐXD(3)(N.Khang)</v>
          </cell>
          <cell r="DE35" t="str">
            <v>PTHĐKD(3)(A.Nhân)</v>
          </cell>
          <cell r="DG35">
            <v>0</v>
          </cell>
          <cell r="DI35" t="str">
            <v>TĐTD(3)(Đ.Nguyên)</v>
          </cell>
          <cell r="DK35" t="str">
            <v>TACN.LOGI(3)(T.Thủy)</v>
          </cell>
          <cell r="DM35">
            <v>0</v>
          </cell>
          <cell r="DO35">
            <v>0</v>
          </cell>
          <cell r="DQ35">
            <v>0</v>
          </cell>
          <cell r="DS35">
            <v>0</v>
          </cell>
          <cell r="DU35">
            <v>0</v>
          </cell>
          <cell r="DW35">
            <v>0</v>
          </cell>
          <cell r="DY35">
            <v>0</v>
          </cell>
          <cell r="EA35">
            <v>0</v>
          </cell>
          <cell r="EC35" t="str">
            <v>GDTC2(4)(V.Minh)</v>
          </cell>
          <cell r="EE35" t="str">
            <v>GDTC2(4)(P.Lâm)</v>
          </cell>
          <cell r="EG35" t="str">
            <v>KTCTML(3)(T.Mến)</v>
          </cell>
          <cell r="EI35">
            <v>0</v>
          </cell>
          <cell r="EK35">
            <v>0</v>
          </cell>
          <cell r="EM35" t="str">
            <v>VLXD(3)(T.Bích)</v>
          </cell>
          <cell r="EO35">
            <v>0</v>
          </cell>
          <cell r="EQ35" t="str">
            <v>ATLĐ&amp;VSCN(3)(M.Trí(KH))</v>
          </cell>
          <cell r="ES35" t="str">
            <v>ATLĐ&amp;VSCN(3)(Th.Huy)</v>
          </cell>
          <cell r="EU35" t="str">
            <v>TANHB1.2(3)(T.Lê)</v>
          </cell>
          <cell r="EW35" t="str">
            <v>GDTC2(4)(V.Đông)</v>
          </cell>
          <cell r="EY35" t="str">
            <v>KNGT(3)(Th.Linh)</v>
          </cell>
          <cell r="FA35">
            <v>0</v>
          </cell>
          <cell r="FC35" t="str">
            <v>KTCTML(3)(X.Hội)</v>
          </cell>
          <cell r="FE35">
            <v>0</v>
          </cell>
          <cell r="FG35" t="str">
            <v>TANHB1.2(3)(M.Linh)</v>
          </cell>
          <cell r="FI35">
            <v>0</v>
          </cell>
          <cell r="FK35" t="str">
            <v>PPNCKH(3)(B.Phi)</v>
          </cell>
          <cell r="FM35" t="str">
            <v>KTVĩMo(3)(T.Nhiệm)</v>
          </cell>
          <cell r="FO35">
            <v>0</v>
          </cell>
          <cell r="FQ35">
            <v>0</v>
          </cell>
          <cell r="FS35" t="str">
            <v>GDTC2(4)(V.Học)</v>
          </cell>
          <cell r="FU35" t="str">
            <v>QHTT(3)(Th.Loan)</v>
          </cell>
          <cell r="FW35">
            <v>0</v>
          </cell>
          <cell r="FY35">
            <v>0</v>
          </cell>
          <cell r="GA35">
            <v>0</v>
          </cell>
        </row>
        <row r="36">
          <cell r="G36">
            <v>0</v>
          </cell>
          <cell r="I36">
            <v>0</v>
          </cell>
          <cell r="K36">
            <v>0</v>
          </cell>
          <cell r="M36">
            <v>0</v>
          </cell>
          <cell r="O36">
            <v>0</v>
          </cell>
          <cell r="Q36">
            <v>0</v>
          </cell>
          <cell r="S36">
            <v>0</v>
          </cell>
          <cell r="U36">
            <v>0</v>
          </cell>
          <cell r="W36" t="str">
            <v>4-5</v>
          </cell>
          <cell r="Y36" t="str">
            <v>4-5</v>
          </cell>
          <cell r="AA36" t="str">
            <v>4-5</v>
          </cell>
          <cell r="AC36" t="str">
            <v>4-5</v>
          </cell>
          <cell r="AE36">
            <v>0</v>
          </cell>
          <cell r="AG36">
            <v>0</v>
          </cell>
          <cell r="AI36">
            <v>0</v>
          </cell>
          <cell r="AK36">
            <v>0</v>
          </cell>
          <cell r="AM36">
            <v>0</v>
          </cell>
          <cell r="AO36">
            <v>0</v>
          </cell>
          <cell r="AQ36">
            <v>0</v>
          </cell>
          <cell r="AS36" t="str">
            <v>7-8</v>
          </cell>
          <cell r="AU36" t="str">
            <v>14-15</v>
          </cell>
          <cell r="AW36">
            <v>0</v>
          </cell>
          <cell r="AY36">
            <v>0</v>
          </cell>
          <cell r="BA36">
            <v>0</v>
          </cell>
          <cell r="BC36">
            <v>0</v>
          </cell>
          <cell r="BE36">
            <v>0</v>
          </cell>
          <cell r="BG36">
            <v>0</v>
          </cell>
          <cell r="BI36">
            <v>0</v>
          </cell>
          <cell r="BK36">
            <v>0</v>
          </cell>
          <cell r="BM36">
            <v>0</v>
          </cell>
          <cell r="BO36" t="str">
            <v>17-18</v>
          </cell>
          <cell r="BQ36">
            <v>0</v>
          </cell>
          <cell r="BS36">
            <v>0</v>
          </cell>
          <cell r="BU36" t="str">
            <v>15-16</v>
          </cell>
          <cell r="BW36">
            <v>0</v>
          </cell>
          <cell r="BY36">
            <v>0</v>
          </cell>
          <cell r="CA36">
            <v>0</v>
          </cell>
          <cell r="CC36">
            <v>0</v>
          </cell>
          <cell r="CE36" t="str">
            <v>10-11</v>
          </cell>
          <cell r="CG36">
            <v>0</v>
          </cell>
          <cell r="CI36">
            <v>0</v>
          </cell>
          <cell r="CK36">
            <v>0</v>
          </cell>
          <cell r="CM36">
            <v>0</v>
          </cell>
          <cell r="CO36">
            <v>0</v>
          </cell>
          <cell r="CQ36">
            <v>0</v>
          </cell>
          <cell r="CS36">
            <v>0</v>
          </cell>
          <cell r="CU36">
            <v>0</v>
          </cell>
          <cell r="CW36">
            <v>0</v>
          </cell>
          <cell r="CY36" t="str">
            <v>12-13</v>
          </cell>
          <cell r="DA36">
            <v>0</v>
          </cell>
          <cell r="DC36" t="str">
            <v>9-10</v>
          </cell>
          <cell r="DE36">
            <v>0</v>
          </cell>
          <cell r="DG36">
            <v>0</v>
          </cell>
          <cell r="DI36">
            <v>0</v>
          </cell>
          <cell r="DK36">
            <v>0</v>
          </cell>
          <cell r="DM36">
            <v>0</v>
          </cell>
          <cell r="DO36">
            <v>0</v>
          </cell>
          <cell r="DQ36">
            <v>0</v>
          </cell>
          <cell r="DS36">
            <v>0</v>
          </cell>
          <cell r="DU36">
            <v>0</v>
          </cell>
          <cell r="DW36">
            <v>0</v>
          </cell>
          <cell r="DY36">
            <v>0</v>
          </cell>
          <cell r="EA36">
            <v>0</v>
          </cell>
          <cell r="EC36">
            <v>0</v>
          </cell>
          <cell r="EE36">
            <v>0</v>
          </cell>
          <cell r="EG36" t="str">
            <v>14-15</v>
          </cell>
          <cell r="EI36">
            <v>0</v>
          </cell>
          <cell r="EK36">
            <v>0</v>
          </cell>
          <cell r="EM36" t="str">
            <v>3-4</v>
          </cell>
          <cell r="EO36">
            <v>0</v>
          </cell>
          <cell r="EQ36">
            <v>0</v>
          </cell>
          <cell r="ES36" t="str">
            <v>5-6</v>
          </cell>
          <cell r="EU36" t="str">
            <v>5-6</v>
          </cell>
          <cell r="EW36">
            <v>0</v>
          </cell>
          <cell r="EY36">
            <v>0</v>
          </cell>
          <cell r="FA36">
            <v>0</v>
          </cell>
          <cell r="FC36" t="str">
            <v>3-4</v>
          </cell>
          <cell r="FE36">
            <v>0</v>
          </cell>
          <cell r="FG36" t="str">
            <v>1-2</v>
          </cell>
          <cell r="FI36">
            <v>0</v>
          </cell>
          <cell r="FK36" t="str">
            <v>5-6</v>
          </cell>
          <cell r="FM36" t="str">
            <v>3-4</v>
          </cell>
          <cell r="FO36">
            <v>0</v>
          </cell>
          <cell r="FQ36">
            <v>0</v>
          </cell>
          <cell r="FS36">
            <v>0</v>
          </cell>
          <cell r="FU36" t="str">
            <v>9-10</v>
          </cell>
          <cell r="FW36">
            <v>0</v>
          </cell>
          <cell r="FY36">
            <v>0</v>
          </cell>
          <cell r="GA36">
            <v>0</v>
          </cell>
        </row>
        <row r="37">
          <cell r="G37">
            <v>0</v>
          </cell>
          <cell r="I37">
            <v>0</v>
          </cell>
          <cell r="K37">
            <v>0</v>
          </cell>
          <cell r="M37">
            <v>0</v>
          </cell>
          <cell r="O37">
            <v>0</v>
          </cell>
          <cell r="Q37">
            <v>0</v>
          </cell>
          <cell r="S37">
            <v>0</v>
          </cell>
          <cell r="U37">
            <v>0</v>
          </cell>
          <cell r="W37" t="str">
            <v>TT.TK KCNT(2)(V.Trình)</v>
          </cell>
          <cell r="Y37" t="str">
            <v>ĐA.KTTC1.19(2)(Đ.Tân)</v>
          </cell>
          <cell r="AA37" t="str">
            <v>ĐA.NM(2)(B.Lợi)</v>
          </cell>
          <cell r="AC37" t="str">
            <v>TT.TK KCNT(2)(D.Tiến)</v>
          </cell>
          <cell r="AE37">
            <v>0</v>
          </cell>
          <cell r="AG37">
            <v>0</v>
          </cell>
          <cell r="AI37">
            <v>0</v>
          </cell>
          <cell r="AK37">
            <v>0</v>
          </cell>
          <cell r="AM37">
            <v>0</v>
          </cell>
          <cell r="AO37">
            <v>0</v>
          </cell>
          <cell r="AQ37">
            <v>0</v>
          </cell>
          <cell r="AS37" t="str">
            <v>TTBCT(2)(Th.Quý)</v>
          </cell>
          <cell r="AU37" t="str">
            <v>THCN2(2)(H.Vũ)</v>
          </cell>
          <cell r="AW37">
            <v>0</v>
          </cell>
          <cell r="AY37">
            <v>0</v>
          </cell>
          <cell r="BA37">
            <v>0</v>
          </cell>
          <cell r="BC37">
            <v>0</v>
          </cell>
          <cell r="BE37">
            <v>0</v>
          </cell>
          <cell r="BG37">
            <v>0</v>
          </cell>
          <cell r="BI37">
            <v>0</v>
          </cell>
          <cell r="BK37">
            <v>0</v>
          </cell>
          <cell r="BM37">
            <v>0</v>
          </cell>
          <cell r="BO37" t="str">
            <v>NM(2)(N.Tân)</v>
          </cell>
          <cell r="BQ37">
            <v>0</v>
          </cell>
          <cell r="BS37">
            <v>0</v>
          </cell>
          <cell r="BU37" t="str">
            <v>ĐTCB(2)(Đ.Thành)</v>
          </cell>
          <cell r="BW37">
            <v>0</v>
          </cell>
          <cell r="BY37">
            <v>0</v>
          </cell>
          <cell r="CA37">
            <v>0</v>
          </cell>
          <cell r="CC37">
            <v>0</v>
          </cell>
          <cell r="CE37" t="str">
            <v>TB&amp;HTTĐ(2)(H.Toàn)</v>
          </cell>
          <cell r="CG37">
            <v>0</v>
          </cell>
          <cell r="CI37">
            <v>0</v>
          </cell>
          <cell r="CK37">
            <v>0</v>
          </cell>
          <cell r="CM37">
            <v>0</v>
          </cell>
          <cell r="CO37">
            <v>0</v>
          </cell>
          <cell r="CQ37">
            <v>0</v>
          </cell>
          <cell r="CS37">
            <v>0</v>
          </cell>
          <cell r="CU37">
            <v>0</v>
          </cell>
          <cell r="CW37">
            <v>0</v>
          </cell>
          <cell r="CY37" t="str">
            <v>TCCTKT(2)(Th.Cúc)</v>
          </cell>
          <cell r="DA37">
            <v>0</v>
          </cell>
          <cell r="DC37" t="str">
            <v>DINHGIA(2)(T.Thiểm)</v>
          </cell>
          <cell r="DE37">
            <v>0</v>
          </cell>
          <cell r="DG37">
            <v>0</v>
          </cell>
          <cell r="DI37">
            <v>0</v>
          </cell>
          <cell r="DK37">
            <v>0</v>
          </cell>
          <cell r="DM37">
            <v>0</v>
          </cell>
          <cell r="DO37">
            <v>0</v>
          </cell>
          <cell r="DQ37">
            <v>0</v>
          </cell>
          <cell r="DS37">
            <v>0</v>
          </cell>
          <cell r="DU37">
            <v>0</v>
          </cell>
          <cell r="DW37">
            <v>0</v>
          </cell>
          <cell r="DY37">
            <v>0</v>
          </cell>
          <cell r="EA37">
            <v>0</v>
          </cell>
          <cell r="EC37">
            <v>0</v>
          </cell>
          <cell r="EE37">
            <v>0</v>
          </cell>
          <cell r="EG37" t="str">
            <v>SBVL1(2)(T.Công)</v>
          </cell>
          <cell r="EI37">
            <v>0</v>
          </cell>
          <cell r="EK37">
            <v>0</v>
          </cell>
          <cell r="EM37" t="str">
            <v>HH-VKT(2)(Đ.Quý)</v>
          </cell>
          <cell r="EO37">
            <v>0</v>
          </cell>
          <cell r="EQ37">
            <v>0</v>
          </cell>
          <cell r="ES37" t="str">
            <v>KNGT(2)(Th.Linh)</v>
          </cell>
          <cell r="EU37" t="str">
            <v>ATLĐ&amp;VSCN(2)(M.Trí(KH))</v>
          </cell>
          <cell r="EW37">
            <v>0</v>
          </cell>
          <cell r="EY37">
            <v>0</v>
          </cell>
          <cell r="FA37">
            <v>0</v>
          </cell>
          <cell r="FC37" t="str">
            <v>NLKTR.NO(2)(Đ.Đức)</v>
          </cell>
          <cell r="FE37">
            <v>0</v>
          </cell>
          <cell r="FG37" t="str">
            <v>CNXHKH(2)(T.Mến)</v>
          </cell>
          <cell r="FI37">
            <v>0</v>
          </cell>
          <cell r="FK37" t="str">
            <v>KTCTML(2)(X.Hội)</v>
          </cell>
          <cell r="FM37" t="str">
            <v>ĐMST&amp;KN(2)(Th.Mai)</v>
          </cell>
          <cell r="FO37">
            <v>0</v>
          </cell>
          <cell r="FQ37">
            <v>0</v>
          </cell>
          <cell r="FS37">
            <v>0</v>
          </cell>
          <cell r="FU37" t="str">
            <v>TANHB1.2(2)(M.Linh)</v>
          </cell>
          <cell r="FW37">
            <v>0</v>
          </cell>
          <cell r="FY37">
            <v>0</v>
          </cell>
          <cell r="GA37">
            <v>0</v>
          </cell>
        </row>
        <row r="38">
          <cell r="G38">
            <v>0</v>
          </cell>
          <cell r="I38">
            <v>0</v>
          </cell>
          <cell r="K38">
            <v>0</v>
          </cell>
          <cell r="M38">
            <v>0</v>
          </cell>
          <cell r="O38" t="str">
            <v>16-17</v>
          </cell>
          <cell r="Q38" t="str">
            <v>20-21</v>
          </cell>
          <cell r="S38" t="str">
            <v>35-36</v>
          </cell>
          <cell r="U38" t="str">
            <v>26-27</v>
          </cell>
          <cell r="W38">
            <v>0</v>
          </cell>
          <cell r="Y38">
            <v>0</v>
          </cell>
          <cell r="AA38">
            <v>0</v>
          </cell>
          <cell r="AC38">
            <v>0</v>
          </cell>
          <cell r="AE38" t="str">
            <v>5-6</v>
          </cell>
          <cell r="AG38" t="str">
            <v>15-16</v>
          </cell>
          <cell r="AI38" t="str">
            <v>7-8</v>
          </cell>
          <cell r="AK38">
            <v>0</v>
          </cell>
          <cell r="AM38">
            <v>0</v>
          </cell>
          <cell r="AO38" t="str">
            <v>13-14</v>
          </cell>
          <cell r="AQ38">
            <v>0</v>
          </cell>
          <cell r="AS38">
            <v>0</v>
          </cell>
          <cell r="AU38">
            <v>0</v>
          </cell>
          <cell r="AW38" t="str">
            <v>9-10</v>
          </cell>
          <cell r="AY38" t="str">
            <v>11-12</v>
          </cell>
          <cell r="BA38">
            <v>0</v>
          </cell>
          <cell r="BC38" t="str">
            <v>9-10</v>
          </cell>
          <cell r="BE38" t="str">
            <v>53-56</v>
          </cell>
          <cell r="BG38" t="str">
            <v>5-6</v>
          </cell>
          <cell r="BI38">
            <v>0</v>
          </cell>
          <cell r="BK38">
            <v>0</v>
          </cell>
          <cell r="BM38" t="str">
            <v>36-37</v>
          </cell>
          <cell r="BO38">
            <v>0</v>
          </cell>
          <cell r="BQ38" t="str">
            <v>14-15</v>
          </cell>
          <cell r="BS38">
            <v>0</v>
          </cell>
          <cell r="BU38">
            <v>0</v>
          </cell>
          <cell r="BW38">
            <v>0</v>
          </cell>
          <cell r="BY38" t="str">
            <v>49-52</v>
          </cell>
          <cell r="CA38" t="str">
            <v>49-52</v>
          </cell>
          <cell r="CC38">
            <v>0</v>
          </cell>
          <cell r="CE38">
            <v>0</v>
          </cell>
          <cell r="CG38" t="str">
            <v>11-12</v>
          </cell>
          <cell r="CI38" t="str">
            <v>5-8</v>
          </cell>
          <cell r="CK38" t="str">
            <v>5-8</v>
          </cell>
          <cell r="CM38" t="str">
            <v>4-5</v>
          </cell>
          <cell r="CO38">
            <v>0</v>
          </cell>
          <cell r="CQ38">
            <v>0</v>
          </cell>
          <cell r="CS38">
            <v>0</v>
          </cell>
          <cell r="CU38">
            <v>0</v>
          </cell>
          <cell r="CW38">
            <v>0</v>
          </cell>
          <cell r="CY38">
            <v>0</v>
          </cell>
          <cell r="DA38">
            <v>0</v>
          </cell>
          <cell r="DC38">
            <v>0</v>
          </cell>
          <cell r="DE38">
            <v>0</v>
          </cell>
          <cell r="DG38">
            <v>0</v>
          </cell>
          <cell r="DI38">
            <v>0</v>
          </cell>
          <cell r="DK38">
            <v>0</v>
          </cell>
          <cell r="DM38" t="str">
            <v>11-12</v>
          </cell>
          <cell r="DO38" t="str">
            <v>9-10</v>
          </cell>
          <cell r="DQ38" t="str">
            <v>3-4</v>
          </cell>
          <cell r="DS38" t="str">
            <v>13-14</v>
          </cell>
          <cell r="DU38" t="str">
            <v>16-17</v>
          </cell>
          <cell r="DW38" t="str">
            <v>9-12</v>
          </cell>
          <cell r="DY38" t="str">
            <v>16-17</v>
          </cell>
          <cell r="EA38">
            <v>0</v>
          </cell>
          <cell r="EC38">
            <v>0</v>
          </cell>
          <cell r="EE38">
            <v>0</v>
          </cell>
          <cell r="EG38">
            <v>0</v>
          </cell>
          <cell r="EI38">
            <v>0</v>
          </cell>
          <cell r="EK38">
            <v>0</v>
          </cell>
          <cell r="EM38">
            <v>0</v>
          </cell>
          <cell r="EO38">
            <v>0</v>
          </cell>
          <cell r="EQ38">
            <v>0</v>
          </cell>
          <cell r="ES38">
            <v>0</v>
          </cell>
          <cell r="EU38">
            <v>0</v>
          </cell>
          <cell r="EW38">
            <v>0</v>
          </cell>
          <cell r="EY38">
            <v>0</v>
          </cell>
          <cell r="FA38">
            <v>0</v>
          </cell>
          <cell r="FC38">
            <v>0</v>
          </cell>
          <cell r="FE38">
            <v>0</v>
          </cell>
          <cell r="FG38">
            <v>0</v>
          </cell>
          <cell r="FI38">
            <v>0</v>
          </cell>
          <cell r="FK38">
            <v>0</v>
          </cell>
          <cell r="FM38">
            <v>0</v>
          </cell>
          <cell r="FO38">
            <v>0</v>
          </cell>
          <cell r="FQ38">
            <v>0</v>
          </cell>
          <cell r="FS38">
            <v>0</v>
          </cell>
          <cell r="FU38">
            <v>0</v>
          </cell>
          <cell r="FW38">
            <v>0</v>
          </cell>
          <cell r="FY38">
            <v>0</v>
          </cell>
          <cell r="GA38">
            <v>0</v>
          </cell>
        </row>
        <row r="39">
          <cell r="G39">
            <v>0</v>
          </cell>
          <cell r="I39">
            <v>0</v>
          </cell>
          <cell r="K39">
            <v>0</v>
          </cell>
          <cell r="M39">
            <v>0</v>
          </cell>
          <cell r="O39" t="str">
            <v>QLDAXD(2)(H.Tính)</v>
          </cell>
          <cell r="Q39" t="str">
            <v>KCNBTCTNT(2)(Q.Hùng)</v>
          </cell>
          <cell r="S39" t="str">
            <v>TOCTC(2)(V.Trạm)</v>
          </cell>
          <cell r="U39" t="str">
            <v>ĐT&amp;TQTCT(2)(Đ.Châu)</v>
          </cell>
          <cell r="W39">
            <v>0</v>
          </cell>
          <cell r="Y39">
            <v>0</v>
          </cell>
          <cell r="AA39">
            <v>0</v>
          </cell>
          <cell r="AC39">
            <v>0</v>
          </cell>
          <cell r="AE39" t="str">
            <v>CTN(2)(Th.Diễm)</v>
          </cell>
          <cell r="AG39" t="str">
            <v>KCBTCT(2)(K.Oanh)</v>
          </cell>
          <cell r="AI39" t="str">
            <v>TDIA(2)(V.Thái)</v>
          </cell>
          <cell r="AK39">
            <v>0</v>
          </cell>
          <cell r="AM39">
            <v>0</v>
          </cell>
          <cell r="AO39" t="str">
            <v>KTXD(2)(Th.Dương)</v>
          </cell>
          <cell r="AQ39">
            <v>0</v>
          </cell>
          <cell r="AS39">
            <v>0</v>
          </cell>
          <cell r="AU39">
            <v>0</v>
          </cell>
          <cell r="AW39" t="str">
            <v>LSKTPD&amp;VN(2)(Tr.Thức)</v>
          </cell>
          <cell r="AY39" t="str">
            <v>TUD2.KTR(2)(H.Dũng)</v>
          </cell>
          <cell r="BA39">
            <v>0</v>
          </cell>
          <cell r="BC39" t="str">
            <v>BDSCD(2)(Th.Vũ)</v>
          </cell>
          <cell r="BE39" t="str">
            <v>THNN-P3(4)(B.Sáu)</v>
          </cell>
          <cell r="BG39" t="str">
            <v>KCT(2)(Q.Thuận)</v>
          </cell>
          <cell r="BI39">
            <v>0</v>
          </cell>
          <cell r="BK39">
            <v>0</v>
          </cell>
          <cell r="BM39" t="str">
            <v>XLNT(2)(Th.Huy)</v>
          </cell>
          <cell r="BO39">
            <v>0</v>
          </cell>
          <cell r="BQ39" t="str">
            <v>TDIA(2)(T.Tám)</v>
          </cell>
          <cell r="BS39">
            <v>0</v>
          </cell>
          <cell r="BU39">
            <v>0</v>
          </cell>
          <cell r="BW39">
            <v>0</v>
          </cell>
          <cell r="BY39" t="str">
            <v>TTHTĐK(4)(T.Kiếm)</v>
          </cell>
          <cell r="CA39" t="str">
            <v>TTHTĐK(4)(Đ.Toa)</v>
          </cell>
          <cell r="CC39">
            <v>0</v>
          </cell>
          <cell r="CE39">
            <v>0</v>
          </cell>
          <cell r="CG39" t="str">
            <v>QTMANG(2)(L.Tín)</v>
          </cell>
          <cell r="CI39" t="str">
            <v>GDTC4(4)(P.Lâm)</v>
          </cell>
          <cell r="CK39" t="str">
            <v>GDTC4(4)(V.Minh)</v>
          </cell>
          <cell r="CM39" t="str">
            <v>TH&amp;HT(2)(Chí.Sỹ)</v>
          </cell>
          <cell r="CO39">
            <v>0</v>
          </cell>
          <cell r="CQ39">
            <v>0</v>
          </cell>
          <cell r="CS39">
            <v>0</v>
          </cell>
          <cell r="CU39">
            <v>0</v>
          </cell>
          <cell r="CW39">
            <v>0</v>
          </cell>
          <cell r="CY39">
            <v>0</v>
          </cell>
          <cell r="DA39">
            <v>0</v>
          </cell>
          <cell r="DC39">
            <v>0</v>
          </cell>
          <cell r="DE39">
            <v>0</v>
          </cell>
          <cell r="DG39">
            <v>0</v>
          </cell>
          <cell r="DI39">
            <v>0</v>
          </cell>
          <cell r="DK39">
            <v>0</v>
          </cell>
          <cell r="DM39" t="str">
            <v>KCCTR(2)(Th.Chung)</v>
          </cell>
          <cell r="DO39" t="str">
            <v>KTXD(2)(T.Thiểm)</v>
          </cell>
          <cell r="DQ39" t="str">
            <v>DMST-KN(2)(Th.Mai)</v>
          </cell>
          <cell r="DS39" t="str">
            <v>NVVP(2)(H.Vân(TG))</v>
          </cell>
          <cell r="DU39" t="str">
            <v>QTCCUTC(2)(K.Hường (TG))</v>
          </cell>
          <cell r="DW39" t="str">
            <v>GDTC4(4)(V.Học)</v>
          </cell>
          <cell r="DY39" t="str">
            <v>QTCCUTC(2)(K.Hường (TG).)</v>
          </cell>
          <cell r="EA39">
            <v>0</v>
          </cell>
          <cell r="EC39">
            <v>0</v>
          </cell>
          <cell r="EE39">
            <v>0</v>
          </cell>
          <cell r="EG39">
            <v>0</v>
          </cell>
          <cell r="EI39">
            <v>0</v>
          </cell>
          <cell r="EK39">
            <v>0</v>
          </cell>
          <cell r="EM39">
            <v>0</v>
          </cell>
          <cell r="EO39">
            <v>0</v>
          </cell>
          <cell r="EQ39">
            <v>0</v>
          </cell>
          <cell r="ES39">
            <v>0</v>
          </cell>
          <cell r="EU39">
            <v>0</v>
          </cell>
          <cell r="EW39">
            <v>0</v>
          </cell>
          <cell r="EY39">
            <v>0</v>
          </cell>
          <cell r="FA39">
            <v>0</v>
          </cell>
          <cell r="FC39">
            <v>0</v>
          </cell>
          <cell r="FE39">
            <v>0</v>
          </cell>
          <cell r="FG39">
            <v>0</v>
          </cell>
          <cell r="FI39">
            <v>0</v>
          </cell>
          <cell r="FK39">
            <v>0</v>
          </cell>
          <cell r="FM39">
            <v>0</v>
          </cell>
          <cell r="FO39">
            <v>0</v>
          </cell>
          <cell r="FQ39">
            <v>0</v>
          </cell>
          <cell r="FS39">
            <v>0</v>
          </cell>
          <cell r="FU39">
            <v>0</v>
          </cell>
          <cell r="FW39">
            <v>0</v>
          </cell>
          <cell r="FY39">
            <v>0</v>
          </cell>
          <cell r="GA39">
            <v>0</v>
          </cell>
        </row>
        <row r="40">
          <cell r="G40">
            <v>0</v>
          </cell>
          <cell r="I40">
            <v>0</v>
          </cell>
          <cell r="K40">
            <v>0</v>
          </cell>
          <cell r="M40">
            <v>0</v>
          </cell>
          <cell r="O40" t="str">
            <v>37-39</v>
          </cell>
          <cell r="Q40" t="str">
            <v>16-18</v>
          </cell>
          <cell r="S40" t="str">
            <v>12-14</v>
          </cell>
          <cell r="U40" t="str">
            <v>28-30</v>
          </cell>
          <cell r="W40">
            <v>0</v>
          </cell>
          <cell r="Y40">
            <v>0</v>
          </cell>
          <cell r="AA40">
            <v>0</v>
          </cell>
          <cell r="AC40">
            <v>0</v>
          </cell>
          <cell r="AE40" t="str">
            <v>13-15</v>
          </cell>
          <cell r="AG40" t="str">
            <v>8-10</v>
          </cell>
          <cell r="AI40" t="str">
            <v>7-9</v>
          </cell>
          <cell r="AK40">
            <v>0</v>
          </cell>
          <cell r="AM40">
            <v>0</v>
          </cell>
          <cell r="AO40" t="str">
            <v>7-9</v>
          </cell>
          <cell r="AQ40">
            <v>0</v>
          </cell>
          <cell r="AS40">
            <v>0</v>
          </cell>
          <cell r="AU40">
            <v>0</v>
          </cell>
          <cell r="AW40" t="str">
            <v>7-9</v>
          </cell>
          <cell r="AY40" t="str">
            <v>13-15</v>
          </cell>
          <cell r="BA40">
            <v>0</v>
          </cell>
          <cell r="BC40" t="str">
            <v>15-17</v>
          </cell>
          <cell r="BE40">
            <v>0</v>
          </cell>
          <cell r="BG40" t="str">
            <v>16-18</v>
          </cell>
          <cell r="BI40">
            <v>0</v>
          </cell>
          <cell r="BK40">
            <v>0</v>
          </cell>
          <cell r="BM40" t="str">
            <v>21-23</v>
          </cell>
          <cell r="BO40">
            <v>0</v>
          </cell>
          <cell r="BQ40" t="str">
            <v>8-10</v>
          </cell>
          <cell r="BS40">
            <v>0</v>
          </cell>
          <cell r="BU40">
            <v>0</v>
          </cell>
          <cell r="BW40">
            <v>0</v>
          </cell>
          <cell r="BY40">
            <v>0</v>
          </cell>
          <cell r="CA40">
            <v>0</v>
          </cell>
          <cell r="CC40">
            <v>0</v>
          </cell>
          <cell r="CE40">
            <v>0</v>
          </cell>
          <cell r="CG40" t="str">
            <v>13-15</v>
          </cell>
          <cell r="CI40">
            <v>0</v>
          </cell>
          <cell r="CK40">
            <v>0</v>
          </cell>
          <cell r="CM40" t="str">
            <v>13-15</v>
          </cell>
          <cell r="CO40">
            <v>0</v>
          </cell>
          <cell r="CQ40">
            <v>0</v>
          </cell>
          <cell r="CS40">
            <v>0</v>
          </cell>
          <cell r="CU40">
            <v>0</v>
          </cell>
          <cell r="CW40">
            <v>0</v>
          </cell>
          <cell r="CY40">
            <v>0</v>
          </cell>
          <cell r="DA40">
            <v>0</v>
          </cell>
          <cell r="DC40">
            <v>0</v>
          </cell>
          <cell r="DE40">
            <v>0</v>
          </cell>
          <cell r="DG40">
            <v>0</v>
          </cell>
          <cell r="DI40">
            <v>0</v>
          </cell>
          <cell r="DK40">
            <v>0</v>
          </cell>
          <cell r="DM40" t="str">
            <v>10-12</v>
          </cell>
          <cell r="DO40" t="str">
            <v>10-12</v>
          </cell>
          <cell r="DQ40" t="str">
            <v>28-30</v>
          </cell>
          <cell r="DS40" t="str">
            <v>10-12</v>
          </cell>
          <cell r="DU40" t="str">
            <v>18-20</v>
          </cell>
          <cell r="DW40">
            <v>0</v>
          </cell>
          <cell r="DY40" t="str">
            <v>18-20</v>
          </cell>
          <cell r="EA40">
            <v>0</v>
          </cell>
          <cell r="EC40">
            <v>0</v>
          </cell>
          <cell r="EE40">
            <v>0</v>
          </cell>
          <cell r="EG40">
            <v>0</v>
          </cell>
          <cell r="EI40">
            <v>0</v>
          </cell>
          <cell r="EK40">
            <v>0</v>
          </cell>
          <cell r="EM40">
            <v>0</v>
          </cell>
          <cell r="EO40">
            <v>0</v>
          </cell>
          <cell r="EQ40">
            <v>0</v>
          </cell>
          <cell r="ES40">
            <v>0</v>
          </cell>
          <cell r="EU40">
            <v>0</v>
          </cell>
          <cell r="EW40">
            <v>0</v>
          </cell>
          <cell r="EY40">
            <v>0</v>
          </cell>
          <cell r="FA40">
            <v>0</v>
          </cell>
          <cell r="FC40">
            <v>0</v>
          </cell>
          <cell r="FE40">
            <v>0</v>
          </cell>
          <cell r="FG40">
            <v>0</v>
          </cell>
          <cell r="FI40">
            <v>0</v>
          </cell>
          <cell r="FK40">
            <v>0</v>
          </cell>
          <cell r="FM40">
            <v>0</v>
          </cell>
          <cell r="FO40">
            <v>0</v>
          </cell>
          <cell r="FQ40">
            <v>0</v>
          </cell>
          <cell r="FS40">
            <v>0</v>
          </cell>
          <cell r="FU40">
            <v>0</v>
          </cell>
          <cell r="FW40">
            <v>0</v>
          </cell>
          <cell r="FY40">
            <v>0</v>
          </cell>
          <cell r="GA40">
            <v>0</v>
          </cell>
        </row>
        <row r="41">
          <cell r="G41">
            <v>0</v>
          </cell>
          <cell r="I41">
            <v>0</v>
          </cell>
          <cell r="K41">
            <v>0</v>
          </cell>
          <cell r="M41">
            <v>0</v>
          </cell>
          <cell r="O41" t="str">
            <v>TOCTC(3)(N.Cường)</v>
          </cell>
          <cell r="Q41" t="str">
            <v>CĐTN(3)(L.Trường)</v>
          </cell>
          <cell r="S41" t="str">
            <v>KCNBTCTNT(3)(Q.Hùng)</v>
          </cell>
          <cell r="U41" t="str">
            <v>ĐT&amp;TQTCT(3)(Đ.Châu)</v>
          </cell>
          <cell r="W41">
            <v>0</v>
          </cell>
          <cell r="Y41">
            <v>0</v>
          </cell>
          <cell r="AA41">
            <v>0</v>
          </cell>
          <cell r="AC41">
            <v>0</v>
          </cell>
          <cell r="AE41" t="str">
            <v>KCBTCT(3)(Th.Chung)</v>
          </cell>
          <cell r="AG41" t="str">
            <v>TDIA(3)(V.Thái)</v>
          </cell>
          <cell r="AI41" t="str">
            <v>KTRCTR(3)(Đ.Đức)</v>
          </cell>
          <cell r="AK41">
            <v>0</v>
          </cell>
          <cell r="AM41">
            <v>0</v>
          </cell>
          <cell r="AO41" t="str">
            <v>QLDAXD(3)(H.Tính)</v>
          </cell>
          <cell r="AQ41">
            <v>0</v>
          </cell>
          <cell r="AS41">
            <v>0</v>
          </cell>
          <cell r="AU41">
            <v>0</v>
          </cell>
          <cell r="AW41" t="str">
            <v>KCCTR(3)(H.Vinh)</v>
          </cell>
          <cell r="AY41" t="str">
            <v>TUD2.KTR(3)(H.Dũng)</v>
          </cell>
          <cell r="BA41">
            <v>0</v>
          </cell>
          <cell r="BC41" t="str">
            <v>SC&amp;TCC(3)(K.Cường)</v>
          </cell>
          <cell r="BE41">
            <v>0</v>
          </cell>
          <cell r="BG41" t="str">
            <v>NM(3)(V.Thao)</v>
          </cell>
          <cell r="BI41">
            <v>0</v>
          </cell>
          <cell r="BK41">
            <v>0</v>
          </cell>
          <cell r="BM41" t="str">
            <v>Đ&amp;ĐKHTL(3)(H.Toàn)</v>
          </cell>
          <cell r="BO41">
            <v>0</v>
          </cell>
          <cell r="BQ41" t="str">
            <v>TLUCCT(3)(Th.Dân)</v>
          </cell>
          <cell r="BS41">
            <v>0</v>
          </cell>
          <cell r="BU41">
            <v>0</v>
          </cell>
          <cell r="BW41">
            <v>0</v>
          </cell>
          <cell r="BY41">
            <v>0</v>
          </cell>
          <cell r="CA41">
            <v>0</v>
          </cell>
          <cell r="CC41">
            <v>0</v>
          </cell>
          <cell r="CE41">
            <v>0</v>
          </cell>
          <cell r="CG41" t="str">
            <v>QTMANG(3)(L.Tín)</v>
          </cell>
          <cell r="CI41">
            <v>0</v>
          </cell>
          <cell r="CK41">
            <v>0</v>
          </cell>
          <cell r="CM41" t="str">
            <v>MAYDIEN(3)(Đ.Khính)</v>
          </cell>
          <cell r="CO41">
            <v>0</v>
          </cell>
          <cell r="CQ41">
            <v>0</v>
          </cell>
          <cell r="CS41">
            <v>0</v>
          </cell>
          <cell r="CU41">
            <v>0</v>
          </cell>
          <cell r="CW41">
            <v>0</v>
          </cell>
          <cell r="CY41">
            <v>0</v>
          </cell>
          <cell r="DA41">
            <v>0</v>
          </cell>
          <cell r="DC41">
            <v>0</v>
          </cell>
          <cell r="DE41">
            <v>0</v>
          </cell>
          <cell r="DG41">
            <v>0</v>
          </cell>
          <cell r="DI41">
            <v>0</v>
          </cell>
          <cell r="DK41">
            <v>0</v>
          </cell>
          <cell r="DM41" t="str">
            <v>TTHCM(3)(Thu.Trang)</v>
          </cell>
          <cell r="DO41" t="str">
            <v>TANHB1.2(3)(T.Lê)</v>
          </cell>
          <cell r="DQ41" t="str">
            <v>KTQTRI(3)(T.Thành(TG))</v>
          </cell>
          <cell r="DS41" t="str">
            <v>TAKD2(3)(K.Cúc)</v>
          </cell>
          <cell r="DU41" t="str">
            <v>QTCCUTC(3)(K.Hường (TG))</v>
          </cell>
          <cell r="DW41">
            <v>0</v>
          </cell>
          <cell r="DY41" t="str">
            <v>QTCCUTC(3)(K.Hường (TG).)</v>
          </cell>
          <cell r="EA41">
            <v>0</v>
          </cell>
          <cell r="EC41">
            <v>0</v>
          </cell>
          <cell r="EE41">
            <v>0</v>
          </cell>
          <cell r="EG41">
            <v>0</v>
          </cell>
          <cell r="EI41">
            <v>0</v>
          </cell>
          <cell r="EK41">
            <v>0</v>
          </cell>
          <cell r="EM41">
            <v>0</v>
          </cell>
          <cell r="EO41">
            <v>0</v>
          </cell>
          <cell r="EQ41">
            <v>0</v>
          </cell>
          <cell r="ES41">
            <v>0</v>
          </cell>
          <cell r="EU41">
            <v>0</v>
          </cell>
          <cell r="EW41">
            <v>0</v>
          </cell>
          <cell r="EY41">
            <v>0</v>
          </cell>
          <cell r="FA41">
            <v>0</v>
          </cell>
          <cell r="FC41">
            <v>0</v>
          </cell>
          <cell r="FE41">
            <v>0</v>
          </cell>
          <cell r="FG41">
            <v>0</v>
          </cell>
          <cell r="FI41">
            <v>0</v>
          </cell>
          <cell r="FK41">
            <v>0</v>
          </cell>
          <cell r="FM41">
            <v>0</v>
          </cell>
          <cell r="FO41">
            <v>0</v>
          </cell>
          <cell r="FQ41">
            <v>0</v>
          </cell>
          <cell r="FS41">
            <v>0</v>
          </cell>
          <cell r="FU41">
            <v>0</v>
          </cell>
          <cell r="FW41">
            <v>0</v>
          </cell>
          <cell r="FY41">
            <v>0</v>
          </cell>
          <cell r="GA41">
            <v>0</v>
          </cell>
        </row>
        <row r="42">
          <cell r="G42">
            <v>0</v>
          </cell>
          <cell r="I42">
            <v>0</v>
          </cell>
          <cell r="K42">
            <v>0</v>
          </cell>
          <cell r="M42">
            <v>0</v>
          </cell>
          <cell r="O42">
            <v>0</v>
          </cell>
          <cell r="Q42">
            <v>0</v>
          </cell>
          <cell r="S42">
            <v>0</v>
          </cell>
          <cell r="U42">
            <v>0</v>
          </cell>
          <cell r="W42">
            <v>0</v>
          </cell>
          <cell r="Y42">
            <v>0</v>
          </cell>
          <cell r="AA42">
            <v>0</v>
          </cell>
          <cell r="AC42">
            <v>0</v>
          </cell>
          <cell r="AE42">
            <v>0</v>
          </cell>
          <cell r="AG42">
            <v>0</v>
          </cell>
          <cell r="AI42">
            <v>0</v>
          </cell>
          <cell r="AK42">
            <v>0</v>
          </cell>
          <cell r="AM42">
            <v>0</v>
          </cell>
          <cell r="AO42">
            <v>0</v>
          </cell>
          <cell r="AQ42">
            <v>0</v>
          </cell>
          <cell r="AS42">
            <v>0</v>
          </cell>
          <cell r="AU42">
            <v>0</v>
          </cell>
          <cell r="AW42">
            <v>0</v>
          </cell>
          <cell r="AY42">
            <v>0</v>
          </cell>
          <cell r="BA42">
            <v>0</v>
          </cell>
          <cell r="BC42">
            <v>0</v>
          </cell>
          <cell r="BE42">
            <v>0</v>
          </cell>
          <cell r="BG42">
            <v>0</v>
          </cell>
          <cell r="BI42">
            <v>0</v>
          </cell>
          <cell r="BK42">
            <v>0</v>
          </cell>
          <cell r="BM42">
            <v>0</v>
          </cell>
          <cell r="BO42">
            <v>0</v>
          </cell>
          <cell r="BQ42">
            <v>0</v>
          </cell>
          <cell r="BS42">
            <v>0</v>
          </cell>
          <cell r="BU42">
            <v>0</v>
          </cell>
          <cell r="BW42">
            <v>0</v>
          </cell>
          <cell r="BY42">
            <v>0</v>
          </cell>
          <cell r="CA42">
            <v>0</v>
          </cell>
          <cell r="CC42">
            <v>0</v>
          </cell>
          <cell r="CE42">
            <v>0</v>
          </cell>
          <cell r="CG42">
            <v>0</v>
          </cell>
          <cell r="CI42">
            <v>0</v>
          </cell>
          <cell r="CK42">
            <v>0</v>
          </cell>
          <cell r="CM42">
            <v>0</v>
          </cell>
          <cell r="CO42">
            <v>0</v>
          </cell>
          <cell r="CQ42">
            <v>0</v>
          </cell>
          <cell r="CS42">
            <v>0</v>
          </cell>
          <cell r="CU42">
            <v>0</v>
          </cell>
          <cell r="CW42">
            <v>0</v>
          </cell>
          <cell r="CY42">
            <v>0</v>
          </cell>
          <cell r="DA42">
            <v>0</v>
          </cell>
          <cell r="DC42">
            <v>0</v>
          </cell>
          <cell r="DE42">
            <v>0</v>
          </cell>
          <cell r="DG42">
            <v>0</v>
          </cell>
          <cell r="DI42">
            <v>0</v>
          </cell>
          <cell r="DK42">
            <v>0</v>
          </cell>
          <cell r="DM42">
            <v>0</v>
          </cell>
          <cell r="DO42">
            <v>0</v>
          </cell>
          <cell r="DQ42">
            <v>0</v>
          </cell>
          <cell r="DS42">
            <v>0</v>
          </cell>
          <cell r="DU42">
            <v>0</v>
          </cell>
          <cell r="DW42">
            <v>0</v>
          </cell>
          <cell r="DY42">
            <v>0</v>
          </cell>
          <cell r="EA42">
            <v>0</v>
          </cell>
          <cell r="EC42">
            <v>0</v>
          </cell>
          <cell r="EE42">
            <v>0</v>
          </cell>
          <cell r="EG42">
            <v>0</v>
          </cell>
          <cell r="EI42">
            <v>0</v>
          </cell>
          <cell r="EK42">
            <v>0</v>
          </cell>
          <cell r="EM42">
            <v>0</v>
          </cell>
          <cell r="EO42">
            <v>0</v>
          </cell>
          <cell r="EQ42">
            <v>0</v>
          </cell>
          <cell r="ES42">
            <v>0</v>
          </cell>
          <cell r="EU42">
            <v>0</v>
          </cell>
          <cell r="EW42">
            <v>0</v>
          </cell>
          <cell r="EY42">
            <v>0</v>
          </cell>
          <cell r="FA42">
            <v>0</v>
          </cell>
          <cell r="FC42">
            <v>0</v>
          </cell>
          <cell r="FE42">
            <v>0</v>
          </cell>
          <cell r="FG42">
            <v>0</v>
          </cell>
          <cell r="FI42">
            <v>0</v>
          </cell>
          <cell r="FK42">
            <v>0</v>
          </cell>
          <cell r="FM42">
            <v>0</v>
          </cell>
          <cell r="FO42">
            <v>0</v>
          </cell>
          <cell r="FQ42">
            <v>0</v>
          </cell>
          <cell r="FS42">
            <v>0</v>
          </cell>
          <cell r="FU42">
            <v>0</v>
          </cell>
          <cell r="FW42">
            <v>0</v>
          </cell>
          <cell r="FY42">
            <v>0</v>
          </cell>
          <cell r="GA42">
            <v>0</v>
          </cell>
        </row>
        <row r="43">
          <cell r="G43">
            <v>0</v>
          </cell>
          <cell r="I43">
            <v>0</v>
          </cell>
          <cell r="K43">
            <v>0</v>
          </cell>
          <cell r="M43">
            <v>0</v>
          </cell>
          <cell r="O43">
            <v>0</v>
          </cell>
          <cell r="Q43">
            <v>0</v>
          </cell>
          <cell r="S43">
            <v>0</v>
          </cell>
          <cell r="U43">
            <v>0</v>
          </cell>
          <cell r="W43">
            <v>0</v>
          </cell>
          <cell r="Y43">
            <v>0</v>
          </cell>
          <cell r="AA43">
            <v>0</v>
          </cell>
          <cell r="AC43">
            <v>0</v>
          </cell>
          <cell r="AE43">
            <v>0</v>
          </cell>
          <cell r="AG43">
            <v>0</v>
          </cell>
          <cell r="AI43">
            <v>0</v>
          </cell>
          <cell r="AK43">
            <v>0</v>
          </cell>
          <cell r="AM43">
            <v>0</v>
          </cell>
          <cell r="AO43">
            <v>0</v>
          </cell>
          <cell r="AQ43">
            <v>0</v>
          </cell>
          <cell r="AS43">
            <v>0</v>
          </cell>
          <cell r="AU43">
            <v>0</v>
          </cell>
          <cell r="AW43">
            <v>0</v>
          </cell>
          <cell r="AY43">
            <v>0</v>
          </cell>
          <cell r="BA43">
            <v>0</v>
          </cell>
          <cell r="BC43">
            <v>0</v>
          </cell>
          <cell r="BE43">
            <v>0</v>
          </cell>
          <cell r="BG43">
            <v>0</v>
          </cell>
          <cell r="BI43">
            <v>0</v>
          </cell>
          <cell r="BK43">
            <v>0</v>
          </cell>
          <cell r="BM43">
            <v>0</v>
          </cell>
          <cell r="BO43">
            <v>0</v>
          </cell>
          <cell r="BQ43">
            <v>0</v>
          </cell>
          <cell r="BS43">
            <v>0</v>
          </cell>
          <cell r="BU43">
            <v>0</v>
          </cell>
          <cell r="BW43">
            <v>0</v>
          </cell>
          <cell r="BY43">
            <v>0</v>
          </cell>
          <cell r="CA43">
            <v>0</v>
          </cell>
          <cell r="CC43">
            <v>0</v>
          </cell>
          <cell r="CE43">
            <v>0</v>
          </cell>
          <cell r="CG43">
            <v>0</v>
          </cell>
          <cell r="CI43">
            <v>0</v>
          </cell>
          <cell r="CK43">
            <v>0</v>
          </cell>
          <cell r="CM43">
            <v>0</v>
          </cell>
          <cell r="CO43">
            <v>0</v>
          </cell>
          <cell r="CQ43">
            <v>0</v>
          </cell>
          <cell r="CS43">
            <v>0</v>
          </cell>
          <cell r="CU43">
            <v>0</v>
          </cell>
          <cell r="CW43">
            <v>0</v>
          </cell>
          <cell r="CY43">
            <v>0</v>
          </cell>
          <cell r="DA43">
            <v>0</v>
          </cell>
          <cell r="DC43">
            <v>0</v>
          </cell>
          <cell r="DE43">
            <v>0</v>
          </cell>
          <cell r="DG43">
            <v>0</v>
          </cell>
          <cell r="DI43">
            <v>0</v>
          </cell>
          <cell r="DK43">
            <v>0</v>
          </cell>
          <cell r="DM43">
            <v>0</v>
          </cell>
          <cell r="DO43">
            <v>0</v>
          </cell>
          <cell r="DQ43">
            <v>0</v>
          </cell>
          <cell r="DS43">
            <v>0</v>
          </cell>
          <cell r="DU43">
            <v>0</v>
          </cell>
          <cell r="DW43">
            <v>0</v>
          </cell>
          <cell r="DY43">
            <v>0</v>
          </cell>
          <cell r="EA43">
            <v>0</v>
          </cell>
          <cell r="EC43">
            <v>0</v>
          </cell>
          <cell r="EE43">
            <v>0</v>
          </cell>
          <cell r="EG43">
            <v>0</v>
          </cell>
          <cell r="EI43">
            <v>0</v>
          </cell>
          <cell r="EK43">
            <v>0</v>
          </cell>
          <cell r="EM43">
            <v>0</v>
          </cell>
          <cell r="EO43">
            <v>0</v>
          </cell>
          <cell r="EQ43">
            <v>0</v>
          </cell>
          <cell r="ES43">
            <v>0</v>
          </cell>
          <cell r="EU43">
            <v>0</v>
          </cell>
          <cell r="EW43">
            <v>0</v>
          </cell>
          <cell r="EY43">
            <v>0</v>
          </cell>
          <cell r="FA43">
            <v>0</v>
          </cell>
          <cell r="FC43">
            <v>0</v>
          </cell>
          <cell r="FE43">
            <v>0</v>
          </cell>
          <cell r="FG43">
            <v>0</v>
          </cell>
          <cell r="FI43">
            <v>0</v>
          </cell>
          <cell r="FK43">
            <v>0</v>
          </cell>
          <cell r="FM43">
            <v>0</v>
          </cell>
          <cell r="FO43">
            <v>0</v>
          </cell>
          <cell r="FQ43">
            <v>0</v>
          </cell>
          <cell r="FS43">
            <v>0</v>
          </cell>
          <cell r="FU43">
            <v>0</v>
          </cell>
          <cell r="FW43">
            <v>0</v>
          </cell>
          <cell r="FY43">
            <v>0</v>
          </cell>
          <cell r="GA43">
            <v>0</v>
          </cell>
        </row>
        <row r="44">
          <cell r="G44">
            <v>0</v>
          </cell>
          <cell r="I44">
            <v>0</v>
          </cell>
          <cell r="K44">
            <v>0</v>
          </cell>
          <cell r="M44">
            <v>0</v>
          </cell>
          <cell r="O44">
            <v>0</v>
          </cell>
          <cell r="Q44">
            <v>0</v>
          </cell>
          <cell r="S44">
            <v>0</v>
          </cell>
          <cell r="U44">
            <v>0</v>
          </cell>
          <cell r="W44" t="str">
            <v>21-23</v>
          </cell>
          <cell r="Y44" t="str">
            <v>22-24</v>
          </cell>
          <cell r="AA44" t="str">
            <v>23-25</v>
          </cell>
          <cell r="AC44" t="str">
            <v>16-18</v>
          </cell>
          <cell r="AE44">
            <v>0</v>
          </cell>
          <cell r="AG44">
            <v>0</v>
          </cell>
          <cell r="AI44">
            <v>0</v>
          </cell>
          <cell r="AK44">
            <v>0</v>
          </cell>
          <cell r="AM44">
            <v>0</v>
          </cell>
          <cell r="AO44">
            <v>0</v>
          </cell>
          <cell r="AQ44">
            <v>0</v>
          </cell>
          <cell r="AS44" t="str">
            <v>11-13</v>
          </cell>
          <cell r="AU44" t="str">
            <v>6-8</v>
          </cell>
          <cell r="AW44">
            <v>0</v>
          </cell>
          <cell r="AY44">
            <v>0</v>
          </cell>
          <cell r="BA44">
            <v>0</v>
          </cell>
          <cell r="BC44">
            <v>0</v>
          </cell>
          <cell r="BE44" t="str">
            <v>57-60</v>
          </cell>
          <cell r="BG44">
            <v>0</v>
          </cell>
          <cell r="BI44">
            <v>0</v>
          </cell>
          <cell r="BK44">
            <v>0</v>
          </cell>
          <cell r="BM44">
            <v>0</v>
          </cell>
          <cell r="BO44" t="str">
            <v>15-17</v>
          </cell>
          <cell r="BQ44">
            <v>0</v>
          </cell>
          <cell r="BS44">
            <v>0</v>
          </cell>
          <cell r="BU44" t="str">
            <v>6-8</v>
          </cell>
          <cell r="BW44">
            <v>0</v>
          </cell>
          <cell r="BY44" t="str">
            <v>53-56</v>
          </cell>
          <cell r="CA44" t="str">
            <v>53-56</v>
          </cell>
          <cell r="CC44">
            <v>0</v>
          </cell>
          <cell r="CE44" t="str">
            <v>19-21</v>
          </cell>
          <cell r="CG44">
            <v>0</v>
          </cell>
          <cell r="CI44">
            <v>0</v>
          </cell>
          <cell r="CK44">
            <v>0</v>
          </cell>
          <cell r="CM44">
            <v>0</v>
          </cell>
          <cell r="CO44">
            <v>0</v>
          </cell>
          <cell r="CQ44">
            <v>0</v>
          </cell>
          <cell r="CS44">
            <v>0</v>
          </cell>
          <cell r="CU44">
            <v>0</v>
          </cell>
          <cell r="CW44">
            <v>0</v>
          </cell>
          <cell r="CY44" t="str">
            <v>11-13</v>
          </cell>
          <cell r="DA44" t="str">
            <v>13-15</v>
          </cell>
          <cell r="DC44" t="str">
            <v>11-13</v>
          </cell>
          <cell r="DE44">
            <v>0</v>
          </cell>
          <cell r="DG44">
            <v>0</v>
          </cell>
          <cell r="DI44" t="str">
            <v>9-11</v>
          </cell>
          <cell r="DK44" t="str">
            <v>27-29</v>
          </cell>
          <cell r="DM44">
            <v>0</v>
          </cell>
          <cell r="DO44">
            <v>0</v>
          </cell>
          <cell r="DQ44">
            <v>0</v>
          </cell>
          <cell r="DS44">
            <v>0</v>
          </cell>
          <cell r="DU44">
            <v>0</v>
          </cell>
          <cell r="DW44">
            <v>0</v>
          </cell>
          <cell r="DY44">
            <v>0</v>
          </cell>
          <cell r="EA44">
            <v>0</v>
          </cell>
          <cell r="EC44" t="str">
            <v>7-9</v>
          </cell>
          <cell r="EE44" t="str">
            <v>11-13</v>
          </cell>
          <cell r="EG44" t="str">
            <v>9-12</v>
          </cell>
          <cell r="EI44">
            <v>0</v>
          </cell>
          <cell r="EK44">
            <v>0</v>
          </cell>
          <cell r="EM44" t="str">
            <v>9-12</v>
          </cell>
          <cell r="EO44">
            <v>0</v>
          </cell>
          <cell r="EQ44" t="str">
            <v>7-9</v>
          </cell>
          <cell r="ES44" t="str">
            <v>9-12</v>
          </cell>
          <cell r="EU44" t="str">
            <v>7-9</v>
          </cell>
          <cell r="EW44" t="str">
            <v>4-6</v>
          </cell>
          <cell r="EY44" t="str">
            <v>9-12</v>
          </cell>
          <cell r="FA44">
            <v>0</v>
          </cell>
          <cell r="FC44" t="str">
            <v>11-13</v>
          </cell>
          <cell r="FE44">
            <v>0</v>
          </cell>
          <cell r="FG44" t="str">
            <v>7-9</v>
          </cell>
          <cell r="FI44">
            <v>0</v>
          </cell>
          <cell r="FK44" t="str">
            <v>1-3</v>
          </cell>
          <cell r="FM44" t="str">
            <v>7-9</v>
          </cell>
          <cell r="FO44">
            <v>0</v>
          </cell>
          <cell r="FQ44">
            <v>0</v>
          </cell>
          <cell r="FS44" t="str">
            <v>5-7</v>
          </cell>
          <cell r="FU44" t="str">
            <v>5-7</v>
          </cell>
          <cell r="FW44">
            <v>0</v>
          </cell>
          <cell r="FY44">
            <v>0</v>
          </cell>
          <cell r="GA44">
            <v>0</v>
          </cell>
        </row>
        <row r="45">
          <cell r="G45">
            <v>0</v>
          </cell>
          <cell r="I45">
            <v>0</v>
          </cell>
          <cell r="K45">
            <v>0</v>
          </cell>
          <cell r="M45">
            <v>0</v>
          </cell>
          <cell r="O45">
            <v>0</v>
          </cell>
          <cell r="Q45">
            <v>0</v>
          </cell>
          <cell r="S45">
            <v>0</v>
          </cell>
          <cell r="U45">
            <v>0</v>
          </cell>
          <cell r="W45" t="str">
            <v>KTTC1_19(3)(L.Đ.Vinh)</v>
          </cell>
          <cell r="Y45" t="str">
            <v>NM(3)(V.Hải)</v>
          </cell>
          <cell r="AA45" t="str">
            <v>KTTC1_19(3)(N.Cường)</v>
          </cell>
          <cell r="AC45" t="str">
            <v>MXD(3)(Đ.Tân)</v>
          </cell>
          <cell r="AE45">
            <v>0</v>
          </cell>
          <cell r="AG45">
            <v>0</v>
          </cell>
          <cell r="AI45">
            <v>0</v>
          </cell>
          <cell r="AK45">
            <v>0</v>
          </cell>
          <cell r="AM45">
            <v>0</v>
          </cell>
          <cell r="AO45">
            <v>0</v>
          </cell>
          <cell r="AQ45">
            <v>0</v>
          </cell>
          <cell r="AS45" t="str">
            <v>TKNKTr(3)(T.Vinh)</v>
          </cell>
          <cell r="AU45" t="str">
            <v>TKNNT2(3)(M.Tân)</v>
          </cell>
          <cell r="AW45">
            <v>0</v>
          </cell>
          <cell r="AY45">
            <v>0</v>
          </cell>
          <cell r="BA45">
            <v>0</v>
          </cell>
          <cell r="BC45">
            <v>0</v>
          </cell>
          <cell r="BE45" t="str">
            <v>THNN-P3(4)(B.Sáu)</v>
          </cell>
          <cell r="BG45">
            <v>0</v>
          </cell>
          <cell r="BI45">
            <v>0</v>
          </cell>
          <cell r="BK45">
            <v>0</v>
          </cell>
          <cell r="BM45">
            <v>0</v>
          </cell>
          <cell r="BO45" t="str">
            <v>MLCN(3)(T.Hùng)</v>
          </cell>
          <cell r="BQ45">
            <v>0</v>
          </cell>
          <cell r="BS45">
            <v>0</v>
          </cell>
          <cell r="BU45" t="str">
            <v>LTNDANG(3)(Chí.Sỹ)</v>
          </cell>
          <cell r="BW45">
            <v>0</v>
          </cell>
          <cell r="BY45" t="str">
            <v>TTHTĐK(4)(T.Kiếm)</v>
          </cell>
          <cell r="CA45" t="str">
            <v>TTHTĐK(4)(Đ.Toa)</v>
          </cell>
          <cell r="CC45">
            <v>0</v>
          </cell>
          <cell r="CE45" t="str">
            <v>TĐĐIEN(3)(Đ.Thành)</v>
          </cell>
          <cell r="CG45">
            <v>0</v>
          </cell>
          <cell r="CI45">
            <v>0</v>
          </cell>
          <cell r="CK45">
            <v>0</v>
          </cell>
          <cell r="CM45">
            <v>0</v>
          </cell>
          <cell r="CO45">
            <v>0</v>
          </cell>
          <cell r="CQ45">
            <v>0</v>
          </cell>
          <cell r="CS45">
            <v>0</v>
          </cell>
          <cell r="CU45">
            <v>0</v>
          </cell>
          <cell r="CW45">
            <v>0</v>
          </cell>
          <cell r="CY45" t="str">
            <v>KTEXCEL(3)(V.Thống)</v>
          </cell>
          <cell r="DA45" t="str">
            <v>QLNNTHĐXD(3)(N.Khang)</v>
          </cell>
          <cell r="DC45" t="str">
            <v>DINHGIA(3)(T.Thiểm)</v>
          </cell>
          <cell r="DE45">
            <v>0</v>
          </cell>
          <cell r="DG45">
            <v>0</v>
          </cell>
          <cell r="DI45" t="str">
            <v>ĐTTC(3)(T.Hiếu)</v>
          </cell>
          <cell r="DK45" t="str">
            <v>TACN.LOGI(3)(T.Thủy)</v>
          </cell>
          <cell r="DM45">
            <v>0</v>
          </cell>
          <cell r="DO45">
            <v>0</v>
          </cell>
          <cell r="DQ45">
            <v>0</v>
          </cell>
          <cell r="DS45">
            <v>0</v>
          </cell>
          <cell r="DU45">
            <v>0</v>
          </cell>
          <cell r="DW45">
            <v>0</v>
          </cell>
          <cell r="DY45">
            <v>0</v>
          </cell>
          <cell r="EA45">
            <v>0</v>
          </cell>
          <cell r="EC45" t="str">
            <v>VLXD(3)(V.Đồng)</v>
          </cell>
          <cell r="EE45" t="str">
            <v>SBVL1(3)(H.Phúc)</v>
          </cell>
          <cell r="EG45" t="str">
            <v>GDTC2(4)(V.Đông)</v>
          </cell>
          <cell r="EI45">
            <v>0</v>
          </cell>
          <cell r="EK45">
            <v>0</v>
          </cell>
          <cell r="EM45" t="str">
            <v>GDTC2(4)(P.Lâm)</v>
          </cell>
          <cell r="EO45">
            <v>0</v>
          </cell>
          <cell r="EQ45" t="str">
            <v>TANHB1.2(3)(T.Lê)</v>
          </cell>
          <cell r="ES45" t="str">
            <v>GDTC2(4)(V.Minh)</v>
          </cell>
          <cell r="EU45" t="str">
            <v>GTICH2(3)(Th.Hồng)</v>
          </cell>
          <cell r="EW45" t="str">
            <v>PPT&amp;MLAP(3)(V.Hiệp)</v>
          </cell>
          <cell r="EY45" t="str">
            <v>GDTC2(4)(V.Học)</v>
          </cell>
          <cell r="FA45">
            <v>0</v>
          </cell>
          <cell r="FC45" t="str">
            <v>MYTHUAT2(3)(A.Nương)</v>
          </cell>
          <cell r="FE45">
            <v>0</v>
          </cell>
          <cell r="FG45" t="str">
            <v>PPNCKH(3)(B.Phi)</v>
          </cell>
          <cell r="FI45">
            <v>0</v>
          </cell>
          <cell r="FK45" t="str">
            <v>CNXHKH(3)(T.Mến)</v>
          </cell>
          <cell r="FM45" t="str">
            <v>NLKTOAN(3)(Th.Linh)</v>
          </cell>
          <cell r="FO45">
            <v>0</v>
          </cell>
          <cell r="FQ45">
            <v>0</v>
          </cell>
          <cell r="FS45" t="str">
            <v>NLTKE(3)(Th.Cúc)</v>
          </cell>
          <cell r="FU45" t="str">
            <v>KTCTML(3)(X.Hội)</v>
          </cell>
          <cell r="FW45">
            <v>0</v>
          </cell>
          <cell r="FY45">
            <v>0</v>
          </cell>
          <cell r="GA45">
            <v>0</v>
          </cell>
        </row>
        <row r="46">
          <cell r="G46">
            <v>0</v>
          </cell>
          <cell r="I46">
            <v>0</v>
          </cell>
          <cell r="K46">
            <v>0</v>
          </cell>
          <cell r="M46">
            <v>0</v>
          </cell>
          <cell r="O46">
            <v>0</v>
          </cell>
          <cell r="Q46">
            <v>0</v>
          </cell>
          <cell r="S46">
            <v>0</v>
          </cell>
          <cell r="U46">
            <v>0</v>
          </cell>
          <cell r="W46" t="str">
            <v>17-18</v>
          </cell>
          <cell r="Y46" t="str">
            <v>13-14</v>
          </cell>
          <cell r="AA46" t="str">
            <v>27-28</v>
          </cell>
          <cell r="AC46" t="str">
            <v>28-29</v>
          </cell>
          <cell r="AE46">
            <v>0</v>
          </cell>
          <cell r="AG46">
            <v>0</v>
          </cell>
          <cell r="AI46">
            <v>0</v>
          </cell>
          <cell r="AK46">
            <v>0</v>
          </cell>
          <cell r="AM46">
            <v>0</v>
          </cell>
          <cell r="AO46">
            <v>0</v>
          </cell>
          <cell r="AQ46">
            <v>0</v>
          </cell>
          <cell r="AS46" t="str">
            <v>14-15</v>
          </cell>
          <cell r="AU46" t="str">
            <v>9-10</v>
          </cell>
          <cell r="AW46">
            <v>0</v>
          </cell>
          <cell r="AY46">
            <v>0</v>
          </cell>
          <cell r="BA46">
            <v>0</v>
          </cell>
          <cell r="BC46">
            <v>0</v>
          </cell>
          <cell r="BE46">
            <v>0</v>
          </cell>
          <cell r="BG46">
            <v>0</v>
          </cell>
          <cell r="BI46">
            <v>0</v>
          </cell>
          <cell r="BK46">
            <v>0</v>
          </cell>
          <cell r="BM46">
            <v>0</v>
          </cell>
          <cell r="BO46" t="str">
            <v>12-13</v>
          </cell>
          <cell r="BQ46">
            <v>0</v>
          </cell>
          <cell r="BS46">
            <v>0</v>
          </cell>
          <cell r="BU46" t="str">
            <v>11-12</v>
          </cell>
          <cell r="BW46">
            <v>0</v>
          </cell>
          <cell r="BY46">
            <v>0</v>
          </cell>
          <cell r="CA46">
            <v>0</v>
          </cell>
          <cell r="CC46">
            <v>0</v>
          </cell>
          <cell r="CE46" t="str">
            <v>13-14</v>
          </cell>
          <cell r="CG46">
            <v>0</v>
          </cell>
          <cell r="CI46">
            <v>0</v>
          </cell>
          <cell r="CK46">
            <v>0</v>
          </cell>
          <cell r="CM46">
            <v>0</v>
          </cell>
          <cell r="CO46">
            <v>0</v>
          </cell>
          <cell r="CQ46">
            <v>0</v>
          </cell>
          <cell r="CS46">
            <v>0</v>
          </cell>
          <cell r="CU46">
            <v>0</v>
          </cell>
          <cell r="CW46">
            <v>0</v>
          </cell>
          <cell r="CY46" t="str">
            <v>14-15</v>
          </cell>
          <cell r="DA46" t="str">
            <v>13-14</v>
          </cell>
          <cell r="DC46" t="str">
            <v>13-14</v>
          </cell>
          <cell r="DE46" t="str">
            <v>15-16</v>
          </cell>
          <cell r="DG46">
            <v>0</v>
          </cell>
          <cell r="DI46" t="str">
            <v>9-10</v>
          </cell>
          <cell r="DK46" t="str">
            <v>19-20</v>
          </cell>
          <cell r="DM46">
            <v>0</v>
          </cell>
          <cell r="DO46">
            <v>0</v>
          </cell>
          <cell r="DQ46">
            <v>0</v>
          </cell>
          <cell r="DS46">
            <v>0</v>
          </cell>
          <cell r="DU46">
            <v>0</v>
          </cell>
          <cell r="DW46">
            <v>0</v>
          </cell>
          <cell r="DY46">
            <v>0</v>
          </cell>
          <cell r="EA46">
            <v>0</v>
          </cell>
          <cell r="EC46" t="str">
            <v>14-15</v>
          </cell>
          <cell r="EE46" t="str">
            <v>1-2</v>
          </cell>
          <cell r="EG46">
            <v>0</v>
          </cell>
          <cell r="EI46">
            <v>0</v>
          </cell>
          <cell r="EK46">
            <v>0</v>
          </cell>
          <cell r="EM46">
            <v>0</v>
          </cell>
          <cell r="EO46">
            <v>0</v>
          </cell>
          <cell r="EQ46" t="str">
            <v>5-6</v>
          </cell>
          <cell r="ES46">
            <v>0</v>
          </cell>
          <cell r="EU46" t="str">
            <v>5-6</v>
          </cell>
          <cell r="EW46" t="str">
            <v>5-6</v>
          </cell>
          <cell r="EY46">
            <v>0</v>
          </cell>
          <cell r="FA46">
            <v>0</v>
          </cell>
          <cell r="FC46" t="str">
            <v>14-15</v>
          </cell>
          <cell r="FE46">
            <v>0</v>
          </cell>
          <cell r="FG46" t="str">
            <v>5-6</v>
          </cell>
          <cell r="FI46">
            <v>0</v>
          </cell>
          <cell r="FK46" t="str">
            <v>8-9</v>
          </cell>
          <cell r="FM46">
            <v>0</v>
          </cell>
          <cell r="FO46">
            <v>0</v>
          </cell>
          <cell r="FQ46">
            <v>0</v>
          </cell>
          <cell r="FS46">
            <v>0</v>
          </cell>
          <cell r="FU46" t="str">
            <v>5-6</v>
          </cell>
          <cell r="FW46">
            <v>0</v>
          </cell>
          <cell r="FY46">
            <v>0</v>
          </cell>
          <cell r="GA46">
            <v>0</v>
          </cell>
        </row>
        <row r="47">
          <cell r="G47">
            <v>0</v>
          </cell>
          <cell r="I47">
            <v>0</v>
          </cell>
          <cell r="K47">
            <v>0</v>
          </cell>
          <cell r="M47">
            <v>0</v>
          </cell>
          <cell r="O47">
            <v>0</v>
          </cell>
          <cell r="Q47">
            <v>0</v>
          </cell>
          <cell r="S47">
            <v>0</v>
          </cell>
          <cell r="U47">
            <v>0</v>
          </cell>
          <cell r="W47" t="str">
            <v>MXD(2)(Đ.Tân)</v>
          </cell>
          <cell r="Y47" t="str">
            <v>MXD(2)(H.Phúc)</v>
          </cell>
          <cell r="AA47" t="str">
            <v>KCNT(2)(C.Tín)</v>
          </cell>
          <cell r="AC47" t="str">
            <v>KTTC1_19(2)(M.Sang)</v>
          </cell>
          <cell r="AE47">
            <v>0</v>
          </cell>
          <cell r="AG47">
            <v>0</v>
          </cell>
          <cell r="AI47">
            <v>0</v>
          </cell>
          <cell r="AK47">
            <v>0</v>
          </cell>
          <cell r="AM47">
            <v>0</v>
          </cell>
          <cell r="AO47">
            <v>0</v>
          </cell>
          <cell r="AQ47">
            <v>0</v>
          </cell>
          <cell r="AS47" t="str">
            <v>TKNKTr(2)(T.Vinh)</v>
          </cell>
          <cell r="AU47" t="str">
            <v>TKNNT2(2)(M.Tân)</v>
          </cell>
          <cell r="AW47">
            <v>0</v>
          </cell>
          <cell r="AY47">
            <v>0</v>
          </cell>
          <cell r="BA47">
            <v>0</v>
          </cell>
          <cell r="BC47">
            <v>0</v>
          </cell>
          <cell r="BE47">
            <v>0</v>
          </cell>
          <cell r="BG47">
            <v>0</v>
          </cell>
          <cell r="BI47">
            <v>0</v>
          </cell>
          <cell r="BK47">
            <v>0</v>
          </cell>
          <cell r="BM47">
            <v>0</v>
          </cell>
          <cell r="BO47" t="str">
            <v>ĐGTĐMT(2)(M.Trí(KH))</v>
          </cell>
          <cell r="BQ47">
            <v>0</v>
          </cell>
          <cell r="BS47">
            <v>0</v>
          </cell>
          <cell r="BU47" t="str">
            <v>DMST&amp;KN(2)(Th.Mai)</v>
          </cell>
          <cell r="BW47">
            <v>0</v>
          </cell>
          <cell r="BY47">
            <v>0</v>
          </cell>
          <cell r="CA47">
            <v>0</v>
          </cell>
          <cell r="CC47">
            <v>0</v>
          </cell>
          <cell r="CE47" t="str">
            <v>VĐKHIEN(2)(K.Dân(TG))</v>
          </cell>
          <cell r="CG47">
            <v>0</v>
          </cell>
          <cell r="CI47">
            <v>0</v>
          </cell>
          <cell r="CK47">
            <v>0</v>
          </cell>
          <cell r="CM47">
            <v>0</v>
          </cell>
          <cell r="CO47">
            <v>0</v>
          </cell>
          <cell r="CQ47">
            <v>0</v>
          </cell>
          <cell r="CS47">
            <v>0</v>
          </cell>
          <cell r="CU47">
            <v>0</v>
          </cell>
          <cell r="CW47">
            <v>0</v>
          </cell>
          <cell r="CY47" t="str">
            <v>KTEXCEL(2)(V.Thống)</v>
          </cell>
          <cell r="DA47" t="str">
            <v>AVCN(2)(M.Linh)</v>
          </cell>
          <cell r="DC47" t="str">
            <v>QLCLCTR(2)(V.Cần)</v>
          </cell>
          <cell r="DE47" t="str">
            <v>LKHKD(2)(A.Nhân)</v>
          </cell>
          <cell r="DG47">
            <v>0</v>
          </cell>
          <cell r="DI47" t="str">
            <v>PTTCDN(2)(Th.Cúc)</v>
          </cell>
          <cell r="DK47" t="str">
            <v>QL&amp;KTC(2)(TG-KTE2)</v>
          </cell>
          <cell r="DM47">
            <v>0</v>
          </cell>
          <cell r="DO47">
            <v>0</v>
          </cell>
          <cell r="DQ47">
            <v>0</v>
          </cell>
          <cell r="DS47">
            <v>0</v>
          </cell>
          <cell r="DU47">
            <v>0</v>
          </cell>
          <cell r="DW47">
            <v>0</v>
          </cell>
          <cell r="DY47">
            <v>0</v>
          </cell>
          <cell r="EA47">
            <v>0</v>
          </cell>
          <cell r="EC47" t="str">
            <v>SBVL1(2)(B.Lợi)</v>
          </cell>
          <cell r="EE47" t="str">
            <v>KTCTML(2)(T.Mến)</v>
          </cell>
          <cell r="EG47">
            <v>0</v>
          </cell>
          <cell r="EI47">
            <v>0</v>
          </cell>
          <cell r="EK47">
            <v>0</v>
          </cell>
          <cell r="EM47">
            <v>0</v>
          </cell>
          <cell r="EO47">
            <v>0</v>
          </cell>
          <cell r="EQ47" t="str">
            <v>KNGT(2)(Th.Linh)</v>
          </cell>
          <cell r="ES47">
            <v>0</v>
          </cell>
          <cell r="EU47" t="str">
            <v>KTCTML(2)(X.Hội)</v>
          </cell>
          <cell r="EW47" t="str">
            <v>LTMĐ1(2)(Đ.Thành)</v>
          </cell>
          <cell r="EY47">
            <v>0</v>
          </cell>
          <cell r="FA47">
            <v>0</v>
          </cell>
          <cell r="FC47" t="str">
            <v>MYTHUAT2(2)(A.Nương)</v>
          </cell>
          <cell r="FE47">
            <v>0</v>
          </cell>
          <cell r="FG47" t="str">
            <v>CHCTR(2)(M.Xanh)</v>
          </cell>
          <cell r="FI47">
            <v>0</v>
          </cell>
          <cell r="FK47" t="str">
            <v>NLKTOAN(2)(B.Hồng)</v>
          </cell>
          <cell r="FM47">
            <v>0</v>
          </cell>
          <cell r="FO47">
            <v>0</v>
          </cell>
          <cell r="FQ47">
            <v>0</v>
          </cell>
          <cell r="FS47">
            <v>0</v>
          </cell>
          <cell r="FU47" t="str">
            <v>KTVĩMo(2)(T.Nhiệm)</v>
          </cell>
          <cell r="FW47">
            <v>0</v>
          </cell>
          <cell r="FY47">
            <v>0</v>
          </cell>
          <cell r="GA47">
            <v>0</v>
          </cell>
        </row>
        <row r="48">
          <cell r="G48">
            <v>0</v>
          </cell>
          <cell r="I48">
            <v>0</v>
          </cell>
          <cell r="K48">
            <v>0</v>
          </cell>
          <cell r="M48">
            <v>0</v>
          </cell>
          <cell r="O48" t="str">
            <v>40-41</v>
          </cell>
          <cell r="Q48" t="str">
            <v>25-26</v>
          </cell>
          <cell r="S48" t="str">
            <v>6-7</v>
          </cell>
          <cell r="U48" t="str">
            <v>30-hết</v>
          </cell>
          <cell r="W48">
            <v>0</v>
          </cell>
          <cell r="Y48">
            <v>0</v>
          </cell>
          <cell r="AA48">
            <v>0</v>
          </cell>
          <cell r="AC48">
            <v>0</v>
          </cell>
          <cell r="AE48" t="str">
            <v>14-15</v>
          </cell>
          <cell r="AG48" t="str">
            <v>9-12</v>
          </cell>
          <cell r="AI48" t="str">
            <v>9-12</v>
          </cell>
          <cell r="AK48">
            <v>0</v>
          </cell>
          <cell r="AM48">
            <v>0</v>
          </cell>
          <cell r="AO48" t="str">
            <v>26-27</v>
          </cell>
          <cell r="AQ48">
            <v>0</v>
          </cell>
          <cell r="AS48">
            <v>0</v>
          </cell>
          <cell r="AU48">
            <v>0</v>
          </cell>
          <cell r="AW48" t="str">
            <v>11-12</v>
          </cell>
          <cell r="AY48" t="str">
            <v>13-14</v>
          </cell>
          <cell r="BA48">
            <v>0</v>
          </cell>
          <cell r="BC48" t="str">
            <v>10-11</v>
          </cell>
          <cell r="BE48" t="str">
            <v>61-hết</v>
          </cell>
          <cell r="BG48" t="str">
            <v>11-12</v>
          </cell>
          <cell r="BI48">
            <v>0</v>
          </cell>
          <cell r="BK48">
            <v>0</v>
          </cell>
          <cell r="BM48" t="str">
            <v>6-7</v>
          </cell>
          <cell r="BO48">
            <v>0</v>
          </cell>
          <cell r="BQ48" t="str">
            <v>7-8</v>
          </cell>
          <cell r="BS48">
            <v>0</v>
          </cell>
          <cell r="BU48">
            <v>0</v>
          </cell>
          <cell r="BW48">
            <v>0</v>
          </cell>
          <cell r="BY48" t="str">
            <v>57-60</v>
          </cell>
          <cell r="CA48" t="str">
            <v>57-60</v>
          </cell>
          <cell r="CC48">
            <v>0</v>
          </cell>
          <cell r="CE48">
            <v>0</v>
          </cell>
          <cell r="CG48" t="str">
            <v>11-12</v>
          </cell>
          <cell r="CI48" t="str">
            <v>6-7</v>
          </cell>
          <cell r="CK48" t="str">
            <v>8-9</v>
          </cell>
          <cell r="CM48" t="str">
            <v>9-12</v>
          </cell>
          <cell r="CO48">
            <v>0</v>
          </cell>
          <cell r="CQ48">
            <v>0</v>
          </cell>
          <cell r="CS48">
            <v>0</v>
          </cell>
          <cell r="CU48">
            <v>0</v>
          </cell>
          <cell r="CW48">
            <v>0</v>
          </cell>
          <cell r="CY48">
            <v>0</v>
          </cell>
          <cell r="DA48">
            <v>0</v>
          </cell>
          <cell r="DC48">
            <v>0</v>
          </cell>
          <cell r="DE48">
            <v>0</v>
          </cell>
          <cell r="DG48">
            <v>0</v>
          </cell>
          <cell r="DI48">
            <v>0</v>
          </cell>
          <cell r="DK48">
            <v>0</v>
          </cell>
          <cell r="DM48" t="str">
            <v>17-18</v>
          </cell>
          <cell r="DO48" t="str">
            <v>16-17</v>
          </cell>
          <cell r="DQ48" t="str">
            <v>5-6</v>
          </cell>
          <cell r="DS48" t="str">
            <v>13-16</v>
          </cell>
          <cell r="DU48">
            <v>0</v>
          </cell>
          <cell r="DW48" t="str">
            <v>13-14</v>
          </cell>
          <cell r="DY48">
            <v>0</v>
          </cell>
          <cell r="EA48">
            <v>0</v>
          </cell>
          <cell r="EC48">
            <v>0</v>
          </cell>
          <cell r="EE48">
            <v>0</v>
          </cell>
          <cell r="EG48">
            <v>0</v>
          </cell>
          <cell r="EI48">
            <v>0</v>
          </cell>
          <cell r="EK48">
            <v>0</v>
          </cell>
          <cell r="EM48">
            <v>0</v>
          </cell>
          <cell r="EO48">
            <v>0</v>
          </cell>
          <cell r="EQ48">
            <v>0</v>
          </cell>
          <cell r="ES48">
            <v>0</v>
          </cell>
          <cell r="EU48">
            <v>0</v>
          </cell>
          <cell r="EW48">
            <v>0</v>
          </cell>
          <cell r="EY48">
            <v>0</v>
          </cell>
          <cell r="FA48">
            <v>0</v>
          </cell>
          <cell r="FC48">
            <v>0</v>
          </cell>
          <cell r="FE48">
            <v>0</v>
          </cell>
          <cell r="FG48">
            <v>0</v>
          </cell>
          <cell r="FI48">
            <v>0</v>
          </cell>
          <cell r="FK48">
            <v>0</v>
          </cell>
          <cell r="FM48">
            <v>0</v>
          </cell>
          <cell r="FO48">
            <v>0</v>
          </cell>
          <cell r="FQ48">
            <v>0</v>
          </cell>
          <cell r="FS48">
            <v>0</v>
          </cell>
          <cell r="FU48">
            <v>0</v>
          </cell>
          <cell r="FW48">
            <v>0</v>
          </cell>
          <cell r="FY48">
            <v>0</v>
          </cell>
          <cell r="GA48">
            <v>0</v>
          </cell>
        </row>
        <row r="49">
          <cell r="G49">
            <v>0</v>
          </cell>
          <cell r="I49">
            <v>0</v>
          </cell>
          <cell r="K49">
            <v>0</v>
          </cell>
          <cell r="M49">
            <v>0</v>
          </cell>
          <cell r="O49" t="str">
            <v>TOCTC(2)(N.Cường)</v>
          </cell>
          <cell r="Q49" t="str">
            <v>QLDAXD(2)(H.Tính)</v>
          </cell>
          <cell r="S49" t="str">
            <v>ĐA.TCTC(2)(V.Trạm)</v>
          </cell>
          <cell r="U49" t="str">
            <v>CĐTN(2)(Tr.Quang)</v>
          </cell>
          <cell r="W49">
            <v>0</v>
          </cell>
          <cell r="Y49">
            <v>0</v>
          </cell>
          <cell r="AA49">
            <v>0</v>
          </cell>
          <cell r="AC49">
            <v>0</v>
          </cell>
          <cell r="AE49" t="str">
            <v>TDIA(2)(T.Tám)</v>
          </cell>
          <cell r="AG49" t="str">
            <v>GDTC4(4)(V.Minh)</v>
          </cell>
          <cell r="AI49" t="str">
            <v>GDTC4(4)(P.Lâm)</v>
          </cell>
          <cell r="AK49">
            <v>0</v>
          </cell>
          <cell r="AM49">
            <v>0</v>
          </cell>
          <cell r="AO49" t="str">
            <v>ĐAK.KTr10(2)(D22.DAKTR10)</v>
          </cell>
          <cell r="AQ49">
            <v>0</v>
          </cell>
          <cell r="AS49">
            <v>0</v>
          </cell>
          <cell r="AU49">
            <v>0</v>
          </cell>
          <cell r="AW49" t="str">
            <v>ĐA CTKT(2)(KKTR)</v>
          </cell>
          <cell r="AY49" t="str">
            <v>KTCTML(2)(X.Hội)</v>
          </cell>
          <cell r="BA49">
            <v>0</v>
          </cell>
          <cell r="BC49" t="str">
            <v>CĐTN(2)(Th.Chương)</v>
          </cell>
          <cell r="BE49" t="str">
            <v>THNN-P3(4)(B.Sáu)</v>
          </cell>
          <cell r="BG49" t="str">
            <v>TTHCM(2)(Thu.Trang)</v>
          </cell>
          <cell r="BI49">
            <v>0</v>
          </cell>
          <cell r="BK49">
            <v>0</v>
          </cell>
          <cell r="BM49" t="str">
            <v>ĐAXLNT(2)(Th.Huy)</v>
          </cell>
          <cell r="BO49">
            <v>0</v>
          </cell>
          <cell r="BQ49" t="str">
            <v>TVAN(2)(Th.Dân)</v>
          </cell>
          <cell r="BS49">
            <v>0</v>
          </cell>
          <cell r="BU49">
            <v>0</v>
          </cell>
          <cell r="BW49">
            <v>0</v>
          </cell>
          <cell r="BY49" t="str">
            <v>TTHTĐK(4)(T.Kiếm)</v>
          </cell>
          <cell r="CA49" t="str">
            <v>TTHTĐK(4)(Đ.Toa)</v>
          </cell>
          <cell r="CC49">
            <v>0</v>
          </cell>
          <cell r="CE49">
            <v>0</v>
          </cell>
          <cell r="CG49" t="str">
            <v>LTWEBCB(2)(Đ.Hồng)</v>
          </cell>
          <cell r="CI49" t="str">
            <v>DANL-CTM(2)(Ng.Đức)</v>
          </cell>
          <cell r="CK49" t="str">
            <v>CSCNCTM(2)(C.Hiển)</v>
          </cell>
          <cell r="CM49" t="str">
            <v>GDTC4(4)(V.Đông)</v>
          </cell>
          <cell r="CO49">
            <v>0</v>
          </cell>
          <cell r="CQ49">
            <v>0</v>
          </cell>
          <cell r="CS49">
            <v>0</v>
          </cell>
          <cell r="CU49">
            <v>0</v>
          </cell>
          <cell r="CW49">
            <v>0</v>
          </cell>
          <cell r="CY49">
            <v>0</v>
          </cell>
          <cell r="DA49">
            <v>0</v>
          </cell>
          <cell r="DC49">
            <v>0</v>
          </cell>
          <cell r="DE49">
            <v>0</v>
          </cell>
          <cell r="DG49">
            <v>0</v>
          </cell>
          <cell r="DI49">
            <v>0</v>
          </cell>
          <cell r="DK49">
            <v>0</v>
          </cell>
          <cell r="DM49" t="str">
            <v>TANHB1.2(2)(K.Cúc)</v>
          </cell>
          <cell r="DO49" t="str">
            <v>KCCTR(2)(Th.Chung)</v>
          </cell>
          <cell r="DQ49" t="str">
            <v>DMST-KN(2)(Th.Mai)</v>
          </cell>
          <cell r="DS49" t="str">
            <v>GDTC4(4)(V.Học)</v>
          </cell>
          <cell r="DU49">
            <v>0</v>
          </cell>
          <cell r="DW49" t="str">
            <v>PPNCKH(2)(B.Phi)</v>
          </cell>
          <cell r="DY49">
            <v>0</v>
          </cell>
          <cell r="EA49">
            <v>0</v>
          </cell>
          <cell r="EC49">
            <v>0</v>
          </cell>
          <cell r="EE49">
            <v>0</v>
          </cell>
          <cell r="EG49">
            <v>0</v>
          </cell>
          <cell r="EI49">
            <v>0</v>
          </cell>
          <cell r="EK49">
            <v>0</v>
          </cell>
          <cell r="EM49">
            <v>0</v>
          </cell>
          <cell r="EO49">
            <v>0</v>
          </cell>
          <cell r="EQ49">
            <v>0</v>
          </cell>
          <cell r="ES49">
            <v>0</v>
          </cell>
          <cell r="EU49">
            <v>0</v>
          </cell>
          <cell r="EW49">
            <v>0</v>
          </cell>
          <cell r="EY49">
            <v>0</v>
          </cell>
          <cell r="FA49">
            <v>0</v>
          </cell>
          <cell r="FC49">
            <v>0</v>
          </cell>
          <cell r="FE49">
            <v>0</v>
          </cell>
          <cell r="FG49">
            <v>0</v>
          </cell>
          <cell r="FI49">
            <v>0</v>
          </cell>
          <cell r="FK49">
            <v>0</v>
          </cell>
          <cell r="FM49">
            <v>0</v>
          </cell>
          <cell r="FO49">
            <v>0</v>
          </cell>
          <cell r="FQ49">
            <v>0</v>
          </cell>
          <cell r="FS49">
            <v>0</v>
          </cell>
          <cell r="FU49">
            <v>0</v>
          </cell>
          <cell r="FW49">
            <v>0</v>
          </cell>
          <cell r="FY49">
            <v>0</v>
          </cell>
          <cell r="GA49">
            <v>0</v>
          </cell>
        </row>
        <row r="50">
          <cell r="G50">
            <v>0</v>
          </cell>
          <cell r="I50">
            <v>0</v>
          </cell>
          <cell r="K50">
            <v>0</v>
          </cell>
          <cell r="M50">
            <v>0</v>
          </cell>
          <cell r="O50" t="str">
            <v>18-20</v>
          </cell>
          <cell r="Q50" t="str">
            <v>22-24</v>
          </cell>
          <cell r="S50" t="str">
            <v>8-10</v>
          </cell>
          <cell r="U50" t="str">
            <v>20-22</v>
          </cell>
          <cell r="W50">
            <v>0</v>
          </cell>
          <cell r="Y50">
            <v>0</v>
          </cell>
          <cell r="AA50">
            <v>0</v>
          </cell>
          <cell r="AC50">
            <v>0</v>
          </cell>
          <cell r="AE50" t="str">
            <v>10-12</v>
          </cell>
          <cell r="AG50">
            <v>0</v>
          </cell>
          <cell r="AI50">
            <v>0</v>
          </cell>
          <cell r="AK50">
            <v>0</v>
          </cell>
          <cell r="AM50">
            <v>0</v>
          </cell>
          <cell r="AO50" t="str">
            <v>28-30</v>
          </cell>
          <cell r="AQ50">
            <v>0</v>
          </cell>
          <cell r="AS50">
            <v>0</v>
          </cell>
          <cell r="AU50">
            <v>0</v>
          </cell>
          <cell r="AW50" t="str">
            <v>13-15</v>
          </cell>
          <cell r="AY50" t="str">
            <v>4-6</v>
          </cell>
          <cell r="BA50">
            <v>0</v>
          </cell>
          <cell r="BC50" t="str">
            <v>16-18</v>
          </cell>
          <cell r="BE50">
            <v>0</v>
          </cell>
          <cell r="BG50" t="str">
            <v>7-9</v>
          </cell>
          <cell r="BI50">
            <v>0</v>
          </cell>
          <cell r="BK50">
            <v>0</v>
          </cell>
          <cell r="BM50" t="str">
            <v>8-10</v>
          </cell>
          <cell r="BO50">
            <v>0</v>
          </cell>
          <cell r="BQ50" t="str">
            <v>18-20</v>
          </cell>
          <cell r="BS50">
            <v>0</v>
          </cell>
          <cell r="BU50">
            <v>0</v>
          </cell>
          <cell r="BW50">
            <v>0</v>
          </cell>
          <cell r="BY50">
            <v>0</v>
          </cell>
          <cell r="CA50">
            <v>0</v>
          </cell>
          <cell r="CC50">
            <v>0</v>
          </cell>
          <cell r="CE50">
            <v>0</v>
          </cell>
          <cell r="CG50" t="str">
            <v>13-15</v>
          </cell>
          <cell r="CI50" t="str">
            <v>8-10</v>
          </cell>
          <cell r="CK50" t="str">
            <v>4-6</v>
          </cell>
          <cell r="CM50">
            <v>0</v>
          </cell>
          <cell r="CO50">
            <v>0</v>
          </cell>
          <cell r="CQ50">
            <v>0</v>
          </cell>
          <cell r="CS50">
            <v>0</v>
          </cell>
          <cell r="CU50">
            <v>0</v>
          </cell>
          <cell r="CW50">
            <v>0</v>
          </cell>
          <cell r="CY50">
            <v>0</v>
          </cell>
          <cell r="DA50">
            <v>0</v>
          </cell>
          <cell r="DC50">
            <v>0</v>
          </cell>
          <cell r="DE50">
            <v>0</v>
          </cell>
          <cell r="DG50">
            <v>0</v>
          </cell>
          <cell r="DI50">
            <v>0</v>
          </cell>
          <cell r="DK50">
            <v>0</v>
          </cell>
          <cell r="DM50" t="str">
            <v>7-9</v>
          </cell>
          <cell r="DO50" t="str">
            <v>23-25</v>
          </cell>
          <cell r="DQ50" t="str">
            <v>11-13</v>
          </cell>
          <cell r="DS50">
            <v>0</v>
          </cell>
          <cell r="DU50">
            <v>0</v>
          </cell>
          <cell r="DW50" t="str">
            <v>9-11</v>
          </cell>
          <cell r="DY50">
            <v>0</v>
          </cell>
          <cell r="EA50">
            <v>0</v>
          </cell>
          <cell r="EC50">
            <v>0</v>
          </cell>
          <cell r="EE50">
            <v>0</v>
          </cell>
          <cell r="EG50">
            <v>0</v>
          </cell>
          <cell r="EI50">
            <v>0</v>
          </cell>
          <cell r="EK50">
            <v>0</v>
          </cell>
          <cell r="EM50">
            <v>0</v>
          </cell>
          <cell r="EO50">
            <v>0</v>
          </cell>
          <cell r="EQ50">
            <v>0</v>
          </cell>
          <cell r="ES50">
            <v>0</v>
          </cell>
          <cell r="EU50">
            <v>0</v>
          </cell>
          <cell r="EW50">
            <v>0</v>
          </cell>
          <cell r="EY50">
            <v>0</v>
          </cell>
          <cell r="FA50">
            <v>0</v>
          </cell>
          <cell r="FC50">
            <v>0</v>
          </cell>
          <cell r="FE50">
            <v>0</v>
          </cell>
          <cell r="FG50">
            <v>0</v>
          </cell>
          <cell r="FI50">
            <v>0</v>
          </cell>
          <cell r="FK50">
            <v>0</v>
          </cell>
          <cell r="FM50">
            <v>0</v>
          </cell>
          <cell r="FO50">
            <v>0</v>
          </cell>
          <cell r="FQ50">
            <v>0</v>
          </cell>
          <cell r="FS50">
            <v>0</v>
          </cell>
          <cell r="FU50">
            <v>0</v>
          </cell>
          <cell r="FW50">
            <v>0</v>
          </cell>
          <cell r="FY50">
            <v>0</v>
          </cell>
          <cell r="GA50">
            <v>0</v>
          </cell>
        </row>
        <row r="51">
          <cell r="G51">
            <v>0</v>
          </cell>
          <cell r="I51">
            <v>0</v>
          </cell>
          <cell r="K51">
            <v>0</v>
          </cell>
          <cell r="M51">
            <v>0</v>
          </cell>
          <cell r="O51" t="str">
            <v>QLDAXD(3)(H.Tính)</v>
          </cell>
          <cell r="Q51" t="str">
            <v>KCNBTCTNT(3)(Q.Hùng)</v>
          </cell>
          <cell r="S51" t="str">
            <v>ĐA.TCTC(3)(V.Trạm)</v>
          </cell>
          <cell r="U51" t="str">
            <v>KCNBTCTNT(3)(K.Oanh)</v>
          </cell>
          <cell r="W51">
            <v>0</v>
          </cell>
          <cell r="Y51">
            <v>0</v>
          </cell>
          <cell r="AA51">
            <v>0</v>
          </cell>
          <cell r="AC51">
            <v>0</v>
          </cell>
          <cell r="AE51" t="str">
            <v>KTRCTR(3)(T.Vinh)</v>
          </cell>
          <cell r="AG51">
            <v>0</v>
          </cell>
          <cell r="AI51">
            <v>0</v>
          </cell>
          <cell r="AK51">
            <v>0</v>
          </cell>
          <cell r="AM51">
            <v>0</v>
          </cell>
          <cell r="AO51" t="str">
            <v>ĐAK.KTr10(3)(D22.DAKTR10)</v>
          </cell>
          <cell r="AQ51">
            <v>0</v>
          </cell>
          <cell r="AS51">
            <v>0</v>
          </cell>
          <cell r="AU51">
            <v>0</v>
          </cell>
          <cell r="AW51" t="str">
            <v>ĐA CTKT(3)(KKTR)</v>
          </cell>
          <cell r="AY51" t="str">
            <v>NLKTR.NO(3)(Đ.Đức)</v>
          </cell>
          <cell r="BA51">
            <v>0</v>
          </cell>
          <cell r="BC51" t="str">
            <v>ODMD-TC(3)(Th.Sơn)</v>
          </cell>
          <cell r="BE51">
            <v>0</v>
          </cell>
          <cell r="BG51" t="str">
            <v>KCBTCT(3)(K.Cường)</v>
          </cell>
          <cell r="BI51">
            <v>0</v>
          </cell>
          <cell r="BK51">
            <v>0</v>
          </cell>
          <cell r="BM51" t="str">
            <v>ĐAXLNT(3)(Th.Huy)</v>
          </cell>
          <cell r="BO51">
            <v>0</v>
          </cell>
          <cell r="BQ51" t="str">
            <v>KCBTCT(3)(T.Dũng)</v>
          </cell>
          <cell r="BS51">
            <v>0</v>
          </cell>
          <cell r="BU51">
            <v>0</v>
          </cell>
          <cell r="BW51">
            <v>0</v>
          </cell>
          <cell r="BY51">
            <v>0</v>
          </cell>
          <cell r="CA51">
            <v>0</v>
          </cell>
          <cell r="CC51">
            <v>0</v>
          </cell>
          <cell r="CE51">
            <v>0</v>
          </cell>
          <cell r="CG51" t="str">
            <v>LTWEBCB(3)(Đ.Hồng)</v>
          </cell>
          <cell r="CI51" t="str">
            <v>DANL-CTM(3)(Ng.Đức)</v>
          </cell>
          <cell r="CK51" t="str">
            <v>XSTK(3)(V.Hiệp)</v>
          </cell>
          <cell r="CM51">
            <v>0</v>
          </cell>
          <cell r="CO51">
            <v>0</v>
          </cell>
          <cell r="CQ51">
            <v>0</v>
          </cell>
          <cell r="CS51">
            <v>0</v>
          </cell>
          <cell r="CU51">
            <v>0</v>
          </cell>
          <cell r="CW51">
            <v>0</v>
          </cell>
          <cell r="CY51">
            <v>0</v>
          </cell>
          <cell r="DA51">
            <v>0</v>
          </cell>
          <cell r="DC51">
            <v>0</v>
          </cell>
          <cell r="DE51">
            <v>0</v>
          </cell>
          <cell r="DG51">
            <v>0</v>
          </cell>
          <cell r="DI51">
            <v>0</v>
          </cell>
          <cell r="DK51">
            <v>0</v>
          </cell>
          <cell r="DM51" t="str">
            <v>KTTDNXD1(3)(Th.Cúc)</v>
          </cell>
          <cell r="DO51" t="str">
            <v>KTTTCCT(3)(M.Sang)</v>
          </cell>
          <cell r="DQ51" t="str">
            <v>THUE(3)(T.Hiếu)</v>
          </cell>
          <cell r="DS51">
            <v>0</v>
          </cell>
          <cell r="DU51">
            <v>0</v>
          </cell>
          <cell r="DW51" t="str">
            <v>LSDCSVN(3)(Thu.Trang)</v>
          </cell>
          <cell r="DY51">
            <v>0</v>
          </cell>
          <cell r="EA51">
            <v>0</v>
          </cell>
          <cell r="EC51">
            <v>0</v>
          </cell>
          <cell r="EE51">
            <v>0</v>
          </cell>
          <cell r="EG51">
            <v>0</v>
          </cell>
          <cell r="EI51">
            <v>0</v>
          </cell>
          <cell r="EK51">
            <v>0</v>
          </cell>
          <cell r="EM51">
            <v>0</v>
          </cell>
          <cell r="EO51">
            <v>0</v>
          </cell>
          <cell r="EQ51">
            <v>0</v>
          </cell>
          <cell r="ES51">
            <v>0</v>
          </cell>
          <cell r="EU51">
            <v>0</v>
          </cell>
          <cell r="EW51">
            <v>0</v>
          </cell>
          <cell r="EY51">
            <v>0</v>
          </cell>
          <cell r="FA51">
            <v>0</v>
          </cell>
          <cell r="FC51">
            <v>0</v>
          </cell>
          <cell r="FE51">
            <v>0</v>
          </cell>
          <cell r="FG51">
            <v>0</v>
          </cell>
          <cell r="FI51">
            <v>0</v>
          </cell>
          <cell r="FK51">
            <v>0</v>
          </cell>
          <cell r="FM51">
            <v>0</v>
          </cell>
          <cell r="FO51">
            <v>0</v>
          </cell>
          <cell r="FQ51">
            <v>0</v>
          </cell>
          <cell r="FS51">
            <v>0</v>
          </cell>
          <cell r="FU51">
            <v>0</v>
          </cell>
          <cell r="FW51">
            <v>0</v>
          </cell>
          <cell r="FY51">
            <v>0</v>
          </cell>
          <cell r="GA51">
            <v>0</v>
          </cell>
        </row>
        <row r="52">
          <cell r="G52">
            <v>0</v>
          </cell>
          <cell r="I52">
            <v>0</v>
          </cell>
          <cell r="K52">
            <v>0</v>
          </cell>
          <cell r="M52">
            <v>0</v>
          </cell>
          <cell r="O52">
            <v>0</v>
          </cell>
          <cell r="Q52">
            <v>0</v>
          </cell>
          <cell r="S52">
            <v>0</v>
          </cell>
          <cell r="U52">
            <v>0</v>
          </cell>
          <cell r="W52">
            <v>0</v>
          </cell>
          <cell r="Y52">
            <v>0</v>
          </cell>
          <cell r="AA52">
            <v>0</v>
          </cell>
          <cell r="AC52">
            <v>0</v>
          </cell>
          <cell r="AE52">
            <v>0</v>
          </cell>
          <cell r="AG52">
            <v>0</v>
          </cell>
          <cell r="AI52">
            <v>0</v>
          </cell>
          <cell r="AK52">
            <v>0</v>
          </cell>
          <cell r="AM52">
            <v>0</v>
          </cell>
          <cell r="AO52">
            <v>0</v>
          </cell>
          <cell r="AQ52">
            <v>0</v>
          </cell>
          <cell r="AS52">
            <v>0</v>
          </cell>
          <cell r="AU52">
            <v>0</v>
          </cell>
          <cell r="AW52">
            <v>0</v>
          </cell>
          <cell r="AY52">
            <v>0</v>
          </cell>
          <cell r="BA52">
            <v>0</v>
          </cell>
          <cell r="BC52">
            <v>0</v>
          </cell>
          <cell r="BE52">
            <v>0</v>
          </cell>
          <cell r="BG52">
            <v>0</v>
          </cell>
          <cell r="BI52">
            <v>0</v>
          </cell>
          <cell r="BK52">
            <v>0</v>
          </cell>
          <cell r="BM52">
            <v>0</v>
          </cell>
          <cell r="BO52">
            <v>0</v>
          </cell>
          <cell r="BQ52">
            <v>0</v>
          </cell>
          <cell r="BS52">
            <v>0</v>
          </cell>
          <cell r="BU52">
            <v>0</v>
          </cell>
          <cell r="BW52">
            <v>0</v>
          </cell>
          <cell r="BY52">
            <v>0</v>
          </cell>
          <cell r="CA52">
            <v>0</v>
          </cell>
          <cell r="CC52">
            <v>0</v>
          </cell>
          <cell r="CE52">
            <v>0</v>
          </cell>
          <cell r="CG52">
            <v>0</v>
          </cell>
          <cell r="CI52">
            <v>0</v>
          </cell>
          <cell r="CK52">
            <v>0</v>
          </cell>
          <cell r="CM52">
            <v>0</v>
          </cell>
          <cell r="CO52">
            <v>0</v>
          </cell>
          <cell r="CQ52">
            <v>0</v>
          </cell>
          <cell r="CS52">
            <v>0</v>
          </cell>
          <cell r="CU52">
            <v>0</v>
          </cell>
          <cell r="CW52">
            <v>0</v>
          </cell>
          <cell r="CY52">
            <v>0</v>
          </cell>
          <cell r="DA52">
            <v>0</v>
          </cell>
          <cell r="DC52">
            <v>0</v>
          </cell>
          <cell r="DE52">
            <v>0</v>
          </cell>
          <cell r="DG52">
            <v>0</v>
          </cell>
          <cell r="DI52">
            <v>0</v>
          </cell>
          <cell r="DK52">
            <v>0</v>
          </cell>
          <cell r="DM52">
            <v>0</v>
          </cell>
          <cell r="DO52">
            <v>0</v>
          </cell>
          <cell r="DQ52">
            <v>0</v>
          </cell>
          <cell r="DS52">
            <v>0</v>
          </cell>
          <cell r="DU52">
            <v>0</v>
          </cell>
          <cell r="DW52">
            <v>0</v>
          </cell>
          <cell r="DY52">
            <v>0</v>
          </cell>
          <cell r="EA52">
            <v>0</v>
          </cell>
          <cell r="EC52">
            <v>0</v>
          </cell>
          <cell r="EE52">
            <v>0</v>
          </cell>
          <cell r="EG52">
            <v>0</v>
          </cell>
          <cell r="EI52">
            <v>0</v>
          </cell>
          <cell r="EK52">
            <v>0</v>
          </cell>
          <cell r="EM52">
            <v>0</v>
          </cell>
          <cell r="EO52">
            <v>0</v>
          </cell>
          <cell r="EQ52">
            <v>0</v>
          </cell>
          <cell r="ES52">
            <v>0</v>
          </cell>
          <cell r="EU52">
            <v>0</v>
          </cell>
          <cell r="EW52">
            <v>0</v>
          </cell>
          <cell r="EY52">
            <v>0</v>
          </cell>
          <cell r="FA52">
            <v>0</v>
          </cell>
          <cell r="FC52">
            <v>0</v>
          </cell>
          <cell r="FE52">
            <v>0</v>
          </cell>
          <cell r="FG52">
            <v>0</v>
          </cell>
          <cell r="FI52">
            <v>0</v>
          </cell>
          <cell r="FK52">
            <v>0</v>
          </cell>
          <cell r="FM52">
            <v>0</v>
          </cell>
          <cell r="FO52">
            <v>0</v>
          </cell>
          <cell r="FQ52">
            <v>0</v>
          </cell>
          <cell r="FS52">
            <v>0</v>
          </cell>
          <cell r="FU52">
            <v>0</v>
          </cell>
          <cell r="FW52">
            <v>0</v>
          </cell>
          <cell r="FY52">
            <v>0</v>
          </cell>
          <cell r="GA52">
            <v>0</v>
          </cell>
        </row>
        <row r="53">
          <cell r="G53">
            <v>0</v>
          </cell>
          <cell r="I53">
            <v>0</v>
          </cell>
          <cell r="K53">
            <v>0</v>
          </cell>
          <cell r="M53">
            <v>0</v>
          </cell>
          <cell r="O53">
            <v>0</v>
          </cell>
          <cell r="Q53">
            <v>0</v>
          </cell>
          <cell r="S53">
            <v>0</v>
          </cell>
          <cell r="U53">
            <v>0</v>
          </cell>
          <cell r="W53">
            <v>0</v>
          </cell>
          <cell r="Y53">
            <v>0</v>
          </cell>
          <cell r="AA53">
            <v>0</v>
          </cell>
          <cell r="AC53">
            <v>0</v>
          </cell>
          <cell r="AE53">
            <v>0</v>
          </cell>
          <cell r="AG53">
            <v>0</v>
          </cell>
          <cell r="AI53">
            <v>0</v>
          </cell>
          <cell r="AK53">
            <v>0</v>
          </cell>
          <cell r="AM53">
            <v>0</v>
          </cell>
          <cell r="AO53">
            <v>0</v>
          </cell>
          <cell r="AQ53">
            <v>0</v>
          </cell>
          <cell r="AS53">
            <v>0</v>
          </cell>
          <cell r="AU53">
            <v>0</v>
          </cell>
          <cell r="AW53">
            <v>0</v>
          </cell>
          <cell r="AY53">
            <v>0</v>
          </cell>
          <cell r="BA53">
            <v>0</v>
          </cell>
          <cell r="BC53">
            <v>0</v>
          </cell>
          <cell r="BE53">
            <v>0</v>
          </cell>
          <cell r="BG53">
            <v>0</v>
          </cell>
          <cell r="BI53">
            <v>0</v>
          </cell>
          <cell r="BK53">
            <v>0</v>
          </cell>
          <cell r="BM53">
            <v>0</v>
          </cell>
          <cell r="BO53">
            <v>0</v>
          </cell>
          <cell r="BQ53">
            <v>0</v>
          </cell>
          <cell r="BS53">
            <v>0</v>
          </cell>
          <cell r="BU53">
            <v>0</v>
          </cell>
          <cell r="BW53">
            <v>0</v>
          </cell>
          <cell r="BY53">
            <v>0</v>
          </cell>
          <cell r="CA53">
            <v>0</v>
          </cell>
          <cell r="CC53">
            <v>0</v>
          </cell>
          <cell r="CE53">
            <v>0</v>
          </cell>
          <cell r="CG53">
            <v>0</v>
          </cell>
          <cell r="CI53">
            <v>0</v>
          </cell>
          <cell r="CK53">
            <v>0</v>
          </cell>
          <cell r="CM53">
            <v>0</v>
          </cell>
          <cell r="CO53">
            <v>0</v>
          </cell>
          <cell r="CQ53">
            <v>0</v>
          </cell>
          <cell r="CS53">
            <v>0</v>
          </cell>
          <cell r="CU53">
            <v>0</v>
          </cell>
          <cell r="CW53">
            <v>0</v>
          </cell>
          <cell r="CY53">
            <v>0</v>
          </cell>
          <cell r="DA53">
            <v>0</v>
          </cell>
          <cell r="DC53">
            <v>0</v>
          </cell>
          <cell r="DE53">
            <v>0</v>
          </cell>
          <cell r="DG53">
            <v>0</v>
          </cell>
          <cell r="DI53">
            <v>0</v>
          </cell>
          <cell r="DK53">
            <v>0</v>
          </cell>
          <cell r="DM53">
            <v>0</v>
          </cell>
          <cell r="DO53">
            <v>0</v>
          </cell>
          <cell r="DQ53">
            <v>0</v>
          </cell>
          <cell r="DS53">
            <v>0</v>
          </cell>
          <cell r="DU53">
            <v>0</v>
          </cell>
          <cell r="DW53">
            <v>0</v>
          </cell>
          <cell r="DY53">
            <v>0</v>
          </cell>
          <cell r="EA53">
            <v>0</v>
          </cell>
          <cell r="EC53">
            <v>0</v>
          </cell>
          <cell r="EE53">
            <v>0</v>
          </cell>
          <cell r="EG53">
            <v>0</v>
          </cell>
          <cell r="EI53">
            <v>0</v>
          </cell>
          <cell r="EK53">
            <v>0</v>
          </cell>
          <cell r="EM53">
            <v>0</v>
          </cell>
          <cell r="EO53">
            <v>0</v>
          </cell>
          <cell r="EQ53">
            <v>0</v>
          </cell>
          <cell r="ES53">
            <v>0</v>
          </cell>
          <cell r="EU53">
            <v>0</v>
          </cell>
          <cell r="EW53">
            <v>0</v>
          </cell>
          <cell r="EY53">
            <v>0</v>
          </cell>
          <cell r="FA53">
            <v>0</v>
          </cell>
          <cell r="FC53">
            <v>0</v>
          </cell>
          <cell r="FE53">
            <v>0</v>
          </cell>
          <cell r="FG53">
            <v>0</v>
          </cell>
          <cell r="FI53">
            <v>0</v>
          </cell>
          <cell r="FK53">
            <v>0</v>
          </cell>
          <cell r="FM53">
            <v>0</v>
          </cell>
          <cell r="FO53">
            <v>0</v>
          </cell>
          <cell r="FQ53">
            <v>0</v>
          </cell>
          <cell r="FS53">
            <v>0</v>
          </cell>
          <cell r="FU53">
            <v>0</v>
          </cell>
          <cell r="FW53">
            <v>0</v>
          </cell>
          <cell r="FY53">
            <v>0</v>
          </cell>
          <cell r="GA53">
            <v>0</v>
          </cell>
        </row>
        <row r="54">
          <cell r="G54">
            <v>0</v>
          </cell>
          <cell r="I54">
            <v>0</v>
          </cell>
          <cell r="K54">
            <v>0</v>
          </cell>
          <cell r="M54">
            <v>0</v>
          </cell>
          <cell r="O54">
            <v>0</v>
          </cell>
          <cell r="Q54">
            <v>0</v>
          </cell>
          <cell r="S54">
            <v>0</v>
          </cell>
          <cell r="U54">
            <v>0</v>
          </cell>
          <cell r="W54" t="str">
            <v>1-3</v>
          </cell>
          <cell r="Y54" t="str">
            <v>1-3</v>
          </cell>
          <cell r="AA54" t="str">
            <v>1-3</v>
          </cell>
          <cell r="AC54" t="str">
            <v>1-3</v>
          </cell>
          <cell r="AE54">
            <v>0</v>
          </cell>
          <cell r="AG54">
            <v>0</v>
          </cell>
          <cell r="AI54">
            <v>0</v>
          </cell>
          <cell r="AK54">
            <v>0</v>
          </cell>
          <cell r="AM54">
            <v>0</v>
          </cell>
          <cell r="AO54">
            <v>0</v>
          </cell>
          <cell r="AQ54">
            <v>0</v>
          </cell>
          <cell r="AS54">
            <v>0</v>
          </cell>
          <cell r="AU54" t="str">
            <v>11-13</v>
          </cell>
          <cell r="AW54">
            <v>0</v>
          </cell>
          <cell r="AY54">
            <v>0</v>
          </cell>
          <cell r="BA54">
            <v>0</v>
          </cell>
          <cell r="BC54">
            <v>0</v>
          </cell>
          <cell r="BE54">
            <v>0</v>
          </cell>
          <cell r="BG54">
            <v>0</v>
          </cell>
          <cell r="BI54">
            <v>0</v>
          </cell>
          <cell r="BK54">
            <v>0</v>
          </cell>
          <cell r="BM54">
            <v>0</v>
          </cell>
          <cell r="BO54" t="str">
            <v>16-18</v>
          </cell>
          <cell r="BQ54">
            <v>0</v>
          </cell>
          <cell r="BS54">
            <v>0</v>
          </cell>
          <cell r="BU54">
            <v>0</v>
          </cell>
          <cell r="BW54">
            <v>0</v>
          </cell>
          <cell r="BY54">
            <v>0</v>
          </cell>
          <cell r="CA54">
            <v>0</v>
          </cell>
          <cell r="CC54">
            <v>0</v>
          </cell>
          <cell r="CE54" t="str">
            <v>11-13</v>
          </cell>
          <cell r="CG54">
            <v>0</v>
          </cell>
          <cell r="CI54">
            <v>0</v>
          </cell>
          <cell r="CK54">
            <v>0</v>
          </cell>
          <cell r="CM54">
            <v>0</v>
          </cell>
          <cell r="CO54">
            <v>0</v>
          </cell>
          <cell r="CQ54">
            <v>0</v>
          </cell>
          <cell r="CS54">
            <v>0</v>
          </cell>
          <cell r="CU54">
            <v>0</v>
          </cell>
          <cell r="CW54">
            <v>0</v>
          </cell>
          <cell r="CY54">
            <v>0</v>
          </cell>
          <cell r="DA54">
            <v>0</v>
          </cell>
          <cell r="DC54">
            <v>0</v>
          </cell>
          <cell r="DE54">
            <v>0</v>
          </cell>
          <cell r="DG54">
            <v>0</v>
          </cell>
          <cell r="DI54">
            <v>0</v>
          </cell>
          <cell r="DK54">
            <v>0</v>
          </cell>
          <cell r="DM54">
            <v>0</v>
          </cell>
          <cell r="DO54">
            <v>0</v>
          </cell>
          <cell r="DQ54">
            <v>0</v>
          </cell>
          <cell r="DS54">
            <v>0</v>
          </cell>
          <cell r="DU54" t="str">
            <v>21-23</v>
          </cell>
          <cell r="DW54">
            <v>0</v>
          </cell>
          <cell r="DY54" t="str">
            <v>21-23</v>
          </cell>
          <cell r="EA54">
            <v>0</v>
          </cell>
          <cell r="EC54">
            <v>0</v>
          </cell>
          <cell r="EE54">
            <v>0</v>
          </cell>
          <cell r="EG54">
            <v>0</v>
          </cell>
          <cell r="EI54">
            <v>0</v>
          </cell>
          <cell r="EK54">
            <v>0</v>
          </cell>
          <cell r="EM54">
            <v>0</v>
          </cell>
          <cell r="EO54">
            <v>0</v>
          </cell>
          <cell r="EQ54" t="str">
            <v>7-9</v>
          </cell>
          <cell r="ES54">
            <v>0</v>
          </cell>
          <cell r="EU54">
            <v>0</v>
          </cell>
          <cell r="EW54">
            <v>0</v>
          </cell>
          <cell r="EY54">
            <v>0</v>
          </cell>
          <cell r="FA54">
            <v>0</v>
          </cell>
          <cell r="FC54">
            <v>0</v>
          </cell>
          <cell r="FE54">
            <v>0</v>
          </cell>
          <cell r="FG54">
            <v>0</v>
          </cell>
          <cell r="FI54">
            <v>0</v>
          </cell>
          <cell r="FK54">
            <v>0</v>
          </cell>
          <cell r="FM54">
            <v>0</v>
          </cell>
          <cell r="FO54">
            <v>0</v>
          </cell>
          <cell r="FQ54">
            <v>0</v>
          </cell>
          <cell r="FS54" t="str">
            <v>1-3</v>
          </cell>
          <cell r="FU54">
            <v>0</v>
          </cell>
          <cell r="FW54">
            <v>0</v>
          </cell>
          <cell r="FY54">
            <v>0</v>
          </cell>
          <cell r="GA54">
            <v>0</v>
          </cell>
        </row>
        <row r="55">
          <cell r="G55">
            <v>0</v>
          </cell>
          <cell r="I55">
            <v>0</v>
          </cell>
          <cell r="K55">
            <v>0</v>
          </cell>
          <cell r="M55">
            <v>0</v>
          </cell>
          <cell r="O55">
            <v>0</v>
          </cell>
          <cell r="Q55">
            <v>0</v>
          </cell>
          <cell r="S55">
            <v>0</v>
          </cell>
          <cell r="U55">
            <v>0</v>
          </cell>
          <cell r="W55" t="str">
            <v>ĐA.NM(3)(V.Hải)</v>
          </cell>
          <cell r="Y55" t="str">
            <v>TT.TK KCNT(3)(L.Trường)</v>
          </cell>
          <cell r="AA55" t="str">
            <v>TT.TK KCNT(3)(C.Tín)</v>
          </cell>
          <cell r="AC55" t="str">
            <v>ĐA.KTTC1.19(3)(M.Sang)</v>
          </cell>
          <cell r="AE55">
            <v>0</v>
          </cell>
          <cell r="AG55">
            <v>0</v>
          </cell>
          <cell r="AI55">
            <v>0</v>
          </cell>
          <cell r="AK55">
            <v>0</v>
          </cell>
          <cell r="AM55">
            <v>0</v>
          </cell>
          <cell r="AO55">
            <v>0</v>
          </cell>
          <cell r="AQ55">
            <v>0</v>
          </cell>
          <cell r="AS55">
            <v>0</v>
          </cell>
          <cell r="AU55" t="str">
            <v>CĐ.KTNT(3)(Th.Huy)</v>
          </cell>
          <cell r="AW55">
            <v>0</v>
          </cell>
          <cell r="AY55">
            <v>0</v>
          </cell>
          <cell r="BA55">
            <v>0</v>
          </cell>
          <cell r="BC55">
            <v>0</v>
          </cell>
          <cell r="BE55">
            <v>0</v>
          </cell>
          <cell r="BG55">
            <v>0</v>
          </cell>
          <cell r="BI55">
            <v>0</v>
          </cell>
          <cell r="BK55">
            <v>0</v>
          </cell>
          <cell r="BM55">
            <v>0</v>
          </cell>
          <cell r="BO55" t="str">
            <v>DTOAN(3)(T.Hải)</v>
          </cell>
          <cell r="BQ55">
            <v>0</v>
          </cell>
          <cell r="BS55">
            <v>0</v>
          </cell>
          <cell r="BU55">
            <v>0</v>
          </cell>
          <cell r="BW55">
            <v>0</v>
          </cell>
          <cell r="BY55">
            <v>0</v>
          </cell>
          <cell r="CA55">
            <v>0</v>
          </cell>
          <cell r="CC55">
            <v>0</v>
          </cell>
          <cell r="CE55" t="str">
            <v>DOAN1(3)(H.Toàn)</v>
          </cell>
          <cell r="CG55">
            <v>0</v>
          </cell>
          <cell r="CI55">
            <v>0</v>
          </cell>
          <cell r="CK55">
            <v>0</v>
          </cell>
          <cell r="CM55">
            <v>0</v>
          </cell>
          <cell r="CO55">
            <v>0</v>
          </cell>
          <cell r="CQ55">
            <v>0</v>
          </cell>
          <cell r="CS55">
            <v>0</v>
          </cell>
          <cell r="CU55">
            <v>0</v>
          </cell>
          <cell r="CW55">
            <v>0</v>
          </cell>
          <cell r="CY55">
            <v>0</v>
          </cell>
          <cell r="DA55">
            <v>0</v>
          </cell>
          <cell r="DC55">
            <v>0</v>
          </cell>
          <cell r="DE55">
            <v>0</v>
          </cell>
          <cell r="DG55">
            <v>0</v>
          </cell>
          <cell r="DI55">
            <v>0</v>
          </cell>
          <cell r="DK55">
            <v>0</v>
          </cell>
          <cell r="DM55">
            <v>0</v>
          </cell>
          <cell r="DO55">
            <v>0</v>
          </cell>
          <cell r="DQ55">
            <v>0</v>
          </cell>
          <cell r="DS55">
            <v>0</v>
          </cell>
          <cell r="DU55" t="str">
            <v>QTCCUTC(3)(K.Hường (TG))</v>
          </cell>
          <cell r="DW55">
            <v>0</v>
          </cell>
          <cell r="DY55" t="str">
            <v>QTCCUTC(3)(K.Hường (TG).)</v>
          </cell>
          <cell r="EA55">
            <v>0</v>
          </cell>
          <cell r="EC55">
            <v>0</v>
          </cell>
          <cell r="EE55">
            <v>0</v>
          </cell>
          <cell r="EG55">
            <v>0</v>
          </cell>
          <cell r="EI55">
            <v>0</v>
          </cell>
          <cell r="EK55">
            <v>0</v>
          </cell>
          <cell r="EM55">
            <v>0</v>
          </cell>
          <cell r="EO55">
            <v>0</v>
          </cell>
          <cell r="EQ55" t="str">
            <v>COLT(3)(C.Đức)</v>
          </cell>
          <cell r="ES55">
            <v>0</v>
          </cell>
          <cell r="EU55">
            <v>0</v>
          </cell>
          <cell r="EW55">
            <v>0</v>
          </cell>
          <cell r="EY55">
            <v>0</v>
          </cell>
          <cell r="FA55">
            <v>0</v>
          </cell>
          <cell r="FC55">
            <v>0</v>
          </cell>
          <cell r="FE55">
            <v>0</v>
          </cell>
          <cell r="FG55">
            <v>0</v>
          </cell>
          <cell r="FI55">
            <v>0</v>
          </cell>
          <cell r="FK55">
            <v>0</v>
          </cell>
          <cell r="FM55">
            <v>0</v>
          </cell>
          <cell r="FO55">
            <v>0</v>
          </cell>
          <cell r="FQ55">
            <v>0</v>
          </cell>
          <cell r="FS55" t="str">
            <v>CNXHKH(3)(T.Mến)</v>
          </cell>
          <cell r="FU55">
            <v>0</v>
          </cell>
          <cell r="FW55">
            <v>0</v>
          </cell>
          <cell r="FY55">
            <v>0</v>
          </cell>
          <cell r="GA55">
            <v>0</v>
          </cell>
        </row>
        <row r="56">
          <cell r="G56">
            <v>0</v>
          </cell>
          <cell r="I56">
            <v>0</v>
          </cell>
          <cell r="K56">
            <v>0</v>
          </cell>
          <cell r="M56">
            <v>0</v>
          </cell>
          <cell r="O56">
            <v>0</v>
          </cell>
          <cell r="Q56">
            <v>0</v>
          </cell>
          <cell r="S56">
            <v>0</v>
          </cell>
          <cell r="U56">
            <v>0</v>
          </cell>
          <cell r="W56" t="str">
            <v>4-5</v>
          </cell>
          <cell r="Y56" t="str">
            <v>4-5</v>
          </cell>
          <cell r="AA56" t="str">
            <v>4-5</v>
          </cell>
          <cell r="AC56" t="str">
            <v>4-5</v>
          </cell>
          <cell r="AE56">
            <v>0</v>
          </cell>
          <cell r="AG56">
            <v>0</v>
          </cell>
          <cell r="AI56">
            <v>0</v>
          </cell>
          <cell r="AK56">
            <v>0</v>
          </cell>
          <cell r="AM56">
            <v>0</v>
          </cell>
          <cell r="AO56">
            <v>0</v>
          </cell>
          <cell r="AQ56">
            <v>0</v>
          </cell>
          <cell r="AS56">
            <v>0</v>
          </cell>
          <cell r="AU56" t="str">
            <v>14-15</v>
          </cell>
          <cell r="AW56">
            <v>0</v>
          </cell>
          <cell r="AY56">
            <v>0</v>
          </cell>
          <cell r="BA56">
            <v>0</v>
          </cell>
          <cell r="BC56">
            <v>0</v>
          </cell>
          <cell r="BE56">
            <v>0</v>
          </cell>
          <cell r="BG56">
            <v>0</v>
          </cell>
          <cell r="BI56">
            <v>0</v>
          </cell>
          <cell r="BK56">
            <v>0</v>
          </cell>
          <cell r="BM56">
            <v>0</v>
          </cell>
          <cell r="BO56" t="str">
            <v>13-14</v>
          </cell>
          <cell r="BQ56">
            <v>0</v>
          </cell>
          <cell r="BS56">
            <v>0</v>
          </cell>
          <cell r="BU56">
            <v>0</v>
          </cell>
          <cell r="BW56">
            <v>0</v>
          </cell>
          <cell r="BY56">
            <v>0</v>
          </cell>
          <cell r="CA56">
            <v>0</v>
          </cell>
          <cell r="CC56">
            <v>0</v>
          </cell>
          <cell r="CE56" t="str">
            <v>14-15</v>
          </cell>
          <cell r="CG56">
            <v>0</v>
          </cell>
          <cell r="CI56">
            <v>0</v>
          </cell>
          <cell r="CK56">
            <v>0</v>
          </cell>
          <cell r="CM56">
            <v>0</v>
          </cell>
          <cell r="CO56">
            <v>0</v>
          </cell>
          <cell r="CQ56">
            <v>0</v>
          </cell>
          <cell r="CS56">
            <v>0</v>
          </cell>
          <cell r="CU56">
            <v>0</v>
          </cell>
          <cell r="CW56">
            <v>0</v>
          </cell>
          <cell r="CY56">
            <v>0</v>
          </cell>
          <cell r="DA56">
            <v>0</v>
          </cell>
          <cell r="DC56">
            <v>0</v>
          </cell>
          <cell r="DE56">
            <v>0</v>
          </cell>
          <cell r="DG56">
            <v>0</v>
          </cell>
          <cell r="DI56">
            <v>0</v>
          </cell>
          <cell r="DK56">
            <v>0</v>
          </cell>
          <cell r="DM56">
            <v>0</v>
          </cell>
          <cell r="DO56">
            <v>0</v>
          </cell>
          <cell r="DQ56">
            <v>0</v>
          </cell>
          <cell r="DS56">
            <v>0</v>
          </cell>
          <cell r="DU56" t="str">
            <v>24-25</v>
          </cell>
          <cell r="DW56">
            <v>0</v>
          </cell>
          <cell r="DY56" t="str">
            <v>24-25</v>
          </cell>
          <cell r="EA56">
            <v>0</v>
          </cell>
          <cell r="EC56">
            <v>0</v>
          </cell>
          <cell r="EE56">
            <v>0</v>
          </cell>
          <cell r="EG56">
            <v>0</v>
          </cell>
          <cell r="EI56">
            <v>0</v>
          </cell>
          <cell r="EK56">
            <v>0</v>
          </cell>
          <cell r="EM56">
            <v>0</v>
          </cell>
          <cell r="EO56">
            <v>0</v>
          </cell>
          <cell r="EQ56">
            <v>0</v>
          </cell>
          <cell r="ES56">
            <v>0</v>
          </cell>
          <cell r="EU56">
            <v>0</v>
          </cell>
          <cell r="EW56">
            <v>0</v>
          </cell>
          <cell r="EY56">
            <v>0</v>
          </cell>
          <cell r="FA56">
            <v>0</v>
          </cell>
          <cell r="FC56" t="str">
            <v>5-6</v>
          </cell>
          <cell r="FE56">
            <v>0</v>
          </cell>
          <cell r="FG56">
            <v>0</v>
          </cell>
          <cell r="FI56">
            <v>0</v>
          </cell>
          <cell r="FK56">
            <v>0</v>
          </cell>
          <cell r="FM56">
            <v>0</v>
          </cell>
          <cell r="FO56">
            <v>0</v>
          </cell>
          <cell r="FQ56">
            <v>0</v>
          </cell>
          <cell r="FS56" t="str">
            <v>7-8</v>
          </cell>
          <cell r="FU56" t="str">
            <v>1-2</v>
          </cell>
          <cell r="FW56">
            <v>0</v>
          </cell>
          <cell r="FY56">
            <v>0</v>
          </cell>
          <cell r="GA56">
            <v>0</v>
          </cell>
        </row>
        <row r="57">
          <cell r="G57">
            <v>0</v>
          </cell>
          <cell r="I57">
            <v>0</v>
          </cell>
          <cell r="K57">
            <v>0</v>
          </cell>
          <cell r="M57">
            <v>0</v>
          </cell>
          <cell r="O57">
            <v>0</v>
          </cell>
          <cell r="Q57">
            <v>0</v>
          </cell>
          <cell r="S57">
            <v>0</v>
          </cell>
          <cell r="U57">
            <v>0</v>
          </cell>
          <cell r="W57" t="str">
            <v>ĐA.NM(2)(V.Hải)</v>
          </cell>
          <cell r="Y57" t="str">
            <v>TT.TK KCNT(2)(L.Trường)</v>
          </cell>
          <cell r="AA57" t="str">
            <v>TT.TK KCNT(2)(C.Tín)</v>
          </cell>
          <cell r="AC57" t="str">
            <v>ĐA.KTTC1.19(2)(M.Sang)</v>
          </cell>
          <cell r="AE57">
            <v>0</v>
          </cell>
          <cell r="AG57">
            <v>0</v>
          </cell>
          <cell r="AI57">
            <v>0</v>
          </cell>
          <cell r="AK57">
            <v>0</v>
          </cell>
          <cell r="AM57">
            <v>0</v>
          </cell>
          <cell r="AO57">
            <v>0</v>
          </cell>
          <cell r="AQ57">
            <v>0</v>
          </cell>
          <cell r="AS57">
            <v>0</v>
          </cell>
          <cell r="AU57" t="str">
            <v>CĐ.KTNT(2)(Th.Huy)</v>
          </cell>
          <cell r="AW57">
            <v>0</v>
          </cell>
          <cell r="AY57">
            <v>0</v>
          </cell>
          <cell r="BA57">
            <v>0</v>
          </cell>
          <cell r="BC57">
            <v>0</v>
          </cell>
          <cell r="BE57">
            <v>0</v>
          </cell>
          <cell r="BG57">
            <v>0</v>
          </cell>
          <cell r="BI57">
            <v>0</v>
          </cell>
          <cell r="BK57">
            <v>0</v>
          </cell>
          <cell r="BM57">
            <v>0</v>
          </cell>
          <cell r="BO57" t="str">
            <v>MLTN(2)(Th.Diễm)</v>
          </cell>
          <cell r="BQ57">
            <v>0</v>
          </cell>
          <cell r="BS57">
            <v>0</v>
          </cell>
          <cell r="BU57">
            <v>0</v>
          </cell>
          <cell r="BW57">
            <v>0</v>
          </cell>
          <cell r="BY57">
            <v>0</v>
          </cell>
          <cell r="CA57">
            <v>0</v>
          </cell>
          <cell r="CC57">
            <v>0</v>
          </cell>
          <cell r="CE57" t="str">
            <v>DOAN1(2)(H.Toàn)</v>
          </cell>
          <cell r="CG57">
            <v>0</v>
          </cell>
          <cell r="CI57">
            <v>0</v>
          </cell>
          <cell r="CK57">
            <v>0</v>
          </cell>
          <cell r="CM57">
            <v>0</v>
          </cell>
          <cell r="CO57">
            <v>0</v>
          </cell>
          <cell r="CQ57">
            <v>0</v>
          </cell>
          <cell r="CS57">
            <v>0</v>
          </cell>
          <cell r="CU57">
            <v>0</v>
          </cell>
          <cell r="CW57">
            <v>0</v>
          </cell>
          <cell r="CY57">
            <v>0</v>
          </cell>
          <cell r="DA57">
            <v>0</v>
          </cell>
          <cell r="DC57">
            <v>0</v>
          </cell>
          <cell r="DE57">
            <v>0</v>
          </cell>
          <cell r="DG57">
            <v>0</v>
          </cell>
          <cell r="DI57">
            <v>0</v>
          </cell>
          <cell r="DK57">
            <v>0</v>
          </cell>
          <cell r="DM57">
            <v>0</v>
          </cell>
          <cell r="DO57">
            <v>0</v>
          </cell>
          <cell r="DQ57">
            <v>0</v>
          </cell>
          <cell r="DS57">
            <v>0</v>
          </cell>
          <cell r="DU57" t="str">
            <v>QTCCUTC(2)(K.Hường (TG))</v>
          </cell>
          <cell r="DW57">
            <v>0</v>
          </cell>
          <cell r="DY57" t="str">
            <v>QTCCUTC(2)(K.Hường (TG).)</v>
          </cell>
          <cell r="EA57">
            <v>0</v>
          </cell>
          <cell r="EC57">
            <v>0</v>
          </cell>
          <cell r="EE57">
            <v>0</v>
          </cell>
          <cell r="EG57">
            <v>0</v>
          </cell>
          <cell r="EI57">
            <v>0</v>
          </cell>
          <cell r="EK57">
            <v>0</v>
          </cell>
          <cell r="EM57">
            <v>0</v>
          </cell>
          <cell r="EO57">
            <v>0</v>
          </cell>
          <cell r="EQ57">
            <v>0</v>
          </cell>
          <cell r="ES57">
            <v>0</v>
          </cell>
          <cell r="EU57">
            <v>0</v>
          </cell>
          <cell r="EW57">
            <v>0</v>
          </cell>
          <cell r="EY57">
            <v>0</v>
          </cell>
          <cell r="FA57">
            <v>0</v>
          </cell>
          <cell r="FC57" t="str">
            <v>TOANCC(2)(Th.Hồng)</v>
          </cell>
          <cell r="FE57">
            <v>0</v>
          </cell>
          <cell r="FG57">
            <v>0</v>
          </cell>
          <cell r="FI57">
            <v>0</v>
          </cell>
          <cell r="FK57">
            <v>0</v>
          </cell>
          <cell r="FM57">
            <v>0</v>
          </cell>
          <cell r="FO57">
            <v>0</v>
          </cell>
          <cell r="FQ57">
            <v>0</v>
          </cell>
          <cell r="FS57" t="str">
            <v>KTCTML(2)(X.Hội)</v>
          </cell>
          <cell r="FU57" t="str">
            <v>CNXHKH(2)(T.Mến)</v>
          </cell>
          <cell r="FW57">
            <v>0</v>
          </cell>
          <cell r="FY57">
            <v>0</v>
          </cell>
          <cell r="GA57">
            <v>0</v>
          </cell>
        </row>
        <row r="58">
          <cell r="G58">
            <v>0</v>
          </cell>
          <cell r="I58">
            <v>0</v>
          </cell>
          <cell r="K58">
            <v>0</v>
          </cell>
          <cell r="M58">
            <v>0</v>
          </cell>
          <cell r="O58" t="str">
            <v>1-2</v>
          </cell>
          <cell r="Q58" t="str">
            <v>19-20</v>
          </cell>
          <cell r="S58" t="str">
            <v>30-hết</v>
          </cell>
          <cell r="U58" t="str">
            <v>1-2</v>
          </cell>
          <cell r="W58">
            <v>0</v>
          </cell>
          <cell r="Y58">
            <v>0</v>
          </cell>
          <cell r="AA58">
            <v>0</v>
          </cell>
          <cell r="AC58">
            <v>0</v>
          </cell>
          <cell r="AE58" t="str">
            <v>9-12</v>
          </cell>
          <cell r="AG58" t="str">
            <v>5-6</v>
          </cell>
          <cell r="AI58" t="str">
            <v>17-18</v>
          </cell>
          <cell r="AK58">
            <v>0</v>
          </cell>
          <cell r="AM58">
            <v>0</v>
          </cell>
          <cell r="AO58">
            <v>0</v>
          </cell>
          <cell r="AQ58">
            <v>0</v>
          </cell>
          <cell r="AS58">
            <v>0</v>
          </cell>
          <cell r="AU58">
            <v>0</v>
          </cell>
          <cell r="AW58" t="str">
            <v>9-12</v>
          </cell>
          <cell r="AY58" t="str">
            <v>11-12</v>
          </cell>
          <cell r="BA58">
            <v>0</v>
          </cell>
          <cell r="BC58" t="str">
            <v>11-12</v>
          </cell>
          <cell r="BE58">
            <v>0</v>
          </cell>
          <cell r="BG58" t="str">
            <v>9-12</v>
          </cell>
          <cell r="BI58">
            <v>0</v>
          </cell>
          <cell r="BK58">
            <v>0</v>
          </cell>
          <cell r="BM58" t="str">
            <v>21-22</v>
          </cell>
          <cell r="BO58">
            <v>0</v>
          </cell>
          <cell r="BQ58" t="str">
            <v>9-12</v>
          </cell>
          <cell r="BS58">
            <v>0</v>
          </cell>
          <cell r="BU58">
            <v>0</v>
          </cell>
          <cell r="BW58">
            <v>0</v>
          </cell>
          <cell r="BY58">
            <v>0</v>
          </cell>
          <cell r="CA58">
            <v>0</v>
          </cell>
          <cell r="CC58">
            <v>0</v>
          </cell>
          <cell r="CE58">
            <v>0</v>
          </cell>
          <cell r="CG58">
            <v>0</v>
          </cell>
          <cell r="CI58">
            <v>0</v>
          </cell>
          <cell r="CK58">
            <v>0</v>
          </cell>
          <cell r="CM58" t="str">
            <v>6-7</v>
          </cell>
          <cell r="CO58">
            <v>0</v>
          </cell>
          <cell r="CQ58">
            <v>0</v>
          </cell>
          <cell r="CS58">
            <v>0</v>
          </cell>
          <cell r="CU58">
            <v>0</v>
          </cell>
          <cell r="CW58">
            <v>0</v>
          </cell>
          <cell r="CY58">
            <v>0</v>
          </cell>
          <cell r="DA58">
            <v>0</v>
          </cell>
          <cell r="DC58">
            <v>0</v>
          </cell>
          <cell r="DE58">
            <v>0</v>
          </cell>
          <cell r="DG58">
            <v>0</v>
          </cell>
          <cell r="DI58">
            <v>0</v>
          </cell>
          <cell r="DK58">
            <v>0</v>
          </cell>
          <cell r="DM58">
            <v>0</v>
          </cell>
          <cell r="DO58">
            <v>0</v>
          </cell>
          <cell r="DQ58" t="str">
            <v>10-11</v>
          </cell>
          <cell r="DS58">
            <v>0</v>
          </cell>
          <cell r="DU58" t="str">
            <v>26-27</v>
          </cell>
          <cell r="DW58">
            <v>0</v>
          </cell>
          <cell r="DY58" t="str">
            <v>26-27</v>
          </cell>
          <cell r="EA58">
            <v>0</v>
          </cell>
          <cell r="EC58">
            <v>0</v>
          </cell>
          <cell r="EE58">
            <v>0</v>
          </cell>
          <cell r="EG58">
            <v>0</v>
          </cell>
          <cell r="EI58">
            <v>0</v>
          </cell>
          <cell r="EK58">
            <v>0</v>
          </cell>
          <cell r="EM58">
            <v>0</v>
          </cell>
          <cell r="EO58">
            <v>0</v>
          </cell>
          <cell r="EQ58">
            <v>0</v>
          </cell>
          <cell r="ES58">
            <v>0</v>
          </cell>
          <cell r="EU58">
            <v>0</v>
          </cell>
          <cell r="EW58">
            <v>0</v>
          </cell>
          <cell r="EY58">
            <v>0</v>
          </cell>
          <cell r="FA58">
            <v>0</v>
          </cell>
          <cell r="FC58">
            <v>0</v>
          </cell>
          <cell r="FE58">
            <v>0</v>
          </cell>
          <cell r="FG58">
            <v>0</v>
          </cell>
          <cell r="FI58">
            <v>0</v>
          </cell>
          <cell r="FK58">
            <v>0</v>
          </cell>
          <cell r="FM58">
            <v>0</v>
          </cell>
          <cell r="FO58">
            <v>0</v>
          </cell>
          <cell r="FQ58">
            <v>0</v>
          </cell>
          <cell r="FS58">
            <v>0</v>
          </cell>
          <cell r="FU58">
            <v>0</v>
          </cell>
          <cell r="FW58">
            <v>0</v>
          </cell>
          <cell r="FY58">
            <v>0</v>
          </cell>
          <cell r="GA58">
            <v>0</v>
          </cell>
        </row>
        <row r="59">
          <cell r="G59">
            <v>0</v>
          </cell>
          <cell r="I59">
            <v>0</v>
          </cell>
          <cell r="K59">
            <v>0</v>
          </cell>
          <cell r="M59">
            <v>0</v>
          </cell>
          <cell r="O59" t="str">
            <v>ĐA.TCTC(2)(N.Cường)</v>
          </cell>
          <cell r="Q59" t="str">
            <v>CĐTN(2)(L.Trường)</v>
          </cell>
          <cell r="S59" t="str">
            <v>CĐTN(2)(V.Nam)</v>
          </cell>
          <cell r="U59" t="str">
            <v>ĐA.TCTC(2)(V.Trạm)</v>
          </cell>
          <cell r="W59">
            <v>0</v>
          </cell>
          <cell r="Y59">
            <v>0</v>
          </cell>
          <cell r="AA59">
            <v>0</v>
          </cell>
          <cell r="AC59">
            <v>0</v>
          </cell>
          <cell r="AE59" t="str">
            <v>GDTC4(4)(P.Lâm)</v>
          </cell>
          <cell r="AG59" t="str">
            <v>CHKC2(2)(M.Xanh)</v>
          </cell>
          <cell r="AI59" t="str">
            <v>KCBTCT(2)(V.Sơn)</v>
          </cell>
          <cell r="AK59">
            <v>0</v>
          </cell>
          <cell r="AM59">
            <v>0</v>
          </cell>
          <cell r="AO59">
            <v>0</v>
          </cell>
          <cell r="AQ59">
            <v>0</v>
          </cell>
          <cell r="AS59">
            <v>0</v>
          </cell>
          <cell r="AU59">
            <v>0</v>
          </cell>
          <cell r="AW59" t="str">
            <v>GDTC4(4)(V.Học)</v>
          </cell>
          <cell r="AY59" t="str">
            <v>ĐAK.Ktr2(2)(D24KNT1DAKTR2)</v>
          </cell>
          <cell r="BA59">
            <v>0</v>
          </cell>
          <cell r="BC59" t="str">
            <v>BDSCD(2)(Th.Vũ)</v>
          </cell>
          <cell r="BE59">
            <v>0</v>
          </cell>
          <cell r="BG59" t="str">
            <v>GDTC4(4)(V.Minh)</v>
          </cell>
          <cell r="BI59">
            <v>0</v>
          </cell>
          <cell r="BK59">
            <v>0</v>
          </cell>
          <cell r="BM59" t="str">
            <v>CĐTN(2)(KXD)</v>
          </cell>
          <cell r="BO59">
            <v>0</v>
          </cell>
          <cell r="BQ59" t="str">
            <v>GDTC4(4)(V.Đông)</v>
          </cell>
          <cell r="BS59">
            <v>0</v>
          </cell>
          <cell r="BU59">
            <v>0</v>
          </cell>
          <cell r="BW59">
            <v>0</v>
          </cell>
          <cell r="BY59">
            <v>0</v>
          </cell>
          <cell r="CA59">
            <v>0</v>
          </cell>
          <cell r="CC59">
            <v>0</v>
          </cell>
          <cell r="CE59">
            <v>0</v>
          </cell>
          <cell r="CG59">
            <v>0</v>
          </cell>
          <cell r="CI59">
            <v>0</v>
          </cell>
          <cell r="CK59">
            <v>0</v>
          </cell>
          <cell r="CM59" t="str">
            <v>TH&amp;HT(2)(Chí.Sỹ)</v>
          </cell>
          <cell r="CO59">
            <v>0</v>
          </cell>
          <cell r="CQ59">
            <v>0</v>
          </cell>
          <cell r="CS59">
            <v>0</v>
          </cell>
          <cell r="CU59">
            <v>0</v>
          </cell>
          <cell r="CW59">
            <v>0</v>
          </cell>
          <cell r="CY59">
            <v>0</v>
          </cell>
          <cell r="DA59">
            <v>0</v>
          </cell>
          <cell r="DC59">
            <v>0</v>
          </cell>
          <cell r="DE59">
            <v>0</v>
          </cell>
          <cell r="DG59">
            <v>0</v>
          </cell>
          <cell r="DI59">
            <v>0</v>
          </cell>
          <cell r="DK59">
            <v>0</v>
          </cell>
          <cell r="DM59">
            <v>0</v>
          </cell>
          <cell r="DO59">
            <v>0</v>
          </cell>
          <cell r="DQ59" t="str">
            <v>KTTC2(2)(B.Hồng)</v>
          </cell>
          <cell r="DS59">
            <v>0</v>
          </cell>
          <cell r="DU59" t="str">
            <v>QTCCUTC(2)(K.Hường (TG))</v>
          </cell>
          <cell r="DW59">
            <v>0</v>
          </cell>
          <cell r="DY59" t="str">
            <v>QTCCUTC(2)(K.Hường (TG).)</v>
          </cell>
          <cell r="EA59">
            <v>0</v>
          </cell>
          <cell r="EC59">
            <v>0</v>
          </cell>
          <cell r="EE59">
            <v>0</v>
          </cell>
          <cell r="EG59">
            <v>0</v>
          </cell>
          <cell r="EI59">
            <v>0</v>
          </cell>
          <cell r="EK59">
            <v>0</v>
          </cell>
          <cell r="EM59">
            <v>0</v>
          </cell>
          <cell r="EO59">
            <v>0</v>
          </cell>
          <cell r="EQ59">
            <v>0</v>
          </cell>
          <cell r="ES59">
            <v>0</v>
          </cell>
          <cell r="EU59">
            <v>0</v>
          </cell>
          <cell r="EW59">
            <v>0</v>
          </cell>
          <cell r="EY59">
            <v>0</v>
          </cell>
          <cell r="FA59">
            <v>0</v>
          </cell>
          <cell r="FC59">
            <v>0</v>
          </cell>
          <cell r="FE59">
            <v>0</v>
          </cell>
          <cell r="FG59">
            <v>0</v>
          </cell>
          <cell r="FI59">
            <v>0</v>
          </cell>
          <cell r="FK59">
            <v>0</v>
          </cell>
          <cell r="FM59">
            <v>0</v>
          </cell>
          <cell r="FO59">
            <v>0</v>
          </cell>
          <cell r="FQ59">
            <v>0</v>
          </cell>
          <cell r="FS59">
            <v>0</v>
          </cell>
          <cell r="FU59">
            <v>0</v>
          </cell>
          <cell r="FW59">
            <v>0</v>
          </cell>
          <cell r="FY59">
            <v>0</v>
          </cell>
          <cell r="GA59">
            <v>0</v>
          </cell>
        </row>
        <row r="60">
          <cell r="G60">
            <v>0</v>
          </cell>
          <cell r="I60">
            <v>0</v>
          </cell>
          <cell r="K60">
            <v>0</v>
          </cell>
          <cell r="M60">
            <v>0</v>
          </cell>
          <cell r="O60" t="str">
            <v>3-5</v>
          </cell>
          <cell r="Q60" t="str">
            <v>21-23</v>
          </cell>
          <cell r="S60" t="str">
            <v>20-22</v>
          </cell>
          <cell r="U60" t="str">
            <v>3-5</v>
          </cell>
          <cell r="W60">
            <v>0</v>
          </cell>
          <cell r="Y60">
            <v>0</v>
          </cell>
          <cell r="AA60">
            <v>0</v>
          </cell>
          <cell r="AC60">
            <v>0</v>
          </cell>
          <cell r="AE60">
            <v>0</v>
          </cell>
          <cell r="AG60" t="str">
            <v>17-19</v>
          </cell>
          <cell r="AI60" t="str">
            <v>9-11</v>
          </cell>
          <cell r="AK60">
            <v>0</v>
          </cell>
          <cell r="AM60">
            <v>0</v>
          </cell>
          <cell r="AO60">
            <v>0</v>
          </cell>
          <cell r="AQ60">
            <v>0</v>
          </cell>
          <cell r="AS60">
            <v>0</v>
          </cell>
          <cell r="AU60">
            <v>0</v>
          </cell>
          <cell r="AW60">
            <v>0</v>
          </cell>
          <cell r="AY60" t="str">
            <v>13-15</v>
          </cell>
          <cell r="BA60">
            <v>0</v>
          </cell>
          <cell r="BC60" t="str">
            <v>12-14</v>
          </cell>
          <cell r="BE60">
            <v>0</v>
          </cell>
          <cell r="BG60">
            <v>0</v>
          </cell>
          <cell r="BI60">
            <v>0</v>
          </cell>
          <cell r="BK60">
            <v>0</v>
          </cell>
          <cell r="BM60" t="str">
            <v>23-25</v>
          </cell>
          <cell r="BO60">
            <v>0</v>
          </cell>
          <cell r="BQ60">
            <v>0</v>
          </cell>
          <cell r="BS60">
            <v>0</v>
          </cell>
          <cell r="BU60">
            <v>0</v>
          </cell>
          <cell r="BW60">
            <v>0</v>
          </cell>
          <cell r="BY60">
            <v>0</v>
          </cell>
          <cell r="CA60">
            <v>0</v>
          </cell>
          <cell r="CC60">
            <v>0</v>
          </cell>
          <cell r="CE60">
            <v>0</v>
          </cell>
          <cell r="CG60">
            <v>0</v>
          </cell>
          <cell r="CI60">
            <v>0</v>
          </cell>
          <cell r="CK60">
            <v>0</v>
          </cell>
          <cell r="CM60" t="str">
            <v>21-23</v>
          </cell>
          <cell r="CO60">
            <v>0</v>
          </cell>
          <cell r="CQ60">
            <v>0</v>
          </cell>
          <cell r="CS60">
            <v>0</v>
          </cell>
          <cell r="CU60">
            <v>0</v>
          </cell>
          <cell r="CW60">
            <v>0</v>
          </cell>
          <cell r="CY60">
            <v>0</v>
          </cell>
          <cell r="DA60">
            <v>0</v>
          </cell>
          <cell r="DC60">
            <v>0</v>
          </cell>
          <cell r="DE60">
            <v>0</v>
          </cell>
          <cell r="DG60">
            <v>0</v>
          </cell>
          <cell r="DI60">
            <v>0</v>
          </cell>
          <cell r="DK60">
            <v>0</v>
          </cell>
          <cell r="DM60">
            <v>0</v>
          </cell>
          <cell r="DO60">
            <v>0</v>
          </cell>
          <cell r="DQ60" t="str">
            <v>31-33</v>
          </cell>
          <cell r="DS60">
            <v>0</v>
          </cell>
          <cell r="DU60" t="str">
            <v>28-30</v>
          </cell>
          <cell r="DW60">
            <v>0</v>
          </cell>
          <cell r="DY60" t="str">
            <v>28-30</v>
          </cell>
          <cell r="EA60">
            <v>0</v>
          </cell>
          <cell r="EC60">
            <v>0</v>
          </cell>
          <cell r="EE60">
            <v>0</v>
          </cell>
          <cell r="EG60">
            <v>0</v>
          </cell>
          <cell r="EI60">
            <v>0</v>
          </cell>
          <cell r="EK60">
            <v>0</v>
          </cell>
          <cell r="EM60">
            <v>0</v>
          </cell>
          <cell r="EO60">
            <v>0</v>
          </cell>
          <cell r="EQ60">
            <v>0</v>
          </cell>
          <cell r="ES60">
            <v>0</v>
          </cell>
          <cell r="EU60">
            <v>0</v>
          </cell>
          <cell r="EW60">
            <v>0</v>
          </cell>
          <cell r="EY60">
            <v>0</v>
          </cell>
          <cell r="FA60">
            <v>0</v>
          </cell>
          <cell r="FC60">
            <v>0</v>
          </cell>
          <cell r="FE60">
            <v>0</v>
          </cell>
          <cell r="FG60">
            <v>0</v>
          </cell>
          <cell r="FI60">
            <v>0</v>
          </cell>
          <cell r="FK60">
            <v>0</v>
          </cell>
          <cell r="FM60">
            <v>0</v>
          </cell>
          <cell r="FO60">
            <v>0</v>
          </cell>
          <cell r="FQ60">
            <v>0</v>
          </cell>
          <cell r="FS60">
            <v>0</v>
          </cell>
          <cell r="FU60">
            <v>0</v>
          </cell>
          <cell r="FW60">
            <v>0</v>
          </cell>
          <cell r="FY60">
            <v>0</v>
          </cell>
          <cell r="GA60">
            <v>0</v>
          </cell>
        </row>
        <row r="61">
          <cell r="G61">
            <v>0</v>
          </cell>
          <cell r="I61">
            <v>0</v>
          </cell>
          <cell r="K61">
            <v>0</v>
          </cell>
          <cell r="M61">
            <v>0</v>
          </cell>
          <cell r="O61" t="str">
            <v>ĐA.TCTC(3)(N.Cường)</v>
          </cell>
          <cell r="Q61" t="str">
            <v>CĐTN(3)(L.Trường)</v>
          </cell>
          <cell r="S61" t="str">
            <v>QLDAXD(3)(H.Tính)</v>
          </cell>
          <cell r="U61" t="str">
            <v>ĐA.TCTC(3)(V.Trạm)</v>
          </cell>
          <cell r="W61">
            <v>0</v>
          </cell>
          <cell r="Y61">
            <v>0</v>
          </cell>
          <cell r="AA61">
            <v>0</v>
          </cell>
          <cell r="AC61">
            <v>0</v>
          </cell>
          <cell r="AE61">
            <v>0</v>
          </cell>
          <cell r="AG61" t="str">
            <v>KCBTCT(3)(K.Oanh)</v>
          </cell>
          <cell r="AI61" t="str">
            <v>CTN(3)(Th.Diễm)</v>
          </cell>
          <cell r="AK61">
            <v>0</v>
          </cell>
          <cell r="AM61">
            <v>0</v>
          </cell>
          <cell r="AO61">
            <v>0</v>
          </cell>
          <cell r="AQ61">
            <v>0</v>
          </cell>
          <cell r="AS61">
            <v>0</v>
          </cell>
          <cell r="AU61">
            <v>0</v>
          </cell>
          <cell r="AW61">
            <v>0</v>
          </cell>
          <cell r="AY61" t="str">
            <v>ĐAK.Ktr2(3)(D24KNT1DAKTR2)</v>
          </cell>
          <cell r="BA61">
            <v>0</v>
          </cell>
          <cell r="BC61" t="str">
            <v>CĐTN(3)(Th.Chương)</v>
          </cell>
          <cell r="BE61">
            <v>0</v>
          </cell>
          <cell r="BG61">
            <v>0</v>
          </cell>
          <cell r="BI61">
            <v>0</v>
          </cell>
          <cell r="BK61">
            <v>0</v>
          </cell>
          <cell r="BM61" t="str">
            <v>CĐTN(3)(KXD)</v>
          </cell>
          <cell r="BO61">
            <v>0</v>
          </cell>
          <cell r="BQ61">
            <v>0</v>
          </cell>
          <cell r="BS61">
            <v>0</v>
          </cell>
          <cell r="BU61">
            <v>0</v>
          </cell>
          <cell r="BW61">
            <v>0</v>
          </cell>
          <cell r="BY61">
            <v>0</v>
          </cell>
          <cell r="CA61">
            <v>0</v>
          </cell>
          <cell r="CC61">
            <v>0</v>
          </cell>
          <cell r="CE61">
            <v>0</v>
          </cell>
          <cell r="CG61">
            <v>0</v>
          </cell>
          <cell r="CI61">
            <v>0</v>
          </cell>
          <cell r="CK61">
            <v>0</v>
          </cell>
          <cell r="CM61" t="str">
            <v>ĐTSO(3)(V.Tường)</v>
          </cell>
          <cell r="CO61">
            <v>0</v>
          </cell>
          <cell r="CQ61">
            <v>0</v>
          </cell>
          <cell r="CS61">
            <v>0</v>
          </cell>
          <cell r="CU61">
            <v>0</v>
          </cell>
          <cell r="CW61">
            <v>0</v>
          </cell>
          <cell r="CY61">
            <v>0</v>
          </cell>
          <cell r="DA61">
            <v>0</v>
          </cell>
          <cell r="DC61">
            <v>0</v>
          </cell>
          <cell r="DE61">
            <v>0</v>
          </cell>
          <cell r="DG61">
            <v>0</v>
          </cell>
          <cell r="DI61">
            <v>0</v>
          </cell>
          <cell r="DK61">
            <v>0</v>
          </cell>
          <cell r="DM61">
            <v>0</v>
          </cell>
          <cell r="DO61">
            <v>0</v>
          </cell>
          <cell r="DQ61" t="str">
            <v>KTQTRI(3)(T.Thành(TG))</v>
          </cell>
          <cell r="DS61">
            <v>0</v>
          </cell>
          <cell r="DU61" t="str">
            <v>QTCCUTC(3)(K.Hường (TG))</v>
          </cell>
          <cell r="DW61">
            <v>0</v>
          </cell>
          <cell r="DY61" t="str">
            <v>QTCCUTC(3)(K.Hường (TG).)</v>
          </cell>
          <cell r="EA61">
            <v>0</v>
          </cell>
          <cell r="EC61">
            <v>0</v>
          </cell>
          <cell r="EE61">
            <v>0</v>
          </cell>
          <cell r="EG61">
            <v>0</v>
          </cell>
          <cell r="EI61">
            <v>0</v>
          </cell>
          <cell r="EK61">
            <v>0</v>
          </cell>
          <cell r="EM61">
            <v>0</v>
          </cell>
          <cell r="EO61">
            <v>0</v>
          </cell>
          <cell r="EQ61">
            <v>0</v>
          </cell>
          <cell r="ES61">
            <v>0</v>
          </cell>
          <cell r="EU61">
            <v>0</v>
          </cell>
          <cell r="EW61">
            <v>0</v>
          </cell>
          <cell r="EY61">
            <v>0</v>
          </cell>
          <cell r="FA61">
            <v>0</v>
          </cell>
          <cell r="FC61">
            <v>0</v>
          </cell>
          <cell r="FE61">
            <v>0</v>
          </cell>
          <cell r="FG61">
            <v>0</v>
          </cell>
          <cell r="FI61">
            <v>0</v>
          </cell>
          <cell r="FK61">
            <v>0</v>
          </cell>
          <cell r="FM61">
            <v>0</v>
          </cell>
          <cell r="FO61">
            <v>0</v>
          </cell>
          <cell r="FQ61">
            <v>0</v>
          </cell>
          <cell r="FS61">
            <v>0</v>
          </cell>
          <cell r="FU61">
            <v>0</v>
          </cell>
          <cell r="FW61">
            <v>0</v>
          </cell>
          <cell r="FY61">
            <v>0</v>
          </cell>
          <cell r="GA61">
            <v>0</v>
          </cell>
        </row>
        <row r="62">
          <cell r="G62">
            <v>0</v>
          </cell>
          <cell r="I62">
            <v>0</v>
          </cell>
          <cell r="K62">
            <v>0</v>
          </cell>
          <cell r="M62">
            <v>0</v>
          </cell>
          <cell r="O62">
            <v>0</v>
          </cell>
          <cell r="Q62">
            <v>0</v>
          </cell>
          <cell r="S62">
            <v>0</v>
          </cell>
          <cell r="U62">
            <v>0</v>
          </cell>
          <cell r="W62">
            <v>0</v>
          </cell>
          <cell r="Y62">
            <v>0</v>
          </cell>
          <cell r="AA62">
            <v>0</v>
          </cell>
          <cell r="AC62">
            <v>0</v>
          </cell>
          <cell r="AE62">
            <v>0</v>
          </cell>
          <cell r="AG62">
            <v>0</v>
          </cell>
          <cell r="AI62">
            <v>0</v>
          </cell>
          <cell r="AK62">
            <v>0</v>
          </cell>
          <cell r="AM62">
            <v>0</v>
          </cell>
          <cell r="AO62">
            <v>0</v>
          </cell>
          <cell r="AQ62">
            <v>0</v>
          </cell>
          <cell r="AS62">
            <v>0</v>
          </cell>
          <cell r="AU62">
            <v>0</v>
          </cell>
          <cell r="AW62">
            <v>0</v>
          </cell>
          <cell r="AY62">
            <v>0</v>
          </cell>
          <cell r="BA62">
            <v>0</v>
          </cell>
          <cell r="BC62">
            <v>0</v>
          </cell>
          <cell r="BE62">
            <v>0</v>
          </cell>
          <cell r="BG62">
            <v>0</v>
          </cell>
          <cell r="BI62">
            <v>0</v>
          </cell>
          <cell r="BK62">
            <v>0</v>
          </cell>
          <cell r="BM62">
            <v>0</v>
          </cell>
          <cell r="BO62">
            <v>0</v>
          </cell>
          <cell r="BQ62">
            <v>0</v>
          </cell>
          <cell r="BS62">
            <v>0</v>
          </cell>
          <cell r="BU62">
            <v>0</v>
          </cell>
          <cell r="BW62">
            <v>0</v>
          </cell>
          <cell r="BY62">
            <v>0</v>
          </cell>
          <cell r="CA62">
            <v>0</v>
          </cell>
          <cell r="CC62">
            <v>0</v>
          </cell>
          <cell r="CE62">
            <v>0</v>
          </cell>
          <cell r="CG62">
            <v>0</v>
          </cell>
          <cell r="CI62">
            <v>0</v>
          </cell>
          <cell r="CK62">
            <v>0</v>
          </cell>
          <cell r="CM62">
            <v>0</v>
          </cell>
          <cell r="CO62">
            <v>0</v>
          </cell>
          <cell r="CQ62">
            <v>0</v>
          </cell>
          <cell r="CS62">
            <v>0</v>
          </cell>
          <cell r="CU62">
            <v>0</v>
          </cell>
          <cell r="CW62">
            <v>0</v>
          </cell>
          <cell r="CY62">
            <v>0</v>
          </cell>
          <cell r="DA62">
            <v>0</v>
          </cell>
          <cell r="DC62">
            <v>0</v>
          </cell>
          <cell r="DE62">
            <v>0</v>
          </cell>
          <cell r="DG62">
            <v>0</v>
          </cell>
          <cell r="DI62">
            <v>0</v>
          </cell>
          <cell r="DK62">
            <v>0</v>
          </cell>
          <cell r="DM62">
            <v>0</v>
          </cell>
          <cell r="DO62">
            <v>0</v>
          </cell>
          <cell r="DQ62">
            <v>0</v>
          </cell>
          <cell r="DS62">
            <v>0</v>
          </cell>
          <cell r="DU62">
            <v>0</v>
          </cell>
          <cell r="DW62">
            <v>0</v>
          </cell>
          <cell r="DY62">
            <v>0</v>
          </cell>
          <cell r="EA62">
            <v>0</v>
          </cell>
          <cell r="EC62">
            <v>0</v>
          </cell>
          <cell r="EE62">
            <v>0</v>
          </cell>
          <cell r="EG62">
            <v>0</v>
          </cell>
          <cell r="EI62">
            <v>0</v>
          </cell>
          <cell r="EK62">
            <v>0</v>
          </cell>
          <cell r="EM62">
            <v>0</v>
          </cell>
          <cell r="EO62">
            <v>0</v>
          </cell>
          <cell r="EQ62">
            <v>0</v>
          </cell>
          <cell r="ES62">
            <v>0</v>
          </cell>
          <cell r="EU62">
            <v>0</v>
          </cell>
          <cell r="EW62">
            <v>0</v>
          </cell>
          <cell r="EY62">
            <v>0</v>
          </cell>
          <cell r="FA62">
            <v>0</v>
          </cell>
          <cell r="FC62">
            <v>0</v>
          </cell>
          <cell r="FE62">
            <v>0</v>
          </cell>
          <cell r="FG62">
            <v>0</v>
          </cell>
          <cell r="FI62">
            <v>0</v>
          </cell>
          <cell r="FK62">
            <v>0</v>
          </cell>
          <cell r="FM62">
            <v>0</v>
          </cell>
          <cell r="FO62">
            <v>0</v>
          </cell>
          <cell r="FQ62">
            <v>0</v>
          </cell>
          <cell r="FS62">
            <v>0</v>
          </cell>
          <cell r="FU62">
            <v>0</v>
          </cell>
          <cell r="FW62">
            <v>0</v>
          </cell>
          <cell r="FY62">
            <v>0</v>
          </cell>
          <cell r="GA62">
            <v>0</v>
          </cell>
        </row>
        <row r="63">
          <cell r="G63">
            <v>0</v>
          </cell>
          <cell r="I63">
            <v>0</v>
          </cell>
          <cell r="K63">
            <v>0</v>
          </cell>
          <cell r="M63">
            <v>0</v>
          </cell>
          <cell r="O63">
            <v>0</v>
          </cell>
          <cell r="Q63">
            <v>0</v>
          </cell>
          <cell r="S63">
            <v>0</v>
          </cell>
          <cell r="U63">
            <v>0</v>
          </cell>
          <cell r="W63">
            <v>0</v>
          </cell>
          <cell r="Y63">
            <v>0</v>
          </cell>
          <cell r="AA63">
            <v>0</v>
          </cell>
          <cell r="AC63">
            <v>0</v>
          </cell>
          <cell r="AE63">
            <v>0</v>
          </cell>
          <cell r="AG63">
            <v>0</v>
          </cell>
          <cell r="AI63">
            <v>0</v>
          </cell>
          <cell r="AK63">
            <v>0</v>
          </cell>
          <cell r="AM63">
            <v>0</v>
          </cell>
          <cell r="AO63">
            <v>0</v>
          </cell>
          <cell r="AQ63">
            <v>0</v>
          </cell>
          <cell r="AS63">
            <v>0</v>
          </cell>
          <cell r="AU63">
            <v>0</v>
          </cell>
          <cell r="AW63">
            <v>0</v>
          </cell>
          <cell r="AY63">
            <v>0</v>
          </cell>
          <cell r="BA63">
            <v>0</v>
          </cell>
          <cell r="BC63">
            <v>0</v>
          </cell>
          <cell r="BE63">
            <v>0</v>
          </cell>
          <cell r="BG63">
            <v>0</v>
          </cell>
          <cell r="BI63">
            <v>0</v>
          </cell>
          <cell r="BK63">
            <v>0</v>
          </cell>
          <cell r="BM63">
            <v>0</v>
          </cell>
          <cell r="BO63">
            <v>0</v>
          </cell>
          <cell r="BQ63">
            <v>0</v>
          </cell>
          <cell r="BS63">
            <v>0</v>
          </cell>
          <cell r="BU63">
            <v>0</v>
          </cell>
          <cell r="BW63">
            <v>0</v>
          </cell>
          <cell r="BY63">
            <v>0</v>
          </cell>
          <cell r="CA63">
            <v>0</v>
          </cell>
          <cell r="CC63">
            <v>0</v>
          </cell>
          <cell r="CE63">
            <v>0</v>
          </cell>
          <cell r="CG63">
            <v>0</v>
          </cell>
          <cell r="CI63">
            <v>0</v>
          </cell>
          <cell r="CK63">
            <v>0</v>
          </cell>
          <cell r="CM63">
            <v>0</v>
          </cell>
          <cell r="CO63">
            <v>0</v>
          </cell>
          <cell r="CQ63">
            <v>0</v>
          </cell>
          <cell r="CS63">
            <v>0</v>
          </cell>
          <cell r="CU63">
            <v>0</v>
          </cell>
          <cell r="CW63">
            <v>0</v>
          </cell>
          <cell r="CY63">
            <v>0</v>
          </cell>
          <cell r="DA63">
            <v>0</v>
          </cell>
          <cell r="DC63">
            <v>0</v>
          </cell>
          <cell r="DE63">
            <v>0</v>
          </cell>
          <cell r="DG63">
            <v>0</v>
          </cell>
          <cell r="DI63">
            <v>0</v>
          </cell>
          <cell r="DK63">
            <v>0</v>
          </cell>
          <cell r="DM63">
            <v>0</v>
          </cell>
          <cell r="DO63">
            <v>0</v>
          </cell>
          <cell r="DQ63">
            <v>0</v>
          </cell>
          <cell r="DS63">
            <v>0</v>
          </cell>
          <cell r="DU63">
            <v>0</v>
          </cell>
          <cell r="DW63">
            <v>0</v>
          </cell>
          <cell r="DY63">
            <v>0</v>
          </cell>
          <cell r="EA63">
            <v>0</v>
          </cell>
          <cell r="EC63">
            <v>0</v>
          </cell>
          <cell r="EE63">
            <v>0</v>
          </cell>
          <cell r="EG63">
            <v>0</v>
          </cell>
          <cell r="EI63">
            <v>0</v>
          </cell>
          <cell r="EK63">
            <v>0</v>
          </cell>
          <cell r="EM63">
            <v>0</v>
          </cell>
          <cell r="EO63">
            <v>0</v>
          </cell>
          <cell r="EQ63">
            <v>0</v>
          </cell>
          <cell r="ES63">
            <v>0</v>
          </cell>
          <cell r="EU63">
            <v>0</v>
          </cell>
          <cell r="EW63">
            <v>0</v>
          </cell>
          <cell r="EY63">
            <v>0</v>
          </cell>
          <cell r="FA63">
            <v>0</v>
          </cell>
          <cell r="FC63">
            <v>0</v>
          </cell>
          <cell r="FE63">
            <v>0</v>
          </cell>
          <cell r="FG63">
            <v>0</v>
          </cell>
          <cell r="FI63">
            <v>0</v>
          </cell>
          <cell r="FK63">
            <v>0</v>
          </cell>
          <cell r="FM63">
            <v>0</v>
          </cell>
          <cell r="FO63">
            <v>0</v>
          </cell>
          <cell r="FQ63">
            <v>0</v>
          </cell>
          <cell r="FS63">
            <v>0</v>
          </cell>
          <cell r="FU63">
            <v>0</v>
          </cell>
          <cell r="FW63">
            <v>0</v>
          </cell>
          <cell r="FY63">
            <v>0</v>
          </cell>
          <cell r="GA63">
            <v>0</v>
          </cell>
        </row>
        <row r="64">
          <cell r="G64">
            <v>0</v>
          </cell>
          <cell r="I64">
            <v>0</v>
          </cell>
          <cell r="K64">
            <v>0</v>
          </cell>
          <cell r="M64">
            <v>0</v>
          </cell>
          <cell r="O64">
            <v>0</v>
          </cell>
          <cell r="Q64">
            <v>0</v>
          </cell>
          <cell r="S64">
            <v>0</v>
          </cell>
          <cell r="U64">
            <v>0</v>
          </cell>
          <cell r="W64">
            <v>0</v>
          </cell>
          <cell r="Y64">
            <v>0</v>
          </cell>
          <cell r="AA64">
            <v>0</v>
          </cell>
          <cell r="AC64">
            <v>0</v>
          </cell>
          <cell r="AE64">
            <v>0</v>
          </cell>
          <cell r="AG64">
            <v>0</v>
          </cell>
          <cell r="AI64">
            <v>0</v>
          </cell>
          <cell r="AK64">
            <v>0</v>
          </cell>
          <cell r="AM64">
            <v>0</v>
          </cell>
          <cell r="AO64">
            <v>0</v>
          </cell>
          <cell r="AQ64">
            <v>0</v>
          </cell>
          <cell r="AS64">
            <v>0</v>
          </cell>
          <cell r="AU64">
            <v>0</v>
          </cell>
          <cell r="AW64">
            <v>0</v>
          </cell>
          <cell r="AY64">
            <v>0</v>
          </cell>
          <cell r="BA64">
            <v>0</v>
          </cell>
          <cell r="BC64">
            <v>0</v>
          </cell>
          <cell r="BE64">
            <v>0</v>
          </cell>
          <cell r="BG64">
            <v>0</v>
          </cell>
          <cell r="BI64">
            <v>0</v>
          </cell>
          <cell r="BK64">
            <v>0</v>
          </cell>
          <cell r="BM64">
            <v>0</v>
          </cell>
          <cell r="BO64">
            <v>0</v>
          </cell>
          <cell r="BQ64">
            <v>0</v>
          </cell>
          <cell r="BS64">
            <v>0</v>
          </cell>
          <cell r="BU64">
            <v>0</v>
          </cell>
          <cell r="BW64">
            <v>0</v>
          </cell>
          <cell r="BY64">
            <v>0</v>
          </cell>
          <cell r="CA64">
            <v>0</v>
          </cell>
          <cell r="CC64">
            <v>0</v>
          </cell>
          <cell r="CE64">
            <v>0</v>
          </cell>
          <cell r="CG64">
            <v>0</v>
          </cell>
          <cell r="CI64">
            <v>0</v>
          </cell>
          <cell r="CK64">
            <v>0</v>
          </cell>
          <cell r="CM64">
            <v>0</v>
          </cell>
          <cell r="CO64">
            <v>0</v>
          </cell>
          <cell r="CQ64">
            <v>0</v>
          </cell>
          <cell r="CS64">
            <v>0</v>
          </cell>
          <cell r="CU64">
            <v>0</v>
          </cell>
          <cell r="CW64">
            <v>0</v>
          </cell>
          <cell r="CY64">
            <v>0</v>
          </cell>
          <cell r="DA64">
            <v>0</v>
          </cell>
          <cell r="DC64">
            <v>0</v>
          </cell>
          <cell r="DE64">
            <v>0</v>
          </cell>
          <cell r="DG64">
            <v>0</v>
          </cell>
          <cell r="DI64">
            <v>0</v>
          </cell>
          <cell r="DK64">
            <v>0</v>
          </cell>
          <cell r="DM64">
            <v>0</v>
          </cell>
          <cell r="DO64">
            <v>0</v>
          </cell>
          <cell r="DQ64">
            <v>0</v>
          </cell>
          <cell r="DS64">
            <v>0</v>
          </cell>
          <cell r="DU64" t="str">
            <v>31-33</v>
          </cell>
          <cell r="DW64">
            <v>0</v>
          </cell>
          <cell r="DY64" t="str">
            <v>31-33</v>
          </cell>
          <cell r="EA64">
            <v>0</v>
          </cell>
          <cell r="EC64">
            <v>0</v>
          </cell>
          <cell r="EE64">
            <v>0</v>
          </cell>
          <cell r="EG64">
            <v>0</v>
          </cell>
          <cell r="EI64">
            <v>0</v>
          </cell>
          <cell r="EK64">
            <v>0</v>
          </cell>
          <cell r="EM64">
            <v>0</v>
          </cell>
          <cell r="EO64">
            <v>0</v>
          </cell>
          <cell r="EQ64">
            <v>0</v>
          </cell>
          <cell r="ES64">
            <v>0</v>
          </cell>
          <cell r="EU64">
            <v>0</v>
          </cell>
          <cell r="EW64">
            <v>0</v>
          </cell>
          <cell r="EY64">
            <v>0</v>
          </cell>
          <cell r="FA64">
            <v>0</v>
          </cell>
          <cell r="FC64">
            <v>0</v>
          </cell>
          <cell r="FE64">
            <v>0</v>
          </cell>
          <cell r="FG64">
            <v>0</v>
          </cell>
          <cell r="FI64">
            <v>0</v>
          </cell>
          <cell r="FK64">
            <v>0</v>
          </cell>
          <cell r="FM64">
            <v>0</v>
          </cell>
          <cell r="FO64">
            <v>0</v>
          </cell>
          <cell r="FQ64">
            <v>0</v>
          </cell>
          <cell r="FS64">
            <v>0</v>
          </cell>
          <cell r="FU64">
            <v>0</v>
          </cell>
          <cell r="FW64">
            <v>0</v>
          </cell>
          <cell r="FY64">
            <v>0</v>
          </cell>
          <cell r="GA64">
            <v>0</v>
          </cell>
        </row>
        <row r="65">
          <cell r="G65">
            <v>0</v>
          </cell>
          <cell r="I65">
            <v>0</v>
          </cell>
          <cell r="K65">
            <v>0</v>
          </cell>
          <cell r="M65">
            <v>0</v>
          </cell>
          <cell r="O65">
            <v>0</v>
          </cell>
          <cell r="Q65">
            <v>0</v>
          </cell>
          <cell r="S65">
            <v>0</v>
          </cell>
          <cell r="U65">
            <v>0</v>
          </cell>
          <cell r="W65">
            <v>0</v>
          </cell>
          <cell r="Y65">
            <v>0</v>
          </cell>
          <cell r="AA65">
            <v>0</v>
          </cell>
          <cell r="AC65">
            <v>0</v>
          </cell>
          <cell r="AE65">
            <v>0</v>
          </cell>
          <cell r="AG65">
            <v>0</v>
          </cell>
          <cell r="AI65">
            <v>0</v>
          </cell>
          <cell r="AK65">
            <v>0</v>
          </cell>
          <cell r="AM65">
            <v>0</v>
          </cell>
          <cell r="AO65">
            <v>0</v>
          </cell>
          <cell r="AQ65">
            <v>0</v>
          </cell>
          <cell r="AS65">
            <v>0</v>
          </cell>
          <cell r="AU65">
            <v>0</v>
          </cell>
          <cell r="AW65">
            <v>0</v>
          </cell>
          <cell r="AY65">
            <v>0</v>
          </cell>
          <cell r="BA65">
            <v>0</v>
          </cell>
          <cell r="BC65">
            <v>0</v>
          </cell>
          <cell r="BE65">
            <v>0</v>
          </cell>
          <cell r="BG65">
            <v>0</v>
          </cell>
          <cell r="BI65">
            <v>0</v>
          </cell>
          <cell r="BK65">
            <v>0</v>
          </cell>
          <cell r="BM65">
            <v>0</v>
          </cell>
          <cell r="BO65">
            <v>0</v>
          </cell>
          <cell r="BQ65">
            <v>0</v>
          </cell>
          <cell r="BS65">
            <v>0</v>
          </cell>
          <cell r="BU65">
            <v>0</v>
          </cell>
          <cell r="BW65">
            <v>0</v>
          </cell>
          <cell r="BY65">
            <v>0</v>
          </cell>
          <cell r="CA65">
            <v>0</v>
          </cell>
          <cell r="CC65">
            <v>0</v>
          </cell>
          <cell r="CE65">
            <v>0</v>
          </cell>
          <cell r="CG65">
            <v>0</v>
          </cell>
          <cell r="CI65">
            <v>0</v>
          </cell>
          <cell r="CK65">
            <v>0</v>
          </cell>
          <cell r="CM65">
            <v>0</v>
          </cell>
          <cell r="CO65">
            <v>0</v>
          </cell>
          <cell r="CQ65">
            <v>0</v>
          </cell>
          <cell r="CS65">
            <v>0</v>
          </cell>
          <cell r="CU65">
            <v>0</v>
          </cell>
          <cell r="CW65">
            <v>0</v>
          </cell>
          <cell r="CY65">
            <v>0</v>
          </cell>
          <cell r="DA65">
            <v>0</v>
          </cell>
          <cell r="DC65">
            <v>0</v>
          </cell>
          <cell r="DE65">
            <v>0</v>
          </cell>
          <cell r="DG65">
            <v>0</v>
          </cell>
          <cell r="DI65">
            <v>0</v>
          </cell>
          <cell r="DK65">
            <v>0</v>
          </cell>
          <cell r="DM65">
            <v>0</v>
          </cell>
          <cell r="DO65">
            <v>0</v>
          </cell>
          <cell r="DQ65">
            <v>0</v>
          </cell>
          <cell r="DS65">
            <v>0</v>
          </cell>
          <cell r="DU65" t="str">
            <v>QTCCUTC(3)(K.Hường (TG))</v>
          </cell>
          <cell r="DW65">
            <v>0</v>
          </cell>
          <cell r="DY65" t="str">
            <v>QTCCUTC(3)(K.Hường (TG).)</v>
          </cell>
          <cell r="EA65">
            <v>0</v>
          </cell>
          <cell r="EC65">
            <v>0</v>
          </cell>
          <cell r="EE65">
            <v>0</v>
          </cell>
          <cell r="EG65">
            <v>0</v>
          </cell>
          <cell r="EI65">
            <v>0</v>
          </cell>
          <cell r="EK65">
            <v>0</v>
          </cell>
          <cell r="EM65">
            <v>0</v>
          </cell>
          <cell r="EO65">
            <v>0</v>
          </cell>
          <cell r="EQ65">
            <v>0</v>
          </cell>
          <cell r="ES65">
            <v>0</v>
          </cell>
          <cell r="EU65">
            <v>0</v>
          </cell>
          <cell r="EW65">
            <v>0</v>
          </cell>
          <cell r="EY65">
            <v>0</v>
          </cell>
          <cell r="FA65">
            <v>0</v>
          </cell>
          <cell r="FC65">
            <v>0</v>
          </cell>
          <cell r="FE65">
            <v>0</v>
          </cell>
          <cell r="FG65">
            <v>0</v>
          </cell>
          <cell r="FI65">
            <v>0</v>
          </cell>
          <cell r="FK65">
            <v>0</v>
          </cell>
          <cell r="FM65">
            <v>0</v>
          </cell>
          <cell r="FO65">
            <v>0</v>
          </cell>
          <cell r="FQ65">
            <v>0</v>
          </cell>
          <cell r="FS65">
            <v>0</v>
          </cell>
          <cell r="FU65">
            <v>0</v>
          </cell>
          <cell r="FW65">
            <v>0</v>
          </cell>
          <cell r="FY65">
            <v>0</v>
          </cell>
          <cell r="GA65">
            <v>0</v>
          </cell>
        </row>
        <row r="66">
          <cell r="G66">
            <v>0</v>
          </cell>
          <cell r="I66">
            <v>0</v>
          </cell>
          <cell r="K66">
            <v>0</v>
          </cell>
          <cell r="M66">
            <v>0</v>
          </cell>
          <cell r="O66">
            <v>0</v>
          </cell>
          <cell r="Q66">
            <v>0</v>
          </cell>
          <cell r="S66">
            <v>0</v>
          </cell>
          <cell r="U66">
            <v>0</v>
          </cell>
          <cell r="W66">
            <v>0</v>
          </cell>
          <cell r="Y66">
            <v>0</v>
          </cell>
          <cell r="AA66">
            <v>0</v>
          </cell>
          <cell r="AC66">
            <v>0</v>
          </cell>
          <cell r="AE66">
            <v>0</v>
          </cell>
          <cell r="AG66">
            <v>0</v>
          </cell>
          <cell r="AI66">
            <v>0</v>
          </cell>
          <cell r="AK66">
            <v>0</v>
          </cell>
          <cell r="AM66">
            <v>0</v>
          </cell>
          <cell r="AO66">
            <v>0</v>
          </cell>
          <cell r="AQ66">
            <v>0</v>
          </cell>
          <cell r="AS66">
            <v>0</v>
          </cell>
          <cell r="AU66">
            <v>0</v>
          </cell>
          <cell r="AW66">
            <v>0</v>
          </cell>
          <cell r="AY66">
            <v>0</v>
          </cell>
          <cell r="BA66">
            <v>0</v>
          </cell>
          <cell r="BC66">
            <v>0</v>
          </cell>
          <cell r="BE66">
            <v>0</v>
          </cell>
          <cell r="BG66">
            <v>0</v>
          </cell>
          <cell r="BI66">
            <v>0</v>
          </cell>
          <cell r="BK66">
            <v>0</v>
          </cell>
          <cell r="BM66">
            <v>0</v>
          </cell>
          <cell r="BO66">
            <v>0</v>
          </cell>
          <cell r="BQ66">
            <v>0</v>
          </cell>
          <cell r="BS66">
            <v>0</v>
          </cell>
          <cell r="BU66">
            <v>0</v>
          </cell>
          <cell r="BW66">
            <v>0</v>
          </cell>
          <cell r="BY66">
            <v>0</v>
          </cell>
          <cell r="CA66">
            <v>0</v>
          </cell>
          <cell r="CC66">
            <v>0</v>
          </cell>
          <cell r="CE66">
            <v>0</v>
          </cell>
          <cell r="CG66">
            <v>0</v>
          </cell>
          <cell r="CI66">
            <v>0</v>
          </cell>
          <cell r="CK66">
            <v>0</v>
          </cell>
          <cell r="CM66">
            <v>0</v>
          </cell>
          <cell r="CO66">
            <v>0</v>
          </cell>
          <cell r="CQ66">
            <v>0</v>
          </cell>
          <cell r="CS66">
            <v>0</v>
          </cell>
          <cell r="CU66">
            <v>0</v>
          </cell>
          <cell r="CW66">
            <v>0</v>
          </cell>
          <cell r="CY66">
            <v>0</v>
          </cell>
          <cell r="DA66">
            <v>0</v>
          </cell>
          <cell r="DC66">
            <v>0</v>
          </cell>
          <cell r="DE66">
            <v>0</v>
          </cell>
          <cell r="DG66">
            <v>0</v>
          </cell>
          <cell r="DI66">
            <v>0</v>
          </cell>
          <cell r="DK66">
            <v>0</v>
          </cell>
          <cell r="DM66">
            <v>0</v>
          </cell>
          <cell r="DO66">
            <v>0</v>
          </cell>
          <cell r="DQ66">
            <v>0</v>
          </cell>
          <cell r="DS66">
            <v>0</v>
          </cell>
          <cell r="DU66" t="str">
            <v>34-35</v>
          </cell>
          <cell r="DW66">
            <v>0</v>
          </cell>
          <cell r="DY66" t="str">
            <v>34-35</v>
          </cell>
          <cell r="EA66">
            <v>0</v>
          </cell>
          <cell r="EC66">
            <v>0</v>
          </cell>
          <cell r="EE66">
            <v>0</v>
          </cell>
          <cell r="EG66">
            <v>0</v>
          </cell>
          <cell r="EI66">
            <v>0</v>
          </cell>
          <cell r="EK66">
            <v>0</v>
          </cell>
          <cell r="EM66">
            <v>0</v>
          </cell>
          <cell r="EO66">
            <v>0</v>
          </cell>
          <cell r="EQ66">
            <v>0</v>
          </cell>
          <cell r="ES66">
            <v>0</v>
          </cell>
          <cell r="EU66">
            <v>0</v>
          </cell>
          <cell r="EW66">
            <v>0</v>
          </cell>
          <cell r="EY66">
            <v>0</v>
          </cell>
          <cell r="FA66">
            <v>0</v>
          </cell>
          <cell r="FC66">
            <v>0</v>
          </cell>
          <cell r="FE66">
            <v>0</v>
          </cell>
          <cell r="FG66">
            <v>0</v>
          </cell>
          <cell r="FI66">
            <v>0</v>
          </cell>
          <cell r="FK66">
            <v>0</v>
          </cell>
          <cell r="FM66">
            <v>0</v>
          </cell>
          <cell r="FO66">
            <v>0</v>
          </cell>
          <cell r="FQ66">
            <v>0</v>
          </cell>
          <cell r="FS66">
            <v>0</v>
          </cell>
          <cell r="FU66">
            <v>0</v>
          </cell>
          <cell r="FW66">
            <v>0</v>
          </cell>
          <cell r="FY66">
            <v>0</v>
          </cell>
          <cell r="GA66">
            <v>0</v>
          </cell>
        </row>
        <row r="67">
          <cell r="G67">
            <v>0</v>
          </cell>
          <cell r="I67">
            <v>0</v>
          </cell>
          <cell r="K67">
            <v>0</v>
          </cell>
          <cell r="M67">
            <v>0</v>
          </cell>
          <cell r="O67">
            <v>0</v>
          </cell>
          <cell r="Q67">
            <v>0</v>
          </cell>
          <cell r="S67">
            <v>0</v>
          </cell>
          <cell r="U67">
            <v>0</v>
          </cell>
          <cell r="W67">
            <v>0</v>
          </cell>
          <cell r="Y67">
            <v>0</v>
          </cell>
          <cell r="AA67">
            <v>0</v>
          </cell>
          <cell r="AC67">
            <v>0</v>
          </cell>
          <cell r="AE67">
            <v>0</v>
          </cell>
          <cell r="AG67">
            <v>0</v>
          </cell>
          <cell r="AI67">
            <v>0</v>
          </cell>
          <cell r="AK67">
            <v>0</v>
          </cell>
          <cell r="AM67">
            <v>0</v>
          </cell>
          <cell r="AO67">
            <v>0</v>
          </cell>
          <cell r="AQ67">
            <v>0</v>
          </cell>
          <cell r="AS67">
            <v>0</v>
          </cell>
          <cell r="AU67">
            <v>0</v>
          </cell>
          <cell r="AW67">
            <v>0</v>
          </cell>
          <cell r="AY67">
            <v>0</v>
          </cell>
          <cell r="BA67">
            <v>0</v>
          </cell>
          <cell r="BC67">
            <v>0</v>
          </cell>
          <cell r="BE67">
            <v>0</v>
          </cell>
          <cell r="BG67">
            <v>0</v>
          </cell>
          <cell r="BI67">
            <v>0</v>
          </cell>
          <cell r="BK67">
            <v>0</v>
          </cell>
          <cell r="BM67">
            <v>0</v>
          </cell>
          <cell r="BO67">
            <v>0</v>
          </cell>
          <cell r="BQ67">
            <v>0</v>
          </cell>
          <cell r="BS67">
            <v>0</v>
          </cell>
          <cell r="BU67">
            <v>0</v>
          </cell>
          <cell r="BW67">
            <v>0</v>
          </cell>
          <cell r="BY67">
            <v>0</v>
          </cell>
          <cell r="CA67">
            <v>0</v>
          </cell>
          <cell r="CC67">
            <v>0</v>
          </cell>
          <cell r="CE67">
            <v>0</v>
          </cell>
          <cell r="CG67">
            <v>0</v>
          </cell>
          <cell r="CI67">
            <v>0</v>
          </cell>
          <cell r="CK67">
            <v>0</v>
          </cell>
          <cell r="CM67">
            <v>0</v>
          </cell>
          <cell r="CO67">
            <v>0</v>
          </cell>
          <cell r="CQ67">
            <v>0</v>
          </cell>
          <cell r="CS67">
            <v>0</v>
          </cell>
          <cell r="CU67">
            <v>0</v>
          </cell>
          <cell r="CW67">
            <v>0</v>
          </cell>
          <cell r="CY67">
            <v>0</v>
          </cell>
          <cell r="DA67">
            <v>0</v>
          </cell>
          <cell r="DC67">
            <v>0</v>
          </cell>
          <cell r="DE67">
            <v>0</v>
          </cell>
          <cell r="DG67">
            <v>0</v>
          </cell>
          <cell r="DI67">
            <v>0</v>
          </cell>
          <cell r="DK67">
            <v>0</v>
          </cell>
          <cell r="DM67">
            <v>0</v>
          </cell>
          <cell r="DO67">
            <v>0</v>
          </cell>
          <cell r="DQ67">
            <v>0</v>
          </cell>
          <cell r="DS67">
            <v>0</v>
          </cell>
          <cell r="DU67" t="str">
            <v>QTCCUTC(2)(K.Hường (TG))</v>
          </cell>
          <cell r="DW67">
            <v>0</v>
          </cell>
          <cell r="DY67" t="str">
            <v>QTCCUTC(2)(K.Hường (TG).)</v>
          </cell>
          <cell r="EA67">
            <v>0</v>
          </cell>
          <cell r="EC67">
            <v>0</v>
          </cell>
          <cell r="EE67">
            <v>0</v>
          </cell>
          <cell r="EG67">
            <v>0</v>
          </cell>
          <cell r="EI67">
            <v>0</v>
          </cell>
          <cell r="EK67">
            <v>0</v>
          </cell>
          <cell r="EM67">
            <v>0</v>
          </cell>
          <cell r="EO67">
            <v>0</v>
          </cell>
          <cell r="EQ67">
            <v>0</v>
          </cell>
          <cell r="ES67">
            <v>0</v>
          </cell>
          <cell r="EU67">
            <v>0</v>
          </cell>
          <cell r="EW67">
            <v>0</v>
          </cell>
          <cell r="EY67">
            <v>0</v>
          </cell>
          <cell r="FA67">
            <v>0</v>
          </cell>
          <cell r="FC67">
            <v>0</v>
          </cell>
          <cell r="FE67">
            <v>0</v>
          </cell>
          <cell r="FG67">
            <v>0</v>
          </cell>
          <cell r="FI67">
            <v>0</v>
          </cell>
          <cell r="FK67">
            <v>0</v>
          </cell>
          <cell r="FM67">
            <v>0</v>
          </cell>
          <cell r="FO67">
            <v>0</v>
          </cell>
          <cell r="FQ67">
            <v>0</v>
          </cell>
          <cell r="FS67">
            <v>0</v>
          </cell>
          <cell r="FU67">
            <v>0</v>
          </cell>
          <cell r="FW67">
            <v>0</v>
          </cell>
          <cell r="FY67">
            <v>0</v>
          </cell>
          <cell r="GA67">
            <v>0</v>
          </cell>
        </row>
        <row r="68">
          <cell r="G68">
            <v>0</v>
          </cell>
          <cell r="I68">
            <v>0</v>
          </cell>
          <cell r="K68">
            <v>0</v>
          </cell>
          <cell r="M68">
            <v>0</v>
          </cell>
          <cell r="O68">
            <v>0</v>
          </cell>
          <cell r="Q68">
            <v>0</v>
          </cell>
          <cell r="S68">
            <v>0</v>
          </cell>
          <cell r="U68">
            <v>0</v>
          </cell>
          <cell r="W68">
            <v>0</v>
          </cell>
          <cell r="Y68">
            <v>0</v>
          </cell>
          <cell r="AA68">
            <v>0</v>
          </cell>
          <cell r="AC68">
            <v>0</v>
          </cell>
          <cell r="AE68">
            <v>0</v>
          </cell>
          <cell r="AG68">
            <v>0</v>
          </cell>
          <cell r="AI68">
            <v>0</v>
          </cell>
          <cell r="AK68">
            <v>0</v>
          </cell>
          <cell r="AM68">
            <v>0</v>
          </cell>
          <cell r="AO68">
            <v>0</v>
          </cell>
          <cell r="AQ68">
            <v>0</v>
          </cell>
          <cell r="AS68">
            <v>0</v>
          </cell>
          <cell r="AU68">
            <v>0</v>
          </cell>
          <cell r="AW68">
            <v>0</v>
          </cell>
          <cell r="AY68">
            <v>0</v>
          </cell>
          <cell r="BA68">
            <v>0</v>
          </cell>
          <cell r="BC68">
            <v>0</v>
          </cell>
          <cell r="BE68">
            <v>0</v>
          </cell>
          <cell r="BG68">
            <v>0</v>
          </cell>
          <cell r="BI68">
            <v>0</v>
          </cell>
          <cell r="BK68">
            <v>0</v>
          </cell>
          <cell r="BM68">
            <v>0</v>
          </cell>
          <cell r="BO68">
            <v>0</v>
          </cell>
          <cell r="BQ68">
            <v>0</v>
          </cell>
          <cell r="BS68">
            <v>0</v>
          </cell>
          <cell r="BU68">
            <v>0</v>
          </cell>
          <cell r="BW68">
            <v>0</v>
          </cell>
          <cell r="BY68">
            <v>0</v>
          </cell>
          <cell r="CA68">
            <v>0</v>
          </cell>
          <cell r="CC68">
            <v>0</v>
          </cell>
          <cell r="CE68">
            <v>0</v>
          </cell>
          <cell r="CG68">
            <v>0</v>
          </cell>
          <cell r="CI68">
            <v>0</v>
          </cell>
          <cell r="CK68">
            <v>0</v>
          </cell>
          <cell r="CM68">
            <v>0</v>
          </cell>
          <cell r="CO68">
            <v>0</v>
          </cell>
          <cell r="CQ68">
            <v>0</v>
          </cell>
          <cell r="CS68">
            <v>0</v>
          </cell>
          <cell r="CU68">
            <v>0</v>
          </cell>
          <cell r="CW68">
            <v>0</v>
          </cell>
          <cell r="CY68">
            <v>0</v>
          </cell>
          <cell r="DA68">
            <v>0</v>
          </cell>
          <cell r="DC68">
            <v>0</v>
          </cell>
          <cell r="DE68">
            <v>0</v>
          </cell>
          <cell r="DG68">
            <v>0</v>
          </cell>
          <cell r="DI68">
            <v>0</v>
          </cell>
          <cell r="DK68">
            <v>0</v>
          </cell>
          <cell r="DM68">
            <v>0</v>
          </cell>
          <cell r="DO68">
            <v>0</v>
          </cell>
          <cell r="DQ68">
            <v>0</v>
          </cell>
          <cell r="DS68">
            <v>0</v>
          </cell>
          <cell r="DU68" t="str">
            <v>36-37</v>
          </cell>
          <cell r="DW68">
            <v>0</v>
          </cell>
          <cell r="DY68" t="str">
            <v>36-37</v>
          </cell>
          <cell r="EA68">
            <v>0</v>
          </cell>
          <cell r="EC68">
            <v>0</v>
          </cell>
          <cell r="EE68">
            <v>0</v>
          </cell>
          <cell r="EG68">
            <v>0</v>
          </cell>
          <cell r="EI68">
            <v>0</v>
          </cell>
          <cell r="EK68">
            <v>0</v>
          </cell>
          <cell r="EM68">
            <v>0</v>
          </cell>
          <cell r="EO68">
            <v>0</v>
          </cell>
          <cell r="EQ68">
            <v>0</v>
          </cell>
          <cell r="ES68">
            <v>0</v>
          </cell>
          <cell r="EU68">
            <v>0</v>
          </cell>
          <cell r="EW68">
            <v>0</v>
          </cell>
          <cell r="EY68">
            <v>0</v>
          </cell>
          <cell r="FA68">
            <v>0</v>
          </cell>
          <cell r="FC68">
            <v>0</v>
          </cell>
          <cell r="FE68">
            <v>0</v>
          </cell>
          <cell r="FG68">
            <v>0</v>
          </cell>
          <cell r="FI68">
            <v>0</v>
          </cell>
          <cell r="FK68">
            <v>0</v>
          </cell>
          <cell r="FM68">
            <v>0</v>
          </cell>
          <cell r="FO68">
            <v>0</v>
          </cell>
          <cell r="FQ68">
            <v>0</v>
          </cell>
          <cell r="FS68">
            <v>0</v>
          </cell>
          <cell r="FU68">
            <v>0</v>
          </cell>
          <cell r="FW68">
            <v>0</v>
          </cell>
          <cell r="FY68">
            <v>0</v>
          </cell>
          <cell r="GA68">
            <v>0</v>
          </cell>
        </row>
        <row r="69">
          <cell r="G69">
            <v>0</v>
          </cell>
          <cell r="I69">
            <v>0</v>
          </cell>
          <cell r="K69">
            <v>0</v>
          </cell>
          <cell r="M69">
            <v>0</v>
          </cell>
          <cell r="O69">
            <v>0</v>
          </cell>
          <cell r="Q69">
            <v>0</v>
          </cell>
          <cell r="S69">
            <v>0</v>
          </cell>
          <cell r="U69">
            <v>0</v>
          </cell>
          <cell r="W69">
            <v>0</v>
          </cell>
          <cell r="Y69">
            <v>0</v>
          </cell>
          <cell r="AA69">
            <v>0</v>
          </cell>
          <cell r="AC69">
            <v>0</v>
          </cell>
          <cell r="AE69">
            <v>0</v>
          </cell>
          <cell r="AG69">
            <v>0</v>
          </cell>
          <cell r="AI69">
            <v>0</v>
          </cell>
          <cell r="AK69">
            <v>0</v>
          </cell>
          <cell r="AM69">
            <v>0</v>
          </cell>
          <cell r="AO69">
            <v>0</v>
          </cell>
          <cell r="AQ69">
            <v>0</v>
          </cell>
          <cell r="AS69">
            <v>0</v>
          </cell>
          <cell r="AU69">
            <v>0</v>
          </cell>
          <cell r="AW69">
            <v>0</v>
          </cell>
          <cell r="AY69">
            <v>0</v>
          </cell>
          <cell r="BA69">
            <v>0</v>
          </cell>
          <cell r="BC69">
            <v>0</v>
          </cell>
          <cell r="BE69">
            <v>0</v>
          </cell>
          <cell r="BG69">
            <v>0</v>
          </cell>
          <cell r="BI69">
            <v>0</v>
          </cell>
          <cell r="BK69">
            <v>0</v>
          </cell>
          <cell r="BM69">
            <v>0</v>
          </cell>
          <cell r="BO69">
            <v>0</v>
          </cell>
          <cell r="BQ69">
            <v>0</v>
          </cell>
          <cell r="BS69">
            <v>0</v>
          </cell>
          <cell r="BU69">
            <v>0</v>
          </cell>
          <cell r="BW69">
            <v>0</v>
          </cell>
          <cell r="BY69">
            <v>0</v>
          </cell>
          <cell r="CA69">
            <v>0</v>
          </cell>
          <cell r="CC69">
            <v>0</v>
          </cell>
          <cell r="CE69">
            <v>0</v>
          </cell>
          <cell r="CG69">
            <v>0</v>
          </cell>
          <cell r="CI69">
            <v>0</v>
          </cell>
          <cell r="CK69">
            <v>0</v>
          </cell>
          <cell r="CM69">
            <v>0</v>
          </cell>
          <cell r="CO69">
            <v>0</v>
          </cell>
          <cell r="CQ69">
            <v>0</v>
          </cell>
          <cell r="CS69">
            <v>0</v>
          </cell>
          <cell r="CU69">
            <v>0</v>
          </cell>
          <cell r="CW69">
            <v>0</v>
          </cell>
          <cell r="CY69">
            <v>0</v>
          </cell>
          <cell r="DA69">
            <v>0</v>
          </cell>
          <cell r="DC69">
            <v>0</v>
          </cell>
          <cell r="DE69">
            <v>0</v>
          </cell>
          <cell r="DG69">
            <v>0</v>
          </cell>
          <cell r="DI69">
            <v>0</v>
          </cell>
          <cell r="DK69">
            <v>0</v>
          </cell>
          <cell r="DM69">
            <v>0</v>
          </cell>
          <cell r="DO69">
            <v>0</v>
          </cell>
          <cell r="DQ69">
            <v>0</v>
          </cell>
          <cell r="DS69">
            <v>0</v>
          </cell>
          <cell r="DU69" t="str">
            <v>QTCCUTC(2)(K.Hường (TG))</v>
          </cell>
          <cell r="DW69">
            <v>0</v>
          </cell>
          <cell r="DY69" t="str">
            <v>QTCCUTC(2)(K.Hường (TG).)</v>
          </cell>
          <cell r="EA69">
            <v>0</v>
          </cell>
          <cell r="EC69">
            <v>0</v>
          </cell>
          <cell r="EE69">
            <v>0</v>
          </cell>
          <cell r="EG69">
            <v>0</v>
          </cell>
          <cell r="EI69">
            <v>0</v>
          </cell>
          <cell r="EK69">
            <v>0</v>
          </cell>
          <cell r="EM69">
            <v>0</v>
          </cell>
          <cell r="EO69">
            <v>0</v>
          </cell>
          <cell r="EQ69">
            <v>0</v>
          </cell>
          <cell r="ES69">
            <v>0</v>
          </cell>
          <cell r="EU69">
            <v>0</v>
          </cell>
          <cell r="EW69">
            <v>0</v>
          </cell>
          <cell r="EY69">
            <v>0</v>
          </cell>
          <cell r="FA69">
            <v>0</v>
          </cell>
          <cell r="FC69">
            <v>0</v>
          </cell>
          <cell r="FE69">
            <v>0</v>
          </cell>
          <cell r="FG69">
            <v>0</v>
          </cell>
          <cell r="FI69">
            <v>0</v>
          </cell>
          <cell r="FK69">
            <v>0</v>
          </cell>
          <cell r="FM69">
            <v>0</v>
          </cell>
          <cell r="FO69">
            <v>0</v>
          </cell>
          <cell r="FQ69">
            <v>0</v>
          </cell>
          <cell r="FS69">
            <v>0</v>
          </cell>
          <cell r="FU69">
            <v>0</v>
          </cell>
          <cell r="FW69">
            <v>0</v>
          </cell>
          <cell r="FY69">
            <v>0</v>
          </cell>
          <cell r="GA69">
            <v>0</v>
          </cell>
        </row>
        <row r="70">
          <cell r="G70">
            <v>0</v>
          </cell>
          <cell r="I70">
            <v>0</v>
          </cell>
          <cell r="K70">
            <v>0</v>
          </cell>
          <cell r="M70">
            <v>0</v>
          </cell>
          <cell r="O70">
            <v>0</v>
          </cell>
          <cell r="Q70">
            <v>0</v>
          </cell>
          <cell r="S70">
            <v>0</v>
          </cell>
          <cell r="U70">
            <v>0</v>
          </cell>
          <cell r="W70">
            <v>0</v>
          </cell>
          <cell r="Y70">
            <v>0</v>
          </cell>
          <cell r="AA70">
            <v>0</v>
          </cell>
          <cell r="AC70">
            <v>0</v>
          </cell>
          <cell r="AE70">
            <v>0</v>
          </cell>
          <cell r="AG70">
            <v>0</v>
          </cell>
          <cell r="AI70">
            <v>0</v>
          </cell>
          <cell r="AK70">
            <v>0</v>
          </cell>
          <cell r="AM70">
            <v>0</v>
          </cell>
          <cell r="AO70">
            <v>0</v>
          </cell>
          <cell r="AQ70">
            <v>0</v>
          </cell>
          <cell r="AS70">
            <v>0</v>
          </cell>
          <cell r="AU70">
            <v>0</v>
          </cell>
          <cell r="AW70">
            <v>0</v>
          </cell>
          <cell r="AY70">
            <v>0</v>
          </cell>
          <cell r="BA70">
            <v>0</v>
          </cell>
          <cell r="BC70">
            <v>0</v>
          </cell>
          <cell r="BE70">
            <v>0</v>
          </cell>
          <cell r="BG70">
            <v>0</v>
          </cell>
          <cell r="BI70">
            <v>0</v>
          </cell>
          <cell r="BK70">
            <v>0</v>
          </cell>
          <cell r="BM70">
            <v>0</v>
          </cell>
          <cell r="BO70">
            <v>0</v>
          </cell>
          <cell r="BQ70">
            <v>0</v>
          </cell>
          <cell r="BS70">
            <v>0</v>
          </cell>
          <cell r="BU70">
            <v>0</v>
          </cell>
          <cell r="BW70">
            <v>0</v>
          </cell>
          <cell r="BY70">
            <v>0</v>
          </cell>
          <cell r="CA70">
            <v>0</v>
          </cell>
          <cell r="CC70">
            <v>0</v>
          </cell>
          <cell r="CE70">
            <v>0</v>
          </cell>
          <cell r="CG70">
            <v>0</v>
          </cell>
          <cell r="CI70">
            <v>0</v>
          </cell>
          <cell r="CK70">
            <v>0</v>
          </cell>
          <cell r="CM70">
            <v>0</v>
          </cell>
          <cell r="CO70">
            <v>0</v>
          </cell>
          <cell r="CQ70">
            <v>0</v>
          </cell>
          <cell r="CS70">
            <v>0</v>
          </cell>
          <cell r="CU70">
            <v>0</v>
          </cell>
          <cell r="CW70">
            <v>0</v>
          </cell>
          <cell r="CY70">
            <v>0</v>
          </cell>
          <cell r="DA70">
            <v>0</v>
          </cell>
          <cell r="DC70">
            <v>0</v>
          </cell>
          <cell r="DE70">
            <v>0</v>
          </cell>
          <cell r="DG70">
            <v>0</v>
          </cell>
          <cell r="DI70">
            <v>0</v>
          </cell>
          <cell r="DK70">
            <v>0</v>
          </cell>
          <cell r="DM70">
            <v>0</v>
          </cell>
          <cell r="DO70">
            <v>0</v>
          </cell>
          <cell r="DQ70">
            <v>0</v>
          </cell>
          <cell r="DS70">
            <v>0</v>
          </cell>
          <cell r="DU70" t="str">
            <v>38-40</v>
          </cell>
          <cell r="DW70">
            <v>0</v>
          </cell>
          <cell r="DY70" t="str">
            <v>38-40</v>
          </cell>
          <cell r="EA70">
            <v>0</v>
          </cell>
          <cell r="EC70">
            <v>0</v>
          </cell>
          <cell r="EE70">
            <v>0</v>
          </cell>
          <cell r="EG70">
            <v>0</v>
          </cell>
          <cell r="EI70">
            <v>0</v>
          </cell>
          <cell r="EK70">
            <v>0</v>
          </cell>
          <cell r="EM70">
            <v>0</v>
          </cell>
          <cell r="EO70">
            <v>0</v>
          </cell>
          <cell r="EQ70">
            <v>0</v>
          </cell>
          <cell r="ES70">
            <v>0</v>
          </cell>
          <cell r="EU70">
            <v>0</v>
          </cell>
          <cell r="EW70">
            <v>0</v>
          </cell>
          <cell r="EY70">
            <v>0</v>
          </cell>
          <cell r="FA70">
            <v>0</v>
          </cell>
          <cell r="FC70">
            <v>0</v>
          </cell>
          <cell r="FE70">
            <v>0</v>
          </cell>
          <cell r="FG70">
            <v>0</v>
          </cell>
          <cell r="FI70">
            <v>0</v>
          </cell>
          <cell r="FK70">
            <v>0</v>
          </cell>
          <cell r="FM70">
            <v>0</v>
          </cell>
          <cell r="FO70">
            <v>0</v>
          </cell>
          <cell r="FQ70">
            <v>0</v>
          </cell>
          <cell r="FS70">
            <v>0</v>
          </cell>
          <cell r="FU70">
            <v>0</v>
          </cell>
          <cell r="FW70">
            <v>0</v>
          </cell>
          <cell r="FY70">
            <v>0</v>
          </cell>
          <cell r="GA70">
            <v>0</v>
          </cell>
        </row>
        <row r="71">
          <cell r="G71">
            <v>0</v>
          </cell>
          <cell r="I71">
            <v>0</v>
          </cell>
          <cell r="K71">
            <v>0</v>
          </cell>
          <cell r="M71">
            <v>0</v>
          </cell>
          <cell r="O71">
            <v>0</v>
          </cell>
          <cell r="Q71">
            <v>0</v>
          </cell>
          <cell r="S71">
            <v>0</v>
          </cell>
          <cell r="U71">
            <v>0</v>
          </cell>
          <cell r="W71">
            <v>0</v>
          </cell>
          <cell r="Y71">
            <v>0</v>
          </cell>
          <cell r="AA71">
            <v>0</v>
          </cell>
          <cell r="AC71">
            <v>0</v>
          </cell>
          <cell r="AE71">
            <v>0</v>
          </cell>
          <cell r="AG71">
            <v>0</v>
          </cell>
          <cell r="AI71">
            <v>0</v>
          </cell>
          <cell r="AK71">
            <v>0</v>
          </cell>
          <cell r="AM71">
            <v>0</v>
          </cell>
          <cell r="AO71">
            <v>0</v>
          </cell>
          <cell r="AQ71">
            <v>0</v>
          </cell>
          <cell r="AS71">
            <v>0</v>
          </cell>
          <cell r="AU71">
            <v>0</v>
          </cell>
          <cell r="AW71">
            <v>0</v>
          </cell>
          <cell r="AY71">
            <v>0</v>
          </cell>
          <cell r="BA71">
            <v>0</v>
          </cell>
          <cell r="BC71">
            <v>0</v>
          </cell>
          <cell r="BE71">
            <v>0</v>
          </cell>
          <cell r="BG71">
            <v>0</v>
          </cell>
          <cell r="BI71">
            <v>0</v>
          </cell>
          <cell r="BK71">
            <v>0</v>
          </cell>
          <cell r="BM71">
            <v>0</v>
          </cell>
          <cell r="BO71">
            <v>0</v>
          </cell>
          <cell r="BQ71">
            <v>0</v>
          </cell>
          <cell r="BS71">
            <v>0</v>
          </cell>
          <cell r="BU71">
            <v>0</v>
          </cell>
          <cell r="BW71">
            <v>0</v>
          </cell>
          <cell r="BY71">
            <v>0</v>
          </cell>
          <cell r="CA71">
            <v>0</v>
          </cell>
          <cell r="CC71">
            <v>0</v>
          </cell>
          <cell r="CE71">
            <v>0</v>
          </cell>
          <cell r="CG71">
            <v>0</v>
          </cell>
          <cell r="CI71">
            <v>0</v>
          </cell>
          <cell r="CK71">
            <v>0</v>
          </cell>
          <cell r="CM71">
            <v>0</v>
          </cell>
          <cell r="CO71">
            <v>0</v>
          </cell>
          <cell r="CQ71">
            <v>0</v>
          </cell>
          <cell r="CS71">
            <v>0</v>
          </cell>
          <cell r="CU71">
            <v>0</v>
          </cell>
          <cell r="CW71">
            <v>0</v>
          </cell>
          <cell r="CY71">
            <v>0</v>
          </cell>
          <cell r="DA71">
            <v>0</v>
          </cell>
          <cell r="DC71">
            <v>0</v>
          </cell>
          <cell r="DE71">
            <v>0</v>
          </cell>
          <cell r="DG71">
            <v>0</v>
          </cell>
          <cell r="DI71">
            <v>0</v>
          </cell>
          <cell r="DK71">
            <v>0</v>
          </cell>
          <cell r="DM71">
            <v>0</v>
          </cell>
          <cell r="DO71">
            <v>0</v>
          </cell>
          <cell r="DQ71">
            <v>0</v>
          </cell>
          <cell r="DS71">
            <v>0</v>
          </cell>
          <cell r="DU71" t="str">
            <v>QTCCUTC(3)(K.Hường (TG))</v>
          </cell>
          <cell r="DW71">
            <v>0</v>
          </cell>
          <cell r="DY71" t="str">
            <v>QTCCUTC(3)(K.Hường (TG).)</v>
          </cell>
          <cell r="EA71">
            <v>0</v>
          </cell>
          <cell r="EC71">
            <v>0</v>
          </cell>
          <cell r="EE71">
            <v>0</v>
          </cell>
          <cell r="EG71">
            <v>0</v>
          </cell>
          <cell r="EI71">
            <v>0</v>
          </cell>
          <cell r="EK71">
            <v>0</v>
          </cell>
          <cell r="EM71">
            <v>0</v>
          </cell>
          <cell r="EO71">
            <v>0</v>
          </cell>
          <cell r="EQ71">
            <v>0</v>
          </cell>
          <cell r="ES71">
            <v>0</v>
          </cell>
          <cell r="EU71">
            <v>0</v>
          </cell>
          <cell r="EW71">
            <v>0</v>
          </cell>
          <cell r="EY71">
            <v>0</v>
          </cell>
          <cell r="FA71">
            <v>0</v>
          </cell>
          <cell r="FC71">
            <v>0</v>
          </cell>
          <cell r="FE71">
            <v>0</v>
          </cell>
          <cell r="FG71">
            <v>0</v>
          </cell>
          <cell r="FI71">
            <v>0</v>
          </cell>
          <cell r="FK71">
            <v>0</v>
          </cell>
          <cell r="FM71">
            <v>0</v>
          </cell>
          <cell r="FO71">
            <v>0</v>
          </cell>
          <cell r="FQ71">
            <v>0</v>
          </cell>
          <cell r="FS71">
            <v>0</v>
          </cell>
          <cell r="FU71">
            <v>0</v>
          </cell>
          <cell r="FW71">
            <v>0</v>
          </cell>
          <cell r="FY71">
            <v>0</v>
          </cell>
          <cell r="GA71">
            <v>0</v>
          </cell>
        </row>
        <row r="72">
          <cell r="G72">
            <v>0</v>
          </cell>
          <cell r="I72">
            <v>0</v>
          </cell>
          <cell r="K72">
            <v>0</v>
          </cell>
          <cell r="M72">
            <v>0</v>
          </cell>
          <cell r="O72">
            <v>0</v>
          </cell>
          <cell r="Q72">
            <v>0</v>
          </cell>
          <cell r="S72">
            <v>0</v>
          </cell>
          <cell r="U72">
            <v>0</v>
          </cell>
          <cell r="W72">
            <v>0</v>
          </cell>
          <cell r="Y72">
            <v>0</v>
          </cell>
          <cell r="AA72">
            <v>0</v>
          </cell>
          <cell r="AC72">
            <v>0</v>
          </cell>
          <cell r="AE72">
            <v>0</v>
          </cell>
          <cell r="AG72">
            <v>0</v>
          </cell>
          <cell r="AI72">
            <v>0</v>
          </cell>
          <cell r="AK72">
            <v>0</v>
          </cell>
          <cell r="AM72">
            <v>0</v>
          </cell>
          <cell r="AO72">
            <v>0</v>
          </cell>
          <cell r="AQ72">
            <v>0</v>
          </cell>
          <cell r="AS72">
            <v>0</v>
          </cell>
          <cell r="AU72">
            <v>0</v>
          </cell>
          <cell r="AW72">
            <v>0</v>
          </cell>
          <cell r="AY72">
            <v>0</v>
          </cell>
          <cell r="BA72">
            <v>0</v>
          </cell>
          <cell r="BC72">
            <v>0</v>
          </cell>
          <cell r="BE72">
            <v>0</v>
          </cell>
          <cell r="BG72">
            <v>0</v>
          </cell>
          <cell r="BI72">
            <v>0</v>
          </cell>
          <cell r="BK72">
            <v>0</v>
          </cell>
          <cell r="BM72">
            <v>0</v>
          </cell>
          <cell r="BO72">
            <v>0</v>
          </cell>
          <cell r="BQ72">
            <v>0</v>
          </cell>
          <cell r="BS72">
            <v>0</v>
          </cell>
          <cell r="BU72">
            <v>0</v>
          </cell>
          <cell r="BW72">
            <v>0</v>
          </cell>
          <cell r="BY72">
            <v>0</v>
          </cell>
          <cell r="CA72">
            <v>0</v>
          </cell>
          <cell r="CC72">
            <v>0</v>
          </cell>
          <cell r="CE72">
            <v>0</v>
          </cell>
          <cell r="CG72">
            <v>0</v>
          </cell>
          <cell r="CI72">
            <v>0</v>
          </cell>
          <cell r="CK72">
            <v>0</v>
          </cell>
          <cell r="CM72">
            <v>0</v>
          </cell>
          <cell r="CO72">
            <v>0</v>
          </cell>
          <cell r="CQ72">
            <v>0</v>
          </cell>
          <cell r="CS72">
            <v>0</v>
          </cell>
          <cell r="CU72">
            <v>0</v>
          </cell>
          <cell r="CW72">
            <v>0</v>
          </cell>
          <cell r="CY72">
            <v>0</v>
          </cell>
          <cell r="DA72">
            <v>0</v>
          </cell>
          <cell r="DC72">
            <v>0</v>
          </cell>
          <cell r="DE72">
            <v>0</v>
          </cell>
          <cell r="DG72">
            <v>0</v>
          </cell>
          <cell r="DI72">
            <v>0</v>
          </cell>
          <cell r="DK72">
            <v>0</v>
          </cell>
          <cell r="DM72">
            <v>0</v>
          </cell>
          <cell r="DO72">
            <v>0</v>
          </cell>
          <cell r="DQ72">
            <v>0</v>
          </cell>
          <cell r="DS72">
            <v>0</v>
          </cell>
          <cell r="DU72">
            <v>0</v>
          </cell>
          <cell r="DW72">
            <v>0</v>
          </cell>
          <cell r="DY72">
            <v>0</v>
          </cell>
          <cell r="EA72">
            <v>0</v>
          </cell>
          <cell r="EC72">
            <v>0</v>
          </cell>
          <cell r="EE72">
            <v>0</v>
          </cell>
          <cell r="EG72">
            <v>0</v>
          </cell>
          <cell r="EI72">
            <v>0</v>
          </cell>
          <cell r="EK72">
            <v>0</v>
          </cell>
          <cell r="EM72">
            <v>0</v>
          </cell>
          <cell r="EO72">
            <v>0</v>
          </cell>
          <cell r="EQ72">
            <v>0</v>
          </cell>
          <cell r="ES72">
            <v>0</v>
          </cell>
          <cell r="EU72">
            <v>0</v>
          </cell>
          <cell r="EW72">
            <v>0</v>
          </cell>
          <cell r="EY72">
            <v>0</v>
          </cell>
          <cell r="FA72">
            <v>0</v>
          </cell>
          <cell r="FC72">
            <v>0</v>
          </cell>
          <cell r="FE72">
            <v>0</v>
          </cell>
          <cell r="FG72">
            <v>0</v>
          </cell>
          <cell r="FI72">
            <v>0</v>
          </cell>
          <cell r="FK72">
            <v>0</v>
          </cell>
          <cell r="FM72">
            <v>0</v>
          </cell>
          <cell r="FO72">
            <v>0</v>
          </cell>
          <cell r="FQ72">
            <v>0</v>
          </cell>
          <cell r="FS72">
            <v>0</v>
          </cell>
          <cell r="FU72">
            <v>0</v>
          </cell>
          <cell r="FW72">
            <v>0</v>
          </cell>
          <cell r="FY72">
            <v>0</v>
          </cell>
          <cell r="GA72">
            <v>0</v>
          </cell>
        </row>
        <row r="73">
          <cell r="G73">
            <v>0</v>
          </cell>
          <cell r="I73">
            <v>0</v>
          </cell>
          <cell r="K73">
            <v>0</v>
          </cell>
          <cell r="M73">
            <v>0</v>
          </cell>
          <cell r="O73">
            <v>0</v>
          </cell>
          <cell r="Q73">
            <v>0</v>
          </cell>
          <cell r="S73">
            <v>0</v>
          </cell>
          <cell r="U73">
            <v>0</v>
          </cell>
          <cell r="W73">
            <v>0</v>
          </cell>
          <cell r="Y73">
            <v>0</v>
          </cell>
          <cell r="AA73">
            <v>0</v>
          </cell>
          <cell r="AC73">
            <v>0</v>
          </cell>
          <cell r="AE73">
            <v>0</v>
          </cell>
          <cell r="AG73">
            <v>0</v>
          </cell>
          <cell r="AI73">
            <v>0</v>
          </cell>
          <cell r="AK73">
            <v>0</v>
          </cell>
          <cell r="AM73">
            <v>0</v>
          </cell>
          <cell r="AO73">
            <v>0</v>
          </cell>
          <cell r="AQ73">
            <v>0</v>
          </cell>
          <cell r="AS73">
            <v>0</v>
          </cell>
          <cell r="AU73">
            <v>0</v>
          </cell>
          <cell r="AW73">
            <v>0</v>
          </cell>
          <cell r="AY73">
            <v>0</v>
          </cell>
          <cell r="BA73">
            <v>0</v>
          </cell>
          <cell r="BC73">
            <v>0</v>
          </cell>
          <cell r="BE73">
            <v>0</v>
          </cell>
          <cell r="BG73">
            <v>0</v>
          </cell>
          <cell r="BI73">
            <v>0</v>
          </cell>
          <cell r="BK73">
            <v>0</v>
          </cell>
          <cell r="BM73">
            <v>0</v>
          </cell>
          <cell r="BO73">
            <v>0</v>
          </cell>
          <cell r="BQ73">
            <v>0</v>
          </cell>
          <cell r="BS73">
            <v>0</v>
          </cell>
          <cell r="BU73">
            <v>0</v>
          </cell>
          <cell r="BW73">
            <v>0</v>
          </cell>
          <cell r="BY73">
            <v>0</v>
          </cell>
          <cell r="CA73">
            <v>0</v>
          </cell>
          <cell r="CC73">
            <v>0</v>
          </cell>
          <cell r="CE73">
            <v>0</v>
          </cell>
          <cell r="CG73">
            <v>0</v>
          </cell>
          <cell r="CI73">
            <v>0</v>
          </cell>
          <cell r="CK73">
            <v>0</v>
          </cell>
          <cell r="CM73">
            <v>0</v>
          </cell>
          <cell r="CO73">
            <v>0</v>
          </cell>
          <cell r="CQ73">
            <v>0</v>
          </cell>
          <cell r="CS73">
            <v>0</v>
          </cell>
          <cell r="CU73">
            <v>0</v>
          </cell>
          <cell r="CW73">
            <v>0</v>
          </cell>
          <cell r="CY73">
            <v>0</v>
          </cell>
          <cell r="DA73">
            <v>0</v>
          </cell>
          <cell r="DC73">
            <v>0</v>
          </cell>
          <cell r="DE73">
            <v>0</v>
          </cell>
          <cell r="DG73">
            <v>0</v>
          </cell>
          <cell r="DI73">
            <v>0</v>
          </cell>
          <cell r="DK73">
            <v>0</v>
          </cell>
          <cell r="DM73">
            <v>0</v>
          </cell>
          <cell r="DO73">
            <v>0</v>
          </cell>
          <cell r="DQ73">
            <v>0</v>
          </cell>
          <cell r="DS73">
            <v>0</v>
          </cell>
          <cell r="DU73">
            <v>0</v>
          </cell>
          <cell r="DW73">
            <v>0</v>
          </cell>
          <cell r="DY73">
            <v>0</v>
          </cell>
          <cell r="EA73">
            <v>0</v>
          </cell>
          <cell r="EC73">
            <v>0</v>
          </cell>
          <cell r="EE73">
            <v>0</v>
          </cell>
          <cell r="EG73">
            <v>0</v>
          </cell>
          <cell r="EI73">
            <v>0</v>
          </cell>
          <cell r="EK73">
            <v>0</v>
          </cell>
          <cell r="EM73">
            <v>0</v>
          </cell>
          <cell r="EO73">
            <v>0</v>
          </cell>
          <cell r="EQ73">
            <v>0</v>
          </cell>
          <cell r="ES73">
            <v>0</v>
          </cell>
          <cell r="EU73">
            <v>0</v>
          </cell>
          <cell r="EW73">
            <v>0</v>
          </cell>
          <cell r="EY73">
            <v>0</v>
          </cell>
          <cell r="FA73">
            <v>0</v>
          </cell>
          <cell r="FC73">
            <v>0</v>
          </cell>
          <cell r="FE73">
            <v>0</v>
          </cell>
          <cell r="FG73">
            <v>0</v>
          </cell>
          <cell r="FI73">
            <v>0</v>
          </cell>
          <cell r="FK73">
            <v>0</v>
          </cell>
          <cell r="FM73">
            <v>0</v>
          </cell>
          <cell r="FO73">
            <v>0</v>
          </cell>
          <cell r="FQ73">
            <v>0</v>
          </cell>
          <cell r="FS73">
            <v>0</v>
          </cell>
          <cell r="FU73">
            <v>0</v>
          </cell>
          <cell r="FW73">
            <v>0</v>
          </cell>
          <cell r="FY73">
            <v>0</v>
          </cell>
          <cell r="GA73">
            <v>0</v>
          </cell>
        </row>
        <row r="90">
          <cell r="G90">
            <v>0</v>
          </cell>
          <cell r="I90">
            <v>0</v>
          </cell>
          <cell r="K90">
            <v>0</v>
          </cell>
          <cell r="M90">
            <v>0</v>
          </cell>
          <cell r="O90">
            <v>0</v>
          </cell>
          <cell r="Q90">
            <v>0</v>
          </cell>
          <cell r="S90">
            <v>0</v>
          </cell>
          <cell r="U90">
            <v>0</v>
          </cell>
          <cell r="W90" t="str">
            <v>27-29</v>
          </cell>
          <cell r="Y90" t="str">
            <v>25-27</v>
          </cell>
          <cell r="AA90" t="str">
            <v>18-20</v>
          </cell>
          <cell r="AC90" t="str">
            <v>30-32</v>
          </cell>
          <cell r="AE90">
            <v>0</v>
          </cell>
          <cell r="AG90">
            <v>0</v>
          </cell>
          <cell r="AI90">
            <v>0</v>
          </cell>
          <cell r="AK90" t="str">
            <v>25-27</v>
          </cell>
          <cell r="AM90">
            <v>0</v>
          </cell>
          <cell r="AO90">
            <v>0</v>
          </cell>
          <cell r="AQ90" t="str">
            <v>13-15</v>
          </cell>
          <cell r="AS90" t="str">
            <v>21-23</v>
          </cell>
          <cell r="AU90">
            <v>0</v>
          </cell>
          <cell r="AW90">
            <v>0</v>
          </cell>
          <cell r="AY90">
            <v>0</v>
          </cell>
          <cell r="BA90">
            <v>0</v>
          </cell>
          <cell r="BC90">
            <v>0</v>
          </cell>
          <cell r="BE90" t="str">
            <v>1-3</v>
          </cell>
          <cell r="BG90">
            <v>0</v>
          </cell>
          <cell r="BI90">
            <v>0</v>
          </cell>
          <cell r="BK90">
            <v>0</v>
          </cell>
          <cell r="BM90">
            <v>0</v>
          </cell>
          <cell r="BO90" t="str">
            <v>19-21</v>
          </cell>
          <cell r="BQ90">
            <v>0</v>
          </cell>
          <cell r="BS90" t="str">
            <v>7-9</v>
          </cell>
          <cell r="BU90">
            <v>0</v>
          </cell>
          <cell r="BW90">
            <v>0</v>
          </cell>
          <cell r="BY90" t="str">
            <v>61-64</v>
          </cell>
          <cell r="CA90" t="str">
            <v>61-64</v>
          </cell>
          <cell r="CC90">
            <v>0</v>
          </cell>
          <cell r="CE90" t="str">
            <v>22-24</v>
          </cell>
          <cell r="CG90">
            <v>0</v>
          </cell>
          <cell r="CI90">
            <v>0</v>
          </cell>
          <cell r="CK90">
            <v>0</v>
          </cell>
          <cell r="CM90">
            <v>0</v>
          </cell>
          <cell r="CO90" t="str">
            <v>16-18</v>
          </cell>
          <cell r="CQ90" t="str">
            <v>16-18</v>
          </cell>
          <cell r="CS90" t="str">
            <v>16-18</v>
          </cell>
          <cell r="CU90" t="str">
            <v>16-18</v>
          </cell>
          <cell r="CW90" t="str">
            <v>16-18</v>
          </cell>
          <cell r="CY90" t="str">
            <v>20-22</v>
          </cell>
          <cell r="DA90" t="str">
            <v>10-12</v>
          </cell>
          <cell r="DC90">
            <v>0</v>
          </cell>
          <cell r="DE90">
            <v>0</v>
          </cell>
          <cell r="DG90">
            <v>0</v>
          </cell>
          <cell r="DI90">
            <v>0</v>
          </cell>
          <cell r="DK90" t="str">
            <v>30-32</v>
          </cell>
          <cell r="DM90">
            <v>0</v>
          </cell>
          <cell r="DO90">
            <v>0</v>
          </cell>
          <cell r="DQ90">
            <v>0</v>
          </cell>
          <cell r="DS90">
            <v>0</v>
          </cell>
          <cell r="DU90">
            <v>0</v>
          </cell>
          <cell r="DW90">
            <v>0</v>
          </cell>
          <cell r="DY90">
            <v>0</v>
          </cell>
          <cell r="EA90">
            <v>0</v>
          </cell>
          <cell r="EC90" t="str">
            <v>7-9</v>
          </cell>
          <cell r="EE90" t="str">
            <v>10-12</v>
          </cell>
          <cell r="EG90">
            <v>0</v>
          </cell>
          <cell r="EI90">
            <v>0</v>
          </cell>
          <cell r="EK90">
            <v>0</v>
          </cell>
          <cell r="EM90" t="str">
            <v>10-12</v>
          </cell>
          <cell r="EO90">
            <v>0</v>
          </cell>
          <cell r="EQ90" t="str">
            <v>4-6</v>
          </cell>
          <cell r="ES90" t="str">
            <v>10-12</v>
          </cell>
          <cell r="EU90" t="str">
            <v>10-12</v>
          </cell>
          <cell r="EW90" t="str">
            <v>13-15</v>
          </cell>
          <cell r="EY90" t="str">
            <v>16-18</v>
          </cell>
          <cell r="FA90">
            <v>0</v>
          </cell>
          <cell r="FC90" t="str">
            <v>10-12</v>
          </cell>
          <cell r="FE90">
            <v>0</v>
          </cell>
          <cell r="FG90" t="str">
            <v>16-18</v>
          </cell>
          <cell r="FI90">
            <v>0</v>
          </cell>
          <cell r="FK90" t="str">
            <v>10-12</v>
          </cell>
          <cell r="FM90" t="str">
            <v>10-12</v>
          </cell>
          <cell r="FO90">
            <v>0</v>
          </cell>
          <cell r="FQ90">
            <v>0</v>
          </cell>
          <cell r="FS90" t="str">
            <v>8-10</v>
          </cell>
          <cell r="FU90" t="str">
            <v>13-16</v>
          </cell>
          <cell r="FW90">
            <v>0</v>
          </cell>
          <cell r="FY90">
            <v>0</v>
          </cell>
          <cell r="GA90">
            <v>0</v>
          </cell>
        </row>
        <row r="91">
          <cell r="G91">
            <v>0</v>
          </cell>
          <cell r="I91">
            <v>0</v>
          </cell>
          <cell r="K91">
            <v>0</v>
          </cell>
          <cell r="M91">
            <v>0</v>
          </cell>
          <cell r="O91">
            <v>0</v>
          </cell>
          <cell r="Q91">
            <v>0</v>
          </cell>
          <cell r="S91">
            <v>0</v>
          </cell>
          <cell r="U91">
            <v>0</v>
          </cell>
          <cell r="W91" t="str">
            <v>KCNT(3)(V.Trình)</v>
          </cell>
          <cell r="Y91" t="str">
            <v>KCNT(3)(L.Trường)</v>
          </cell>
          <cell r="AA91" t="str">
            <v>MXD(3)(Đ.Tân)</v>
          </cell>
          <cell r="AC91" t="str">
            <v>KTTC1_19(3)(M.Sang)</v>
          </cell>
          <cell r="AE91">
            <v>0</v>
          </cell>
          <cell r="AG91">
            <v>0</v>
          </cell>
          <cell r="AI91">
            <v>0</v>
          </cell>
          <cell r="AK91" t="str">
            <v>ĐATN(3)(KTR)</v>
          </cell>
          <cell r="AM91">
            <v>0</v>
          </cell>
          <cell r="AO91">
            <v>0</v>
          </cell>
          <cell r="AQ91" t="str">
            <v>TTCK1(3)(KKTR)</v>
          </cell>
          <cell r="AS91" t="str">
            <v>THCN2(3)(H.Vũ)</v>
          </cell>
          <cell r="AU91">
            <v>0</v>
          </cell>
          <cell r="AW91">
            <v>0</v>
          </cell>
          <cell r="AY91">
            <v>0</v>
          </cell>
          <cell r="BA91">
            <v>0</v>
          </cell>
          <cell r="BC91">
            <v>0</v>
          </cell>
          <cell r="BE91" t="str">
            <v>TCĐ1(3)(Th.Vũ)</v>
          </cell>
          <cell r="BG91">
            <v>0</v>
          </cell>
          <cell r="BI91">
            <v>0</v>
          </cell>
          <cell r="BK91">
            <v>0</v>
          </cell>
          <cell r="BM91">
            <v>0</v>
          </cell>
          <cell r="BO91" t="str">
            <v>NM(3)(N.Tân)</v>
          </cell>
          <cell r="BQ91">
            <v>0</v>
          </cell>
          <cell r="BS91" t="str">
            <v>DATN(3)(KHTKT-CN)</v>
          </cell>
          <cell r="BU91">
            <v>0</v>
          </cell>
          <cell r="BW91" t="str">
            <v>HỌC GHÉP LỚP D23CTC1</v>
          </cell>
          <cell r="BY91" t="str">
            <v>TTHTĐK(4)(T.Kiếm)</v>
          </cell>
          <cell r="CA91" t="str">
            <v>TTHTĐK(4)(Đ.Toa)</v>
          </cell>
          <cell r="CC91" t="str">
            <v>HỌC GHÉP LỚP D23COK2</v>
          </cell>
          <cell r="CE91" t="str">
            <v>TĐĐIEN(3)(Đ.Thành)</v>
          </cell>
          <cell r="CG91">
            <v>0</v>
          </cell>
          <cell r="CI91">
            <v>0</v>
          </cell>
          <cell r="CK91">
            <v>0</v>
          </cell>
          <cell r="CM91">
            <v>0</v>
          </cell>
          <cell r="CO91" t="str">
            <v>TTCK(3)(K KTE)</v>
          </cell>
          <cell r="CQ91" t="str">
            <v>TTCK(3)(K KTE)</v>
          </cell>
          <cell r="CS91" t="str">
            <v>TTCK(3)(K KTE)</v>
          </cell>
          <cell r="CU91" t="str">
            <v>TTCK(3)(K KTE)</v>
          </cell>
          <cell r="CW91" t="str">
            <v>TTCK(3)(K KTE)</v>
          </cell>
          <cell r="CY91" t="str">
            <v>PTDLKT(3)(T.Thành(TG))</v>
          </cell>
          <cell r="DA91" t="str">
            <v>ĐB&amp;KSKL(3)(V.Khánh)</v>
          </cell>
          <cell r="DC91">
            <v>0</v>
          </cell>
          <cell r="DE91">
            <v>0</v>
          </cell>
          <cell r="DG91" t="str">
            <v>HỌC GHÉP LỚP D23QHC1</v>
          </cell>
          <cell r="DI91">
            <v>0</v>
          </cell>
          <cell r="DK91" t="str">
            <v>TACN.LOGI(3)(T.Thủy)</v>
          </cell>
          <cell r="DM91">
            <v>0</v>
          </cell>
          <cell r="DO91">
            <v>0</v>
          </cell>
          <cell r="DQ91">
            <v>0</v>
          </cell>
          <cell r="DS91">
            <v>0</v>
          </cell>
          <cell r="DU91">
            <v>0</v>
          </cell>
          <cell r="DW91">
            <v>0</v>
          </cell>
          <cell r="DY91">
            <v>0</v>
          </cell>
          <cell r="EA91">
            <v>0</v>
          </cell>
          <cell r="EC91" t="str">
            <v>CNXHKH(3)(T.Tiến)</v>
          </cell>
          <cell r="EE91" t="str">
            <v>HH-VKT(3)(N.Hòa)</v>
          </cell>
          <cell r="EG91">
            <v>0</v>
          </cell>
          <cell r="EI91" t="str">
            <v>NGHỈ TẾT ÂL</v>
          </cell>
          <cell r="EK91" t="str">
            <v>Học ghép lớp D25CDK1</v>
          </cell>
          <cell r="EM91" t="str">
            <v>KTCTML(3)(X.Hội)</v>
          </cell>
          <cell r="EO91" t="str">
            <v>Học ghép lớp D25CDK1</v>
          </cell>
          <cell r="EQ91" t="str">
            <v>LTCB(3)(T.Sơn)</v>
          </cell>
          <cell r="ES91" t="str">
            <v>TANHB1.2(3)(Th.Hằng(TG))</v>
          </cell>
          <cell r="EU91" t="str">
            <v>KNGT(3)(Th.Linh)</v>
          </cell>
          <cell r="EW91" t="str">
            <v>TANHB1.2(3)(K.Cúc)</v>
          </cell>
          <cell r="EY91" t="str">
            <v>MMTINH(3)(L.Tín)</v>
          </cell>
          <cell r="FA91" t="str">
            <v>HỌC GHÉP LỚP D25CTC1</v>
          </cell>
          <cell r="FC91" t="str">
            <v>TANHB1.2(3)(M.Linh)</v>
          </cell>
          <cell r="FE91" t="str">
            <v>HỌC GHÉP LỚP D25KTR1</v>
          </cell>
          <cell r="FG91" t="str">
            <v>TINUD(3)(T.Linh)</v>
          </cell>
          <cell r="FI91" t="str">
            <v>Học ghép lớp D25KXK1</v>
          </cell>
          <cell r="FK91" t="str">
            <v>NLKTOAN(3)(B.Hồng)</v>
          </cell>
          <cell r="FM91" t="str">
            <v>PPNCKH(3)(B.Phi)</v>
          </cell>
          <cell r="FO91" t="str">
            <v>(Học ghép lớp D25QHC1)</v>
          </cell>
          <cell r="FQ91" t="str">
            <v>(Học ghép lớp D25QHC1)</v>
          </cell>
          <cell r="FS91" t="str">
            <v>NLTKE(3)(Th.Cúc)</v>
          </cell>
          <cell r="FU91" t="str">
            <v>GDTC2(4)(V.Học)</v>
          </cell>
          <cell r="FW91">
            <v>0</v>
          </cell>
          <cell r="FY91">
            <v>0</v>
          </cell>
          <cell r="GA91">
            <v>0</v>
          </cell>
        </row>
        <row r="92">
          <cell r="G92">
            <v>0</v>
          </cell>
          <cell r="I92">
            <v>0</v>
          </cell>
          <cell r="K92">
            <v>0</v>
          </cell>
          <cell r="M92">
            <v>0</v>
          </cell>
          <cell r="O92">
            <v>0</v>
          </cell>
          <cell r="Q92">
            <v>0</v>
          </cell>
          <cell r="S92">
            <v>0</v>
          </cell>
          <cell r="U92">
            <v>0</v>
          </cell>
          <cell r="W92" t="str">
            <v>29-30</v>
          </cell>
          <cell r="Y92" t="str">
            <v>29-30</v>
          </cell>
          <cell r="AA92" t="str">
            <v>26-27</v>
          </cell>
          <cell r="AC92" t="str">
            <v>22-23</v>
          </cell>
          <cell r="AE92">
            <v>0</v>
          </cell>
          <cell r="AG92">
            <v>0</v>
          </cell>
          <cell r="AI92">
            <v>0</v>
          </cell>
          <cell r="AK92">
            <v>0</v>
          </cell>
          <cell r="AM92">
            <v>0</v>
          </cell>
          <cell r="AO92">
            <v>0</v>
          </cell>
          <cell r="AQ92">
            <v>0</v>
          </cell>
          <cell r="AS92" t="str">
            <v>24-25</v>
          </cell>
          <cell r="AU92" t="str">
            <v>8-9</v>
          </cell>
          <cell r="AW92">
            <v>0</v>
          </cell>
          <cell r="AY92">
            <v>0</v>
          </cell>
          <cell r="BA92">
            <v>0</v>
          </cell>
          <cell r="BC92">
            <v>0</v>
          </cell>
          <cell r="BE92">
            <v>0</v>
          </cell>
          <cell r="BG92">
            <v>0</v>
          </cell>
          <cell r="BI92">
            <v>0</v>
          </cell>
          <cell r="BK92">
            <v>0</v>
          </cell>
          <cell r="BM92">
            <v>0</v>
          </cell>
          <cell r="BO92" t="str">
            <v>18-19</v>
          </cell>
          <cell r="BQ92">
            <v>0</v>
          </cell>
          <cell r="BS92">
            <v>0</v>
          </cell>
          <cell r="BU92" t="str">
            <v>17-18</v>
          </cell>
          <cell r="BW92">
            <v>0</v>
          </cell>
          <cell r="BY92">
            <v>0</v>
          </cell>
          <cell r="CA92">
            <v>0</v>
          </cell>
          <cell r="CC92">
            <v>0</v>
          </cell>
          <cell r="CE92" t="str">
            <v>21-22</v>
          </cell>
          <cell r="CG92">
            <v>0</v>
          </cell>
          <cell r="CI92">
            <v>0</v>
          </cell>
          <cell r="CK92">
            <v>0</v>
          </cell>
          <cell r="CM92">
            <v>0</v>
          </cell>
          <cell r="CO92">
            <v>0</v>
          </cell>
          <cell r="CQ92">
            <v>0</v>
          </cell>
          <cell r="CS92">
            <v>0</v>
          </cell>
          <cell r="CU92">
            <v>0</v>
          </cell>
          <cell r="CW92">
            <v>0</v>
          </cell>
          <cell r="CY92">
            <v>0</v>
          </cell>
          <cell r="DA92" t="str">
            <v>14-15</v>
          </cell>
          <cell r="DC92" t="str">
            <v>14-15</v>
          </cell>
          <cell r="DE92" t="str">
            <v>20-21</v>
          </cell>
          <cell r="DG92">
            <v>0</v>
          </cell>
          <cell r="DI92" t="str">
            <v>10-11</v>
          </cell>
          <cell r="DK92">
            <v>0</v>
          </cell>
          <cell r="DM92">
            <v>0</v>
          </cell>
          <cell r="DO92">
            <v>0</v>
          </cell>
          <cell r="DQ92">
            <v>0</v>
          </cell>
          <cell r="DS92">
            <v>0</v>
          </cell>
          <cell r="DU92">
            <v>0</v>
          </cell>
          <cell r="DW92">
            <v>0</v>
          </cell>
          <cell r="DY92">
            <v>0</v>
          </cell>
          <cell r="EA92">
            <v>0</v>
          </cell>
          <cell r="EC92">
            <v>0</v>
          </cell>
          <cell r="EE92" t="str">
            <v>5-6</v>
          </cell>
          <cell r="EG92" t="str">
            <v>5-6</v>
          </cell>
          <cell r="EI92">
            <v>0</v>
          </cell>
          <cell r="EK92">
            <v>0</v>
          </cell>
          <cell r="EM92" t="str">
            <v>7-8</v>
          </cell>
          <cell r="EO92">
            <v>0</v>
          </cell>
          <cell r="EQ92" t="str">
            <v>7-8</v>
          </cell>
          <cell r="ES92" t="str">
            <v>7-8</v>
          </cell>
          <cell r="EU92" t="str">
            <v>7-8</v>
          </cell>
          <cell r="EW92" t="str">
            <v>7-8</v>
          </cell>
          <cell r="EY92" t="str">
            <v>19-20</v>
          </cell>
          <cell r="FA92">
            <v>0</v>
          </cell>
          <cell r="FC92">
            <v>0</v>
          </cell>
          <cell r="FE92">
            <v>0</v>
          </cell>
          <cell r="FG92" t="str">
            <v>19-20</v>
          </cell>
          <cell r="FI92">
            <v>0</v>
          </cell>
          <cell r="FK92">
            <v>0</v>
          </cell>
          <cell r="FM92" t="str">
            <v>5-6</v>
          </cell>
          <cell r="FO92">
            <v>0</v>
          </cell>
          <cell r="FQ92">
            <v>0</v>
          </cell>
          <cell r="FS92" t="str">
            <v>7-8</v>
          </cell>
          <cell r="FU92">
            <v>0</v>
          </cell>
          <cell r="FW92">
            <v>0</v>
          </cell>
          <cell r="FY92">
            <v>0</v>
          </cell>
          <cell r="GA92">
            <v>0</v>
          </cell>
        </row>
        <row r="93">
          <cell r="G93">
            <v>0</v>
          </cell>
          <cell r="I93">
            <v>0</v>
          </cell>
          <cell r="K93">
            <v>0</v>
          </cell>
          <cell r="M93">
            <v>0</v>
          </cell>
          <cell r="O93">
            <v>0</v>
          </cell>
          <cell r="Q93">
            <v>0</v>
          </cell>
          <cell r="S93">
            <v>0</v>
          </cell>
          <cell r="U93">
            <v>0</v>
          </cell>
          <cell r="W93" t="str">
            <v>NM(2)(V.Hải)</v>
          </cell>
          <cell r="Y93" t="str">
            <v>KTTC1_19(2)(Đ.Tân)</v>
          </cell>
          <cell r="AA93" t="str">
            <v>NM(2)(B.Lợi)</v>
          </cell>
          <cell r="AC93" t="str">
            <v>NM(2)(V.Thao)</v>
          </cell>
          <cell r="AE93">
            <v>0</v>
          </cell>
          <cell r="AG93">
            <v>0</v>
          </cell>
          <cell r="AI93">
            <v>0</v>
          </cell>
          <cell r="AK93">
            <v>0</v>
          </cell>
          <cell r="AM93">
            <v>0</v>
          </cell>
          <cell r="AO93">
            <v>0</v>
          </cell>
          <cell r="AQ93">
            <v>0</v>
          </cell>
          <cell r="AS93" t="str">
            <v>THCN2(2)(H.Vũ)</v>
          </cell>
          <cell r="AU93" t="str">
            <v>TTHCM(2)(S.Tùng)</v>
          </cell>
          <cell r="AW93">
            <v>0</v>
          </cell>
          <cell r="AY93">
            <v>0</v>
          </cell>
          <cell r="BA93">
            <v>0</v>
          </cell>
          <cell r="BC93">
            <v>0</v>
          </cell>
          <cell r="BE93">
            <v>0</v>
          </cell>
          <cell r="BG93">
            <v>0</v>
          </cell>
          <cell r="BI93">
            <v>0</v>
          </cell>
          <cell r="BK93">
            <v>0</v>
          </cell>
          <cell r="BM93">
            <v>0</v>
          </cell>
          <cell r="BO93" t="str">
            <v>MLCN(2)(T.Hùng)</v>
          </cell>
          <cell r="BQ93">
            <v>0</v>
          </cell>
          <cell r="BS93">
            <v>0</v>
          </cell>
          <cell r="BU93" t="str">
            <v>ĐTCB(2)(Đ.Thành)</v>
          </cell>
          <cell r="BW93">
            <v>0</v>
          </cell>
          <cell r="BY93">
            <v>0</v>
          </cell>
          <cell r="CA93">
            <v>0</v>
          </cell>
          <cell r="CC93">
            <v>0</v>
          </cell>
          <cell r="CE93" t="str">
            <v>PLC(2)(H.Toàn)</v>
          </cell>
          <cell r="CG93">
            <v>0</v>
          </cell>
          <cell r="CI93">
            <v>0</v>
          </cell>
          <cell r="CK93">
            <v>0</v>
          </cell>
          <cell r="CM93">
            <v>0</v>
          </cell>
          <cell r="CO93">
            <v>0</v>
          </cell>
          <cell r="CQ93">
            <v>0</v>
          </cell>
          <cell r="CS93">
            <v>0</v>
          </cell>
          <cell r="CU93">
            <v>0</v>
          </cell>
          <cell r="CW93">
            <v>0</v>
          </cell>
          <cell r="CY93">
            <v>0</v>
          </cell>
          <cell r="DA93" t="str">
            <v>TTQTTXD(2)(N.Khang)</v>
          </cell>
          <cell r="DC93" t="str">
            <v>QLTTDA(2)(Th.Dương)</v>
          </cell>
          <cell r="DE93" t="str">
            <v>TAQTKDTH(2)(T.Thủy)</v>
          </cell>
          <cell r="DG93">
            <v>0</v>
          </cell>
          <cell r="DI93" t="str">
            <v>QTTCDN(2)(T.Hiếu)</v>
          </cell>
          <cell r="DK93">
            <v>0</v>
          </cell>
          <cell r="DM93">
            <v>0</v>
          </cell>
          <cell r="DO93">
            <v>0</v>
          </cell>
          <cell r="DQ93">
            <v>0</v>
          </cell>
          <cell r="DS93">
            <v>0</v>
          </cell>
          <cell r="DU93">
            <v>0</v>
          </cell>
          <cell r="DW93">
            <v>0</v>
          </cell>
          <cell r="DY93">
            <v>0</v>
          </cell>
          <cell r="EA93">
            <v>0</v>
          </cell>
          <cell r="EC93">
            <v>0</v>
          </cell>
          <cell r="EE93" t="str">
            <v>CNXHKH(2)(T.Tiến)</v>
          </cell>
          <cell r="EG93" t="str">
            <v>HH-VKT(2)(Đ.Đức)</v>
          </cell>
          <cell r="EI93">
            <v>0</v>
          </cell>
          <cell r="EK93">
            <v>0</v>
          </cell>
          <cell r="EM93" t="str">
            <v>TANHB1.2(2)(Th.Hằng(TG))</v>
          </cell>
          <cell r="EO93">
            <v>0</v>
          </cell>
          <cell r="EQ93" t="str">
            <v>GTICH2(2)(Th.Hồng)</v>
          </cell>
          <cell r="ES93" t="str">
            <v>COLT(2)(M.Xanh)</v>
          </cell>
          <cell r="EU93" t="str">
            <v>COLT(2)(P.Dũng)</v>
          </cell>
          <cell r="EW93" t="str">
            <v>KTCTML(2)(X.Hội)</v>
          </cell>
          <cell r="EY93" t="str">
            <v>MMTINH(2)(L.Tín)</v>
          </cell>
          <cell r="FA93">
            <v>0</v>
          </cell>
          <cell r="FC93">
            <v>0</v>
          </cell>
          <cell r="FE93">
            <v>0</v>
          </cell>
          <cell r="FG93" t="str">
            <v>TINUD(2)(T.Linh)</v>
          </cell>
          <cell r="FI93">
            <v>0</v>
          </cell>
          <cell r="FK93">
            <v>0</v>
          </cell>
          <cell r="FM93" t="str">
            <v>KNGT(2)(Th.Cúc)</v>
          </cell>
          <cell r="FO93">
            <v>0</v>
          </cell>
          <cell r="FQ93">
            <v>0</v>
          </cell>
          <cell r="FS93" t="str">
            <v>QHTT(2)(Th.Loan)</v>
          </cell>
          <cell r="FU93">
            <v>0</v>
          </cell>
          <cell r="FW93">
            <v>0</v>
          </cell>
          <cell r="FY93">
            <v>0</v>
          </cell>
          <cell r="GA93">
            <v>0</v>
          </cell>
        </row>
        <row r="94">
          <cell r="G94">
            <v>0</v>
          </cell>
          <cell r="I94">
            <v>0</v>
          </cell>
          <cell r="K94">
            <v>0</v>
          </cell>
          <cell r="M94">
            <v>0</v>
          </cell>
          <cell r="O94" t="str">
            <v>42-43</v>
          </cell>
          <cell r="Q94" t="str">
            <v>27-28</v>
          </cell>
          <cell r="S94" t="str">
            <v>18-19</v>
          </cell>
          <cell r="U94" t="str">
            <v>1-2</v>
          </cell>
          <cell r="W94">
            <v>0</v>
          </cell>
          <cell r="Y94">
            <v>0</v>
          </cell>
          <cell r="AA94">
            <v>0</v>
          </cell>
          <cell r="AC94">
            <v>0</v>
          </cell>
          <cell r="AE94" t="str">
            <v>16-17</v>
          </cell>
          <cell r="AG94" t="str">
            <v>10-11</v>
          </cell>
          <cell r="AI94" t="str">
            <v>16-17</v>
          </cell>
          <cell r="AK94">
            <v>0</v>
          </cell>
          <cell r="AM94">
            <v>0</v>
          </cell>
          <cell r="AO94">
            <v>0</v>
          </cell>
          <cell r="AQ94">
            <v>0</v>
          </cell>
          <cell r="AS94">
            <v>0</v>
          </cell>
          <cell r="AU94">
            <v>0</v>
          </cell>
          <cell r="AW94" t="str">
            <v>11-12</v>
          </cell>
          <cell r="AY94" t="str">
            <v>12-13</v>
          </cell>
          <cell r="BA94">
            <v>0</v>
          </cell>
          <cell r="BC94" t="str">
            <v>15-16</v>
          </cell>
          <cell r="BE94">
            <v>0</v>
          </cell>
          <cell r="BG94" t="str">
            <v>13-14</v>
          </cell>
          <cell r="BI94">
            <v>0</v>
          </cell>
          <cell r="BK94">
            <v>0</v>
          </cell>
          <cell r="BM94" t="str">
            <v>38-39</v>
          </cell>
          <cell r="BO94">
            <v>0</v>
          </cell>
          <cell r="BQ94" t="str">
            <v>12-13</v>
          </cell>
          <cell r="BS94">
            <v>0</v>
          </cell>
          <cell r="BU94">
            <v>0</v>
          </cell>
          <cell r="BW94">
            <v>0</v>
          </cell>
          <cell r="BY94" t="str">
            <v>65-68</v>
          </cell>
          <cell r="CA94" t="str">
            <v>65-68</v>
          </cell>
          <cell r="CC94">
            <v>0</v>
          </cell>
          <cell r="CE94">
            <v>0</v>
          </cell>
          <cell r="CG94">
            <v>0</v>
          </cell>
          <cell r="CI94" t="str">
            <v>5-6</v>
          </cell>
          <cell r="CK94">
            <v>0</v>
          </cell>
          <cell r="CM94" t="str">
            <v>11-12</v>
          </cell>
          <cell r="CO94">
            <v>0</v>
          </cell>
          <cell r="CQ94">
            <v>0</v>
          </cell>
          <cell r="CS94">
            <v>0</v>
          </cell>
          <cell r="CU94">
            <v>0</v>
          </cell>
          <cell r="CW94">
            <v>0</v>
          </cell>
          <cell r="CY94">
            <v>0</v>
          </cell>
          <cell r="DA94">
            <v>0</v>
          </cell>
          <cell r="DC94">
            <v>0</v>
          </cell>
          <cell r="DE94">
            <v>0</v>
          </cell>
          <cell r="DG94">
            <v>0</v>
          </cell>
          <cell r="DI94">
            <v>0</v>
          </cell>
          <cell r="DK94">
            <v>0</v>
          </cell>
          <cell r="DM94" t="str">
            <v>9-10</v>
          </cell>
          <cell r="DO94" t="str">
            <v>26-27</v>
          </cell>
          <cell r="DQ94" t="str">
            <v>8-9</v>
          </cell>
          <cell r="DS94">
            <v>0</v>
          </cell>
          <cell r="DU94" t="str">
            <v>17-20</v>
          </cell>
          <cell r="DW94" t="str">
            <v>15-16</v>
          </cell>
          <cell r="DY94" t="str">
            <v>15-16</v>
          </cell>
          <cell r="EA94">
            <v>0</v>
          </cell>
          <cell r="EC94">
            <v>0</v>
          </cell>
          <cell r="EE94">
            <v>0</v>
          </cell>
          <cell r="EG94">
            <v>0</v>
          </cell>
          <cell r="EI94">
            <v>0</v>
          </cell>
          <cell r="EK94">
            <v>0</v>
          </cell>
          <cell r="EM94">
            <v>0</v>
          </cell>
          <cell r="EO94">
            <v>0</v>
          </cell>
          <cell r="EQ94">
            <v>0</v>
          </cell>
          <cell r="ES94">
            <v>0</v>
          </cell>
          <cell r="EU94">
            <v>0</v>
          </cell>
          <cell r="EW94">
            <v>0</v>
          </cell>
          <cell r="EY94">
            <v>0</v>
          </cell>
          <cell r="FA94">
            <v>0</v>
          </cell>
          <cell r="FC94">
            <v>0</v>
          </cell>
          <cell r="FE94">
            <v>0</v>
          </cell>
          <cell r="FG94">
            <v>0</v>
          </cell>
          <cell r="FI94">
            <v>0</v>
          </cell>
          <cell r="FK94">
            <v>0</v>
          </cell>
          <cell r="FM94">
            <v>0</v>
          </cell>
          <cell r="FO94">
            <v>0</v>
          </cell>
          <cell r="FQ94">
            <v>0</v>
          </cell>
          <cell r="FS94">
            <v>0</v>
          </cell>
          <cell r="FU94">
            <v>0</v>
          </cell>
          <cell r="FW94">
            <v>0</v>
          </cell>
          <cell r="FY94">
            <v>0</v>
          </cell>
          <cell r="GA94">
            <v>0</v>
          </cell>
        </row>
        <row r="95">
          <cell r="G95">
            <v>0</v>
          </cell>
          <cell r="I95">
            <v>0</v>
          </cell>
          <cell r="K95">
            <v>0</v>
          </cell>
          <cell r="M95">
            <v>0</v>
          </cell>
          <cell r="O95" t="str">
            <v>TOCTC(2)(N.Cường)</v>
          </cell>
          <cell r="Q95" t="str">
            <v>QLDAXD(2)(H.Tính)</v>
          </cell>
          <cell r="S95" t="str">
            <v>ĐT&amp;TQTCT(2)(V.Thành)</v>
          </cell>
          <cell r="U95" t="str">
            <v>CĐTN-P2(2)(H.Thuận)</v>
          </cell>
          <cell r="W95">
            <v>0</v>
          </cell>
          <cell r="Y95">
            <v>0</v>
          </cell>
          <cell r="AA95">
            <v>0</v>
          </cell>
          <cell r="AC95">
            <v>0</v>
          </cell>
          <cell r="AE95" t="str">
            <v>THUD2(2)(H.Giang)</v>
          </cell>
          <cell r="AG95" t="str">
            <v>CTN(2)(Th.Diễm)</v>
          </cell>
          <cell r="AI95" t="str">
            <v>THUD2(2)(Đ.Tú)</v>
          </cell>
          <cell r="AK95">
            <v>0</v>
          </cell>
          <cell r="AM95">
            <v>0</v>
          </cell>
          <cell r="AO95">
            <v>0</v>
          </cell>
          <cell r="AQ95">
            <v>0</v>
          </cell>
          <cell r="AS95">
            <v>0</v>
          </cell>
          <cell r="AU95">
            <v>0</v>
          </cell>
          <cell r="AW95" t="str">
            <v>LSKTPD&amp;VN(2)(Tr.Thức)</v>
          </cell>
          <cell r="AY95" t="str">
            <v>KCCTR(2)(H.Vinh)</v>
          </cell>
          <cell r="BA95">
            <v>0</v>
          </cell>
          <cell r="BC95" t="str">
            <v>CĐTN(2)(Th.Chương)</v>
          </cell>
          <cell r="BE95">
            <v>0</v>
          </cell>
          <cell r="BG95" t="str">
            <v>TTHCM(2)(Thu.Trang)</v>
          </cell>
          <cell r="BI95">
            <v>0</v>
          </cell>
          <cell r="BK95">
            <v>0</v>
          </cell>
          <cell r="BM95" t="str">
            <v>XLNT(2)(Th.Huy)</v>
          </cell>
          <cell r="BO95">
            <v>0</v>
          </cell>
          <cell r="BQ95" t="str">
            <v>PL&amp;KTXD(2)(V.Cần)</v>
          </cell>
          <cell r="BS95">
            <v>0</v>
          </cell>
          <cell r="BU95">
            <v>0</v>
          </cell>
          <cell r="BW95">
            <v>0</v>
          </cell>
          <cell r="BY95" t="str">
            <v>TTHTĐK(4)(T.Kiếm)</v>
          </cell>
          <cell r="CA95" t="str">
            <v>TTHTĐK(4)(Đ.Toa)</v>
          </cell>
          <cell r="CC95">
            <v>0</v>
          </cell>
          <cell r="CE95">
            <v>0</v>
          </cell>
          <cell r="CG95">
            <v>0</v>
          </cell>
          <cell r="CI95" t="str">
            <v>TTHCM(2)(S.Tùng)</v>
          </cell>
          <cell r="CK95">
            <v>0</v>
          </cell>
          <cell r="CM95" t="str">
            <v>ATDIEN(2)(V.Khôi(SV))</v>
          </cell>
          <cell r="CO95">
            <v>0</v>
          </cell>
          <cell r="CQ95">
            <v>0</v>
          </cell>
          <cell r="CS95">
            <v>0</v>
          </cell>
          <cell r="CU95">
            <v>0</v>
          </cell>
          <cell r="CW95">
            <v>0</v>
          </cell>
          <cell r="CY95">
            <v>0</v>
          </cell>
          <cell r="DA95">
            <v>0</v>
          </cell>
          <cell r="DC95">
            <v>0</v>
          </cell>
          <cell r="DE95">
            <v>0</v>
          </cell>
          <cell r="DG95">
            <v>0</v>
          </cell>
          <cell r="DI95">
            <v>0</v>
          </cell>
          <cell r="DK95">
            <v>0</v>
          </cell>
          <cell r="DM95" t="str">
            <v>QLDADTXD(2)(N.Khang)</v>
          </cell>
          <cell r="DO95" t="str">
            <v>KTTTCCT(2)(M.Sang)</v>
          </cell>
          <cell r="DQ95" t="str">
            <v>TTCKHOAN(2)(T.Hiếu)</v>
          </cell>
          <cell r="DS95">
            <v>0</v>
          </cell>
          <cell r="DU95" t="str">
            <v>GDTC4(4)(V.Học)</v>
          </cell>
          <cell r="DW95" t="str">
            <v>PPNCKH(2)(B.Phi)</v>
          </cell>
          <cell r="DY95" t="str">
            <v>TAKD2(2)(K.Cúc)</v>
          </cell>
          <cell r="EA95">
            <v>0</v>
          </cell>
          <cell r="EC95">
            <v>0</v>
          </cell>
          <cell r="EE95">
            <v>0</v>
          </cell>
          <cell r="EG95">
            <v>0</v>
          </cell>
          <cell r="EI95">
            <v>0</v>
          </cell>
          <cell r="EK95">
            <v>0</v>
          </cell>
          <cell r="EM95">
            <v>0</v>
          </cell>
          <cell r="EO95">
            <v>0</v>
          </cell>
          <cell r="EQ95">
            <v>0</v>
          </cell>
          <cell r="ES95">
            <v>0</v>
          </cell>
          <cell r="EU95">
            <v>0</v>
          </cell>
          <cell r="EW95">
            <v>0</v>
          </cell>
          <cell r="EY95">
            <v>0</v>
          </cell>
          <cell r="FA95">
            <v>0</v>
          </cell>
          <cell r="FC95">
            <v>0</v>
          </cell>
          <cell r="FE95">
            <v>0</v>
          </cell>
          <cell r="FG95">
            <v>0</v>
          </cell>
          <cell r="FI95">
            <v>0</v>
          </cell>
          <cell r="FK95">
            <v>0</v>
          </cell>
          <cell r="FM95">
            <v>0</v>
          </cell>
          <cell r="FO95">
            <v>0</v>
          </cell>
          <cell r="FQ95">
            <v>0</v>
          </cell>
          <cell r="FS95">
            <v>0</v>
          </cell>
          <cell r="FU95">
            <v>0</v>
          </cell>
          <cell r="FW95">
            <v>0</v>
          </cell>
          <cell r="FY95">
            <v>0</v>
          </cell>
          <cell r="GA95">
            <v>0</v>
          </cell>
        </row>
        <row r="96">
          <cell r="G96">
            <v>0</v>
          </cell>
          <cell r="I96">
            <v>0</v>
          </cell>
          <cell r="K96">
            <v>0</v>
          </cell>
          <cell r="M96">
            <v>0</v>
          </cell>
          <cell r="O96" t="str">
            <v>20-22</v>
          </cell>
          <cell r="Q96" t="str">
            <v>31-33</v>
          </cell>
          <cell r="S96" t="str">
            <v>37-39</v>
          </cell>
          <cell r="U96" t="str">
            <v>3-5</v>
          </cell>
          <cell r="W96">
            <v>0</v>
          </cell>
          <cell r="Y96">
            <v>0</v>
          </cell>
          <cell r="AA96">
            <v>0</v>
          </cell>
          <cell r="AC96">
            <v>0</v>
          </cell>
          <cell r="AE96" t="str">
            <v>18-20</v>
          </cell>
          <cell r="AG96" t="str">
            <v>13-15</v>
          </cell>
          <cell r="AI96" t="str">
            <v>18-20</v>
          </cell>
          <cell r="AK96">
            <v>0</v>
          </cell>
          <cell r="AM96">
            <v>0</v>
          </cell>
          <cell r="AO96" t="str">
            <v>7-9</v>
          </cell>
          <cell r="AQ96">
            <v>0</v>
          </cell>
          <cell r="AS96">
            <v>0</v>
          </cell>
          <cell r="AU96">
            <v>0</v>
          </cell>
          <cell r="AW96" t="str">
            <v>7-9</v>
          </cell>
          <cell r="AY96" t="str">
            <v>15-17</v>
          </cell>
          <cell r="BA96">
            <v>0</v>
          </cell>
          <cell r="BC96" t="str">
            <v>21-23</v>
          </cell>
          <cell r="BE96">
            <v>0</v>
          </cell>
          <cell r="BG96" t="str">
            <v>19-21</v>
          </cell>
          <cell r="BI96">
            <v>0</v>
          </cell>
          <cell r="BK96">
            <v>0</v>
          </cell>
          <cell r="BM96" t="str">
            <v>24-26</v>
          </cell>
          <cell r="BO96">
            <v>0</v>
          </cell>
          <cell r="BQ96" t="str">
            <v>12-14</v>
          </cell>
          <cell r="BS96">
            <v>0</v>
          </cell>
          <cell r="BU96">
            <v>0</v>
          </cell>
          <cell r="BW96">
            <v>0</v>
          </cell>
          <cell r="BY96">
            <v>0</v>
          </cell>
          <cell r="CA96">
            <v>0</v>
          </cell>
          <cell r="CC96">
            <v>0</v>
          </cell>
          <cell r="CE96">
            <v>0</v>
          </cell>
          <cell r="CG96" t="str">
            <v>6-8</v>
          </cell>
          <cell r="CI96" t="str">
            <v>10-12</v>
          </cell>
          <cell r="CK96" t="str">
            <v>10-12</v>
          </cell>
          <cell r="CM96" t="str">
            <v>16-18</v>
          </cell>
          <cell r="CO96">
            <v>0</v>
          </cell>
          <cell r="CQ96">
            <v>0</v>
          </cell>
          <cell r="CS96">
            <v>0</v>
          </cell>
          <cell r="CU96">
            <v>0</v>
          </cell>
          <cell r="CW96">
            <v>0</v>
          </cell>
          <cell r="CY96">
            <v>0</v>
          </cell>
          <cell r="DA96">
            <v>0</v>
          </cell>
          <cell r="DC96">
            <v>0</v>
          </cell>
          <cell r="DE96">
            <v>0</v>
          </cell>
          <cell r="DG96">
            <v>0</v>
          </cell>
          <cell r="DI96">
            <v>0</v>
          </cell>
          <cell r="DK96">
            <v>0</v>
          </cell>
          <cell r="DM96" t="str">
            <v>19-21</v>
          </cell>
          <cell r="DO96" t="str">
            <v>18-20</v>
          </cell>
          <cell r="DQ96" t="str">
            <v>34-36</v>
          </cell>
          <cell r="DS96" t="str">
            <v>18-20</v>
          </cell>
          <cell r="DU96">
            <v>0</v>
          </cell>
          <cell r="DW96" t="str">
            <v>21-23</v>
          </cell>
          <cell r="DY96" t="str">
            <v>7-9</v>
          </cell>
          <cell r="EA96">
            <v>0</v>
          </cell>
          <cell r="EC96">
            <v>0</v>
          </cell>
          <cell r="EE96">
            <v>0</v>
          </cell>
          <cell r="EG96">
            <v>0</v>
          </cell>
          <cell r="EI96">
            <v>0</v>
          </cell>
          <cell r="EK96">
            <v>0</v>
          </cell>
          <cell r="EM96">
            <v>0</v>
          </cell>
          <cell r="EO96">
            <v>0</v>
          </cell>
          <cell r="EQ96">
            <v>0</v>
          </cell>
          <cell r="ES96">
            <v>0</v>
          </cell>
          <cell r="EU96">
            <v>0</v>
          </cell>
          <cell r="EW96">
            <v>0</v>
          </cell>
          <cell r="EY96">
            <v>0</v>
          </cell>
          <cell r="FA96">
            <v>0</v>
          </cell>
          <cell r="FC96">
            <v>0</v>
          </cell>
          <cell r="FE96">
            <v>0</v>
          </cell>
          <cell r="FG96">
            <v>0</v>
          </cell>
          <cell r="FI96">
            <v>0</v>
          </cell>
          <cell r="FK96">
            <v>0</v>
          </cell>
          <cell r="FM96">
            <v>0</v>
          </cell>
          <cell r="FO96">
            <v>0</v>
          </cell>
          <cell r="FQ96">
            <v>0</v>
          </cell>
          <cell r="FS96">
            <v>0</v>
          </cell>
          <cell r="FU96">
            <v>0</v>
          </cell>
          <cell r="FW96">
            <v>0</v>
          </cell>
          <cell r="FY96">
            <v>0</v>
          </cell>
          <cell r="GA96">
            <v>0</v>
          </cell>
        </row>
        <row r="97">
          <cell r="G97">
            <v>0</v>
          </cell>
          <cell r="I97">
            <v>0</v>
          </cell>
          <cell r="K97">
            <v>0</v>
          </cell>
          <cell r="M97">
            <v>0</v>
          </cell>
          <cell r="O97" t="str">
            <v>KCNBTCTNT(3)(Q.Hùng)</v>
          </cell>
          <cell r="Q97" t="str">
            <v>TOCTC(3)(N.Cường)</v>
          </cell>
          <cell r="S97" t="str">
            <v>TOCTC(3)(V.Trạm)</v>
          </cell>
          <cell r="U97" t="str">
            <v>CĐTN-P2(3)(H.Thuận)</v>
          </cell>
          <cell r="W97">
            <v>0</v>
          </cell>
          <cell r="Y97">
            <v>0</v>
          </cell>
          <cell r="AA97">
            <v>0</v>
          </cell>
          <cell r="AC97">
            <v>0</v>
          </cell>
          <cell r="AE97" t="str">
            <v>THUD2(3)(H.Giang)</v>
          </cell>
          <cell r="AG97" t="str">
            <v>KTRCTR(3)(K.Trang)</v>
          </cell>
          <cell r="AI97" t="str">
            <v>THUD2(3)(Đ.Tú)</v>
          </cell>
          <cell r="AK97">
            <v>0</v>
          </cell>
          <cell r="AM97">
            <v>0</v>
          </cell>
          <cell r="AO97" t="str">
            <v>LSDCSVN(3)(T.Tiến)</v>
          </cell>
          <cell r="AQ97">
            <v>0</v>
          </cell>
          <cell r="AS97">
            <v>0</v>
          </cell>
          <cell r="AU97">
            <v>0</v>
          </cell>
          <cell r="AW97" t="str">
            <v>NLKTR.NO(3)(Đ.Đức)</v>
          </cell>
          <cell r="AY97" t="str">
            <v>KTCTML(3)(X.Hội)</v>
          </cell>
          <cell r="BA97">
            <v>0</v>
          </cell>
          <cell r="BC97" t="str">
            <v>AT&amp;MTLĐ(3)(Th.Huy)</v>
          </cell>
          <cell r="BE97">
            <v>0</v>
          </cell>
          <cell r="BG97" t="str">
            <v>NM(3)(V.Thao)</v>
          </cell>
          <cell r="BI97">
            <v>0</v>
          </cell>
          <cell r="BK97">
            <v>0</v>
          </cell>
          <cell r="BM97" t="str">
            <v>Đ&amp;ĐKHTL(3)(H.Toàn)</v>
          </cell>
          <cell r="BO97">
            <v>0</v>
          </cell>
          <cell r="BQ97" t="str">
            <v>TTHCM(3)(Thu.Trang)</v>
          </cell>
          <cell r="BS97">
            <v>0</v>
          </cell>
          <cell r="BU97">
            <v>0</v>
          </cell>
          <cell r="BW97">
            <v>0</v>
          </cell>
          <cell r="BY97">
            <v>0</v>
          </cell>
          <cell r="CA97">
            <v>0</v>
          </cell>
          <cell r="CC97">
            <v>0</v>
          </cell>
          <cell r="CE97">
            <v>0</v>
          </cell>
          <cell r="CG97" t="str">
            <v>HQTCSDL(3)(T.Sơn)</v>
          </cell>
          <cell r="CI97" t="str">
            <v>VĐKUD(3)(K.Dân(TG))</v>
          </cell>
          <cell r="CK97" t="str">
            <v>CSCNCTM(3)(C.Hiển)</v>
          </cell>
          <cell r="CM97" t="str">
            <v>MAYDIEN(3)(Đ.Khính)</v>
          </cell>
          <cell r="CO97">
            <v>0</v>
          </cell>
          <cell r="CQ97">
            <v>0</v>
          </cell>
          <cell r="CS97">
            <v>0</v>
          </cell>
          <cell r="CU97">
            <v>0</v>
          </cell>
          <cell r="CW97">
            <v>0</v>
          </cell>
          <cell r="CY97">
            <v>0</v>
          </cell>
          <cell r="DA97">
            <v>0</v>
          </cell>
          <cell r="DC97">
            <v>0</v>
          </cell>
          <cell r="DE97">
            <v>0</v>
          </cell>
          <cell r="DG97">
            <v>0</v>
          </cell>
          <cell r="DI97">
            <v>0</v>
          </cell>
          <cell r="DK97">
            <v>0</v>
          </cell>
          <cell r="DM97" t="str">
            <v>TANHB1.2(3)(K.Cúc)</v>
          </cell>
          <cell r="DO97" t="str">
            <v>KCCTR(3)(Th.Chung)</v>
          </cell>
          <cell r="DQ97" t="str">
            <v>KTQTRI(3)(T.Thành(TG))</v>
          </cell>
          <cell r="DS97" t="str">
            <v>GTTKD(3)(H.Vân(TG))</v>
          </cell>
          <cell r="DU97">
            <v>0</v>
          </cell>
          <cell r="DW97" t="str">
            <v>THUE(3)(T.Hiếu)</v>
          </cell>
          <cell r="DY97" t="str">
            <v>LSDCSVN(3)(S.Tùng)</v>
          </cell>
          <cell r="EA97">
            <v>0</v>
          </cell>
          <cell r="EC97">
            <v>0</v>
          </cell>
          <cell r="EE97">
            <v>0</v>
          </cell>
          <cell r="EG97">
            <v>0</v>
          </cell>
          <cell r="EI97">
            <v>0</v>
          </cell>
          <cell r="EK97">
            <v>0</v>
          </cell>
          <cell r="EM97">
            <v>0</v>
          </cell>
          <cell r="EO97">
            <v>0</v>
          </cell>
          <cell r="EQ97">
            <v>0</v>
          </cell>
          <cell r="ES97">
            <v>0</v>
          </cell>
          <cell r="EU97">
            <v>0</v>
          </cell>
          <cell r="EW97">
            <v>0</v>
          </cell>
          <cell r="EY97">
            <v>0</v>
          </cell>
          <cell r="FA97">
            <v>0</v>
          </cell>
          <cell r="FC97">
            <v>0</v>
          </cell>
          <cell r="FE97">
            <v>0</v>
          </cell>
          <cell r="FG97">
            <v>0</v>
          </cell>
          <cell r="FI97">
            <v>0</v>
          </cell>
          <cell r="FK97">
            <v>0</v>
          </cell>
          <cell r="FM97">
            <v>0</v>
          </cell>
          <cell r="FO97">
            <v>0</v>
          </cell>
          <cell r="FQ97">
            <v>0</v>
          </cell>
          <cell r="FS97">
            <v>0</v>
          </cell>
          <cell r="FU97">
            <v>0</v>
          </cell>
          <cell r="FW97">
            <v>0</v>
          </cell>
          <cell r="FY97">
            <v>0</v>
          </cell>
          <cell r="GA97">
            <v>0</v>
          </cell>
        </row>
        <row r="98">
          <cell r="G98">
            <v>0</v>
          </cell>
          <cell r="I98">
            <v>0</v>
          </cell>
          <cell r="K98">
            <v>0</v>
          </cell>
          <cell r="M98">
            <v>0</v>
          </cell>
          <cell r="O98">
            <v>0</v>
          </cell>
          <cell r="Q98">
            <v>0</v>
          </cell>
          <cell r="S98">
            <v>0</v>
          </cell>
          <cell r="U98">
            <v>0</v>
          </cell>
          <cell r="W98">
            <v>0</v>
          </cell>
          <cell r="Y98">
            <v>0</v>
          </cell>
          <cell r="AA98">
            <v>0</v>
          </cell>
          <cell r="AC98">
            <v>0</v>
          </cell>
          <cell r="AE98">
            <v>0</v>
          </cell>
          <cell r="AG98">
            <v>0</v>
          </cell>
          <cell r="AI98">
            <v>0</v>
          </cell>
          <cell r="AK98">
            <v>0</v>
          </cell>
          <cell r="AM98">
            <v>0</v>
          </cell>
          <cell r="AO98">
            <v>0</v>
          </cell>
          <cell r="AQ98">
            <v>0</v>
          </cell>
          <cell r="AS98">
            <v>0</v>
          </cell>
          <cell r="AU98">
            <v>0</v>
          </cell>
          <cell r="AW98">
            <v>0</v>
          </cell>
          <cell r="AY98">
            <v>0</v>
          </cell>
          <cell r="BA98">
            <v>0</v>
          </cell>
          <cell r="BC98">
            <v>0</v>
          </cell>
          <cell r="BE98">
            <v>0</v>
          </cell>
          <cell r="BG98">
            <v>0</v>
          </cell>
          <cell r="BI98">
            <v>0</v>
          </cell>
          <cell r="BK98">
            <v>0</v>
          </cell>
          <cell r="BM98">
            <v>0</v>
          </cell>
          <cell r="BO98">
            <v>0</v>
          </cell>
          <cell r="BQ98">
            <v>0</v>
          </cell>
          <cell r="BS98">
            <v>0</v>
          </cell>
          <cell r="BU98">
            <v>0</v>
          </cell>
          <cell r="BW98">
            <v>0</v>
          </cell>
          <cell r="BY98">
            <v>0</v>
          </cell>
          <cell r="CA98">
            <v>0</v>
          </cell>
          <cell r="CC98">
            <v>0</v>
          </cell>
          <cell r="CE98">
            <v>0</v>
          </cell>
          <cell r="CG98">
            <v>0</v>
          </cell>
          <cell r="CI98">
            <v>0</v>
          </cell>
          <cell r="CK98">
            <v>0</v>
          </cell>
          <cell r="CM98">
            <v>0</v>
          </cell>
          <cell r="CO98">
            <v>0</v>
          </cell>
          <cell r="CQ98">
            <v>0</v>
          </cell>
          <cell r="CS98">
            <v>0</v>
          </cell>
          <cell r="CU98">
            <v>0</v>
          </cell>
          <cell r="CW98">
            <v>0</v>
          </cell>
          <cell r="CY98">
            <v>0</v>
          </cell>
          <cell r="DA98">
            <v>0</v>
          </cell>
          <cell r="DC98">
            <v>0</v>
          </cell>
          <cell r="DE98">
            <v>0</v>
          </cell>
          <cell r="DG98">
            <v>0</v>
          </cell>
          <cell r="DI98">
            <v>0</v>
          </cell>
          <cell r="DK98">
            <v>0</v>
          </cell>
          <cell r="DM98">
            <v>0</v>
          </cell>
          <cell r="DO98">
            <v>0</v>
          </cell>
          <cell r="DQ98">
            <v>0</v>
          </cell>
          <cell r="DS98">
            <v>0</v>
          </cell>
          <cell r="DU98">
            <v>0</v>
          </cell>
          <cell r="DW98">
            <v>0</v>
          </cell>
          <cell r="DY98">
            <v>0</v>
          </cell>
          <cell r="EA98">
            <v>0</v>
          </cell>
          <cell r="EC98">
            <v>0</v>
          </cell>
          <cell r="EE98">
            <v>0</v>
          </cell>
          <cell r="EG98">
            <v>0</v>
          </cell>
          <cell r="EI98">
            <v>0</v>
          </cell>
          <cell r="EK98">
            <v>0</v>
          </cell>
          <cell r="EM98">
            <v>0</v>
          </cell>
          <cell r="EO98">
            <v>0</v>
          </cell>
          <cell r="EQ98">
            <v>0</v>
          </cell>
          <cell r="ES98">
            <v>0</v>
          </cell>
          <cell r="EU98">
            <v>0</v>
          </cell>
          <cell r="EW98">
            <v>0</v>
          </cell>
          <cell r="EY98">
            <v>0</v>
          </cell>
          <cell r="FA98">
            <v>0</v>
          </cell>
          <cell r="FC98">
            <v>0</v>
          </cell>
          <cell r="FE98">
            <v>0</v>
          </cell>
          <cell r="FG98">
            <v>0</v>
          </cell>
          <cell r="FI98">
            <v>0</v>
          </cell>
          <cell r="FK98">
            <v>0</v>
          </cell>
          <cell r="FM98">
            <v>0</v>
          </cell>
          <cell r="FO98">
            <v>0</v>
          </cell>
          <cell r="FQ98">
            <v>0</v>
          </cell>
          <cell r="FS98">
            <v>0</v>
          </cell>
          <cell r="FU98">
            <v>0</v>
          </cell>
          <cell r="FW98">
            <v>0</v>
          </cell>
          <cell r="FY98">
            <v>0</v>
          </cell>
          <cell r="GA98">
            <v>0</v>
          </cell>
        </row>
        <row r="99">
          <cell r="G99">
            <v>0</v>
          </cell>
          <cell r="I99">
            <v>0</v>
          </cell>
          <cell r="K99">
            <v>0</v>
          </cell>
          <cell r="M99">
            <v>0</v>
          </cell>
          <cell r="O99">
            <v>0</v>
          </cell>
          <cell r="Q99">
            <v>0</v>
          </cell>
          <cell r="S99">
            <v>0</v>
          </cell>
          <cell r="U99">
            <v>0</v>
          </cell>
          <cell r="W99">
            <v>0</v>
          </cell>
          <cell r="Y99">
            <v>0</v>
          </cell>
          <cell r="AA99">
            <v>0</v>
          </cell>
          <cell r="AC99">
            <v>0</v>
          </cell>
          <cell r="AE99">
            <v>0</v>
          </cell>
          <cell r="AG99">
            <v>0</v>
          </cell>
          <cell r="AI99">
            <v>0</v>
          </cell>
          <cell r="AK99">
            <v>0</v>
          </cell>
          <cell r="AM99">
            <v>0</v>
          </cell>
          <cell r="AO99">
            <v>0</v>
          </cell>
          <cell r="AQ99">
            <v>0</v>
          </cell>
          <cell r="AS99">
            <v>0</v>
          </cell>
          <cell r="AU99">
            <v>0</v>
          </cell>
          <cell r="AW99">
            <v>0</v>
          </cell>
          <cell r="AY99">
            <v>0</v>
          </cell>
          <cell r="BA99">
            <v>0</v>
          </cell>
          <cell r="BC99">
            <v>0</v>
          </cell>
          <cell r="BE99">
            <v>0</v>
          </cell>
          <cell r="BG99">
            <v>0</v>
          </cell>
          <cell r="BI99">
            <v>0</v>
          </cell>
          <cell r="BK99">
            <v>0</v>
          </cell>
          <cell r="BM99">
            <v>0</v>
          </cell>
          <cell r="BO99">
            <v>0</v>
          </cell>
          <cell r="BQ99">
            <v>0</v>
          </cell>
          <cell r="BS99">
            <v>0</v>
          </cell>
          <cell r="BU99">
            <v>0</v>
          </cell>
          <cell r="BW99">
            <v>0</v>
          </cell>
          <cell r="BY99">
            <v>0</v>
          </cell>
          <cell r="CA99">
            <v>0</v>
          </cell>
          <cell r="CC99">
            <v>0</v>
          </cell>
          <cell r="CE99">
            <v>0</v>
          </cell>
          <cell r="CG99">
            <v>0</v>
          </cell>
          <cell r="CI99">
            <v>0</v>
          </cell>
          <cell r="CK99">
            <v>0</v>
          </cell>
          <cell r="CM99">
            <v>0</v>
          </cell>
          <cell r="CO99">
            <v>0</v>
          </cell>
          <cell r="CQ99">
            <v>0</v>
          </cell>
          <cell r="CS99">
            <v>0</v>
          </cell>
          <cell r="CU99">
            <v>0</v>
          </cell>
          <cell r="CW99">
            <v>0</v>
          </cell>
          <cell r="CY99">
            <v>0</v>
          </cell>
          <cell r="DA99">
            <v>0</v>
          </cell>
          <cell r="DC99">
            <v>0</v>
          </cell>
          <cell r="DE99">
            <v>0</v>
          </cell>
          <cell r="DG99">
            <v>0</v>
          </cell>
          <cell r="DI99">
            <v>0</v>
          </cell>
          <cell r="DK99">
            <v>0</v>
          </cell>
          <cell r="DM99">
            <v>0</v>
          </cell>
          <cell r="DO99">
            <v>0</v>
          </cell>
          <cell r="DQ99">
            <v>0</v>
          </cell>
          <cell r="DS99">
            <v>0</v>
          </cell>
          <cell r="DU99">
            <v>0</v>
          </cell>
          <cell r="DW99">
            <v>0</v>
          </cell>
          <cell r="DY99">
            <v>0</v>
          </cell>
          <cell r="EA99">
            <v>0</v>
          </cell>
          <cell r="EC99">
            <v>0</v>
          </cell>
          <cell r="EE99">
            <v>0</v>
          </cell>
          <cell r="EG99">
            <v>0</v>
          </cell>
          <cell r="EI99">
            <v>0</v>
          </cell>
          <cell r="EK99">
            <v>0</v>
          </cell>
          <cell r="EM99">
            <v>0</v>
          </cell>
          <cell r="EO99">
            <v>0</v>
          </cell>
          <cell r="EQ99">
            <v>0</v>
          </cell>
          <cell r="ES99">
            <v>0</v>
          </cell>
          <cell r="EU99">
            <v>0</v>
          </cell>
          <cell r="EW99">
            <v>0</v>
          </cell>
          <cell r="EY99">
            <v>0</v>
          </cell>
          <cell r="FA99">
            <v>0</v>
          </cell>
          <cell r="FC99">
            <v>0</v>
          </cell>
          <cell r="FE99">
            <v>0</v>
          </cell>
          <cell r="FG99">
            <v>0</v>
          </cell>
          <cell r="FI99">
            <v>0</v>
          </cell>
          <cell r="FK99">
            <v>0</v>
          </cell>
          <cell r="FM99">
            <v>0</v>
          </cell>
          <cell r="FO99">
            <v>0</v>
          </cell>
          <cell r="FQ99">
            <v>0</v>
          </cell>
          <cell r="FS99">
            <v>0</v>
          </cell>
          <cell r="FU99">
            <v>0</v>
          </cell>
          <cell r="FW99">
            <v>0</v>
          </cell>
          <cell r="FY99">
            <v>0</v>
          </cell>
          <cell r="GA99">
            <v>0</v>
          </cell>
        </row>
        <row r="100">
          <cell r="G100">
            <v>0</v>
          </cell>
          <cell r="I100">
            <v>0</v>
          </cell>
          <cell r="K100">
            <v>0</v>
          </cell>
          <cell r="M100">
            <v>0</v>
          </cell>
          <cell r="O100">
            <v>0</v>
          </cell>
          <cell r="Q100">
            <v>0</v>
          </cell>
          <cell r="S100">
            <v>0</v>
          </cell>
          <cell r="U100">
            <v>0</v>
          </cell>
          <cell r="W100" t="str">
            <v>1-3</v>
          </cell>
          <cell r="Y100" t="str">
            <v>6-8</v>
          </cell>
          <cell r="AA100" t="str">
            <v>1-3</v>
          </cell>
          <cell r="AC100" t="str">
            <v>24-26</v>
          </cell>
          <cell r="AE100">
            <v>0</v>
          </cell>
          <cell r="AG100">
            <v>0</v>
          </cell>
          <cell r="AI100">
            <v>0</v>
          </cell>
          <cell r="AK100">
            <v>0</v>
          </cell>
          <cell r="AM100">
            <v>0</v>
          </cell>
          <cell r="AO100">
            <v>0</v>
          </cell>
          <cell r="AQ100">
            <v>0</v>
          </cell>
          <cell r="AS100" t="str">
            <v>11-13</v>
          </cell>
          <cell r="AU100" t="str">
            <v>21-23</v>
          </cell>
          <cell r="AW100">
            <v>0</v>
          </cell>
          <cell r="AY100">
            <v>0</v>
          </cell>
          <cell r="BA100">
            <v>0</v>
          </cell>
          <cell r="BC100">
            <v>0</v>
          </cell>
          <cell r="BE100" t="str">
            <v>1-3</v>
          </cell>
          <cell r="BG100">
            <v>0</v>
          </cell>
          <cell r="BI100">
            <v>0</v>
          </cell>
          <cell r="BK100">
            <v>0</v>
          </cell>
          <cell r="BM100">
            <v>0</v>
          </cell>
          <cell r="BO100" t="str">
            <v>19-21</v>
          </cell>
          <cell r="BQ100">
            <v>0</v>
          </cell>
          <cell r="BS100">
            <v>0</v>
          </cell>
          <cell r="BU100" t="str">
            <v>16-18</v>
          </cell>
          <cell r="BW100">
            <v>0</v>
          </cell>
          <cell r="BY100" t="str">
            <v>69-72</v>
          </cell>
          <cell r="CA100" t="str">
            <v>69-72</v>
          </cell>
          <cell r="CC100">
            <v>0</v>
          </cell>
          <cell r="CE100">
            <v>0</v>
          </cell>
          <cell r="CG100">
            <v>0</v>
          </cell>
          <cell r="CI100">
            <v>0</v>
          </cell>
          <cell r="CK100">
            <v>0</v>
          </cell>
          <cell r="CM100">
            <v>0</v>
          </cell>
          <cell r="CO100">
            <v>0</v>
          </cell>
          <cell r="CQ100">
            <v>0</v>
          </cell>
          <cell r="CS100">
            <v>0</v>
          </cell>
          <cell r="CU100">
            <v>0</v>
          </cell>
          <cell r="CW100">
            <v>0</v>
          </cell>
          <cell r="CY100" t="str">
            <v>23-25</v>
          </cell>
          <cell r="DA100">
            <v>0</v>
          </cell>
          <cell r="DC100" t="str">
            <v>6-8</v>
          </cell>
          <cell r="DE100">
            <v>0</v>
          </cell>
          <cell r="DG100">
            <v>0</v>
          </cell>
          <cell r="DI100" t="str">
            <v>12-14</v>
          </cell>
          <cell r="DK100" t="str">
            <v>16-18</v>
          </cell>
          <cell r="DM100">
            <v>0</v>
          </cell>
          <cell r="DO100">
            <v>0</v>
          </cell>
          <cell r="DQ100">
            <v>0</v>
          </cell>
          <cell r="DS100">
            <v>0</v>
          </cell>
          <cell r="DU100">
            <v>0</v>
          </cell>
          <cell r="DW100">
            <v>0</v>
          </cell>
          <cell r="DY100">
            <v>0</v>
          </cell>
          <cell r="EA100">
            <v>0</v>
          </cell>
          <cell r="EC100" t="str">
            <v>9-11</v>
          </cell>
          <cell r="EE100" t="str">
            <v>14-16</v>
          </cell>
          <cell r="EG100" t="str">
            <v>16-18</v>
          </cell>
          <cell r="EI100">
            <v>0</v>
          </cell>
          <cell r="EK100">
            <v>0</v>
          </cell>
          <cell r="EM100" t="str">
            <v>10-12</v>
          </cell>
          <cell r="EO100">
            <v>0</v>
          </cell>
          <cell r="EQ100" t="str">
            <v>10-12</v>
          </cell>
          <cell r="ES100" t="str">
            <v>10-12</v>
          </cell>
          <cell r="EU100">
            <v>0</v>
          </cell>
          <cell r="EW100" t="str">
            <v>13-15</v>
          </cell>
          <cell r="EY100" t="str">
            <v>6-8</v>
          </cell>
          <cell r="FA100">
            <v>0</v>
          </cell>
          <cell r="FC100" t="str">
            <v>13-16</v>
          </cell>
          <cell r="FE100">
            <v>0</v>
          </cell>
          <cell r="FG100" t="str">
            <v>13-16</v>
          </cell>
          <cell r="FI100">
            <v>0</v>
          </cell>
          <cell r="FK100" t="str">
            <v>10-12</v>
          </cell>
          <cell r="FM100" t="str">
            <v>13-16</v>
          </cell>
          <cell r="FO100">
            <v>0</v>
          </cell>
          <cell r="FQ100">
            <v>0</v>
          </cell>
          <cell r="FS100" t="str">
            <v>10-12</v>
          </cell>
          <cell r="FU100" t="str">
            <v>10-12</v>
          </cell>
          <cell r="FW100">
            <v>0</v>
          </cell>
          <cell r="FY100">
            <v>0</v>
          </cell>
          <cell r="GA100">
            <v>0</v>
          </cell>
        </row>
        <row r="101">
          <cell r="G101">
            <v>0</v>
          </cell>
          <cell r="I101">
            <v>0</v>
          </cell>
          <cell r="K101">
            <v>0</v>
          </cell>
          <cell r="M101">
            <v>0</v>
          </cell>
          <cell r="O101">
            <v>0</v>
          </cell>
          <cell r="Q101">
            <v>0</v>
          </cell>
          <cell r="S101">
            <v>0</v>
          </cell>
          <cell r="U101">
            <v>0</v>
          </cell>
          <cell r="W101" t="str">
            <v>ĐA.KTTC1.19(3)(L.Đ.Vinh)</v>
          </cell>
          <cell r="Y101" t="str">
            <v>ĐA.NM(3)(V.Hải)</v>
          </cell>
          <cell r="AA101" t="str">
            <v>ĐA.KTTC1.19(3)(N.Cường)</v>
          </cell>
          <cell r="AC101" t="str">
            <v>NM(3)(V.Thao)</v>
          </cell>
          <cell r="AE101">
            <v>0</v>
          </cell>
          <cell r="AG101">
            <v>0</v>
          </cell>
          <cell r="AI101">
            <v>0</v>
          </cell>
          <cell r="AK101">
            <v>0</v>
          </cell>
          <cell r="AM101">
            <v>0</v>
          </cell>
          <cell r="AO101">
            <v>0</v>
          </cell>
          <cell r="AQ101">
            <v>0</v>
          </cell>
          <cell r="AS101" t="str">
            <v>CNXHKH(3)(T.Tiến)</v>
          </cell>
          <cell r="AU101" t="str">
            <v>ĐA.KTNT2(3)(D23KNT1ĐA.KTNT2)</v>
          </cell>
          <cell r="AW101">
            <v>0</v>
          </cell>
          <cell r="AY101">
            <v>0</v>
          </cell>
          <cell r="BA101">
            <v>0</v>
          </cell>
          <cell r="BC101">
            <v>0</v>
          </cell>
          <cell r="BE101" t="str">
            <v>AVCNGT(3)(K.Cúc)</v>
          </cell>
          <cell r="BG101">
            <v>0</v>
          </cell>
          <cell r="BI101">
            <v>0</v>
          </cell>
          <cell r="BK101">
            <v>0</v>
          </cell>
          <cell r="BM101">
            <v>0</v>
          </cell>
          <cell r="BO101" t="str">
            <v>DTOAN(3)(T.Hải)</v>
          </cell>
          <cell r="BQ101">
            <v>0</v>
          </cell>
          <cell r="BS101">
            <v>0</v>
          </cell>
          <cell r="BU101" t="str">
            <v>LTPYTHON(3)(X.Hậu)</v>
          </cell>
          <cell r="BW101">
            <v>0</v>
          </cell>
          <cell r="BY101" t="str">
            <v>TTHTĐK(4)(T.Kiếm)</v>
          </cell>
          <cell r="CA101" t="str">
            <v>TTHTĐK(4)(Đ.Toa)</v>
          </cell>
          <cell r="CC101">
            <v>0</v>
          </cell>
          <cell r="CE101">
            <v>0</v>
          </cell>
          <cell r="CG101">
            <v>0</v>
          </cell>
          <cell r="CI101">
            <v>0</v>
          </cell>
          <cell r="CK101">
            <v>0</v>
          </cell>
          <cell r="CM101">
            <v>0</v>
          </cell>
          <cell r="CO101">
            <v>0</v>
          </cell>
          <cell r="CQ101">
            <v>0</v>
          </cell>
          <cell r="CS101">
            <v>0</v>
          </cell>
          <cell r="CU101">
            <v>0</v>
          </cell>
          <cell r="CW101">
            <v>0</v>
          </cell>
          <cell r="CY101" t="str">
            <v>PTDLKT(3)(T.Thành(TG))</v>
          </cell>
          <cell r="DA101">
            <v>0</v>
          </cell>
          <cell r="DC101" t="str">
            <v>THUDQLXD(3)(V.Khánh)</v>
          </cell>
          <cell r="DE101">
            <v>0</v>
          </cell>
          <cell r="DG101">
            <v>0</v>
          </cell>
          <cell r="DI101" t="str">
            <v>ĐTTC(3)(T.Hiếu)</v>
          </cell>
          <cell r="DK101" t="str">
            <v>QTCLCCU(3)(TG-KTE1)</v>
          </cell>
          <cell r="DM101">
            <v>0</v>
          </cell>
          <cell r="DO101">
            <v>0</v>
          </cell>
          <cell r="DQ101">
            <v>0</v>
          </cell>
          <cell r="DS101">
            <v>0</v>
          </cell>
          <cell r="DU101">
            <v>0</v>
          </cell>
          <cell r="DW101">
            <v>0</v>
          </cell>
          <cell r="DY101">
            <v>0</v>
          </cell>
          <cell r="EA101">
            <v>0</v>
          </cell>
          <cell r="EC101" t="str">
            <v>TANHB1.2(3)(T.Lê)</v>
          </cell>
          <cell r="EE101" t="str">
            <v>SBVL1(3)(H.Phúc)</v>
          </cell>
          <cell r="EG101" t="str">
            <v>SBVL1(3)(T.Công)</v>
          </cell>
          <cell r="EI101">
            <v>0</v>
          </cell>
          <cell r="EK101">
            <v>0</v>
          </cell>
          <cell r="EM101" t="str">
            <v>ĐSTT(3)(Th.Hồng)</v>
          </cell>
          <cell r="EO101">
            <v>0</v>
          </cell>
          <cell r="EQ101" t="str">
            <v>KTCTML(3)(X.Hội)</v>
          </cell>
          <cell r="ES101" t="str">
            <v>GTICH2(3)(Th.Loan)</v>
          </cell>
          <cell r="EU101">
            <v>0</v>
          </cell>
          <cell r="EW101" t="str">
            <v>VLDC(3)(Th.Thân)</v>
          </cell>
          <cell r="EY101" t="str">
            <v>CTDL&amp;TT(3)(T.Sơn)</v>
          </cell>
          <cell r="FA101">
            <v>0</v>
          </cell>
          <cell r="FC101" t="str">
            <v>GDTC2(4)(V.Học)</v>
          </cell>
          <cell r="FE101">
            <v>0</v>
          </cell>
          <cell r="FG101" t="str">
            <v>GDTC2(4)(V.Đông)</v>
          </cell>
          <cell r="FI101">
            <v>0</v>
          </cell>
          <cell r="FK101" t="str">
            <v>TANHB1.2(3)(M.Linh)</v>
          </cell>
          <cell r="FM101" t="str">
            <v>GDTC2(4)(P.Lâm)</v>
          </cell>
          <cell r="FO101">
            <v>0</v>
          </cell>
          <cell r="FQ101">
            <v>0</v>
          </cell>
          <cell r="FS101" t="str">
            <v>NLKTOAN(3)(Th.Linh)</v>
          </cell>
          <cell r="FU101" t="str">
            <v>NLKTOAN(3)(B.Hồng)</v>
          </cell>
          <cell r="FW101">
            <v>0</v>
          </cell>
          <cell r="FY101">
            <v>0</v>
          </cell>
          <cell r="GA101">
            <v>0</v>
          </cell>
        </row>
        <row r="102">
          <cell r="G102">
            <v>0</v>
          </cell>
          <cell r="I102">
            <v>0</v>
          </cell>
          <cell r="K102">
            <v>0</v>
          </cell>
          <cell r="M102">
            <v>0</v>
          </cell>
          <cell r="O102">
            <v>0</v>
          </cell>
          <cell r="Q102">
            <v>0</v>
          </cell>
          <cell r="S102">
            <v>0</v>
          </cell>
          <cell r="U102">
            <v>0</v>
          </cell>
          <cell r="W102" t="str">
            <v>4-5</v>
          </cell>
          <cell r="Y102" t="str">
            <v>9-10</v>
          </cell>
          <cell r="AA102" t="str">
            <v>4-5</v>
          </cell>
          <cell r="AC102" t="str">
            <v>33-34</v>
          </cell>
          <cell r="AE102">
            <v>0</v>
          </cell>
          <cell r="AG102">
            <v>0</v>
          </cell>
          <cell r="AI102">
            <v>0</v>
          </cell>
          <cell r="AK102">
            <v>0</v>
          </cell>
          <cell r="AM102">
            <v>0</v>
          </cell>
          <cell r="AO102">
            <v>0</v>
          </cell>
          <cell r="AQ102">
            <v>0</v>
          </cell>
          <cell r="AS102" t="str">
            <v>9-10</v>
          </cell>
          <cell r="AU102" t="str">
            <v>24-25</v>
          </cell>
          <cell r="AW102">
            <v>0</v>
          </cell>
          <cell r="AY102">
            <v>0</v>
          </cell>
          <cell r="BA102">
            <v>0</v>
          </cell>
          <cell r="BC102">
            <v>0</v>
          </cell>
          <cell r="BE102" t="str">
            <v>1-2</v>
          </cell>
          <cell r="BG102">
            <v>0</v>
          </cell>
          <cell r="BI102">
            <v>0</v>
          </cell>
          <cell r="BK102">
            <v>0</v>
          </cell>
          <cell r="BM102">
            <v>0</v>
          </cell>
          <cell r="BO102" t="str">
            <v>15-16</v>
          </cell>
          <cell r="BQ102">
            <v>0</v>
          </cell>
          <cell r="BS102">
            <v>0</v>
          </cell>
          <cell r="BU102" t="str">
            <v>19-20</v>
          </cell>
          <cell r="BW102">
            <v>0</v>
          </cell>
          <cell r="BY102">
            <v>0</v>
          </cell>
          <cell r="CA102">
            <v>0</v>
          </cell>
          <cell r="CC102">
            <v>0</v>
          </cell>
          <cell r="CE102" t="str">
            <v>23-24</v>
          </cell>
          <cell r="CG102">
            <v>0</v>
          </cell>
          <cell r="CI102">
            <v>0</v>
          </cell>
          <cell r="CK102">
            <v>0</v>
          </cell>
          <cell r="CM102">
            <v>0</v>
          </cell>
          <cell r="CO102">
            <v>0</v>
          </cell>
          <cell r="CQ102">
            <v>0</v>
          </cell>
          <cell r="CS102">
            <v>0</v>
          </cell>
          <cell r="CU102">
            <v>0</v>
          </cell>
          <cell r="CW102">
            <v>0</v>
          </cell>
          <cell r="CY102" t="str">
            <v>15-16</v>
          </cell>
          <cell r="DA102" t="str">
            <v>15-16</v>
          </cell>
          <cell r="DC102" t="str">
            <v>9-10</v>
          </cell>
          <cell r="DE102" t="str">
            <v>16-17</v>
          </cell>
          <cell r="DG102">
            <v>0</v>
          </cell>
          <cell r="DI102" t="str">
            <v>11-12</v>
          </cell>
          <cell r="DK102" t="str">
            <v>21-22</v>
          </cell>
          <cell r="DM102">
            <v>0</v>
          </cell>
          <cell r="DO102">
            <v>0</v>
          </cell>
          <cell r="DQ102">
            <v>0</v>
          </cell>
          <cell r="DS102">
            <v>0</v>
          </cell>
          <cell r="DU102">
            <v>0</v>
          </cell>
          <cell r="DW102">
            <v>0</v>
          </cell>
          <cell r="DY102">
            <v>0</v>
          </cell>
          <cell r="EA102">
            <v>0</v>
          </cell>
          <cell r="EC102">
            <v>0</v>
          </cell>
          <cell r="EE102" t="str">
            <v>7-8</v>
          </cell>
          <cell r="EG102">
            <v>0</v>
          </cell>
          <cell r="EI102">
            <v>0</v>
          </cell>
          <cell r="EK102">
            <v>0</v>
          </cell>
          <cell r="EM102" t="str">
            <v>5-6</v>
          </cell>
          <cell r="EO102">
            <v>0</v>
          </cell>
          <cell r="EQ102">
            <v>0</v>
          </cell>
          <cell r="ES102" t="str">
            <v>3-4</v>
          </cell>
          <cell r="EU102" t="str">
            <v>8-9</v>
          </cell>
          <cell r="EW102" t="str">
            <v>7-8</v>
          </cell>
          <cell r="EY102" t="str">
            <v>7-8</v>
          </cell>
          <cell r="FA102">
            <v>0</v>
          </cell>
          <cell r="FC102">
            <v>0</v>
          </cell>
          <cell r="FE102">
            <v>0</v>
          </cell>
          <cell r="FG102">
            <v>0</v>
          </cell>
          <cell r="FI102">
            <v>0</v>
          </cell>
          <cell r="FK102">
            <v>0</v>
          </cell>
          <cell r="FM102">
            <v>0</v>
          </cell>
          <cell r="FO102">
            <v>0</v>
          </cell>
          <cell r="FQ102">
            <v>0</v>
          </cell>
          <cell r="FS102">
            <v>0</v>
          </cell>
          <cell r="FU102" t="str">
            <v>13-14</v>
          </cell>
          <cell r="FW102">
            <v>0</v>
          </cell>
          <cell r="FY102">
            <v>0</v>
          </cell>
          <cell r="GA102">
            <v>0</v>
          </cell>
        </row>
        <row r="103">
          <cell r="G103">
            <v>0</v>
          </cell>
          <cell r="I103">
            <v>0</v>
          </cell>
          <cell r="K103">
            <v>0</v>
          </cell>
          <cell r="M103">
            <v>0</v>
          </cell>
          <cell r="O103">
            <v>0</v>
          </cell>
          <cell r="Q103">
            <v>0</v>
          </cell>
          <cell r="S103">
            <v>0</v>
          </cell>
          <cell r="U103">
            <v>0</v>
          </cell>
          <cell r="W103" t="str">
            <v>ĐA.KTTC1.19(2)(L.Đ.Vinh)</v>
          </cell>
          <cell r="Y103" t="str">
            <v>ĐA.NM(2)(V.Hải)</v>
          </cell>
          <cell r="AA103" t="str">
            <v>ĐA.KTTC1.19(2)(N.Cường)</v>
          </cell>
          <cell r="AC103" t="str">
            <v>KTTC1_19(2)(M.Sang)</v>
          </cell>
          <cell r="AE103">
            <v>0</v>
          </cell>
          <cell r="AG103">
            <v>0</v>
          </cell>
          <cell r="AI103">
            <v>0</v>
          </cell>
          <cell r="AK103">
            <v>0</v>
          </cell>
          <cell r="AM103">
            <v>0</v>
          </cell>
          <cell r="AO103">
            <v>0</v>
          </cell>
          <cell r="AQ103">
            <v>0</v>
          </cell>
          <cell r="AS103" t="str">
            <v>BTDSKT(2)(N.Hòa)</v>
          </cell>
          <cell r="AU103" t="str">
            <v>ĐA.KTNT2(2)(D23KNT1ĐA.KTNT2)</v>
          </cell>
          <cell r="AW103">
            <v>0</v>
          </cell>
          <cell r="AY103">
            <v>0</v>
          </cell>
          <cell r="BA103">
            <v>0</v>
          </cell>
          <cell r="BC103">
            <v>0</v>
          </cell>
          <cell r="BE103" t="str">
            <v>TKCBTCT2(2)(Th.Chương)</v>
          </cell>
          <cell r="BG103">
            <v>0</v>
          </cell>
          <cell r="BI103">
            <v>0</v>
          </cell>
          <cell r="BK103">
            <v>0</v>
          </cell>
          <cell r="BM103">
            <v>0</v>
          </cell>
          <cell r="BO103" t="str">
            <v>MLTN(2)(Th.Diễm)</v>
          </cell>
          <cell r="BQ103">
            <v>0</v>
          </cell>
          <cell r="BS103">
            <v>0</v>
          </cell>
          <cell r="BU103" t="str">
            <v>LTPYTHON(2)(X.Hậu)</v>
          </cell>
          <cell r="BW103">
            <v>0</v>
          </cell>
          <cell r="BY103">
            <v>0</v>
          </cell>
          <cell r="CA103">
            <v>0</v>
          </cell>
          <cell r="CC103">
            <v>0</v>
          </cell>
          <cell r="CE103" t="str">
            <v>PLC(2)(H.Toàn)</v>
          </cell>
          <cell r="CG103">
            <v>0</v>
          </cell>
          <cell r="CI103">
            <v>0</v>
          </cell>
          <cell r="CK103">
            <v>0</v>
          </cell>
          <cell r="CM103">
            <v>0</v>
          </cell>
          <cell r="CO103">
            <v>0</v>
          </cell>
          <cell r="CQ103">
            <v>0</v>
          </cell>
          <cell r="CS103">
            <v>0</v>
          </cell>
          <cell r="CU103">
            <v>0</v>
          </cell>
          <cell r="CW103">
            <v>0</v>
          </cell>
          <cell r="CY103" t="str">
            <v>KTTC4(2)(B.Hồng)</v>
          </cell>
          <cell r="DA103" t="str">
            <v>AVCN(2)(M.Linh)</v>
          </cell>
          <cell r="DC103" t="str">
            <v>THUDQLXD(2)(V.Khánh)</v>
          </cell>
          <cell r="DE103" t="str">
            <v>PTHĐKD(2)(A.Nhân)</v>
          </cell>
          <cell r="DG103">
            <v>0</v>
          </cell>
          <cell r="DI103" t="str">
            <v>PTTCDN(2)(Th.Cúc)</v>
          </cell>
          <cell r="DK103" t="str">
            <v>QL&amp;KTC(2)(TG-KTE2)</v>
          </cell>
          <cell r="DM103">
            <v>0</v>
          </cell>
          <cell r="DO103">
            <v>0</v>
          </cell>
          <cell r="DQ103">
            <v>0</v>
          </cell>
          <cell r="DS103">
            <v>0</v>
          </cell>
          <cell r="DU103">
            <v>0</v>
          </cell>
          <cell r="DW103">
            <v>0</v>
          </cell>
          <cell r="DY103">
            <v>0</v>
          </cell>
          <cell r="EA103">
            <v>0</v>
          </cell>
          <cell r="EC103">
            <v>0</v>
          </cell>
          <cell r="EE103" t="str">
            <v>ĐSTT(2)(Th.Loan)</v>
          </cell>
          <cell r="EG103">
            <v>0</v>
          </cell>
          <cell r="EI103">
            <v>0</v>
          </cell>
          <cell r="EK103">
            <v>0</v>
          </cell>
          <cell r="EM103" t="str">
            <v>CNXHKH(2)(T.Tiến)</v>
          </cell>
          <cell r="EO103">
            <v>0</v>
          </cell>
          <cell r="EQ103">
            <v>0</v>
          </cell>
          <cell r="ES103" t="str">
            <v>LTCB(2)(Th.Tâm)</v>
          </cell>
          <cell r="EU103" t="str">
            <v>TANHB1.2(2)(T.Lê)</v>
          </cell>
          <cell r="EW103" t="str">
            <v>KNGT(2)(Th.Linh)</v>
          </cell>
          <cell r="EY103" t="str">
            <v>KTCTML(2)(X.Hội)</v>
          </cell>
          <cell r="FA103">
            <v>0</v>
          </cell>
          <cell r="FC103">
            <v>0</v>
          </cell>
          <cell r="FE103">
            <v>0</v>
          </cell>
          <cell r="FG103">
            <v>0</v>
          </cell>
          <cell r="FI103">
            <v>0</v>
          </cell>
          <cell r="FK103">
            <v>0</v>
          </cell>
          <cell r="FM103">
            <v>0</v>
          </cell>
          <cell r="FO103">
            <v>0</v>
          </cell>
          <cell r="FQ103">
            <v>0</v>
          </cell>
          <cell r="FS103">
            <v>0</v>
          </cell>
          <cell r="FU103" t="str">
            <v>QTRHOC(2)(N.Thảo)</v>
          </cell>
          <cell r="FW103">
            <v>0</v>
          </cell>
          <cell r="FY103">
            <v>0</v>
          </cell>
          <cell r="GA103">
            <v>0</v>
          </cell>
        </row>
        <row r="104">
          <cell r="G104">
            <v>0</v>
          </cell>
          <cell r="I104">
            <v>0</v>
          </cell>
          <cell r="K104">
            <v>0</v>
          </cell>
          <cell r="M104">
            <v>0</v>
          </cell>
          <cell r="O104" t="str">
            <v>26-27</v>
          </cell>
          <cell r="Q104" t="str">
            <v>25-26</v>
          </cell>
          <cell r="S104" t="str">
            <v>1-2</v>
          </cell>
          <cell r="U104" t="str">
            <v>22-23</v>
          </cell>
          <cell r="W104">
            <v>0</v>
          </cell>
          <cell r="Y104">
            <v>0</v>
          </cell>
          <cell r="AA104">
            <v>0</v>
          </cell>
          <cell r="AC104">
            <v>0</v>
          </cell>
          <cell r="AE104" t="str">
            <v>13-14</v>
          </cell>
          <cell r="AG104" t="str">
            <v>16-17</v>
          </cell>
          <cell r="AI104" t="str">
            <v>10-11</v>
          </cell>
          <cell r="AK104">
            <v>0</v>
          </cell>
          <cell r="AM104">
            <v>0</v>
          </cell>
          <cell r="AO104" t="str">
            <v>31-32</v>
          </cell>
          <cell r="AQ104">
            <v>0</v>
          </cell>
          <cell r="AS104">
            <v>0</v>
          </cell>
          <cell r="AU104">
            <v>0</v>
          </cell>
          <cell r="AW104" t="str">
            <v>16-17</v>
          </cell>
          <cell r="AY104" t="str">
            <v>16-17</v>
          </cell>
          <cell r="BA104">
            <v>0</v>
          </cell>
          <cell r="BC104" t="str">
            <v>13-14</v>
          </cell>
          <cell r="BE104">
            <v>0</v>
          </cell>
          <cell r="BG104" t="str">
            <v>16-17</v>
          </cell>
          <cell r="BI104">
            <v>0</v>
          </cell>
          <cell r="BK104">
            <v>0</v>
          </cell>
          <cell r="BM104" t="str">
            <v>11-12</v>
          </cell>
          <cell r="BO104">
            <v>0</v>
          </cell>
          <cell r="BQ104" t="str">
            <v>15-16</v>
          </cell>
          <cell r="BS104">
            <v>0</v>
          </cell>
          <cell r="BU104">
            <v>0</v>
          </cell>
          <cell r="BW104">
            <v>0</v>
          </cell>
          <cell r="BY104" t="str">
            <v>73-76</v>
          </cell>
          <cell r="CA104" t="str">
            <v>73-76</v>
          </cell>
          <cell r="CC104">
            <v>0</v>
          </cell>
          <cell r="CE104">
            <v>0</v>
          </cell>
          <cell r="CG104" t="str">
            <v>9-10</v>
          </cell>
          <cell r="CI104">
            <v>0</v>
          </cell>
          <cell r="CK104" t="str">
            <v>4-5</v>
          </cell>
          <cell r="CM104">
            <v>0</v>
          </cell>
          <cell r="CO104">
            <v>0</v>
          </cell>
          <cell r="CQ104">
            <v>0</v>
          </cell>
          <cell r="CS104">
            <v>0</v>
          </cell>
          <cell r="CU104">
            <v>0</v>
          </cell>
          <cell r="CW104">
            <v>0</v>
          </cell>
          <cell r="CY104">
            <v>0</v>
          </cell>
          <cell r="DA104">
            <v>0</v>
          </cell>
          <cell r="DC104">
            <v>0</v>
          </cell>
          <cell r="DE104">
            <v>0</v>
          </cell>
          <cell r="DG104">
            <v>0</v>
          </cell>
          <cell r="DI104">
            <v>0</v>
          </cell>
          <cell r="DK104">
            <v>0</v>
          </cell>
          <cell r="DM104" t="str">
            <v>13-14</v>
          </cell>
          <cell r="DO104" t="str">
            <v>17-20</v>
          </cell>
          <cell r="DQ104" t="str">
            <v>17-20</v>
          </cell>
          <cell r="DS104" t="str">
            <v>15-16</v>
          </cell>
          <cell r="DU104">
            <v>0</v>
          </cell>
          <cell r="DW104" t="str">
            <v>19-20</v>
          </cell>
          <cell r="DY104" t="str">
            <v>9-12</v>
          </cell>
          <cell r="EA104">
            <v>0</v>
          </cell>
          <cell r="EC104">
            <v>0</v>
          </cell>
          <cell r="EE104">
            <v>0</v>
          </cell>
          <cell r="EG104">
            <v>0</v>
          </cell>
          <cell r="EI104">
            <v>0</v>
          </cell>
          <cell r="EK104">
            <v>0</v>
          </cell>
          <cell r="EM104">
            <v>0</v>
          </cell>
          <cell r="EO104">
            <v>0</v>
          </cell>
          <cell r="EQ104">
            <v>0</v>
          </cell>
          <cell r="ES104">
            <v>0</v>
          </cell>
          <cell r="EU104">
            <v>0</v>
          </cell>
          <cell r="EW104">
            <v>0</v>
          </cell>
          <cell r="EY104">
            <v>0</v>
          </cell>
          <cell r="FA104">
            <v>0</v>
          </cell>
          <cell r="FC104">
            <v>0</v>
          </cell>
          <cell r="FE104">
            <v>0</v>
          </cell>
          <cell r="FG104">
            <v>0</v>
          </cell>
          <cell r="FI104">
            <v>0</v>
          </cell>
          <cell r="FK104">
            <v>0</v>
          </cell>
          <cell r="FM104">
            <v>0</v>
          </cell>
          <cell r="FO104">
            <v>0</v>
          </cell>
          <cell r="FQ104">
            <v>0</v>
          </cell>
          <cell r="FS104">
            <v>0</v>
          </cell>
          <cell r="FU104">
            <v>0</v>
          </cell>
          <cell r="FW104">
            <v>0</v>
          </cell>
          <cell r="FY104">
            <v>0</v>
          </cell>
          <cell r="GA104">
            <v>0</v>
          </cell>
        </row>
        <row r="105">
          <cell r="G105">
            <v>0</v>
          </cell>
          <cell r="I105">
            <v>0</v>
          </cell>
          <cell r="K105">
            <v>0</v>
          </cell>
          <cell r="M105">
            <v>0</v>
          </cell>
          <cell r="O105" t="str">
            <v>ĐT&amp;TQTCT(2)(Đ.Châu)</v>
          </cell>
          <cell r="Q105" t="str">
            <v>KCNBTCTNT(2)(Q.Hùng)</v>
          </cell>
          <cell r="S105" t="str">
            <v>CĐTN-P2(2)(H.Thuận)</v>
          </cell>
          <cell r="U105" t="str">
            <v>TOCTC(2)(V.Trạm)</v>
          </cell>
          <cell r="W105">
            <v>0</v>
          </cell>
          <cell r="Y105">
            <v>0</v>
          </cell>
          <cell r="AA105">
            <v>0</v>
          </cell>
          <cell r="AC105">
            <v>0</v>
          </cell>
          <cell r="AE105" t="str">
            <v>KTRCTR(2)(T.Vinh)</v>
          </cell>
          <cell r="AG105" t="str">
            <v>THUD2(2)(C.Tín)</v>
          </cell>
          <cell r="AI105" t="str">
            <v>KTRCTR(2)(Đ.Đức)</v>
          </cell>
          <cell r="AK105">
            <v>0</v>
          </cell>
          <cell r="AM105">
            <v>0</v>
          </cell>
          <cell r="AO105" t="str">
            <v>ĐAK.KTr10(2)(D22.DAKTR10)</v>
          </cell>
          <cell r="AQ105">
            <v>0</v>
          </cell>
          <cell r="AS105">
            <v>0</v>
          </cell>
          <cell r="AU105">
            <v>0</v>
          </cell>
          <cell r="AW105" t="str">
            <v>ĐAK.Ktr2(2)(D24KTR1DAKTR2)</v>
          </cell>
          <cell r="AY105" t="str">
            <v>ĐA CTKT(2)(KKTR)</v>
          </cell>
          <cell r="BA105">
            <v>0</v>
          </cell>
          <cell r="BC105" t="str">
            <v>DUONGSAT(2)(S.Vinh)</v>
          </cell>
          <cell r="BE105">
            <v>0</v>
          </cell>
          <cell r="BG105" t="str">
            <v>TTTD2(2)(T.Tám)</v>
          </cell>
          <cell r="BI105">
            <v>0</v>
          </cell>
          <cell r="BK105">
            <v>0</v>
          </cell>
          <cell r="BM105" t="str">
            <v>ĐAXLNT(2)(Th.Huy)</v>
          </cell>
          <cell r="BO105">
            <v>0</v>
          </cell>
          <cell r="BQ105" t="str">
            <v>TTHCM(2)(Thu.Trang)</v>
          </cell>
          <cell r="BS105">
            <v>0</v>
          </cell>
          <cell r="BU105">
            <v>0</v>
          </cell>
          <cell r="BW105">
            <v>0</v>
          </cell>
          <cell r="BY105" t="str">
            <v>TTHTĐK(4)(T.Kiếm)</v>
          </cell>
          <cell r="CA105" t="str">
            <v>TTHTĐK(4)(Đ.Toa)</v>
          </cell>
          <cell r="CC105">
            <v>0</v>
          </cell>
          <cell r="CE105">
            <v>0</v>
          </cell>
          <cell r="CG105" t="str">
            <v>HQTCSDL(2)(T.Sơn)</v>
          </cell>
          <cell r="CI105">
            <v>0</v>
          </cell>
          <cell r="CK105" t="str">
            <v>TTHCM(2)(S.Tùng)</v>
          </cell>
          <cell r="CM105">
            <v>0</v>
          </cell>
          <cell r="CO105">
            <v>0</v>
          </cell>
          <cell r="CQ105">
            <v>0</v>
          </cell>
          <cell r="CS105">
            <v>0</v>
          </cell>
          <cell r="CU105">
            <v>0</v>
          </cell>
          <cell r="CW105">
            <v>0</v>
          </cell>
          <cell r="CY105">
            <v>0</v>
          </cell>
          <cell r="DA105">
            <v>0</v>
          </cell>
          <cell r="DC105">
            <v>0</v>
          </cell>
          <cell r="DE105">
            <v>0</v>
          </cell>
          <cell r="DG105">
            <v>0</v>
          </cell>
          <cell r="DI105">
            <v>0</v>
          </cell>
          <cell r="DK105">
            <v>0</v>
          </cell>
          <cell r="DM105" t="str">
            <v>KCCTR(2)(Th.Chung)</v>
          </cell>
          <cell r="DO105" t="str">
            <v>GDTC4(4)(P.Lâm)</v>
          </cell>
          <cell r="DQ105" t="str">
            <v>GDTC4(4)(V.Đông)</v>
          </cell>
          <cell r="DS105" t="str">
            <v>NVVP(2)(H.Vân(TG))</v>
          </cell>
          <cell r="DU105">
            <v>0</v>
          </cell>
          <cell r="DW105" t="str">
            <v>TTTC(2)(Đ.Nguyên)</v>
          </cell>
          <cell r="DY105" t="str">
            <v>GDTC4(4)(V.Minh)</v>
          </cell>
          <cell r="EA105">
            <v>0</v>
          </cell>
          <cell r="EC105">
            <v>0</v>
          </cell>
          <cell r="EE105">
            <v>0</v>
          </cell>
          <cell r="EG105">
            <v>0</v>
          </cell>
          <cell r="EI105">
            <v>0</v>
          </cell>
          <cell r="EK105">
            <v>0</v>
          </cell>
          <cell r="EM105">
            <v>0</v>
          </cell>
          <cell r="EO105">
            <v>0</v>
          </cell>
          <cell r="EQ105">
            <v>0</v>
          </cell>
          <cell r="ES105">
            <v>0</v>
          </cell>
          <cell r="EU105">
            <v>0</v>
          </cell>
          <cell r="EW105">
            <v>0</v>
          </cell>
          <cell r="EY105">
            <v>0</v>
          </cell>
          <cell r="FA105">
            <v>0</v>
          </cell>
          <cell r="FC105">
            <v>0</v>
          </cell>
          <cell r="FE105">
            <v>0</v>
          </cell>
          <cell r="FG105">
            <v>0</v>
          </cell>
          <cell r="FI105">
            <v>0</v>
          </cell>
          <cell r="FK105">
            <v>0</v>
          </cell>
          <cell r="FM105">
            <v>0</v>
          </cell>
          <cell r="FO105">
            <v>0</v>
          </cell>
          <cell r="FQ105">
            <v>0</v>
          </cell>
          <cell r="FS105">
            <v>0</v>
          </cell>
          <cell r="FU105">
            <v>0</v>
          </cell>
          <cell r="FW105">
            <v>0</v>
          </cell>
          <cell r="FY105">
            <v>0</v>
          </cell>
          <cell r="GA105">
            <v>0</v>
          </cell>
        </row>
        <row r="106">
          <cell r="G106">
            <v>0</v>
          </cell>
          <cell r="I106">
            <v>0</v>
          </cell>
          <cell r="K106">
            <v>0</v>
          </cell>
          <cell r="M106">
            <v>0</v>
          </cell>
          <cell r="O106" t="str">
            <v>28-30</v>
          </cell>
          <cell r="Q106" t="str">
            <v>34-36</v>
          </cell>
          <cell r="S106" t="str">
            <v>3-5</v>
          </cell>
          <cell r="U106" t="str">
            <v>22-24</v>
          </cell>
          <cell r="W106">
            <v>0</v>
          </cell>
          <cell r="Y106">
            <v>0</v>
          </cell>
          <cell r="AA106">
            <v>0</v>
          </cell>
          <cell r="AC106">
            <v>0</v>
          </cell>
          <cell r="AE106" t="str">
            <v>10-12</v>
          </cell>
          <cell r="AG106" t="str">
            <v>18-20</v>
          </cell>
          <cell r="AI106" t="str">
            <v>19-21</v>
          </cell>
          <cell r="AK106">
            <v>0</v>
          </cell>
          <cell r="AM106">
            <v>0</v>
          </cell>
          <cell r="AO106" t="str">
            <v>33-35</v>
          </cell>
          <cell r="AQ106">
            <v>0</v>
          </cell>
          <cell r="AS106">
            <v>0</v>
          </cell>
          <cell r="AU106">
            <v>0</v>
          </cell>
          <cell r="AW106" t="str">
            <v>18-20</v>
          </cell>
          <cell r="AY106" t="str">
            <v>18-20</v>
          </cell>
          <cell r="BA106">
            <v>0</v>
          </cell>
          <cell r="BC106" t="str">
            <v>19-21</v>
          </cell>
          <cell r="BE106">
            <v>0</v>
          </cell>
          <cell r="BG106" t="str">
            <v>18-20</v>
          </cell>
          <cell r="BI106">
            <v>0</v>
          </cell>
          <cell r="BK106">
            <v>0</v>
          </cell>
          <cell r="BM106" t="str">
            <v>13-15</v>
          </cell>
          <cell r="BO106">
            <v>0</v>
          </cell>
          <cell r="BQ106" t="str">
            <v>14-16</v>
          </cell>
          <cell r="BS106">
            <v>0</v>
          </cell>
          <cell r="BU106">
            <v>0</v>
          </cell>
          <cell r="BW106">
            <v>0</v>
          </cell>
          <cell r="BY106">
            <v>0</v>
          </cell>
          <cell r="CA106">
            <v>0</v>
          </cell>
          <cell r="CC106">
            <v>0</v>
          </cell>
          <cell r="CE106">
            <v>0</v>
          </cell>
          <cell r="CG106">
            <v>0</v>
          </cell>
          <cell r="CI106" t="str">
            <v>12-14</v>
          </cell>
          <cell r="CK106" t="str">
            <v>11-13</v>
          </cell>
          <cell r="CM106" t="str">
            <v>12-14</v>
          </cell>
          <cell r="CO106">
            <v>0</v>
          </cell>
          <cell r="CQ106">
            <v>0</v>
          </cell>
          <cell r="CS106">
            <v>0</v>
          </cell>
          <cell r="CU106">
            <v>0</v>
          </cell>
          <cell r="CW106">
            <v>0</v>
          </cell>
          <cell r="CY106">
            <v>0</v>
          </cell>
          <cell r="DA106">
            <v>0</v>
          </cell>
          <cell r="DC106">
            <v>0</v>
          </cell>
          <cell r="DE106">
            <v>0</v>
          </cell>
          <cell r="DG106">
            <v>0</v>
          </cell>
          <cell r="DI106">
            <v>0</v>
          </cell>
          <cell r="DK106">
            <v>0</v>
          </cell>
          <cell r="DM106" t="str">
            <v>12-14</v>
          </cell>
          <cell r="DO106">
            <v>0</v>
          </cell>
          <cell r="DQ106">
            <v>0</v>
          </cell>
          <cell r="DS106" t="str">
            <v>10-12</v>
          </cell>
          <cell r="DU106" t="str">
            <v>6-8</v>
          </cell>
          <cell r="DW106" t="str">
            <v>13-15</v>
          </cell>
          <cell r="DY106">
            <v>0</v>
          </cell>
          <cell r="EA106">
            <v>0</v>
          </cell>
          <cell r="EC106">
            <v>0</v>
          </cell>
          <cell r="EE106">
            <v>0</v>
          </cell>
          <cell r="EG106">
            <v>0</v>
          </cell>
          <cell r="EI106">
            <v>0</v>
          </cell>
          <cell r="EK106">
            <v>0</v>
          </cell>
          <cell r="EM106">
            <v>0</v>
          </cell>
          <cell r="EO106">
            <v>0</v>
          </cell>
          <cell r="EQ106">
            <v>0</v>
          </cell>
          <cell r="ES106">
            <v>0</v>
          </cell>
          <cell r="EU106">
            <v>0</v>
          </cell>
          <cell r="EW106">
            <v>0</v>
          </cell>
          <cell r="EY106">
            <v>0</v>
          </cell>
          <cell r="FA106">
            <v>0</v>
          </cell>
          <cell r="FC106">
            <v>0</v>
          </cell>
          <cell r="FE106">
            <v>0</v>
          </cell>
          <cell r="FG106">
            <v>0</v>
          </cell>
          <cell r="FI106">
            <v>0</v>
          </cell>
          <cell r="FK106">
            <v>0</v>
          </cell>
          <cell r="FM106">
            <v>0</v>
          </cell>
          <cell r="FO106">
            <v>0</v>
          </cell>
          <cell r="FQ106">
            <v>0</v>
          </cell>
          <cell r="FS106">
            <v>0</v>
          </cell>
          <cell r="FU106">
            <v>0</v>
          </cell>
          <cell r="FW106">
            <v>0</v>
          </cell>
          <cell r="FY106">
            <v>0</v>
          </cell>
          <cell r="GA106">
            <v>0</v>
          </cell>
        </row>
        <row r="107">
          <cell r="G107">
            <v>0</v>
          </cell>
          <cell r="I107">
            <v>0</v>
          </cell>
          <cell r="K107">
            <v>0</v>
          </cell>
          <cell r="M107">
            <v>0</v>
          </cell>
          <cell r="O107" t="str">
            <v>ĐT&amp;TQTCT(3)(Đ.Châu)</v>
          </cell>
          <cell r="Q107" t="str">
            <v>TOCTC(3)(N.Cường)</v>
          </cell>
          <cell r="S107" t="str">
            <v>CĐTN-P2(3)(H.Thuận)</v>
          </cell>
          <cell r="U107" t="str">
            <v>QLDAXD(3)(H.Tính)</v>
          </cell>
          <cell r="W107">
            <v>0</v>
          </cell>
          <cell r="Y107">
            <v>0</v>
          </cell>
          <cell r="AA107">
            <v>0</v>
          </cell>
          <cell r="AC107">
            <v>0</v>
          </cell>
          <cell r="AE107" t="str">
            <v>CHKC2(3)(N.Tiến)</v>
          </cell>
          <cell r="AG107" t="str">
            <v>THUD2(3)(C.Tín)</v>
          </cell>
          <cell r="AI107" t="str">
            <v>KCBTCT(3)(V.Sơn)</v>
          </cell>
          <cell r="AK107">
            <v>0</v>
          </cell>
          <cell r="AM107">
            <v>0</v>
          </cell>
          <cell r="AO107" t="str">
            <v>ĐAK.KTr10(3)(D22.DAKTR10)</v>
          </cell>
          <cell r="AQ107">
            <v>0</v>
          </cell>
          <cell r="AS107">
            <v>0</v>
          </cell>
          <cell r="AU107">
            <v>0</v>
          </cell>
          <cell r="AW107" t="str">
            <v>ĐAK.Ktr2(3)(D24KTR1DAKTR2)</v>
          </cell>
          <cell r="AY107" t="str">
            <v>ĐA CTKT(3)(KKTR)</v>
          </cell>
          <cell r="BA107">
            <v>0</v>
          </cell>
          <cell r="BC107" t="str">
            <v>ODMD-TC(3)(Th.Sơn)</v>
          </cell>
          <cell r="BE107">
            <v>0</v>
          </cell>
          <cell r="BG107" t="str">
            <v>TTTD2(3)(T.Tám)</v>
          </cell>
          <cell r="BI107">
            <v>0</v>
          </cell>
          <cell r="BK107">
            <v>0</v>
          </cell>
          <cell r="BM107" t="str">
            <v>ĐAXLNT(3)(Th.Huy)</v>
          </cell>
          <cell r="BO107">
            <v>0</v>
          </cell>
          <cell r="BQ107" t="str">
            <v>PL&amp;KTXD(3)(V.Cần)</v>
          </cell>
          <cell r="BS107">
            <v>0</v>
          </cell>
          <cell r="BU107">
            <v>0</v>
          </cell>
          <cell r="BW107">
            <v>0</v>
          </cell>
          <cell r="BY107">
            <v>0</v>
          </cell>
          <cell r="CA107">
            <v>0</v>
          </cell>
          <cell r="CC107">
            <v>0</v>
          </cell>
          <cell r="CE107">
            <v>0</v>
          </cell>
          <cell r="CG107">
            <v>0</v>
          </cell>
          <cell r="CI107" t="str">
            <v>CSCNCTM(3)(C.Hiển)</v>
          </cell>
          <cell r="CK107" t="str">
            <v>VĐKUD(3)(K.Dân(TG))</v>
          </cell>
          <cell r="CM107" t="str">
            <v>KTCB(3)(H.Toàn)</v>
          </cell>
          <cell r="CO107">
            <v>0</v>
          </cell>
          <cell r="CQ107">
            <v>0</v>
          </cell>
          <cell r="CS107">
            <v>0</v>
          </cell>
          <cell r="CU107">
            <v>0</v>
          </cell>
          <cell r="CW107">
            <v>0</v>
          </cell>
          <cell r="CY107">
            <v>0</v>
          </cell>
          <cell r="DA107">
            <v>0</v>
          </cell>
          <cell r="DC107">
            <v>0</v>
          </cell>
          <cell r="DE107">
            <v>0</v>
          </cell>
          <cell r="DG107">
            <v>0</v>
          </cell>
          <cell r="DI107">
            <v>0</v>
          </cell>
          <cell r="DK107">
            <v>0</v>
          </cell>
          <cell r="DM107" t="str">
            <v>KTXD 1(3)(Th.Dương)</v>
          </cell>
          <cell r="DO107">
            <v>0</v>
          </cell>
          <cell r="DQ107">
            <v>0</v>
          </cell>
          <cell r="DS107" t="str">
            <v>LSDCSVN(3)(Thu.Trang)</v>
          </cell>
          <cell r="DU107" t="str">
            <v>LSDCSVN(3)(S.Tùng)</v>
          </cell>
          <cell r="DW107" t="str">
            <v>KTQTRI(3)(Th.Linh)</v>
          </cell>
          <cell r="DY107">
            <v>0</v>
          </cell>
          <cell r="EA107">
            <v>0</v>
          </cell>
          <cell r="EC107">
            <v>0</v>
          </cell>
          <cell r="EE107">
            <v>0</v>
          </cell>
          <cell r="EG107">
            <v>0</v>
          </cell>
          <cell r="EI107">
            <v>0</v>
          </cell>
          <cell r="EK107">
            <v>0</v>
          </cell>
          <cell r="EM107">
            <v>0</v>
          </cell>
          <cell r="EO107">
            <v>0</v>
          </cell>
          <cell r="EQ107">
            <v>0</v>
          </cell>
          <cell r="ES107">
            <v>0</v>
          </cell>
          <cell r="EU107">
            <v>0</v>
          </cell>
          <cell r="EW107">
            <v>0</v>
          </cell>
          <cell r="EY107">
            <v>0</v>
          </cell>
          <cell r="FA107">
            <v>0</v>
          </cell>
          <cell r="FC107">
            <v>0</v>
          </cell>
          <cell r="FE107">
            <v>0</v>
          </cell>
          <cell r="FG107">
            <v>0</v>
          </cell>
          <cell r="FI107">
            <v>0</v>
          </cell>
          <cell r="FK107">
            <v>0</v>
          </cell>
          <cell r="FM107">
            <v>0</v>
          </cell>
          <cell r="FO107">
            <v>0</v>
          </cell>
          <cell r="FQ107">
            <v>0</v>
          </cell>
          <cell r="FS107">
            <v>0</v>
          </cell>
          <cell r="FU107">
            <v>0</v>
          </cell>
          <cell r="FW107">
            <v>0</v>
          </cell>
          <cell r="FY107">
            <v>0</v>
          </cell>
          <cell r="GA107">
            <v>0</v>
          </cell>
        </row>
        <row r="108">
          <cell r="G108">
            <v>0</v>
          </cell>
          <cell r="I108">
            <v>0</v>
          </cell>
          <cell r="K108">
            <v>0</v>
          </cell>
          <cell r="M108">
            <v>0</v>
          </cell>
          <cell r="O108">
            <v>0</v>
          </cell>
          <cell r="Q108">
            <v>0</v>
          </cell>
          <cell r="S108">
            <v>0</v>
          </cell>
          <cell r="U108">
            <v>0</v>
          </cell>
          <cell r="W108">
            <v>0</v>
          </cell>
          <cell r="Y108">
            <v>0</v>
          </cell>
          <cell r="AA108">
            <v>0</v>
          </cell>
          <cell r="AC108">
            <v>0</v>
          </cell>
          <cell r="AE108">
            <v>0</v>
          </cell>
          <cell r="AG108">
            <v>0</v>
          </cell>
          <cell r="AI108">
            <v>0</v>
          </cell>
          <cell r="AK108">
            <v>0</v>
          </cell>
          <cell r="AM108">
            <v>0</v>
          </cell>
          <cell r="AO108">
            <v>0</v>
          </cell>
          <cell r="AQ108">
            <v>0</v>
          </cell>
          <cell r="AS108">
            <v>0</v>
          </cell>
          <cell r="AU108">
            <v>0</v>
          </cell>
          <cell r="AW108">
            <v>0</v>
          </cell>
          <cell r="AY108">
            <v>0</v>
          </cell>
          <cell r="BA108">
            <v>0</v>
          </cell>
          <cell r="BC108">
            <v>0</v>
          </cell>
          <cell r="BE108">
            <v>0</v>
          </cell>
          <cell r="BG108">
            <v>0</v>
          </cell>
          <cell r="BI108">
            <v>0</v>
          </cell>
          <cell r="BK108">
            <v>0</v>
          </cell>
          <cell r="BM108">
            <v>0</v>
          </cell>
          <cell r="BO108">
            <v>0</v>
          </cell>
          <cell r="BQ108">
            <v>0</v>
          </cell>
          <cell r="BS108">
            <v>0</v>
          </cell>
          <cell r="BU108">
            <v>0</v>
          </cell>
          <cell r="BW108">
            <v>0</v>
          </cell>
          <cell r="BY108">
            <v>0</v>
          </cell>
          <cell r="CA108">
            <v>0</v>
          </cell>
          <cell r="CC108">
            <v>0</v>
          </cell>
          <cell r="CE108">
            <v>0</v>
          </cell>
          <cell r="CG108">
            <v>0</v>
          </cell>
          <cell r="CI108">
            <v>0</v>
          </cell>
          <cell r="CK108">
            <v>0</v>
          </cell>
          <cell r="CM108">
            <v>0</v>
          </cell>
          <cell r="CO108">
            <v>0</v>
          </cell>
          <cell r="CQ108">
            <v>0</v>
          </cell>
          <cell r="CS108">
            <v>0</v>
          </cell>
          <cell r="CU108">
            <v>0</v>
          </cell>
          <cell r="CW108">
            <v>0</v>
          </cell>
          <cell r="CY108">
            <v>0</v>
          </cell>
          <cell r="DA108">
            <v>0</v>
          </cell>
          <cell r="DC108">
            <v>0</v>
          </cell>
          <cell r="DE108">
            <v>0</v>
          </cell>
          <cell r="DG108">
            <v>0</v>
          </cell>
          <cell r="DI108">
            <v>0</v>
          </cell>
          <cell r="DK108">
            <v>0</v>
          </cell>
          <cell r="DM108">
            <v>0</v>
          </cell>
          <cell r="DO108">
            <v>0</v>
          </cell>
          <cell r="DQ108">
            <v>0</v>
          </cell>
          <cell r="DS108">
            <v>0</v>
          </cell>
          <cell r="DU108">
            <v>0</v>
          </cell>
          <cell r="DW108">
            <v>0</v>
          </cell>
          <cell r="DY108">
            <v>0</v>
          </cell>
          <cell r="EA108">
            <v>0</v>
          </cell>
          <cell r="EC108">
            <v>0</v>
          </cell>
          <cell r="EE108">
            <v>0</v>
          </cell>
          <cell r="EG108">
            <v>0</v>
          </cell>
          <cell r="EI108">
            <v>0</v>
          </cell>
          <cell r="EK108">
            <v>0</v>
          </cell>
          <cell r="EM108">
            <v>0</v>
          </cell>
          <cell r="EO108">
            <v>0</v>
          </cell>
          <cell r="EQ108">
            <v>0</v>
          </cell>
          <cell r="ES108">
            <v>0</v>
          </cell>
          <cell r="EU108">
            <v>0</v>
          </cell>
          <cell r="EW108">
            <v>0</v>
          </cell>
          <cell r="EY108">
            <v>0</v>
          </cell>
          <cell r="FA108">
            <v>0</v>
          </cell>
          <cell r="FC108">
            <v>0</v>
          </cell>
          <cell r="FE108">
            <v>0</v>
          </cell>
          <cell r="FG108">
            <v>0</v>
          </cell>
          <cell r="FI108">
            <v>0</v>
          </cell>
          <cell r="FK108">
            <v>0</v>
          </cell>
          <cell r="FM108">
            <v>0</v>
          </cell>
          <cell r="FO108">
            <v>0</v>
          </cell>
          <cell r="FQ108">
            <v>0</v>
          </cell>
          <cell r="FS108">
            <v>0</v>
          </cell>
          <cell r="FU108">
            <v>0</v>
          </cell>
          <cell r="FW108">
            <v>0</v>
          </cell>
          <cell r="FY108">
            <v>0</v>
          </cell>
          <cell r="GA108">
            <v>0</v>
          </cell>
        </row>
        <row r="109">
          <cell r="G109">
            <v>0</v>
          </cell>
          <cell r="I109">
            <v>0</v>
          </cell>
          <cell r="K109">
            <v>0</v>
          </cell>
          <cell r="M109">
            <v>0</v>
          </cell>
          <cell r="O109">
            <v>0</v>
          </cell>
          <cell r="Q109">
            <v>0</v>
          </cell>
          <cell r="S109">
            <v>0</v>
          </cell>
          <cell r="U109">
            <v>0</v>
          </cell>
          <cell r="W109">
            <v>0</v>
          </cell>
          <cell r="Y109">
            <v>0</v>
          </cell>
          <cell r="AA109">
            <v>0</v>
          </cell>
          <cell r="AC109">
            <v>0</v>
          </cell>
          <cell r="AE109">
            <v>0</v>
          </cell>
          <cell r="AG109">
            <v>0</v>
          </cell>
          <cell r="AI109">
            <v>0</v>
          </cell>
          <cell r="AK109">
            <v>0</v>
          </cell>
          <cell r="AM109">
            <v>0</v>
          </cell>
          <cell r="AO109">
            <v>0</v>
          </cell>
          <cell r="AQ109">
            <v>0</v>
          </cell>
          <cell r="AS109">
            <v>0</v>
          </cell>
          <cell r="AU109">
            <v>0</v>
          </cell>
          <cell r="AW109">
            <v>0</v>
          </cell>
          <cell r="AY109">
            <v>0</v>
          </cell>
          <cell r="BA109">
            <v>0</v>
          </cell>
          <cell r="BC109">
            <v>0</v>
          </cell>
          <cell r="BE109">
            <v>0</v>
          </cell>
          <cell r="BG109">
            <v>0</v>
          </cell>
          <cell r="BI109">
            <v>0</v>
          </cell>
          <cell r="BK109">
            <v>0</v>
          </cell>
          <cell r="BM109">
            <v>0</v>
          </cell>
          <cell r="BO109">
            <v>0</v>
          </cell>
          <cell r="BQ109">
            <v>0</v>
          </cell>
          <cell r="BS109">
            <v>0</v>
          </cell>
          <cell r="BU109">
            <v>0</v>
          </cell>
          <cell r="BW109">
            <v>0</v>
          </cell>
          <cell r="BY109">
            <v>0</v>
          </cell>
          <cell r="CA109">
            <v>0</v>
          </cell>
          <cell r="CC109">
            <v>0</v>
          </cell>
          <cell r="CE109">
            <v>0</v>
          </cell>
          <cell r="CG109">
            <v>0</v>
          </cell>
          <cell r="CI109">
            <v>0</v>
          </cell>
          <cell r="CK109">
            <v>0</v>
          </cell>
          <cell r="CM109">
            <v>0</v>
          </cell>
          <cell r="CO109">
            <v>0</v>
          </cell>
          <cell r="CQ109">
            <v>0</v>
          </cell>
          <cell r="CS109">
            <v>0</v>
          </cell>
          <cell r="CU109">
            <v>0</v>
          </cell>
          <cell r="CW109">
            <v>0</v>
          </cell>
          <cell r="CY109">
            <v>0</v>
          </cell>
          <cell r="DA109">
            <v>0</v>
          </cell>
          <cell r="DC109">
            <v>0</v>
          </cell>
          <cell r="DE109">
            <v>0</v>
          </cell>
          <cell r="DG109">
            <v>0</v>
          </cell>
          <cell r="DI109">
            <v>0</v>
          </cell>
          <cell r="DK109">
            <v>0</v>
          </cell>
          <cell r="DM109">
            <v>0</v>
          </cell>
          <cell r="DO109">
            <v>0</v>
          </cell>
          <cell r="DQ109">
            <v>0</v>
          </cell>
          <cell r="DS109">
            <v>0</v>
          </cell>
          <cell r="DU109">
            <v>0</v>
          </cell>
          <cell r="DW109">
            <v>0</v>
          </cell>
          <cell r="DY109">
            <v>0</v>
          </cell>
          <cell r="EA109">
            <v>0</v>
          </cell>
          <cell r="EC109">
            <v>0</v>
          </cell>
          <cell r="EE109">
            <v>0</v>
          </cell>
          <cell r="EG109">
            <v>0</v>
          </cell>
          <cell r="EI109">
            <v>0</v>
          </cell>
          <cell r="EK109">
            <v>0</v>
          </cell>
          <cell r="EM109">
            <v>0</v>
          </cell>
          <cell r="EO109">
            <v>0</v>
          </cell>
          <cell r="EQ109">
            <v>0</v>
          </cell>
          <cell r="ES109">
            <v>0</v>
          </cell>
          <cell r="EU109">
            <v>0</v>
          </cell>
          <cell r="EW109">
            <v>0</v>
          </cell>
          <cell r="EY109">
            <v>0</v>
          </cell>
          <cell r="FA109">
            <v>0</v>
          </cell>
          <cell r="FC109">
            <v>0</v>
          </cell>
          <cell r="FE109">
            <v>0</v>
          </cell>
          <cell r="FG109">
            <v>0</v>
          </cell>
          <cell r="FI109">
            <v>0</v>
          </cell>
          <cell r="FK109">
            <v>0</v>
          </cell>
          <cell r="FM109">
            <v>0</v>
          </cell>
          <cell r="FO109">
            <v>0</v>
          </cell>
          <cell r="FQ109">
            <v>0</v>
          </cell>
          <cell r="FS109">
            <v>0</v>
          </cell>
          <cell r="FU109">
            <v>0</v>
          </cell>
          <cell r="FW109">
            <v>0</v>
          </cell>
          <cell r="FY109">
            <v>0</v>
          </cell>
          <cell r="GA109">
            <v>0</v>
          </cell>
        </row>
        <row r="110">
          <cell r="A110" t="str">
            <v>LỊCH HỌC HỌC KÌ II-NĂM HỌC 2025-2026</v>
          </cell>
          <cell r="G110">
            <v>0</v>
          </cell>
          <cell r="I110">
            <v>0</v>
          </cell>
          <cell r="K110">
            <v>0</v>
          </cell>
          <cell r="M110">
            <v>0</v>
          </cell>
          <cell r="O110">
            <v>0</v>
          </cell>
          <cell r="Q110">
            <v>0</v>
          </cell>
          <cell r="S110">
            <v>0</v>
          </cell>
          <cell r="U110">
            <v>0</v>
          </cell>
          <cell r="W110" t="str">
            <v>19-21</v>
          </cell>
          <cell r="Y110" t="str">
            <v>25-27</v>
          </cell>
          <cell r="AA110" t="str">
            <v>29-31</v>
          </cell>
          <cell r="AC110" t="str">
            <v>35-37</v>
          </cell>
          <cell r="AE110">
            <v>0</v>
          </cell>
          <cell r="AG110">
            <v>0</v>
          </cell>
          <cell r="AI110">
            <v>0</v>
          </cell>
          <cell r="AK110">
            <v>0</v>
          </cell>
          <cell r="AM110">
            <v>0</v>
          </cell>
          <cell r="AO110">
            <v>0</v>
          </cell>
          <cell r="AQ110">
            <v>0</v>
          </cell>
          <cell r="AS110" t="str">
            <v>21-23</v>
          </cell>
          <cell r="AU110" t="str">
            <v>10-12</v>
          </cell>
          <cell r="AW110">
            <v>0</v>
          </cell>
          <cell r="AY110">
            <v>0</v>
          </cell>
          <cell r="BA110">
            <v>0</v>
          </cell>
          <cell r="BC110">
            <v>0</v>
          </cell>
          <cell r="BE110" t="str">
            <v>1-3</v>
          </cell>
          <cell r="BG110">
            <v>0</v>
          </cell>
          <cell r="BI110">
            <v>0</v>
          </cell>
          <cell r="BK110">
            <v>0</v>
          </cell>
          <cell r="BM110">
            <v>0</v>
          </cell>
          <cell r="BO110" t="str">
            <v>14-16</v>
          </cell>
          <cell r="BQ110">
            <v>0</v>
          </cell>
          <cell r="BS110">
            <v>0</v>
          </cell>
          <cell r="BU110">
            <v>0</v>
          </cell>
          <cell r="BW110">
            <v>0</v>
          </cell>
          <cell r="BY110" t="str">
            <v>77-80</v>
          </cell>
          <cell r="CA110" t="str">
            <v>77-80</v>
          </cell>
          <cell r="CC110">
            <v>0</v>
          </cell>
          <cell r="CE110" t="str">
            <v>12-14</v>
          </cell>
          <cell r="CG110">
            <v>0</v>
          </cell>
          <cell r="CI110">
            <v>0</v>
          </cell>
          <cell r="CK110">
            <v>0</v>
          </cell>
          <cell r="CM110">
            <v>0</v>
          </cell>
          <cell r="CO110">
            <v>0</v>
          </cell>
          <cell r="CQ110">
            <v>0</v>
          </cell>
          <cell r="CS110">
            <v>0</v>
          </cell>
          <cell r="CU110">
            <v>0</v>
          </cell>
          <cell r="CW110">
            <v>0</v>
          </cell>
          <cell r="CY110" t="str">
            <v>10-12</v>
          </cell>
          <cell r="DA110" t="str">
            <v>6-8</v>
          </cell>
          <cell r="DC110" t="str">
            <v>15-17</v>
          </cell>
          <cell r="DE110" t="str">
            <v>22-24</v>
          </cell>
          <cell r="DG110">
            <v>0</v>
          </cell>
          <cell r="DI110" t="str">
            <v>16-18</v>
          </cell>
          <cell r="DK110" t="str">
            <v>14-16</v>
          </cell>
          <cell r="DM110">
            <v>0</v>
          </cell>
          <cell r="DO110">
            <v>0</v>
          </cell>
          <cell r="DQ110">
            <v>0</v>
          </cell>
          <cell r="DS110">
            <v>0</v>
          </cell>
          <cell r="DU110">
            <v>0</v>
          </cell>
          <cell r="DW110">
            <v>0</v>
          </cell>
          <cell r="DY110">
            <v>0</v>
          </cell>
          <cell r="EA110">
            <v>0</v>
          </cell>
          <cell r="EC110" t="str">
            <v>16-18</v>
          </cell>
          <cell r="EE110" t="str">
            <v>10-12</v>
          </cell>
          <cell r="EG110" t="str">
            <v>10-12</v>
          </cell>
          <cell r="EI110">
            <v>0</v>
          </cell>
          <cell r="EK110">
            <v>0</v>
          </cell>
          <cell r="EM110" t="str">
            <v>10-12</v>
          </cell>
          <cell r="EO110">
            <v>0</v>
          </cell>
          <cell r="EQ110" t="str">
            <v>13-16</v>
          </cell>
          <cell r="ES110" t="str">
            <v>10-12</v>
          </cell>
          <cell r="EU110" t="str">
            <v>13-16</v>
          </cell>
          <cell r="EW110">
            <v>0</v>
          </cell>
          <cell r="EY110" t="str">
            <v>21-23</v>
          </cell>
          <cell r="FA110">
            <v>0</v>
          </cell>
          <cell r="FC110" t="str">
            <v>21-23</v>
          </cell>
          <cell r="FE110">
            <v>0</v>
          </cell>
          <cell r="FG110" t="str">
            <v>10-12</v>
          </cell>
          <cell r="FI110">
            <v>0</v>
          </cell>
          <cell r="FK110" t="str">
            <v>13-16</v>
          </cell>
          <cell r="FM110" t="str">
            <v>10-12</v>
          </cell>
          <cell r="FO110">
            <v>0</v>
          </cell>
          <cell r="FQ110">
            <v>0</v>
          </cell>
          <cell r="FS110" t="str">
            <v>13-15</v>
          </cell>
          <cell r="FU110" t="str">
            <v>10-12</v>
          </cell>
          <cell r="FW110">
            <v>0</v>
          </cell>
          <cell r="FY110">
            <v>0</v>
          </cell>
          <cell r="GA110">
            <v>0</v>
          </cell>
        </row>
        <row r="111">
          <cell r="G111">
            <v>0</v>
          </cell>
          <cell r="I111">
            <v>0</v>
          </cell>
          <cell r="K111">
            <v>0</v>
          </cell>
          <cell r="M111">
            <v>0</v>
          </cell>
          <cell r="O111">
            <v>0</v>
          </cell>
          <cell r="Q111">
            <v>0</v>
          </cell>
          <cell r="S111">
            <v>0</v>
          </cell>
          <cell r="U111">
            <v>0</v>
          </cell>
          <cell r="W111" t="str">
            <v>MXD(3)(Đ.Tân)</v>
          </cell>
          <cell r="Y111" t="str">
            <v>NM(3)(V.Hải)</v>
          </cell>
          <cell r="AA111" t="str">
            <v>KCNT(3)(C.Tín)</v>
          </cell>
          <cell r="AC111" t="str">
            <v>KTTC1_19(3)(M.Sang)</v>
          </cell>
          <cell r="AE111">
            <v>0</v>
          </cell>
          <cell r="AG111">
            <v>0</v>
          </cell>
          <cell r="AI111">
            <v>0</v>
          </cell>
          <cell r="AK111">
            <v>0</v>
          </cell>
          <cell r="AM111">
            <v>0</v>
          </cell>
          <cell r="AO111">
            <v>0</v>
          </cell>
          <cell r="AQ111">
            <v>0</v>
          </cell>
          <cell r="AS111" t="str">
            <v>ĐAK.KTr6(3)(D23KTR1.DAK6)</v>
          </cell>
          <cell r="AU111" t="str">
            <v>TTHCM(3)(S.Tùng)</v>
          </cell>
          <cell r="AW111">
            <v>0</v>
          </cell>
          <cell r="AY111">
            <v>0</v>
          </cell>
          <cell r="BA111">
            <v>0</v>
          </cell>
          <cell r="BC111">
            <v>0</v>
          </cell>
          <cell r="BE111" t="str">
            <v>TinUDD(3)(Th.Vũ)</v>
          </cell>
          <cell r="BG111">
            <v>0</v>
          </cell>
          <cell r="BI111">
            <v>0</v>
          </cell>
          <cell r="BK111">
            <v>0</v>
          </cell>
          <cell r="BM111">
            <v>0</v>
          </cell>
          <cell r="BO111" t="str">
            <v>ĐGTĐMT(3)(M.Trí(KH))</v>
          </cell>
          <cell r="BQ111">
            <v>0</v>
          </cell>
          <cell r="BS111">
            <v>0</v>
          </cell>
          <cell r="BU111">
            <v>0</v>
          </cell>
          <cell r="BW111">
            <v>0</v>
          </cell>
          <cell r="BY111" t="str">
            <v>TTHTĐK(4)(T.Kiếm)</v>
          </cell>
          <cell r="CA111" t="str">
            <v>TTHTĐK(4)(Đ.Toa)</v>
          </cell>
          <cell r="CC111">
            <v>0</v>
          </cell>
          <cell r="CE111" t="str">
            <v>TB&amp;HTTĐ(3)(H.Toàn)</v>
          </cell>
          <cell r="CG111">
            <v>0</v>
          </cell>
          <cell r="CI111">
            <v>0</v>
          </cell>
          <cell r="CK111">
            <v>0</v>
          </cell>
          <cell r="CM111">
            <v>0</v>
          </cell>
          <cell r="CO111">
            <v>0</v>
          </cell>
          <cell r="CQ111">
            <v>0</v>
          </cell>
          <cell r="CS111">
            <v>0</v>
          </cell>
          <cell r="CU111">
            <v>0</v>
          </cell>
          <cell r="CW111">
            <v>0</v>
          </cell>
          <cell r="CY111" t="str">
            <v>KTDNDV(3)(Th.Cúc)</v>
          </cell>
          <cell r="DA111" t="str">
            <v>THUDKTXD(3)(V.Khánh)</v>
          </cell>
          <cell r="DC111" t="str">
            <v>AVCN(3)(M.Linh)</v>
          </cell>
          <cell r="DE111" t="str">
            <v>TAQTKDTH(3)(T.Thủy)</v>
          </cell>
          <cell r="DG111">
            <v>0</v>
          </cell>
          <cell r="DI111" t="str">
            <v>TĐTD(3)(Đ.Nguyên)</v>
          </cell>
          <cell r="DK111" t="str">
            <v>NVKBHQ(3)(TG-KTE3)</v>
          </cell>
          <cell r="DM111">
            <v>0</v>
          </cell>
          <cell r="DO111">
            <v>0</v>
          </cell>
          <cell r="DQ111">
            <v>0</v>
          </cell>
          <cell r="DS111">
            <v>0</v>
          </cell>
          <cell r="DU111">
            <v>0</v>
          </cell>
          <cell r="DW111">
            <v>0</v>
          </cell>
          <cell r="DY111">
            <v>0</v>
          </cell>
          <cell r="EA111">
            <v>0</v>
          </cell>
          <cell r="EC111" t="str">
            <v>SBVL1(3)(B.Lợi)</v>
          </cell>
          <cell r="EE111" t="str">
            <v>TANHB1.2(3)(T.Lê)</v>
          </cell>
          <cell r="EG111" t="str">
            <v>TANHB1.2(3)(Th.Hằng(TG))</v>
          </cell>
          <cell r="EI111">
            <v>0</v>
          </cell>
          <cell r="EK111">
            <v>0</v>
          </cell>
          <cell r="EM111" t="str">
            <v>SBVL1(3)(T.Công)</v>
          </cell>
          <cell r="EO111">
            <v>0</v>
          </cell>
          <cell r="EQ111" t="str">
            <v>GDTC2(4)(V.Đông)</v>
          </cell>
          <cell r="ES111" t="str">
            <v>KTCTML(3)(X.Hội)</v>
          </cell>
          <cell r="EU111" t="str">
            <v>GDTC2(4)(P.Lâm)</v>
          </cell>
          <cell r="EW111">
            <v>0</v>
          </cell>
          <cell r="EY111" t="str">
            <v>MMTINH(3)(L.Tín)</v>
          </cell>
          <cell r="FA111">
            <v>0</v>
          </cell>
          <cell r="FC111" t="str">
            <v>ĐAK.CS2(3)(D25KTR1DACS2)</v>
          </cell>
          <cell r="FE111">
            <v>0</v>
          </cell>
          <cell r="FG111" t="str">
            <v>HH-VKT(3)(T.Linh)</v>
          </cell>
          <cell r="FI111">
            <v>0</v>
          </cell>
          <cell r="FK111" t="str">
            <v>GDTC2(4)(V.Học)</v>
          </cell>
          <cell r="FM111" t="str">
            <v>NLKTOAN(3)(Th.Linh)</v>
          </cell>
          <cell r="FO111">
            <v>0</v>
          </cell>
          <cell r="FQ111">
            <v>0</v>
          </cell>
          <cell r="FS111" t="str">
            <v>QTRHOC(3)(N.Thảo)</v>
          </cell>
          <cell r="FU111" t="str">
            <v>NMTC-NH(3)(T.Hiếu)</v>
          </cell>
          <cell r="FW111">
            <v>0</v>
          </cell>
          <cell r="FY111">
            <v>0</v>
          </cell>
          <cell r="GA111">
            <v>0</v>
          </cell>
        </row>
        <row r="112">
          <cell r="G112">
            <v>0</v>
          </cell>
          <cell r="I112">
            <v>0</v>
          </cell>
          <cell r="K112">
            <v>0</v>
          </cell>
          <cell r="M112">
            <v>0</v>
          </cell>
          <cell r="O112">
            <v>0</v>
          </cell>
          <cell r="Q112">
            <v>0</v>
          </cell>
          <cell r="S112">
            <v>0</v>
          </cell>
          <cell r="U112">
            <v>0</v>
          </cell>
          <cell r="W112" t="str">
            <v>30-31</v>
          </cell>
          <cell r="Y112" t="str">
            <v>15-16</v>
          </cell>
          <cell r="AA112" t="str">
            <v>28-29</v>
          </cell>
          <cell r="AC112" t="str">
            <v>28-29</v>
          </cell>
          <cell r="AE112">
            <v>0</v>
          </cell>
          <cell r="AG112">
            <v>0</v>
          </cell>
          <cell r="AI112">
            <v>0</v>
          </cell>
          <cell r="AK112">
            <v>0</v>
          </cell>
          <cell r="AM112">
            <v>0</v>
          </cell>
          <cell r="AO112">
            <v>0</v>
          </cell>
          <cell r="AQ112">
            <v>0</v>
          </cell>
          <cell r="AS112" t="str">
            <v>24-25</v>
          </cell>
          <cell r="AU112" t="str">
            <v>19-20</v>
          </cell>
          <cell r="AW112">
            <v>0</v>
          </cell>
          <cell r="AY112">
            <v>0</v>
          </cell>
          <cell r="BA112">
            <v>0</v>
          </cell>
          <cell r="BC112">
            <v>0</v>
          </cell>
          <cell r="BE112" t="str">
            <v>4-5</v>
          </cell>
          <cell r="BG112">
            <v>0</v>
          </cell>
          <cell r="BI112">
            <v>0</v>
          </cell>
          <cell r="BK112">
            <v>0</v>
          </cell>
          <cell r="BM112">
            <v>0</v>
          </cell>
          <cell r="BO112" t="str">
            <v>19-20</v>
          </cell>
          <cell r="BQ112">
            <v>0</v>
          </cell>
          <cell r="BS112">
            <v>0</v>
          </cell>
          <cell r="BU112" t="str">
            <v>21-22</v>
          </cell>
          <cell r="BW112">
            <v>0</v>
          </cell>
          <cell r="BY112">
            <v>0</v>
          </cell>
          <cell r="CA112">
            <v>0</v>
          </cell>
          <cell r="CC112">
            <v>0</v>
          </cell>
          <cell r="CE112" t="str">
            <v>15-16</v>
          </cell>
          <cell r="CG112">
            <v>0</v>
          </cell>
          <cell r="CI112">
            <v>0</v>
          </cell>
          <cell r="CK112">
            <v>0</v>
          </cell>
          <cell r="CM112">
            <v>0</v>
          </cell>
          <cell r="CO112">
            <v>0</v>
          </cell>
          <cell r="CQ112">
            <v>0</v>
          </cell>
          <cell r="CS112">
            <v>0</v>
          </cell>
          <cell r="CU112">
            <v>0</v>
          </cell>
          <cell r="CW112">
            <v>0</v>
          </cell>
          <cell r="CY112" t="str">
            <v>26-27</v>
          </cell>
          <cell r="DA112" t="str">
            <v>9-10</v>
          </cell>
          <cell r="DC112" t="str">
            <v>15-16</v>
          </cell>
          <cell r="DE112">
            <v>0</v>
          </cell>
          <cell r="DG112">
            <v>0</v>
          </cell>
          <cell r="DI112" t="str">
            <v>13-14</v>
          </cell>
          <cell r="DK112" t="str">
            <v>19-20</v>
          </cell>
          <cell r="DM112">
            <v>0</v>
          </cell>
          <cell r="DO112">
            <v>0</v>
          </cell>
          <cell r="DQ112">
            <v>0</v>
          </cell>
          <cell r="DS112">
            <v>0</v>
          </cell>
          <cell r="DU112">
            <v>0</v>
          </cell>
          <cell r="DW112">
            <v>0</v>
          </cell>
          <cell r="DY112">
            <v>0</v>
          </cell>
          <cell r="EA112">
            <v>0</v>
          </cell>
          <cell r="EC112">
            <v>0</v>
          </cell>
          <cell r="EE112">
            <v>0</v>
          </cell>
          <cell r="EG112" t="str">
            <v>5-6</v>
          </cell>
          <cell r="EI112">
            <v>0</v>
          </cell>
          <cell r="EK112">
            <v>0</v>
          </cell>
          <cell r="EM112">
            <v>0</v>
          </cell>
          <cell r="EO112">
            <v>0</v>
          </cell>
          <cell r="EQ112">
            <v>0</v>
          </cell>
          <cell r="ES112">
            <v>0</v>
          </cell>
          <cell r="EU112">
            <v>0</v>
          </cell>
          <cell r="EW112" t="str">
            <v>7-8</v>
          </cell>
          <cell r="EY112" t="str">
            <v>9-10</v>
          </cell>
          <cell r="FA112">
            <v>0</v>
          </cell>
          <cell r="FC112" t="str">
            <v>24-25</v>
          </cell>
          <cell r="FE112">
            <v>0</v>
          </cell>
          <cell r="FG112" t="str">
            <v>7-8</v>
          </cell>
          <cell r="FI112">
            <v>0</v>
          </cell>
          <cell r="FK112">
            <v>0</v>
          </cell>
          <cell r="FM112" t="str">
            <v>7-8</v>
          </cell>
          <cell r="FO112">
            <v>0</v>
          </cell>
          <cell r="FQ112">
            <v>0</v>
          </cell>
          <cell r="FS112">
            <v>0</v>
          </cell>
          <cell r="FU112" t="str">
            <v>11-12</v>
          </cell>
          <cell r="FW112">
            <v>0</v>
          </cell>
          <cell r="FY112">
            <v>0</v>
          </cell>
          <cell r="GA112">
            <v>0</v>
          </cell>
        </row>
        <row r="113">
          <cell r="G113">
            <v>0</v>
          </cell>
          <cell r="I113">
            <v>0</v>
          </cell>
          <cell r="K113">
            <v>0</v>
          </cell>
          <cell r="M113">
            <v>0</v>
          </cell>
          <cell r="O113">
            <v>0</v>
          </cell>
          <cell r="Q113">
            <v>0</v>
          </cell>
          <cell r="S113">
            <v>0</v>
          </cell>
          <cell r="U113">
            <v>0</v>
          </cell>
          <cell r="W113" t="str">
            <v>KCNT(2)(V.Trình)</v>
          </cell>
          <cell r="Y113" t="str">
            <v>MXD(2)(H.Phúc)</v>
          </cell>
          <cell r="AA113" t="str">
            <v>NM(2)(B.Lợi)</v>
          </cell>
          <cell r="AC113" t="str">
            <v>KCNT(2)(D.Tiến)</v>
          </cell>
          <cell r="AE113">
            <v>0</v>
          </cell>
          <cell r="AG113">
            <v>0</v>
          </cell>
          <cell r="AI113">
            <v>0</v>
          </cell>
          <cell r="AK113">
            <v>0</v>
          </cell>
          <cell r="AM113">
            <v>0</v>
          </cell>
          <cell r="AO113">
            <v>0</v>
          </cell>
          <cell r="AQ113">
            <v>0</v>
          </cell>
          <cell r="AS113" t="str">
            <v>ĐAK.KTr6(2)(D23KTR1.DAK6)</v>
          </cell>
          <cell r="AU113" t="str">
            <v>KNGT(2)(Th.Linh)</v>
          </cell>
          <cell r="AW113">
            <v>0</v>
          </cell>
          <cell r="AY113">
            <v>0</v>
          </cell>
          <cell r="BA113">
            <v>0</v>
          </cell>
          <cell r="BC113">
            <v>0</v>
          </cell>
          <cell r="BE113" t="str">
            <v>TinUDD(2)(Th.Vũ)</v>
          </cell>
          <cell r="BG113">
            <v>0</v>
          </cell>
          <cell r="BI113">
            <v>0</v>
          </cell>
          <cell r="BK113">
            <v>0</v>
          </cell>
          <cell r="BM113">
            <v>0</v>
          </cell>
          <cell r="BO113" t="str">
            <v>HTCC(2)(Đ.Thường)</v>
          </cell>
          <cell r="BQ113">
            <v>0</v>
          </cell>
          <cell r="BS113">
            <v>0</v>
          </cell>
          <cell r="BU113" t="str">
            <v>LTPYTHON(2)(X.Hậu)</v>
          </cell>
          <cell r="BW113">
            <v>0</v>
          </cell>
          <cell r="BY113">
            <v>0</v>
          </cell>
          <cell r="CA113">
            <v>0</v>
          </cell>
          <cell r="CC113">
            <v>0</v>
          </cell>
          <cell r="CE113" t="str">
            <v>VĐKHIEN(2)(K.Dân(TG))</v>
          </cell>
          <cell r="CG113">
            <v>0</v>
          </cell>
          <cell r="CI113">
            <v>0</v>
          </cell>
          <cell r="CK113">
            <v>0</v>
          </cell>
          <cell r="CM113">
            <v>0</v>
          </cell>
          <cell r="CO113">
            <v>0</v>
          </cell>
          <cell r="CQ113">
            <v>0</v>
          </cell>
          <cell r="CS113">
            <v>0</v>
          </cell>
          <cell r="CU113">
            <v>0</v>
          </cell>
          <cell r="CW113">
            <v>0</v>
          </cell>
          <cell r="CY113" t="str">
            <v>PTDLKT(2)(T.Thành(TG))</v>
          </cell>
          <cell r="DA113" t="str">
            <v>THUDKTXD(2)(V.Khánh)</v>
          </cell>
          <cell r="DC113" t="str">
            <v>QLCLCTR(2)(V.Cần)</v>
          </cell>
          <cell r="DE113">
            <v>0</v>
          </cell>
          <cell r="DG113">
            <v>0</v>
          </cell>
          <cell r="DI113" t="str">
            <v>PTTCDN(2)(Th.Cúc)</v>
          </cell>
          <cell r="DK113" t="str">
            <v>QTCLCCU(2)(TG-KTE1)</v>
          </cell>
          <cell r="DM113">
            <v>0</v>
          </cell>
          <cell r="DO113">
            <v>0</v>
          </cell>
          <cell r="DQ113">
            <v>0</v>
          </cell>
          <cell r="DS113">
            <v>0</v>
          </cell>
          <cell r="DU113">
            <v>0</v>
          </cell>
          <cell r="DW113">
            <v>0</v>
          </cell>
          <cell r="DY113">
            <v>0</v>
          </cell>
          <cell r="EA113">
            <v>0</v>
          </cell>
          <cell r="EC113">
            <v>0</v>
          </cell>
          <cell r="EE113">
            <v>0</v>
          </cell>
          <cell r="EG113" t="str">
            <v>CNXHKH(2)(T.Tiến)</v>
          </cell>
          <cell r="EI113">
            <v>0</v>
          </cell>
          <cell r="EK113">
            <v>0</v>
          </cell>
          <cell r="EM113">
            <v>0</v>
          </cell>
          <cell r="EO113">
            <v>0</v>
          </cell>
          <cell r="EQ113">
            <v>0</v>
          </cell>
          <cell r="ES113">
            <v>0</v>
          </cell>
          <cell r="EU113">
            <v>0</v>
          </cell>
          <cell r="EW113" t="str">
            <v>NMKT(2)(H.Toàn)</v>
          </cell>
          <cell r="EY113" t="str">
            <v>TANHB1.2(2)(K.Cúc)</v>
          </cell>
          <cell r="FA113">
            <v>0</v>
          </cell>
          <cell r="FC113" t="str">
            <v>ĐAK.CS2(2)(D25KTR1DACS2)</v>
          </cell>
          <cell r="FE113">
            <v>0</v>
          </cell>
          <cell r="FG113" t="str">
            <v>KTCTML(2)(X.Hội)</v>
          </cell>
          <cell r="FI113">
            <v>0</v>
          </cell>
          <cell r="FK113">
            <v>0</v>
          </cell>
          <cell r="FM113" t="str">
            <v>TANHB1.2(2)(T.Lê)</v>
          </cell>
          <cell r="FO113">
            <v>0</v>
          </cell>
          <cell r="FQ113">
            <v>0</v>
          </cell>
          <cell r="FS113">
            <v>0</v>
          </cell>
          <cell r="FU113" t="str">
            <v>TANHB1.2(2)(M.Linh)</v>
          </cell>
          <cell r="FW113">
            <v>0</v>
          </cell>
          <cell r="FY113">
            <v>0</v>
          </cell>
          <cell r="GA113">
            <v>0</v>
          </cell>
        </row>
        <row r="114">
          <cell r="G114">
            <v>0</v>
          </cell>
          <cell r="I114">
            <v>0</v>
          </cell>
          <cell r="K114">
            <v>0</v>
          </cell>
          <cell r="M114">
            <v>0</v>
          </cell>
          <cell r="O114" t="str">
            <v>26-27</v>
          </cell>
          <cell r="Q114" t="str">
            <v>6-7</v>
          </cell>
          <cell r="S114" t="str">
            <v>11-12</v>
          </cell>
          <cell r="U114" t="str">
            <v>23-24</v>
          </cell>
          <cell r="W114">
            <v>0</v>
          </cell>
          <cell r="Y114">
            <v>0</v>
          </cell>
          <cell r="AA114">
            <v>0</v>
          </cell>
          <cell r="AC114">
            <v>0</v>
          </cell>
          <cell r="AE114" t="str">
            <v>16-17</v>
          </cell>
          <cell r="AG114" t="str">
            <v>5-6</v>
          </cell>
          <cell r="AI114" t="str">
            <v>12-13</v>
          </cell>
          <cell r="AK114">
            <v>0</v>
          </cell>
          <cell r="AM114">
            <v>0</v>
          </cell>
          <cell r="AO114" t="str">
            <v>10-11</v>
          </cell>
          <cell r="AQ114">
            <v>0</v>
          </cell>
          <cell r="AS114">
            <v>0</v>
          </cell>
          <cell r="AU114">
            <v>0</v>
          </cell>
          <cell r="AW114" t="str">
            <v>16-17</v>
          </cell>
          <cell r="AY114" t="str">
            <v>11-12</v>
          </cell>
          <cell r="BA114">
            <v>0</v>
          </cell>
          <cell r="BC114" t="str">
            <v>18-19</v>
          </cell>
          <cell r="BE114">
            <v>0</v>
          </cell>
          <cell r="BG114">
            <v>0</v>
          </cell>
          <cell r="BI114">
            <v>0</v>
          </cell>
          <cell r="BK114">
            <v>0</v>
          </cell>
          <cell r="BM114" t="str">
            <v>26-27</v>
          </cell>
          <cell r="BO114">
            <v>0</v>
          </cell>
          <cell r="BQ114" t="str">
            <v>16-17</v>
          </cell>
          <cell r="BS114">
            <v>0</v>
          </cell>
          <cell r="BU114">
            <v>0</v>
          </cell>
          <cell r="BW114">
            <v>0</v>
          </cell>
          <cell r="BY114" t="str">
            <v>81-84</v>
          </cell>
          <cell r="CA114" t="str">
            <v>81-84</v>
          </cell>
          <cell r="CC114">
            <v>0</v>
          </cell>
          <cell r="CE114">
            <v>0</v>
          </cell>
          <cell r="CG114" t="str">
            <v>17-20</v>
          </cell>
          <cell r="CI114" t="str">
            <v>7-8</v>
          </cell>
          <cell r="CK114" t="str">
            <v>11-12</v>
          </cell>
          <cell r="CM114" t="str">
            <v>13-14</v>
          </cell>
          <cell r="CO114">
            <v>0</v>
          </cell>
          <cell r="CQ114">
            <v>0</v>
          </cell>
          <cell r="CS114">
            <v>0</v>
          </cell>
          <cell r="CU114">
            <v>0</v>
          </cell>
          <cell r="CW114">
            <v>0</v>
          </cell>
          <cell r="CY114">
            <v>0</v>
          </cell>
          <cell r="DA114">
            <v>0</v>
          </cell>
          <cell r="DC114">
            <v>0</v>
          </cell>
          <cell r="DE114">
            <v>0</v>
          </cell>
          <cell r="DG114">
            <v>0</v>
          </cell>
          <cell r="DI114">
            <v>0</v>
          </cell>
          <cell r="DK114">
            <v>0</v>
          </cell>
          <cell r="DM114" t="str">
            <v>17-20</v>
          </cell>
          <cell r="DO114" t="str">
            <v>1-2</v>
          </cell>
          <cell r="DQ114" t="str">
            <v>9-10</v>
          </cell>
          <cell r="DS114" t="str">
            <v>21-22</v>
          </cell>
          <cell r="DU114">
            <v>0</v>
          </cell>
          <cell r="DW114" t="str">
            <v>12-13</v>
          </cell>
          <cell r="DY114" t="str">
            <v>17-18</v>
          </cell>
          <cell r="EA114">
            <v>0</v>
          </cell>
          <cell r="EC114">
            <v>0</v>
          </cell>
          <cell r="EE114">
            <v>0</v>
          </cell>
          <cell r="EG114">
            <v>0</v>
          </cell>
          <cell r="EI114">
            <v>0</v>
          </cell>
          <cell r="EK114">
            <v>0</v>
          </cell>
          <cell r="EM114">
            <v>0</v>
          </cell>
          <cell r="EO114">
            <v>0</v>
          </cell>
          <cell r="EQ114">
            <v>0</v>
          </cell>
          <cell r="ES114">
            <v>0</v>
          </cell>
          <cell r="EU114">
            <v>0</v>
          </cell>
          <cell r="EW114">
            <v>0</v>
          </cell>
          <cell r="EY114">
            <v>0</v>
          </cell>
          <cell r="FA114">
            <v>0</v>
          </cell>
          <cell r="FC114">
            <v>0</v>
          </cell>
          <cell r="FE114">
            <v>0</v>
          </cell>
          <cell r="FG114">
            <v>0</v>
          </cell>
          <cell r="FI114">
            <v>0</v>
          </cell>
          <cell r="FK114">
            <v>0</v>
          </cell>
          <cell r="FM114">
            <v>0</v>
          </cell>
          <cell r="FO114">
            <v>0</v>
          </cell>
          <cell r="FQ114">
            <v>0</v>
          </cell>
          <cell r="FS114">
            <v>0</v>
          </cell>
          <cell r="FU114">
            <v>0</v>
          </cell>
          <cell r="FW114">
            <v>0</v>
          </cell>
          <cell r="FY114">
            <v>0</v>
          </cell>
          <cell r="GA114">
            <v>0</v>
          </cell>
        </row>
        <row r="115">
          <cell r="G115">
            <v>0</v>
          </cell>
          <cell r="I115">
            <v>0</v>
          </cell>
          <cell r="K115">
            <v>0</v>
          </cell>
          <cell r="M115">
            <v>0</v>
          </cell>
          <cell r="O115" t="str">
            <v>CĐTN(2)(B.Toàn)</v>
          </cell>
          <cell r="Q115" t="str">
            <v>ĐA.TCTC(2)(N.Cường)</v>
          </cell>
          <cell r="S115" t="str">
            <v>ĐA.TCTC(2)(V.Trạm)</v>
          </cell>
          <cell r="U115" t="str">
            <v>KCNBTCTNT(2)(K.Oanh)</v>
          </cell>
          <cell r="W115">
            <v>0</v>
          </cell>
          <cell r="Y115">
            <v>0</v>
          </cell>
          <cell r="AA115">
            <v>0</v>
          </cell>
          <cell r="AC115">
            <v>0</v>
          </cell>
          <cell r="AE115" t="str">
            <v>KCBTCT(2)(Th.Chung)</v>
          </cell>
          <cell r="AG115" t="str">
            <v>LSDCSVN(2)(T.Tiến)</v>
          </cell>
          <cell r="AI115" t="str">
            <v>KTRCTR(2)(Đ.Đức)</v>
          </cell>
          <cell r="AK115">
            <v>0</v>
          </cell>
          <cell r="AM115">
            <v>0</v>
          </cell>
          <cell r="AO115" t="str">
            <v>QLDAXD(2)(H.Tính)</v>
          </cell>
          <cell r="AQ115">
            <v>0</v>
          </cell>
          <cell r="AS115">
            <v>0</v>
          </cell>
          <cell r="AU115">
            <v>0</v>
          </cell>
          <cell r="AW115" t="str">
            <v>TUD2.KTR(2)(H.Dũng)</v>
          </cell>
          <cell r="AY115" t="str">
            <v>LSKTPD&amp;VN(2)(Tr.Thức)</v>
          </cell>
          <cell r="BA115">
            <v>0</v>
          </cell>
          <cell r="BC115" t="str">
            <v>ĐT&amp;TQTCT(2)(S.Vinh)</v>
          </cell>
          <cell r="BE115">
            <v>0</v>
          </cell>
          <cell r="BG115">
            <v>0</v>
          </cell>
          <cell r="BI115">
            <v>0</v>
          </cell>
          <cell r="BK115">
            <v>0</v>
          </cell>
          <cell r="BM115" t="str">
            <v>CĐTN(2)(KXD)</v>
          </cell>
          <cell r="BO115">
            <v>0</v>
          </cell>
          <cell r="BQ115" t="str">
            <v>TDIA(2)(T.Tám)</v>
          </cell>
          <cell r="BS115">
            <v>0</v>
          </cell>
          <cell r="BU115">
            <v>0</v>
          </cell>
          <cell r="BW115">
            <v>0</v>
          </cell>
          <cell r="BY115" t="str">
            <v>TTHTĐK(4)(T.Kiếm)</v>
          </cell>
          <cell r="CA115" t="str">
            <v>TTHTĐK(4)(Đ.Toa)</v>
          </cell>
          <cell r="CC115">
            <v>0</v>
          </cell>
          <cell r="CE115">
            <v>0</v>
          </cell>
          <cell r="CG115" t="str">
            <v>GDTC4(4)(P.Lâm)</v>
          </cell>
          <cell r="CI115" t="str">
            <v>TTHCM(2)(S.Tùng)</v>
          </cell>
          <cell r="CK115" t="str">
            <v>DANL-CTM(2)(Ng.Đức)</v>
          </cell>
          <cell r="CM115" t="str">
            <v>ATDIEN(2)(V.Khôi(SV))</v>
          </cell>
          <cell r="CO115">
            <v>0</v>
          </cell>
          <cell r="CQ115">
            <v>0</v>
          </cell>
          <cell r="CS115">
            <v>0</v>
          </cell>
          <cell r="CU115">
            <v>0</v>
          </cell>
          <cell r="CW115">
            <v>0</v>
          </cell>
          <cell r="CY115">
            <v>0</v>
          </cell>
          <cell r="DA115">
            <v>0</v>
          </cell>
          <cell r="DC115">
            <v>0</v>
          </cell>
          <cell r="DE115">
            <v>0</v>
          </cell>
          <cell r="DG115">
            <v>0</v>
          </cell>
          <cell r="DI115">
            <v>0</v>
          </cell>
          <cell r="DK115">
            <v>0</v>
          </cell>
          <cell r="DM115" t="str">
            <v>GDTC4(4)(V.Học)</v>
          </cell>
          <cell r="DO115" t="str">
            <v>ĐAKTTCCT(2)(M.Sang)</v>
          </cell>
          <cell r="DQ115" t="str">
            <v>PLKTOAN(2)(Th.Linh)</v>
          </cell>
          <cell r="DS115" t="str">
            <v>GTTKD(2)(H.Vân(TG))</v>
          </cell>
          <cell r="DU115">
            <v>0</v>
          </cell>
          <cell r="DW115" t="str">
            <v>LSDCSVN(2)(Thu.Trang)</v>
          </cell>
          <cell r="DY115" t="str">
            <v>TAKD2(2)(K.Cúc)</v>
          </cell>
          <cell r="EA115">
            <v>0</v>
          </cell>
          <cell r="EC115">
            <v>0</v>
          </cell>
          <cell r="EE115">
            <v>0</v>
          </cell>
          <cell r="EG115">
            <v>0</v>
          </cell>
          <cell r="EI115">
            <v>0</v>
          </cell>
          <cell r="EK115">
            <v>0</v>
          </cell>
          <cell r="EM115">
            <v>0</v>
          </cell>
          <cell r="EO115">
            <v>0</v>
          </cell>
          <cell r="EQ115">
            <v>0</v>
          </cell>
          <cell r="ES115">
            <v>0</v>
          </cell>
          <cell r="EU115">
            <v>0</v>
          </cell>
          <cell r="EW115">
            <v>0</v>
          </cell>
          <cell r="EY115">
            <v>0</v>
          </cell>
          <cell r="FA115">
            <v>0</v>
          </cell>
          <cell r="FC115">
            <v>0</v>
          </cell>
          <cell r="FE115">
            <v>0</v>
          </cell>
          <cell r="FG115">
            <v>0</v>
          </cell>
          <cell r="FI115">
            <v>0</v>
          </cell>
          <cell r="FK115">
            <v>0</v>
          </cell>
          <cell r="FM115">
            <v>0</v>
          </cell>
          <cell r="FO115">
            <v>0</v>
          </cell>
          <cell r="FQ115">
            <v>0</v>
          </cell>
          <cell r="FS115">
            <v>0</v>
          </cell>
          <cell r="FU115">
            <v>0</v>
          </cell>
          <cell r="FW115">
            <v>0</v>
          </cell>
          <cell r="FY115">
            <v>0</v>
          </cell>
          <cell r="GA115">
            <v>0</v>
          </cell>
        </row>
        <row r="116">
          <cell r="G116">
            <v>0</v>
          </cell>
          <cell r="I116">
            <v>0</v>
          </cell>
          <cell r="K116">
            <v>0</v>
          </cell>
          <cell r="M116">
            <v>0</v>
          </cell>
          <cell r="O116" t="str">
            <v>28-hết</v>
          </cell>
          <cell r="Q116" t="str">
            <v>8-10</v>
          </cell>
          <cell r="S116" t="str">
            <v>13-15</v>
          </cell>
          <cell r="U116" t="str">
            <v>25-27</v>
          </cell>
          <cell r="W116">
            <v>0</v>
          </cell>
          <cell r="Y116">
            <v>0</v>
          </cell>
          <cell r="AA116">
            <v>0</v>
          </cell>
          <cell r="AC116">
            <v>0</v>
          </cell>
          <cell r="AE116" t="str">
            <v>16-18</v>
          </cell>
          <cell r="AG116" t="str">
            <v>12-14</v>
          </cell>
          <cell r="AI116" t="str">
            <v>10-12</v>
          </cell>
          <cell r="AK116">
            <v>0</v>
          </cell>
          <cell r="AM116">
            <v>0</v>
          </cell>
          <cell r="AO116" t="str">
            <v>15-17</v>
          </cell>
          <cell r="AQ116">
            <v>0</v>
          </cell>
          <cell r="AS116">
            <v>0</v>
          </cell>
          <cell r="AU116">
            <v>0</v>
          </cell>
          <cell r="AW116" t="str">
            <v>18-20</v>
          </cell>
          <cell r="AY116" t="str">
            <v>14-16</v>
          </cell>
          <cell r="BA116">
            <v>0</v>
          </cell>
          <cell r="BC116" t="str">
            <v>18-20</v>
          </cell>
          <cell r="BE116">
            <v>0</v>
          </cell>
          <cell r="BG116" t="str">
            <v>10-12</v>
          </cell>
          <cell r="BI116">
            <v>0</v>
          </cell>
          <cell r="BK116">
            <v>0</v>
          </cell>
          <cell r="BM116" t="str">
            <v>28-30</v>
          </cell>
          <cell r="BO116">
            <v>0</v>
          </cell>
          <cell r="BQ116" t="str">
            <v>21-23</v>
          </cell>
          <cell r="BS116">
            <v>0</v>
          </cell>
          <cell r="BU116">
            <v>0</v>
          </cell>
          <cell r="BW116">
            <v>0</v>
          </cell>
          <cell r="BY116">
            <v>0</v>
          </cell>
          <cell r="CA116">
            <v>0</v>
          </cell>
          <cell r="CC116">
            <v>0</v>
          </cell>
          <cell r="CE116">
            <v>0</v>
          </cell>
          <cell r="CG116">
            <v>0</v>
          </cell>
          <cell r="CI116" t="str">
            <v>7-9</v>
          </cell>
          <cell r="CK116" t="str">
            <v>13-15</v>
          </cell>
          <cell r="CM116" t="str">
            <v>8-10</v>
          </cell>
          <cell r="CO116">
            <v>0</v>
          </cell>
          <cell r="CQ116">
            <v>0</v>
          </cell>
          <cell r="CS116">
            <v>0</v>
          </cell>
          <cell r="CU116">
            <v>0</v>
          </cell>
          <cell r="CW116">
            <v>0</v>
          </cell>
          <cell r="CY116">
            <v>0</v>
          </cell>
          <cell r="DA116">
            <v>0</v>
          </cell>
          <cell r="DC116">
            <v>0</v>
          </cell>
          <cell r="DE116">
            <v>0</v>
          </cell>
          <cell r="DG116">
            <v>0</v>
          </cell>
          <cell r="DI116">
            <v>0</v>
          </cell>
          <cell r="DK116">
            <v>0</v>
          </cell>
          <cell r="DM116">
            <v>0</v>
          </cell>
          <cell r="DO116" t="str">
            <v>3-5</v>
          </cell>
          <cell r="DQ116" t="str">
            <v>37-39</v>
          </cell>
          <cell r="DS116" t="str">
            <v>17-19</v>
          </cell>
          <cell r="DU116" t="str">
            <v>12-14</v>
          </cell>
          <cell r="DW116" t="str">
            <v>21-23</v>
          </cell>
          <cell r="DY116" t="str">
            <v>7-9</v>
          </cell>
          <cell r="EA116">
            <v>0</v>
          </cell>
          <cell r="EC116">
            <v>0</v>
          </cell>
          <cell r="EE116">
            <v>0</v>
          </cell>
          <cell r="EG116">
            <v>0</v>
          </cell>
          <cell r="EI116">
            <v>0</v>
          </cell>
          <cell r="EK116">
            <v>0</v>
          </cell>
          <cell r="EM116">
            <v>0</v>
          </cell>
          <cell r="EO116">
            <v>0</v>
          </cell>
          <cell r="EQ116">
            <v>0</v>
          </cell>
          <cell r="ES116">
            <v>0</v>
          </cell>
          <cell r="EU116">
            <v>0</v>
          </cell>
          <cell r="EW116">
            <v>0</v>
          </cell>
          <cell r="EY116">
            <v>0</v>
          </cell>
          <cell r="FA116">
            <v>0</v>
          </cell>
          <cell r="FC116">
            <v>0</v>
          </cell>
          <cell r="FE116">
            <v>0</v>
          </cell>
          <cell r="FG116">
            <v>0</v>
          </cell>
          <cell r="FI116">
            <v>0</v>
          </cell>
          <cell r="FK116">
            <v>0</v>
          </cell>
          <cell r="FM116">
            <v>0</v>
          </cell>
          <cell r="FO116">
            <v>0</v>
          </cell>
          <cell r="FQ116">
            <v>0</v>
          </cell>
          <cell r="FS116">
            <v>0</v>
          </cell>
          <cell r="FU116">
            <v>0</v>
          </cell>
          <cell r="FW116">
            <v>0</v>
          </cell>
          <cell r="FY116">
            <v>0</v>
          </cell>
          <cell r="GA116">
            <v>0</v>
          </cell>
        </row>
        <row r="117">
          <cell r="G117">
            <v>0</v>
          </cell>
          <cell r="I117">
            <v>0</v>
          </cell>
          <cell r="K117">
            <v>0</v>
          </cell>
          <cell r="M117">
            <v>0</v>
          </cell>
          <cell r="O117" t="str">
            <v>CĐTN(3)(B.Toàn)</v>
          </cell>
          <cell r="Q117" t="str">
            <v>ĐA.TCTC(3)(N.Cường)</v>
          </cell>
          <cell r="S117" t="str">
            <v>ĐA.TCTC(3)(V.Trạm)</v>
          </cell>
          <cell r="U117" t="str">
            <v>QLDAXD(3)(H.Tính)</v>
          </cell>
          <cell r="W117">
            <v>0</v>
          </cell>
          <cell r="Y117">
            <v>0</v>
          </cell>
          <cell r="AA117">
            <v>0</v>
          </cell>
          <cell r="AC117">
            <v>0</v>
          </cell>
          <cell r="AE117" t="str">
            <v>TDIA(3)(T.Tám)</v>
          </cell>
          <cell r="AG117" t="str">
            <v>CTN(3)(Th.Diễm)</v>
          </cell>
          <cell r="AI117" t="str">
            <v>CHKC2(3)(M.Xanh)</v>
          </cell>
          <cell r="AK117">
            <v>0</v>
          </cell>
          <cell r="AM117">
            <v>0</v>
          </cell>
          <cell r="AO117" t="str">
            <v>KTXD(3)(Th.Dương)</v>
          </cell>
          <cell r="AQ117">
            <v>0</v>
          </cell>
          <cell r="AS117">
            <v>0</v>
          </cell>
          <cell r="AU117">
            <v>0</v>
          </cell>
          <cell r="AW117" t="str">
            <v>TUD2.KTR(3)(H.Dũng)</v>
          </cell>
          <cell r="AY117" t="str">
            <v>KCCTR(3)(H.Vinh)</v>
          </cell>
          <cell r="BA117">
            <v>0</v>
          </cell>
          <cell r="BC117" t="str">
            <v>SC&amp;TCC(3)(K.Cường)</v>
          </cell>
          <cell r="BE117">
            <v>0</v>
          </cell>
          <cell r="BG117" t="str">
            <v>CHKC2(3)(Tr.Nguyên)</v>
          </cell>
          <cell r="BI117">
            <v>0</v>
          </cell>
          <cell r="BK117">
            <v>0</v>
          </cell>
          <cell r="BM117" t="str">
            <v>CĐTN(3)(KXD)</v>
          </cell>
          <cell r="BO117">
            <v>0</v>
          </cell>
          <cell r="BQ117" t="str">
            <v>KCBTCT(3)(T.Dũng)</v>
          </cell>
          <cell r="BS117">
            <v>0</v>
          </cell>
          <cell r="BU117">
            <v>0</v>
          </cell>
          <cell r="BW117">
            <v>0</v>
          </cell>
          <cell r="BY117">
            <v>0</v>
          </cell>
          <cell r="CA117">
            <v>0</v>
          </cell>
          <cell r="CC117">
            <v>0</v>
          </cell>
          <cell r="CE117">
            <v>0</v>
          </cell>
          <cell r="CG117">
            <v>0</v>
          </cell>
          <cell r="CI117" t="str">
            <v>CHLCUD(3)(Th.Huy)</v>
          </cell>
          <cell r="CK117" t="str">
            <v>DANL-CTM(3)(Ng.Đức)</v>
          </cell>
          <cell r="CM117" t="str">
            <v>TTHCM(3)(S.Tùng)</v>
          </cell>
          <cell r="CO117">
            <v>0</v>
          </cell>
          <cell r="CQ117">
            <v>0</v>
          </cell>
          <cell r="CS117">
            <v>0</v>
          </cell>
          <cell r="CU117">
            <v>0</v>
          </cell>
          <cell r="CW117">
            <v>0</v>
          </cell>
          <cell r="CY117">
            <v>0</v>
          </cell>
          <cell r="DA117">
            <v>0</v>
          </cell>
          <cell r="DC117">
            <v>0</v>
          </cell>
          <cell r="DE117">
            <v>0</v>
          </cell>
          <cell r="DG117">
            <v>0</v>
          </cell>
          <cell r="DI117">
            <v>0</v>
          </cell>
          <cell r="DK117">
            <v>0</v>
          </cell>
          <cell r="DM117">
            <v>0</v>
          </cell>
          <cell r="DO117" t="str">
            <v>ĐAKTTCCT(3)(M.Sang)</v>
          </cell>
          <cell r="DQ117" t="str">
            <v>KTQTRI(3)(T.Thành(TG))</v>
          </cell>
          <cell r="DS117" t="str">
            <v>NVVP(3)(H.Vân(TG))</v>
          </cell>
          <cell r="DU117" t="str">
            <v>TAKD2(3)(K.Cúc)</v>
          </cell>
          <cell r="DW117" t="str">
            <v>TTTC(3)(Đ.Nguyên)</v>
          </cell>
          <cell r="DY117" t="str">
            <v>KDTMXH(3)(TG-KTE4)</v>
          </cell>
          <cell r="EA117">
            <v>0</v>
          </cell>
          <cell r="EC117">
            <v>0</v>
          </cell>
          <cell r="EE117">
            <v>0</v>
          </cell>
          <cell r="EG117">
            <v>0</v>
          </cell>
          <cell r="EI117">
            <v>0</v>
          </cell>
          <cell r="EK117">
            <v>0</v>
          </cell>
          <cell r="EM117">
            <v>0</v>
          </cell>
          <cell r="EO117">
            <v>0</v>
          </cell>
          <cell r="EQ117">
            <v>0</v>
          </cell>
          <cell r="ES117">
            <v>0</v>
          </cell>
          <cell r="EU117">
            <v>0</v>
          </cell>
          <cell r="EW117">
            <v>0</v>
          </cell>
          <cell r="EY117">
            <v>0</v>
          </cell>
          <cell r="FA117">
            <v>0</v>
          </cell>
          <cell r="FC117">
            <v>0</v>
          </cell>
          <cell r="FE117">
            <v>0</v>
          </cell>
          <cell r="FG117">
            <v>0</v>
          </cell>
          <cell r="FI117">
            <v>0</v>
          </cell>
          <cell r="FK117">
            <v>0</v>
          </cell>
          <cell r="FM117">
            <v>0</v>
          </cell>
          <cell r="FO117">
            <v>0</v>
          </cell>
          <cell r="FQ117">
            <v>0</v>
          </cell>
          <cell r="FS117">
            <v>0</v>
          </cell>
          <cell r="FU117">
            <v>0</v>
          </cell>
          <cell r="FW117">
            <v>0</v>
          </cell>
          <cell r="FY117">
            <v>0</v>
          </cell>
          <cell r="GA117">
            <v>0</v>
          </cell>
        </row>
        <row r="118">
          <cell r="G118">
            <v>0</v>
          </cell>
          <cell r="I118">
            <v>0</v>
          </cell>
          <cell r="K118">
            <v>0</v>
          </cell>
          <cell r="M118">
            <v>0</v>
          </cell>
          <cell r="O118">
            <v>0</v>
          </cell>
          <cell r="Q118">
            <v>0</v>
          </cell>
          <cell r="S118">
            <v>0</v>
          </cell>
          <cell r="U118">
            <v>0</v>
          </cell>
          <cell r="W118">
            <v>0</v>
          </cell>
          <cell r="Y118">
            <v>0</v>
          </cell>
          <cell r="AA118">
            <v>0</v>
          </cell>
          <cell r="AC118">
            <v>0</v>
          </cell>
          <cell r="AE118">
            <v>0</v>
          </cell>
          <cell r="AG118">
            <v>0</v>
          </cell>
          <cell r="AI118">
            <v>0</v>
          </cell>
          <cell r="AK118">
            <v>0</v>
          </cell>
          <cell r="AM118">
            <v>0</v>
          </cell>
          <cell r="AO118">
            <v>0</v>
          </cell>
          <cell r="AQ118">
            <v>0</v>
          </cell>
          <cell r="AS118">
            <v>0</v>
          </cell>
          <cell r="AU118">
            <v>0</v>
          </cell>
          <cell r="AW118">
            <v>0</v>
          </cell>
          <cell r="AY118">
            <v>0</v>
          </cell>
          <cell r="BA118">
            <v>0</v>
          </cell>
          <cell r="BC118">
            <v>0</v>
          </cell>
          <cell r="BE118">
            <v>0</v>
          </cell>
          <cell r="BG118">
            <v>0</v>
          </cell>
          <cell r="BI118">
            <v>0</v>
          </cell>
          <cell r="BK118">
            <v>0</v>
          </cell>
          <cell r="BM118">
            <v>0</v>
          </cell>
          <cell r="BO118">
            <v>0</v>
          </cell>
          <cell r="BQ118">
            <v>0</v>
          </cell>
          <cell r="BS118">
            <v>0</v>
          </cell>
          <cell r="BU118">
            <v>0</v>
          </cell>
          <cell r="BW118">
            <v>0</v>
          </cell>
          <cell r="BY118">
            <v>0</v>
          </cell>
          <cell r="CA118">
            <v>0</v>
          </cell>
          <cell r="CC118">
            <v>0</v>
          </cell>
          <cell r="CE118">
            <v>0</v>
          </cell>
          <cell r="CG118">
            <v>0</v>
          </cell>
          <cell r="CI118">
            <v>0</v>
          </cell>
          <cell r="CK118">
            <v>0</v>
          </cell>
          <cell r="CM118">
            <v>0</v>
          </cell>
          <cell r="CO118">
            <v>0</v>
          </cell>
          <cell r="CQ118">
            <v>0</v>
          </cell>
          <cell r="CS118">
            <v>0</v>
          </cell>
          <cell r="CU118">
            <v>0</v>
          </cell>
          <cell r="CW118">
            <v>0</v>
          </cell>
          <cell r="CY118">
            <v>0</v>
          </cell>
          <cell r="DA118">
            <v>0</v>
          </cell>
          <cell r="DC118">
            <v>0</v>
          </cell>
          <cell r="DE118">
            <v>0</v>
          </cell>
          <cell r="DG118">
            <v>0</v>
          </cell>
          <cell r="DI118">
            <v>0</v>
          </cell>
          <cell r="DK118">
            <v>0</v>
          </cell>
          <cell r="DM118">
            <v>0</v>
          </cell>
          <cell r="DO118">
            <v>0</v>
          </cell>
          <cell r="DQ118">
            <v>0</v>
          </cell>
          <cell r="DS118">
            <v>0</v>
          </cell>
          <cell r="DU118">
            <v>0</v>
          </cell>
          <cell r="DW118">
            <v>0</v>
          </cell>
          <cell r="DY118">
            <v>0</v>
          </cell>
          <cell r="EA118">
            <v>0</v>
          </cell>
          <cell r="EC118">
            <v>0</v>
          </cell>
          <cell r="EE118">
            <v>0</v>
          </cell>
          <cell r="EG118">
            <v>0</v>
          </cell>
          <cell r="EI118">
            <v>0</v>
          </cell>
          <cell r="EK118">
            <v>0</v>
          </cell>
          <cell r="EM118">
            <v>0</v>
          </cell>
          <cell r="EO118">
            <v>0</v>
          </cell>
          <cell r="EQ118">
            <v>0</v>
          </cell>
          <cell r="ES118">
            <v>0</v>
          </cell>
          <cell r="EU118">
            <v>0</v>
          </cell>
          <cell r="EW118">
            <v>0</v>
          </cell>
          <cell r="EY118">
            <v>0</v>
          </cell>
          <cell r="FA118">
            <v>0</v>
          </cell>
          <cell r="FC118">
            <v>0</v>
          </cell>
          <cell r="FE118">
            <v>0</v>
          </cell>
          <cell r="FG118">
            <v>0</v>
          </cell>
          <cell r="FI118">
            <v>0</v>
          </cell>
          <cell r="FK118">
            <v>0</v>
          </cell>
          <cell r="FM118">
            <v>0</v>
          </cell>
          <cell r="FO118">
            <v>0</v>
          </cell>
          <cell r="FQ118">
            <v>0</v>
          </cell>
          <cell r="FS118">
            <v>0</v>
          </cell>
          <cell r="FU118">
            <v>0</v>
          </cell>
          <cell r="FW118">
            <v>0</v>
          </cell>
          <cell r="FY118">
            <v>0</v>
          </cell>
          <cell r="GA118">
            <v>0</v>
          </cell>
        </row>
        <row r="119">
          <cell r="G119">
            <v>0</v>
          </cell>
          <cell r="I119">
            <v>0</v>
          </cell>
          <cell r="K119">
            <v>0</v>
          </cell>
          <cell r="M119">
            <v>0</v>
          </cell>
          <cell r="O119">
            <v>0</v>
          </cell>
          <cell r="Q119">
            <v>0</v>
          </cell>
          <cell r="S119">
            <v>0</v>
          </cell>
          <cell r="U119">
            <v>0</v>
          </cell>
          <cell r="W119">
            <v>0</v>
          </cell>
          <cell r="Y119">
            <v>0</v>
          </cell>
          <cell r="AA119">
            <v>0</v>
          </cell>
          <cell r="AC119">
            <v>0</v>
          </cell>
          <cell r="AE119">
            <v>0</v>
          </cell>
          <cell r="AG119">
            <v>0</v>
          </cell>
          <cell r="AI119">
            <v>0</v>
          </cell>
          <cell r="AK119">
            <v>0</v>
          </cell>
          <cell r="AM119">
            <v>0</v>
          </cell>
          <cell r="AO119">
            <v>0</v>
          </cell>
          <cell r="AQ119">
            <v>0</v>
          </cell>
          <cell r="AS119">
            <v>0</v>
          </cell>
          <cell r="AU119">
            <v>0</v>
          </cell>
          <cell r="AW119">
            <v>0</v>
          </cell>
          <cell r="AY119">
            <v>0</v>
          </cell>
          <cell r="BA119">
            <v>0</v>
          </cell>
          <cell r="BC119">
            <v>0</v>
          </cell>
          <cell r="BE119">
            <v>0</v>
          </cell>
          <cell r="BG119">
            <v>0</v>
          </cell>
          <cell r="BI119">
            <v>0</v>
          </cell>
          <cell r="BK119">
            <v>0</v>
          </cell>
          <cell r="BM119">
            <v>0</v>
          </cell>
          <cell r="BO119">
            <v>0</v>
          </cell>
          <cell r="BQ119">
            <v>0</v>
          </cell>
          <cell r="BS119">
            <v>0</v>
          </cell>
          <cell r="BU119">
            <v>0</v>
          </cell>
          <cell r="BW119">
            <v>0</v>
          </cell>
          <cell r="BY119">
            <v>0</v>
          </cell>
          <cell r="CA119">
            <v>0</v>
          </cell>
          <cell r="CC119">
            <v>0</v>
          </cell>
          <cell r="CE119">
            <v>0</v>
          </cell>
          <cell r="CG119">
            <v>0</v>
          </cell>
          <cell r="CI119">
            <v>0</v>
          </cell>
          <cell r="CK119">
            <v>0</v>
          </cell>
          <cell r="CM119">
            <v>0</v>
          </cell>
          <cell r="CO119">
            <v>0</v>
          </cell>
          <cell r="CQ119">
            <v>0</v>
          </cell>
          <cell r="CS119">
            <v>0</v>
          </cell>
          <cell r="CU119">
            <v>0</v>
          </cell>
          <cell r="CW119">
            <v>0</v>
          </cell>
          <cell r="CY119">
            <v>0</v>
          </cell>
          <cell r="DA119">
            <v>0</v>
          </cell>
          <cell r="DC119">
            <v>0</v>
          </cell>
          <cell r="DE119">
            <v>0</v>
          </cell>
          <cell r="DG119">
            <v>0</v>
          </cell>
          <cell r="DI119">
            <v>0</v>
          </cell>
          <cell r="DK119">
            <v>0</v>
          </cell>
          <cell r="DM119">
            <v>0</v>
          </cell>
          <cell r="DO119">
            <v>0</v>
          </cell>
          <cell r="DQ119">
            <v>0</v>
          </cell>
          <cell r="DS119">
            <v>0</v>
          </cell>
          <cell r="DU119">
            <v>0</v>
          </cell>
          <cell r="DW119">
            <v>0</v>
          </cell>
          <cell r="DY119">
            <v>0</v>
          </cell>
          <cell r="EA119">
            <v>0</v>
          </cell>
          <cell r="EC119">
            <v>0</v>
          </cell>
          <cell r="EE119">
            <v>0</v>
          </cell>
          <cell r="EG119">
            <v>0</v>
          </cell>
          <cell r="EI119">
            <v>0</v>
          </cell>
          <cell r="EK119">
            <v>0</v>
          </cell>
          <cell r="EM119">
            <v>0</v>
          </cell>
          <cell r="EO119">
            <v>0</v>
          </cell>
          <cell r="EQ119">
            <v>0</v>
          </cell>
          <cell r="ES119">
            <v>0</v>
          </cell>
          <cell r="EU119">
            <v>0</v>
          </cell>
          <cell r="EW119">
            <v>0</v>
          </cell>
          <cell r="EY119">
            <v>0</v>
          </cell>
          <cell r="FA119">
            <v>0</v>
          </cell>
          <cell r="FC119">
            <v>0</v>
          </cell>
          <cell r="FE119">
            <v>0</v>
          </cell>
          <cell r="FG119">
            <v>0</v>
          </cell>
          <cell r="FI119">
            <v>0</v>
          </cell>
          <cell r="FK119">
            <v>0</v>
          </cell>
          <cell r="FM119">
            <v>0</v>
          </cell>
          <cell r="FO119">
            <v>0</v>
          </cell>
          <cell r="FQ119">
            <v>0</v>
          </cell>
          <cell r="FS119">
            <v>0</v>
          </cell>
          <cell r="FU119">
            <v>0</v>
          </cell>
          <cell r="FW119">
            <v>0</v>
          </cell>
          <cell r="FY119">
            <v>0</v>
          </cell>
          <cell r="GA119">
            <v>0</v>
          </cell>
        </row>
        <row r="120">
          <cell r="G120">
            <v>0</v>
          </cell>
          <cell r="I120">
            <v>0</v>
          </cell>
          <cell r="K120">
            <v>0</v>
          </cell>
          <cell r="M120">
            <v>0</v>
          </cell>
          <cell r="O120">
            <v>0</v>
          </cell>
          <cell r="Q120">
            <v>0</v>
          </cell>
          <cell r="S120">
            <v>0</v>
          </cell>
          <cell r="U120">
            <v>0</v>
          </cell>
          <cell r="W120" t="str">
            <v>6-8</v>
          </cell>
          <cell r="Y120" t="str">
            <v>6-8</v>
          </cell>
          <cell r="AA120" t="str">
            <v>6-8</v>
          </cell>
          <cell r="AC120" t="str">
            <v>6-8</v>
          </cell>
          <cell r="AE120">
            <v>0</v>
          </cell>
          <cell r="AG120">
            <v>0</v>
          </cell>
          <cell r="AI120">
            <v>0</v>
          </cell>
          <cell r="AK120">
            <v>0</v>
          </cell>
          <cell r="AM120">
            <v>0</v>
          </cell>
          <cell r="AO120">
            <v>0</v>
          </cell>
          <cell r="AQ120">
            <v>0</v>
          </cell>
          <cell r="AS120" t="str">
            <v>11-13</v>
          </cell>
          <cell r="AU120" t="str">
            <v>16-18</v>
          </cell>
          <cell r="AW120">
            <v>0</v>
          </cell>
          <cell r="AY120">
            <v>0</v>
          </cell>
          <cell r="BA120">
            <v>0</v>
          </cell>
          <cell r="BC120">
            <v>0</v>
          </cell>
          <cell r="BE120" t="str">
            <v>1-3</v>
          </cell>
          <cell r="BG120">
            <v>0</v>
          </cell>
          <cell r="BI120">
            <v>0</v>
          </cell>
          <cell r="BK120">
            <v>0</v>
          </cell>
          <cell r="BM120">
            <v>0</v>
          </cell>
          <cell r="BO120" t="str">
            <v>1-3</v>
          </cell>
          <cell r="BQ120">
            <v>0</v>
          </cell>
          <cell r="BS120">
            <v>0</v>
          </cell>
          <cell r="BU120" t="str">
            <v>23-25</v>
          </cell>
          <cell r="BW120">
            <v>0</v>
          </cell>
          <cell r="BY120" t="str">
            <v>85-88</v>
          </cell>
          <cell r="CA120" t="str">
            <v>85-88</v>
          </cell>
          <cell r="CC120">
            <v>0</v>
          </cell>
          <cell r="CE120" t="str">
            <v>25-27</v>
          </cell>
          <cell r="CG120">
            <v>0</v>
          </cell>
          <cell r="CI120">
            <v>0</v>
          </cell>
          <cell r="CK120">
            <v>0</v>
          </cell>
          <cell r="CM120">
            <v>0</v>
          </cell>
          <cell r="CO120">
            <v>0</v>
          </cell>
          <cell r="CQ120">
            <v>0</v>
          </cell>
          <cell r="CS120">
            <v>0</v>
          </cell>
          <cell r="CU120">
            <v>0</v>
          </cell>
          <cell r="CW120">
            <v>0</v>
          </cell>
          <cell r="CY120" t="str">
            <v>28-hết</v>
          </cell>
          <cell r="DA120" t="str">
            <v>13-15</v>
          </cell>
          <cell r="DC120" t="str">
            <v>12-14</v>
          </cell>
          <cell r="DE120">
            <v>0</v>
          </cell>
          <cell r="DG120">
            <v>0</v>
          </cell>
          <cell r="DI120" t="str">
            <v>12-14</v>
          </cell>
          <cell r="DK120" t="str">
            <v>33-35</v>
          </cell>
          <cell r="DM120">
            <v>0</v>
          </cell>
          <cell r="DO120">
            <v>0</v>
          </cell>
          <cell r="DQ120">
            <v>0</v>
          </cell>
          <cell r="DS120">
            <v>0</v>
          </cell>
          <cell r="DU120">
            <v>0</v>
          </cell>
          <cell r="DW120">
            <v>0</v>
          </cell>
          <cell r="DY120">
            <v>0</v>
          </cell>
          <cell r="EA120">
            <v>0</v>
          </cell>
          <cell r="EC120" t="str">
            <v>13-16</v>
          </cell>
          <cell r="EE120" t="str">
            <v>13-16</v>
          </cell>
          <cell r="EG120">
            <v>0</v>
          </cell>
          <cell r="EI120">
            <v>0</v>
          </cell>
          <cell r="EK120">
            <v>0</v>
          </cell>
          <cell r="EM120" t="str">
            <v>13-15</v>
          </cell>
          <cell r="EO120">
            <v>0</v>
          </cell>
          <cell r="EQ120" t="str">
            <v>10-12</v>
          </cell>
          <cell r="ES120" t="str">
            <v>10-12</v>
          </cell>
          <cell r="EU120" t="str">
            <v>4-6</v>
          </cell>
          <cell r="EW120" t="str">
            <v>13-16</v>
          </cell>
          <cell r="EY120" t="str">
            <v>10-12</v>
          </cell>
          <cell r="FA120">
            <v>0</v>
          </cell>
          <cell r="FC120" t="str">
            <v>10-12</v>
          </cell>
          <cell r="FE120">
            <v>0</v>
          </cell>
          <cell r="FG120" t="str">
            <v>10-12</v>
          </cell>
          <cell r="FI120">
            <v>0</v>
          </cell>
          <cell r="FK120" t="str">
            <v>10-12</v>
          </cell>
          <cell r="FM120" t="str">
            <v>9-11</v>
          </cell>
          <cell r="FO120">
            <v>0</v>
          </cell>
          <cell r="FQ120">
            <v>0</v>
          </cell>
          <cell r="FS120" t="str">
            <v>13-16</v>
          </cell>
          <cell r="FU120" t="str">
            <v>15-17</v>
          </cell>
          <cell r="FW120">
            <v>0</v>
          </cell>
          <cell r="FY120">
            <v>0</v>
          </cell>
          <cell r="GA120">
            <v>0</v>
          </cell>
        </row>
        <row r="121">
          <cell r="G121">
            <v>0</v>
          </cell>
          <cell r="I121">
            <v>0</v>
          </cell>
          <cell r="K121">
            <v>0</v>
          </cell>
          <cell r="M121">
            <v>0</v>
          </cell>
          <cell r="O121">
            <v>0</v>
          </cell>
          <cell r="Q121">
            <v>0</v>
          </cell>
          <cell r="S121">
            <v>0</v>
          </cell>
          <cell r="U121">
            <v>0</v>
          </cell>
          <cell r="W121" t="str">
            <v>TT.TK KCNT(3)(V.Trình)</v>
          </cell>
          <cell r="Y121" t="str">
            <v>ĐA.KTTC1.19(3)(Đ.Tân)</v>
          </cell>
          <cell r="AA121" t="str">
            <v>ĐA.NM(3)(B.Lợi)</v>
          </cell>
          <cell r="AC121" t="str">
            <v>TT.TK KCNT(3)(D.Tiến)</v>
          </cell>
          <cell r="AE121">
            <v>0</v>
          </cell>
          <cell r="AG121">
            <v>0</v>
          </cell>
          <cell r="AI121">
            <v>0</v>
          </cell>
          <cell r="AK121">
            <v>0</v>
          </cell>
          <cell r="AM121">
            <v>0</v>
          </cell>
          <cell r="AO121">
            <v>0</v>
          </cell>
          <cell r="AQ121">
            <v>0</v>
          </cell>
          <cell r="AS121" t="str">
            <v>BTDSKT(3)(N.Hòa)</v>
          </cell>
          <cell r="AU121" t="str">
            <v>THCN2(3)(H.Vũ)</v>
          </cell>
          <cell r="AW121">
            <v>0</v>
          </cell>
          <cell r="AY121">
            <v>0</v>
          </cell>
          <cell r="BA121">
            <v>0</v>
          </cell>
          <cell r="BC121">
            <v>0</v>
          </cell>
          <cell r="BE121" t="str">
            <v>TCC1(3)(Tr.Nguyên)</v>
          </cell>
          <cell r="BG121">
            <v>0</v>
          </cell>
          <cell r="BI121">
            <v>0</v>
          </cell>
          <cell r="BK121">
            <v>0</v>
          </cell>
          <cell r="BM121">
            <v>0</v>
          </cell>
          <cell r="BO121" t="str">
            <v>ĐAHTCC(3)(Đ.Thường)</v>
          </cell>
          <cell r="BQ121">
            <v>0</v>
          </cell>
          <cell r="BS121">
            <v>0</v>
          </cell>
          <cell r="BU121" t="str">
            <v>LTPYTHON(3)(X.Hậu)</v>
          </cell>
          <cell r="BW121">
            <v>0</v>
          </cell>
          <cell r="BY121" t="str">
            <v>TTHTĐK(4)(T.Kiếm)</v>
          </cell>
          <cell r="CA121" t="str">
            <v>TTHTĐK(4)(Đ.Toa)</v>
          </cell>
          <cell r="CC121">
            <v>0</v>
          </cell>
          <cell r="CE121" t="str">
            <v>PLC(3)(H.Toàn)</v>
          </cell>
          <cell r="CG121">
            <v>0</v>
          </cell>
          <cell r="CI121">
            <v>0</v>
          </cell>
          <cell r="CK121">
            <v>0</v>
          </cell>
          <cell r="CM121">
            <v>0</v>
          </cell>
          <cell r="CO121">
            <v>0</v>
          </cell>
          <cell r="CQ121">
            <v>0</v>
          </cell>
          <cell r="CS121">
            <v>0</v>
          </cell>
          <cell r="CU121">
            <v>0</v>
          </cell>
          <cell r="CW121">
            <v>0</v>
          </cell>
          <cell r="CY121" t="str">
            <v>PTDLKT(3)(T.Thành(TG))</v>
          </cell>
          <cell r="DA121" t="str">
            <v>ĐB&amp;KSKL(3)(V.Khánh)</v>
          </cell>
          <cell r="DC121" t="str">
            <v>QLNNTHĐXD(3)(N.Khang)</v>
          </cell>
          <cell r="DE121">
            <v>0</v>
          </cell>
          <cell r="DG121">
            <v>0</v>
          </cell>
          <cell r="DI121" t="str">
            <v>QTTCDN(3)(T.Hiếu)</v>
          </cell>
          <cell r="DK121" t="str">
            <v>TACN.LOGI(3)(T.Thủy)</v>
          </cell>
          <cell r="DM121">
            <v>0</v>
          </cell>
          <cell r="DO121">
            <v>0</v>
          </cell>
          <cell r="DQ121">
            <v>0</v>
          </cell>
          <cell r="DS121">
            <v>0</v>
          </cell>
          <cell r="DU121">
            <v>0</v>
          </cell>
          <cell r="DW121">
            <v>0</v>
          </cell>
          <cell r="DY121">
            <v>0</v>
          </cell>
          <cell r="EA121">
            <v>0</v>
          </cell>
          <cell r="EC121" t="str">
            <v>GDTC2(4)(V.Minh)</v>
          </cell>
          <cell r="EE121" t="str">
            <v>GDTC2(4)(P.Lâm)</v>
          </cell>
          <cell r="EG121">
            <v>0</v>
          </cell>
          <cell r="EI121">
            <v>0</v>
          </cell>
          <cell r="EK121">
            <v>0</v>
          </cell>
          <cell r="EM121" t="str">
            <v>SBVL1(3)(T.Công)</v>
          </cell>
          <cell r="EO121">
            <v>0</v>
          </cell>
          <cell r="EQ121" t="str">
            <v>ATLĐ&amp;VSCN(3)(M.Trí(KH))</v>
          </cell>
          <cell r="ES121" t="str">
            <v>ATLĐ&amp;VSCN(3)(Th.Huy)</v>
          </cell>
          <cell r="EU121" t="str">
            <v>LTCB(3)(Th.Tâm)</v>
          </cell>
          <cell r="EW121" t="str">
            <v>GDTC2(4)(V.Đông)</v>
          </cell>
          <cell r="EY121" t="str">
            <v>KNGT(3)(Th.Linh)</v>
          </cell>
          <cell r="FA121">
            <v>0</v>
          </cell>
          <cell r="FC121" t="str">
            <v>KTCTML(3)(X.Hội)</v>
          </cell>
          <cell r="FE121">
            <v>0</v>
          </cell>
          <cell r="FG121" t="str">
            <v>TANHB1.2(3)(M.Linh)</v>
          </cell>
          <cell r="FI121">
            <v>0</v>
          </cell>
          <cell r="FK121" t="str">
            <v>PPNCKH(3)(B.Phi)</v>
          </cell>
          <cell r="FM121" t="str">
            <v>TANHB1.2(3)(T.Lê)</v>
          </cell>
          <cell r="FO121">
            <v>0</v>
          </cell>
          <cell r="FQ121">
            <v>0</v>
          </cell>
          <cell r="FS121" t="str">
            <v>GDTC2(4)(V.Học)</v>
          </cell>
          <cell r="FU121" t="str">
            <v>QTRHOC(3)(N.Thảo)</v>
          </cell>
          <cell r="FW121">
            <v>0</v>
          </cell>
          <cell r="FY121">
            <v>0</v>
          </cell>
          <cell r="GA121">
            <v>0</v>
          </cell>
        </row>
        <row r="122">
          <cell r="G122">
            <v>0</v>
          </cell>
          <cell r="I122">
            <v>0</v>
          </cell>
          <cell r="K122">
            <v>0</v>
          </cell>
          <cell r="M122">
            <v>0</v>
          </cell>
          <cell r="O122">
            <v>0</v>
          </cell>
          <cell r="Q122">
            <v>0</v>
          </cell>
          <cell r="S122">
            <v>0</v>
          </cell>
          <cell r="U122">
            <v>0</v>
          </cell>
          <cell r="W122" t="str">
            <v>9-10</v>
          </cell>
          <cell r="Y122" t="str">
            <v>9-10</v>
          </cell>
          <cell r="AA122" t="str">
            <v>9-10</v>
          </cell>
          <cell r="AC122" t="str">
            <v>9-10</v>
          </cell>
          <cell r="AE122">
            <v>0</v>
          </cell>
          <cell r="AG122">
            <v>0</v>
          </cell>
          <cell r="AI122">
            <v>0</v>
          </cell>
          <cell r="AK122">
            <v>0</v>
          </cell>
          <cell r="AM122">
            <v>0</v>
          </cell>
          <cell r="AO122">
            <v>0</v>
          </cell>
          <cell r="AQ122">
            <v>0</v>
          </cell>
          <cell r="AS122" t="str">
            <v>14-15</v>
          </cell>
          <cell r="AU122" t="str">
            <v>19-20</v>
          </cell>
          <cell r="AW122">
            <v>0</v>
          </cell>
          <cell r="AY122">
            <v>0</v>
          </cell>
          <cell r="BA122">
            <v>0</v>
          </cell>
          <cell r="BC122">
            <v>0</v>
          </cell>
          <cell r="BE122" t="str">
            <v>1-2</v>
          </cell>
          <cell r="BG122">
            <v>0</v>
          </cell>
          <cell r="BI122">
            <v>0</v>
          </cell>
          <cell r="BK122">
            <v>0</v>
          </cell>
          <cell r="BM122">
            <v>0</v>
          </cell>
          <cell r="BO122" t="str">
            <v>4-5</v>
          </cell>
          <cell r="BQ122">
            <v>0</v>
          </cell>
          <cell r="BS122">
            <v>0</v>
          </cell>
          <cell r="BU122">
            <v>0</v>
          </cell>
          <cell r="BW122">
            <v>0</v>
          </cell>
          <cell r="BY122">
            <v>0</v>
          </cell>
          <cell r="CA122">
            <v>0</v>
          </cell>
          <cell r="CC122">
            <v>0</v>
          </cell>
          <cell r="CE122" t="str">
            <v>15-16</v>
          </cell>
          <cell r="CG122">
            <v>0</v>
          </cell>
          <cell r="CI122">
            <v>0</v>
          </cell>
          <cell r="CK122">
            <v>0</v>
          </cell>
          <cell r="CM122">
            <v>0</v>
          </cell>
          <cell r="CO122">
            <v>0</v>
          </cell>
          <cell r="CQ122">
            <v>0</v>
          </cell>
          <cell r="CS122">
            <v>0</v>
          </cell>
          <cell r="CU122">
            <v>0</v>
          </cell>
          <cell r="CW122">
            <v>0</v>
          </cell>
          <cell r="CY122" t="str">
            <v>14-15</v>
          </cell>
          <cell r="DA122" t="str">
            <v>16-17</v>
          </cell>
          <cell r="DC122">
            <v>0</v>
          </cell>
          <cell r="DE122" t="str">
            <v>18-19</v>
          </cell>
          <cell r="DG122">
            <v>0</v>
          </cell>
          <cell r="DI122" t="str">
            <v>19-20</v>
          </cell>
          <cell r="DK122" t="str">
            <v>17-18</v>
          </cell>
          <cell r="DM122">
            <v>0</v>
          </cell>
          <cell r="DO122">
            <v>0</v>
          </cell>
          <cell r="DQ122">
            <v>0</v>
          </cell>
          <cell r="DS122">
            <v>0</v>
          </cell>
          <cell r="DU122">
            <v>0</v>
          </cell>
          <cell r="DW122">
            <v>0</v>
          </cell>
          <cell r="DY122">
            <v>0</v>
          </cell>
          <cell r="EA122">
            <v>0</v>
          </cell>
          <cell r="EC122">
            <v>0</v>
          </cell>
          <cell r="EE122">
            <v>0</v>
          </cell>
          <cell r="EG122" t="str">
            <v>19-20</v>
          </cell>
          <cell r="EI122">
            <v>0</v>
          </cell>
          <cell r="EK122">
            <v>0</v>
          </cell>
          <cell r="EM122">
            <v>0</v>
          </cell>
          <cell r="EO122">
            <v>0</v>
          </cell>
          <cell r="EQ122">
            <v>0</v>
          </cell>
          <cell r="ES122" t="str">
            <v>7-8</v>
          </cell>
          <cell r="EU122" t="str">
            <v>7-8</v>
          </cell>
          <cell r="EW122">
            <v>0</v>
          </cell>
          <cell r="EY122" t="str">
            <v>9-10</v>
          </cell>
          <cell r="FA122">
            <v>0</v>
          </cell>
          <cell r="FC122" t="str">
            <v>5-6</v>
          </cell>
          <cell r="FE122">
            <v>0</v>
          </cell>
          <cell r="FG122" t="str">
            <v>7-8</v>
          </cell>
          <cell r="FI122">
            <v>0</v>
          </cell>
          <cell r="FK122" t="str">
            <v>7-8</v>
          </cell>
          <cell r="FM122">
            <v>0</v>
          </cell>
          <cell r="FO122">
            <v>0</v>
          </cell>
          <cell r="FQ122">
            <v>0</v>
          </cell>
          <cell r="FS122">
            <v>0</v>
          </cell>
          <cell r="FU122" t="str">
            <v>13-14</v>
          </cell>
          <cell r="FW122">
            <v>0</v>
          </cell>
          <cell r="FY122">
            <v>0</v>
          </cell>
          <cell r="GA122">
            <v>0</v>
          </cell>
        </row>
        <row r="123">
          <cell r="G123">
            <v>0</v>
          </cell>
          <cell r="I123">
            <v>0</v>
          </cell>
          <cell r="K123">
            <v>0</v>
          </cell>
          <cell r="M123">
            <v>0</v>
          </cell>
          <cell r="O123">
            <v>0</v>
          </cell>
          <cell r="Q123">
            <v>0</v>
          </cell>
          <cell r="S123">
            <v>0</v>
          </cell>
          <cell r="U123">
            <v>0</v>
          </cell>
          <cell r="W123" t="str">
            <v>TT.TK KCNT(2)(V.Trình)</v>
          </cell>
          <cell r="Y123" t="str">
            <v>ĐA.KTTC1.19(2)(Đ.Tân)</v>
          </cell>
          <cell r="AA123" t="str">
            <v>ĐA.NM(2)(B.Lợi)</v>
          </cell>
          <cell r="AC123" t="str">
            <v>TT.TK KCNT(2)(D.Tiến)</v>
          </cell>
          <cell r="AE123">
            <v>0</v>
          </cell>
          <cell r="AG123">
            <v>0</v>
          </cell>
          <cell r="AI123">
            <v>0</v>
          </cell>
          <cell r="AK123">
            <v>0</v>
          </cell>
          <cell r="AM123">
            <v>0</v>
          </cell>
          <cell r="AO123">
            <v>0</v>
          </cell>
          <cell r="AQ123">
            <v>0</v>
          </cell>
          <cell r="AS123" t="str">
            <v>CNXHKH(2)(T.Tiến)</v>
          </cell>
          <cell r="AU123" t="str">
            <v>THCN2(2)(H.Vũ)</v>
          </cell>
          <cell r="AW123">
            <v>0</v>
          </cell>
          <cell r="AY123">
            <v>0</v>
          </cell>
          <cell r="BA123">
            <v>0</v>
          </cell>
          <cell r="BC123">
            <v>0</v>
          </cell>
          <cell r="BE123" t="str">
            <v>TKĐĐT(2)(S.Vinh)</v>
          </cell>
          <cell r="BG123">
            <v>0</v>
          </cell>
          <cell r="BI123">
            <v>0</v>
          </cell>
          <cell r="BK123">
            <v>0</v>
          </cell>
          <cell r="BM123">
            <v>0</v>
          </cell>
          <cell r="BO123" t="str">
            <v>ĐAHTCC(2)(Đ.Thường)</v>
          </cell>
          <cell r="BQ123">
            <v>0</v>
          </cell>
          <cell r="BS123">
            <v>0</v>
          </cell>
          <cell r="BU123">
            <v>0</v>
          </cell>
          <cell r="BW123">
            <v>0</v>
          </cell>
          <cell r="BY123">
            <v>0</v>
          </cell>
          <cell r="CA123">
            <v>0</v>
          </cell>
          <cell r="CC123">
            <v>0</v>
          </cell>
          <cell r="CE123" t="str">
            <v>TB&amp;HTTĐ(2)(H.Toàn)</v>
          </cell>
          <cell r="CG123">
            <v>0</v>
          </cell>
          <cell r="CI123">
            <v>0</v>
          </cell>
          <cell r="CK123">
            <v>0</v>
          </cell>
          <cell r="CM123">
            <v>0</v>
          </cell>
          <cell r="CO123">
            <v>0</v>
          </cell>
          <cell r="CQ123">
            <v>0</v>
          </cell>
          <cell r="CS123">
            <v>0</v>
          </cell>
          <cell r="CU123">
            <v>0</v>
          </cell>
          <cell r="CW123">
            <v>0</v>
          </cell>
          <cell r="CY123" t="str">
            <v>TCCTKT(2)(Th.Cúc)</v>
          </cell>
          <cell r="DA123" t="str">
            <v>TTQTTXD(2)(N.Khang)</v>
          </cell>
          <cell r="DC123">
            <v>0</v>
          </cell>
          <cell r="DE123" t="str">
            <v>PTHĐKD(2)(A.Nhân)</v>
          </cell>
          <cell r="DG123">
            <v>0</v>
          </cell>
          <cell r="DI123" t="str">
            <v>TĐTD(2)(Đ.Nguyên)</v>
          </cell>
          <cell r="DK123" t="str">
            <v>NVKBHQ(2)(TG-KTE3)</v>
          </cell>
          <cell r="DM123">
            <v>0</v>
          </cell>
          <cell r="DO123">
            <v>0</v>
          </cell>
          <cell r="DQ123">
            <v>0</v>
          </cell>
          <cell r="DS123">
            <v>0</v>
          </cell>
          <cell r="DU123">
            <v>0</v>
          </cell>
          <cell r="DW123">
            <v>0</v>
          </cell>
          <cell r="DY123">
            <v>0</v>
          </cell>
          <cell r="EA123">
            <v>0</v>
          </cell>
          <cell r="EC123">
            <v>0</v>
          </cell>
          <cell r="EE123">
            <v>0</v>
          </cell>
          <cell r="EG123" t="str">
            <v>SBVL1(2)(T.Công)</v>
          </cell>
          <cell r="EI123">
            <v>0</v>
          </cell>
          <cell r="EK123">
            <v>0</v>
          </cell>
          <cell r="EM123">
            <v>0</v>
          </cell>
          <cell r="EO123">
            <v>0</v>
          </cell>
          <cell r="EQ123">
            <v>0</v>
          </cell>
          <cell r="ES123" t="str">
            <v>KNGT(2)(Th.Linh)</v>
          </cell>
          <cell r="EU123" t="str">
            <v>ATLĐ&amp;VSCN(2)(M.Trí(KH))</v>
          </cell>
          <cell r="EW123">
            <v>0</v>
          </cell>
          <cell r="EY123" t="str">
            <v>CTDL&amp;TT(2)(T.Sơn)</v>
          </cell>
          <cell r="FA123">
            <v>0</v>
          </cell>
          <cell r="FC123" t="str">
            <v>NLKTR.NO(2)(Đ.Đức)</v>
          </cell>
          <cell r="FE123">
            <v>0</v>
          </cell>
          <cell r="FG123" t="str">
            <v>CHCTR(2)(M.Xanh)</v>
          </cell>
          <cell r="FI123">
            <v>0</v>
          </cell>
          <cell r="FK123" t="str">
            <v>KTCTML(2)(X.Hội)</v>
          </cell>
          <cell r="FM123">
            <v>0</v>
          </cell>
          <cell r="FO123">
            <v>0</v>
          </cell>
          <cell r="FQ123">
            <v>0</v>
          </cell>
          <cell r="FS123">
            <v>0</v>
          </cell>
          <cell r="FU123" t="str">
            <v>TANHB1.2(2)(M.Linh)</v>
          </cell>
          <cell r="FW123">
            <v>0</v>
          </cell>
          <cell r="FY123">
            <v>0</v>
          </cell>
          <cell r="GA123">
            <v>0</v>
          </cell>
        </row>
        <row r="124">
          <cell r="G124">
            <v>0</v>
          </cell>
          <cell r="I124">
            <v>0</v>
          </cell>
          <cell r="K124">
            <v>0</v>
          </cell>
          <cell r="M124">
            <v>0</v>
          </cell>
          <cell r="O124" t="str">
            <v>6-7</v>
          </cell>
          <cell r="Q124" t="str">
            <v>26-27</v>
          </cell>
          <cell r="S124" t="str">
            <v>15-16</v>
          </cell>
          <cell r="U124" t="str">
            <v>6-7</v>
          </cell>
          <cell r="W124">
            <v>0</v>
          </cell>
          <cell r="Y124">
            <v>0</v>
          </cell>
          <cell r="AA124">
            <v>0</v>
          </cell>
          <cell r="AC124">
            <v>0</v>
          </cell>
          <cell r="AE124" t="str">
            <v>7-8</v>
          </cell>
          <cell r="AG124" t="str">
            <v>7-8</v>
          </cell>
          <cell r="AI124" t="str">
            <v>14-15</v>
          </cell>
          <cell r="AK124">
            <v>0</v>
          </cell>
          <cell r="AM124">
            <v>0</v>
          </cell>
          <cell r="AO124" t="str">
            <v>18-19</v>
          </cell>
          <cell r="AQ124">
            <v>0</v>
          </cell>
          <cell r="AS124">
            <v>0</v>
          </cell>
          <cell r="AU124">
            <v>0</v>
          </cell>
          <cell r="AW124" t="str">
            <v>13-14</v>
          </cell>
          <cell r="AY124" t="str">
            <v>16-17</v>
          </cell>
          <cell r="BA124">
            <v>0</v>
          </cell>
          <cell r="BC124" t="str">
            <v>13-14</v>
          </cell>
          <cell r="BE124">
            <v>0</v>
          </cell>
          <cell r="BG124" t="str">
            <v>7-8</v>
          </cell>
          <cell r="BI124">
            <v>0</v>
          </cell>
          <cell r="BK124">
            <v>0</v>
          </cell>
          <cell r="BM124" t="str">
            <v>27-28</v>
          </cell>
          <cell r="BO124">
            <v>0</v>
          </cell>
          <cell r="BQ124" t="str">
            <v>18-19</v>
          </cell>
          <cell r="BS124">
            <v>0</v>
          </cell>
          <cell r="BU124">
            <v>0</v>
          </cell>
          <cell r="BW124">
            <v>0</v>
          </cell>
          <cell r="BY124" t="str">
            <v>89-92</v>
          </cell>
          <cell r="CA124" t="str">
            <v>89-92</v>
          </cell>
          <cell r="CC124">
            <v>0</v>
          </cell>
          <cell r="CE124">
            <v>0</v>
          </cell>
          <cell r="CG124" t="str">
            <v>16-17</v>
          </cell>
          <cell r="CI124" t="str">
            <v>9-12</v>
          </cell>
          <cell r="CK124" t="str">
            <v>9-12</v>
          </cell>
          <cell r="CM124" t="str">
            <v>11-12</v>
          </cell>
          <cell r="CO124">
            <v>0</v>
          </cell>
          <cell r="CQ124">
            <v>0</v>
          </cell>
          <cell r="CS124">
            <v>0</v>
          </cell>
          <cell r="CU124">
            <v>0</v>
          </cell>
          <cell r="CW124">
            <v>0</v>
          </cell>
          <cell r="CY124">
            <v>0</v>
          </cell>
          <cell r="DA124">
            <v>0</v>
          </cell>
          <cell r="DC124">
            <v>0</v>
          </cell>
          <cell r="DE124">
            <v>0</v>
          </cell>
          <cell r="DG124">
            <v>0</v>
          </cell>
          <cell r="DI124">
            <v>0</v>
          </cell>
          <cell r="DK124">
            <v>0</v>
          </cell>
          <cell r="DM124" t="str">
            <v>15-16</v>
          </cell>
          <cell r="DO124" t="str">
            <v>28-29</v>
          </cell>
          <cell r="DQ124" t="str">
            <v>8-9</v>
          </cell>
          <cell r="DS124" t="str">
            <v>20-21</v>
          </cell>
          <cell r="DU124">
            <v>0</v>
          </cell>
          <cell r="DW124" t="str">
            <v>13-16</v>
          </cell>
          <cell r="DY124" t="str">
            <v>19-20</v>
          </cell>
          <cell r="EA124">
            <v>0</v>
          </cell>
          <cell r="EC124">
            <v>0</v>
          </cell>
          <cell r="EE124">
            <v>0</v>
          </cell>
          <cell r="EG124">
            <v>0</v>
          </cell>
          <cell r="EI124">
            <v>0</v>
          </cell>
          <cell r="EK124">
            <v>0</v>
          </cell>
          <cell r="EM124">
            <v>0</v>
          </cell>
          <cell r="EO124">
            <v>0</v>
          </cell>
          <cell r="EQ124">
            <v>0</v>
          </cell>
          <cell r="ES124">
            <v>0</v>
          </cell>
          <cell r="EU124">
            <v>0</v>
          </cell>
          <cell r="EW124">
            <v>0</v>
          </cell>
          <cell r="EY124">
            <v>0</v>
          </cell>
          <cell r="FA124">
            <v>0</v>
          </cell>
          <cell r="FC124">
            <v>0</v>
          </cell>
          <cell r="FE124">
            <v>0</v>
          </cell>
          <cell r="FG124">
            <v>0</v>
          </cell>
          <cell r="FI124">
            <v>0</v>
          </cell>
          <cell r="FK124">
            <v>0</v>
          </cell>
          <cell r="FM124">
            <v>0</v>
          </cell>
          <cell r="FO124">
            <v>0</v>
          </cell>
          <cell r="FQ124">
            <v>0</v>
          </cell>
          <cell r="FS124">
            <v>0</v>
          </cell>
          <cell r="FU124">
            <v>0</v>
          </cell>
          <cell r="FW124">
            <v>0</v>
          </cell>
          <cell r="FY124">
            <v>0</v>
          </cell>
          <cell r="GA124">
            <v>0</v>
          </cell>
        </row>
        <row r="125">
          <cell r="G125">
            <v>0</v>
          </cell>
          <cell r="I125">
            <v>0</v>
          </cell>
          <cell r="K125">
            <v>0</v>
          </cell>
          <cell r="M125">
            <v>0</v>
          </cell>
          <cell r="O125" t="str">
            <v>ĐA.TCTC(2)(N.Cường)</v>
          </cell>
          <cell r="Q125" t="str">
            <v>ĐT&amp;TQTCT(2)(Đ.Châu)</v>
          </cell>
          <cell r="S125" t="str">
            <v>KCNBTCTNT(2)(Q.Hùng)</v>
          </cell>
          <cell r="U125" t="str">
            <v>ĐA.TCTC(2)(V.Trạm)</v>
          </cell>
          <cell r="W125">
            <v>0</v>
          </cell>
          <cell r="Y125">
            <v>0</v>
          </cell>
          <cell r="AA125">
            <v>0</v>
          </cell>
          <cell r="AC125">
            <v>0</v>
          </cell>
          <cell r="AE125" t="str">
            <v>CTN(2)(Th.Diễm)</v>
          </cell>
          <cell r="AG125" t="str">
            <v>LSDCSVN(2)(T.Tiến)</v>
          </cell>
          <cell r="AI125" t="str">
            <v>KTRCTR(2)(Đ.Đức)</v>
          </cell>
          <cell r="AK125">
            <v>0</v>
          </cell>
          <cell r="AM125">
            <v>0</v>
          </cell>
          <cell r="AO125" t="str">
            <v>KTXD(2)(Th.Dương)</v>
          </cell>
          <cell r="AQ125">
            <v>0</v>
          </cell>
          <cell r="AS125">
            <v>0</v>
          </cell>
          <cell r="AU125">
            <v>0</v>
          </cell>
          <cell r="AW125" t="str">
            <v>LSKTPD&amp;VN(2)(Tr.Thức)</v>
          </cell>
          <cell r="AY125" t="str">
            <v>TUD2.KTR(2)(H.Dũng)</v>
          </cell>
          <cell r="BA125">
            <v>0</v>
          </cell>
          <cell r="BC125" t="str">
            <v>BDSCD(2)(Th.Vũ)</v>
          </cell>
          <cell r="BE125">
            <v>0</v>
          </cell>
          <cell r="BG125" t="str">
            <v>KCT(2)(Q.Thuận)</v>
          </cell>
          <cell r="BI125">
            <v>0</v>
          </cell>
          <cell r="BK125">
            <v>0</v>
          </cell>
          <cell r="BM125" t="str">
            <v>Đ&amp;ĐKHTL(2)(H.Toàn)</v>
          </cell>
          <cell r="BO125">
            <v>0</v>
          </cell>
          <cell r="BQ125" t="str">
            <v>TDIA(2)(T.Tám)</v>
          </cell>
          <cell r="BS125">
            <v>0</v>
          </cell>
          <cell r="BU125">
            <v>0</v>
          </cell>
          <cell r="BW125">
            <v>0</v>
          </cell>
          <cell r="BY125" t="str">
            <v>TTHTĐK(4)(T.Kiếm)</v>
          </cell>
          <cell r="CA125" t="str">
            <v>TTHTĐK(4)(Đ.Toa)</v>
          </cell>
          <cell r="CC125">
            <v>0</v>
          </cell>
          <cell r="CE125">
            <v>0</v>
          </cell>
          <cell r="CG125" t="str">
            <v>QTMANG(2)(L.Tín)</v>
          </cell>
          <cell r="CI125" t="str">
            <v>GDTC4(4)(P.Lâm)</v>
          </cell>
          <cell r="CK125" t="str">
            <v>GDTC4(4)(V.Minh)</v>
          </cell>
          <cell r="CM125" t="str">
            <v>TTHCM(2)(S.Tùng)</v>
          </cell>
          <cell r="CO125">
            <v>0</v>
          </cell>
          <cell r="CQ125">
            <v>0</v>
          </cell>
          <cell r="CS125">
            <v>0</v>
          </cell>
          <cell r="CU125">
            <v>0</v>
          </cell>
          <cell r="CW125">
            <v>0</v>
          </cell>
          <cell r="CY125">
            <v>0</v>
          </cell>
          <cell r="DA125">
            <v>0</v>
          </cell>
          <cell r="DC125">
            <v>0</v>
          </cell>
          <cell r="DE125">
            <v>0</v>
          </cell>
          <cell r="DG125">
            <v>0</v>
          </cell>
          <cell r="DI125">
            <v>0</v>
          </cell>
          <cell r="DK125">
            <v>0</v>
          </cell>
          <cell r="DM125" t="str">
            <v>KCCTR(2)(Th.Chung)</v>
          </cell>
          <cell r="DO125" t="str">
            <v>KTTTCCT(2)(M.Sang)</v>
          </cell>
          <cell r="DQ125" t="str">
            <v>LSDCSVN(2)(Thu.Trang)</v>
          </cell>
          <cell r="DS125" t="str">
            <v>NVVP(2)(H.Vân(TG))</v>
          </cell>
          <cell r="DU125">
            <v>0</v>
          </cell>
          <cell r="DW125" t="str">
            <v>GDTC4(4)(V.Học)</v>
          </cell>
          <cell r="DY125" t="str">
            <v>TAKD2(2)(K.Cúc)</v>
          </cell>
          <cell r="EA125">
            <v>0</v>
          </cell>
          <cell r="EC125">
            <v>0</v>
          </cell>
          <cell r="EE125">
            <v>0</v>
          </cell>
          <cell r="EG125">
            <v>0</v>
          </cell>
          <cell r="EI125">
            <v>0</v>
          </cell>
          <cell r="EK125">
            <v>0</v>
          </cell>
          <cell r="EM125">
            <v>0</v>
          </cell>
          <cell r="EO125">
            <v>0</v>
          </cell>
          <cell r="EQ125">
            <v>0</v>
          </cell>
          <cell r="ES125">
            <v>0</v>
          </cell>
          <cell r="EU125">
            <v>0</v>
          </cell>
          <cell r="EW125">
            <v>0</v>
          </cell>
          <cell r="EY125">
            <v>0</v>
          </cell>
          <cell r="FA125">
            <v>0</v>
          </cell>
          <cell r="FC125">
            <v>0</v>
          </cell>
          <cell r="FE125">
            <v>0</v>
          </cell>
          <cell r="FG125">
            <v>0</v>
          </cell>
          <cell r="FI125">
            <v>0</v>
          </cell>
          <cell r="FK125">
            <v>0</v>
          </cell>
          <cell r="FM125">
            <v>0</v>
          </cell>
          <cell r="FO125">
            <v>0</v>
          </cell>
          <cell r="FQ125">
            <v>0</v>
          </cell>
          <cell r="FS125">
            <v>0</v>
          </cell>
          <cell r="FU125">
            <v>0</v>
          </cell>
          <cell r="FW125">
            <v>0</v>
          </cell>
          <cell r="FY125">
            <v>0</v>
          </cell>
          <cell r="GA125">
            <v>0</v>
          </cell>
        </row>
        <row r="126">
          <cell r="G126">
            <v>0</v>
          </cell>
          <cell r="I126">
            <v>0</v>
          </cell>
          <cell r="K126">
            <v>0</v>
          </cell>
          <cell r="M126">
            <v>0</v>
          </cell>
          <cell r="O126" t="str">
            <v>8-10</v>
          </cell>
          <cell r="Q126" t="str">
            <v>28-30</v>
          </cell>
          <cell r="S126" t="str">
            <v>20-22</v>
          </cell>
          <cell r="U126" t="str">
            <v>8-10</v>
          </cell>
          <cell r="W126">
            <v>0</v>
          </cell>
          <cell r="Y126">
            <v>0</v>
          </cell>
          <cell r="AA126">
            <v>0</v>
          </cell>
          <cell r="AC126">
            <v>0</v>
          </cell>
          <cell r="AE126" t="str">
            <v>18-20</v>
          </cell>
          <cell r="AG126" t="str">
            <v>7-9</v>
          </cell>
          <cell r="AI126" t="str">
            <v>6-8</v>
          </cell>
          <cell r="AK126">
            <v>0</v>
          </cell>
          <cell r="AM126">
            <v>0</v>
          </cell>
          <cell r="AO126" t="str">
            <v>12-14</v>
          </cell>
          <cell r="AQ126">
            <v>0</v>
          </cell>
          <cell r="AS126">
            <v>0</v>
          </cell>
          <cell r="AU126">
            <v>0</v>
          </cell>
          <cell r="AW126" t="str">
            <v>10-12</v>
          </cell>
          <cell r="AY126" t="str">
            <v>18-20</v>
          </cell>
          <cell r="BA126">
            <v>0</v>
          </cell>
          <cell r="BC126" t="str">
            <v>21-23</v>
          </cell>
          <cell r="BE126">
            <v>0</v>
          </cell>
          <cell r="BG126" t="str">
            <v>22-24</v>
          </cell>
          <cell r="BI126">
            <v>0</v>
          </cell>
          <cell r="BK126">
            <v>0</v>
          </cell>
          <cell r="BM126" t="str">
            <v>40-42</v>
          </cell>
          <cell r="BO126">
            <v>0</v>
          </cell>
          <cell r="BQ126" t="str">
            <v>24-26</v>
          </cell>
          <cell r="BS126">
            <v>0</v>
          </cell>
          <cell r="BU126">
            <v>0</v>
          </cell>
          <cell r="BW126">
            <v>0</v>
          </cell>
          <cell r="BY126">
            <v>0</v>
          </cell>
          <cell r="CA126">
            <v>0</v>
          </cell>
          <cell r="CC126">
            <v>0</v>
          </cell>
          <cell r="CE126">
            <v>0</v>
          </cell>
          <cell r="CG126" t="str">
            <v>18-20</v>
          </cell>
          <cell r="CI126">
            <v>0</v>
          </cell>
          <cell r="CK126">
            <v>0</v>
          </cell>
          <cell r="CM126" t="str">
            <v>19-21</v>
          </cell>
          <cell r="CO126">
            <v>0</v>
          </cell>
          <cell r="CQ126">
            <v>0</v>
          </cell>
          <cell r="CS126">
            <v>0</v>
          </cell>
          <cell r="CU126">
            <v>0</v>
          </cell>
          <cell r="CW126">
            <v>0</v>
          </cell>
          <cell r="CY126">
            <v>0</v>
          </cell>
          <cell r="DA126">
            <v>0</v>
          </cell>
          <cell r="DC126">
            <v>0</v>
          </cell>
          <cell r="DE126">
            <v>0</v>
          </cell>
          <cell r="DG126">
            <v>0</v>
          </cell>
          <cell r="DI126">
            <v>0</v>
          </cell>
          <cell r="DK126">
            <v>0</v>
          </cell>
          <cell r="DM126" t="str">
            <v>13-15</v>
          </cell>
          <cell r="DO126" t="str">
            <v>13-15</v>
          </cell>
          <cell r="DQ126" t="str">
            <v>40-42</v>
          </cell>
          <cell r="DS126" t="str">
            <v>13-15</v>
          </cell>
          <cell r="DU126" t="str">
            <v>13-15</v>
          </cell>
          <cell r="DW126">
            <v>0</v>
          </cell>
          <cell r="DY126">
            <v>0</v>
          </cell>
          <cell r="EA126">
            <v>0</v>
          </cell>
          <cell r="EC126">
            <v>0</v>
          </cell>
          <cell r="EE126">
            <v>0</v>
          </cell>
          <cell r="EG126">
            <v>0</v>
          </cell>
          <cell r="EI126">
            <v>0</v>
          </cell>
          <cell r="EK126">
            <v>0</v>
          </cell>
          <cell r="EM126">
            <v>0</v>
          </cell>
          <cell r="EO126">
            <v>0</v>
          </cell>
          <cell r="EQ126">
            <v>0</v>
          </cell>
          <cell r="ES126">
            <v>0</v>
          </cell>
          <cell r="EU126">
            <v>0</v>
          </cell>
          <cell r="EW126">
            <v>0</v>
          </cell>
          <cell r="EY126">
            <v>0</v>
          </cell>
          <cell r="FA126">
            <v>0</v>
          </cell>
          <cell r="FC126">
            <v>0</v>
          </cell>
          <cell r="FE126">
            <v>0</v>
          </cell>
          <cell r="FG126">
            <v>0</v>
          </cell>
          <cell r="FI126">
            <v>0</v>
          </cell>
          <cell r="FK126">
            <v>0</v>
          </cell>
          <cell r="FM126">
            <v>0</v>
          </cell>
          <cell r="FO126">
            <v>0</v>
          </cell>
          <cell r="FQ126">
            <v>0</v>
          </cell>
          <cell r="FS126">
            <v>0</v>
          </cell>
          <cell r="FU126">
            <v>0</v>
          </cell>
          <cell r="FW126">
            <v>0</v>
          </cell>
          <cell r="FY126">
            <v>0</v>
          </cell>
          <cell r="GA126">
            <v>0</v>
          </cell>
        </row>
        <row r="127">
          <cell r="G127">
            <v>0</v>
          </cell>
          <cell r="I127">
            <v>0</v>
          </cell>
          <cell r="K127">
            <v>0</v>
          </cell>
          <cell r="M127">
            <v>0</v>
          </cell>
          <cell r="O127" t="str">
            <v>ĐA.TCTC(3)(N.Cường)</v>
          </cell>
          <cell r="Q127" t="str">
            <v>ĐT&amp;TQTCT(3)(Đ.Châu)</v>
          </cell>
          <cell r="S127" t="str">
            <v>ĐT&amp;TQTCT(3)(V.Thành)</v>
          </cell>
          <cell r="U127" t="str">
            <v>ĐA.TCTC(3)(V.Trạm)</v>
          </cell>
          <cell r="W127">
            <v>0</v>
          </cell>
          <cell r="Y127">
            <v>0</v>
          </cell>
          <cell r="AA127">
            <v>0</v>
          </cell>
          <cell r="AC127">
            <v>0</v>
          </cell>
          <cell r="AE127" t="str">
            <v>KCBTCT(3)(Th.Chung)</v>
          </cell>
          <cell r="AG127" t="str">
            <v>CHKC2(3)(M.Xanh)</v>
          </cell>
          <cell r="AI127" t="str">
            <v>LSDCSVN(3)(S.Tùng)</v>
          </cell>
          <cell r="AK127">
            <v>0</v>
          </cell>
          <cell r="AM127">
            <v>0</v>
          </cell>
          <cell r="AO127" t="str">
            <v>QLDAXD(3)(H.Tính)</v>
          </cell>
          <cell r="AQ127">
            <v>0</v>
          </cell>
          <cell r="AS127">
            <v>0</v>
          </cell>
          <cell r="AU127">
            <v>0</v>
          </cell>
          <cell r="AW127" t="str">
            <v>KCCTR(3)(H.Vinh)</v>
          </cell>
          <cell r="AY127" t="str">
            <v>TUD2.KTR(3)(H.Dũng)</v>
          </cell>
          <cell r="BA127">
            <v>0</v>
          </cell>
          <cell r="BC127" t="str">
            <v>SC&amp;TCC(3)(K.Cường)</v>
          </cell>
          <cell r="BE127">
            <v>0</v>
          </cell>
          <cell r="BG127" t="str">
            <v>NM(3)(V.Thao)</v>
          </cell>
          <cell r="BI127">
            <v>0</v>
          </cell>
          <cell r="BK127">
            <v>0</v>
          </cell>
          <cell r="BM127" t="str">
            <v>XLNT(3)(Th.Huy)</v>
          </cell>
          <cell r="BO127">
            <v>0</v>
          </cell>
          <cell r="BQ127" t="str">
            <v>KCBTCT(3)(T.Dũng)</v>
          </cell>
          <cell r="BS127">
            <v>0</v>
          </cell>
          <cell r="BU127">
            <v>0</v>
          </cell>
          <cell r="BW127">
            <v>0</v>
          </cell>
          <cell r="BY127">
            <v>0</v>
          </cell>
          <cell r="CA127">
            <v>0</v>
          </cell>
          <cell r="CC127">
            <v>0</v>
          </cell>
          <cell r="CE127">
            <v>0</v>
          </cell>
          <cell r="CG127" t="str">
            <v>QTMANG(3)(L.Tín)</v>
          </cell>
          <cell r="CI127">
            <v>0</v>
          </cell>
          <cell r="CK127">
            <v>0</v>
          </cell>
          <cell r="CM127" t="str">
            <v>MAYDIEN(3)(Đ.Khính)</v>
          </cell>
          <cell r="CO127">
            <v>0</v>
          </cell>
          <cell r="CQ127">
            <v>0</v>
          </cell>
          <cell r="CS127">
            <v>0</v>
          </cell>
          <cell r="CU127">
            <v>0</v>
          </cell>
          <cell r="CW127">
            <v>0</v>
          </cell>
          <cell r="CY127">
            <v>0</v>
          </cell>
          <cell r="DA127">
            <v>0</v>
          </cell>
          <cell r="DC127">
            <v>0</v>
          </cell>
          <cell r="DE127">
            <v>0</v>
          </cell>
          <cell r="DG127">
            <v>0</v>
          </cell>
          <cell r="DI127">
            <v>0</v>
          </cell>
          <cell r="DK127">
            <v>0</v>
          </cell>
          <cell r="DM127" t="str">
            <v>TTHCM(3)(Thu.Trang)</v>
          </cell>
          <cell r="DO127" t="str">
            <v>TANHB1.2(3)(T.Lê)</v>
          </cell>
          <cell r="DQ127" t="str">
            <v>KTQTRI(3)(T.Thành(TG))</v>
          </cell>
          <cell r="DS127" t="str">
            <v>TAKD2(3)(K.Cúc)</v>
          </cell>
          <cell r="DU127" t="str">
            <v>GTTKD(3)(H.Vân(TG))</v>
          </cell>
          <cell r="DW127">
            <v>0</v>
          </cell>
          <cell r="DY127">
            <v>0</v>
          </cell>
          <cell r="EA127">
            <v>0</v>
          </cell>
          <cell r="EC127">
            <v>0</v>
          </cell>
          <cell r="EE127">
            <v>0</v>
          </cell>
          <cell r="EG127">
            <v>0</v>
          </cell>
          <cell r="EI127">
            <v>0</v>
          </cell>
          <cell r="EK127">
            <v>0</v>
          </cell>
          <cell r="EM127">
            <v>0</v>
          </cell>
          <cell r="EO127">
            <v>0</v>
          </cell>
          <cell r="EQ127">
            <v>0</v>
          </cell>
          <cell r="ES127">
            <v>0</v>
          </cell>
          <cell r="EU127">
            <v>0</v>
          </cell>
          <cell r="EW127">
            <v>0</v>
          </cell>
          <cell r="EY127">
            <v>0</v>
          </cell>
          <cell r="FA127">
            <v>0</v>
          </cell>
          <cell r="FC127">
            <v>0</v>
          </cell>
          <cell r="FE127">
            <v>0</v>
          </cell>
          <cell r="FG127">
            <v>0</v>
          </cell>
          <cell r="FI127">
            <v>0</v>
          </cell>
          <cell r="FK127">
            <v>0</v>
          </cell>
          <cell r="FM127">
            <v>0</v>
          </cell>
          <cell r="FO127">
            <v>0</v>
          </cell>
          <cell r="FQ127">
            <v>0</v>
          </cell>
          <cell r="FS127">
            <v>0</v>
          </cell>
          <cell r="FU127">
            <v>0</v>
          </cell>
          <cell r="FW127">
            <v>0</v>
          </cell>
          <cell r="FY127">
            <v>0</v>
          </cell>
          <cell r="GA127">
            <v>0</v>
          </cell>
        </row>
        <row r="128">
          <cell r="G128">
            <v>0</v>
          </cell>
          <cell r="I128">
            <v>0</v>
          </cell>
          <cell r="K128">
            <v>0</v>
          </cell>
          <cell r="M128">
            <v>0</v>
          </cell>
          <cell r="O128">
            <v>0</v>
          </cell>
          <cell r="Q128">
            <v>0</v>
          </cell>
          <cell r="S128">
            <v>0</v>
          </cell>
          <cell r="U128">
            <v>0</v>
          </cell>
          <cell r="W128">
            <v>0</v>
          </cell>
          <cell r="Y128">
            <v>0</v>
          </cell>
          <cell r="AA128">
            <v>0</v>
          </cell>
          <cell r="AC128">
            <v>0</v>
          </cell>
          <cell r="AE128">
            <v>0</v>
          </cell>
          <cell r="AG128">
            <v>0</v>
          </cell>
          <cell r="AI128">
            <v>0</v>
          </cell>
          <cell r="AK128">
            <v>0</v>
          </cell>
          <cell r="AM128">
            <v>0</v>
          </cell>
          <cell r="AO128">
            <v>0</v>
          </cell>
          <cell r="AQ128">
            <v>0</v>
          </cell>
          <cell r="AS128">
            <v>0</v>
          </cell>
          <cell r="AU128">
            <v>0</v>
          </cell>
          <cell r="AW128">
            <v>0</v>
          </cell>
          <cell r="AY128">
            <v>0</v>
          </cell>
          <cell r="BA128">
            <v>0</v>
          </cell>
          <cell r="BC128">
            <v>0</v>
          </cell>
          <cell r="BE128">
            <v>0</v>
          </cell>
          <cell r="BG128">
            <v>0</v>
          </cell>
          <cell r="BI128">
            <v>0</v>
          </cell>
          <cell r="BK128">
            <v>0</v>
          </cell>
          <cell r="BM128">
            <v>0</v>
          </cell>
          <cell r="BO128">
            <v>0</v>
          </cell>
          <cell r="BQ128">
            <v>0</v>
          </cell>
          <cell r="BS128">
            <v>0</v>
          </cell>
          <cell r="BU128">
            <v>0</v>
          </cell>
          <cell r="BW128">
            <v>0</v>
          </cell>
          <cell r="BY128">
            <v>0</v>
          </cell>
          <cell r="CA128">
            <v>0</v>
          </cell>
          <cell r="CC128">
            <v>0</v>
          </cell>
          <cell r="CE128">
            <v>0</v>
          </cell>
          <cell r="CG128">
            <v>0</v>
          </cell>
          <cell r="CI128">
            <v>0</v>
          </cell>
          <cell r="CK128">
            <v>0</v>
          </cell>
          <cell r="CM128">
            <v>0</v>
          </cell>
          <cell r="CO128">
            <v>0</v>
          </cell>
          <cell r="CQ128">
            <v>0</v>
          </cell>
          <cell r="CS128">
            <v>0</v>
          </cell>
          <cell r="CU128">
            <v>0</v>
          </cell>
          <cell r="CW128">
            <v>0</v>
          </cell>
          <cell r="CY128">
            <v>0</v>
          </cell>
          <cell r="DA128">
            <v>0</v>
          </cell>
          <cell r="DC128">
            <v>0</v>
          </cell>
          <cell r="DE128">
            <v>0</v>
          </cell>
          <cell r="DG128">
            <v>0</v>
          </cell>
          <cell r="DI128">
            <v>0</v>
          </cell>
          <cell r="DK128">
            <v>0</v>
          </cell>
          <cell r="DM128">
            <v>0</v>
          </cell>
          <cell r="DO128">
            <v>0</v>
          </cell>
          <cell r="DQ128">
            <v>0</v>
          </cell>
          <cell r="DS128">
            <v>0</v>
          </cell>
          <cell r="DU128">
            <v>0</v>
          </cell>
          <cell r="DW128">
            <v>0</v>
          </cell>
          <cell r="DY128">
            <v>0</v>
          </cell>
          <cell r="EA128">
            <v>0</v>
          </cell>
          <cell r="EC128">
            <v>0</v>
          </cell>
          <cell r="EE128">
            <v>0</v>
          </cell>
          <cell r="EG128">
            <v>0</v>
          </cell>
          <cell r="EI128">
            <v>0</v>
          </cell>
          <cell r="EK128">
            <v>0</v>
          </cell>
          <cell r="EM128">
            <v>0</v>
          </cell>
          <cell r="EO128">
            <v>0</v>
          </cell>
          <cell r="EQ128">
            <v>0</v>
          </cell>
          <cell r="ES128">
            <v>0</v>
          </cell>
          <cell r="EU128">
            <v>0</v>
          </cell>
          <cell r="EW128">
            <v>0</v>
          </cell>
          <cell r="EY128">
            <v>0</v>
          </cell>
          <cell r="FA128">
            <v>0</v>
          </cell>
          <cell r="FC128">
            <v>0</v>
          </cell>
          <cell r="FE128">
            <v>0</v>
          </cell>
          <cell r="FG128">
            <v>0</v>
          </cell>
          <cell r="FI128">
            <v>0</v>
          </cell>
          <cell r="FK128">
            <v>0</v>
          </cell>
          <cell r="FM128">
            <v>0</v>
          </cell>
          <cell r="FO128">
            <v>0</v>
          </cell>
          <cell r="FQ128">
            <v>0</v>
          </cell>
          <cell r="FS128">
            <v>0</v>
          </cell>
          <cell r="FU128">
            <v>0</v>
          </cell>
          <cell r="FW128">
            <v>0</v>
          </cell>
          <cell r="FY128">
            <v>0</v>
          </cell>
          <cell r="GA128">
            <v>0</v>
          </cell>
        </row>
        <row r="129">
          <cell r="G129">
            <v>0</v>
          </cell>
          <cell r="I129">
            <v>0</v>
          </cell>
          <cell r="K129">
            <v>0</v>
          </cell>
          <cell r="M129">
            <v>0</v>
          </cell>
          <cell r="O129">
            <v>0</v>
          </cell>
          <cell r="Q129">
            <v>0</v>
          </cell>
          <cell r="S129">
            <v>0</v>
          </cell>
          <cell r="U129">
            <v>0</v>
          </cell>
          <cell r="W129">
            <v>0</v>
          </cell>
          <cell r="Y129">
            <v>0</v>
          </cell>
          <cell r="AA129">
            <v>0</v>
          </cell>
          <cell r="AC129">
            <v>0</v>
          </cell>
          <cell r="AE129">
            <v>0</v>
          </cell>
          <cell r="AG129">
            <v>0</v>
          </cell>
          <cell r="AI129">
            <v>0</v>
          </cell>
          <cell r="AK129">
            <v>0</v>
          </cell>
          <cell r="AM129">
            <v>0</v>
          </cell>
          <cell r="AO129">
            <v>0</v>
          </cell>
          <cell r="AQ129">
            <v>0</v>
          </cell>
          <cell r="AS129">
            <v>0</v>
          </cell>
          <cell r="AU129">
            <v>0</v>
          </cell>
          <cell r="AW129">
            <v>0</v>
          </cell>
          <cell r="AY129">
            <v>0</v>
          </cell>
          <cell r="BA129">
            <v>0</v>
          </cell>
          <cell r="BC129">
            <v>0</v>
          </cell>
          <cell r="BE129">
            <v>0</v>
          </cell>
          <cell r="BG129">
            <v>0</v>
          </cell>
          <cell r="BI129">
            <v>0</v>
          </cell>
          <cell r="BK129">
            <v>0</v>
          </cell>
          <cell r="BM129">
            <v>0</v>
          </cell>
          <cell r="BO129">
            <v>0</v>
          </cell>
          <cell r="BQ129">
            <v>0</v>
          </cell>
          <cell r="BS129">
            <v>0</v>
          </cell>
          <cell r="BU129">
            <v>0</v>
          </cell>
          <cell r="BW129">
            <v>0</v>
          </cell>
          <cell r="BY129">
            <v>0</v>
          </cell>
          <cell r="CA129">
            <v>0</v>
          </cell>
          <cell r="CC129">
            <v>0</v>
          </cell>
          <cell r="CE129">
            <v>0</v>
          </cell>
          <cell r="CG129">
            <v>0</v>
          </cell>
          <cell r="CI129">
            <v>0</v>
          </cell>
          <cell r="CK129">
            <v>0</v>
          </cell>
          <cell r="CM129">
            <v>0</v>
          </cell>
          <cell r="CO129">
            <v>0</v>
          </cell>
          <cell r="CQ129">
            <v>0</v>
          </cell>
          <cell r="CS129">
            <v>0</v>
          </cell>
          <cell r="CU129">
            <v>0</v>
          </cell>
          <cell r="CW129">
            <v>0</v>
          </cell>
          <cell r="CY129">
            <v>0</v>
          </cell>
          <cell r="DA129">
            <v>0</v>
          </cell>
          <cell r="DC129">
            <v>0</v>
          </cell>
          <cell r="DE129">
            <v>0</v>
          </cell>
          <cell r="DG129">
            <v>0</v>
          </cell>
          <cell r="DI129">
            <v>0</v>
          </cell>
          <cell r="DK129">
            <v>0</v>
          </cell>
          <cell r="DM129">
            <v>0</v>
          </cell>
          <cell r="DO129">
            <v>0</v>
          </cell>
          <cell r="DQ129">
            <v>0</v>
          </cell>
          <cell r="DS129">
            <v>0</v>
          </cell>
          <cell r="DU129">
            <v>0</v>
          </cell>
          <cell r="DW129">
            <v>0</v>
          </cell>
          <cell r="DY129">
            <v>0</v>
          </cell>
          <cell r="EA129">
            <v>0</v>
          </cell>
          <cell r="EC129">
            <v>0</v>
          </cell>
          <cell r="EE129">
            <v>0</v>
          </cell>
          <cell r="EG129">
            <v>0</v>
          </cell>
          <cell r="EI129">
            <v>0</v>
          </cell>
          <cell r="EK129">
            <v>0</v>
          </cell>
          <cell r="EM129">
            <v>0</v>
          </cell>
          <cell r="EO129">
            <v>0</v>
          </cell>
          <cell r="EQ129">
            <v>0</v>
          </cell>
          <cell r="ES129">
            <v>0</v>
          </cell>
          <cell r="EU129">
            <v>0</v>
          </cell>
          <cell r="EW129">
            <v>0</v>
          </cell>
          <cell r="EY129">
            <v>0</v>
          </cell>
          <cell r="FA129">
            <v>0</v>
          </cell>
          <cell r="FC129">
            <v>0</v>
          </cell>
          <cell r="FE129">
            <v>0</v>
          </cell>
          <cell r="FG129">
            <v>0</v>
          </cell>
          <cell r="FI129">
            <v>0</v>
          </cell>
          <cell r="FK129">
            <v>0</v>
          </cell>
          <cell r="FM129">
            <v>0</v>
          </cell>
          <cell r="FO129">
            <v>0</v>
          </cell>
          <cell r="FQ129">
            <v>0</v>
          </cell>
          <cell r="FS129">
            <v>0</v>
          </cell>
          <cell r="FU129">
            <v>0</v>
          </cell>
          <cell r="FW129">
            <v>0</v>
          </cell>
          <cell r="FY129">
            <v>0</v>
          </cell>
          <cell r="GA129">
            <v>0</v>
          </cell>
        </row>
        <row r="130">
          <cell r="G130">
            <v>0</v>
          </cell>
          <cell r="I130">
            <v>0</v>
          </cell>
          <cell r="K130">
            <v>0</v>
          </cell>
          <cell r="M130">
            <v>0</v>
          </cell>
          <cell r="O130">
            <v>0</v>
          </cell>
          <cell r="Q130">
            <v>0</v>
          </cell>
          <cell r="S130">
            <v>0</v>
          </cell>
          <cell r="U130">
            <v>0</v>
          </cell>
          <cell r="W130" t="str">
            <v>24-26</v>
          </cell>
          <cell r="Y130" t="str">
            <v>31-33</v>
          </cell>
          <cell r="AA130" t="str">
            <v>26-28</v>
          </cell>
          <cell r="AC130" t="str">
            <v>1-3</v>
          </cell>
          <cell r="AE130">
            <v>0</v>
          </cell>
          <cell r="AG130">
            <v>0</v>
          </cell>
          <cell r="AI130">
            <v>0</v>
          </cell>
          <cell r="AK130">
            <v>0</v>
          </cell>
          <cell r="AM130">
            <v>0</v>
          </cell>
          <cell r="AO130">
            <v>0</v>
          </cell>
          <cell r="AQ130">
            <v>0</v>
          </cell>
          <cell r="AS130" t="str">
            <v>16-18</v>
          </cell>
          <cell r="AU130" t="str">
            <v>26-28</v>
          </cell>
          <cell r="AW130">
            <v>0</v>
          </cell>
          <cell r="AY130">
            <v>0</v>
          </cell>
          <cell r="BA130">
            <v>0</v>
          </cell>
          <cell r="BC130">
            <v>0</v>
          </cell>
          <cell r="BE130">
            <v>0</v>
          </cell>
          <cell r="BG130">
            <v>0</v>
          </cell>
          <cell r="BI130">
            <v>0</v>
          </cell>
          <cell r="BK130">
            <v>0</v>
          </cell>
          <cell r="BM130">
            <v>0</v>
          </cell>
          <cell r="BO130" t="str">
            <v>20-22</v>
          </cell>
          <cell r="BQ130">
            <v>0</v>
          </cell>
          <cell r="BS130">
            <v>0</v>
          </cell>
          <cell r="BU130" t="str">
            <v>6-8</v>
          </cell>
          <cell r="BW130">
            <v>0</v>
          </cell>
          <cell r="BY130" t="str">
            <v>93-96</v>
          </cell>
          <cell r="CA130" t="str">
            <v>93-96</v>
          </cell>
          <cell r="CC130">
            <v>0</v>
          </cell>
          <cell r="CE130" t="str">
            <v>1-3</v>
          </cell>
          <cell r="CG130">
            <v>0</v>
          </cell>
          <cell r="CI130">
            <v>0</v>
          </cell>
          <cell r="CK130">
            <v>0</v>
          </cell>
          <cell r="CM130">
            <v>0</v>
          </cell>
          <cell r="CO130">
            <v>0</v>
          </cell>
          <cell r="CQ130">
            <v>0</v>
          </cell>
          <cell r="CS130">
            <v>0</v>
          </cell>
          <cell r="CU130">
            <v>0</v>
          </cell>
          <cell r="CW130">
            <v>0</v>
          </cell>
          <cell r="CY130" t="str">
            <v>13-15</v>
          </cell>
          <cell r="DA130" t="str">
            <v>16-18</v>
          </cell>
          <cell r="DC130" t="str">
            <v>16-18</v>
          </cell>
          <cell r="DE130">
            <v>0</v>
          </cell>
          <cell r="DG130">
            <v>0</v>
          </cell>
          <cell r="DI130">
            <v>0</v>
          </cell>
          <cell r="DK130" t="str">
            <v>36-38</v>
          </cell>
          <cell r="DM130">
            <v>0</v>
          </cell>
          <cell r="DO130">
            <v>0</v>
          </cell>
          <cell r="DQ130">
            <v>0</v>
          </cell>
          <cell r="DS130">
            <v>0</v>
          </cell>
          <cell r="DU130">
            <v>0</v>
          </cell>
          <cell r="DW130">
            <v>0</v>
          </cell>
          <cell r="DY130">
            <v>0</v>
          </cell>
          <cell r="EA130">
            <v>0</v>
          </cell>
          <cell r="EC130">
            <v>0</v>
          </cell>
          <cell r="EE130" t="str">
            <v>17-19</v>
          </cell>
          <cell r="EG130" t="str">
            <v>13-16</v>
          </cell>
          <cell r="EI130">
            <v>0</v>
          </cell>
          <cell r="EK130">
            <v>0</v>
          </cell>
          <cell r="EM130" t="str">
            <v>13-16</v>
          </cell>
          <cell r="EO130">
            <v>0</v>
          </cell>
          <cell r="EQ130" t="str">
            <v>10-12</v>
          </cell>
          <cell r="ES130" t="str">
            <v>13-16</v>
          </cell>
          <cell r="EU130" t="str">
            <v>10-12</v>
          </cell>
          <cell r="EW130" t="str">
            <v>16-18</v>
          </cell>
          <cell r="EY130" t="str">
            <v>13-16</v>
          </cell>
          <cell r="FA130">
            <v>0</v>
          </cell>
          <cell r="FC130" t="str">
            <v>7-9</v>
          </cell>
          <cell r="FE130">
            <v>0</v>
          </cell>
          <cell r="FG130" t="str">
            <v>10-12</v>
          </cell>
          <cell r="FI130">
            <v>0</v>
          </cell>
          <cell r="FK130" t="str">
            <v>8-10</v>
          </cell>
          <cell r="FM130" t="str">
            <v>7-9</v>
          </cell>
          <cell r="FO130">
            <v>0</v>
          </cell>
          <cell r="FQ130">
            <v>0</v>
          </cell>
          <cell r="FS130" t="str">
            <v>16-18</v>
          </cell>
          <cell r="FU130" t="str">
            <v>10-12</v>
          </cell>
          <cell r="FW130">
            <v>0</v>
          </cell>
          <cell r="FY130">
            <v>0</v>
          </cell>
          <cell r="GA130">
            <v>0</v>
          </cell>
        </row>
        <row r="131">
          <cell r="G131">
            <v>0</v>
          </cell>
          <cell r="I131">
            <v>0</v>
          </cell>
          <cell r="K131">
            <v>0</v>
          </cell>
          <cell r="M131">
            <v>0</v>
          </cell>
          <cell r="O131">
            <v>0</v>
          </cell>
          <cell r="Q131">
            <v>0</v>
          </cell>
          <cell r="S131">
            <v>0</v>
          </cell>
          <cell r="U131">
            <v>0</v>
          </cell>
          <cell r="W131" t="str">
            <v>KTTC1_19(3)(L.Đ.Vinh)</v>
          </cell>
          <cell r="Y131" t="str">
            <v>KTTC1_19(3)(Đ.Tân)</v>
          </cell>
          <cell r="AA131" t="str">
            <v>KTTC1_19(3)(N.Cường)</v>
          </cell>
          <cell r="AC131" t="str">
            <v>ĐA.NM(3)(V.Thao)</v>
          </cell>
          <cell r="AE131">
            <v>0</v>
          </cell>
          <cell r="AG131">
            <v>0</v>
          </cell>
          <cell r="AI131">
            <v>0</v>
          </cell>
          <cell r="AK131">
            <v>0</v>
          </cell>
          <cell r="AM131">
            <v>0</v>
          </cell>
          <cell r="AO131">
            <v>0</v>
          </cell>
          <cell r="AQ131">
            <v>0</v>
          </cell>
          <cell r="AS131" t="str">
            <v>TKNKTr(3)(T.Vinh)</v>
          </cell>
          <cell r="AU131" t="str">
            <v>ĐA.KTNT2(3)(D23KNT1ĐA.KTNT2)</v>
          </cell>
          <cell r="AW131">
            <v>0</v>
          </cell>
          <cell r="AY131">
            <v>0</v>
          </cell>
          <cell r="BA131">
            <v>0</v>
          </cell>
          <cell r="BC131">
            <v>0</v>
          </cell>
          <cell r="BE131">
            <v>0</v>
          </cell>
          <cell r="BG131">
            <v>0</v>
          </cell>
          <cell r="BI131">
            <v>0</v>
          </cell>
          <cell r="BK131">
            <v>0</v>
          </cell>
          <cell r="BM131">
            <v>0</v>
          </cell>
          <cell r="BO131" t="str">
            <v>MLCN(3)(T.Hùng)</v>
          </cell>
          <cell r="BQ131">
            <v>0</v>
          </cell>
          <cell r="BS131">
            <v>0</v>
          </cell>
          <cell r="BU131" t="str">
            <v>DA LTPM(3)(X.Hậu)</v>
          </cell>
          <cell r="BW131">
            <v>0</v>
          </cell>
          <cell r="BY131" t="str">
            <v>TTHTĐK(4)(T.Kiếm)</v>
          </cell>
          <cell r="CA131" t="str">
            <v>TTHTĐK(4)(Đ.Toa)</v>
          </cell>
          <cell r="CC131">
            <v>0</v>
          </cell>
          <cell r="CE131" t="str">
            <v>THPLC(3)(H.Toàn)</v>
          </cell>
          <cell r="CG131">
            <v>0</v>
          </cell>
          <cell r="CI131">
            <v>0</v>
          </cell>
          <cell r="CK131">
            <v>0</v>
          </cell>
          <cell r="CM131">
            <v>0</v>
          </cell>
          <cell r="CO131">
            <v>0</v>
          </cell>
          <cell r="CQ131">
            <v>0</v>
          </cell>
          <cell r="CS131">
            <v>0</v>
          </cell>
          <cell r="CU131">
            <v>0</v>
          </cell>
          <cell r="CW131">
            <v>0</v>
          </cell>
          <cell r="CY131" t="str">
            <v>TTQT(3)(T.Hiếu)</v>
          </cell>
          <cell r="DA131" t="str">
            <v>ĐB&amp;KSKL(3)(V.Khánh)</v>
          </cell>
          <cell r="DC131" t="str">
            <v>QLTTDA(3)(Th.Dương)</v>
          </cell>
          <cell r="DE131">
            <v>0</v>
          </cell>
          <cell r="DG131">
            <v>0</v>
          </cell>
          <cell r="DI131">
            <v>0</v>
          </cell>
          <cell r="DK131" t="str">
            <v>TACN.LOGI(3)(T.Thủy)</v>
          </cell>
          <cell r="DM131">
            <v>0</v>
          </cell>
          <cell r="DO131">
            <v>0</v>
          </cell>
          <cell r="DQ131">
            <v>0</v>
          </cell>
          <cell r="DS131">
            <v>0</v>
          </cell>
          <cell r="DU131">
            <v>0</v>
          </cell>
          <cell r="DW131">
            <v>0</v>
          </cell>
          <cell r="DY131">
            <v>0</v>
          </cell>
          <cell r="EA131">
            <v>0</v>
          </cell>
          <cell r="EC131">
            <v>0</v>
          </cell>
          <cell r="EE131" t="str">
            <v>SBVL1(3)(H.Phúc)</v>
          </cell>
          <cell r="EG131" t="str">
            <v>GDTC2(4)(V.Đông)</v>
          </cell>
          <cell r="EI131">
            <v>0</v>
          </cell>
          <cell r="EK131">
            <v>0</v>
          </cell>
          <cell r="EM131" t="str">
            <v>GDTC2(4)(P.Lâm)</v>
          </cell>
          <cell r="EO131">
            <v>0</v>
          </cell>
          <cell r="EQ131" t="str">
            <v>TANHB1.2(3)(T.Lê)</v>
          </cell>
          <cell r="ES131" t="str">
            <v>GDTC2(4)(V.Minh)</v>
          </cell>
          <cell r="EU131" t="str">
            <v>GTICH2(3)(Th.Hồng)</v>
          </cell>
          <cell r="EW131" t="str">
            <v>TANHB1.2(3)(K.Cúc)</v>
          </cell>
          <cell r="EY131" t="str">
            <v>GDTC2(4)(V.Học)</v>
          </cell>
          <cell r="FA131">
            <v>0</v>
          </cell>
          <cell r="FC131" t="str">
            <v>NLKTR.NO(3)(Đ.Đức)</v>
          </cell>
          <cell r="FE131">
            <v>0</v>
          </cell>
          <cell r="FG131" t="str">
            <v>PPNCKH(3)(B.Phi)</v>
          </cell>
          <cell r="FI131">
            <v>0</v>
          </cell>
          <cell r="FK131" t="str">
            <v>KNGT(3)(Th.Cúc)</v>
          </cell>
          <cell r="FM131" t="str">
            <v>KTCTML(3)(X.Hội)</v>
          </cell>
          <cell r="FO131">
            <v>0</v>
          </cell>
          <cell r="FQ131">
            <v>0</v>
          </cell>
          <cell r="FS131" t="str">
            <v>QTRHOC(3)(N.Thảo)</v>
          </cell>
          <cell r="FU131" t="str">
            <v>QHTT(3)(Th.Loan)</v>
          </cell>
          <cell r="FW131">
            <v>0</v>
          </cell>
          <cell r="FY131">
            <v>0</v>
          </cell>
          <cell r="GA131">
            <v>0</v>
          </cell>
        </row>
        <row r="132">
          <cell r="G132">
            <v>0</v>
          </cell>
          <cell r="I132">
            <v>0</v>
          </cell>
          <cell r="K132">
            <v>0</v>
          </cell>
          <cell r="M132">
            <v>0</v>
          </cell>
          <cell r="O132">
            <v>0</v>
          </cell>
          <cell r="Q132">
            <v>0</v>
          </cell>
          <cell r="S132">
            <v>0</v>
          </cell>
          <cell r="U132">
            <v>0</v>
          </cell>
          <cell r="W132" t="str">
            <v>22-23</v>
          </cell>
          <cell r="Y132" t="str">
            <v>17-18</v>
          </cell>
          <cell r="AA132" t="str">
            <v>32-33</v>
          </cell>
          <cell r="AC132" t="str">
            <v>4-5</v>
          </cell>
          <cell r="AE132">
            <v>0</v>
          </cell>
          <cell r="AG132">
            <v>0</v>
          </cell>
          <cell r="AI132">
            <v>0</v>
          </cell>
          <cell r="AK132">
            <v>0</v>
          </cell>
          <cell r="AM132">
            <v>0</v>
          </cell>
          <cell r="AO132">
            <v>0</v>
          </cell>
          <cell r="AQ132">
            <v>0</v>
          </cell>
          <cell r="AS132" t="str">
            <v>19-20</v>
          </cell>
          <cell r="AU132" t="str">
            <v>29-30</v>
          </cell>
          <cell r="AW132">
            <v>0</v>
          </cell>
          <cell r="AY132">
            <v>0</v>
          </cell>
          <cell r="BA132">
            <v>0</v>
          </cell>
          <cell r="BC132">
            <v>0</v>
          </cell>
          <cell r="BE132" t="str">
            <v>3-4</v>
          </cell>
          <cell r="BG132">
            <v>0</v>
          </cell>
          <cell r="BI132">
            <v>0</v>
          </cell>
          <cell r="BK132">
            <v>0</v>
          </cell>
          <cell r="BM132">
            <v>0</v>
          </cell>
          <cell r="BO132" t="str">
            <v>17-18</v>
          </cell>
          <cell r="BQ132">
            <v>0</v>
          </cell>
          <cell r="BS132">
            <v>0</v>
          </cell>
          <cell r="BU132" t="str">
            <v>9-10</v>
          </cell>
          <cell r="BW132">
            <v>0</v>
          </cell>
          <cell r="BY132">
            <v>0</v>
          </cell>
          <cell r="CA132">
            <v>0</v>
          </cell>
          <cell r="CC132">
            <v>0</v>
          </cell>
          <cell r="CE132" t="str">
            <v>4-5</v>
          </cell>
          <cell r="CG132">
            <v>0</v>
          </cell>
          <cell r="CI132">
            <v>0</v>
          </cell>
          <cell r="CK132">
            <v>0</v>
          </cell>
          <cell r="CM132">
            <v>0</v>
          </cell>
          <cell r="CO132">
            <v>0</v>
          </cell>
          <cell r="CQ132">
            <v>0</v>
          </cell>
          <cell r="CS132">
            <v>0</v>
          </cell>
          <cell r="CU132">
            <v>0</v>
          </cell>
          <cell r="CW132">
            <v>0</v>
          </cell>
          <cell r="CY132">
            <v>0</v>
          </cell>
          <cell r="DA132" t="str">
            <v>17-18</v>
          </cell>
          <cell r="DC132" t="str">
            <v>17-18</v>
          </cell>
          <cell r="DE132" t="str">
            <v>17-18</v>
          </cell>
          <cell r="DG132">
            <v>0</v>
          </cell>
          <cell r="DI132" t="str">
            <v>15-16</v>
          </cell>
          <cell r="DK132" t="str">
            <v>23-24</v>
          </cell>
          <cell r="DM132">
            <v>0</v>
          </cell>
          <cell r="DO132">
            <v>0</v>
          </cell>
          <cell r="DQ132">
            <v>0</v>
          </cell>
          <cell r="DS132">
            <v>0</v>
          </cell>
          <cell r="DU132">
            <v>0</v>
          </cell>
          <cell r="DW132">
            <v>0</v>
          </cell>
          <cell r="DY132">
            <v>0</v>
          </cell>
          <cell r="EA132">
            <v>0</v>
          </cell>
          <cell r="EC132" t="str">
            <v>19-20</v>
          </cell>
          <cell r="EE132">
            <v>0</v>
          </cell>
          <cell r="EG132">
            <v>0</v>
          </cell>
          <cell r="EI132">
            <v>0</v>
          </cell>
          <cell r="EK132">
            <v>0</v>
          </cell>
          <cell r="EM132">
            <v>0</v>
          </cell>
          <cell r="EO132">
            <v>0</v>
          </cell>
          <cell r="EQ132" t="str">
            <v>7-8</v>
          </cell>
          <cell r="ES132">
            <v>0</v>
          </cell>
          <cell r="EU132" t="str">
            <v>7-8</v>
          </cell>
          <cell r="EW132" t="str">
            <v>7-8</v>
          </cell>
          <cell r="EY132">
            <v>0</v>
          </cell>
          <cell r="FA132">
            <v>0</v>
          </cell>
          <cell r="FC132" t="str">
            <v>7-8</v>
          </cell>
          <cell r="FE132">
            <v>0</v>
          </cell>
          <cell r="FG132">
            <v>0</v>
          </cell>
          <cell r="FI132">
            <v>0</v>
          </cell>
          <cell r="FK132">
            <v>0</v>
          </cell>
          <cell r="FM132">
            <v>0</v>
          </cell>
          <cell r="FO132">
            <v>0</v>
          </cell>
          <cell r="FQ132">
            <v>0</v>
          </cell>
          <cell r="FS132" t="str">
            <v>10-11</v>
          </cell>
          <cell r="FU132">
            <v>0</v>
          </cell>
          <cell r="FW132">
            <v>0</v>
          </cell>
          <cell r="FY132">
            <v>0</v>
          </cell>
          <cell r="GA132">
            <v>0</v>
          </cell>
        </row>
        <row r="133">
          <cell r="G133">
            <v>0</v>
          </cell>
          <cell r="I133">
            <v>0</v>
          </cell>
          <cell r="K133">
            <v>0</v>
          </cell>
          <cell r="M133">
            <v>0</v>
          </cell>
          <cell r="O133">
            <v>0</v>
          </cell>
          <cell r="Q133">
            <v>0</v>
          </cell>
          <cell r="S133">
            <v>0</v>
          </cell>
          <cell r="U133">
            <v>0</v>
          </cell>
          <cell r="W133" t="str">
            <v>MXD(2)(Đ.Tân)</v>
          </cell>
          <cell r="Y133" t="str">
            <v>MXD(2)(H.Phúc)</v>
          </cell>
          <cell r="AA133" t="str">
            <v>KCNT(2)(C.Tín)</v>
          </cell>
          <cell r="AC133" t="str">
            <v>ĐA.NM(2)(V.Thao)</v>
          </cell>
          <cell r="AE133">
            <v>0</v>
          </cell>
          <cell r="AG133">
            <v>0</v>
          </cell>
          <cell r="AI133">
            <v>0</v>
          </cell>
          <cell r="AK133">
            <v>0</v>
          </cell>
          <cell r="AM133">
            <v>0</v>
          </cell>
          <cell r="AO133">
            <v>0</v>
          </cell>
          <cell r="AQ133">
            <v>0</v>
          </cell>
          <cell r="AS133" t="str">
            <v>TKNKTr(2)(T.Vinh)</v>
          </cell>
          <cell r="AU133" t="str">
            <v>ĐA.KTNT2(2)(D23KNT1ĐA.KTNT2)</v>
          </cell>
          <cell r="AW133">
            <v>0</v>
          </cell>
          <cell r="AY133">
            <v>0</v>
          </cell>
          <cell r="BA133">
            <v>0</v>
          </cell>
          <cell r="BC133">
            <v>0</v>
          </cell>
          <cell r="BE133" t="str">
            <v>TKĐĐT(2)(S.Vinh)</v>
          </cell>
          <cell r="BG133">
            <v>0</v>
          </cell>
          <cell r="BI133">
            <v>0</v>
          </cell>
          <cell r="BK133">
            <v>0</v>
          </cell>
          <cell r="BM133">
            <v>0</v>
          </cell>
          <cell r="BO133" t="str">
            <v>ĐGTĐMT(2)(M.Trí(KH))</v>
          </cell>
          <cell r="BQ133">
            <v>0</v>
          </cell>
          <cell r="BS133">
            <v>0</v>
          </cell>
          <cell r="BU133" t="str">
            <v>DA LTPM(2)(X.Hậu)</v>
          </cell>
          <cell r="BW133">
            <v>0</v>
          </cell>
          <cell r="BY133">
            <v>0</v>
          </cell>
          <cell r="CA133">
            <v>0</v>
          </cell>
          <cell r="CC133">
            <v>0</v>
          </cell>
          <cell r="CE133" t="str">
            <v>THPLC(2)(H.Toàn)</v>
          </cell>
          <cell r="CG133">
            <v>0</v>
          </cell>
          <cell r="CI133">
            <v>0</v>
          </cell>
          <cell r="CK133">
            <v>0</v>
          </cell>
          <cell r="CM133">
            <v>0</v>
          </cell>
          <cell r="CO133">
            <v>0</v>
          </cell>
          <cell r="CQ133">
            <v>0</v>
          </cell>
          <cell r="CS133">
            <v>0</v>
          </cell>
          <cell r="CU133">
            <v>0</v>
          </cell>
          <cell r="CW133">
            <v>0</v>
          </cell>
          <cell r="CY133">
            <v>0</v>
          </cell>
          <cell r="DA133" t="str">
            <v>AVCN(2)(M.Linh)</v>
          </cell>
          <cell r="DC133" t="str">
            <v>QLCLCTR(2)(V.Cần)</v>
          </cell>
          <cell r="DE133" t="str">
            <v>LKHKD(2)(A.Nhân)</v>
          </cell>
          <cell r="DG133">
            <v>0</v>
          </cell>
          <cell r="DI133" t="str">
            <v>PTTCDN(2)(Th.Cúc)</v>
          </cell>
          <cell r="DK133" t="str">
            <v>QL&amp;KTC(2)(TG-KTE2)</v>
          </cell>
          <cell r="DM133">
            <v>0</v>
          </cell>
          <cell r="DO133">
            <v>0</v>
          </cell>
          <cell r="DQ133">
            <v>0</v>
          </cell>
          <cell r="DS133">
            <v>0</v>
          </cell>
          <cell r="DU133">
            <v>0</v>
          </cell>
          <cell r="DW133">
            <v>0</v>
          </cell>
          <cell r="DY133">
            <v>0</v>
          </cell>
          <cell r="EA133">
            <v>0</v>
          </cell>
          <cell r="EC133" t="str">
            <v>SBVL1(2)(B.Lợi)</v>
          </cell>
          <cell r="EE133">
            <v>0</v>
          </cell>
          <cell r="EG133">
            <v>0</v>
          </cell>
          <cell r="EI133">
            <v>0</v>
          </cell>
          <cell r="EK133">
            <v>0</v>
          </cell>
          <cell r="EM133">
            <v>0</v>
          </cell>
          <cell r="EO133">
            <v>0</v>
          </cell>
          <cell r="EQ133" t="str">
            <v>KNGT(2)(Th.Linh)</v>
          </cell>
          <cell r="ES133">
            <v>0</v>
          </cell>
          <cell r="EU133" t="str">
            <v>KTCTML(2)(X.Hội)</v>
          </cell>
          <cell r="EW133" t="str">
            <v>LTMĐ1(2)(Đ.Thành)</v>
          </cell>
          <cell r="EY133">
            <v>0</v>
          </cell>
          <cell r="FA133">
            <v>0</v>
          </cell>
          <cell r="FC133" t="str">
            <v>TOANCC(2)(Th.Hồng)</v>
          </cell>
          <cell r="FE133">
            <v>0</v>
          </cell>
          <cell r="FG133">
            <v>0</v>
          </cell>
          <cell r="FI133">
            <v>0</v>
          </cell>
          <cell r="FK133">
            <v>0</v>
          </cell>
          <cell r="FM133">
            <v>0</v>
          </cell>
          <cell r="FO133">
            <v>0</v>
          </cell>
          <cell r="FQ133">
            <v>0</v>
          </cell>
          <cell r="FS133" t="str">
            <v>TANHB1.2(2)(T.Lê)</v>
          </cell>
          <cell r="FU133">
            <v>0</v>
          </cell>
          <cell r="FW133">
            <v>0</v>
          </cell>
          <cell r="FY133">
            <v>0</v>
          </cell>
          <cell r="GA133">
            <v>0</v>
          </cell>
        </row>
        <row r="134">
          <cell r="G134">
            <v>0</v>
          </cell>
          <cell r="I134">
            <v>0</v>
          </cell>
          <cell r="K134">
            <v>0</v>
          </cell>
          <cell r="M134">
            <v>0</v>
          </cell>
          <cell r="O134" t="str">
            <v>44-hết</v>
          </cell>
          <cell r="Q134" t="str">
            <v>27-28</v>
          </cell>
          <cell r="S134" t="str">
            <v>16-17</v>
          </cell>
          <cell r="U134" t="str">
            <v>31-32</v>
          </cell>
          <cell r="W134">
            <v>0</v>
          </cell>
          <cell r="Y134">
            <v>0</v>
          </cell>
          <cell r="AA134">
            <v>0</v>
          </cell>
          <cell r="AC134">
            <v>0</v>
          </cell>
          <cell r="AE134" t="str">
            <v>19-20</v>
          </cell>
          <cell r="AG134" t="str">
            <v>13-16</v>
          </cell>
          <cell r="AI134" t="str">
            <v>13-16</v>
          </cell>
          <cell r="AK134">
            <v>0</v>
          </cell>
          <cell r="AM134">
            <v>0</v>
          </cell>
          <cell r="AO134" t="str">
            <v>36-37</v>
          </cell>
          <cell r="AQ134">
            <v>0</v>
          </cell>
          <cell r="AS134">
            <v>0</v>
          </cell>
          <cell r="AU134">
            <v>0</v>
          </cell>
          <cell r="AW134" t="str">
            <v>16-17</v>
          </cell>
          <cell r="AY134" t="str">
            <v>18-19</v>
          </cell>
          <cell r="BA134">
            <v>0</v>
          </cell>
          <cell r="BC134" t="str">
            <v>15-16</v>
          </cell>
          <cell r="BE134">
            <v>0</v>
          </cell>
          <cell r="BG134" t="str">
            <v>15-16</v>
          </cell>
          <cell r="BI134">
            <v>0</v>
          </cell>
          <cell r="BK134">
            <v>0</v>
          </cell>
          <cell r="BM134" t="str">
            <v>16-17</v>
          </cell>
          <cell r="BO134">
            <v>0</v>
          </cell>
          <cell r="BQ134" t="str">
            <v>17-18</v>
          </cell>
          <cell r="BS134">
            <v>0</v>
          </cell>
          <cell r="BU134">
            <v>0</v>
          </cell>
          <cell r="BW134">
            <v>0</v>
          </cell>
          <cell r="BY134" t="str">
            <v>97-100</v>
          </cell>
          <cell r="CA134" t="str">
            <v>97-100</v>
          </cell>
          <cell r="CC134">
            <v>0</v>
          </cell>
          <cell r="CE134">
            <v>0</v>
          </cell>
          <cell r="CG134" t="str">
            <v>16-17</v>
          </cell>
          <cell r="CI134" t="str">
            <v>11-12</v>
          </cell>
          <cell r="CK134" t="str">
            <v>6-7</v>
          </cell>
          <cell r="CM134" t="str">
            <v>13-16</v>
          </cell>
          <cell r="CO134">
            <v>0</v>
          </cell>
          <cell r="CQ134">
            <v>0</v>
          </cell>
          <cell r="CS134">
            <v>0</v>
          </cell>
          <cell r="CU134">
            <v>0</v>
          </cell>
          <cell r="CW134">
            <v>0</v>
          </cell>
          <cell r="CY134">
            <v>0</v>
          </cell>
          <cell r="DA134">
            <v>0</v>
          </cell>
          <cell r="DC134">
            <v>0</v>
          </cell>
          <cell r="DE134">
            <v>0</v>
          </cell>
          <cell r="DG134">
            <v>0</v>
          </cell>
          <cell r="DI134">
            <v>0</v>
          </cell>
          <cell r="DK134">
            <v>0</v>
          </cell>
          <cell r="DM134" t="str">
            <v>22-23</v>
          </cell>
          <cell r="DO134" t="str">
            <v>21-22</v>
          </cell>
          <cell r="DQ134">
            <v>0</v>
          </cell>
          <cell r="DS134" t="str">
            <v>17-20</v>
          </cell>
          <cell r="DU134" t="str">
            <v>16-17</v>
          </cell>
          <cell r="DW134" t="str">
            <v>24-25</v>
          </cell>
          <cell r="DY134">
            <v>0</v>
          </cell>
          <cell r="EA134">
            <v>0</v>
          </cell>
          <cell r="EC134">
            <v>0</v>
          </cell>
          <cell r="EE134">
            <v>0</v>
          </cell>
          <cell r="EG134">
            <v>0</v>
          </cell>
          <cell r="EI134">
            <v>0</v>
          </cell>
          <cell r="EK134">
            <v>0</v>
          </cell>
          <cell r="EM134">
            <v>0</v>
          </cell>
          <cell r="EO134">
            <v>0</v>
          </cell>
          <cell r="EQ134">
            <v>0</v>
          </cell>
          <cell r="ES134">
            <v>0</v>
          </cell>
          <cell r="EU134">
            <v>0</v>
          </cell>
          <cell r="EW134">
            <v>0</v>
          </cell>
          <cell r="EY134">
            <v>0</v>
          </cell>
          <cell r="FA134">
            <v>0</v>
          </cell>
          <cell r="FC134">
            <v>0</v>
          </cell>
          <cell r="FE134">
            <v>0</v>
          </cell>
          <cell r="FG134">
            <v>0</v>
          </cell>
          <cell r="FI134">
            <v>0</v>
          </cell>
          <cell r="FK134">
            <v>0</v>
          </cell>
          <cell r="FM134">
            <v>0</v>
          </cell>
          <cell r="FO134">
            <v>0</v>
          </cell>
          <cell r="FQ134">
            <v>0</v>
          </cell>
          <cell r="FS134">
            <v>0</v>
          </cell>
          <cell r="FU134">
            <v>0</v>
          </cell>
          <cell r="FW134">
            <v>0</v>
          </cell>
          <cell r="FY134">
            <v>0</v>
          </cell>
          <cell r="GA134">
            <v>0</v>
          </cell>
        </row>
        <row r="135">
          <cell r="G135">
            <v>0</v>
          </cell>
          <cell r="I135">
            <v>0</v>
          </cell>
          <cell r="K135">
            <v>0</v>
          </cell>
          <cell r="M135">
            <v>0</v>
          </cell>
          <cell r="O135" t="str">
            <v>TOCTC(2)(N.Cường)</v>
          </cell>
          <cell r="Q135" t="str">
            <v>KCNBTCTNT(2)(Q.Hùng)</v>
          </cell>
          <cell r="S135" t="str">
            <v>ĐA.TCTC(2)(V.Trạm)</v>
          </cell>
          <cell r="U135" t="str">
            <v>ĐT&amp;TQTCT(2)(Đ.Châu)</v>
          </cell>
          <cell r="W135">
            <v>0</v>
          </cell>
          <cell r="Y135">
            <v>0</v>
          </cell>
          <cell r="AA135">
            <v>0</v>
          </cell>
          <cell r="AC135">
            <v>0</v>
          </cell>
          <cell r="AE135" t="str">
            <v>TDIA(2)(T.Tám)</v>
          </cell>
          <cell r="AG135" t="str">
            <v>GDTC4(4)(V.Minh)</v>
          </cell>
          <cell r="AI135" t="str">
            <v>GDTC4(4)(P.Lâm)</v>
          </cell>
          <cell r="AK135">
            <v>0</v>
          </cell>
          <cell r="AM135">
            <v>0</v>
          </cell>
          <cell r="AO135" t="str">
            <v>ĐAK.KTr10(2)(D22.DAKTR10)</v>
          </cell>
          <cell r="AQ135">
            <v>0</v>
          </cell>
          <cell r="AS135">
            <v>0</v>
          </cell>
          <cell r="AU135">
            <v>0</v>
          </cell>
          <cell r="AW135" t="str">
            <v>ĐA CTKT(2)(KKTR)</v>
          </cell>
          <cell r="AY135" t="str">
            <v>KTCTML(2)(X.Hội)</v>
          </cell>
          <cell r="BA135">
            <v>0</v>
          </cell>
          <cell r="BC135" t="str">
            <v>DUONGSAT(2)(S.Vinh)</v>
          </cell>
          <cell r="BE135">
            <v>0</v>
          </cell>
          <cell r="BG135" t="str">
            <v>TTHCM(2)(Thu.Trang)</v>
          </cell>
          <cell r="BI135">
            <v>0</v>
          </cell>
          <cell r="BK135">
            <v>0</v>
          </cell>
          <cell r="BM135" t="str">
            <v>ĐAXLNT(2)(Th.Huy)</v>
          </cell>
          <cell r="BO135">
            <v>0</v>
          </cell>
          <cell r="BQ135" t="str">
            <v>PL&amp;KTXD(2)(V.Cần)</v>
          </cell>
          <cell r="BS135">
            <v>0</v>
          </cell>
          <cell r="BU135">
            <v>0</v>
          </cell>
          <cell r="BW135">
            <v>0</v>
          </cell>
          <cell r="BY135" t="str">
            <v>TTHTĐK(4)(T.Kiếm)</v>
          </cell>
          <cell r="CA135" t="str">
            <v>TTHTĐK(4)(Đ.Toa)</v>
          </cell>
          <cell r="CC135">
            <v>0</v>
          </cell>
          <cell r="CE135">
            <v>0</v>
          </cell>
          <cell r="CG135" t="str">
            <v>LTWEBCB(2)(Đ.Hồng)</v>
          </cell>
          <cell r="CI135" t="str">
            <v>DANL-CTM(2)(Ng.Đức)</v>
          </cell>
          <cell r="CK135" t="str">
            <v>TTHCM(2)(S.Tùng)</v>
          </cell>
          <cell r="CM135" t="str">
            <v>GDTC4(4)(V.Đông)</v>
          </cell>
          <cell r="CO135">
            <v>0</v>
          </cell>
          <cell r="CQ135">
            <v>0</v>
          </cell>
          <cell r="CS135">
            <v>0</v>
          </cell>
          <cell r="CU135">
            <v>0</v>
          </cell>
          <cell r="CW135">
            <v>0</v>
          </cell>
          <cell r="CY135">
            <v>0</v>
          </cell>
          <cell r="DA135">
            <v>0</v>
          </cell>
          <cell r="DC135">
            <v>0</v>
          </cell>
          <cell r="DE135">
            <v>0</v>
          </cell>
          <cell r="DG135">
            <v>0</v>
          </cell>
          <cell r="DI135">
            <v>0</v>
          </cell>
          <cell r="DK135">
            <v>0</v>
          </cell>
          <cell r="DM135" t="str">
            <v>TANHB1.2(2)(K.Cúc)</v>
          </cell>
          <cell r="DO135" t="str">
            <v>KCCTR(2)(Th.Chung)</v>
          </cell>
          <cell r="DQ135">
            <v>0</v>
          </cell>
          <cell r="DS135" t="str">
            <v>GDTC4(4)(V.Học)</v>
          </cell>
          <cell r="DU135" t="str">
            <v>GTTKD(2)(H.Vân(TG))</v>
          </cell>
          <cell r="DW135" t="str">
            <v>THUE(2)(T.Hiếu)</v>
          </cell>
          <cell r="DY135">
            <v>0</v>
          </cell>
          <cell r="EA135">
            <v>0</v>
          </cell>
          <cell r="EC135">
            <v>0</v>
          </cell>
          <cell r="EE135">
            <v>0</v>
          </cell>
          <cell r="EG135">
            <v>0</v>
          </cell>
          <cell r="EI135">
            <v>0</v>
          </cell>
          <cell r="EK135">
            <v>0</v>
          </cell>
          <cell r="EM135">
            <v>0</v>
          </cell>
          <cell r="EO135">
            <v>0</v>
          </cell>
          <cell r="EQ135">
            <v>0</v>
          </cell>
          <cell r="ES135">
            <v>0</v>
          </cell>
          <cell r="EU135">
            <v>0</v>
          </cell>
          <cell r="EW135">
            <v>0</v>
          </cell>
          <cell r="EY135">
            <v>0</v>
          </cell>
          <cell r="FA135">
            <v>0</v>
          </cell>
          <cell r="FC135">
            <v>0</v>
          </cell>
          <cell r="FE135">
            <v>0</v>
          </cell>
          <cell r="FG135">
            <v>0</v>
          </cell>
          <cell r="FI135">
            <v>0</v>
          </cell>
          <cell r="FK135">
            <v>0</v>
          </cell>
          <cell r="FM135">
            <v>0</v>
          </cell>
          <cell r="FO135">
            <v>0</v>
          </cell>
          <cell r="FQ135">
            <v>0</v>
          </cell>
          <cell r="FS135">
            <v>0</v>
          </cell>
          <cell r="FU135">
            <v>0</v>
          </cell>
          <cell r="FW135">
            <v>0</v>
          </cell>
          <cell r="FY135">
            <v>0</v>
          </cell>
          <cell r="GA135">
            <v>0</v>
          </cell>
        </row>
        <row r="136">
          <cell r="G136">
            <v>0</v>
          </cell>
          <cell r="I136">
            <v>0</v>
          </cell>
          <cell r="K136">
            <v>0</v>
          </cell>
          <cell r="M136">
            <v>0</v>
          </cell>
          <cell r="O136" t="str">
            <v>21-23</v>
          </cell>
          <cell r="Q136" t="str">
            <v>37-39</v>
          </cell>
          <cell r="S136" t="str">
            <v>18-20</v>
          </cell>
          <cell r="U136" t="str">
            <v>33-35</v>
          </cell>
          <cell r="W136">
            <v>0</v>
          </cell>
          <cell r="Y136">
            <v>0</v>
          </cell>
          <cell r="AA136">
            <v>0</v>
          </cell>
          <cell r="AC136">
            <v>0</v>
          </cell>
          <cell r="AE136" t="str">
            <v>4-6</v>
          </cell>
          <cell r="AG136">
            <v>0</v>
          </cell>
          <cell r="AI136">
            <v>0</v>
          </cell>
          <cell r="AK136">
            <v>0</v>
          </cell>
          <cell r="AM136">
            <v>0</v>
          </cell>
          <cell r="AO136" t="str">
            <v>38-40</v>
          </cell>
          <cell r="AQ136">
            <v>0</v>
          </cell>
          <cell r="AS136">
            <v>0</v>
          </cell>
          <cell r="AU136">
            <v>0</v>
          </cell>
          <cell r="AW136" t="str">
            <v>18-20</v>
          </cell>
          <cell r="AY136" t="str">
            <v>7-9</v>
          </cell>
          <cell r="BA136">
            <v>0</v>
          </cell>
          <cell r="BC136" t="str">
            <v>20-22</v>
          </cell>
          <cell r="BE136">
            <v>0</v>
          </cell>
          <cell r="BG136" t="str">
            <v>10-12</v>
          </cell>
          <cell r="BI136">
            <v>0</v>
          </cell>
          <cell r="BK136">
            <v>0</v>
          </cell>
          <cell r="BM136" t="str">
            <v>18-20</v>
          </cell>
          <cell r="BO136">
            <v>0</v>
          </cell>
          <cell r="BQ136" t="str">
            <v>27-29</v>
          </cell>
          <cell r="BS136">
            <v>0</v>
          </cell>
          <cell r="BU136">
            <v>0</v>
          </cell>
          <cell r="BW136">
            <v>0</v>
          </cell>
          <cell r="BY136">
            <v>0</v>
          </cell>
          <cell r="CA136">
            <v>0</v>
          </cell>
          <cell r="CC136">
            <v>0</v>
          </cell>
          <cell r="CE136">
            <v>0</v>
          </cell>
          <cell r="CG136" t="str">
            <v>18-20</v>
          </cell>
          <cell r="CI136" t="str">
            <v>13-15</v>
          </cell>
          <cell r="CK136" t="str">
            <v>13-15</v>
          </cell>
          <cell r="CM136">
            <v>0</v>
          </cell>
          <cell r="CO136">
            <v>0</v>
          </cell>
          <cell r="CQ136">
            <v>0</v>
          </cell>
          <cell r="CS136">
            <v>0</v>
          </cell>
          <cell r="CU136">
            <v>0</v>
          </cell>
          <cell r="CW136">
            <v>0</v>
          </cell>
          <cell r="CY136">
            <v>0</v>
          </cell>
          <cell r="DA136">
            <v>0</v>
          </cell>
          <cell r="DC136">
            <v>0</v>
          </cell>
          <cell r="DE136">
            <v>0</v>
          </cell>
          <cell r="DG136">
            <v>0</v>
          </cell>
          <cell r="DI136">
            <v>0</v>
          </cell>
          <cell r="DK136">
            <v>0</v>
          </cell>
          <cell r="DM136" t="str">
            <v>10-12</v>
          </cell>
          <cell r="DO136" t="str">
            <v>7-9</v>
          </cell>
          <cell r="DQ136" t="str">
            <v>14-16</v>
          </cell>
          <cell r="DS136">
            <v>0</v>
          </cell>
          <cell r="DU136" t="str">
            <v>15-17</v>
          </cell>
          <cell r="DW136" t="str">
            <v>17-19</v>
          </cell>
          <cell r="DY136">
            <v>0</v>
          </cell>
          <cell r="EA136">
            <v>0</v>
          </cell>
          <cell r="EC136">
            <v>0</v>
          </cell>
          <cell r="EE136">
            <v>0</v>
          </cell>
          <cell r="EG136">
            <v>0</v>
          </cell>
          <cell r="EI136">
            <v>0</v>
          </cell>
          <cell r="EK136">
            <v>0</v>
          </cell>
          <cell r="EM136">
            <v>0</v>
          </cell>
          <cell r="EO136">
            <v>0</v>
          </cell>
          <cell r="EQ136">
            <v>0</v>
          </cell>
          <cell r="ES136">
            <v>0</v>
          </cell>
          <cell r="EU136">
            <v>0</v>
          </cell>
          <cell r="EW136">
            <v>0</v>
          </cell>
          <cell r="EY136">
            <v>0</v>
          </cell>
          <cell r="FA136">
            <v>0</v>
          </cell>
          <cell r="FC136">
            <v>0</v>
          </cell>
          <cell r="FE136">
            <v>0</v>
          </cell>
          <cell r="FG136">
            <v>0</v>
          </cell>
          <cell r="FI136">
            <v>0</v>
          </cell>
          <cell r="FK136">
            <v>0</v>
          </cell>
          <cell r="FM136">
            <v>0</v>
          </cell>
          <cell r="FO136">
            <v>0</v>
          </cell>
          <cell r="FQ136">
            <v>0</v>
          </cell>
          <cell r="FS136">
            <v>0</v>
          </cell>
          <cell r="FU136">
            <v>0</v>
          </cell>
          <cell r="FW136">
            <v>0</v>
          </cell>
          <cell r="FY136">
            <v>0</v>
          </cell>
          <cell r="GA136">
            <v>0</v>
          </cell>
        </row>
        <row r="137">
          <cell r="G137">
            <v>0</v>
          </cell>
          <cell r="I137">
            <v>0</v>
          </cell>
          <cell r="K137">
            <v>0</v>
          </cell>
          <cell r="M137">
            <v>0</v>
          </cell>
          <cell r="O137" t="str">
            <v>QLDAXD(3)(H.Tính)</v>
          </cell>
          <cell r="Q137" t="str">
            <v>TOCTC(3)(N.Cường)</v>
          </cell>
          <cell r="S137" t="str">
            <v>ĐA.TCTC(3)(V.Trạm)</v>
          </cell>
          <cell r="U137" t="str">
            <v>ĐT&amp;TQTCT(3)(Đ.Châu)</v>
          </cell>
          <cell r="W137">
            <v>0</v>
          </cell>
          <cell r="Y137">
            <v>0</v>
          </cell>
          <cell r="AA137">
            <v>0</v>
          </cell>
          <cell r="AC137">
            <v>0</v>
          </cell>
          <cell r="AE137" t="str">
            <v>LSDCSVN(3)(S.Tùng)</v>
          </cell>
          <cell r="AG137">
            <v>0</v>
          </cell>
          <cell r="AI137">
            <v>0</v>
          </cell>
          <cell r="AK137">
            <v>0</v>
          </cell>
          <cell r="AM137">
            <v>0</v>
          </cell>
          <cell r="AO137" t="str">
            <v>ĐAK.KTr10(3)(D22.DAKTR10)</v>
          </cell>
          <cell r="AQ137">
            <v>0</v>
          </cell>
          <cell r="AS137">
            <v>0</v>
          </cell>
          <cell r="AU137">
            <v>0</v>
          </cell>
          <cell r="AW137" t="str">
            <v>ĐA CTKT(3)(KKTR)</v>
          </cell>
          <cell r="AY137" t="str">
            <v>NLKTR.NO(3)(Đ.Đức)</v>
          </cell>
          <cell r="BA137">
            <v>0</v>
          </cell>
          <cell r="BC137" t="str">
            <v>ĐT&amp;TQTCT(3)(S.Vinh)</v>
          </cell>
          <cell r="BE137">
            <v>0</v>
          </cell>
          <cell r="BG137" t="str">
            <v>KCBTCT(3)(K.Cường)</v>
          </cell>
          <cell r="BI137">
            <v>0</v>
          </cell>
          <cell r="BK137">
            <v>0</v>
          </cell>
          <cell r="BM137" t="str">
            <v>ĐAXLNT(3)(Th.Huy)</v>
          </cell>
          <cell r="BO137">
            <v>0</v>
          </cell>
          <cell r="BQ137" t="str">
            <v>KCBTCT(3)(T.Dũng)</v>
          </cell>
          <cell r="BS137">
            <v>0</v>
          </cell>
          <cell r="BU137">
            <v>0</v>
          </cell>
          <cell r="BW137">
            <v>0</v>
          </cell>
          <cell r="BY137">
            <v>0</v>
          </cell>
          <cell r="CA137">
            <v>0</v>
          </cell>
          <cell r="CC137">
            <v>0</v>
          </cell>
          <cell r="CE137">
            <v>0</v>
          </cell>
          <cell r="CG137" t="str">
            <v>LTWEBCB(3)(Đ.Hồng)</v>
          </cell>
          <cell r="CI137" t="str">
            <v>DANL-CTM(3)(Ng.Đức)</v>
          </cell>
          <cell r="CK137" t="str">
            <v>CSCNCTM(3)(C.Hiển)</v>
          </cell>
          <cell r="CM137">
            <v>0</v>
          </cell>
          <cell r="CO137">
            <v>0</v>
          </cell>
          <cell r="CQ137">
            <v>0</v>
          </cell>
          <cell r="CS137">
            <v>0</v>
          </cell>
          <cell r="CU137">
            <v>0</v>
          </cell>
          <cell r="CW137">
            <v>0</v>
          </cell>
          <cell r="CY137">
            <v>0</v>
          </cell>
          <cell r="DA137">
            <v>0</v>
          </cell>
          <cell r="DC137">
            <v>0</v>
          </cell>
          <cell r="DE137">
            <v>0</v>
          </cell>
          <cell r="DG137">
            <v>0</v>
          </cell>
          <cell r="DI137">
            <v>0</v>
          </cell>
          <cell r="DK137">
            <v>0</v>
          </cell>
          <cell r="DM137" t="str">
            <v>KTTDNXD1(3)(Th.Cúc)</v>
          </cell>
          <cell r="DO137" t="str">
            <v>TTHCM(3)(Thu.Trang)</v>
          </cell>
          <cell r="DQ137" t="str">
            <v>THUE(3)(T.Hiếu)</v>
          </cell>
          <cell r="DS137">
            <v>0</v>
          </cell>
          <cell r="DU137" t="str">
            <v>TAKD2(3)(K.Cúc)</v>
          </cell>
          <cell r="DW137" t="str">
            <v>PPNCKH(3)(B.Phi)</v>
          </cell>
          <cell r="DY137">
            <v>0</v>
          </cell>
          <cell r="EA137">
            <v>0</v>
          </cell>
          <cell r="EC137">
            <v>0</v>
          </cell>
          <cell r="EE137">
            <v>0</v>
          </cell>
          <cell r="EG137">
            <v>0</v>
          </cell>
          <cell r="EI137">
            <v>0</v>
          </cell>
          <cell r="EK137">
            <v>0</v>
          </cell>
          <cell r="EM137">
            <v>0</v>
          </cell>
          <cell r="EO137">
            <v>0</v>
          </cell>
          <cell r="EQ137">
            <v>0</v>
          </cell>
          <cell r="ES137">
            <v>0</v>
          </cell>
          <cell r="EU137">
            <v>0</v>
          </cell>
          <cell r="EW137">
            <v>0</v>
          </cell>
          <cell r="EY137">
            <v>0</v>
          </cell>
          <cell r="FA137">
            <v>0</v>
          </cell>
          <cell r="FC137">
            <v>0</v>
          </cell>
          <cell r="FE137">
            <v>0</v>
          </cell>
          <cell r="FG137">
            <v>0</v>
          </cell>
          <cell r="FI137">
            <v>0</v>
          </cell>
          <cell r="FK137">
            <v>0</v>
          </cell>
          <cell r="FM137">
            <v>0</v>
          </cell>
          <cell r="FO137">
            <v>0</v>
          </cell>
          <cell r="FQ137">
            <v>0</v>
          </cell>
          <cell r="FS137">
            <v>0</v>
          </cell>
          <cell r="FU137">
            <v>0</v>
          </cell>
          <cell r="FW137">
            <v>0</v>
          </cell>
          <cell r="FY137">
            <v>0</v>
          </cell>
          <cell r="GA137">
            <v>0</v>
          </cell>
        </row>
        <row r="138">
          <cell r="G138">
            <v>0</v>
          </cell>
          <cell r="I138">
            <v>0</v>
          </cell>
          <cell r="K138">
            <v>0</v>
          </cell>
          <cell r="M138">
            <v>0</v>
          </cell>
          <cell r="O138">
            <v>0</v>
          </cell>
          <cell r="Q138">
            <v>0</v>
          </cell>
          <cell r="S138">
            <v>0</v>
          </cell>
          <cell r="U138">
            <v>0</v>
          </cell>
          <cell r="W138">
            <v>0</v>
          </cell>
          <cell r="Y138">
            <v>0</v>
          </cell>
          <cell r="AA138">
            <v>0</v>
          </cell>
          <cell r="AC138">
            <v>0</v>
          </cell>
          <cell r="AE138">
            <v>0</v>
          </cell>
          <cell r="AG138">
            <v>0</v>
          </cell>
          <cell r="AI138">
            <v>0</v>
          </cell>
          <cell r="AK138">
            <v>0</v>
          </cell>
          <cell r="AM138">
            <v>0</v>
          </cell>
          <cell r="AO138">
            <v>0</v>
          </cell>
          <cell r="AQ138">
            <v>0</v>
          </cell>
          <cell r="AS138">
            <v>0</v>
          </cell>
          <cell r="AU138">
            <v>0</v>
          </cell>
          <cell r="AW138">
            <v>0</v>
          </cell>
          <cell r="AY138">
            <v>0</v>
          </cell>
          <cell r="BA138">
            <v>0</v>
          </cell>
          <cell r="BC138">
            <v>0</v>
          </cell>
          <cell r="BE138">
            <v>0</v>
          </cell>
          <cell r="BG138">
            <v>0</v>
          </cell>
          <cell r="BI138">
            <v>0</v>
          </cell>
          <cell r="BK138">
            <v>0</v>
          </cell>
          <cell r="BM138">
            <v>0</v>
          </cell>
          <cell r="BO138">
            <v>0</v>
          </cell>
          <cell r="BQ138">
            <v>0</v>
          </cell>
          <cell r="BS138">
            <v>0</v>
          </cell>
          <cell r="BU138">
            <v>0</v>
          </cell>
          <cell r="BW138">
            <v>0</v>
          </cell>
          <cell r="BY138">
            <v>0</v>
          </cell>
          <cell r="CA138">
            <v>0</v>
          </cell>
          <cell r="CC138">
            <v>0</v>
          </cell>
          <cell r="CE138">
            <v>0</v>
          </cell>
          <cell r="CG138">
            <v>0</v>
          </cell>
          <cell r="CI138">
            <v>0</v>
          </cell>
          <cell r="CK138">
            <v>0</v>
          </cell>
          <cell r="CM138">
            <v>0</v>
          </cell>
          <cell r="CO138">
            <v>0</v>
          </cell>
          <cell r="CQ138">
            <v>0</v>
          </cell>
          <cell r="CS138">
            <v>0</v>
          </cell>
          <cell r="CU138">
            <v>0</v>
          </cell>
          <cell r="CW138">
            <v>0</v>
          </cell>
          <cell r="CY138">
            <v>0</v>
          </cell>
          <cell r="DA138">
            <v>0</v>
          </cell>
          <cell r="DC138">
            <v>0</v>
          </cell>
          <cell r="DE138">
            <v>0</v>
          </cell>
          <cell r="DG138">
            <v>0</v>
          </cell>
          <cell r="DI138">
            <v>0</v>
          </cell>
          <cell r="DK138">
            <v>0</v>
          </cell>
          <cell r="DM138">
            <v>0</v>
          </cell>
          <cell r="DO138">
            <v>0</v>
          </cell>
          <cell r="DQ138">
            <v>0</v>
          </cell>
          <cell r="DS138">
            <v>0</v>
          </cell>
          <cell r="DU138">
            <v>0</v>
          </cell>
          <cell r="DW138">
            <v>0</v>
          </cell>
          <cell r="DY138">
            <v>0</v>
          </cell>
          <cell r="EA138">
            <v>0</v>
          </cell>
          <cell r="EC138">
            <v>0</v>
          </cell>
          <cell r="EE138">
            <v>0</v>
          </cell>
          <cell r="EG138">
            <v>0</v>
          </cell>
          <cell r="EI138">
            <v>0</v>
          </cell>
          <cell r="EK138">
            <v>0</v>
          </cell>
          <cell r="EM138">
            <v>0</v>
          </cell>
          <cell r="EO138">
            <v>0</v>
          </cell>
          <cell r="EQ138">
            <v>0</v>
          </cell>
          <cell r="ES138">
            <v>0</v>
          </cell>
          <cell r="EU138">
            <v>0</v>
          </cell>
          <cell r="EW138">
            <v>0</v>
          </cell>
          <cell r="EY138">
            <v>0</v>
          </cell>
          <cell r="FA138">
            <v>0</v>
          </cell>
          <cell r="FC138">
            <v>0</v>
          </cell>
          <cell r="FE138">
            <v>0</v>
          </cell>
          <cell r="FG138">
            <v>0</v>
          </cell>
          <cell r="FI138">
            <v>0</v>
          </cell>
          <cell r="FK138">
            <v>0</v>
          </cell>
          <cell r="FM138">
            <v>0</v>
          </cell>
          <cell r="FO138">
            <v>0</v>
          </cell>
          <cell r="FQ138">
            <v>0</v>
          </cell>
          <cell r="FS138">
            <v>0</v>
          </cell>
          <cell r="FU138">
            <v>0</v>
          </cell>
          <cell r="FW138">
            <v>0</v>
          </cell>
          <cell r="FY138">
            <v>0</v>
          </cell>
          <cell r="GA138">
            <v>0</v>
          </cell>
        </row>
        <row r="139">
          <cell r="G139">
            <v>0</v>
          </cell>
          <cell r="I139">
            <v>0</v>
          </cell>
          <cell r="K139">
            <v>0</v>
          </cell>
          <cell r="M139">
            <v>0</v>
          </cell>
          <cell r="O139">
            <v>0</v>
          </cell>
          <cell r="Q139">
            <v>0</v>
          </cell>
          <cell r="S139">
            <v>0</v>
          </cell>
          <cell r="U139">
            <v>0</v>
          </cell>
          <cell r="W139">
            <v>0</v>
          </cell>
          <cell r="Y139">
            <v>0</v>
          </cell>
          <cell r="AA139">
            <v>0</v>
          </cell>
          <cell r="AC139">
            <v>0</v>
          </cell>
          <cell r="AE139">
            <v>0</v>
          </cell>
          <cell r="AG139">
            <v>0</v>
          </cell>
          <cell r="AI139">
            <v>0</v>
          </cell>
          <cell r="AK139">
            <v>0</v>
          </cell>
          <cell r="AM139">
            <v>0</v>
          </cell>
          <cell r="AO139">
            <v>0</v>
          </cell>
          <cell r="AQ139">
            <v>0</v>
          </cell>
          <cell r="AS139">
            <v>0</v>
          </cell>
          <cell r="AU139">
            <v>0</v>
          </cell>
          <cell r="AW139">
            <v>0</v>
          </cell>
          <cell r="AY139">
            <v>0</v>
          </cell>
          <cell r="BA139">
            <v>0</v>
          </cell>
          <cell r="BC139">
            <v>0</v>
          </cell>
          <cell r="BE139">
            <v>0</v>
          </cell>
          <cell r="BG139">
            <v>0</v>
          </cell>
          <cell r="BI139">
            <v>0</v>
          </cell>
          <cell r="BK139">
            <v>0</v>
          </cell>
          <cell r="BM139">
            <v>0</v>
          </cell>
          <cell r="BO139">
            <v>0</v>
          </cell>
          <cell r="BQ139">
            <v>0</v>
          </cell>
          <cell r="BS139">
            <v>0</v>
          </cell>
          <cell r="BU139">
            <v>0</v>
          </cell>
          <cell r="BW139">
            <v>0</v>
          </cell>
          <cell r="BY139">
            <v>0</v>
          </cell>
          <cell r="CA139">
            <v>0</v>
          </cell>
          <cell r="CC139">
            <v>0</v>
          </cell>
          <cell r="CE139">
            <v>0</v>
          </cell>
          <cell r="CG139">
            <v>0</v>
          </cell>
          <cell r="CI139">
            <v>0</v>
          </cell>
          <cell r="CK139">
            <v>0</v>
          </cell>
          <cell r="CM139">
            <v>0</v>
          </cell>
          <cell r="CO139">
            <v>0</v>
          </cell>
          <cell r="CQ139">
            <v>0</v>
          </cell>
          <cell r="CS139">
            <v>0</v>
          </cell>
          <cell r="CU139">
            <v>0</v>
          </cell>
          <cell r="CW139">
            <v>0</v>
          </cell>
          <cell r="CY139">
            <v>0</v>
          </cell>
          <cell r="DA139">
            <v>0</v>
          </cell>
          <cell r="DC139">
            <v>0</v>
          </cell>
          <cell r="DE139">
            <v>0</v>
          </cell>
          <cell r="DG139">
            <v>0</v>
          </cell>
          <cell r="DI139">
            <v>0</v>
          </cell>
          <cell r="DK139">
            <v>0</v>
          </cell>
          <cell r="DM139">
            <v>0</v>
          </cell>
          <cell r="DO139">
            <v>0</v>
          </cell>
          <cell r="DQ139">
            <v>0</v>
          </cell>
          <cell r="DS139">
            <v>0</v>
          </cell>
          <cell r="DU139">
            <v>0</v>
          </cell>
          <cell r="DW139">
            <v>0</v>
          </cell>
          <cell r="DY139">
            <v>0</v>
          </cell>
          <cell r="EA139">
            <v>0</v>
          </cell>
          <cell r="EC139">
            <v>0</v>
          </cell>
          <cell r="EE139">
            <v>0</v>
          </cell>
          <cell r="EG139">
            <v>0</v>
          </cell>
          <cell r="EI139">
            <v>0</v>
          </cell>
          <cell r="EK139">
            <v>0</v>
          </cell>
          <cell r="EM139">
            <v>0</v>
          </cell>
          <cell r="EO139">
            <v>0</v>
          </cell>
          <cell r="EQ139">
            <v>0</v>
          </cell>
          <cell r="ES139">
            <v>0</v>
          </cell>
          <cell r="EU139">
            <v>0</v>
          </cell>
          <cell r="EW139">
            <v>0</v>
          </cell>
          <cell r="EY139">
            <v>0</v>
          </cell>
          <cell r="FA139">
            <v>0</v>
          </cell>
          <cell r="FC139">
            <v>0</v>
          </cell>
          <cell r="FE139">
            <v>0</v>
          </cell>
          <cell r="FG139">
            <v>0</v>
          </cell>
          <cell r="FI139">
            <v>0</v>
          </cell>
          <cell r="FK139">
            <v>0</v>
          </cell>
          <cell r="FM139">
            <v>0</v>
          </cell>
          <cell r="FO139">
            <v>0</v>
          </cell>
          <cell r="FQ139">
            <v>0</v>
          </cell>
          <cell r="FS139">
            <v>0</v>
          </cell>
          <cell r="FU139">
            <v>0</v>
          </cell>
          <cell r="FW139">
            <v>0</v>
          </cell>
          <cell r="FY139">
            <v>0</v>
          </cell>
          <cell r="GA139">
            <v>0</v>
          </cell>
        </row>
        <row r="140">
          <cell r="G140">
            <v>0</v>
          </cell>
          <cell r="I140">
            <v>0</v>
          </cell>
          <cell r="K140">
            <v>0</v>
          </cell>
          <cell r="M140">
            <v>0</v>
          </cell>
          <cell r="O140">
            <v>0</v>
          </cell>
          <cell r="Q140">
            <v>0</v>
          </cell>
          <cell r="S140">
            <v>0</v>
          </cell>
          <cell r="U140">
            <v>0</v>
          </cell>
          <cell r="W140" t="str">
            <v>6-8</v>
          </cell>
          <cell r="Y140" t="str">
            <v>6-8</v>
          </cell>
          <cell r="AA140" t="str">
            <v>6-8</v>
          </cell>
          <cell r="AC140" t="str">
            <v>6-8</v>
          </cell>
          <cell r="AE140">
            <v>0</v>
          </cell>
          <cell r="AG140">
            <v>0</v>
          </cell>
          <cell r="AI140">
            <v>0</v>
          </cell>
          <cell r="AK140">
            <v>0</v>
          </cell>
          <cell r="AM140">
            <v>0</v>
          </cell>
          <cell r="AO140">
            <v>0</v>
          </cell>
          <cell r="AQ140">
            <v>0</v>
          </cell>
          <cell r="AS140">
            <v>0</v>
          </cell>
          <cell r="AU140" t="str">
            <v>16-18</v>
          </cell>
          <cell r="AW140">
            <v>0</v>
          </cell>
          <cell r="AY140">
            <v>0</v>
          </cell>
          <cell r="BA140">
            <v>0</v>
          </cell>
          <cell r="BC140">
            <v>0</v>
          </cell>
          <cell r="BE140">
            <v>0</v>
          </cell>
          <cell r="BG140">
            <v>0</v>
          </cell>
          <cell r="BI140">
            <v>0</v>
          </cell>
          <cell r="BK140">
            <v>0</v>
          </cell>
          <cell r="BM140">
            <v>0</v>
          </cell>
          <cell r="BO140" t="str">
            <v>17-19</v>
          </cell>
          <cell r="BQ140">
            <v>0</v>
          </cell>
          <cell r="BS140">
            <v>0</v>
          </cell>
          <cell r="BU140">
            <v>0</v>
          </cell>
          <cell r="BW140">
            <v>0</v>
          </cell>
          <cell r="BY140">
            <v>0</v>
          </cell>
          <cell r="CA140">
            <v>0</v>
          </cell>
          <cell r="CC140">
            <v>0</v>
          </cell>
          <cell r="CE140" t="str">
            <v>16-18</v>
          </cell>
          <cell r="CG140">
            <v>0</v>
          </cell>
          <cell r="CI140">
            <v>0</v>
          </cell>
          <cell r="CK140">
            <v>0</v>
          </cell>
          <cell r="CM140">
            <v>0</v>
          </cell>
          <cell r="CO140">
            <v>0</v>
          </cell>
          <cell r="CQ140">
            <v>0</v>
          </cell>
          <cell r="CS140">
            <v>0</v>
          </cell>
          <cell r="CU140">
            <v>0</v>
          </cell>
          <cell r="CW140">
            <v>0</v>
          </cell>
          <cell r="CY140">
            <v>0</v>
          </cell>
          <cell r="DA140">
            <v>0</v>
          </cell>
          <cell r="DC140">
            <v>0</v>
          </cell>
          <cell r="DE140">
            <v>0</v>
          </cell>
          <cell r="DG140">
            <v>0</v>
          </cell>
          <cell r="DI140">
            <v>0</v>
          </cell>
          <cell r="DK140">
            <v>0</v>
          </cell>
          <cell r="DM140">
            <v>0</v>
          </cell>
          <cell r="DO140">
            <v>0</v>
          </cell>
          <cell r="DQ140">
            <v>0</v>
          </cell>
          <cell r="DS140">
            <v>0</v>
          </cell>
          <cell r="DU140" t="str">
            <v>41-43</v>
          </cell>
          <cell r="DW140">
            <v>0</v>
          </cell>
          <cell r="DY140" t="str">
            <v>41-43</v>
          </cell>
          <cell r="EA140">
            <v>0</v>
          </cell>
          <cell r="EC140">
            <v>0</v>
          </cell>
          <cell r="EE140">
            <v>0</v>
          </cell>
          <cell r="EG140">
            <v>0</v>
          </cell>
          <cell r="EI140">
            <v>0</v>
          </cell>
          <cell r="EK140">
            <v>0</v>
          </cell>
          <cell r="EM140">
            <v>0</v>
          </cell>
          <cell r="EO140">
            <v>0</v>
          </cell>
          <cell r="EQ140" t="str">
            <v>10-12</v>
          </cell>
          <cell r="ES140">
            <v>0</v>
          </cell>
          <cell r="EU140">
            <v>0</v>
          </cell>
          <cell r="EW140">
            <v>0</v>
          </cell>
          <cell r="EY140">
            <v>0</v>
          </cell>
          <cell r="FA140">
            <v>0</v>
          </cell>
          <cell r="FC140" t="str">
            <v>7-9</v>
          </cell>
          <cell r="FE140">
            <v>0</v>
          </cell>
          <cell r="FG140">
            <v>0</v>
          </cell>
          <cell r="FI140">
            <v>0</v>
          </cell>
          <cell r="FK140">
            <v>0</v>
          </cell>
          <cell r="FM140">
            <v>0</v>
          </cell>
          <cell r="FO140">
            <v>0</v>
          </cell>
          <cell r="FQ140">
            <v>0</v>
          </cell>
          <cell r="FS140" t="str">
            <v>9-11</v>
          </cell>
          <cell r="FU140">
            <v>0</v>
          </cell>
          <cell r="FW140">
            <v>0</v>
          </cell>
          <cell r="FY140">
            <v>0</v>
          </cell>
          <cell r="GA140">
            <v>0</v>
          </cell>
        </row>
        <row r="141">
          <cell r="G141">
            <v>0</v>
          </cell>
          <cell r="I141">
            <v>0</v>
          </cell>
          <cell r="K141">
            <v>0</v>
          </cell>
          <cell r="M141">
            <v>0</v>
          </cell>
          <cell r="O141">
            <v>0</v>
          </cell>
          <cell r="Q141">
            <v>0</v>
          </cell>
          <cell r="S141">
            <v>0</v>
          </cell>
          <cell r="U141">
            <v>0</v>
          </cell>
          <cell r="W141" t="str">
            <v>ĐA.NM(3)(V.Hải)</v>
          </cell>
          <cell r="Y141" t="str">
            <v>TT.TK KCNT(3)(L.Trường)</v>
          </cell>
          <cell r="AA141" t="str">
            <v>TT.TK KCNT(3)(C.Tín)</v>
          </cell>
          <cell r="AC141" t="str">
            <v>ĐA.KTTC1.19(3)(M.Sang)</v>
          </cell>
          <cell r="AE141">
            <v>0</v>
          </cell>
          <cell r="AG141">
            <v>0</v>
          </cell>
          <cell r="AI141">
            <v>0</v>
          </cell>
          <cell r="AK141">
            <v>0</v>
          </cell>
          <cell r="AM141">
            <v>0</v>
          </cell>
          <cell r="AO141">
            <v>0</v>
          </cell>
          <cell r="AQ141">
            <v>0</v>
          </cell>
          <cell r="AS141">
            <v>0</v>
          </cell>
          <cell r="AU141" t="str">
            <v>CĐ.KTNT(3)(Th.Huy)</v>
          </cell>
          <cell r="AW141">
            <v>0</v>
          </cell>
          <cell r="AY141">
            <v>0</v>
          </cell>
          <cell r="BA141">
            <v>0</v>
          </cell>
          <cell r="BC141">
            <v>0</v>
          </cell>
          <cell r="BE141">
            <v>0</v>
          </cell>
          <cell r="BG141">
            <v>0</v>
          </cell>
          <cell r="BI141">
            <v>0</v>
          </cell>
          <cell r="BK141">
            <v>0</v>
          </cell>
          <cell r="BM141">
            <v>0</v>
          </cell>
          <cell r="BO141" t="str">
            <v>MLTN(3)(Th.Diễm)</v>
          </cell>
          <cell r="BQ141">
            <v>0</v>
          </cell>
          <cell r="BS141">
            <v>0</v>
          </cell>
          <cell r="BU141">
            <v>0</v>
          </cell>
          <cell r="BW141">
            <v>0</v>
          </cell>
          <cell r="BY141">
            <v>0</v>
          </cell>
          <cell r="CA141">
            <v>0</v>
          </cell>
          <cell r="CC141">
            <v>0</v>
          </cell>
          <cell r="CE141" t="str">
            <v>DOAN1(3)(H.Toàn)</v>
          </cell>
          <cell r="CG141">
            <v>0</v>
          </cell>
          <cell r="CI141">
            <v>0</v>
          </cell>
          <cell r="CK141">
            <v>0</v>
          </cell>
          <cell r="CM141">
            <v>0</v>
          </cell>
          <cell r="CO141">
            <v>0</v>
          </cell>
          <cell r="CQ141">
            <v>0</v>
          </cell>
          <cell r="CS141">
            <v>0</v>
          </cell>
          <cell r="CU141">
            <v>0</v>
          </cell>
          <cell r="CW141">
            <v>0</v>
          </cell>
          <cell r="CY141">
            <v>0</v>
          </cell>
          <cell r="DA141">
            <v>0</v>
          </cell>
          <cell r="DC141">
            <v>0</v>
          </cell>
          <cell r="DE141">
            <v>0</v>
          </cell>
          <cell r="DG141">
            <v>0</v>
          </cell>
          <cell r="DI141">
            <v>0</v>
          </cell>
          <cell r="DK141">
            <v>0</v>
          </cell>
          <cell r="DM141">
            <v>0</v>
          </cell>
          <cell r="DO141">
            <v>0</v>
          </cell>
          <cell r="DQ141">
            <v>0</v>
          </cell>
          <cell r="DS141">
            <v>0</v>
          </cell>
          <cell r="DU141" t="str">
            <v>QTCCUTC(3)(K.Hường (TG))</v>
          </cell>
          <cell r="DW141">
            <v>0</v>
          </cell>
          <cell r="DY141" t="str">
            <v>QTCCUTC(3)(K.Hường (TG).)</v>
          </cell>
          <cell r="EA141">
            <v>0</v>
          </cell>
          <cell r="EC141">
            <v>0</v>
          </cell>
          <cell r="EE141">
            <v>0</v>
          </cell>
          <cell r="EG141">
            <v>0</v>
          </cell>
          <cell r="EI141">
            <v>0</v>
          </cell>
          <cell r="EK141">
            <v>0</v>
          </cell>
          <cell r="EM141">
            <v>0</v>
          </cell>
          <cell r="EO141">
            <v>0</v>
          </cell>
          <cell r="EQ141" t="str">
            <v>COLT(3)(C.Đức)</v>
          </cell>
          <cell r="ES141">
            <v>0</v>
          </cell>
          <cell r="EU141">
            <v>0</v>
          </cell>
          <cell r="EW141">
            <v>0</v>
          </cell>
          <cell r="EY141">
            <v>0</v>
          </cell>
          <cell r="FA141">
            <v>0</v>
          </cell>
          <cell r="FC141" t="str">
            <v>CNXHKH(3)(T.Tiến)</v>
          </cell>
          <cell r="FE141">
            <v>0</v>
          </cell>
          <cell r="FG141">
            <v>0</v>
          </cell>
          <cell r="FI141">
            <v>0</v>
          </cell>
          <cell r="FK141">
            <v>0</v>
          </cell>
          <cell r="FM141">
            <v>0</v>
          </cell>
          <cell r="FO141">
            <v>0</v>
          </cell>
          <cell r="FQ141">
            <v>0</v>
          </cell>
          <cell r="FS141" t="str">
            <v>KTCTML(3)(X.Hội)</v>
          </cell>
          <cell r="FU141">
            <v>0</v>
          </cell>
          <cell r="FW141">
            <v>0</v>
          </cell>
          <cell r="FY141">
            <v>0</v>
          </cell>
          <cell r="GA141">
            <v>0</v>
          </cell>
        </row>
        <row r="142">
          <cell r="G142">
            <v>0</v>
          </cell>
          <cell r="I142">
            <v>0</v>
          </cell>
          <cell r="K142">
            <v>0</v>
          </cell>
          <cell r="M142">
            <v>0</v>
          </cell>
          <cell r="O142">
            <v>0</v>
          </cell>
          <cell r="Q142">
            <v>0</v>
          </cell>
          <cell r="S142">
            <v>0</v>
          </cell>
          <cell r="U142">
            <v>0</v>
          </cell>
          <cell r="W142" t="str">
            <v>9-10</v>
          </cell>
          <cell r="Y142" t="str">
            <v>9-10</v>
          </cell>
          <cell r="AA142" t="str">
            <v>9-10</v>
          </cell>
          <cell r="AC142" t="str">
            <v>9-10</v>
          </cell>
          <cell r="AE142">
            <v>0</v>
          </cell>
          <cell r="AG142">
            <v>0</v>
          </cell>
          <cell r="AI142">
            <v>0</v>
          </cell>
          <cell r="AK142">
            <v>0</v>
          </cell>
          <cell r="AM142">
            <v>0</v>
          </cell>
          <cell r="AO142">
            <v>0</v>
          </cell>
          <cell r="AQ142">
            <v>0</v>
          </cell>
          <cell r="AS142">
            <v>0</v>
          </cell>
          <cell r="AU142" t="str">
            <v>19-20</v>
          </cell>
          <cell r="AW142">
            <v>0</v>
          </cell>
          <cell r="AY142">
            <v>0</v>
          </cell>
          <cell r="BA142">
            <v>0</v>
          </cell>
          <cell r="BC142">
            <v>0</v>
          </cell>
          <cell r="BE142">
            <v>0</v>
          </cell>
          <cell r="BG142">
            <v>0</v>
          </cell>
          <cell r="BI142">
            <v>0</v>
          </cell>
          <cell r="BK142">
            <v>0</v>
          </cell>
          <cell r="BM142">
            <v>0</v>
          </cell>
          <cell r="BO142" t="str">
            <v>20-21</v>
          </cell>
          <cell r="BQ142">
            <v>0</v>
          </cell>
          <cell r="BS142">
            <v>0</v>
          </cell>
          <cell r="BU142">
            <v>0</v>
          </cell>
          <cell r="BW142">
            <v>0</v>
          </cell>
          <cell r="BY142">
            <v>0</v>
          </cell>
          <cell r="CA142">
            <v>0</v>
          </cell>
          <cell r="CC142">
            <v>0</v>
          </cell>
          <cell r="CE142" t="str">
            <v>19-20</v>
          </cell>
          <cell r="CG142">
            <v>0</v>
          </cell>
          <cell r="CI142">
            <v>0</v>
          </cell>
          <cell r="CK142">
            <v>0</v>
          </cell>
          <cell r="CM142">
            <v>0</v>
          </cell>
          <cell r="CO142">
            <v>0</v>
          </cell>
          <cell r="CQ142">
            <v>0</v>
          </cell>
          <cell r="CS142">
            <v>0</v>
          </cell>
          <cell r="CU142">
            <v>0</v>
          </cell>
          <cell r="CW142">
            <v>0</v>
          </cell>
          <cell r="CY142">
            <v>0</v>
          </cell>
          <cell r="DA142">
            <v>0</v>
          </cell>
          <cell r="DC142">
            <v>0</v>
          </cell>
          <cell r="DE142">
            <v>0</v>
          </cell>
          <cell r="DG142">
            <v>0</v>
          </cell>
          <cell r="DI142">
            <v>0</v>
          </cell>
          <cell r="DK142">
            <v>0</v>
          </cell>
          <cell r="DM142">
            <v>0</v>
          </cell>
          <cell r="DO142">
            <v>0</v>
          </cell>
          <cell r="DQ142">
            <v>0</v>
          </cell>
          <cell r="DS142">
            <v>0</v>
          </cell>
          <cell r="DU142" t="str">
            <v>44-45</v>
          </cell>
          <cell r="DW142">
            <v>0</v>
          </cell>
          <cell r="DY142" t="str">
            <v>44-45</v>
          </cell>
          <cell r="EA142">
            <v>0</v>
          </cell>
          <cell r="EC142">
            <v>0</v>
          </cell>
          <cell r="EE142">
            <v>0</v>
          </cell>
          <cell r="EG142">
            <v>0</v>
          </cell>
          <cell r="EI142">
            <v>0</v>
          </cell>
          <cell r="EK142">
            <v>0</v>
          </cell>
          <cell r="EM142">
            <v>0</v>
          </cell>
          <cell r="EO142">
            <v>0</v>
          </cell>
          <cell r="EQ142">
            <v>0</v>
          </cell>
          <cell r="ES142">
            <v>0</v>
          </cell>
          <cell r="EU142">
            <v>0</v>
          </cell>
          <cell r="EW142">
            <v>0</v>
          </cell>
          <cell r="EY142">
            <v>0</v>
          </cell>
          <cell r="FA142">
            <v>0</v>
          </cell>
          <cell r="FC142" t="str">
            <v>9-10</v>
          </cell>
          <cell r="FE142">
            <v>0</v>
          </cell>
          <cell r="FG142">
            <v>0</v>
          </cell>
          <cell r="FI142">
            <v>0</v>
          </cell>
          <cell r="FK142">
            <v>0</v>
          </cell>
          <cell r="FM142">
            <v>0</v>
          </cell>
          <cell r="FO142">
            <v>0</v>
          </cell>
          <cell r="FQ142">
            <v>0</v>
          </cell>
          <cell r="FS142">
            <v>0</v>
          </cell>
          <cell r="FU142" t="str">
            <v>8-9</v>
          </cell>
          <cell r="FW142">
            <v>0</v>
          </cell>
          <cell r="FY142">
            <v>0</v>
          </cell>
          <cell r="GA142">
            <v>0</v>
          </cell>
        </row>
        <row r="143">
          <cell r="G143">
            <v>0</v>
          </cell>
          <cell r="I143">
            <v>0</v>
          </cell>
          <cell r="K143">
            <v>0</v>
          </cell>
          <cell r="M143">
            <v>0</v>
          </cell>
          <cell r="O143">
            <v>0</v>
          </cell>
          <cell r="Q143">
            <v>0</v>
          </cell>
          <cell r="S143">
            <v>0</v>
          </cell>
          <cell r="U143">
            <v>0</v>
          </cell>
          <cell r="W143" t="str">
            <v>ĐA.NM(2)(V.Hải)</v>
          </cell>
          <cell r="Y143" t="str">
            <v>TT.TK KCNT(2)(L.Trường)</v>
          </cell>
          <cell r="AA143" t="str">
            <v>TT.TK KCNT(2)(C.Tín)</v>
          </cell>
          <cell r="AC143" t="str">
            <v>ĐA.KTTC1.19(2)(M.Sang)</v>
          </cell>
          <cell r="AE143">
            <v>0</v>
          </cell>
          <cell r="AG143">
            <v>0</v>
          </cell>
          <cell r="AI143">
            <v>0</v>
          </cell>
          <cell r="AK143">
            <v>0</v>
          </cell>
          <cell r="AM143">
            <v>0</v>
          </cell>
          <cell r="AO143">
            <v>0</v>
          </cell>
          <cell r="AQ143">
            <v>0</v>
          </cell>
          <cell r="AS143">
            <v>0</v>
          </cell>
          <cell r="AU143" t="str">
            <v>CĐ.KTNT(2)(Th.Huy)</v>
          </cell>
          <cell r="AW143">
            <v>0</v>
          </cell>
          <cell r="AY143">
            <v>0</v>
          </cell>
          <cell r="BA143">
            <v>0</v>
          </cell>
          <cell r="BC143">
            <v>0</v>
          </cell>
          <cell r="BE143">
            <v>0</v>
          </cell>
          <cell r="BG143">
            <v>0</v>
          </cell>
          <cell r="BI143">
            <v>0</v>
          </cell>
          <cell r="BK143">
            <v>0</v>
          </cell>
          <cell r="BM143">
            <v>0</v>
          </cell>
          <cell r="BO143" t="str">
            <v>MLTN(2)(Th.Diễm)</v>
          </cell>
          <cell r="BQ143">
            <v>0</v>
          </cell>
          <cell r="BS143">
            <v>0</v>
          </cell>
          <cell r="BU143">
            <v>0</v>
          </cell>
          <cell r="BW143">
            <v>0</v>
          </cell>
          <cell r="BY143">
            <v>0</v>
          </cell>
          <cell r="CA143">
            <v>0</v>
          </cell>
          <cell r="CC143">
            <v>0</v>
          </cell>
          <cell r="CE143" t="str">
            <v>DOAN1(2)(H.Toàn)</v>
          </cell>
          <cell r="CG143">
            <v>0</v>
          </cell>
          <cell r="CI143">
            <v>0</v>
          </cell>
          <cell r="CK143">
            <v>0</v>
          </cell>
          <cell r="CM143">
            <v>0</v>
          </cell>
          <cell r="CO143">
            <v>0</v>
          </cell>
          <cell r="CQ143">
            <v>0</v>
          </cell>
          <cell r="CS143">
            <v>0</v>
          </cell>
          <cell r="CU143">
            <v>0</v>
          </cell>
          <cell r="CW143">
            <v>0</v>
          </cell>
          <cell r="CY143">
            <v>0</v>
          </cell>
          <cell r="DA143">
            <v>0</v>
          </cell>
          <cell r="DC143">
            <v>0</v>
          </cell>
          <cell r="DE143">
            <v>0</v>
          </cell>
          <cell r="DG143">
            <v>0</v>
          </cell>
          <cell r="DI143">
            <v>0</v>
          </cell>
          <cell r="DK143">
            <v>0</v>
          </cell>
          <cell r="DM143">
            <v>0</v>
          </cell>
          <cell r="DO143">
            <v>0</v>
          </cell>
          <cell r="DQ143">
            <v>0</v>
          </cell>
          <cell r="DS143">
            <v>0</v>
          </cell>
          <cell r="DU143" t="str">
            <v>QTCCUTC(2)(K.Hường (TG))</v>
          </cell>
          <cell r="DW143">
            <v>0</v>
          </cell>
          <cell r="DY143" t="str">
            <v>QTCCUTC(2)(K.Hường (TG).)</v>
          </cell>
          <cell r="EA143">
            <v>0</v>
          </cell>
          <cell r="EC143">
            <v>0</v>
          </cell>
          <cell r="EE143">
            <v>0</v>
          </cell>
          <cell r="EG143">
            <v>0</v>
          </cell>
          <cell r="EI143">
            <v>0</v>
          </cell>
          <cell r="EK143">
            <v>0</v>
          </cell>
          <cell r="EM143">
            <v>0</v>
          </cell>
          <cell r="EO143">
            <v>0</v>
          </cell>
          <cell r="EQ143">
            <v>0</v>
          </cell>
          <cell r="ES143">
            <v>0</v>
          </cell>
          <cell r="EU143">
            <v>0</v>
          </cell>
          <cell r="EW143">
            <v>0</v>
          </cell>
          <cell r="EY143">
            <v>0</v>
          </cell>
          <cell r="FA143">
            <v>0</v>
          </cell>
          <cell r="FC143" t="str">
            <v>TOANCC(2)(Th.Hồng)</v>
          </cell>
          <cell r="FE143">
            <v>0</v>
          </cell>
          <cell r="FG143">
            <v>0</v>
          </cell>
          <cell r="FI143">
            <v>0</v>
          </cell>
          <cell r="FK143">
            <v>0</v>
          </cell>
          <cell r="FM143">
            <v>0</v>
          </cell>
          <cell r="FO143">
            <v>0</v>
          </cell>
          <cell r="FQ143">
            <v>0</v>
          </cell>
          <cell r="FS143">
            <v>0</v>
          </cell>
          <cell r="FU143" t="str">
            <v>KTCTML(2)(X.Hội)</v>
          </cell>
          <cell r="FW143">
            <v>0</v>
          </cell>
          <cell r="FY143">
            <v>0</v>
          </cell>
          <cell r="GA143">
            <v>0</v>
          </cell>
        </row>
        <row r="144">
          <cell r="G144">
            <v>0</v>
          </cell>
          <cell r="I144">
            <v>0</v>
          </cell>
          <cell r="K144">
            <v>0</v>
          </cell>
          <cell r="M144">
            <v>0</v>
          </cell>
          <cell r="O144" t="str">
            <v>11-12</v>
          </cell>
          <cell r="Q144" t="str">
            <v>24-25</v>
          </cell>
          <cell r="S144" t="str">
            <v>6-7</v>
          </cell>
          <cell r="U144" t="str">
            <v>11-12</v>
          </cell>
          <cell r="W144">
            <v>0</v>
          </cell>
          <cell r="Y144">
            <v>0</v>
          </cell>
          <cell r="AA144">
            <v>0</v>
          </cell>
          <cell r="AC144">
            <v>0</v>
          </cell>
          <cell r="AE144" t="str">
            <v>13-16</v>
          </cell>
          <cell r="AG144" t="str">
            <v>10-11</v>
          </cell>
          <cell r="AI144" t="str">
            <v>22-23</v>
          </cell>
          <cell r="AK144">
            <v>0</v>
          </cell>
          <cell r="AM144">
            <v>0</v>
          </cell>
          <cell r="AO144">
            <v>0</v>
          </cell>
          <cell r="AQ144">
            <v>0</v>
          </cell>
          <cell r="AS144">
            <v>0</v>
          </cell>
          <cell r="AU144">
            <v>0</v>
          </cell>
          <cell r="AW144" t="str">
            <v>13-16</v>
          </cell>
          <cell r="AY144" t="str">
            <v>16-17</v>
          </cell>
          <cell r="BA144">
            <v>0</v>
          </cell>
          <cell r="BC144" t="str">
            <v>15-16</v>
          </cell>
          <cell r="BE144">
            <v>0</v>
          </cell>
          <cell r="BG144" t="str">
            <v>13-16</v>
          </cell>
          <cell r="BI144">
            <v>0</v>
          </cell>
          <cell r="BK144">
            <v>0</v>
          </cell>
          <cell r="BM144" t="str">
            <v>31-32</v>
          </cell>
          <cell r="BO144">
            <v>0</v>
          </cell>
          <cell r="BQ144" t="str">
            <v>13-16</v>
          </cell>
          <cell r="BS144">
            <v>0</v>
          </cell>
          <cell r="BU144">
            <v>0</v>
          </cell>
          <cell r="BW144">
            <v>0</v>
          </cell>
          <cell r="BY144">
            <v>0</v>
          </cell>
          <cell r="CA144">
            <v>0</v>
          </cell>
          <cell r="CC144">
            <v>0</v>
          </cell>
          <cell r="CE144">
            <v>0</v>
          </cell>
          <cell r="CG144">
            <v>0</v>
          </cell>
          <cell r="CI144">
            <v>0</v>
          </cell>
          <cell r="CK144">
            <v>0</v>
          </cell>
          <cell r="CM144">
            <v>0</v>
          </cell>
          <cell r="CO144">
            <v>0</v>
          </cell>
          <cell r="CQ144">
            <v>0</v>
          </cell>
          <cell r="CS144">
            <v>0</v>
          </cell>
          <cell r="CU144">
            <v>0</v>
          </cell>
          <cell r="CW144">
            <v>0</v>
          </cell>
          <cell r="CY144">
            <v>0</v>
          </cell>
          <cell r="DA144">
            <v>0</v>
          </cell>
          <cell r="DC144">
            <v>0</v>
          </cell>
          <cell r="DE144">
            <v>0</v>
          </cell>
          <cell r="DG144">
            <v>0</v>
          </cell>
          <cell r="DI144">
            <v>0</v>
          </cell>
          <cell r="DK144">
            <v>0</v>
          </cell>
          <cell r="DM144">
            <v>0</v>
          </cell>
          <cell r="DO144">
            <v>0</v>
          </cell>
          <cell r="DQ144" t="str">
            <v>12-13</v>
          </cell>
          <cell r="DS144">
            <v>0</v>
          </cell>
          <cell r="DU144" t="str">
            <v>46-47</v>
          </cell>
          <cell r="DW144">
            <v>0</v>
          </cell>
          <cell r="DY144" t="str">
            <v>46-47</v>
          </cell>
          <cell r="EA144">
            <v>0</v>
          </cell>
          <cell r="EC144">
            <v>0</v>
          </cell>
          <cell r="EE144">
            <v>0</v>
          </cell>
          <cell r="EG144">
            <v>0</v>
          </cell>
          <cell r="EI144">
            <v>0</v>
          </cell>
          <cell r="EK144">
            <v>0</v>
          </cell>
          <cell r="EM144">
            <v>0</v>
          </cell>
          <cell r="EO144">
            <v>0</v>
          </cell>
          <cell r="EQ144">
            <v>0</v>
          </cell>
          <cell r="ES144">
            <v>0</v>
          </cell>
          <cell r="EU144">
            <v>0</v>
          </cell>
          <cell r="EW144">
            <v>0</v>
          </cell>
          <cell r="EY144">
            <v>0</v>
          </cell>
          <cell r="FA144">
            <v>0</v>
          </cell>
          <cell r="FC144">
            <v>0</v>
          </cell>
          <cell r="FE144">
            <v>0</v>
          </cell>
          <cell r="FG144">
            <v>0</v>
          </cell>
          <cell r="FI144">
            <v>0</v>
          </cell>
          <cell r="FK144">
            <v>0</v>
          </cell>
          <cell r="FM144">
            <v>0</v>
          </cell>
          <cell r="FO144">
            <v>0</v>
          </cell>
          <cell r="FQ144">
            <v>0</v>
          </cell>
          <cell r="FS144">
            <v>0</v>
          </cell>
          <cell r="FU144">
            <v>0</v>
          </cell>
          <cell r="FW144">
            <v>0</v>
          </cell>
          <cell r="FY144">
            <v>0</v>
          </cell>
          <cell r="GA144">
            <v>0</v>
          </cell>
        </row>
        <row r="145">
          <cell r="G145">
            <v>0</v>
          </cell>
          <cell r="I145">
            <v>0</v>
          </cell>
          <cell r="K145">
            <v>0</v>
          </cell>
          <cell r="M145">
            <v>0</v>
          </cell>
          <cell r="O145" t="str">
            <v>ĐA.TCTC(2)(N.Cường)</v>
          </cell>
          <cell r="Q145" t="str">
            <v>CĐTN(2)(L.Trường)</v>
          </cell>
          <cell r="S145" t="str">
            <v>CĐTN-P2(2)(H.Thuận)</v>
          </cell>
          <cell r="U145" t="str">
            <v>ĐA.TCTC(2)(V.Trạm)</v>
          </cell>
          <cell r="W145">
            <v>0</v>
          </cell>
          <cell r="Y145">
            <v>0</v>
          </cell>
          <cell r="AA145">
            <v>0</v>
          </cell>
          <cell r="AC145">
            <v>0</v>
          </cell>
          <cell r="AE145" t="str">
            <v>GDTC4(4)(P.Lâm)</v>
          </cell>
          <cell r="AG145" t="str">
            <v>CHKC2(2)(M.Xanh)</v>
          </cell>
          <cell r="AI145" t="str">
            <v>KCBTCT(2)(V.Sơn)</v>
          </cell>
          <cell r="AK145">
            <v>0</v>
          </cell>
          <cell r="AM145">
            <v>0</v>
          </cell>
          <cell r="AO145">
            <v>0</v>
          </cell>
          <cell r="AQ145">
            <v>0</v>
          </cell>
          <cell r="AS145">
            <v>0</v>
          </cell>
          <cell r="AU145">
            <v>0</v>
          </cell>
          <cell r="AW145" t="str">
            <v>GDTC4(4)(V.Học)</v>
          </cell>
          <cell r="AY145" t="str">
            <v>ĐAK.Ktr2(2)(D24KNT1DAKTR2)</v>
          </cell>
          <cell r="BA145">
            <v>0</v>
          </cell>
          <cell r="BC145" t="str">
            <v>BDSCD(2)(Th.Vũ)</v>
          </cell>
          <cell r="BE145">
            <v>0</v>
          </cell>
          <cell r="BG145" t="str">
            <v>GDTC4(4)(V.Minh)</v>
          </cell>
          <cell r="BI145">
            <v>0</v>
          </cell>
          <cell r="BK145">
            <v>0</v>
          </cell>
          <cell r="BM145" t="str">
            <v>CĐTN(2)(KXD)</v>
          </cell>
          <cell r="BO145">
            <v>0</v>
          </cell>
          <cell r="BQ145" t="str">
            <v>GDTC4(4)(V.Đông)</v>
          </cell>
          <cell r="BS145">
            <v>0</v>
          </cell>
          <cell r="BU145">
            <v>0</v>
          </cell>
          <cell r="BW145">
            <v>0</v>
          </cell>
          <cell r="BY145">
            <v>0</v>
          </cell>
          <cell r="CA145">
            <v>0</v>
          </cell>
          <cell r="CC145">
            <v>0</v>
          </cell>
          <cell r="CE145">
            <v>0</v>
          </cell>
          <cell r="CG145">
            <v>0</v>
          </cell>
          <cell r="CI145">
            <v>0</v>
          </cell>
          <cell r="CK145">
            <v>0</v>
          </cell>
          <cell r="CM145">
            <v>0</v>
          </cell>
          <cell r="CO145">
            <v>0</v>
          </cell>
          <cell r="CQ145">
            <v>0</v>
          </cell>
          <cell r="CS145">
            <v>0</v>
          </cell>
          <cell r="CU145">
            <v>0</v>
          </cell>
          <cell r="CW145">
            <v>0</v>
          </cell>
          <cell r="CY145">
            <v>0</v>
          </cell>
          <cell r="DA145">
            <v>0</v>
          </cell>
          <cell r="DC145">
            <v>0</v>
          </cell>
          <cell r="DE145">
            <v>0</v>
          </cell>
          <cell r="DG145">
            <v>0</v>
          </cell>
          <cell r="DI145">
            <v>0</v>
          </cell>
          <cell r="DK145">
            <v>0</v>
          </cell>
          <cell r="DM145">
            <v>0</v>
          </cell>
          <cell r="DO145">
            <v>0</v>
          </cell>
          <cell r="DQ145" t="str">
            <v>KTTC2(2)(B.Hồng)</v>
          </cell>
          <cell r="DS145">
            <v>0</v>
          </cell>
          <cell r="DU145" t="str">
            <v>QTCCUTC(2)(K.Hường (TG))</v>
          </cell>
          <cell r="DW145">
            <v>0</v>
          </cell>
          <cell r="DY145" t="str">
            <v>QTCCUTC(2)(K.Hường (TG).)</v>
          </cell>
          <cell r="EA145">
            <v>0</v>
          </cell>
          <cell r="EC145">
            <v>0</v>
          </cell>
          <cell r="EE145">
            <v>0</v>
          </cell>
          <cell r="EG145">
            <v>0</v>
          </cell>
          <cell r="EI145">
            <v>0</v>
          </cell>
          <cell r="EK145">
            <v>0</v>
          </cell>
          <cell r="EM145">
            <v>0</v>
          </cell>
          <cell r="EO145">
            <v>0</v>
          </cell>
          <cell r="EQ145">
            <v>0</v>
          </cell>
          <cell r="ES145">
            <v>0</v>
          </cell>
          <cell r="EU145">
            <v>0</v>
          </cell>
          <cell r="EW145">
            <v>0</v>
          </cell>
          <cell r="EY145">
            <v>0</v>
          </cell>
          <cell r="FA145">
            <v>0</v>
          </cell>
          <cell r="FC145">
            <v>0</v>
          </cell>
          <cell r="FE145">
            <v>0</v>
          </cell>
          <cell r="FG145">
            <v>0</v>
          </cell>
          <cell r="FI145">
            <v>0</v>
          </cell>
          <cell r="FK145">
            <v>0</v>
          </cell>
          <cell r="FM145">
            <v>0</v>
          </cell>
          <cell r="FO145">
            <v>0</v>
          </cell>
          <cell r="FQ145">
            <v>0</v>
          </cell>
          <cell r="FS145">
            <v>0</v>
          </cell>
          <cell r="FU145">
            <v>0</v>
          </cell>
          <cell r="FW145">
            <v>0</v>
          </cell>
          <cell r="FY145">
            <v>0</v>
          </cell>
          <cell r="GA145">
            <v>0</v>
          </cell>
        </row>
        <row r="146">
          <cell r="G146">
            <v>0</v>
          </cell>
          <cell r="I146">
            <v>0</v>
          </cell>
          <cell r="K146">
            <v>0</v>
          </cell>
          <cell r="M146">
            <v>0</v>
          </cell>
          <cell r="O146" t="str">
            <v>13-15</v>
          </cell>
          <cell r="Q146" t="str">
            <v>26-28</v>
          </cell>
          <cell r="S146" t="str">
            <v>23-25</v>
          </cell>
          <cell r="U146" t="str">
            <v>13-15</v>
          </cell>
          <cell r="W146">
            <v>0</v>
          </cell>
          <cell r="Y146">
            <v>0</v>
          </cell>
          <cell r="AA146">
            <v>0</v>
          </cell>
          <cell r="AC146">
            <v>0</v>
          </cell>
          <cell r="AE146">
            <v>0</v>
          </cell>
          <cell r="AG146" t="str">
            <v>20-22</v>
          </cell>
          <cell r="AI146" t="str">
            <v>12-14</v>
          </cell>
          <cell r="AK146">
            <v>0</v>
          </cell>
          <cell r="AM146">
            <v>0</v>
          </cell>
          <cell r="AO146">
            <v>0</v>
          </cell>
          <cell r="AQ146">
            <v>0</v>
          </cell>
          <cell r="AS146">
            <v>0</v>
          </cell>
          <cell r="AU146">
            <v>0</v>
          </cell>
          <cell r="AW146">
            <v>0</v>
          </cell>
          <cell r="AY146" t="str">
            <v>18-20</v>
          </cell>
          <cell r="BA146">
            <v>0</v>
          </cell>
          <cell r="BC146" t="str">
            <v>17-19</v>
          </cell>
          <cell r="BE146">
            <v>0</v>
          </cell>
          <cell r="BG146">
            <v>0</v>
          </cell>
          <cell r="BI146">
            <v>0</v>
          </cell>
          <cell r="BK146">
            <v>0</v>
          </cell>
          <cell r="BM146" t="str">
            <v>33-35</v>
          </cell>
          <cell r="BO146">
            <v>0</v>
          </cell>
          <cell r="BQ146">
            <v>0</v>
          </cell>
          <cell r="BS146">
            <v>0</v>
          </cell>
          <cell r="BU146">
            <v>0</v>
          </cell>
          <cell r="BW146">
            <v>0</v>
          </cell>
          <cell r="BY146">
            <v>0</v>
          </cell>
          <cell r="CA146">
            <v>0</v>
          </cell>
          <cell r="CC146">
            <v>0</v>
          </cell>
          <cell r="CE146">
            <v>0</v>
          </cell>
          <cell r="CG146">
            <v>0</v>
          </cell>
          <cell r="CI146">
            <v>0</v>
          </cell>
          <cell r="CK146">
            <v>0</v>
          </cell>
          <cell r="CM146">
            <v>0</v>
          </cell>
          <cell r="CO146">
            <v>0</v>
          </cell>
          <cell r="CQ146">
            <v>0</v>
          </cell>
          <cell r="CS146">
            <v>0</v>
          </cell>
          <cell r="CU146">
            <v>0</v>
          </cell>
          <cell r="CW146">
            <v>0</v>
          </cell>
          <cell r="CY146">
            <v>0</v>
          </cell>
          <cell r="DA146">
            <v>0</v>
          </cell>
          <cell r="DC146">
            <v>0</v>
          </cell>
          <cell r="DE146">
            <v>0</v>
          </cell>
          <cell r="DG146">
            <v>0</v>
          </cell>
          <cell r="DI146">
            <v>0</v>
          </cell>
          <cell r="DK146">
            <v>0</v>
          </cell>
          <cell r="DM146">
            <v>0</v>
          </cell>
          <cell r="DO146">
            <v>0</v>
          </cell>
          <cell r="DQ146" t="str">
            <v>43-hết</v>
          </cell>
          <cell r="DS146">
            <v>0</v>
          </cell>
          <cell r="DU146" t="str">
            <v>48-50</v>
          </cell>
          <cell r="DW146">
            <v>0</v>
          </cell>
          <cell r="DY146" t="str">
            <v>48-50</v>
          </cell>
          <cell r="EA146">
            <v>0</v>
          </cell>
          <cell r="EC146">
            <v>0</v>
          </cell>
          <cell r="EE146">
            <v>0</v>
          </cell>
          <cell r="EG146">
            <v>0</v>
          </cell>
          <cell r="EI146">
            <v>0</v>
          </cell>
          <cell r="EK146">
            <v>0</v>
          </cell>
          <cell r="EM146">
            <v>0</v>
          </cell>
          <cell r="EO146">
            <v>0</v>
          </cell>
          <cell r="EQ146">
            <v>0</v>
          </cell>
          <cell r="ES146">
            <v>0</v>
          </cell>
          <cell r="EU146">
            <v>0</v>
          </cell>
          <cell r="EW146">
            <v>0</v>
          </cell>
          <cell r="EY146">
            <v>0</v>
          </cell>
          <cell r="FA146">
            <v>0</v>
          </cell>
          <cell r="FC146">
            <v>0</v>
          </cell>
          <cell r="FE146">
            <v>0</v>
          </cell>
          <cell r="FG146">
            <v>0</v>
          </cell>
          <cell r="FI146">
            <v>0</v>
          </cell>
          <cell r="FK146">
            <v>0</v>
          </cell>
          <cell r="FM146">
            <v>0</v>
          </cell>
          <cell r="FO146">
            <v>0</v>
          </cell>
          <cell r="FQ146">
            <v>0</v>
          </cell>
          <cell r="FS146">
            <v>0</v>
          </cell>
          <cell r="FU146">
            <v>0</v>
          </cell>
          <cell r="FW146">
            <v>0</v>
          </cell>
          <cell r="FY146">
            <v>0</v>
          </cell>
          <cell r="GA146">
            <v>0</v>
          </cell>
        </row>
        <row r="147">
          <cell r="G147">
            <v>0</v>
          </cell>
          <cell r="I147">
            <v>0</v>
          </cell>
          <cell r="K147">
            <v>0</v>
          </cell>
          <cell r="M147">
            <v>0</v>
          </cell>
          <cell r="O147" t="str">
            <v>ĐA.TCTC(3)(N.Cường)</v>
          </cell>
          <cell r="Q147" t="str">
            <v>CĐTN(3)(L.Trường)</v>
          </cell>
          <cell r="S147" t="str">
            <v>QLDAXD(3)(H.Tính)</v>
          </cell>
          <cell r="U147" t="str">
            <v>ĐA.TCTC(3)(V.Trạm)</v>
          </cell>
          <cell r="W147">
            <v>0</v>
          </cell>
          <cell r="Y147">
            <v>0</v>
          </cell>
          <cell r="AA147">
            <v>0</v>
          </cell>
          <cell r="AC147">
            <v>0</v>
          </cell>
          <cell r="AE147">
            <v>0</v>
          </cell>
          <cell r="AG147" t="str">
            <v>KCBTCT(3)(K.Oanh)</v>
          </cell>
          <cell r="AI147" t="str">
            <v>CTN(3)(Th.Diễm)</v>
          </cell>
          <cell r="AK147">
            <v>0</v>
          </cell>
          <cell r="AM147">
            <v>0</v>
          </cell>
          <cell r="AO147">
            <v>0</v>
          </cell>
          <cell r="AQ147">
            <v>0</v>
          </cell>
          <cell r="AS147">
            <v>0</v>
          </cell>
          <cell r="AU147">
            <v>0</v>
          </cell>
          <cell r="AW147">
            <v>0</v>
          </cell>
          <cell r="AY147" t="str">
            <v>ĐAK.Ktr2(3)(D24KNT1DAKTR2)</v>
          </cell>
          <cell r="BA147">
            <v>0</v>
          </cell>
          <cell r="BC147" t="str">
            <v>CĐTN(3)(Th.Chương)</v>
          </cell>
          <cell r="BE147">
            <v>0</v>
          </cell>
          <cell r="BG147">
            <v>0</v>
          </cell>
          <cell r="BI147">
            <v>0</v>
          </cell>
          <cell r="BK147">
            <v>0</v>
          </cell>
          <cell r="BM147" t="str">
            <v>CĐTN(3)(KXD)</v>
          </cell>
          <cell r="BO147">
            <v>0</v>
          </cell>
          <cell r="BQ147">
            <v>0</v>
          </cell>
          <cell r="BS147">
            <v>0</v>
          </cell>
          <cell r="BU147">
            <v>0</v>
          </cell>
          <cell r="BW147">
            <v>0</v>
          </cell>
          <cell r="BY147">
            <v>0</v>
          </cell>
          <cell r="CA147">
            <v>0</v>
          </cell>
          <cell r="CC147">
            <v>0</v>
          </cell>
          <cell r="CE147">
            <v>0</v>
          </cell>
          <cell r="CG147">
            <v>0</v>
          </cell>
          <cell r="CI147">
            <v>0</v>
          </cell>
          <cell r="CK147">
            <v>0</v>
          </cell>
          <cell r="CM147">
            <v>0</v>
          </cell>
          <cell r="CO147">
            <v>0</v>
          </cell>
          <cell r="CQ147">
            <v>0</v>
          </cell>
          <cell r="CS147">
            <v>0</v>
          </cell>
          <cell r="CU147">
            <v>0</v>
          </cell>
          <cell r="CW147">
            <v>0</v>
          </cell>
          <cell r="CY147">
            <v>0</v>
          </cell>
          <cell r="DA147">
            <v>0</v>
          </cell>
          <cell r="DC147">
            <v>0</v>
          </cell>
          <cell r="DE147">
            <v>0</v>
          </cell>
          <cell r="DG147">
            <v>0</v>
          </cell>
          <cell r="DI147">
            <v>0</v>
          </cell>
          <cell r="DK147">
            <v>0</v>
          </cell>
          <cell r="DM147">
            <v>0</v>
          </cell>
          <cell r="DO147">
            <v>0</v>
          </cell>
          <cell r="DQ147" t="str">
            <v>KTQTRI(3)(T.Thành(TG))</v>
          </cell>
          <cell r="DS147">
            <v>0</v>
          </cell>
          <cell r="DU147" t="str">
            <v>QTCCUTC(3)(K.Hường (TG))</v>
          </cell>
          <cell r="DW147">
            <v>0</v>
          </cell>
          <cell r="DY147" t="str">
            <v>QTCCUTC(3)(K.Hường (TG).)</v>
          </cell>
          <cell r="EA147">
            <v>0</v>
          </cell>
          <cell r="EC147">
            <v>0</v>
          </cell>
          <cell r="EE147">
            <v>0</v>
          </cell>
          <cell r="EG147">
            <v>0</v>
          </cell>
          <cell r="EI147">
            <v>0</v>
          </cell>
          <cell r="EK147">
            <v>0</v>
          </cell>
          <cell r="EM147">
            <v>0</v>
          </cell>
          <cell r="EO147">
            <v>0</v>
          </cell>
          <cell r="EQ147">
            <v>0</v>
          </cell>
          <cell r="ES147">
            <v>0</v>
          </cell>
          <cell r="EU147">
            <v>0</v>
          </cell>
          <cell r="EW147">
            <v>0</v>
          </cell>
          <cell r="EY147">
            <v>0</v>
          </cell>
          <cell r="FA147">
            <v>0</v>
          </cell>
          <cell r="FC147">
            <v>0</v>
          </cell>
          <cell r="FE147">
            <v>0</v>
          </cell>
          <cell r="FG147">
            <v>0</v>
          </cell>
          <cell r="FI147">
            <v>0</v>
          </cell>
          <cell r="FK147">
            <v>0</v>
          </cell>
          <cell r="FM147">
            <v>0</v>
          </cell>
          <cell r="FO147">
            <v>0</v>
          </cell>
          <cell r="FQ147">
            <v>0</v>
          </cell>
          <cell r="FS147">
            <v>0</v>
          </cell>
          <cell r="FU147">
            <v>0</v>
          </cell>
          <cell r="FW147">
            <v>0</v>
          </cell>
          <cell r="FY147">
            <v>0</v>
          </cell>
          <cell r="GA147">
            <v>0</v>
          </cell>
        </row>
        <row r="148">
          <cell r="G148">
            <v>0</v>
          </cell>
          <cell r="I148">
            <v>0</v>
          </cell>
          <cell r="K148">
            <v>0</v>
          </cell>
          <cell r="M148">
            <v>0</v>
          </cell>
          <cell r="O148">
            <v>0</v>
          </cell>
          <cell r="Q148">
            <v>0</v>
          </cell>
          <cell r="S148">
            <v>0</v>
          </cell>
          <cell r="U148">
            <v>0</v>
          </cell>
          <cell r="W148">
            <v>0</v>
          </cell>
          <cell r="Y148">
            <v>0</v>
          </cell>
          <cell r="AA148">
            <v>0</v>
          </cell>
          <cell r="AC148">
            <v>0</v>
          </cell>
          <cell r="AE148">
            <v>0</v>
          </cell>
          <cell r="AG148">
            <v>0</v>
          </cell>
          <cell r="AI148">
            <v>0</v>
          </cell>
          <cell r="AK148">
            <v>0</v>
          </cell>
          <cell r="AM148">
            <v>0</v>
          </cell>
          <cell r="AO148">
            <v>0</v>
          </cell>
          <cell r="AQ148">
            <v>0</v>
          </cell>
          <cell r="AS148">
            <v>0</v>
          </cell>
          <cell r="AU148">
            <v>0</v>
          </cell>
          <cell r="AW148">
            <v>0</v>
          </cell>
          <cell r="AY148">
            <v>0</v>
          </cell>
          <cell r="BA148">
            <v>0</v>
          </cell>
          <cell r="BC148">
            <v>0</v>
          </cell>
          <cell r="BE148">
            <v>0</v>
          </cell>
          <cell r="BG148">
            <v>0</v>
          </cell>
          <cell r="BI148">
            <v>0</v>
          </cell>
          <cell r="BK148">
            <v>0</v>
          </cell>
          <cell r="BM148">
            <v>0</v>
          </cell>
          <cell r="BO148">
            <v>0</v>
          </cell>
          <cell r="BQ148">
            <v>0</v>
          </cell>
          <cell r="BS148">
            <v>0</v>
          </cell>
          <cell r="BU148">
            <v>0</v>
          </cell>
          <cell r="BW148">
            <v>0</v>
          </cell>
          <cell r="BY148">
            <v>0</v>
          </cell>
          <cell r="CA148">
            <v>0</v>
          </cell>
          <cell r="CC148">
            <v>0</v>
          </cell>
          <cell r="CE148">
            <v>0</v>
          </cell>
          <cell r="CG148">
            <v>0</v>
          </cell>
          <cell r="CI148">
            <v>0</v>
          </cell>
          <cell r="CK148">
            <v>0</v>
          </cell>
          <cell r="CM148">
            <v>0</v>
          </cell>
          <cell r="CO148">
            <v>0</v>
          </cell>
          <cell r="CQ148">
            <v>0</v>
          </cell>
          <cell r="CS148">
            <v>0</v>
          </cell>
          <cell r="CU148">
            <v>0</v>
          </cell>
          <cell r="CW148">
            <v>0</v>
          </cell>
          <cell r="CY148">
            <v>0</v>
          </cell>
          <cell r="DA148">
            <v>0</v>
          </cell>
          <cell r="DC148">
            <v>0</v>
          </cell>
          <cell r="DE148">
            <v>0</v>
          </cell>
          <cell r="DG148">
            <v>0</v>
          </cell>
          <cell r="DI148">
            <v>0</v>
          </cell>
          <cell r="DK148">
            <v>0</v>
          </cell>
          <cell r="DM148">
            <v>0</v>
          </cell>
          <cell r="DO148">
            <v>0</v>
          </cell>
          <cell r="DQ148">
            <v>0</v>
          </cell>
          <cell r="DS148">
            <v>0</v>
          </cell>
          <cell r="DU148">
            <v>0</v>
          </cell>
          <cell r="DW148">
            <v>0</v>
          </cell>
          <cell r="DY148">
            <v>0</v>
          </cell>
          <cell r="EA148">
            <v>0</v>
          </cell>
          <cell r="EC148">
            <v>0</v>
          </cell>
          <cell r="EE148">
            <v>0</v>
          </cell>
          <cell r="EG148">
            <v>0</v>
          </cell>
          <cell r="EI148">
            <v>0</v>
          </cell>
          <cell r="EK148">
            <v>0</v>
          </cell>
          <cell r="EM148">
            <v>0</v>
          </cell>
          <cell r="EO148">
            <v>0</v>
          </cell>
          <cell r="EQ148">
            <v>0</v>
          </cell>
          <cell r="ES148">
            <v>0</v>
          </cell>
          <cell r="EU148">
            <v>0</v>
          </cell>
          <cell r="EW148">
            <v>0</v>
          </cell>
          <cell r="EY148">
            <v>0</v>
          </cell>
          <cell r="FA148">
            <v>0</v>
          </cell>
          <cell r="FC148">
            <v>0</v>
          </cell>
          <cell r="FE148">
            <v>0</v>
          </cell>
          <cell r="FG148">
            <v>0</v>
          </cell>
          <cell r="FI148">
            <v>0</v>
          </cell>
          <cell r="FK148">
            <v>0</v>
          </cell>
          <cell r="FM148">
            <v>0</v>
          </cell>
          <cell r="FO148">
            <v>0</v>
          </cell>
          <cell r="FQ148">
            <v>0</v>
          </cell>
          <cell r="FS148">
            <v>0</v>
          </cell>
          <cell r="FU148">
            <v>0</v>
          </cell>
          <cell r="FW148">
            <v>0</v>
          </cell>
          <cell r="FY148">
            <v>0</v>
          </cell>
          <cell r="GA148">
            <v>0</v>
          </cell>
        </row>
        <row r="149">
          <cell r="G149">
            <v>0</v>
          </cell>
          <cell r="I149">
            <v>0</v>
          </cell>
          <cell r="K149">
            <v>0</v>
          </cell>
          <cell r="M149">
            <v>0</v>
          </cell>
          <cell r="O149">
            <v>0</v>
          </cell>
          <cell r="Q149">
            <v>0</v>
          </cell>
          <cell r="S149">
            <v>0</v>
          </cell>
          <cell r="U149">
            <v>0</v>
          </cell>
          <cell r="W149">
            <v>0</v>
          </cell>
          <cell r="Y149">
            <v>0</v>
          </cell>
          <cell r="AA149">
            <v>0</v>
          </cell>
          <cell r="AC149">
            <v>0</v>
          </cell>
          <cell r="AE149">
            <v>0</v>
          </cell>
          <cell r="AG149">
            <v>0</v>
          </cell>
          <cell r="AI149">
            <v>0</v>
          </cell>
          <cell r="AK149">
            <v>0</v>
          </cell>
          <cell r="AM149">
            <v>0</v>
          </cell>
          <cell r="AO149">
            <v>0</v>
          </cell>
          <cell r="AQ149">
            <v>0</v>
          </cell>
          <cell r="AS149">
            <v>0</v>
          </cell>
          <cell r="AU149">
            <v>0</v>
          </cell>
          <cell r="AW149">
            <v>0</v>
          </cell>
          <cell r="AY149">
            <v>0</v>
          </cell>
          <cell r="BA149">
            <v>0</v>
          </cell>
          <cell r="BC149">
            <v>0</v>
          </cell>
          <cell r="BE149">
            <v>0</v>
          </cell>
          <cell r="BG149">
            <v>0</v>
          </cell>
          <cell r="BI149">
            <v>0</v>
          </cell>
          <cell r="BK149">
            <v>0</v>
          </cell>
          <cell r="BM149">
            <v>0</v>
          </cell>
          <cell r="BO149">
            <v>0</v>
          </cell>
          <cell r="BQ149">
            <v>0</v>
          </cell>
          <cell r="BS149">
            <v>0</v>
          </cell>
          <cell r="BU149">
            <v>0</v>
          </cell>
          <cell r="BW149">
            <v>0</v>
          </cell>
          <cell r="BY149">
            <v>0</v>
          </cell>
          <cell r="CA149">
            <v>0</v>
          </cell>
          <cell r="CC149">
            <v>0</v>
          </cell>
          <cell r="CE149">
            <v>0</v>
          </cell>
          <cell r="CG149">
            <v>0</v>
          </cell>
          <cell r="CI149">
            <v>0</v>
          </cell>
          <cell r="CK149">
            <v>0</v>
          </cell>
          <cell r="CM149">
            <v>0</v>
          </cell>
          <cell r="CO149">
            <v>0</v>
          </cell>
          <cell r="CQ149">
            <v>0</v>
          </cell>
          <cell r="CS149">
            <v>0</v>
          </cell>
          <cell r="CU149">
            <v>0</v>
          </cell>
          <cell r="CW149">
            <v>0</v>
          </cell>
          <cell r="CY149">
            <v>0</v>
          </cell>
          <cell r="DA149">
            <v>0</v>
          </cell>
          <cell r="DC149">
            <v>0</v>
          </cell>
          <cell r="DE149">
            <v>0</v>
          </cell>
          <cell r="DG149">
            <v>0</v>
          </cell>
          <cell r="DI149">
            <v>0</v>
          </cell>
          <cell r="DK149">
            <v>0</v>
          </cell>
          <cell r="DM149">
            <v>0</v>
          </cell>
          <cell r="DO149">
            <v>0</v>
          </cell>
          <cell r="DQ149">
            <v>0</v>
          </cell>
          <cell r="DS149">
            <v>0</v>
          </cell>
          <cell r="DU149">
            <v>0</v>
          </cell>
          <cell r="DW149">
            <v>0</v>
          </cell>
          <cell r="DY149">
            <v>0</v>
          </cell>
          <cell r="EA149">
            <v>0</v>
          </cell>
          <cell r="EC149">
            <v>0</v>
          </cell>
          <cell r="EE149">
            <v>0</v>
          </cell>
          <cell r="EG149">
            <v>0</v>
          </cell>
          <cell r="EI149">
            <v>0</v>
          </cell>
          <cell r="EK149">
            <v>0</v>
          </cell>
          <cell r="EM149">
            <v>0</v>
          </cell>
          <cell r="EO149">
            <v>0</v>
          </cell>
          <cell r="EQ149">
            <v>0</v>
          </cell>
          <cell r="ES149">
            <v>0</v>
          </cell>
          <cell r="EU149">
            <v>0</v>
          </cell>
          <cell r="EW149">
            <v>0</v>
          </cell>
          <cell r="EY149">
            <v>0</v>
          </cell>
          <cell r="FA149">
            <v>0</v>
          </cell>
          <cell r="FC149">
            <v>0</v>
          </cell>
          <cell r="FE149">
            <v>0</v>
          </cell>
          <cell r="FG149">
            <v>0</v>
          </cell>
          <cell r="FI149">
            <v>0</v>
          </cell>
          <cell r="FK149">
            <v>0</v>
          </cell>
          <cell r="FM149">
            <v>0</v>
          </cell>
          <cell r="FO149">
            <v>0</v>
          </cell>
          <cell r="FQ149">
            <v>0</v>
          </cell>
          <cell r="FS149">
            <v>0</v>
          </cell>
          <cell r="FU149">
            <v>0</v>
          </cell>
          <cell r="FW149">
            <v>0</v>
          </cell>
          <cell r="FY149">
            <v>0</v>
          </cell>
          <cell r="GA149">
            <v>0</v>
          </cell>
        </row>
        <row r="150">
          <cell r="G150">
            <v>0</v>
          </cell>
          <cell r="I150">
            <v>0</v>
          </cell>
          <cell r="K150">
            <v>0</v>
          </cell>
          <cell r="M150">
            <v>0</v>
          </cell>
          <cell r="O150">
            <v>0</v>
          </cell>
          <cell r="Q150">
            <v>0</v>
          </cell>
          <cell r="S150">
            <v>0</v>
          </cell>
          <cell r="U150">
            <v>0</v>
          </cell>
          <cell r="W150">
            <v>0</v>
          </cell>
          <cell r="Y150">
            <v>0</v>
          </cell>
          <cell r="AA150">
            <v>0</v>
          </cell>
          <cell r="AC150">
            <v>0</v>
          </cell>
          <cell r="AE150">
            <v>0</v>
          </cell>
          <cell r="AG150">
            <v>0</v>
          </cell>
          <cell r="AI150">
            <v>0</v>
          </cell>
          <cell r="AK150">
            <v>0</v>
          </cell>
          <cell r="AM150">
            <v>0</v>
          </cell>
          <cell r="AO150">
            <v>0</v>
          </cell>
          <cell r="AQ150">
            <v>0</v>
          </cell>
          <cell r="AS150">
            <v>0</v>
          </cell>
          <cell r="AU150">
            <v>0</v>
          </cell>
          <cell r="AW150">
            <v>0</v>
          </cell>
          <cell r="AY150">
            <v>0</v>
          </cell>
          <cell r="BA150">
            <v>0</v>
          </cell>
          <cell r="BC150">
            <v>0</v>
          </cell>
          <cell r="BE150">
            <v>0</v>
          </cell>
          <cell r="BG150">
            <v>0</v>
          </cell>
          <cell r="BI150">
            <v>0</v>
          </cell>
          <cell r="BK150">
            <v>0</v>
          </cell>
          <cell r="BM150">
            <v>0</v>
          </cell>
          <cell r="BO150">
            <v>0</v>
          </cell>
          <cell r="BQ150">
            <v>0</v>
          </cell>
          <cell r="BS150">
            <v>0</v>
          </cell>
          <cell r="BU150">
            <v>0</v>
          </cell>
          <cell r="BW150">
            <v>0</v>
          </cell>
          <cell r="BY150">
            <v>0</v>
          </cell>
          <cell r="CA150">
            <v>0</v>
          </cell>
          <cell r="CC150">
            <v>0</v>
          </cell>
          <cell r="CE150">
            <v>0</v>
          </cell>
          <cell r="CG150">
            <v>0</v>
          </cell>
          <cell r="CI150">
            <v>0</v>
          </cell>
          <cell r="CK150">
            <v>0</v>
          </cell>
          <cell r="CM150">
            <v>0</v>
          </cell>
          <cell r="CO150">
            <v>0</v>
          </cell>
          <cell r="CQ150">
            <v>0</v>
          </cell>
          <cell r="CS150">
            <v>0</v>
          </cell>
          <cell r="CU150">
            <v>0</v>
          </cell>
          <cell r="CW150">
            <v>0</v>
          </cell>
          <cell r="CY150">
            <v>0</v>
          </cell>
          <cell r="DA150">
            <v>0</v>
          </cell>
          <cell r="DC150">
            <v>0</v>
          </cell>
          <cell r="DE150">
            <v>0</v>
          </cell>
          <cell r="DG150">
            <v>0</v>
          </cell>
          <cell r="DI150">
            <v>0</v>
          </cell>
          <cell r="DK150">
            <v>0</v>
          </cell>
          <cell r="DM150">
            <v>0</v>
          </cell>
          <cell r="DO150">
            <v>0</v>
          </cell>
          <cell r="DQ150">
            <v>0</v>
          </cell>
          <cell r="DS150">
            <v>0</v>
          </cell>
          <cell r="DU150" t="str">
            <v>51-53</v>
          </cell>
          <cell r="DW150">
            <v>0</v>
          </cell>
          <cell r="DY150" t="str">
            <v>51-53</v>
          </cell>
          <cell r="EA150">
            <v>0</v>
          </cell>
          <cell r="EC150">
            <v>0</v>
          </cell>
          <cell r="EE150">
            <v>0</v>
          </cell>
          <cell r="EG150">
            <v>0</v>
          </cell>
          <cell r="EI150">
            <v>0</v>
          </cell>
          <cell r="EK150">
            <v>0</v>
          </cell>
          <cell r="EM150">
            <v>0</v>
          </cell>
          <cell r="EO150">
            <v>0</v>
          </cell>
          <cell r="EQ150">
            <v>0</v>
          </cell>
          <cell r="ES150">
            <v>0</v>
          </cell>
          <cell r="EU150">
            <v>0</v>
          </cell>
          <cell r="EW150">
            <v>0</v>
          </cell>
          <cell r="EY150">
            <v>0</v>
          </cell>
          <cell r="FA150">
            <v>0</v>
          </cell>
          <cell r="FC150">
            <v>0</v>
          </cell>
          <cell r="FE150">
            <v>0</v>
          </cell>
          <cell r="FG150">
            <v>0</v>
          </cell>
          <cell r="FI150">
            <v>0</v>
          </cell>
          <cell r="FK150">
            <v>0</v>
          </cell>
          <cell r="FM150">
            <v>0</v>
          </cell>
          <cell r="FO150">
            <v>0</v>
          </cell>
          <cell r="FQ150">
            <v>0</v>
          </cell>
          <cell r="FS150">
            <v>0</v>
          </cell>
          <cell r="FU150">
            <v>0</v>
          </cell>
          <cell r="FW150">
            <v>0</v>
          </cell>
          <cell r="FY150">
            <v>0</v>
          </cell>
          <cell r="GA150">
            <v>0</v>
          </cell>
        </row>
        <row r="151">
          <cell r="G151">
            <v>0</v>
          </cell>
          <cell r="I151">
            <v>0</v>
          </cell>
          <cell r="K151">
            <v>0</v>
          </cell>
          <cell r="M151">
            <v>0</v>
          </cell>
          <cell r="O151">
            <v>0</v>
          </cell>
          <cell r="Q151">
            <v>0</v>
          </cell>
          <cell r="S151">
            <v>0</v>
          </cell>
          <cell r="U151">
            <v>0</v>
          </cell>
          <cell r="W151">
            <v>0</v>
          </cell>
          <cell r="Y151">
            <v>0</v>
          </cell>
          <cell r="AA151">
            <v>0</v>
          </cell>
          <cell r="AC151">
            <v>0</v>
          </cell>
          <cell r="AE151">
            <v>0</v>
          </cell>
          <cell r="AG151">
            <v>0</v>
          </cell>
          <cell r="AI151">
            <v>0</v>
          </cell>
          <cell r="AK151">
            <v>0</v>
          </cell>
          <cell r="AM151">
            <v>0</v>
          </cell>
          <cell r="AO151">
            <v>0</v>
          </cell>
          <cell r="AQ151">
            <v>0</v>
          </cell>
          <cell r="AS151">
            <v>0</v>
          </cell>
          <cell r="AU151">
            <v>0</v>
          </cell>
          <cell r="AW151">
            <v>0</v>
          </cell>
          <cell r="AY151">
            <v>0</v>
          </cell>
          <cell r="BA151">
            <v>0</v>
          </cell>
          <cell r="BC151">
            <v>0</v>
          </cell>
          <cell r="BE151">
            <v>0</v>
          </cell>
          <cell r="BG151">
            <v>0</v>
          </cell>
          <cell r="BI151">
            <v>0</v>
          </cell>
          <cell r="BK151">
            <v>0</v>
          </cell>
          <cell r="BM151">
            <v>0</v>
          </cell>
          <cell r="BO151">
            <v>0</v>
          </cell>
          <cell r="BQ151">
            <v>0</v>
          </cell>
          <cell r="BS151">
            <v>0</v>
          </cell>
          <cell r="BU151">
            <v>0</v>
          </cell>
          <cell r="BW151">
            <v>0</v>
          </cell>
          <cell r="BY151">
            <v>0</v>
          </cell>
          <cell r="CA151">
            <v>0</v>
          </cell>
          <cell r="CC151">
            <v>0</v>
          </cell>
          <cell r="CE151">
            <v>0</v>
          </cell>
          <cell r="CG151">
            <v>0</v>
          </cell>
          <cell r="CI151">
            <v>0</v>
          </cell>
          <cell r="CK151">
            <v>0</v>
          </cell>
          <cell r="CM151">
            <v>0</v>
          </cell>
          <cell r="CO151">
            <v>0</v>
          </cell>
          <cell r="CQ151">
            <v>0</v>
          </cell>
          <cell r="CS151">
            <v>0</v>
          </cell>
          <cell r="CU151">
            <v>0</v>
          </cell>
          <cell r="CW151">
            <v>0</v>
          </cell>
          <cell r="CY151">
            <v>0</v>
          </cell>
          <cell r="DA151">
            <v>0</v>
          </cell>
          <cell r="DC151">
            <v>0</v>
          </cell>
          <cell r="DE151">
            <v>0</v>
          </cell>
          <cell r="DG151">
            <v>0</v>
          </cell>
          <cell r="DI151">
            <v>0</v>
          </cell>
          <cell r="DK151">
            <v>0</v>
          </cell>
          <cell r="DM151">
            <v>0</v>
          </cell>
          <cell r="DO151">
            <v>0</v>
          </cell>
          <cell r="DQ151">
            <v>0</v>
          </cell>
          <cell r="DS151">
            <v>0</v>
          </cell>
          <cell r="DU151" t="str">
            <v>QTCCUTC(3)(K.Hường (TG))</v>
          </cell>
          <cell r="DW151">
            <v>0</v>
          </cell>
          <cell r="DY151" t="str">
            <v>QTCCUTC(3)(K.Hường (TG).)</v>
          </cell>
          <cell r="EA151">
            <v>0</v>
          </cell>
          <cell r="EC151">
            <v>0</v>
          </cell>
          <cell r="EE151">
            <v>0</v>
          </cell>
          <cell r="EG151">
            <v>0</v>
          </cell>
          <cell r="EI151">
            <v>0</v>
          </cell>
          <cell r="EK151">
            <v>0</v>
          </cell>
          <cell r="EM151">
            <v>0</v>
          </cell>
          <cell r="EO151">
            <v>0</v>
          </cell>
          <cell r="EQ151">
            <v>0</v>
          </cell>
          <cell r="ES151">
            <v>0</v>
          </cell>
          <cell r="EU151">
            <v>0</v>
          </cell>
          <cell r="EW151">
            <v>0</v>
          </cell>
          <cell r="EY151">
            <v>0</v>
          </cell>
          <cell r="FA151">
            <v>0</v>
          </cell>
          <cell r="FC151">
            <v>0</v>
          </cell>
          <cell r="FE151">
            <v>0</v>
          </cell>
          <cell r="FG151">
            <v>0</v>
          </cell>
          <cell r="FI151">
            <v>0</v>
          </cell>
          <cell r="FK151">
            <v>0</v>
          </cell>
          <cell r="FM151">
            <v>0</v>
          </cell>
          <cell r="FO151">
            <v>0</v>
          </cell>
          <cell r="FQ151">
            <v>0</v>
          </cell>
          <cell r="FS151">
            <v>0</v>
          </cell>
          <cell r="FU151">
            <v>0</v>
          </cell>
          <cell r="FW151">
            <v>0</v>
          </cell>
          <cell r="FY151">
            <v>0</v>
          </cell>
          <cell r="GA151">
            <v>0</v>
          </cell>
        </row>
        <row r="152">
          <cell r="G152">
            <v>0</v>
          </cell>
          <cell r="I152">
            <v>0</v>
          </cell>
          <cell r="K152">
            <v>0</v>
          </cell>
          <cell r="M152">
            <v>0</v>
          </cell>
          <cell r="O152">
            <v>0</v>
          </cell>
          <cell r="Q152">
            <v>0</v>
          </cell>
          <cell r="S152">
            <v>0</v>
          </cell>
          <cell r="U152">
            <v>0</v>
          </cell>
          <cell r="W152">
            <v>0</v>
          </cell>
          <cell r="Y152">
            <v>0</v>
          </cell>
          <cell r="AA152">
            <v>0</v>
          </cell>
          <cell r="AC152">
            <v>0</v>
          </cell>
          <cell r="AE152">
            <v>0</v>
          </cell>
          <cell r="AG152">
            <v>0</v>
          </cell>
          <cell r="AI152">
            <v>0</v>
          </cell>
          <cell r="AK152">
            <v>0</v>
          </cell>
          <cell r="AM152">
            <v>0</v>
          </cell>
          <cell r="AO152">
            <v>0</v>
          </cell>
          <cell r="AQ152">
            <v>0</v>
          </cell>
          <cell r="AS152">
            <v>0</v>
          </cell>
          <cell r="AU152">
            <v>0</v>
          </cell>
          <cell r="AW152">
            <v>0</v>
          </cell>
          <cell r="AY152">
            <v>0</v>
          </cell>
          <cell r="BA152">
            <v>0</v>
          </cell>
          <cell r="BC152">
            <v>0</v>
          </cell>
          <cell r="BE152">
            <v>0</v>
          </cell>
          <cell r="BG152">
            <v>0</v>
          </cell>
          <cell r="BI152">
            <v>0</v>
          </cell>
          <cell r="BK152">
            <v>0</v>
          </cell>
          <cell r="BM152">
            <v>0</v>
          </cell>
          <cell r="BO152">
            <v>0</v>
          </cell>
          <cell r="BQ152">
            <v>0</v>
          </cell>
          <cell r="BS152">
            <v>0</v>
          </cell>
          <cell r="BU152">
            <v>0</v>
          </cell>
          <cell r="BW152">
            <v>0</v>
          </cell>
          <cell r="BY152">
            <v>0</v>
          </cell>
          <cell r="CA152">
            <v>0</v>
          </cell>
          <cell r="CC152">
            <v>0</v>
          </cell>
          <cell r="CE152">
            <v>0</v>
          </cell>
          <cell r="CG152">
            <v>0</v>
          </cell>
          <cell r="CI152">
            <v>0</v>
          </cell>
          <cell r="CK152">
            <v>0</v>
          </cell>
          <cell r="CM152">
            <v>0</v>
          </cell>
          <cell r="CO152">
            <v>0</v>
          </cell>
          <cell r="CQ152">
            <v>0</v>
          </cell>
          <cell r="CS152">
            <v>0</v>
          </cell>
          <cell r="CU152">
            <v>0</v>
          </cell>
          <cell r="CW152">
            <v>0</v>
          </cell>
          <cell r="CY152">
            <v>0</v>
          </cell>
          <cell r="DA152">
            <v>0</v>
          </cell>
          <cell r="DC152">
            <v>0</v>
          </cell>
          <cell r="DE152">
            <v>0</v>
          </cell>
          <cell r="DG152">
            <v>0</v>
          </cell>
          <cell r="DI152">
            <v>0</v>
          </cell>
          <cell r="DK152">
            <v>0</v>
          </cell>
          <cell r="DM152">
            <v>0</v>
          </cell>
          <cell r="DO152">
            <v>0</v>
          </cell>
          <cell r="DQ152">
            <v>0</v>
          </cell>
          <cell r="DS152">
            <v>0</v>
          </cell>
          <cell r="DU152" t="str">
            <v>54-55</v>
          </cell>
          <cell r="DW152">
            <v>0</v>
          </cell>
          <cell r="DY152" t="str">
            <v>54-55</v>
          </cell>
          <cell r="EA152">
            <v>0</v>
          </cell>
          <cell r="EC152">
            <v>0</v>
          </cell>
          <cell r="EE152">
            <v>0</v>
          </cell>
          <cell r="EG152">
            <v>0</v>
          </cell>
          <cell r="EI152">
            <v>0</v>
          </cell>
          <cell r="EK152">
            <v>0</v>
          </cell>
          <cell r="EM152">
            <v>0</v>
          </cell>
          <cell r="EO152">
            <v>0</v>
          </cell>
          <cell r="EQ152">
            <v>0</v>
          </cell>
          <cell r="ES152">
            <v>0</v>
          </cell>
          <cell r="EU152">
            <v>0</v>
          </cell>
          <cell r="EW152">
            <v>0</v>
          </cell>
          <cell r="EY152">
            <v>0</v>
          </cell>
          <cell r="FA152">
            <v>0</v>
          </cell>
          <cell r="FC152">
            <v>0</v>
          </cell>
          <cell r="FE152">
            <v>0</v>
          </cell>
          <cell r="FG152">
            <v>0</v>
          </cell>
          <cell r="FI152">
            <v>0</v>
          </cell>
          <cell r="FK152">
            <v>0</v>
          </cell>
          <cell r="FM152">
            <v>0</v>
          </cell>
          <cell r="FO152">
            <v>0</v>
          </cell>
          <cell r="FQ152">
            <v>0</v>
          </cell>
          <cell r="FS152">
            <v>0</v>
          </cell>
          <cell r="FU152">
            <v>0</v>
          </cell>
          <cell r="FW152">
            <v>0</v>
          </cell>
          <cell r="FY152">
            <v>0</v>
          </cell>
          <cell r="GA152">
            <v>0</v>
          </cell>
        </row>
        <row r="153">
          <cell r="G153">
            <v>0</v>
          </cell>
          <cell r="I153">
            <v>0</v>
          </cell>
          <cell r="K153">
            <v>0</v>
          </cell>
          <cell r="M153">
            <v>0</v>
          </cell>
          <cell r="O153">
            <v>0</v>
          </cell>
          <cell r="Q153">
            <v>0</v>
          </cell>
          <cell r="S153">
            <v>0</v>
          </cell>
          <cell r="U153">
            <v>0</v>
          </cell>
          <cell r="W153">
            <v>0</v>
          </cell>
          <cell r="Y153">
            <v>0</v>
          </cell>
          <cell r="AA153">
            <v>0</v>
          </cell>
          <cell r="AC153">
            <v>0</v>
          </cell>
          <cell r="AE153">
            <v>0</v>
          </cell>
          <cell r="AG153">
            <v>0</v>
          </cell>
          <cell r="AI153">
            <v>0</v>
          </cell>
          <cell r="AK153">
            <v>0</v>
          </cell>
          <cell r="AM153">
            <v>0</v>
          </cell>
          <cell r="AO153">
            <v>0</v>
          </cell>
          <cell r="AQ153">
            <v>0</v>
          </cell>
          <cell r="AS153">
            <v>0</v>
          </cell>
          <cell r="AU153">
            <v>0</v>
          </cell>
          <cell r="AW153">
            <v>0</v>
          </cell>
          <cell r="AY153">
            <v>0</v>
          </cell>
          <cell r="BA153">
            <v>0</v>
          </cell>
          <cell r="BC153">
            <v>0</v>
          </cell>
          <cell r="BE153">
            <v>0</v>
          </cell>
          <cell r="BG153">
            <v>0</v>
          </cell>
          <cell r="BI153">
            <v>0</v>
          </cell>
          <cell r="BK153">
            <v>0</v>
          </cell>
          <cell r="BM153">
            <v>0</v>
          </cell>
          <cell r="BO153">
            <v>0</v>
          </cell>
          <cell r="BQ153">
            <v>0</v>
          </cell>
          <cell r="BS153">
            <v>0</v>
          </cell>
          <cell r="BU153">
            <v>0</v>
          </cell>
          <cell r="BW153">
            <v>0</v>
          </cell>
          <cell r="BY153">
            <v>0</v>
          </cell>
          <cell r="CA153">
            <v>0</v>
          </cell>
          <cell r="CC153">
            <v>0</v>
          </cell>
          <cell r="CE153">
            <v>0</v>
          </cell>
          <cell r="CG153">
            <v>0</v>
          </cell>
          <cell r="CI153">
            <v>0</v>
          </cell>
          <cell r="CK153">
            <v>0</v>
          </cell>
          <cell r="CM153">
            <v>0</v>
          </cell>
          <cell r="CO153">
            <v>0</v>
          </cell>
          <cell r="CQ153">
            <v>0</v>
          </cell>
          <cell r="CS153">
            <v>0</v>
          </cell>
          <cell r="CU153">
            <v>0</v>
          </cell>
          <cell r="CW153">
            <v>0</v>
          </cell>
          <cell r="CY153">
            <v>0</v>
          </cell>
          <cell r="DA153">
            <v>0</v>
          </cell>
          <cell r="DC153">
            <v>0</v>
          </cell>
          <cell r="DE153">
            <v>0</v>
          </cell>
          <cell r="DG153">
            <v>0</v>
          </cell>
          <cell r="DI153">
            <v>0</v>
          </cell>
          <cell r="DK153">
            <v>0</v>
          </cell>
          <cell r="DM153">
            <v>0</v>
          </cell>
          <cell r="DO153">
            <v>0</v>
          </cell>
          <cell r="DQ153">
            <v>0</v>
          </cell>
          <cell r="DS153">
            <v>0</v>
          </cell>
          <cell r="DU153" t="str">
            <v>QTCCUTC(2)(K.Hường (TG))</v>
          </cell>
          <cell r="DW153">
            <v>0</v>
          </cell>
          <cell r="DY153" t="str">
            <v>QTCCUTC(2)(K.Hường (TG).)</v>
          </cell>
          <cell r="EA153">
            <v>0</v>
          </cell>
          <cell r="EC153">
            <v>0</v>
          </cell>
          <cell r="EE153">
            <v>0</v>
          </cell>
          <cell r="EG153">
            <v>0</v>
          </cell>
          <cell r="EI153">
            <v>0</v>
          </cell>
          <cell r="EK153">
            <v>0</v>
          </cell>
          <cell r="EM153">
            <v>0</v>
          </cell>
          <cell r="EO153">
            <v>0</v>
          </cell>
          <cell r="EQ153">
            <v>0</v>
          </cell>
          <cell r="ES153">
            <v>0</v>
          </cell>
          <cell r="EU153">
            <v>0</v>
          </cell>
          <cell r="EW153">
            <v>0</v>
          </cell>
          <cell r="EY153">
            <v>0</v>
          </cell>
          <cell r="FA153">
            <v>0</v>
          </cell>
          <cell r="FC153">
            <v>0</v>
          </cell>
          <cell r="FE153">
            <v>0</v>
          </cell>
          <cell r="FG153">
            <v>0</v>
          </cell>
          <cell r="FI153">
            <v>0</v>
          </cell>
          <cell r="FK153">
            <v>0</v>
          </cell>
          <cell r="FM153">
            <v>0</v>
          </cell>
          <cell r="FO153">
            <v>0</v>
          </cell>
          <cell r="FQ153">
            <v>0</v>
          </cell>
          <cell r="FS153">
            <v>0</v>
          </cell>
          <cell r="FU153">
            <v>0</v>
          </cell>
          <cell r="FW153">
            <v>0</v>
          </cell>
          <cell r="FY153">
            <v>0</v>
          </cell>
          <cell r="GA153">
            <v>0</v>
          </cell>
        </row>
        <row r="154">
          <cell r="G154">
            <v>0</v>
          </cell>
          <cell r="I154">
            <v>0</v>
          </cell>
          <cell r="K154">
            <v>0</v>
          </cell>
          <cell r="M154">
            <v>0</v>
          </cell>
          <cell r="O154">
            <v>0</v>
          </cell>
          <cell r="Q154">
            <v>0</v>
          </cell>
          <cell r="S154">
            <v>0</v>
          </cell>
          <cell r="U154">
            <v>0</v>
          </cell>
          <cell r="W154">
            <v>0</v>
          </cell>
          <cell r="Y154">
            <v>0</v>
          </cell>
          <cell r="AA154">
            <v>0</v>
          </cell>
          <cell r="AC154">
            <v>0</v>
          </cell>
          <cell r="AE154">
            <v>0</v>
          </cell>
          <cell r="AG154">
            <v>0</v>
          </cell>
          <cell r="AI154">
            <v>0</v>
          </cell>
          <cell r="AK154">
            <v>0</v>
          </cell>
          <cell r="AM154">
            <v>0</v>
          </cell>
          <cell r="AO154">
            <v>0</v>
          </cell>
          <cell r="AQ154">
            <v>0</v>
          </cell>
          <cell r="AS154">
            <v>0</v>
          </cell>
          <cell r="AU154">
            <v>0</v>
          </cell>
          <cell r="AW154">
            <v>0</v>
          </cell>
          <cell r="AY154">
            <v>0</v>
          </cell>
          <cell r="BA154">
            <v>0</v>
          </cell>
          <cell r="BC154">
            <v>0</v>
          </cell>
          <cell r="BE154">
            <v>0</v>
          </cell>
          <cell r="BG154">
            <v>0</v>
          </cell>
          <cell r="BI154">
            <v>0</v>
          </cell>
          <cell r="BK154">
            <v>0</v>
          </cell>
          <cell r="BM154">
            <v>0</v>
          </cell>
          <cell r="BO154">
            <v>0</v>
          </cell>
          <cell r="BQ154">
            <v>0</v>
          </cell>
          <cell r="BS154">
            <v>0</v>
          </cell>
          <cell r="BU154">
            <v>0</v>
          </cell>
          <cell r="BW154">
            <v>0</v>
          </cell>
          <cell r="BY154">
            <v>0</v>
          </cell>
          <cell r="CA154">
            <v>0</v>
          </cell>
          <cell r="CC154">
            <v>0</v>
          </cell>
          <cell r="CE154">
            <v>0</v>
          </cell>
          <cell r="CG154">
            <v>0</v>
          </cell>
          <cell r="CI154">
            <v>0</v>
          </cell>
          <cell r="CK154">
            <v>0</v>
          </cell>
          <cell r="CM154">
            <v>0</v>
          </cell>
          <cell r="CO154">
            <v>0</v>
          </cell>
          <cell r="CQ154">
            <v>0</v>
          </cell>
          <cell r="CS154">
            <v>0</v>
          </cell>
          <cell r="CU154">
            <v>0</v>
          </cell>
          <cell r="CW154">
            <v>0</v>
          </cell>
          <cell r="CY154">
            <v>0</v>
          </cell>
          <cell r="DA154">
            <v>0</v>
          </cell>
          <cell r="DC154">
            <v>0</v>
          </cell>
          <cell r="DE154">
            <v>0</v>
          </cell>
          <cell r="DG154">
            <v>0</v>
          </cell>
          <cell r="DI154">
            <v>0</v>
          </cell>
          <cell r="DK154">
            <v>0</v>
          </cell>
          <cell r="DM154">
            <v>0</v>
          </cell>
          <cell r="DO154">
            <v>0</v>
          </cell>
          <cell r="DQ154">
            <v>0</v>
          </cell>
          <cell r="DS154">
            <v>0</v>
          </cell>
          <cell r="DU154" t="str">
            <v>56-57</v>
          </cell>
          <cell r="DW154">
            <v>0</v>
          </cell>
          <cell r="DY154" t="str">
            <v>56-57</v>
          </cell>
          <cell r="EA154">
            <v>0</v>
          </cell>
          <cell r="EC154">
            <v>0</v>
          </cell>
          <cell r="EE154">
            <v>0</v>
          </cell>
          <cell r="EG154">
            <v>0</v>
          </cell>
          <cell r="EI154">
            <v>0</v>
          </cell>
          <cell r="EK154">
            <v>0</v>
          </cell>
          <cell r="EM154">
            <v>0</v>
          </cell>
          <cell r="EO154">
            <v>0</v>
          </cell>
          <cell r="EQ154">
            <v>0</v>
          </cell>
          <cell r="ES154">
            <v>0</v>
          </cell>
          <cell r="EU154">
            <v>0</v>
          </cell>
          <cell r="EW154">
            <v>0</v>
          </cell>
          <cell r="EY154">
            <v>0</v>
          </cell>
          <cell r="FA154">
            <v>0</v>
          </cell>
          <cell r="FC154">
            <v>0</v>
          </cell>
          <cell r="FE154">
            <v>0</v>
          </cell>
          <cell r="FG154">
            <v>0</v>
          </cell>
          <cell r="FI154">
            <v>0</v>
          </cell>
          <cell r="FK154">
            <v>0</v>
          </cell>
          <cell r="FM154">
            <v>0</v>
          </cell>
          <cell r="FO154">
            <v>0</v>
          </cell>
          <cell r="FQ154">
            <v>0</v>
          </cell>
          <cell r="FS154">
            <v>0</v>
          </cell>
          <cell r="FU154">
            <v>0</v>
          </cell>
          <cell r="FW154">
            <v>0</v>
          </cell>
          <cell r="FY154">
            <v>0</v>
          </cell>
          <cell r="GA154">
            <v>0</v>
          </cell>
        </row>
        <row r="155">
          <cell r="G155">
            <v>0</v>
          </cell>
          <cell r="I155">
            <v>0</v>
          </cell>
          <cell r="K155">
            <v>0</v>
          </cell>
          <cell r="M155">
            <v>0</v>
          </cell>
          <cell r="O155">
            <v>0</v>
          </cell>
          <cell r="Q155">
            <v>0</v>
          </cell>
          <cell r="S155">
            <v>0</v>
          </cell>
          <cell r="U155">
            <v>0</v>
          </cell>
          <cell r="W155">
            <v>0</v>
          </cell>
          <cell r="Y155">
            <v>0</v>
          </cell>
          <cell r="AA155">
            <v>0</v>
          </cell>
          <cell r="AC155">
            <v>0</v>
          </cell>
          <cell r="AE155">
            <v>0</v>
          </cell>
          <cell r="AG155">
            <v>0</v>
          </cell>
          <cell r="AI155">
            <v>0</v>
          </cell>
          <cell r="AK155">
            <v>0</v>
          </cell>
          <cell r="AM155">
            <v>0</v>
          </cell>
          <cell r="AO155">
            <v>0</v>
          </cell>
          <cell r="AQ155">
            <v>0</v>
          </cell>
          <cell r="AS155">
            <v>0</v>
          </cell>
          <cell r="AU155">
            <v>0</v>
          </cell>
          <cell r="AW155">
            <v>0</v>
          </cell>
          <cell r="AY155">
            <v>0</v>
          </cell>
          <cell r="BA155">
            <v>0</v>
          </cell>
          <cell r="BC155">
            <v>0</v>
          </cell>
          <cell r="BE155">
            <v>0</v>
          </cell>
          <cell r="BG155">
            <v>0</v>
          </cell>
          <cell r="BI155">
            <v>0</v>
          </cell>
          <cell r="BK155">
            <v>0</v>
          </cell>
          <cell r="BM155">
            <v>0</v>
          </cell>
          <cell r="BO155">
            <v>0</v>
          </cell>
          <cell r="BQ155">
            <v>0</v>
          </cell>
          <cell r="BS155">
            <v>0</v>
          </cell>
          <cell r="BU155">
            <v>0</v>
          </cell>
          <cell r="BW155">
            <v>0</v>
          </cell>
          <cell r="BY155">
            <v>0</v>
          </cell>
          <cell r="CA155">
            <v>0</v>
          </cell>
          <cell r="CC155">
            <v>0</v>
          </cell>
          <cell r="CE155">
            <v>0</v>
          </cell>
          <cell r="CG155">
            <v>0</v>
          </cell>
          <cell r="CI155">
            <v>0</v>
          </cell>
          <cell r="CK155">
            <v>0</v>
          </cell>
          <cell r="CM155">
            <v>0</v>
          </cell>
          <cell r="CO155">
            <v>0</v>
          </cell>
          <cell r="CQ155">
            <v>0</v>
          </cell>
          <cell r="CS155">
            <v>0</v>
          </cell>
          <cell r="CU155">
            <v>0</v>
          </cell>
          <cell r="CW155">
            <v>0</v>
          </cell>
          <cell r="CY155">
            <v>0</v>
          </cell>
          <cell r="DA155">
            <v>0</v>
          </cell>
          <cell r="DC155">
            <v>0</v>
          </cell>
          <cell r="DE155">
            <v>0</v>
          </cell>
          <cell r="DG155">
            <v>0</v>
          </cell>
          <cell r="DI155">
            <v>0</v>
          </cell>
          <cell r="DK155">
            <v>0</v>
          </cell>
          <cell r="DM155">
            <v>0</v>
          </cell>
          <cell r="DO155">
            <v>0</v>
          </cell>
          <cell r="DQ155">
            <v>0</v>
          </cell>
          <cell r="DS155">
            <v>0</v>
          </cell>
          <cell r="DU155" t="str">
            <v>QTCCUTC(2)(K.Hường (TG))</v>
          </cell>
          <cell r="DW155">
            <v>0</v>
          </cell>
          <cell r="DY155" t="str">
            <v>QTCCUTC(2)(K.Hường (TG).)</v>
          </cell>
          <cell r="EA155">
            <v>0</v>
          </cell>
          <cell r="EC155">
            <v>0</v>
          </cell>
          <cell r="EE155">
            <v>0</v>
          </cell>
          <cell r="EG155">
            <v>0</v>
          </cell>
          <cell r="EI155">
            <v>0</v>
          </cell>
          <cell r="EK155">
            <v>0</v>
          </cell>
          <cell r="EM155">
            <v>0</v>
          </cell>
          <cell r="EO155">
            <v>0</v>
          </cell>
          <cell r="EQ155">
            <v>0</v>
          </cell>
          <cell r="ES155">
            <v>0</v>
          </cell>
          <cell r="EU155">
            <v>0</v>
          </cell>
          <cell r="EW155">
            <v>0</v>
          </cell>
          <cell r="EY155">
            <v>0</v>
          </cell>
          <cell r="FA155">
            <v>0</v>
          </cell>
          <cell r="FC155">
            <v>0</v>
          </cell>
          <cell r="FE155">
            <v>0</v>
          </cell>
          <cell r="FG155">
            <v>0</v>
          </cell>
          <cell r="FI155">
            <v>0</v>
          </cell>
          <cell r="FK155">
            <v>0</v>
          </cell>
          <cell r="FM155">
            <v>0</v>
          </cell>
          <cell r="FO155">
            <v>0</v>
          </cell>
          <cell r="FQ155">
            <v>0</v>
          </cell>
          <cell r="FS155">
            <v>0</v>
          </cell>
          <cell r="FU155">
            <v>0</v>
          </cell>
          <cell r="FW155">
            <v>0</v>
          </cell>
          <cell r="FY155">
            <v>0</v>
          </cell>
          <cell r="GA155">
            <v>0</v>
          </cell>
        </row>
        <row r="156">
          <cell r="G156">
            <v>0</v>
          </cell>
          <cell r="I156">
            <v>0</v>
          </cell>
          <cell r="K156">
            <v>0</v>
          </cell>
          <cell r="M156">
            <v>0</v>
          </cell>
          <cell r="O156">
            <v>0</v>
          </cell>
          <cell r="Q156">
            <v>0</v>
          </cell>
          <cell r="S156">
            <v>0</v>
          </cell>
          <cell r="U156">
            <v>0</v>
          </cell>
          <cell r="W156">
            <v>0</v>
          </cell>
          <cell r="Y156">
            <v>0</v>
          </cell>
          <cell r="AA156">
            <v>0</v>
          </cell>
          <cell r="AC156">
            <v>0</v>
          </cell>
          <cell r="AE156">
            <v>0</v>
          </cell>
          <cell r="AG156">
            <v>0</v>
          </cell>
          <cell r="AI156">
            <v>0</v>
          </cell>
          <cell r="AK156">
            <v>0</v>
          </cell>
          <cell r="AM156">
            <v>0</v>
          </cell>
          <cell r="AO156">
            <v>0</v>
          </cell>
          <cell r="AQ156">
            <v>0</v>
          </cell>
          <cell r="AS156">
            <v>0</v>
          </cell>
          <cell r="AU156">
            <v>0</v>
          </cell>
          <cell r="AW156">
            <v>0</v>
          </cell>
          <cell r="AY156">
            <v>0</v>
          </cell>
          <cell r="BA156">
            <v>0</v>
          </cell>
          <cell r="BC156">
            <v>0</v>
          </cell>
          <cell r="BE156">
            <v>0</v>
          </cell>
          <cell r="BG156">
            <v>0</v>
          </cell>
          <cell r="BI156">
            <v>0</v>
          </cell>
          <cell r="BK156">
            <v>0</v>
          </cell>
          <cell r="BM156">
            <v>0</v>
          </cell>
          <cell r="BO156">
            <v>0</v>
          </cell>
          <cell r="BQ156">
            <v>0</v>
          </cell>
          <cell r="BS156">
            <v>0</v>
          </cell>
          <cell r="BU156">
            <v>0</v>
          </cell>
          <cell r="BW156">
            <v>0</v>
          </cell>
          <cell r="BY156">
            <v>0</v>
          </cell>
          <cell r="CA156">
            <v>0</v>
          </cell>
          <cell r="CC156">
            <v>0</v>
          </cell>
          <cell r="CE156">
            <v>0</v>
          </cell>
          <cell r="CG156">
            <v>0</v>
          </cell>
          <cell r="CI156">
            <v>0</v>
          </cell>
          <cell r="CK156">
            <v>0</v>
          </cell>
          <cell r="CM156">
            <v>0</v>
          </cell>
          <cell r="CO156">
            <v>0</v>
          </cell>
          <cell r="CQ156">
            <v>0</v>
          </cell>
          <cell r="CS156">
            <v>0</v>
          </cell>
          <cell r="CU156">
            <v>0</v>
          </cell>
          <cell r="CW156">
            <v>0</v>
          </cell>
          <cell r="CY156">
            <v>0</v>
          </cell>
          <cell r="DA156">
            <v>0</v>
          </cell>
          <cell r="DC156">
            <v>0</v>
          </cell>
          <cell r="DE156">
            <v>0</v>
          </cell>
          <cell r="DG156">
            <v>0</v>
          </cell>
          <cell r="DI156">
            <v>0</v>
          </cell>
          <cell r="DK156">
            <v>0</v>
          </cell>
          <cell r="DM156">
            <v>0</v>
          </cell>
          <cell r="DO156">
            <v>0</v>
          </cell>
          <cell r="DQ156">
            <v>0</v>
          </cell>
          <cell r="DS156">
            <v>0</v>
          </cell>
          <cell r="DU156" t="str">
            <v>58-hết</v>
          </cell>
          <cell r="DW156">
            <v>0</v>
          </cell>
          <cell r="DY156" t="str">
            <v>58-hết</v>
          </cell>
          <cell r="EA156">
            <v>0</v>
          </cell>
          <cell r="EC156">
            <v>0</v>
          </cell>
          <cell r="EE156">
            <v>0</v>
          </cell>
          <cell r="EG156">
            <v>0</v>
          </cell>
          <cell r="EI156">
            <v>0</v>
          </cell>
          <cell r="EK156">
            <v>0</v>
          </cell>
          <cell r="EM156">
            <v>0</v>
          </cell>
          <cell r="EO156">
            <v>0</v>
          </cell>
          <cell r="EQ156">
            <v>0</v>
          </cell>
          <cell r="ES156">
            <v>0</v>
          </cell>
          <cell r="EU156">
            <v>0</v>
          </cell>
          <cell r="EW156">
            <v>0</v>
          </cell>
          <cell r="EY156">
            <v>0</v>
          </cell>
          <cell r="FA156">
            <v>0</v>
          </cell>
          <cell r="FC156">
            <v>0</v>
          </cell>
          <cell r="FE156">
            <v>0</v>
          </cell>
          <cell r="FG156">
            <v>0</v>
          </cell>
          <cell r="FI156">
            <v>0</v>
          </cell>
          <cell r="FK156">
            <v>0</v>
          </cell>
          <cell r="FM156">
            <v>0</v>
          </cell>
          <cell r="FO156">
            <v>0</v>
          </cell>
          <cell r="FQ156">
            <v>0</v>
          </cell>
          <cell r="FS156">
            <v>0</v>
          </cell>
          <cell r="FU156">
            <v>0</v>
          </cell>
          <cell r="FW156">
            <v>0</v>
          </cell>
          <cell r="FY156">
            <v>0</v>
          </cell>
          <cell r="GA156">
            <v>0</v>
          </cell>
        </row>
        <row r="157">
          <cell r="G157">
            <v>0</v>
          </cell>
          <cell r="I157">
            <v>0</v>
          </cell>
          <cell r="K157">
            <v>0</v>
          </cell>
          <cell r="M157">
            <v>0</v>
          </cell>
          <cell r="O157">
            <v>0</v>
          </cell>
          <cell r="Q157">
            <v>0</v>
          </cell>
          <cell r="S157">
            <v>0</v>
          </cell>
          <cell r="U157">
            <v>0</v>
          </cell>
          <cell r="W157">
            <v>0</v>
          </cell>
          <cell r="Y157">
            <v>0</v>
          </cell>
          <cell r="AA157">
            <v>0</v>
          </cell>
          <cell r="AC157">
            <v>0</v>
          </cell>
          <cell r="AE157">
            <v>0</v>
          </cell>
          <cell r="AG157">
            <v>0</v>
          </cell>
          <cell r="AI157">
            <v>0</v>
          </cell>
          <cell r="AK157">
            <v>0</v>
          </cell>
          <cell r="AM157">
            <v>0</v>
          </cell>
          <cell r="AO157">
            <v>0</v>
          </cell>
          <cell r="AQ157">
            <v>0</v>
          </cell>
          <cell r="AS157">
            <v>0</v>
          </cell>
          <cell r="AU157">
            <v>0</v>
          </cell>
          <cell r="AW157">
            <v>0</v>
          </cell>
          <cell r="AY157">
            <v>0</v>
          </cell>
          <cell r="BA157">
            <v>0</v>
          </cell>
          <cell r="BC157">
            <v>0</v>
          </cell>
          <cell r="BE157">
            <v>0</v>
          </cell>
          <cell r="BG157">
            <v>0</v>
          </cell>
          <cell r="BI157">
            <v>0</v>
          </cell>
          <cell r="BK157">
            <v>0</v>
          </cell>
          <cell r="BM157">
            <v>0</v>
          </cell>
          <cell r="BO157">
            <v>0</v>
          </cell>
          <cell r="BQ157">
            <v>0</v>
          </cell>
          <cell r="BS157">
            <v>0</v>
          </cell>
          <cell r="BU157">
            <v>0</v>
          </cell>
          <cell r="BW157">
            <v>0</v>
          </cell>
          <cell r="BY157">
            <v>0</v>
          </cell>
          <cell r="CA157">
            <v>0</v>
          </cell>
          <cell r="CC157">
            <v>0</v>
          </cell>
          <cell r="CE157">
            <v>0</v>
          </cell>
          <cell r="CG157">
            <v>0</v>
          </cell>
          <cell r="CI157">
            <v>0</v>
          </cell>
          <cell r="CK157">
            <v>0</v>
          </cell>
          <cell r="CM157">
            <v>0</v>
          </cell>
          <cell r="CO157">
            <v>0</v>
          </cell>
          <cell r="CQ157">
            <v>0</v>
          </cell>
          <cell r="CS157">
            <v>0</v>
          </cell>
          <cell r="CU157">
            <v>0</v>
          </cell>
          <cell r="CW157">
            <v>0</v>
          </cell>
          <cell r="CY157">
            <v>0</v>
          </cell>
          <cell r="DA157">
            <v>0</v>
          </cell>
          <cell r="DC157">
            <v>0</v>
          </cell>
          <cell r="DE157">
            <v>0</v>
          </cell>
          <cell r="DG157">
            <v>0</v>
          </cell>
          <cell r="DI157">
            <v>0</v>
          </cell>
          <cell r="DK157">
            <v>0</v>
          </cell>
          <cell r="DM157">
            <v>0</v>
          </cell>
          <cell r="DO157">
            <v>0</v>
          </cell>
          <cell r="DQ157">
            <v>0</v>
          </cell>
          <cell r="DS157">
            <v>0</v>
          </cell>
          <cell r="DU157" t="str">
            <v>QTCCUTC(3)(K.Hường (TG))</v>
          </cell>
          <cell r="DW157">
            <v>0</v>
          </cell>
          <cell r="DY157" t="str">
            <v>QTCCUTC(3)(K.Hường (TG).)</v>
          </cell>
          <cell r="EA157">
            <v>0</v>
          </cell>
          <cell r="EC157">
            <v>0</v>
          </cell>
          <cell r="EE157">
            <v>0</v>
          </cell>
          <cell r="EG157">
            <v>0</v>
          </cell>
          <cell r="EI157">
            <v>0</v>
          </cell>
          <cell r="EK157">
            <v>0</v>
          </cell>
          <cell r="EM157">
            <v>0</v>
          </cell>
          <cell r="EO157">
            <v>0</v>
          </cell>
          <cell r="EQ157">
            <v>0</v>
          </cell>
          <cell r="ES157">
            <v>0</v>
          </cell>
          <cell r="EU157">
            <v>0</v>
          </cell>
          <cell r="EW157">
            <v>0</v>
          </cell>
          <cell r="EY157">
            <v>0</v>
          </cell>
          <cell r="FA157">
            <v>0</v>
          </cell>
          <cell r="FC157">
            <v>0</v>
          </cell>
          <cell r="FE157">
            <v>0</v>
          </cell>
          <cell r="FG157">
            <v>0</v>
          </cell>
          <cell r="FI157">
            <v>0</v>
          </cell>
          <cell r="FK157">
            <v>0</v>
          </cell>
          <cell r="FM157">
            <v>0</v>
          </cell>
          <cell r="FO157">
            <v>0</v>
          </cell>
          <cell r="FQ157">
            <v>0</v>
          </cell>
          <cell r="FS157">
            <v>0</v>
          </cell>
          <cell r="FU157">
            <v>0</v>
          </cell>
          <cell r="FW157">
            <v>0</v>
          </cell>
          <cell r="FY157">
            <v>0</v>
          </cell>
          <cell r="GA157">
            <v>0</v>
          </cell>
        </row>
        <row r="158">
          <cell r="G158">
            <v>0</v>
          </cell>
          <cell r="I158">
            <v>0</v>
          </cell>
          <cell r="K158">
            <v>0</v>
          </cell>
          <cell r="M158">
            <v>0</v>
          </cell>
          <cell r="O158">
            <v>0</v>
          </cell>
          <cell r="Q158">
            <v>0</v>
          </cell>
          <cell r="S158">
            <v>0</v>
          </cell>
          <cell r="U158">
            <v>0</v>
          </cell>
          <cell r="W158">
            <v>0</v>
          </cell>
          <cell r="Y158">
            <v>0</v>
          </cell>
          <cell r="AA158">
            <v>0</v>
          </cell>
          <cell r="AC158">
            <v>0</v>
          </cell>
          <cell r="AE158">
            <v>0</v>
          </cell>
          <cell r="AG158">
            <v>0</v>
          </cell>
          <cell r="AI158">
            <v>0</v>
          </cell>
          <cell r="AK158">
            <v>0</v>
          </cell>
          <cell r="AM158">
            <v>0</v>
          </cell>
          <cell r="AO158">
            <v>0</v>
          </cell>
          <cell r="AQ158">
            <v>0</v>
          </cell>
          <cell r="AS158">
            <v>0</v>
          </cell>
          <cell r="AU158">
            <v>0</v>
          </cell>
          <cell r="AW158">
            <v>0</v>
          </cell>
          <cell r="AY158">
            <v>0</v>
          </cell>
          <cell r="BA158">
            <v>0</v>
          </cell>
          <cell r="BC158">
            <v>0</v>
          </cell>
          <cell r="BE158">
            <v>0</v>
          </cell>
          <cell r="BG158">
            <v>0</v>
          </cell>
          <cell r="BI158">
            <v>0</v>
          </cell>
          <cell r="BK158">
            <v>0</v>
          </cell>
          <cell r="BM158">
            <v>0</v>
          </cell>
          <cell r="BO158">
            <v>0</v>
          </cell>
          <cell r="BQ158">
            <v>0</v>
          </cell>
          <cell r="BS158">
            <v>0</v>
          </cell>
          <cell r="BU158">
            <v>0</v>
          </cell>
          <cell r="BW158">
            <v>0</v>
          </cell>
          <cell r="BY158">
            <v>0</v>
          </cell>
          <cell r="CA158">
            <v>0</v>
          </cell>
          <cell r="CC158">
            <v>0</v>
          </cell>
          <cell r="CE158">
            <v>0</v>
          </cell>
          <cell r="CG158">
            <v>0</v>
          </cell>
          <cell r="CI158">
            <v>0</v>
          </cell>
          <cell r="CK158">
            <v>0</v>
          </cell>
          <cell r="CM158">
            <v>0</v>
          </cell>
          <cell r="CO158">
            <v>0</v>
          </cell>
          <cell r="CQ158">
            <v>0</v>
          </cell>
          <cell r="CS158">
            <v>0</v>
          </cell>
          <cell r="CU158">
            <v>0</v>
          </cell>
          <cell r="CW158">
            <v>0</v>
          </cell>
          <cell r="CY158">
            <v>0</v>
          </cell>
          <cell r="DA158">
            <v>0</v>
          </cell>
          <cell r="DC158">
            <v>0</v>
          </cell>
          <cell r="DE158">
            <v>0</v>
          </cell>
          <cell r="DG158">
            <v>0</v>
          </cell>
          <cell r="DI158">
            <v>0</v>
          </cell>
          <cell r="DK158">
            <v>0</v>
          </cell>
          <cell r="DM158">
            <v>0</v>
          </cell>
          <cell r="DO158">
            <v>0</v>
          </cell>
          <cell r="DQ158">
            <v>0</v>
          </cell>
          <cell r="DS158">
            <v>0</v>
          </cell>
          <cell r="DU158">
            <v>0</v>
          </cell>
          <cell r="DW158">
            <v>0</v>
          </cell>
          <cell r="DY158">
            <v>0</v>
          </cell>
          <cell r="EA158">
            <v>0</v>
          </cell>
          <cell r="EC158">
            <v>0</v>
          </cell>
          <cell r="EE158">
            <v>0</v>
          </cell>
          <cell r="EG158">
            <v>0</v>
          </cell>
          <cell r="EI158">
            <v>0</v>
          </cell>
          <cell r="EK158">
            <v>0</v>
          </cell>
          <cell r="EM158">
            <v>0</v>
          </cell>
          <cell r="EO158">
            <v>0</v>
          </cell>
          <cell r="EQ158">
            <v>0</v>
          </cell>
          <cell r="ES158">
            <v>0</v>
          </cell>
          <cell r="EU158">
            <v>0</v>
          </cell>
          <cell r="EW158">
            <v>0</v>
          </cell>
          <cell r="EY158">
            <v>0</v>
          </cell>
          <cell r="FA158">
            <v>0</v>
          </cell>
          <cell r="FC158">
            <v>0</v>
          </cell>
          <cell r="FE158">
            <v>0</v>
          </cell>
          <cell r="FG158">
            <v>0</v>
          </cell>
          <cell r="FI158">
            <v>0</v>
          </cell>
          <cell r="FK158">
            <v>0</v>
          </cell>
          <cell r="FM158">
            <v>0</v>
          </cell>
          <cell r="FO158">
            <v>0</v>
          </cell>
          <cell r="FQ158">
            <v>0</v>
          </cell>
          <cell r="FS158">
            <v>0</v>
          </cell>
          <cell r="FU158">
            <v>0</v>
          </cell>
          <cell r="FW158">
            <v>0</v>
          </cell>
          <cell r="FY158">
            <v>0</v>
          </cell>
          <cell r="GA158">
            <v>0</v>
          </cell>
        </row>
        <row r="159">
          <cell r="G159">
            <v>0</v>
          </cell>
          <cell r="I159">
            <v>0</v>
          </cell>
          <cell r="K159">
            <v>0</v>
          </cell>
          <cell r="M159">
            <v>0</v>
          </cell>
          <cell r="O159">
            <v>0</v>
          </cell>
          <cell r="Q159">
            <v>0</v>
          </cell>
          <cell r="S159">
            <v>0</v>
          </cell>
          <cell r="U159">
            <v>0</v>
          </cell>
          <cell r="W159">
            <v>0</v>
          </cell>
          <cell r="Y159">
            <v>0</v>
          </cell>
          <cell r="AA159">
            <v>0</v>
          </cell>
          <cell r="AC159">
            <v>0</v>
          </cell>
          <cell r="AE159">
            <v>0</v>
          </cell>
          <cell r="AG159">
            <v>0</v>
          </cell>
          <cell r="AI159">
            <v>0</v>
          </cell>
          <cell r="AK159">
            <v>0</v>
          </cell>
          <cell r="AM159">
            <v>0</v>
          </cell>
          <cell r="AO159">
            <v>0</v>
          </cell>
          <cell r="AQ159">
            <v>0</v>
          </cell>
          <cell r="AS159">
            <v>0</v>
          </cell>
          <cell r="AU159">
            <v>0</v>
          </cell>
          <cell r="AW159">
            <v>0</v>
          </cell>
          <cell r="AY159">
            <v>0</v>
          </cell>
          <cell r="BA159">
            <v>0</v>
          </cell>
          <cell r="BC159">
            <v>0</v>
          </cell>
          <cell r="BE159">
            <v>0</v>
          </cell>
          <cell r="BG159">
            <v>0</v>
          </cell>
          <cell r="BI159">
            <v>0</v>
          </cell>
          <cell r="BK159">
            <v>0</v>
          </cell>
          <cell r="BM159">
            <v>0</v>
          </cell>
          <cell r="BO159">
            <v>0</v>
          </cell>
          <cell r="BQ159">
            <v>0</v>
          </cell>
          <cell r="BS159">
            <v>0</v>
          </cell>
          <cell r="BU159">
            <v>0</v>
          </cell>
          <cell r="BW159">
            <v>0</v>
          </cell>
          <cell r="BY159">
            <v>0</v>
          </cell>
          <cell r="CA159">
            <v>0</v>
          </cell>
          <cell r="CC159">
            <v>0</v>
          </cell>
          <cell r="CE159">
            <v>0</v>
          </cell>
          <cell r="CG159">
            <v>0</v>
          </cell>
          <cell r="CI159">
            <v>0</v>
          </cell>
          <cell r="CK159">
            <v>0</v>
          </cell>
          <cell r="CM159">
            <v>0</v>
          </cell>
          <cell r="CO159">
            <v>0</v>
          </cell>
          <cell r="CQ159">
            <v>0</v>
          </cell>
          <cell r="CS159">
            <v>0</v>
          </cell>
          <cell r="CU159">
            <v>0</v>
          </cell>
          <cell r="CW159">
            <v>0</v>
          </cell>
          <cell r="CY159">
            <v>0</v>
          </cell>
          <cell r="DA159">
            <v>0</v>
          </cell>
          <cell r="DC159">
            <v>0</v>
          </cell>
          <cell r="DE159">
            <v>0</v>
          </cell>
          <cell r="DG159">
            <v>0</v>
          </cell>
          <cell r="DI159">
            <v>0</v>
          </cell>
          <cell r="DK159">
            <v>0</v>
          </cell>
          <cell r="DM159">
            <v>0</v>
          </cell>
          <cell r="DO159">
            <v>0</v>
          </cell>
          <cell r="DQ159">
            <v>0</v>
          </cell>
          <cell r="DS159">
            <v>0</v>
          </cell>
          <cell r="DU159">
            <v>0</v>
          </cell>
          <cell r="DW159">
            <v>0</v>
          </cell>
          <cell r="DY159">
            <v>0</v>
          </cell>
          <cell r="EA159">
            <v>0</v>
          </cell>
          <cell r="EC159">
            <v>0</v>
          </cell>
          <cell r="EE159">
            <v>0</v>
          </cell>
          <cell r="EG159">
            <v>0</v>
          </cell>
          <cell r="EI159">
            <v>0</v>
          </cell>
          <cell r="EK159">
            <v>0</v>
          </cell>
          <cell r="EM159">
            <v>0</v>
          </cell>
          <cell r="EO159">
            <v>0</v>
          </cell>
          <cell r="EQ159">
            <v>0</v>
          </cell>
          <cell r="ES159">
            <v>0</v>
          </cell>
          <cell r="EU159">
            <v>0</v>
          </cell>
          <cell r="EW159">
            <v>0</v>
          </cell>
          <cell r="EY159">
            <v>0</v>
          </cell>
          <cell r="FA159">
            <v>0</v>
          </cell>
          <cell r="FC159">
            <v>0</v>
          </cell>
          <cell r="FE159">
            <v>0</v>
          </cell>
          <cell r="FG159">
            <v>0</v>
          </cell>
          <cell r="FI159">
            <v>0</v>
          </cell>
          <cell r="FK159">
            <v>0</v>
          </cell>
          <cell r="FM159">
            <v>0</v>
          </cell>
          <cell r="FO159">
            <v>0</v>
          </cell>
          <cell r="FQ159">
            <v>0</v>
          </cell>
          <cell r="FS159">
            <v>0</v>
          </cell>
          <cell r="FU159">
            <v>0</v>
          </cell>
          <cell r="FW159">
            <v>0</v>
          </cell>
          <cell r="FY159">
            <v>0</v>
          </cell>
          <cell r="GA159">
            <v>0</v>
          </cell>
        </row>
      </sheetData>
      <sheetData sheetId="1"/>
      <sheetData sheetId="2">
        <row r="4">
          <cell r="F4">
            <v>0</v>
          </cell>
          <cell r="H4">
            <v>0</v>
          </cell>
          <cell r="J4">
            <v>0</v>
          </cell>
          <cell r="L4">
            <v>0</v>
          </cell>
          <cell r="N4">
            <v>0</v>
          </cell>
          <cell r="P4">
            <v>0</v>
          </cell>
          <cell r="R4">
            <v>0</v>
          </cell>
          <cell r="T4">
            <v>0</v>
          </cell>
          <cell r="V4" t="str">
            <v>B2-101</v>
          </cell>
          <cell r="X4" t="str">
            <v>B2-102</v>
          </cell>
          <cell r="Z4" t="str">
            <v>B2-103</v>
          </cell>
          <cell r="AB4" t="str">
            <v>B2-201</v>
          </cell>
          <cell r="AD4">
            <v>0</v>
          </cell>
          <cell r="AF4">
            <v>0</v>
          </cell>
          <cell r="AH4">
            <v>0</v>
          </cell>
          <cell r="AJ4" t="str">
            <v>btin</v>
          </cell>
          <cell r="AL4">
            <v>0</v>
          </cell>
          <cell r="AN4">
            <v>0</v>
          </cell>
          <cell r="AP4" t="str">
            <v>btin</v>
          </cell>
          <cell r="AR4" t="str">
            <v>B2-208C</v>
          </cell>
          <cell r="AT4" t="str">
            <v>B2-202</v>
          </cell>
          <cell r="AV4">
            <v>0</v>
          </cell>
          <cell r="AX4">
            <v>0</v>
          </cell>
          <cell r="AZ4">
            <v>0</v>
          </cell>
          <cell r="BB4">
            <v>0</v>
          </cell>
          <cell r="BD4" t="str">
            <v>A.XUONG1</v>
          </cell>
          <cell r="BF4">
            <v>0</v>
          </cell>
          <cell r="BH4">
            <v>0</v>
          </cell>
          <cell r="BJ4">
            <v>0</v>
          </cell>
          <cell r="BL4">
            <v>0</v>
          </cell>
          <cell r="BN4" t="str">
            <v>B2-301</v>
          </cell>
          <cell r="BP4">
            <v>0</v>
          </cell>
          <cell r="BR4" t="str">
            <v>btin</v>
          </cell>
          <cell r="BT4">
            <v>0</v>
          </cell>
          <cell r="BV4" t="str">
            <v>btin</v>
          </cell>
          <cell r="BX4" t="str">
            <v>A.XUONG2</v>
          </cell>
          <cell r="BZ4" t="str">
            <v>A.XUONG3</v>
          </cell>
          <cell r="CB4" t="str">
            <v>btin</v>
          </cell>
          <cell r="CD4" t="str">
            <v>B2-403</v>
          </cell>
          <cell r="CF4">
            <v>0</v>
          </cell>
          <cell r="CH4">
            <v>0</v>
          </cell>
          <cell r="CJ4">
            <v>0</v>
          </cell>
          <cell r="CL4">
            <v>0</v>
          </cell>
          <cell r="CN4" t="str">
            <v>btin</v>
          </cell>
          <cell r="CP4" t="str">
            <v>btin</v>
          </cell>
          <cell r="CR4" t="str">
            <v>btin</v>
          </cell>
          <cell r="CT4" t="str">
            <v>btin</v>
          </cell>
          <cell r="CV4" t="str">
            <v>btin</v>
          </cell>
          <cell r="CX4" t="str">
            <v>B2-207C</v>
          </cell>
          <cell r="CZ4">
            <v>0</v>
          </cell>
          <cell r="DB4">
            <v>0</v>
          </cell>
          <cell r="DD4">
            <v>0</v>
          </cell>
          <cell r="DF4" t="str">
            <v>btin</v>
          </cell>
          <cell r="DH4">
            <v>0</v>
          </cell>
          <cell r="DJ4" t="str">
            <v>B2-405</v>
          </cell>
          <cell r="DL4">
            <v>0</v>
          </cell>
          <cell r="DN4">
            <v>0</v>
          </cell>
          <cell r="DP4">
            <v>0</v>
          </cell>
          <cell r="DR4">
            <v>0</v>
          </cell>
          <cell r="DT4">
            <v>0</v>
          </cell>
          <cell r="DV4">
            <v>0</v>
          </cell>
          <cell r="DX4">
            <v>0</v>
          </cell>
          <cell r="DZ4">
            <v>0</v>
          </cell>
          <cell r="EB4" t="str">
            <v>B2-401</v>
          </cell>
          <cell r="ED4" t="str">
            <v>B2-407</v>
          </cell>
          <cell r="EF4" t="str">
            <v>B2-408</v>
          </cell>
          <cell r="EH4">
            <v>0</v>
          </cell>
          <cell r="EJ4" t="str">
            <v>btin</v>
          </cell>
          <cell r="EL4" t="str">
            <v>B2-507</v>
          </cell>
          <cell r="EN4" t="str">
            <v>btin</v>
          </cell>
          <cell r="EP4">
            <v>0</v>
          </cell>
          <cell r="ER4" t="str">
            <v>B2-406</v>
          </cell>
          <cell r="ET4" t="str">
            <v>B2-506</v>
          </cell>
          <cell r="EV4" t="str">
            <v>B2-308</v>
          </cell>
          <cell r="EX4">
            <v>0</v>
          </cell>
          <cell r="EZ4" t="str">
            <v>btin</v>
          </cell>
          <cell r="FB4" t="str">
            <v>B2-204</v>
          </cell>
          <cell r="FD4" t="str">
            <v>btin</v>
          </cell>
          <cell r="FF4" t="str">
            <v>B2-205C</v>
          </cell>
          <cell r="FH4" t="str">
            <v>btin</v>
          </cell>
          <cell r="FJ4" t="str">
            <v>B2-304</v>
          </cell>
          <cell r="FL4" t="str">
            <v>B2-402</v>
          </cell>
          <cell r="FN4" t="str">
            <v>btin</v>
          </cell>
          <cell r="FP4" t="str">
            <v>btin</v>
          </cell>
          <cell r="FR4" t="str">
            <v>B2-108</v>
          </cell>
          <cell r="FT4" t="str">
            <v>A.SAN2</v>
          </cell>
          <cell r="FV4">
            <v>0</v>
          </cell>
          <cell r="FX4">
            <v>0</v>
          </cell>
          <cell r="FZ4">
            <v>0</v>
          </cell>
          <cell r="GB4">
            <v>0</v>
          </cell>
          <cell r="GD4">
            <v>0</v>
          </cell>
          <cell r="GF4">
            <v>0</v>
          </cell>
          <cell r="GH4">
            <v>0</v>
          </cell>
          <cell r="GJ4">
            <v>0</v>
          </cell>
          <cell r="GL4">
            <v>0</v>
          </cell>
          <cell r="GN4">
            <v>0</v>
          </cell>
          <cell r="GP4">
            <v>0</v>
          </cell>
          <cell r="GR4">
            <v>0</v>
          </cell>
          <cell r="GT4">
            <v>0</v>
          </cell>
          <cell r="GV4">
            <v>0</v>
          </cell>
          <cell r="GX4">
            <v>0</v>
          </cell>
          <cell r="GZ4">
            <v>0</v>
          </cell>
          <cell r="HB4">
            <v>0</v>
          </cell>
          <cell r="HD4">
            <v>0</v>
          </cell>
          <cell r="HF4">
            <v>0</v>
          </cell>
          <cell r="HH4">
            <v>0</v>
          </cell>
          <cell r="HJ4">
            <v>0</v>
          </cell>
          <cell r="HL4">
            <v>0</v>
          </cell>
          <cell r="HN4">
            <v>0</v>
          </cell>
          <cell r="HP4">
            <v>0</v>
          </cell>
          <cell r="HR4">
            <v>0</v>
          </cell>
          <cell r="HT4">
            <v>0</v>
          </cell>
          <cell r="HV4">
            <v>0</v>
          </cell>
          <cell r="HX4">
            <v>0</v>
          </cell>
          <cell r="HZ4">
            <v>0</v>
          </cell>
          <cell r="IB4">
            <v>0</v>
          </cell>
          <cell r="ID4">
            <v>0</v>
          </cell>
          <cell r="IF4">
            <v>0</v>
          </cell>
          <cell r="IH4">
            <v>0</v>
          </cell>
        </row>
        <row r="5">
          <cell r="G5" t="str">
            <v/>
          </cell>
          <cell r="I5" t="str">
            <v/>
          </cell>
          <cell r="K5" t="str">
            <v/>
          </cell>
          <cell r="M5" t="str">
            <v/>
          </cell>
          <cell r="O5" t="str">
            <v/>
          </cell>
          <cell r="Q5" t="str">
            <v/>
          </cell>
          <cell r="S5" t="str">
            <v/>
          </cell>
          <cell r="U5" t="str">
            <v/>
          </cell>
          <cell r="W5" t="str">
            <v>V.Trình</v>
          </cell>
          <cell r="Y5" t="str">
            <v>L.Trường</v>
          </cell>
          <cell r="AA5" t="str">
            <v>Đ.Tân</v>
          </cell>
          <cell r="AC5" t="str">
            <v>M.Sang</v>
          </cell>
          <cell r="AE5" t="str">
            <v/>
          </cell>
          <cell r="AG5" t="str">
            <v/>
          </cell>
          <cell r="AI5" t="str">
            <v/>
          </cell>
          <cell r="AK5" t="str">
            <v>KTR</v>
          </cell>
          <cell r="AM5" t="str">
            <v/>
          </cell>
          <cell r="AO5" t="str">
            <v/>
          </cell>
          <cell r="AQ5" t="str">
            <v>KKTR</v>
          </cell>
          <cell r="AS5" t="str">
            <v>H.Vũ</v>
          </cell>
          <cell r="AU5" t="str">
            <v>Th.Quý</v>
          </cell>
          <cell r="AW5" t="str">
            <v/>
          </cell>
          <cell r="AY5" t="str">
            <v/>
          </cell>
          <cell r="BA5" t="str">
            <v/>
          </cell>
          <cell r="BC5" t="str">
            <v/>
          </cell>
          <cell r="BE5" t="str">
            <v>B.Sáu</v>
          </cell>
          <cell r="BG5" t="str">
            <v/>
          </cell>
          <cell r="BI5" t="str">
            <v/>
          </cell>
          <cell r="BK5" t="str">
            <v/>
          </cell>
          <cell r="BM5" t="str">
            <v/>
          </cell>
          <cell r="BO5" t="str">
            <v>N.Tân</v>
          </cell>
          <cell r="BQ5" t="str">
            <v/>
          </cell>
          <cell r="BS5" t="str">
            <v>KHTKT-CN</v>
          </cell>
          <cell r="BU5" t="str">
            <v/>
          </cell>
          <cell r="BW5" t="e">
            <v>#VALUE!</v>
          </cell>
          <cell r="BY5" t="str">
            <v>T.Kiếm</v>
          </cell>
          <cell r="CA5" t="str">
            <v>Đ.Toa</v>
          </cell>
          <cell r="CC5" t="e">
            <v>#VALUE!</v>
          </cell>
          <cell r="CE5" t="str">
            <v>Đ.Thành</v>
          </cell>
          <cell r="CG5" t="str">
            <v/>
          </cell>
          <cell r="CI5" t="str">
            <v/>
          </cell>
          <cell r="CK5" t="str">
            <v/>
          </cell>
          <cell r="CM5" t="str">
            <v/>
          </cell>
          <cell r="CO5" t="str">
            <v>K KTE</v>
          </cell>
          <cell r="CQ5" t="str">
            <v>K KTE</v>
          </cell>
          <cell r="CS5" t="str">
            <v>K KTE</v>
          </cell>
          <cell r="CU5" t="str">
            <v>K KTE</v>
          </cell>
          <cell r="CW5" t="str">
            <v>K KTE</v>
          </cell>
          <cell r="CY5" t="str">
            <v>V.Thống</v>
          </cell>
          <cell r="DA5" t="str">
            <v/>
          </cell>
          <cell r="DC5" t="str">
            <v/>
          </cell>
          <cell r="DE5" t="str">
            <v/>
          </cell>
          <cell r="DG5" t="e">
            <v>#VALUE!</v>
          </cell>
          <cell r="DI5" t="str">
            <v/>
          </cell>
          <cell r="DK5" t="str">
            <v>T.Thủy</v>
          </cell>
          <cell r="DM5" t="str">
            <v/>
          </cell>
          <cell r="DO5" t="str">
            <v/>
          </cell>
          <cell r="DQ5" t="str">
            <v/>
          </cell>
          <cell r="DS5" t="str">
            <v/>
          </cell>
          <cell r="DU5" t="str">
            <v/>
          </cell>
          <cell r="DW5" t="str">
            <v/>
          </cell>
          <cell r="DY5" t="str">
            <v/>
          </cell>
          <cell r="EA5" t="str">
            <v/>
          </cell>
          <cell r="EC5" t="str">
            <v>T.Mến</v>
          </cell>
          <cell r="EE5" t="str">
            <v>N.Hòa</v>
          </cell>
          <cell r="EG5" t="str">
            <v>V.Trí</v>
          </cell>
          <cell r="EI5" t="str">
            <v/>
          </cell>
          <cell r="EK5" t="e">
            <v>#VALUE!</v>
          </cell>
          <cell r="EM5" t="str">
            <v>X.Hội</v>
          </cell>
          <cell r="EO5" t="e">
            <v>#VALUE!</v>
          </cell>
          <cell r="EQ5" t="str">
            <v/>
          </cell>
          <cell r="ES5" t="str">
            <v>Th.Hằng(TG)</v>
          </cell>
          <cell r="EU5" t="str">
            <v>Th.Linh</v>
          </cell>
          <cell r="EW5" t="str">
            <v>K.Cúc</v>
          </cell>
          <cell r="EY5" t="str">
            <v/>
          </cell>
          <cell r="FA5" t="e">
            <v>#VALUE!</v>
          </cell>
          <cell r="FC5" t="str">
            <v>M.Linh</v>
          </cell>
          <cell r="FE5" t="e">
            <v>#VALUE!</v>
          </cell>
          <cell r="FG5" t="str">
            <v>T.Linh</v>
          </cell>
          <cell r="FI5" t="e">
            <v>#VALUE!</v>
          </cell>
          <cell r="FK5" t="str">
            <v>Th.Mai</v>
          </cell>
          <cell r="FM5" t="str">
            <v>B.Phi</v>
          </cell>
          <cell r="FO5" t="e">
            <v>#VALUE!</v>
          </cell>
          <cell r="FQ5" t="e">
            <v>#VALUE!</v>
          </cell>
          <cell r="FS5" t="str">
            <v>T.Lê</v>
          </cell>
          <cell r="FU5" t="str">
            <v>V.Học</v>
          </cell>
          <cell r="FW5" t="str">
            <v/>
          </cell>
          <cell r="FY5" t="str">
            <v/>
          </cell>
          <cell r="GA5" t="str">
            <v/>
          </cell>
          <cell r="GC5" t="str">
            <v/>
          </cell>
          <cell r="GE5" t="str">
            <v/>
          </cell>
          <cell r="GG5" t="str">
            <v/>
          </cell>
          <cell r="GI5" t="str">
            <v/>
          </cell>
          <cell r="GK5" t="str">
            <v/>
          </cell>
          <cell r="GM5" t="str">
            <v/>
          </cell>
          <cell r="GO5" t="str">
            <v/>
          </cell>
          <cell r="GQ5" t="str">
            <v/>
          </cell>
          <cell r="GS5" t="str">
            <v/>
          </cell>
          <cell r="GU5" t="str">
            <v/>
          </cell>
          <cell r="GW5" t="str">
            <v/>
          </cell>
          <cell r="GY5" t="str">
            <v/>
          </cell>
          <cell r="HA5" t="str">
            <v/>
          </cell>
          <cell r="HC5" t="str">
            <v/>
          </cell>
          <cell r="HE5" t="str">
            <v/>
          </cell>
          <cell r="HG5" t="str">
            <v/>
          </cell>
          <cell r="HI5" t="str">
            <v/>
          </cell>
          <cell r="HK5" t="str">
            <v/>
          </cell>
          <cell r="HM5" t="str">
            <v/>
          </cell>
          <cell r="HO5" t="str">
            <v/>
          </cell>
          <cell r="HQ5" t="str">
            <v/>
          </cell>
          <cell r="HS5" t="str">
            <v/>
          </cell>
          <cell r="HU5" t="str">
            <v/>
          </cell>
          <cell r="HW5" t="str">
            <v/>
          </cell>
          <cell r="HY5" t="str">
            <v/>
          </cell>
          <cell r="IA5" t="str">
            <v/>
          </cell>
          <cell r="IC5" t="str">
            <v/>
          </cell>
          <cell r="IE5" t="str">
            <v/>
          </cell>
          <cell r="IG5" t="str">
            <v/>
          </cell>
          <cell r="II5" t="str">
            <v/>
          </cell>
        </row>
        <row r="6">
          <cell r="F6">
            <v>0</v>
          </cell>
          <cell r="H6">
            <v>0</v>
          </cell>
          <cell r="J6">
            <v>0</v>
          </cell>
          <cell r="L6">
            <v>0</v>
          </cell>
          <cell r="N6">
            <v>0</v>
          </cell>
          <cell r="P6">
            <v>0</v>
          </cell>
          <cell r="R6">
            <v>0</v>
          </cell>
          <cell r="T6">
            <v>0</v>
          </cell>
          <cell r="V6" t="str">
            <v>B2-101</v>
          </cell>
          <cell r="X6" t="str">
            <v>B2-102</v>
          </cell>
          <cell r="Z6" t="str">
            <v>B2-103</v>
          </cell>
          <cell r="AB6" t="str">
            <v>B2-201</v>
          </cell>
          <cell r="AD6">
            <v>0</v>
          </cell>
          <cell r="AF6">
            <v>0</v>
          </cell>
          <cell r="AH6">
            <v>0</v>
          </cell>
          <cell r="AJ6">
            <v>0</v>
          </cell>
          <cell r="AL6">
            <v>0</v>
          </cell>
          <cell r="AN6">
            <v>0</v>
          </cell>
          <cell r="AP6">
            <v>0</v>
          </cell>
          <cell r="AR6" t="str">
            <v>B2-208C</v>
          </cell>
          <cell r="AT6" t="str">
            <v>B2-202</v>
          </cell>
          <cell r="AV6">
            <v>0</v>
          </cell>
          <cell r="AX6">
            <v>0</v>
          </cell>
          <cell r="AZ6">
            <v>0</v>
          </cell>
          <cell r="BB6">
            <v>0</v>
          </cell>
          <cell r="BD6">
            <v>0</v>
          </cell>
          <cell r="BF6">
            <v>0</v>
          </cell>
          <cell r="BH6">
            <v>0</v>
          </cell>
          <cell r="BJ6">
            <v>0</v>
          </cell>
          <cell r="BL6">
            <v>0</v>
          </cell>
          <cell r="BN6" t="str">
            <v>B2-301</v>
          </cell>
          <cell r="BP6">
            <v>0</v>
          </cell>
          <cell r="BR6">
            <v>0</v>
          </cell>
          <cell r="BT6" t="str">
            <v>B2-302</v>
          </cell>
          <cell r="BV6">
            <v>0</v>
          </cell>
          <cell r="BX6">
            <v>0</v>
          </cell>
          <cell r="BZ6">
            <v>0</v>
          </cell>
          <cell r="CB6">
            <v>0</v>
          </cell>
          <cell r="CD6" t="str">
            <v>B2-403</v>
          </cell>
          <cell r="CF6">
            <v>0</v>
          </cell>
          <cell r="CH6">
            <v>0</v>
          </cell>
          <cell r="CJ6">
            <v>0</v>
          </cell>
          <cell r="CL6">
            <v>0</v>
          </cell>
          <cell r="CN6">
            <v>0</v>
          </cell>
          <cell r="CP6">
            <v>0</v>
          </cell>
          <cell r="CR6">
            <v>0</v>
          </cell>
          <cell r="CT6">
            <v>0</v>
          </cell>
          <cell r="CV6">
            <v>0</v>
          </cell>
          <cell r="CX6" t="str">
            <v>B2-207C</v>
          </cell>
          <cell r="CZ6" t="str">
            <v>B2-307</v>
          </cell>
          <cell r="DB6" t="str">
            <v>B2-305</v>
          </cell>
          <cell r="DD6" t="str">
            <v>B2-306</v>
          </cell>
          <cell r="DF6">
            <v>0</v>
          </cell>
          <cell r="DH6" t="str">
            <v>B2-303</v>
          </cell>
          <cell r="DJ6">
            <v>0</v>
          </cell>
          <cell r="DL6">
            <v>0</v>
          </cell>
          <cell r="DN6">
            <v>0</v>
          </cell>
          <cell r="DP6">
            <v>0</v>
          </cell>
          <cell r="DR6">
            <v>0</v>
          </cell>
          <cell r="DT6">
            <v>0</v>
          </cell>
          <cell r="DV6">
            <v>0</v>
          </cell>
          <cell r="DX6">
            <v>0</v>
          </cell>
          <cell r="DZ6">
            <v>0</v>
          </cell>
          <cell r="EB6" t="str">
            <v>B2-401</v>
          </cell>
          <cell r="ED6">
            <v>0</v>
          </cell>
          <cell r="EF6" t="str">
            <v>B2-408</v>
          </cell>
          <cell r="EH6">
            <v>0</v>
          </cell>
          <cell r="EJ6">
            <v>0</v>
          </cell>
          <cell r="EL6" t="str">
            <v>B2-507</v>
          </cell>
          <cell r="EN6">
            <v>0</v>
          </cell>
          <cell r="EP6" t="str">
            <v>B2-405</v>
          </cell>
          <cell r="ER6" t="str">
            <v>B2-406</v>
          </cell>
          <cell r="ET6" t="str">
            <v>B2-506</v>
          </cell>
          <cell r="EV6" t="str">
            <v>B2-308</v>
          </cell>
          <cell r="EX6" t="str">
            <v>B2-203</v>
          </cell>
          <cell r="EZ6">
            <v>0</v>
          </cell>
          <cell r="FB6" t="str">
            <v>B2-204</v>
          </cell>
          <cell r="FD6">
            <v>0</v>
          </cell>
          <cell r="FF6" t="str">
            <v>B2-205C</v>
          </cell>
          <cell r="FH6">
            <v>0</v>
          </cell>
          <cell r="FJ6" t="str">
            <v>B2-304</v>
          </cell>
          <cell r="FL6" t="str">
            <v>B2-402</v>
          </cell>
          <cell r="FN6">
            <v>0</v>
          </cell>
          <cell r="FP6">
            <v>0</v>
          </cell>
          <cell r="FR6" t="str">
            <v>B2-108</v>
          </cell>
          <cell r="FT6">
            <v>0</v>
          </cell>
          <cell r="FV6">
            <v>0</v>
          </cell>
          <cell r="FX6">
            <v>0</v>
          </cell>
          <cell r="FZ6">
            <v>0</v>
          </cell>
          <cell r="GB6">
            <v>0</v>
          </cell>
          <cell r="GD6">
            <v>0</v>
          </cell>
          <cell r="GF6">
            <v>0</v>
          </cell>
          <cell r="GH6">
            <v>0</v>
          </cell>
          <cell r="GJ6">
            <v>0</v>
          </cell>
          <cell r="GL6">
            <v>0</v>
          </cell>
          <cell r="GN6">
            <v>0</v>
          </cell>
          <cell r="GP6">
            <v>0</v>
          </cell>
          <cell r="GR6">
            <v>0</v>
          </cell>
          <cell r="GT6">
            <v>0</v>
          </cell>
          <cell r="GV6">
            <v>0</v>
          </cell>
          <cell r="GX6">
            <v>0</v>
          </cell>
          <cell r="GZ6">
            <v>0</v>
          </cell>
          <cell r="HB6">
            <v>0</v>
          </cell>
          <cell r="HD6">
            <v>0</v>
          </cell>
          <cell r="HF6">
            <v>0</v>
          </cell>
          <cell r="HH6">
            <v>0</v>
          </cell>
          <cell r="HJ6">
            <v>0</v>
          </cell>
          <cell r="HL6">
            <v>0</v>
          </cell>
          <cell r="HN6">
            <v>0</v>
          </cell>
          <cell r="HP6">
            <v>0</v>
          </cell>
          <cell r="HR6">
            <v>0</v>
          </cell>
          <cell r="HT6">
            <v>0</v>
          </cell>
          <cell r="HV6">
            <v>0</v>
          </cell>
          <cell r="HX6">
            <v>0</v>
          </cell>
          <cell r="HZ6">
            <v>0</v>
          </cell>
          <cell r="IB6">
            <v>0</v>
          </cell>
          <cell r="ID6">
            <v>0</v>
          </cell>
          <cell r="IF6">
            <v>0</v>
          </cell>
          <cell r="IH6">
            <v>0</v>
          </cell>
        </row>
        <row r="7">
          <cell r="G7" t="str">
            <v/>
          </cell>
          <cell r="I7" t="str">
            <v/>
          </cell>
          <cell r="K7" t="str">
            <v/>
          </cell>
          <cell r="M7" t="str">
            <v/>
          </cell>
          <cell r="O7" t="str">
            <v/>
          </cell>
          <cell r="Q7" t="str">
            <v/>
          </cell>
          <cell r="S7" t="str">
            <v/>
          </cell>
          <cell r="U7" t="str">
            <v/>
          </cell>
          <cell r="W7" t="str">
            <v>V.Hải</v>
          </cell>
          <cell r="Y7" t="str">
            <v>Đ.Tân</v>
          </cell>
          <cell r="AA7" t="str">
            <v>B.Lợi</v>
          </cell>
          <cell r="AC7" t="str">
            <v>V.Thao</v>
          </cell>
          <cell r="AE7" t="str">
            <v/>
          </cell>
          <cell r="AG7" t="str">
            <v/>
          </cell>
          <cell r="AI7" t="str">
            <v/>
          </cell>
          <cell r="AK7" t="str">
            <v/>
          </cell>
          <cell r="AM7" t="str">
            <v/>
          </cell>
          <cell r="AO7" t="str">
            <v/>
          </cell>
          <cell r="AQ7" t="str">
            <v/>
          </cell>
          <cell r="AS7" t="str">
            <v>H.Vũ</v>
          </cell>
          <cell r="AU7" t="str">
            <v>Th.Linh</v>
          </cell>
          <cell r="AW7" t="str">
            <v/>
          </cell>
          <cell r="AY7" t="str">
            <v/>
          </cell>
          <cell r="BA7" t="str">
            <v/>
          </cell>
          <cell r="BC7" t="str">
            <v/>
          </cell>
          <cell r="BE7" t="str">
            <v/>
          </cell>
          <cell r="BG7" t="str">
            <v/>
          </cell>
          <cell r="BI7" t="str">
            <v/>
          </cell>
          <cell r="BK7" t="str">
            <v/>
          </cell>
          <cell r="BM7" t="str">
            <v/>
          </cell>
          <cell r="BO7" t="str">
            <v>T.Hùng</v>
          </cell>
          <cell r="BQ7" t="str">
            <v/>
          </cell>
          <cell r="BS7" t="str">
            <v/>
          </cell>
          <cell r="BU7" t="str">
            <v>Chí.Sỹ</v>
          </cell>
          <cell r="BW7" t="str">
            <v/>
          </cell>
          <cell r="BY7" t="str">
            <v/>
          </cell>
          <cell r="CA7" t="str">
            <v/>
          </cell>
          <cell r="CC7" t="str">
            <v/>
          </cell>
          <cell r="CE7" t="str">
            <v>H.Toàn</v>
          </cell>
          <cell r="CG7" t="str">
            <v/>
          </cell>
          <cell r="CI7" t="str">
            <v/>
          </cell>
          <cell r="CK7" t="str">
            <v/>
          </cell>
          <cell r="CM7" t="str">
            <v/>
          </cell>
          <cell r="CO7" t="str">
            <v/>
          </cell>
          <cell r="CQ7" t="str">
            <v/>
          </cell>
          <cell r="CS7" t="str">
            <v/>
          </cell>
          <cell r="CU7" t="str">
            <v/>
          </cell>
          <cell r="CW7" t="str">
            <v/>
          </cell>
          <cell r="CY7" t="str">
            <v>V.Thống</v>
          </cell>
          <cell r="DA7" t="str">
            <v>N.Khang</v>
          </cell>
          <cell r="DC7" t="str">
            <v>T.Thiểm</v>
          </cell>
          <cell r="DE7" t="str">
            <v>T.Thủy</v>
          </cell>
          <cell r="DG7" t="str">
            <v/>
          </cell>
          <cell r="DI7" t="str">
            <v>T.Hiếu</v>
          </cell>
          <cell r="DK7" t="str">
            <v/>
          </cell>
          <cell r="DM7" t="str">
            <v/>
          </cell>
          <cell r="DO7" t="str">
            <v/>
          </cell>
          <cell r="DQ7" t="str">
            <v/>
          </cell>
          <cell r="DS7" t="str">
            <v/>
          </cell>
          <cell r="DU7" t="str">
            <v/>
          </cell>
          <cell r="DW7" t="str">
            <v/>
          </cell>
          <cell r="DY7" t="str">
            <v/>
          </cell>
          <cell r="EA7" t="str">
            <v/>
          </cell>
          <cell r="EC7" t="str">
            <v>Th.Quý</v>
          </cell>
          <cell r="EE7" t="str">
            <v/>
          </cell>
          <cell r="EG7" t="str">
            <v>Đ.Đức</v>
          </cell>
          <cell r="EI7" t="str">
            <v/>
          </cell>
          <cell r="EK7" t="str">
            <v/>
          </cell>
          <cell r="EM7" t="str">
            <v>Th.Hằng(TG)</v>
          </cell>
          <cell r="EO7" t="str">
            <v/>
          </cell>
          <cell r="EQ7" t="str">
            <v>Th.Hồng</v>
          </cell>
          <cell r="ES7" t="str">
            <v>M.Xanh</v>
          </cell>
          <cell r="EU7" t="str">
            <v>P.Dũng</v>
          </cell>
          <cell r="EW7" t="str">
            <v>X.Hội</v>
          </cell>
          <cell r="EY7" t="str">
            <v>T.Mến</v>
          </cell>
          <cell r="FA7" t="str">
            <v/>
          </cell>
          <cell r="FC7" t="str">
            <v>M.Tân</v>
          </cell>
          <cell r="FE7" t="str">
            <v/>
          </cell>
          <cell r="FG7" t="str">
            <v>T.Linh</v>
          </cell>
          <cell r="FI7" t="str">
            <v/>
          </cell>
          <cell r="FK7" t="str">
            <v>Th.Cúc</v>
          </cell>
          <cell r="FM7" t="str">
            <v>Th.Mai</v>
          </cell>
          <cell r="FO7" t="str">
            <v/>
          </cell>
          <cell r="FQ7" t="str">
            <v/>
          </cell>
          <cell r="FS7" t="str">
            <v>Th.Loan</v>
          </cell>
          <cell r="FU7" t="str">
            <v/>
          </cell>
          <cell r="FW7" t="str">
            <v/>
          </cell>
          <cell r="FY7" t="str">
            <v/>
          </cell>
          <cell r="GA7" t="str">
            <v/>
          </cell>
          <cell r="GC7" t="str">
            <v/>
          </cell>
          <cell r="GE7" t="str">
            <v/>
          </cell>
          <cell r="GG7" t="str">
            <v/>
          </cell>
          <cell r="GI7" t="str">
            <v/>
          </cell>
          <cell r="GK7" t="str">
            <v/>
          </cell>
          <cell r="GM7" t="str">
            <v/>
          </cell>
          <cell r="GO7" t="str">
            <v/>
          </cell>
          <cell r="GQ7" t="str">
            <v/>
          </cell>
          <cell r="GS7" t="str">
            <v/>
          </cell>
          <cell r="GU7" t="str">
            <v/>
          </cell>
          <cell r="GW7" t="str">
            <v/>
          </cell>
          <cell r="GY7" t="str">
            <v/>
          </cell>
          <cell r="HA7" t="str">
            <v/>
          </cell>
          <cell r="HC7" t="str">
            <v/>
          </cell>
          <cell r="HE7" t="str">
            <v/>
          </cell>
          <cell r="HG7" t="str">
            <v/>
          </cell>
          <cell r="HI7" t="str">
            <v/>
          </cell>
          <cell r="HK7" t="str">
            <v/>
          </cell>
          <cell r="HM7" t="str">
            <v/>
          </cell>
          <cell r="HO7" t="str">
            <v/>
          </cell>
          <cell r="HQ7" t="str">
            <v/>
          </cell>
          <cell r="HS7" t="str">
            <v/>
          </cell>
          <cell r="HU7" t="str">
            <v/>
          </cell>
          <cell r="HW7" t="str">
            <v/>
          </cell>
          <cell r="HY7" t="str">
            <v/>
          </cell>
          <cell r="IA7" t="str">
            <v/>
          </cell>
          <cell r="IC7" t="str">
            <v/>
          </cell>
          <cell r="IE7" t="str">
            <v/>
          </cell>
          <cell r="IG7" t="str">
            <v/>
          </cell>
          <cell r="II7" t="str">
            <v/>
          </cell>
        </row>
        <row r="8">
          <cell r="F8">
            <v>0</v>
          </cell>
          <cell r="H8">
            <v>0</v>
          </cell>
          <cell r="J8">
            <v>0</v>
          </cell>
          <cell r="L8">
            <v>0</v>
          </cell>
          <cell r="N8" t="str">
            <v>A2-203</v>
          </cell>
          <cell r="P8" t="str">
            <v>A4-303</v>
          </cell>
          <cell r="R8" t="str">
            <v>A2-303</v>
          </cell>
          <cell r="T8" t="str">
            <v>A2-304</v>
          </cell>
          <cell r="V8">
            <v>0</v>
          </cell>
          <cell r="X8">
            <v>0</v>
          </cell>
          <cell r="Z8">
            <v>0</v>
          </cell>
          <cell r="AB8">
            <v>0</v>
          </cell>
          <cell r="AD8" t="str">
            <v>B2-208C</v>
          </cell>
          <cell r="AF8" t="str">
            <v>B2-102</v>
          </cell>
          <cell r="AH8" t="str">
            <v>B2-207C</v>
          </cell>
          <cell r="AJ8">
            <v>0</v>
          </cell>
          <cell r="AL8">
            <v>0</v>
          </cell>
          <cell r="AN8">
            <v>0</v>
          </cell>
          <cell r="AP8">
            <v>0</v>
          </cell>
          <cell r="AR8">
            <v>0</v>
          </cell>
          <cell r="AT8">
            <v>0</v>
          </cell>
          <cell r="AV8" t="str">
            <v>B2-201</v>
          </cell>
          <cell r="AX8" t="str">
            <v>B2-202</v>
          </cell>
          <cell r="AZ8">
            <v>0</v>
          </cell>
          <cell r="BB8" t="str">
            <v>A2-305</v>
          </cell>
          <cell r="BD8" t="str">
            <v>A.XUONG1</v>
          </cell>
          <cell r="BF8" t="str">
            <v>B2-204</v>
          </cell>
          <cell r="BH8">
            <v>0</v>
          </cell>
          <cell r="BJ8">
            <v>0</v>
          </cell>
          <cell r="BL8" t="str">
            <v>A4-203</v>
          </cell>
          <cell r="BN8">
            <v>0</v>
          </cell>
          <cell r="BP8" t="str">
            <v>B2-301</v>
          </cell>
          <cell r="BR8">
            <v>0</v>
          </cell>
          <cell r="BT8">
            <v>0</v>
          </cell>
          <cell r="BV8">
            <v>0</v>
          </cell>
          <cell r="BX8" t="str">
            <v>A.XUONG2</v>
          </cell>
          <cell r="BZ8" t="str">
            <v>A.XUONG3</v>
          </cell>
          <cell r="CB8">
            <v>0</v>
          </cell>
          <cell r="CD8">
            <v>0</v>
          </cell>
          <cell r="CF8">
            <v>0</v>
          </cell>
          <cell r="CH8">
            <v>0</v>
          </cell>
          <cell r="CJ8" t="str">
            <v>B2-303</v>
          </cell>
          <cell r="CL8" t="str">
            <v>B2-304</v>
          </cell>
          <cell r="CN8">
            <v>0</v>
          </cell>
          <cell r="CP8">
            <v>0</v>
          </cell>
          <cell r="CR8">
            <v>0</v>
          </cell>
          <cell r="CT8">
            <v>0</v>
          </cell>
          <cell r="CV8">
            <v>0</v>
          </cell>
          <cell r="CX8">
            <v>0</v>
          </cell>
          <cell r="CZ8">
            <v>0</v>
          </cell>
          <cell r="DB8">
            <v>0</v>
          </cell>
          <cell r="DD8">
            <v>0</v>
          </cell>
          <cell r="DF8">
            <v>0</v>
          </cell>
          <cell r="DH8">
            <v>0</v>
          </cell>
          <cell r="DJ8">
            <v>0</v>
          </cell>
          <cell r="DL8" t="str">
            <v>B2-401</v>
          </cell>
          <cell r="DN8" t="str">
            <v>B2-402</v>
          </cell>
          <cell r="DP8" t="str">
            <v>B2-403</v>
          </cell>
          <cell r="DR8" t="str">
            <v>B2-404</v>
          </cell>
          <cell r="DT8" t="str">
            <v>B.SAN1</v>
          </cell>
          <cell r="DV8" t="str">
            <v>B2-305</v>
          </cell>
          <cell r="DX8" t="str">
            <v>B2-306</v>
          </cell>
          <cell r="DZ8">
            <v>0</v>
          </cell>
          <cell r="EB8">
            <v>0</v>
          </cell>
          <cell r="ED8">
            <v>0</v>
          </cell>
          <cell r="EF8">
            <v>0</v>
          </cell>
          <cell r="EH8" t="str">
            <v>btin</v>
          </cell>
          <cell r="EJ8">
            <v>0</v>
          </cell>
          <cell r="EL8">
            <v>0</v>
          </cell>
          <cell r="EN8">
            <v>0</v>
          </cell>
          <cell r="EP8">
            <v>0</v>
          </cell>
          <cell r="ER8">
            <v>0</v>
          </cell>
          <cell r="ET8">
            <v>0</v>
          </cell>
          <cell r="EV8">
            <v>0</v>
          </cell>
          <cell r="EX8">
            <v>0</v>
          </cell>
          <cell r="EZ8">
            <v>0</v>
          </cell>
          <cell r="FB8">
            <v>0</v>
          </cell>
          <cell r="FD8">
            <v>0</v>
          </cell>
          <cell r="FF8">
            <v>0</v>
          </cell>
          <cell r="FH8">
            <v>0</v>
          </cell>
          <cell r="FJ8">
            <v>0</v>
          </cell>
          <cell r="FL8">
            <v>0</v>
          </cell>
          <cell r="FN8">
            <v>0</v>
          </cell>
          <cell r="FP8">
            <v>0</v>
          </cell>
          <cell r="FR8">
            <v>0</v>
          </cell>
          <cell r="FT8">
            <v>0</v>
          </cell>
          <cell r="FV8">
            <v>0</v>
          </cell>
          <cell r="FX8">
            <v>0</v>
          </cell>
          <cell r="FZ8">
            <v>0</v>
          </cell>
          <cell r="GB8">
            <v>0</v>
          </cell>
          <cell r="GD8">
            <v>0</v>
          </cell>
          <cell r="GF8">
            <v>0</v>
          </cell>
          <cell r="GH8">
            <v>0</v>
          </cell>
          <cell r="GJ8">
            <v>0</v>
          </cell>
          <cell r="GL8">
            <v>0</v>
          </cell>
          <cell r="GN8">
            <v>0</v>
          </cell>
          <cell r="GP8">
            <v>0</v>
          </cell>
          <cell r="GR8">
            <v>0</v>
          </cell>
          <cell r="GT8">
            <v>0</v>
          </cell>
          <cell r="GV8">
            <v>0</v>
          </cell>
          <cell r="GX8">
            <v>0</v>
          </cell>
          <cell r="GZ8">
            <v>0</v>
          </cell>
          <cell r="HB8">
            <v>0</v>
          </cell>
          <cell r="HD8">
            <v>0</v>
          </cell>
          <cell r="HF8">
            <v>0</v>
          </cell>
          <cell r="HH8">
            <v>0</v>
          </cell>
          <cell r="HJ8">
            <v>0</v>
          </cell>
          <cell r="HL8">
            <v>0</v>
          </cell>
          <cell r="HN8">
            <v>0</v>
          </cell>
          <cell r="HP8">
            <v>0</v>
          </cell>
          <cell r="HR8">
            <v>0</v>
          </cell>
          <cell r="HT8">
            <v>0</v>
          </cell>
          <cell r="HV8">
            <v>0</v>
          </cell>
          <cell r="HX8">
            <v>0</v>
          </cell>
          <cell r="HZ8">
            <v>0</v>
          </cell>
          <cell r="IB8">
            <v>0</v>
          </cell>
          <cell r="ID8">
            <v>0</v>
          </cell>
          <cell r="IF8">
            <v>0</v>
          </cell>
          <cell r="IH8">
            <v>0</v>
          </cell>
        </row>
        <row r="9">
          <cell r="G9" t="str">
            <v/>
          </cell>
          <cell r="I9" t="str">
            <v/>
          </cell>
          <cell r="K9" t="str">
            <v/>
          </cell>
          <cell r="M9" t="str">
            <v/>
          </cell>
          <cell r="O9" t="str">
            <v>N.Cường</v>
          </cell>
          <cell r="Q9" t="str">
            <v>Q.Hùng</v>
          </cell>
          <cell r="S9" t="str">
            <v>H.Tính</v>
          </cell>
          <cell r="U9" t="str">
            <v>Đ.Châu</v>
          </cell>
          <cell r="W9" t="str">
            <v/>
          </cell>
          <cell r="Y9" t="str">
            <v/>
          </cell>
          <cell r="AA9" t="str">
            <v/>
          </cell>
          <cell r="AC9" t="str">
            <v/>
          </cell>
          <cell r="AE9" t="str">
            <v>H.Giang</v>
          </cell>
          <cell r="AG9" t="str">
            <v>V.Thái</v>
          </cell>
          <cell r="AI9" t="str">
            <v>Đ.Tú</v>
          </cell>
          <cell r="AK9" t="str">
            <v/>
          </cell>
          <cell r="AM9" t="str">
            <v/>
          </cell>
          <cell r="AO9" t="str">
            <v/>
          </cell>
          <cell r="AQ9" t="str">
            <v/>
          </cell>
          <cell r="AS9" t="str">
            <v/>
          </cell>
          <cell r="AU9" t="str">
            <v/>
          </cell>
          <cell r="AW9" t="str">
            <v>Tr.Thức</v>
          </cell>
          <cell r="AY9" t="str">
            <v>X.Hội</v>
          </cell>
          <cell r="BA9" t="str">
            <v/>
          </cell>
          <cell r="BC9" t="str">
            <v>S.Vinh</v>
          </cell>
          <cell r="BE9" t="str">
            <v>B.Sáu</v>
          </cell>
          <cell r="BG9" t="str">
            <v>Thu.Trang</v>
          </cell>
          <cell r="BI9" t="str">
            <v/>
          </cell>
          <cell r="BK9" t="str">
            <v/>
          </cell>
          <cell r="BM9" t="str">
            <v>Th.Huy</v>
          </cell>
          <cell r="BO9" t="str">
            <v/>
          </cell>
          <cell r="BQ9" t="str">
            <v>Th.Dân</v>
          </cell>
          <cell r="BS9" t="str">
            <v/>
          </cell>
          <cell r="BU9" t="str">
            <v/>
          </cell>
          <cell r="BW9" t="str">
            <v/>
          </cell>
          <cell r="BY9" t="str">
            <v>T.Kiếm</v>
          </cell>
          <cell r="CA9" t="str">
            <v>Đ.Toa</v>
          </cell>
          <cell r="CC9" t="str">
            <v/>
          </cell>
          <cell r="CE9" t="str">
            <v/>
          </cell>
          <cell r="CG9" t="str">
            <v/>
          </cell>
          <cell r="CI9" t="str">
            <v/>
          </cell>
          <cell r="CK9" t="str">
            <v>Ng.Đức</v>
          </cell>
          <cell r="CM9" t="str">
            <v>V.Khôi(SV)</v>
          </cell>
          <cell r="CO9" t="str">
            <v/>
          </cell>
          <cell r="CQ9" t="str">
            <v/>
          </cell>
          <cell r="CS9" t="str">
            <v/>
          </cell>
          <cell r="CU9" t="str">
            <v/>
          </cell>
          <cell r="CW9" t="str">
            <v/>
          </cell>
          <cell r="CY9" t="str">
            <v/>
          </cell>
          <cell r="DA9" t="str">
            <v/>
          </cell>
          <cell r="DC9" t="str">
            <v/>
          </cell>
          <cell r="DE9" t="str">
            <v/>
          </cell>
          <cell r="DG9" t="str">
            <v/>
          </cell>
          <cell r="DI9" t="str">
            <v/>
          </cell>
          <cell r="DK9" t="str">
            <v/>
          </cell>
          <cell r="DM9" t="str">
            <v>N.Khang</v>
          </cell>
          <cell r="DO9" t="str">
            <v>T.Thiểm</v>
          </cell>
          <cell r="DQ9" t="str">
            <v>T.Hiếu</v>
          </cell>
          <cell r="DS9" t="str">
            <v>T.Nhiệm</v>
          </cell>
          <cell r="DU9" t="str">
            <v>V.Học</v>
          </cell>
          <cell r="DW9" t="str">
            <v>B.Phi</v>
          </cell>
          <cell r="DY9" t="str">
            <v>K.Cúc</v>
          </cell>
          <cell r="EA9" t="str">
            <v/>
          </cell>
          <cell r="EC9" t="str">
            <v/>
          </cell>
          <cell r="EE9" t="str">
            <v/>
          </cell>
          <cell r="EG9" t="str">
            <v/>
          </cell>
          <cell r="EI9" t="e">
            <v>#VALUE!</v>
          </cell>
          <cell r="EK9" t="str">
            <v/>
          </cell>
          <cell r="EM9" t="str">
            <v/>
          </cell>
          <cell r="EO9" t="str">
            <v/>
          </cell>
          <cell r="EQ9" t="str">
            <v/>
          </cell>
          <cell r="ES9" t="str">
            <v/>
          </cell>
          <cell r="EU9" t="str">
            <v/>
          </cell>
          <cell r="EW9" t="str">
            <v/>
          </cell>
          <cell r="EY9" t="str">
            <v/>
          </cell>
          <cell r="FA9" t="str">
            <v/>
          </cell>
          <cell r="FC9" t="str">
            <v/>
          </cell>
          <cell r="FE9" t="str">
            <v/>
          </cell>
          <cell r="FG9" t="str">
            <v/>
          </cell>
          <cell r="FI9" t="str">
            <v/>
          </cell>
          <cell r="FK9" t="str">
            <v/>
          </cell>
          <cell r="FM9" t="str">
            <v/>
          </cell>
          <cell r="FO9" t="str">
            <v/>
          </cell>
          <cell r="FQ9" t="str">
            <v/>
          </cell>
          <cell r="FS9" t="str">
            <v/>
          </cell>
          <cell r="FU9" t="str">
            <v/>
          </cell>
          <cell r="FW9" t="str">
            <v/>
          </cell>
          <cell r="FY9" t="str">
            <v/>
          </cell>
          <cell r="GA9" t="str">
            <v/>
          </cell>
          <cell r="GC9" t="str">
            <v/>
          </cell>
          <cell r="GE9" t="str">
            <v/>
          </cell>
          <cell r="GG9" t="str">
            <v/>
          </cell>
          <cell r="GI9" t="str">
            <v/>
          </cell>
          <cell r="GK9" t="str">
            <v/>
          </cell>
          <cell r="GM9" t="str">
            <v/>
          </cell>
          <cell r="GO9" t="str">
            <v/>
          </cell>
          <cell r="GQ9" t="str">
            <v/>
          </cell>
          <cell r="GS9" t="str">
            <v/>
          </cell>
          <cell r="GU9" t="str">
            <v/>
          </cell>
          <cell r="GW9" t="str">
            <v/>
          </cell>
          <cell r="GY9" t="str">
            <v/>
          </cell>
          <cell r="HA9" t="str">
            <v/>
          </cell>
          <cell r="HC9" t="str">
            <v/>
          </cell>
          <cell r="HE9" t="str">
            <v/>
          </cell>
          <cell r="HG9" t="str">
            <v/>
          </cell>
          <cell r="HI9" t="str">
            <v/>
          </cell>
          <cell r="HK9" t="str">
            <v/>
          </cell>
          <cell r="HM9" t="str">
            <v/>
          </cell>
          <cell r="HO9" t="str">
            <v/>
          </cell>
          <cell r="HQ9" t="str">
            <v/>
          </cell>
          <cell r="HS9" t="str">
            <v/>
          </cell>
          <cell r="HU9" t="str">
            <v/>
          </cell>
          <cell r="HW9" t="str">
            <v/>
          </cell>
          <cell r="HY9" t="str">
            <v/>
          </cell>
          <cell r="IA9" t="str">
            <v/>
          </cell>
          <cell r="IC9" t="str">
            <v/>
          </cell>
          <cell r="IE9" t="str">
            <v/>
          </cell>
          <cell r="IG9" t="str">
            <v/>
          </cell>
          <cell r="II9" t="str">
            <v/>
          </cell>
        </row>
        <row r="10">
          <cell r="F10">
            <v>0</v>
          </cell>
          <cell r="H10">
            <v>0</v>
          </cell>
          <cell r="J10">
            <v>0</v>
          </cell>
          <cell r="L10">
            <v>0</v>
          </cell>
          <cell r="N10" t="str">
            <v>A2-203</v>
          </cell>
          <cell r="P10" t="str">
            <v>A4-303</v>
          </cell>
          <cell r="R10" t="str">
            <v>A2-303</v>
          </cell>
          <cell r="T10" t="str">
            <v>A2-304</v>
          </cell>
          <cell r="V10">
            <v>0</v>
          </cell>
          <cell r="X10">
            <v>0</v>
          </cell>
          <cell r="Z10">
            <v>0</v>
          </cell>
          <cell r="AB10">
            <v>0</v>
          </cell>
          <cell r="AD10" t="str">
            <v>B2-208C</v>
          </cell>
          <cell r="AF10" t="str">
            <v>B2-102</v>
          </cell>
          <cell r="AH10" t="str">
            <v>B2-207C</v>
          </cell>
          <cell r="AJ10">
            <v>0</v>
          </cell>
          <cell r="AL10">
            <v>0</v>
          </cell>
          <cell r="AN10" t="str">
            <v>A4-401</v>
          </cell>
          <cell r="AP10">
            <v>0</v>
          </cell>
          <cell r="AR10">
            <v>0</v>
          </cell>
          <cell r="AT10">
            <v>0</v>
          </cell>
          <cell r="AV10" t="str">
            <v>B2-201</v>
          </cell>
          <cell r="AX10" t="str">
            <v>B2-202</v>
          </cell>
          <cell r="AZ10">
            <v>0</v>
          </cell>
          <cell r="BB10" t="str">
            <v>A2-305</v>
          </cell>
          <cell r="BD10">
            <v>0</v>
          </cell>
          <cell r="BF10" t="str">
            <v>B2-204</v>
          </cell>
          <cell r="BH10">
            <v>0</v>
          </cell>
          <cell r="BJ10">
            <v>0</v>
          </cell>
          <cell r="BL10" t="str">
            <v>A4-203</v>
          </cell>
          <cell r="BN10">
            <v>0</v>
          </cell>
          <cell r="BP10" t="str">
            <v>B2-301</v>
          </cell>
          <cell r="BR10">
            <v>0</v>
          </cell>
          <cell r="BT10">
            <v>0</v>
          </cell>
          <cell r="BV10">
            <v>0</v>
          </cell>
          <cell r="BX10">
            <v>0</v>
          </cell>
          <cell r="BZ10">
            <v>0</v>
          </cell>
          <cell r="CB10">
            <v>0</v>
          </cell>
          <cell r="CD10">
            <v>0</v>
          </cell>
          <cell r="CF10" t="str">
            <v>B2-203</v>
          </cell>
          <cell r="CH10" t="str">
            <v>B2-302</v>
          </cell>
          <cell r="CJ10" t="str">
            <v>B2-303</v>
          </cell>
          <cell r="CL10" t="str">
            <v>B2-304</v>
          </cell>
          <cell r="CN10">
            <v>0</v>
          </cell>
          <cell r="CP10">
            <v>0</v>
          </cell>
          <cell r="CR10">
            <v>0</v>
          </cell>
          <cell r="CT10">
            <v>0</v>
          </cell>
          <cell r="CV10">
            <v>0</v>
          </cell>
          <cell r="CX10">
            <v>0</v>
          </cell>
          <cell r="CZ10">
            <v>0</v>
          </cell>
          <cell r="DB10">
            <v>0</v>
          </cell>
          <cell r="DD10">
            <v>0</v>
          </cell>
          <cell r="DF10">
            <v>0</v>
          </cell>
          <cell r="DH10">
            <v>0</v>
          </cell>
          <cell r="DJ10">
            <v>0</v>
          </cell>
          <cell r="DL10" t="str">
            <v>B2-401</v>
          </cell>
          <cell r="DN10" t="str">
            <v>B2-402</v>
          </cell>
          <cell r="DP10" t="str">
            <v>B2-403</v>
          </cell>
          <cell r="DR10" t="str">
            <v>B2-404</v>
          </cell>
          <cell r="DT10">
            <v>0</v>
          </cell>
          <cell r="DV10" t="str">
            <v>B2-305</v>
          </cell>
          <cell r="DX10" t="str">
            <v>B2-306</v>
          </cell>
          <cell r="DZ10">
            <v>0</v>
          </cell>
          <cell r="EB10">
            <v>0</v>
          </cell>
          <cell r="ED10">
            <v>0</v>
          </cell>
          <cell r="EF10">
            <v>0</v>
          </cell>
          <cell r="EH10">
            <v>0</v>
          </cell>
          <cell r="EJ10">
            <v>0</v>
          </cell>
          <cell r="EL10">
            <v>0</v>
          </cell>
          <cell r="EN10">
            <v>0</v>
          </cell>
          <cell r="EP10">
            <v>0</v>
          </cell>
          <cell r="ER10">
            <v>0</v>
          </cell>
          <cell r="ET10">
            <v>0</v>
          </cell>
          <cell r="EV10">
            <v>0</v>
          </cell>
          <cell r="EX10">
            <v>0</v>
          </cell>
          <cell r="EZ10">
            <v>0</v>
          </cell>
          <cell r="FB10">
            <v>0</v>
          </cell>
          <cell r="FD10">
            <v>0</v>
          </cell>
          <cell r="FF10">
            <v>0</v>
          </cell>
          <cell r="FH10">
            <v>0</v>
          </cell>
          <cell r="FJ10">
            <v>0</v>
          </cell>
          <cell r="FL10">
            <v>0</v>
          </cell>
          <cell r="FN10">
            <v>0</v>
          </cell>
          <cell r="FP10">
            <v>0</v>
          </cell>
          <cell r="FR10">
            <v>0</v>
          </cell>
          <cell r="FT10">
            <v>0</v>
          </cell>
          <cell r="FV10">
            <v>0</v>
          </cell>
          <cell r="FX10">
            <v>0</v>
          </cell>
          <cell r="FZ10">
            <v>0</v>
          </cell>
          <cell r="GB10">
            <v>0</v>
          </cell>
          <cell r="GD10">
            <v>0</v>
          </cell>
          <cell r="GF10">
            <v>0</v>
          </cell>
          <cell r="GH10">
            <v>0</v>
          </cell>
          <cell r="GJ10">
            <v>0</v>
          </cell>
          <cell r="GL10">
            <v>0</v>
          </cell>
          <cell r="GN10">
            <v>0</v>
          </cell>
          <cell r="GP10">
            <v>0</v>
          </cell>
          <cell r="GR10">
            <v>0</v>
          </cell>
          <cell r="GT10">
            <v>0</v>
          </cell>
          <cell r="GV10">
            <v>0</v>
          </cell>
          <cell r="GX10">
            <v>0</v>
          </cell>
          <cell r="GZ10">
            <v>0</v>
          </cell>
          <cell r="HB10">
            <v>0</v>
          </cell>
          <cell r="HD10">
            <v>0</v>
          </cell>
          <cell r="HF10">
            <v>0</v>
          </cell>
          <cell r="HH10">
            <v>0</v>
          </cell>
          <cell r="HJ10">
            <v>0</v>
          </cell>
          <cell r="HL10">
            <v>0</v>
          </cell>
          <cell r="HN10">
            <v>0</v>
          </cell>
          <cell r="HP10">
            <v>0</v>
          </cell>
          <cell r="HR10">
            <v>0</v>
          </cell>
          <cell r="HT10">
            <v>0</v>
          </cell>
          <cell r="HV10">
            <v>0</v>
          </cell>
          <cell r="HX10">
            <v>0</v>
          </cell>
          <cell r="HZ10">
            <v>0</v>
          </cell>
          <cell r="IB10">
            <v>0</v>
          </cell>
          <cell r="ID10">
            <v>0</v>
          </cell>
          <cell r="IF10">
            <v>0</v>
          </cell>
          <cell r="IH10">
            <v>0</v>
          </cell>
        </row>
        <row r="11">
          <cell r="G11" t="str">
            <v/>
          </cell>
          <cell r="I11" t="str">
            <v/>
          </cell>
          <cell r="K11" t="str">
            <v/>
          </cell>
          <cell r="M11" t="str">
            <v/>
          </cell>
          <cell r="O11" t="str">
            <v>Q.Hùng</v>
          </cell>
          <cell r="Q11" t="str">
            <v>H.Tính</v>
          </cell>
          <cell r="S11" t="str">
            <v>V.Thành</v>
          </cell>
          <cell r="U11" t="str">
            <v>Đ.Châu</v>
          </cell>
          <cell r="W11" t="str">
            <v/>
          </cell>
          <cell r="Y11" t="str">
            <v/>
          </cell>
          <cell r="AA11" t="str">
            <v/>
          </cell>
          <cell r="AC11" t="str">
            <v/>
          </cell>
          <cell r="AE11" t="str">
            <v>H.Giang</v>
          </cell>
          <cell r="AG11" t="str">
            <v>K.Trang</v>
          </cell>
          <cell r="AI11" t="str">
            <v>Đ.Tú</v>
          </cell>
          <cell r="AK11" t="str">
            <v/>
          </cell>
          <cell r="AM11" t="str">
            <v/>
          </cell>
          <cell r="AO11" t="str">
            <v>Th.Mai</v>
          </cell>
          <cell r="AQ11" t="str">
            <v/>
          </cell>
          <cell r="AS11" t="str">
            <v/>
          </cell>
          <cell r="AU11" t="str">
            <v/>
          </cell>
          <cell r="AW11" t="str">
            <v>Đ.Đức</v>
          </cell>
          <cell r="AY11" t="str">
            <v>Tr.Thức</v>
          </cell>
          <cell r="BA11" t="str">
            <v/>
          </cell>
          <cell r="BC11" t="str">
            <v>Th.Huy</v>
          </cell>
          <cell r="BE11" t="str">
            <v/>
          </cell>
          <cell r="BG11" t="str">
            <v>V.Thao</v>
          </cell>
          <cell r="BI11" t="str">
            <v/>
          </cell>
          <cell r="BK11" t="str">
            <v/>
          </cell>
          <cell r="BM11" t="str">
            <v>H.Toàn</v>
          </cell>
          <cell r="BO11" t="str">
            <v/>
          </cell>
          <cell r="BQ11" t="str">
            <v>Thu.Trang</v>
          </cell>
          <cell r="BS11" t="str">
            <v/>
          </cell>
          <cell r="BU11" t="str">
            <v/>
          </cell>
          <cell r="BW11" t="str">
            <v/>
          </cell>
          <cell r="BY11" t="str">
            <v/>
          </cell>
          <cell r="CA11" t="str">
            <v/>
          </cell>
          <cell r="CC11" t="str">
            <v/>
          </cell>
          <cell r="CE11" t="str">
            <v/>
          </cell>
          <cell r="CG11" t="str">
            <v>V.Hiệp</v>
          </cell>
          <cell r="CI11" t="str">
            <v>K.Dân(TG)</v>
          </cell>
          <cell r="CK11" t="str">
            <v>Ng.Đức</v>
          </cell>
          <cell r="CM11" t="str">
            <v>V.Tường</v>
          </cell>
          <cell r="CO11" t="str">
            <v/>
          </cell>
          <cell r="CQ11" t="str">
            <v/>
          </cell>
          <cell r="CS11" t="str">
            <v/>
          </cell>
          <cell r="CU11" t="str">
            <v/>
          </cell>
          <cell r="CW11" t="str">
            <v/>
          </cell>
          <cell r="CY11" t="str">
            <v/>
          </cell>
          <cell r="DA11" t="str">
            <v/>
          </cell>
          <cell r="DC11" t="str">
            <v/>
          </cell>
          <cell r="DE11" t="str">
            <v/>
          </cell>
          <cell r="DG11" t="str">
            <v/>
          </cell>
          <cell r="DI11" t="str">
            <v/>
          </cell>
          <cell r="DK11" t="str">
            <v/>
          </cell>
          <cell r="DM11" t="str">
            <v>K.Cúc</v>
          </cell>
          <cell r="DO11" t="str">
            <v>Th.Chung</v>
          </cell>
          <cell r="DQ11" t="str">
            <v>T.Thành(TG)</v>
          </cell>
          <cell r="DS11" t="str">
            <v>H.Vân(TG)</v>
          </cell>
          <cell r="DU11" t="str">
            <v/>
          </cell>
          <cell r="DW11" t="str">
            <v>T.Hiếu</v>
          </cell>
          <cell r="DY11" t="str">
            <v>Chí.Sỹ</v>
          </cell>
          <cell r="EA11" t="str">
            <v/>
          </cell>
          <cell r="EC11" t="str">
            <v/>
          </cell>
          <cell r="EE11" t="str">
            <v/>
          </cell>
          <cell r="EG11" t="str">
            <v/>
          </cell>
          <cell r="EI11" t="str">
            <v/>
          </cell>
          <cell r="EK11" t="str">
            <v/>
          </cell>
          <cell r="EM11" t="str">
            <v/>
          </cell>
          <cell r="EO11" t="str">
            <v/>
          </cell>
          <cell r="EQ11" t="str">
            <v/>
          </cell>
          <cell r="ES11" t="str">
            <v/>
          </cell>
          <cell r="EU11" t="str">
            <v/>
          </cell>
          <cell r="EW11" t="str">
            <v/>
          </cell>
          <cell r="EY11" t="str">
            <v/>
          </cell>
          <cell r="FA11" t="str">
            <v/>
          </cell>
          <cell r="FC11" t="str">
            <v/>
          </cell>
          <cell r="FE11" t="str">
            <v/>
          </cell>
          <cell r="FG11" t="str">
            <v/>
          </cell>
          <cell r="FI11" t="str">
            <v/>
          </cell>
          <cell r="FK11" t="str">
            <v/>
          </cell>
          <cell r="FM11" t="str">
            <v/>
          </cell>
          <cell r="FO11" t="str">
            <v/>
          </cell>
          <cell r="FQ11" t="str">
            <v/>
          </cell>
          <cell r="FS11" t="str">
            <v/>
          </cell>
          <cell r="FU11" t="str">
            <v/>
          </cell>
          <cell r="FW11" t="str">
            <v/>
          </cell>
          <cell r="FY11" t="str">
            <v/>
          </cell>
          <cell r="GA11" t="str">
            <v/>
          </cell>
          <cell r="GC11" t="str">
            <v/>
          </cell>
          <cell r="GE11" t="str">
            <v/>
          </cell>
          <cell r="GG11" t="str">
            <v/>
          </cell>
          <cell r="GI11" t="str">
            <v/>
          </cell>
          <cell r="GK11" t="str">
            <v/>
          </cell>
          <cell r="GM11" t="str">
            <v/>
          </cell>
          <cell r="GO11" t="str">
            <v/>
          </cell>
          <cell r="GQ11" t="str">
            <v/>
          </cell>
          <cell r="GS11" t="str">
            <v/>
          </cell>
          <cell r="GU11" t="str">
            <v/>
          </cell>
          <cell r="GW11" t="str">
            <v/>
          </cell>
          <cell r="GY11" t="str">
            <v/>
          </cell>
          <cell r="HA11" t="str">
            <v/>
          </cell>
          <cell r="HC11" t="str">
            <v/>
          </cell>
          <cell r="HE11" t="str">
            <v/>
          </cell>
          <cell r="HG11" t="str">
            <v/>
          </cell>
          <cell r="HI11" t="str">
            <v/>
          </cell>
          <cell r="HK11" t="str">
            <v/>
          </cell>
          <cell r="HM11" t="str">
            <v/>
          </cell>
          <cell r="HO11" t="str">
            <v/>
          </cell>
          <cell r="HQ11" t="str">
            <v/>
          </cell>
          <cell r="HS11" t="str">
            <v/>
          </cell>
          <cell r="HU11" t="str">
            <v/>
          </cell>
          <cell r="HW11" t="str">
            <v/>
          </cell>
          <cell r="HY11" t="str">
            <v/>
          </cell>
          <cell r="IA11" t="str">
            <v/>
          </cell>
          <cell r="IC11" t="str">
            <v/>
          </cell>
          <cell r="IE11" t="str">
            <v/>
          </cell>
          <cell r="IG11" t="str">
            <v/>
          </cell>
          <cell r="II11" t="str">
            <v/>
          </cell>
        </row>
        <row r="12">
          <cell r="F12">
            <v>0</v>
          </cell>
          <cell r="H12">
            <v>0</v>
          </cell>
          <cell r="J12">
            <v>0</v>
          </cell>
          <cell r="L12">
            <v>0</v>
          </cell>
          <cell r="N12">
            <v>0</v>
          </cell>
          <cell r="P12">
            <v>0</v>
          </cell>
          <cell r="R12">
            <v>0</v>
          </cell>
          <cell r="T12">
            <v>0</v>
          </cell>
          <cell r="V12">
            <v>0</v>
          </cell>
          <cell r="X12">
            <v>0</v>
          </cell>
          <cell r="Z12">
            <v>0</v>
          </cell>
          <cell r="AB12">
            <v>0</v>
          </cell>
          <cell r="AD12">
            <v>0</v>
          </cell>
          <cell r="AF12">
            <v>0</v>
          </cell>
          <cell r="AH12">
            <v>0</v>
          </cell>
          <cell r="AJ12">
            <v>0</v>
          </cell>
          <cell r="AL12">
            <v>0</v>
          </cell>
          <cell r="AN12">
            <v>0</v>
          </cell>
          <cell r="AP12">
            <v>0</v>
          </cell>
          <cell r="AR12">
            <v>0</v>
          </cell>
          <cell r="AT12">
            <v>0</v>
          </cell>
          <cell r="AV12">
            <v>0</v>
          </cell>
          <cell r="AX12">
            <v>0</v>
          </cell>
          <cell r="AZ12">
            <v>0</v>
          </cell>
          <cell r="BB12">
            <v>0</v>
          </cell>
          <cell r="BD12">
            <v>0</v>
          </cell>
          <cell r="BF12">
            <v>0</v>
          </cell>
          <cell r="BH12">
            <v>0</v>
          </cell>
          <cell r="BJ12">
            <v>0</v>
          </cell>
          <cell r="BL12">
            <v>0</v>
          </cell>
          <cell r="BN12">
            <v>0</v>
          </cell>
          <cell r="BP12">
            <v>0</v>
          </cell>
          <cell r="BR12">
            <v>0</v>
          </cell>
          <cell r="BT12">
            <v>0</v>
          </cell>
          <cell r="BV12">
            <v>0</v>
          </cell>
          <cell r="BX12">
            <v>0</v>
          </cell>
          <cell r="BZ12">
            <v>0</v>
          </cell>
          <cell r="CB12">
            <v>0</v>
          </cell>
          <cell r="CD12">
            <v>0</v>
          </cell>
          <cell r="CF12">
            <v>0</v>
          </cell>
          <cell r="CH12">
            <v>0</v>
          </cell>
          <cell r="CJ12">
            <v>0</v>
          </cell>
          <cell r="CL12">
            <v>0</v>
          </cell>
          <cell r="CN12">
            <v>0</v>
          </cell>
          <cell r="CP12">
            <v>0</v>
          </cell>
          <cell r="CR12">
            <v>0</v>
          </cell>
          <cell r="CT12">
            <v>0</v>
          </cell>
          <cell r="CV12">
            <v>0</v>
          </cell>
          <cell r="CX12">
            <v>0</v>
          </cell>
          <cell r="CZ12">
            <v>0</v>
          </cell>
          <cell r="DB12">
            <v>0</v>
          </cell>
          <cell r="DD12">
            <v>0</v>
          </cell>
          <cell r="DF12">
            <v>0</v>
          </cell>
          <cell r="DH12">
            <v>0</v>
          </cell>
          <cell r="DJ12">
            <v>0</v>
          </cell>
          <cell r="DL12">
            <v>0</v>
          </cell>
          <cell r="DN12">
            <v>0</v>
          </cell>
          <cell r="DP12">
            <v>0</v>
          </cell>
          <cell r="DR12">
            <v>0</v>
          </cell>
          <cell r="DT12">
            <v>0</v>
          </cell>
          <cell r="DV12">
            <v>0</v>
          </cell>
          <cell r="DX12">
            <v>0</v>
          </cell>
          <cell r="DZ12">
            <v>0</v>
          </cell>
          <cell r="EB12">
            <v>0</v>
          </cell>
          <cell r="ED12">
            <v>0</v>
          </cell>
          <cell r="EF12">
            <v>0</v>
          </cell>
          <cell r="EH12">
            <v>0</v>
          </cell>
          <cell r="EJ12">
            <v>0</v>
          </cell>
          <cell r="EL12">
            <v>0</v>
          </cell>
          <cell r="EN12">
            <v>0</v>
          </cell>
          <cell r="EP12">
            <v>0</v>
          </cell>
          <cell r="ER12">
            <v>0</v>
          </cell>
          <cell r="ET12">
            <v>0</v>
          </cell>
          <cell r="EV12">
            <v>0</v>
          </cell>
          <cell r="EX12">
            <v>0</v>
          </cell>
          <cell r="EZ12">
            <v>0</v>
          </cell>
          <cell r="FB12">
            <v>0</v>
          </cell>
          <cell r="FD12">
            <v>0</v>
          </cell>
          <cell r="FF12">
            <v>0</v>
          </cell>
          <cell r="FH12">
            <v>0</v>
          </cell>
          <cell r="FJ12">
            <v>0</v>
          </cell>
          <cell r="FL12">
            <v>0</v>
          </cell>
          <cell r="FN12">
            <v>0</v>
          </cell>
          <cell r="FP12">
            <v>0</v>
          </cell>
          <cell r="FR12">
            <v>0</v>
          </cell>
          <cell r="FT12">
            <v>0</v>
          </cell>
          <cell r="FV12">
            <v>0</v>
          </cell>
          <cell r="FX12">
            <v>0</v>
          </cell>
          <cell r="FZ12">
            <v>0</v>
          </cell>
          <cell r="GB12">
            <v>0</v>
          </cell>
          <cell r="GD12">
            <v>0</v>
          </cell>
          <cell r="GF12">
            <v>0</v>
          </cell>
          <cell r="GH12">
            <v>0</v>
          </cell>
          <cell r="GJ12">
            <v>0</v>
          </cell>
          <cell r="GL12">
            <v>0</v>
          </cell>
          <cell r="GN12">
            <v>0</v>
          </cell>
          <cell r="GP12">
            <v>0</v>
          </cell>
          <cell r="GR12">
            <v>0</v>
          </cell>
          <cell r="GT12">
            <v>0</v>
          </cell>
          <cell r="GV12">
            <v>0</v>
          </cell>
          <cell r="GX12">
            <v>0</v>
          </cell>
          <cell r="GZ12">
            <v>0</v>
          </cell>
          <cell r="HB12">
            <v>0</v>
          </cell>
          <cell r="HD12">
            <v>0</v>
          </cell>
          <cell r="HF12">
            <v>0</v>
          </cell>
          <cell r="HH12">
            <v>0</v>
          </cell>
          <cell r="HJ12">
            <v>0</v>
          </cell>
          <cell r="HL12">
            <v>0</v>
          </cell>
          <cell r="HN12">
            <v>0</v>
          </cell>
          <cell r="HP12">
            <v>0</v>
          </cell>
          <cell r="HR12">
            <v>0</v>
          </cell>
          <cell r="HT12">
            <v>0</v>
          </cell>
          <cell r="HV12">
            <v>0</v>
          </cell>
          <cell r="HX12">
            <v>0</v>
          </cell>
          <cell r="HZ12">
            <v>0</v>
          </cell>
          <cell r="IB12">
            <v>0</v>
          </cell>
          <cell r="ID12">
            <v>0</v>
          </cell>
          <cell r="IF12">
            <v>0</v>
          </cell>
          <cell r="IH12">
            <v>0</v>
          </cell>
        </row>
        <row r="13">
          <cell r="G13" t="str">
            <v/>
          </cell>
          <cell r="I13" t="str">
            <v/>
          </cell>
          <cell r="K13" t="str">
            <v/>
          </cell>
          <cell r="M13" t="str">
            <v/>
          </cell>
          <cell r="O13" t="str">
            <v/>
          </cell>
          <cell r="Q13" t="str">
            <v/>
          </cell>
          <cell r="S13" t="str">
            <v/>
          </cell>
          <cell r="U13" t="str">
            <v/>
          </cell>
          <cell r="W13" t="str">
            <v/>
          </cell>
          <cell r="Y13" t="str">
            <v/>
          </cell>
          <cell r="AA13" t="str">
            <v/>
          </cell>
          <cell r="AC13" t="str">
            <v/>
          </cell>
          <cell r="AE13" t="str">
            <v/>
          </cell>
          <cell r="AG13" t="str">
            <v/>
          </cell>
          <cell r="AI13" t="str">
            <v/>
          </cell>
          <cell r="AK13" t="str">
            <v/>
          </cell>
          <cell r="AM13" t="str">
            <v/>
          </cell>
          <cell r="AO13" t="str">
            <v/>
          </cell>
          <cell r="AQ13" t="str">
            <v/>
          </cell>
          <cell r="AS13" t="str">
            <v/>
          </cell>
          <cell r="AU13" t="str">
            <v/>
          </cell>
          <cell r="AW13" t="str">
            <v/>
          </cell>
          <cell r="AY13" t="str">
            <v/>
          </cell>
          <cell r="BA13" t="str">
            <v/>
          </cell>
          <cell r="BC13" t="str">
            <v/>
          </cell>
          <cell r="BE13" t="str">
            <v/>
          </cell>
          <cell r="BG13" t="str">
            <v/>
          </cell>
          <cell r="BI13" t="str">
            <v/>
          </cell>
          <cell r="BK13" t="str">
            <v/>
          </cell>
          <cell r="BM13" t="str">
            <v/>
          </cell>
          <cell r="BO13" t="str">
            <v/>
          </cell>
          <cell r="BQ13" t="str">
            <v/>
          </cell>
          <cell r="BS13" t="str">
            <v/>
          </cell>
          <cell r="BU13" t="str">
            <v/>
          </cell>
          <cell r="BW13" t="str">
            <v/>
          </cell>
          <cell r="BY13" t="str">
            <v/>
          </cell>
          <cell r="CA13" t="str">
            <v/>
          </cell>
          <cell r="CC13" t="str">
            <v/>
          </cell>
          <cell r="CE13" t="str">
            <v/>
          </cell>
          <cell r="CG13" t="str">
            <v/>
          </cell>
          <cell r="CI13" t="str">
            <v/>
          </cell>
          <cell r="CK13" t="str">
            <v/>
          </cell>
          <cell r="CM13" t="str">
            <v/>
          </cell>
          <cell r="CO13" t="str">
            <v/>
          </cell>
          <cell r="CQ13" t="str">
            <v/>
          </cell>
          <cell r="CS13" t="str">
            <v/>
          </cell>
          <cell r="CU13" t="str">
            <v/>
          </cell>
          <cell r="CW13" t="str">
            <v/>
          </cell>
          <cell r="CY13" t="str">
            <v/>
          </cell>
          <cell r="DA13" t="str">
            <v/>
          </cell>
          <cell r="DC13" t="str">
            <v/>
          </cell>
          <cell r="DE13" t="str">
            <v/>
          </cell>
          <cell r="DG13" t="str">
            <v/>
          </cell>
          <cell r="DI13" t="str">
            <v/>
          </cell>
          <cell r="DK13" t="str">
            <v/>
          </cell>
          <cell r="DM13" t="str">
            <v/>
          </cell>
          <cell r="DO13" t="str">
            <v/>
          </cell>
          <cell r="DQ13" t="str">
            <v/>
          </cell>
          <cell r="DS13" t="str">
            <v/>
          </cell>
          <cell r="DU13" t="str">
            <v/>
          </cell>
          <cell r="DW13" t="str">
            <v/>
          </cell>
          <cell r="DY13" t="str">
            <v/>
          </cell>
          <cell r="EA13" t="str">
            <v/>
          </cell>
          <cell r="EC13" t="str">
            <v/>
          </cell>
          <cell r="EE13" t="str">
            <v/>
          </cell>
          <cell r="EG13" t="str">
            <v/>
          </cell>
          <cell r="EI13" t="str">
            <v/>
          </cell>
          <cell r="EK13" t="str">
            <v/>
          </cell>
          <cell r="EM13" t="str">
            <v/>
          </cell>
          <cell r="EO13" t="str">
            <v/>
          </cell>
          <cell r="EQ13" t="str">
            <v/>
          </cell>
          <cell r="ES13" t="str">
            <v/>
          </cell>
          <cell r="EU13" t="str">
            <v/>
          </cell>
          <cell r="EW13" t="str">
            <v/>
          </cell>
          <cell r="EY13" t="str">
            <v/>
          </cell>
          <cell r="FA13" t="str">
            <v/>
          </cell>
          <cell r="FC13" t="str">
            <v/>
          </cell>
          <cell r="FE13" t="str">
            <v/>
          </cell>
          <cell r="FG13" t="str">
            <v/>
          </cell>
          <cell r="FI13" t="str">
            <v/>
          </cell>
          <cell r="FK13" t="str">
            <v/>
          </cell>
          <cell r="FM13" t="str">
            <v/>
          </cell>
          <cell r="FO13" t="str">
            <v/>
          </cell>
          <cell r="FQ13" t="str">
            <v/>
          </cell>
          <cell r="FS13" t="str">
            <v/>
          </cell>
          <cell r="FU13" t="str">
            <v/>
          </cell>
          <cell r="FW13" t="str">
            <v/>
          </cell>
          <cell r="FY13" t="str">
            <v/>
          </cell>
          <cell r="GA13" t="str">
            <v/>
          </cell>
          <cell r="GC13" t="str">
            <v/>
          </cell>
          <cell r="GE13" t="str">
            <v/>
          </cell>
          <cell r="GG13" t="str">
            <v/>
          </cell>
          <cell r="GI13" t="str">
            <v/>
          </cell>
          <cell r="GK13" t="str">
            <v/>
          </cell>
          <cell r="GM13" t="str">
            <v/>
          </cell>
          <cell r="GO13" t="str">
            <v/>
          </cell>
          <cell r="GQ13" t="str">
            <v/>
          </cell>
          <cell r="GS13" t="str">
            <v/>
          </cell>
          <cell r="GU13" t="str">
            <v/>
          </cell>
          <cell r="GW13" t="str">
            <v/>
          </cell>
          <cell r="GY13" t="str">
            <v/>
          </cell>
          <cell r="HA13" t="str">
            <v/>
          </cell>
          <cell r="HC13" t="str">
            <v/>
          </cell>
          <cell r="HE13" t="str">
            <v/>
          </cell>
          <cell r="HG13" t="str">
            <v/>
          </cell>
          <cell r="HI13" t="str">
            <v/>
          </cell>
          <cell r="HK13" t="str">
            <v/>
          </cell>
          <cell r="HM13" t="str">
            <v/>
          </cell>
          <cell r="HO13" t="str">
            <v/>
          </cell>
          <cell r="HQ13" t="str">
            <v/>
          </cell>
          <cell r="HS13" t="str">
            <v/>
          </cell>
          <cell r="HU13" t="str">
            <v/>
          </cell>
          <cell r="HW13" t="str">
            <v/>
          </cell>
          <cell r="HY13" t="str">
            <v/>
          </cell>
          <cell r="IA13" t="str">
            <v/>
          </cell>
          <cell r="IC13" t="str">
            <v/>
          </cell>
          <cell r="IE13" t="str">
            <v/>
          </cell>
          <cell r="IG13" t="str">
            <v/>
          </cell>
          <cell r="II13" t="str">
            <v/>
          </cell>
        </row>
        <row r="14">
          <cell r="F14">
            <v>0</v>
          </cell>
          <cell r="H14">
            <v>0</v>
          </cell>
          <cell r="J14">
            <v>0</v>
          </cell>
          <cell r="L14">
            <v>0</v>
          </cell>
          <cell r="N14">
            <v>0</v>
          </cell>
          <cell r="P14">
            <v>0</v>
          </cell>
          <cell r="R14">
            <v>0</v>
          </cell>
          <cell r="T14">
            <v>0</v>
          </cell>
          <cell r="V14" t="str">
            <v>B2-101</v>
          </cell>
          <cell r="X14" t="str">
            <v>B2-102</v>
          </cell>
          <cell r="Z14" t="str">
            <v>B2-103</v>
          </cell>
          <cell r="AB14" t="str">
            <v>B2-201</v>
          </cell>
          <cell r="AD14">
            <v>0</v>
          </cell>
          <cell r="AF14">
            <v>0</v>
          </cell>
          <cell r="AH14">
            <v>0</v>
          </cell>
          <cell r="AJ14">
            <v>0</v>
          </cell>
          <cell r="AL14">
            <v>0</v>
          </cell>
          <cell r="AN14">
            <v>0</v>
          </cell>
          <cell r="AP14">
            <v>0</v>
          </cell>
          <cell r="AR14" t="str">
            <v>B2-202</v>
          </cell>
          <cell r="AT14" t="str">
            <v>B2-501</v>
          </cell>
          <cell r="AV14">
            <v>0</v>
          </cell>
          <cell r="AX14">
            <v>0</v>
          </cell>
          <cell r="AZ14">
            <v>0</v>
          </cell>
          <cell r="BB14">
            <v>0</v>
          </cell>
          <cell r="BD14" t="str">
            <v>A.XUONG1</v>
          </cell>
          <cell r="BF14">
            <v>0</v>
          </cell>
          <cell r="BH14">
            <v>0</v>
          </cell>
          <cell r="BJ14">
            <v>0</v>
          </cell>
          <cell r="BL14">
            <v>0</v>
          </cell>
          <cell r="BN14" t="str">
            <v>B2-301</v>
          </cell>
          <cell r="BP14">
            <v>0</v>
          </cell>
          <cell r="BR14">
            <v>0</v>
          </cell>
          <cell r="BT14" t="str">
            <v>B2-302</v>
          </cell>
          <cell r="BV14">
            <v>0</v>
          </cell>
          <cell r="BX14" t="str">
            <v>A.XUONG2</v>
          </cell>
          <cell r="BZ14" t="str">
            <v>A.XUONG3</v>
          </cell>
          <cell r="CB14">
            <v>0</v>
          </cell>
          <cell r="CD14" t="str">
            <v>B2-403</v>
          </cell>
          <cell r="CF14">
            <v>0</v>
          </cell>
          <cell r="CH14">
            <v>0</v>
          </cell>
          <cell r="CJ14">
            <v>0</v>
          </cell>
          <cell r="CL14">
            <v>0</v>
          </cell>
          <cell r="CN14">
            <v>0</v>
          </cell>
          <cell r="CP14">
            <v>0</v>
          </cell>
          <cell r="CR14">
            <v>0</v>
          </cell>
          <cell r="CT14">
            <v>0</v>
          </cell>
          <cell r="CV14">
            <v>0</v>
          </cell>
          <cell r="CX14" t="str">
            <v>B2-404</v>
          </cell>
          <cell r="CZ14" t="str">
            <v>B2-307</v>
          </cell>
          <cell r="DB14">
            <v>0</v>
          </cell>
          <cell r="DD14">
            <v>0</v>
          </cell>
          <cell r="DF14">
            <v>0</v>
          </cell>
          <cell r="DH14" t="str">
            <v>B2-303</v>
          </cell>
          <cell r="DJ14" t="str">
            <v>B2-402</v>
          </cell>
          <cell r="DL14">
            <v>0</v>
          </cell>
          <cell r="DN14">
            <v>0</v>
          </cell>
          <cell r="DP14">
            <v>0</v>
          </cell>
          <cell r="DR14">
            <v>0</v>
          </cell>
          <cell r="DT14">
            <v>0</v>
          </cell>
          <cell r="DV14">
            <v>0</v>
          </cell>
          <cell r="DX14">
            <v>0</v>
          </cell>
          <cell r="DZ14">
            <v>0</v>
          </cell>
          <cell r="EB14" t="str">
            <v>B2-401</v>
          </cell>
          <cell r="ED14" t="str">
            <v>B2-407</v>
          </cell>
          <cell r="EF14" t="str">
            <v>B2-408</v>
          </cell>
          <cell r="EH14">
            <v>0</v>
          </cell>
          <cell r="EJ14">
            <v>0</v>
          </cell>
          <cell r="EL14" t="str">
            <v>B2-507</v>
          </cell>
          <cell r="EN14">
            <v>0</v>
          </cell>
          <cell r="EP14" t="str">
            <v>B2-405</v>
          </cell>
          <cell r="ER14" t="str">
            <v>B2-406</v>
          </cell>
          <cell r="ET14" t="str">
            <v>B2-506</v>
          </cell>
          <cell r="EV14" t="str">
            <v>B2-308</v>
          </cell>
          <cell r="EX14" t="str">
            <v>B2-203</v>
          </cell>
          <cell r="EZ14">
            <v>0</v>
          </cell>
          <cell r="FB14" t="str">
            <v>A.SAN2</v>
          </cell>
          <cell r="FD14">
            <v>0</v>
          </cell>
          <cell r="FF14" t="str">
            <v>A.SAN3</v>
          </cell>
          <cell r="FH14">
            <v>0</v>
          </cell>
          <cell r="FJ14" t="str">
            <v>B2-304</v>
          </cell>
          <cell r="FL14" t="str">
            <v>A.SAN2</v>
          </cell>
          <cell r="FN14">
            <v>0</v>
          </cell>
          <cell r="FP14">
            <v>0</v>
          </cell>
          <cell r="FR14" t="str">
            <v>B2-108</v>
          </cell>
          <cell r="FT14" t="str">
            <v>B2-305</v>
          </cell>
          <cell r="FV14">
            <v>0</v>
          </cell>
          <cell r="FX14">
            <v>0</v>
          </cell>
          <cell r="FZ14">
            <v>0</v>
          </cell>
          <cell r="GB14">
            <v>0</v>
          </cell>
          <cell r="GD14">
            <v>0</v>
          </cell>
          <cell r="GF14">
            <v>0</v>
          </cell>
          <cell r="GH14">
            <v>0</v>
          </cell>
          <cell r="GJ14">
            <v>0</v>
          </cell>
          <cell r="GL14">
            <v>0</v>
          </cell>
          <cell r="GN14">
            <v>0</v>
          </cell>
          <cell r="GP14">
            <v>0</v>
          </cell>
          <cell r="GR14">
            <v>0</v>
          </cell>
          <cell r="GT14">
            <v>0</v>
          </cell>
          <cell r="GV14">
            <v>0</v>
          </cell>
          <cell r="GX14">
            <v>0</v>
          </cell>
          <cell r="GZ14">
            <v>0</v>
          </cell>
          <cell r="HB14">
            <v>0</v>
          </cell>
          <cell r="HD14">
            <v>0</v>
          </cell>
          <cell r="HF14">
            <v>0</v>
          </cell>
          <cell r="HH14">
            <v>0</v>
          </cell>
          <cell r="HJ14">
            <v>0</v>
          </cell>
          <cell r="HL14">
            <v>0</v>
          </cell>
          <cell r="HN14">
            <v>0</v>
          </cell>
          <cell r="HP14">
            <v>0</v>
          </cell>
          <cell r="HR14">
            <v>0</v>
          </cell>
          <cell r="HT14">
            <v>0</v>
          </cell>
          <cell r="HV14">
            <v>0</v>
          </cell>
          <cell r="HX14">
            <v>0</v>
          </cell>
          <cell r="HZ14">
            <v>0</v>
          </cell>
          <cell r="IB14">
            <v>0</v>
          </cell>
          <cell r="ID14">
            <v>0</v>
          </cell>
          <cell r="IF14">
            <v>0</v>
          </cell>
          <cell r="IH14">
            <v>0</v>
          </cell>
        </row>
        <row r="15">
          <cell r="G15" t="str">
            <v/>
          </cell>
          <cell r="I15" t="str">
            <v/>
          </cell>
          <cell r="K15" t="str">
            <v/>
          </cell>
          <cell r="M15" t="str">
            <v/>
          </cell>
          <cell r="O15" t="str">
            <v/>
          </cell>
          <cell r="Q15" t="str">
            <v/>
          </cell>
          <cell r="S15" t="str">
            <v/>
          </cell>
          <cell r="U15" t="str">
            <v/>
          </cell>
          <cell r="W15" t="str">
            <v>Đ.Tân</v>
          </cell>
          <cell r="Y15" t="str">
            <v>V.Hải</v>
          </cell>
          <cell r="AA15" t="str">
            <v>N.Cường</v>
          </cell>
          <cell r="AC15" t="str">
            <v>V.Thao</v>
          </cell>
          <cell r="AE15" t="str">
            <v/>
          </cell>
          <cell r="AG15" t="str">
            <v/>
          </cell>
          <cell r="AI15" t="str">
            <v/>
          </cell>
          <cell r="AK15" t="str">
            <v/>
          </cell>
          <cell r="AM15" t="str">
            <v/>
          </cell>
          <cell r="AO15" t="str">
            <v/>
          </cell>
          <cell r="AQ15" t="str">
            <v/>
          </cell>
          <cell r="AS15" t="str">
            <v>Th.Quý</v>
          </cell>
          <cell r="AU15" t="str">
            <v>D23KNT1ĐA.KTNT2</v>
          </cell>
          <cell r="AW15" t="str">
            <v/>
          </cell>
          <cell r="AY15" t="str">
            <v/>
          </cell>
          <cell r="BA15" t="str">
            <v/>
          </cell>
          <cell r="BC15" t="str">
            <v/>
          </cell>
          <cell r="BE15" t="str">
            <v>B.Sáu</v>
          </cell>
          <cell r="BG15" t="str">
            <v/>
          </cell>
          <cell r="BI15" t="str">
            <v/>
          </cell>
          <cell r="BK15" t="str">
            <v/>
          </cell>
          <cell r="BM15" t="str">
            <v/>
          </cell>
          <cell r="BO15" t="str">
            <v>T.Hải</v>
          </cell>
          <cell r="BQ15" t="str">
            <v/>
          </cell>
          <cell r="BS15" t="str">
            <v/>
          </cell>
          <cell r="BU15" t="str">
            <v>Chí.Sỹ</v>
          </cell>
          <cell r="BW15" t="str">
            <v/>
          </cell>
          <cell r="BY15" t="str">
            <v>T.Kiếm</v>
          </cell>
          <cell r="CA15" t="str">
            <v>Đ.Toa</v>
          </cell>
          <cell r="CC15" t="str">
            <v/>
          </cell>
          <cell r="CE15" t="str">
            <v>V.Tường</v>
          </cell>
          <cell r="CG15" t="str">
            <v/>
          </cell>
          <cell r="CI15" t="str">
            <v/>
          </cell>
          <cell r="CK15" t="str">
            <v/>
          </cell>
          <cell r="CM15" t="str">
            <v/>
          </cell>
          <cell r="CO15" t="str">
            <v/>
          </cell>
          <cell r="CQ15" t="str">
            <v/>
          </cell>
          <cell r="CS15" t="str">
            <v/>
          </cell>
          <cell r="CU15" t="str">
            <v/>
          </cell>
          <cell r="CW15" t="str">
            <v/>
          </cell>
          <cell r="CY15" t="str">
            <v>T.Thành(TG)</v>
          </cell>
          <cell r="DA15" t="str">
            <v>N.Khang</v>
          </cell>
          <cell r="DC15" t="str">
            <v/>
          </cell>
          <cell r="DE15" t="str">
            <v/>
          </cell>
          <cell r="DG15" t="str">
            <v/>
          </cell>
          <cell r="DI15" t="str">
            <v>T.Hiếu</v>
          </cell>
          <cell r="DK15" t="str">
            <v>TG-KTE1</v>
          </cell>
          <cell r="DM15" t="str">
            <v/>
          </cell>
          <cell r="DO15" t="str">
            <v/>
          </cell>
          <cell r="DQ15" t="str">
            <v/>
          </cell>
          <cell r="DS15" t="str">
            <v/>
          </cell>
          <cell r="DU15" t="str">
            <v/>
          </cell>
          <cell r="DW15" t="str">
            <v/>
          </cell>
          <cell r="DY15" t="str">
            <v/>
          </cell>
          <cell r="EA15" t="str">
            <v/>
          </cell>
          <cell r="EC15" t="str">
            <v>V.Hiệp</v>
          </cell>
          <cell r="EE15" t="str">
            <v>V.Đồng</v>
          </cell>
          <cell r="EG15" t="str">
            <v>T.Công</v>
          </cell>
          <cell r="EI15" t="str">
            <v/>
          </cell>
          <cell r="EK15" t="str">
            <v/>
          </cell>
          <cell r="EM15" t="str">
            <v>Th.Hồng</v>
          </cell>
          <cell r="EO15" t="str">
            <v/>
          </cell>
          <cell r="EQ15" t="str">
            <v>X.Hội</v>
          </cell>
          <cell r="ES15" t="str">
            <v>Th.Loan</v>
          </cell>
          <cell r="EU15" t="str">
            <v>T.Mến</v>
          </cell>
          <cell r="EW15" t="str">
            <v>Th.Thân</v>
          </cell>
          <cell r="EY15" t="str">
            <v>K.Cúc</v>
          </cell>
          <cell r="FA15" t="str">
            <v/>
          </cell>
          <cell r="FC15" t="str">
            <v>V.Học</v>
          </cell>
          <cell r="FE15" t="str">
            <v/>
          </cell>
          <cell r="FG15" t="str">
            <v>V.Đông</v>
          </cell>
          <cell r="FI15" t="str">
            <v/>
          </cell>
          <cell r="FK15" t="str">
            <v>M.Linh</v>
          </cell>
          <cell r="FM15" t="str">
            <v>P.Lâm</v>
          </cell>
          <cell r="FO15" t="str">
            <v/>
          </cell>
          <cell r="FQ15" t="str">
            <v/>
          </cell>
          <cell r="FS15" t="str">
            <v>Th.Linh</v>
          </cell>
          <cell r="FU15" t="str">
            <v>B.Hồng</v>
          </cell>
          <cell r="FW15" t="str">
            <v/>
          </cell>
          <cell r="FY15" t="str">
            <v/>
          </cell>
          <cell r="GA15" t="str">
            <v/>
          </cell>
          <cell r="GC15" t="str">
            <v/>
          </cell>
          <cell r="GE15" t="str">
            <v/>
          </cell>
          <cell r="GG15" t="str">
            <v/>
          </cell>
          <cell r="GI15" t="str">
            <v/>
          </cell>
          <cell r="GK15" t="str">
            <v/>
          </cell>
          <cell r="GM15" t="str">
            <v/>
          </cell>
          <cell r="GO15" t="str">
            <v/>
          </cell>
          <cell r="GQ15" t="str">
            <v/>
          </cell>
          <cell r="GS15" t="str">
            <v/>
          </cell>
          <cell r="GU15" t="str">
            <v/>
          </cell>
          <cell r="GW15" t="str">
            <v/>
          </cell>
          <cell r="GY15" t="str">
            <v/>
          </cell>
          <cell r="HA15" t="str">
            <v/>
          </cell>
          <cell r="HC15" t="str">
            <v/>
          </cell>
          <cell r="HE15" t="str">
            <v/>
          </cell>
          <cell r="HG15" t="str">
            <v/>
          </cell>
          <cell r="HI15" t="str">
            <v/>
          </cell>
          <cell r="HK15" t="str">
            <v/>
          </cell>
          <cell r="HM15" t="str">
            <v/>
          </cell>
          <cell r="HO15" t="str">
            <v/>
          </cell>
          <cell r="HQ15" t="str">
            <v/>
          </cell>
          <cell r="HS15" t="str">
            <v/>
          </cell>
          <cell r="HU15" t="str">
            <v/>
          </cell>
          <cell r="HW15" t="str">
            <v/>
          </cell>
          <cell r="HY15" t="str">
            <v/>
          </cell>
          <cell r="IA15" t="str">
            <v/>
          </cell>
          <cell r="IC15" t="str">
            <v/>
          </cell>
          <cell r="IE15" t="str">
            <v/>
          </cell>
          <cell r="IG15" t="str">
            <v/>
          </cell>
          <cell r="II15" t="str">
            <v/>
          </cell>
        </row>
        <row r="16">
          <cell r="F16">
            <v>0</v>
          </cell>
          <cell r="H16">
            <v>0</v>
          </cell>
          <cell r="J16">
            <v>0</v>
          </cell>
          <cell r="L16">
            <v>0</v>
          </cell>
          <cell r="N16">
            <v>0</v>
          </cell>
          <cell r="P16">
            <v>0</v>
          </cell>
          <cell r="R16">
            <v>0</v>
          </cell>
          <cell r="T16">
            <v>0</v>
          </cell>
          <cell r="V16" t="str">
            <v>B2-101</v>
          </cell>
          <cell r="X16" t="str">
            <v>B2-102</v>
          </cell>
          <cell r="Z16" t="str">
            <v>B2-103</v>
          </cell>
          <cell r="AB16" t="str">
            <v>B2-201</v>
          </cell>
          <cell r="AD16">
            <v>0</v>
          </cell>
          <cell r="AF16">
            <v>0</v>
          </cell>
          <cell r="AH16">
            <v>0</v>
          </cell>
          <cell r="AJ16">
            <v>0</v>
          </cell>
          <cell r="AL16">
            <v>0</v>
          </cell>
          <cell r="AN16">
            <v>0</v>
          </cell>
          <cell r="AP16">
            <v>0</v>
          </cell>
          <cell r="AR16" t="str">
            <v>B2-202</v>
          </cell>
          <cell r="AT16" t="str">
            <v>B2-501</v>
          </cell>
          <cell r="AV16">
            <v>0</v>
          </cell>
          <cell r="AX16">
            <v>0</v>
          </cell>
          <cell r="AZ16">
            <v>0</v>
          </cell>
          <cell r="BB16">
            <v>0</v>
          </cell>
          <cell r="BD16">
            <v>0</v>
          </cell>
          <cell r="BF16">
            <v>0</v>
          </cell>
          <cell r="BH16">
            <v>0</v>
          </cell>
          <cell r="BJ16">
            <v>0</v>
          </cell>
          <cell r="BL16">
            <v>0</v>
          </cell>
          <cell r="BN16" t="str">
            <v>B2-301</v>
          </cell>
          <cell r="BP16">
            <v>0</v>
          </cell>
          <cell r="BR16">
            <v>0</v>
          </cell>
          <cell r="BT16" t="str">
            <v>B2-302</v>
          </cell>
          <cell r="BV16">
            <v>0</v>
          </cell>
          <cell r="BX16">
            <v>0</v>
          </cell>
          <cell r="BZ16">
            <v>0</v>
          </cell>
          <cell r="CB16">
            <v>0</v>
          </cell>
          <cell r="CD16" t="str">
            <v>B2-403</v>
          </cell>
          <cell r="CF16">
            <v>0</v>
          </cell>
          <cell r="CH16">
            <v>0</v>
          </cell>
          <cell r="CJ16">
            <v>0</v>
          </cell>
          <cell r="CL16">
            <v>0</v>
          </cell>
          <cell r="CN16">
            <v>0</v>
          </cell>
          <cell r="CP16">
            <v>0</v>
          </cell>
          <cell r="CR16">
            <v>0</v>
          </cell>
          <cell r="CT16">
            <v>0</v>
          </cell>
          <cell r="CV16">
            <v>0</v>
          </cell>
          <cell r="CX16" t="str">
            <v>B2-404</v>
          </cell>
          <cell r="CZ16" t="str">
            <v>B2-307</v>
          </cell>
          <cell r="DB16" t="str">
            <v>B2-204</v>
          </cell>
          <cell r="DD16" t="str">
            <v>B2-306</v>
          </cell>
          <cell r="DF16">
            <v>0</v>
          </cell>
          <cell r="DH16" t="str">
            <v>B2-303</v>
          </cell>
          <cell r="DJ16" t="str">
            <v>B2-402</v>
          </cell>
          <cell r="DL16">
            <v>0</v>
          </cell>
          <cell r="DN16">
            <v>0</v>
          </cell>
          <cell r="DP16">
            <v>0</v>
          </cell>
          <cell r="DR16">
            <v>0</v>
          </cell>
          <cell r="DT16">
            <v>0</v>
          </cell>
          <cell r="DV16">
            <v>0</v>
          </cell>
          <cell r="DX16">
            <v>0</v>
          </cell>
          <cell r="DZ16">
            <v>0</v>
          </cell>
          <cell r="EB16" t="str">
            <v>B2-401</v>
          </cell>
          <cell r="ED16" t="str">
            <v>B2-407</v>
          </cell>
          <cell r="EF16" t="str">
            <v>B2-408</v>
          </cell>
          <cell r="EH16">
            <v>0</v>
          </cell>
          <cell r="EJ16">
            <v>0</v>
          </cell>
          <cell r="EL16">
            <v>0</v>
          </cell>
          <cell r="EN16">
            <v>0</v>
          </cell>
          <cell r="EP16" t="str">
            <v>B2-405</v>
          </cell>
          <cell r="ER16">
            <v>0</v>
          </cell>
          <cell r="ET16">
            <v>0</v>
          </cell>
          <cell r="EV16" t="str">
            <v>B2-308</v>
          </cell>
          <cell r="EX16" t="str">
            <v>B2-203</v>
          </cell>
          <cell r="EZ16">
            <v>0</v>
          </cell>
          <cell r="FB16">
            <v>0</v>
          </cell>
          <cell r="FD16">
            <v>0</v>
          </cell>
          <cell r="FF16">
            <v>0</v>
          </cell>
          <cell r="FH16">
            <v>0</v>
          </cell>
          <cell r="FJ16" t="str">
            <v>B2-304</v>
          </cell>
          <cell r="FL16">
            <v>0</v>
          </cell>
          <cell r="FN16">
            <v>0</v>
          </cell>
          <cell r="FP16">
            <v>0</v>
          </cell>
          <cell r="FR16">
            <v>0</v>
          </cell>
          <cell r="FT16" t="str">
            <v>B2-305</v>
          </cell>
          <cell r="FV16">
            <v>0</v>
          </cell>
          <cell r="FX16">
            <v>0</v>
          </cell>
          <cell r="FZ16">
            <v>0</v>
          </cell>
          <cell r="GB16">
            <v>0</v>
          </cell>
          <cell r="GD16">
            <v>0</v>
          </cell>
          <cell r="GF16">
            <v>0</v>
          </cell>
          <cell r="GH16">
            <v>0</v>
          </cell>
          <cell r="GJ16">
            <v>0</v>
          </cell>
          <cell r="GL16">
            <v>0</v>
          </cell>
          <cell r="GN16">
            <v>0</v>
          </cell>
          <cell r="GP16">
            <v>0</v>
          </cell>
          <cell r="GR16">
            <v>0</v>
          </cell>
          <cell r="GT16">
            <v>0</v>
          </cell>
          <cell r="GV16">
            <v>0</v>
          </cell>
          <cell r="GX16">
            <v>0</v>
          </cell>
          <cell r="GZ16">
            <v>0</v>
          </cell>
          <cell r="HB16">
            <v>0</v>
          </cell>
          <cell r="HD16">
            <v>0</v>
          </cell>
          <cell r="HF16">
            <v>0</v>
          </cell>
          <cell r="HH16">
            <v>0</v>
          </cell>
          <cell r="HJ16">
            <v>0</v>
          </cell>
          <cell r="HL16">
            <v>0</v>
          </cell>
          <cell r="HN16">
            <v>0</v>
          </cell>
          <cell r="HP16">
            <v>0</v>
          </cell>
          <cell r="HR16">
            <v>0</v>
          </cell>
          <cell r="HT16">
            <v>0</v>
          </cell>
          <cell r="HV16">
            <v>0</v>
          </cell>
          <cell r="HX16">
            <v>0</v>
          </cell>
          <cell r="HZ16">
            <v>0</v>
          </cell>
          <cell r="IB16">
            <v>0</v>
          </cell>
          <cell r="ID16">
            <v>0</v>
          </cell>
          <cell r="IF16">
            <v>0</v>
          </cell>
          <cell r="IH16">
            <v>0</v>
          </cell>
        </row>
        <row r="17">
          <cell r="G17" t="str">
            <v/>
          </cell>
          <cell r="I17" t="str">
            <v/>
          </cell>
          <cell r="K17" t="str">
            <v/>
          </cell>
          <cell r="M17" t="str">
            <v/>
          </cell>
          <cell r="O17" t="str">
            <v/>
          </cell>
          <cell r="Q17" t="str">
            <v/>
          </cell>
          <cell r="S17" t="str">
            <v/>
          </cell>
          <cell r="U17" t="str">
            <v/>
          </cell>
          <cell r="W17" t="str">
            <v>L.Đ.Vinh</v>
          </cell>
          <cell r="Y17" t="str">
            <v>V.Hải</v>
          </cell>
          <cell r="AA17" t="str">
            <v>Đ.Tân</v>
          </cell>
          <cell r="AC17" t="str">
            <v>M.Sang</v>
          </cell>
          <cell r="AE17" t="str">
            <v/>
          </cell>
          <cell r="AG17" t="str">
            <v/>
          </cell>
          <cell r="AI17" t="str">
            <v/>
          </cell>
          <cell r="AK17" t="str">
            <v/>
          </cell>
          <cell r="AM17" t="str">
            <v/>
          </cell>
          <cell r="AO17" t="str">
            <v/>
          </cell>
          <cell r="AQ17" t="str">
            <v/>
          </cell>
          <cell r="AS17" t="str">
            <v>N.Hòa</v>
          </cell>
          <cell r="AU17" t="str">
            <v>D23KNT1ĐA.KTNT2</v>
          </cell>
          <cell r="AW17" t="str">
            <v/>
          </cell>
          <cell r="AY17" t="str">
            <v/>
          </cell>
          <cell r="BA17" t="str">
            <v/>
          </cell>
          <cell r="BC17" t="str">
            <v/>
          </cell>
          <cell r="BE17" t="str">
            <v/>
          </cell>
          <cell r="BG17" t="str">
            <v/>
          </cell>
          <cell r="BI17" t="str">
            <v/>
          </cell>
          <cell r="BK17" t="str">
            <v/>
          </cell>
          <cell r="BM17" t="str">
            <v/>
          </cell>
          <cell r="BO17" t="str">
            <v>Th.Diễm</v>
          </cell>
          <cell r="BQ17" t="str">
            <v/>
          </cell>
          <cell r="BS17" t="str">
            <v/>
          </cell>
          <cell r="BU17" t="str">
            <v>Th.Mai</v>
          </cell>
          <cell r="BW17" t="str">
            <v/>
          </cell>
          <cell r="BY17" t="str">
            <v/>
          </cell>
          <cell r="CA17" t="str">
            <v/>
          </cell>
          <cell r="CC17" t="str">
            <v/>
          </cell>
          <cell r="CE17" t="str">
            <v>H.Toàn</v>
          </cell>
          <cell r="CG17" t="str">
            <v/>
          </cell>
          <cell r="CI17" t="str">
            <v/>
          </cell>
          <cell r="CK17" t="str">
            <v/>
          </cell>
          <cell r="CM17" t="str">
            <v/>
          </cell>
          <cell r="CO17" t="str">
            <v/>
          </cell>
          <cell r="CQ17" t="str">
            <v/>
          </cell>
          <cell r="CS17" t="str">
            <v/>
          </cell>
          <cell r="CU17" t="str">
            <v/>
          </cell>
          <cell r="CW17" t="str">
            <v/>
          </cell>
          <cell r="CY17" t="str">
            <v>B.Hồng</v>
          </cell>
          <cell r="DA17" t="str">
            <v>M.Linh</v>
          </cell>
          <cell r="DC17" t="str">
            <v>Th.Dương</v>
          </cell>
          <cell r="DE17" t="str">
            <v>A.Nhân</v>
          </cell>
          <cell r="DG17" t="str">
            <v/>
          </cell>
          <cell r="DI17" t="str">
            <v>Th.Cúc</v>
          </cell>
          <cell r="DK17" t="str">
            <v>TG-KTE2</v>
          </cell>
          <cell r="DM17" t="str">
            <v/>
          </cell>
          <cell r="DO17" t="str">
            <v/>
          </cell>
          <cell r="DQ17" t="str">
            <v/>
          </cell>
          <cell r="DS17" t="str">
            <v/>
          </cell>
          <cell r="DU17" t="str">
            <v/>
          </cell>
          <cell r="DW17" t="str">
            <v/>
          </cell>
          <cell r="DY17" t="str">
            <v/>
          </cell>
          <cell r="EA17" t="str">
            <v/>
          </cell>
          <cell r="EC17" t="str">
            <v>T.Lê</v>
          </cell>
          <cell r="EE17" t="str">
            <v>Th.Loan</v>
          </cell>
          <cell r="EG17" t="str">
            <v>V.Dương</v>
          </cell>
          <cell r="EI17" t="str">
            <v/>
          </cell>
          <cell r="EK17" t="str">
            <v/>
          </cell>
          <cell r="EM17" t="str">
            <v/>
          </cell>
          <cell r="EO17" t="str">
            <v/>
          </cell>
          <cell r="EQ17" t="str">
            <v>T.Mến</v>
          </cell>
          <cell r="ES17" t="str">
            <v/>
          </cell>
          <cell r="EU17" t="str">
            <v/>
          </cell>
          <cell r="EW17" t="str">
            <v>Th.Linh</v>
          </cell>
          <cell r="EY17" t="str">
            <v>X.Hội</v>
          </cell>
          <cell r="FA17" t="str">
            <v/>
          </cell>
          <cell r="FC17" t="str">
            <v/>
          </cell>
          <cell r="FE17" t="str">
            <v/>
          </cell>
          <cell r="FG17" t="str">
            <v/>
          </cell>
          <cell r="FI17" t="str">
            <v/>
          </cell>
          <cell r="FK17" t="str">
            <v>T.Nhiệm</v>
          </cell>
          <cell r="FM17" t="str">
            <v/>
          </cell>
          <cell r="FO17" t="str">
            <v/>
          </cell>
          <cell r="FQ17" t="str">
            <v/>
          </cell>
          <cell r="FS17" t="str">
            <v/>
          </cell>
          <cell r="FU17" t="str">
            <v>N.Thảo</v>
          </cell>
          <cell r="FW17" t="str">
            <v/>
          </cell>
          <cell r="FY17" t="str">
            <v/>
          </cell>
          <cell r="GA17" t="str">
            <v/>
          </cell>
          <cell r="GC17" t="str">
            <v/>
          </cell>
          <cell r="GE17" t="str">
            <v/>
          </cell>
          <cell r="GG17" t="str">
            <v/>
          </cell>
          <cell r="GI17" t="str">
            <v/>
          </cell>
          <cell r="GK17" t="str">
            <v/>
          </cell>
          <cell r="GM17" t="str">
            <v/>
          </cell>
          <cell r="GO17" t="str">
            <v/>
          </cell>
          <cell r="GQ17" t="str">
            <v/>
          </cell>
          <cell r="GS17" t="str">
            <v/>
          </cell>
          <cell r="GU17" t="str">
            <v/>
          </cell>
          <cell r="GW17" t="str">
            <v/>
          </cell>
          <cell r="GY17" t="str">
            <v/>
          </cell>
          <cell r="HA17" t="str">
            <v/>
          </cell>
          <cell r="HC17" t="str">
            <v/>
          </cell>
          <cell r="HE17" t="str">
            <v/>
          </cell>
          <cell r="HG17" t="str">
            <v/>
          </cell>
          <cell r="HI17" t="str">
            <v/>
          </cell>
          <cell r="HK17" t="str">
            <v/>
          </cell>
          <cell r="HM17" t="str">
            <v/>
          </cell>
          <cell r="HO17" t="str">
            <v/>
          </cell>
          <cell r="HQ17" t="str">
            <v/>
          </cell>
          <cell r="HS17" t="str">
            <v/>
          </cell>
          <cell r="HU17" t="str">
            <v/>
          </cell>
          <cell r="HW17" t="str">
            <v/>
          </cell>
          <cell r="HY17" t="str">
            <v/>
          </cell>
          <cell r="IA17" t="str">
            <v/>
          </cell>
          <cell r="IC17" t="str">
            <v/>
          </cell>
          <cell r="IE17" t="str">
            <v/>
          </cell>
          <cell r="IG17" t="str">
            <v/>
          </cell>
          <cell r="II17" t="str">
            <v/>
          </cell>
        </row>
        <row r="18">
          <cell r="F18">
            <v>0</v>
          </cell>
          <cell r="H18">
            <v>0</v>
          </cell>
          <cell r="J18">
            <v>0</v>
          </cell>
          <cell r="L18">
            <v>0</v>
          </cell>
          <cell r="N18" t="str">
            <v>A2-203</v>
          </cell>
          <cell r="P18" t="str">
            <v>A4-303</v>
          </cell>
          <cell r="R18" t="str">
            <v>A2-303</v>
          </cell>
          <cell r="T18" t="str">
            <v>A2-304</v>
          </cell>
          <cell r="V18">
            <v>0</v>
          </cell>
          <cell r="X18">
            <v>0</v>
          </cell>
          <cell r="Z18">
            <v>0</v>
          </cell>
          <cell r="AB18">
            <v>0</v>
          </cell>
          <cell r="AD18" t="str">
            <v>B2-101</v>
          </cell>
          <cell r="AF18" t="str">
            <v>B2-208C</v>
          </cell>
          <cell r="AH18" t="str">
            <v>B2-103</v>
          </cell>
          <cell r="AJ18">
            <v>0</v>
          </cell>
          <cell r="AL18">
            <v>0</v>
          </cell>
          <cell r="AN18" t="str">
            <v>B2-501</v>
          </cell>
          <cell r="AP18">
            <v>0</v>
          </cell>
          <cell r="AR18">
            <v>0</v>
          </cell>
          <cell r="AT18">
            <v>0</v>
          </cell>
          <cell r="AV18" t="str">
            <v>B2-502</v>
          </cell>
          <cell r="AX18" t="str">
            <v>B2-202</v>
          </cell>
          <cell r="AZ18">
            <v>0</v>
          </cell>
          <cell r="BB18" t="str">
            <v>A2-305</v>
          </cell>
          <cell r="BD18" t="str">
            <v>A.XUONG1</v>
          </cell>
          <cell r="BF18" t="str">
            <v>A.SAN1</v>
          </cell>
          <cell r="BH18">
            <v>0</v>
          </cell>
          <cell r="BJ18">
            <v>0</v>
          </cell>
          <cell r="BL18" t="str">
            <v>A4-203</v>
          </cell>
          <cell r="BN18">
            <v>0</v>
          </cell>
          <cell r="BP18" t="str">
            <v>B2-301</v>
          </cell>
          <cell r="BR18">
            <v>0</v>
          </cell>
          <cell r="BT18">
            <v>0</v>
          </cell>
          <cell r="BV18">
            <v>0</v>
          </cell>
          <cell r="BX18" t="str">
            <v>A.XUONG2</v>
          </cell>
          <cell r="BZ18" t="str">
            <v>A.XUONG3</v>
          </cell>
          <cell r="CB18">
            <v>0</v>
          </cell>
          <cell r="CD18">
            <v>0</v>
          </cell>
          <cell r="CF18">
            <v>0</v>
          </cell>
          <cell r="CH18" t="str">
            <v>B2-302</v>
          </cell>
          <cell r="CJ18" t="str">
            <v>B2-303</v>
          </cell>
          <cell r="CL18" t="str">
            <v>B2-304</v>
          </cell>
          <cell r="CN18">
            <v>0</v>
          </cell>
          <cell r="CP18">
            <v>0</v>
          </cell>
          <cell r="CR18">
            <v>0</v>
          </cell>
          <cell r="CT18">
            <v>0</v>
          </cell>
          <cell r="CV18">
            <v>0</v>
          </cell>
          <cell r="CX18">
            <v>0</v>
          </cell>
          <cell r="CZ18">
            <v>0</v>
          </cell>
          <cell r="DB18">
            <v>0</v>
          </cell>
          <cell r="DD18">
            <v>0</v>
          </cell>
          <cell r="DF18">
            <v>0</v>
          </cell>
          <cell r="DH18">
            <v>0</v>
          </cell>
          <cell r="DJ18">
            <v>0</v>
          </cell>
          <cell r="DL18" t="str">
            <v>B2-401</v>
          </cell>
          <cell r="DN18" t="str">
            <v>A.SAN1</v>
          </cell>
          <cell r="DP18" t="str">
            <v>A.SAN2</v>
          </cell>
          <cell r="DR18" t="str">
            <v>B2-404</v>
          </cell>
          <cell r="DT18" t="str">
            <v>ONLINE</v>
          </cell>
          <cell r="DV18" t="str">
            <v>B2-305</v>
          </cell>
          <cell r="DX18" t="str">
            <v>ONLINE</v>
          </cell>
          <cell r="DZ18">
            <v>0</v>
          </cell>
          <cell r="EB18">
            <v>0</v>
          </cell>
          <cell r="ED18">
            <v>0</v>
          </cell>
          <cell r="EF18">
            <v>0</v>
          </cell>
          <cell r="EH18">
            <v>0</v>
          </cell>
          <cell r="EJ18">
            <v>0</v>
          </cell>
          <cell r="EL18">
            <v>0</v>
          </cell>
          <cell r="EN18">
            <v>0</v>
          </cell>
          <cell r="EP18">
            <v>0</v>
          </cell>
          <cell r="ER18">
            <v>0</v>
          </cell>
          <cell r="ET18">
            <v>0</v>
          </cell>
          <cell r="EV18">
            <v>0</v>
          </cell>
          <cell r="EX18">
            <v>0</v>
          </cell>
          <cell r="EZ18">
            <v>0</v>
          </cell>
          <cell r="FB18">
            <v>0</v>
          </cell>
          <cell r="FD18">
            <v>0</v>
          </cell>
          <cell r="FF18">
            <v>0</v>
          </cell>
          <cell r="FH18">
            <v>0</v>
          </cell>
          <cell r="FJ18">
            <v>0</v>
          </cell>
          <cell r="FL18">
            <v>0</v>
          </cell>
          <cell r="FN18">
            <v>0</v>
          </cell>
          <cell r="FP18">
            <v>0</v>
          </cell>
          <cell r="FR18">
            <v>0</v>
          </cell>
          <cell r="FT18">
            <v>0</v>
          </cell>
          <cell r="FV18">
            <v>0</v>
          </cell>
          <cell r="FX18">
            <v>0</v>
          </cell>
          <cell r="FZ18">
            <v>0</v>
          </cell>
          <cell r="GB18">
            <v>0</v>
          </cell>
          <cell r="GD18">
            <v>0</v>
          </cell>
          <cell r="GF18">
            <v>0</v>
          </cell>
          <cell r="GH18">
            <v>0</v>
          </cell>
          <cell r="GJ18">
            <v>0</v>
          </cell>
          <cell r="GL18">
            <v>0</v>
          </cell>
          <cell r="GN18">
            <v>0</v>
          </cell>
          <cell r="GP18">
            <v>0</v>
          </cell>
          <cell r="GR18">
            <v>0</v>
          </cell>
          <cell r="GT18">
            <v>0</v>
          </cell>
          <cell r="GV18">
            <v>0</v>
          </cell>
          <cell r="GX18">
            <v>0</v>
          </cell>
          <cell r="GZ18">
            <v>0</v>
          </cell>
          <cell r="HB18">
            <v>0</v>
          </cell>
          <cell r="HD18">
            <v>0</v>
          </cell>
          <cell r="HF18">
            <v>0</v>
          </cell>
          <cell r="HH18">
            <v>0</v>
          </cell>
          <cell r="HJ18">
            <v>0</v>
          </cell>
          <cell r="HL18">
            <v>0</v>
          </cell>
          <cell r="HN18">
            <v>0</v>
          </cell>
          <cell r="HP18">
            <v>0</v>
          </cell>
          <cell r="HR18">
            <v>0</v>
          </cell>
          <cell r="HT18">
            <v>0</v>
          </cell>
          <cell r="HV18">
            <v>0</v>
          </cell>
          <cell r="HX18">
            <v>0</v>
          </cell>
          <cell r="HZ18">
            <v>0</v>
          </cell>
          <cell r="IB18">
            <v>0</v>
          </cell>
          <cell r="ID18">
            <v>0</v>
          </cell>
          <cell r="IF18">
            <v>0</v>
          </cell>
          <cell r="IH18">
            <v>0</v>
          </cell>
        </row>
        <row r="19">
          <cell r="G19" t="str">
            <v/>
          </cell>
          <cell r="I19" t="str">
            <v/>
          </cell>
          <cell r="K19" t="str">
            <v/>
          </cell>
          <cell r="M19" t="str">
            <v/>
          </cell>
          <cell r="O19" t="str">
            <v>Đ.Châu</v>
          </cell>
          <cell r="Q19" t="str">
            <v>N.Cường</v>
          </cell>
          <cell r="S19" t="str">
            <v>V.Nam</v>
          </cell>
          <cell r="U19" t="str">
            <v>Tr.Quang</v>
          </cell>
          <cell r="W19" t="str">
            <v/>
          </cell>
          <cell r="Y19" t="str">
            <v/>
          </cell>
          <cell r="AA19" t="str">
            <v/>
          </cell>
          <cell r="AC19" t="str">
            <v/>
          </cell>
          <cell r="AE19" t="str">
            <v>T.Vinh</v>
          </cell>
          <cell r="AG19" t="str">
            <v>C.Tín</v>
          </cell>
          <cell r="AI19" t="str">
            <v>Đ.Đức</v>
          </cell>
          <cell r="AK19" t="str">
            <v/>
          </cell>
          <cell r="AM19" t="str">
            <v/>
          </cell>
          <cell r="AO19" t="str">
            <v>D22.DAKTR10</v>
          </cell>
          <cell r="AQ19" t="str">
            <v/>
          </cell>
          <cell r="AS19" t="str">
            <v/>
          </cell>
          <cell r="AU19" t="str">
            <v/>
          </cell>
          <cell r="AW19" t="str">
            <v>D24KTR1DAKTR2</v>
          </cell>
          <cell r="AY19" t="str">
            <v>KKTR</v>
          </cell>
          <cell r="BA19" t="str">
            <v/>
          </cell>
          <cell r="BC19" t="str">
            <v>S.Vinh</v>
          </cell>
          <cell r="BE19" t="str">
            <v>B.Sáu</v>
          </cell>
          <cell r="BG19" t="str">
            <v>T.Tám</v>
          </cell>
          <cell r="BI19" t="str">
            <v/>
          </cell>
          <cell r="BK19" t="str">
            <v/>
          </cell>
          <cell r="BM19" t="str">
            <v>Th.Huy</v>
          </cell>
          <cell r="BO19" t="str">
            <v/>
          </cell>
          <cell r="BQ19" t="str">
            <v>Th.Dân</v>
          </cell>
          <cell r="BS19" t="str">
            <v/>
          </cell>
          <cell r="BU19" t="str">
            <v/>
          </cell>
          <cell r="BW19" t="str">
            <v/>
          </cell>
          <cell r="BY19" t="str">
            <v>T.Kiếm</v>
          </cell>
          <cell r="CA19" t="str">
            <v>Đ.Toa</v>
          </cell>
          <cell r="CC19" t="str">
            <v/>
          </cell>
          <cell r="CE19" t="str">
            <v/>
          </cell>
          <cell r="CG19" t="str">
            <v/>
          </cell>
          <cell r="CI19" t="str">
            <v>V.Dương</v>
          </cell>
          <cell r="CK19" t="str">
            <v>K.Dân(TG)</v>
          </cell>
          <cell r="CM19" t="str">
            <v>V.Tường</v>
          </cell>
          <cell r="CO19" t="str">
            <v/>
          </cell>
          <cell r="CQ19" t="str">
            <v/>
          </cell>
          <cell r="CS19" t="str">
            <v/>
          </cell>
          <cell r="CU19" t="str">
            <v/>
          </cell>
          <cell r="CW19" t="str">
            <v/>
          </cell>
          <cell r="CY19" t="str">
            <v/>
          </cell>
          <cell r="DA19" t="str">
            <v/>
          </cell>
          <cell r="DC19" t="str">
            <v/>
          </cell>
          <cell r="DE19" t="str">
            <v/>
          </cell>
          <cell r="DG19" t="str">
            <v/>
          </cell>
          <cell r="DI19" t="str">
            <v/>
          </cell>
          <cell r="DK19" t="str">
            <v/>
          </cell>
          <cell r="DM19" t="str">
            <v>Th.Chung</v>
          </cell>
          <cell r="DO19" t="str">
            <v>P.Lâm</v>
          </cell>
          <cell r="DQ19" t="str">
            <v>V.Đông</v>
          </cell>
          <cell r="DS19" t="str">
            <v>Thu.Trang</v>
          </cell>
          <cell r="DU19" t="str">
            <v>K.Hường (TG)</v>
          </cell>
          <cell r="DW19" t="str">
            <v>Đ.Nguyên</v>
          </cell>
          <cell r="DY19" t="str">
            <v>K.Hường (TG).</v>
          </cell>
          <cell r="EA19" t="str">
            <v/>
          </cell>
          <cell r="EC19" t="str">
            <v/>
          </cell>
          <cell r="EE19" t="str">
            <v/>
          </cell>
          <cell r="EG19" t="str">
            <v/>
          </cell>
          <cell r="EI19" t="str">
            <v/>
          </cell>
          <cell r="EK19" t="str">
            <v/>
          </cell>
          <cell r="EM19" t="str">
            <v/>
          </cell>
          <cell r="EO19" t="str">
            <v/>
          </cell>
          <cell r="EQ19" t="str">
            <v/>
          </cell>
          <cell r="ES19" t="str">
            <v/>
          </cell>
          <cell r="EU19" t="str">
            <v/>
          </cell>
          <cell r="EW19" t="str">
            <v/>
          </cell>
          <cell r="EY19" t="str">
            <v/>
          </cell>
          <cell r="FA19" t="str">
            <v/>
          </cell>
          <cell r="FC19" t="str">
            <v/>
          </cell>
          <cell r="FE19" t="str">
            <v/>
          </cell>
          <cell r="FG19" t="str">
            <v/>
          </cell>
          <cell r="FI19" t="str">
            <v/>
          </cell>
          <cell r="FK19" t="str">
            <v/>
          </cell>
          <cell r="FM19" t="str">
            <v/>
          </cell>
          <cell r="FO19" t="str">
            <v/>
          </cell>
          <cell r="FQ19" t="str">
            <v/>
          </cell>
          <cell r="FS19" t="str">
            <v/>
          </cell>
          <cell r="FU19" t="str">
            <v/>
          </cell>
          <cell r="FW19" t="str">
            <v/>
          </cell>
          <cell r="FY19" t="str">
            <v/>
          </cell>
          <cell r="GA19" t="str">
            <v/>
          </cell>
          <cell r="GC19" t="str">
            <v/>
          </cell>
          <cell r="GE19" t="str">
            <v/>
          </cell>
          <cell r="GG19" t="str">
            <v/>
          </cell>
          <cell r="GI19" t="str">
            <v/>
          </cell>
          <cell r="GK19" t="str">
            <v/>
          </cell>
          <cell r="GM19" t="str">
            <v/>
          </cell>
          <cell r="GO19" t="str">
            <v/>
          </cell>
          <cell r="GQ19" t="str">
            <v/>
          </cell>
          <cell r="GS19" t="str">
            <v/>
          </cell>
          <cell r="GU19" t="str">
            <v/>
          </cell>
          <cell r="GW19" t="str">
            <v/>
          </cell>
          <cell r="GY19" t="str">
            <v/>
          </cell>
          <cell r="HA19" t="str">
            <v/>
          </cell>
          <cell r="HC19" t="str">
            <v/>
          </cell>
          <cell r="HE19" t="str">
            <v/>
          </cell>
          <cell r="HG19" t="str">
            <v/>
          </cell>
          <cell r="HI19" t="str">
            <v/>
          </cell>
          <cell r="HK19" t="str">
            <v/>
          </cell>
          <cell r="HM19" t="str">
            <v/>
          </cell>
          <cell r="HO19" t="str">
            <v/>
          </cell>
          <cell r="HQ19" t="str">
            <v/>
          </cell>
          <cell r="HS19" t="str">
            <v/>
          </cell>
          <cell r="HU19" t="str">
            <v/>
          </cell>
          <cell r="HW19" t="str">
            <v/>
          </cell>
          <cell r="HY19" t="str">
            <v/>
          </cell>
          <cell r="IA19" t="str">
            <v/>
          </cell>
          <cell r="IC19" t="str">
            <v/>
          </cell>
          <cell r="IE19" t="str">
            <v/>
          </cell>
          <cell r="IG19" t="str">
            <v/>
          </cell>
          <cell r="II19" t="str">
            <v/>
          </cell>
        </row>
        <row r="20">
          <cell r="F20">
            <v>0</v>
          </cell>
          <cell r="H20">
            <v>0</v>
          </cell>
          <cell r="J20">
            <v>0</v>
          </cell>
          <cell r="L20">
            <v>0</v>
          </cell>
          <cell r="N20" t="str">
            <v>A2-203</v>
          </cell>
          <cell r="P20" t="str">
            <v>A4-303</v>
          </cell>
          <cell r="R20" t="str">
            <v>A2-303</v>
          </cell>
          <cell r="T20" t="str">
            <v>A2-304</v>
          </cell>
          <cell r="V20">
            <v>0</v>
          </cell>
          <cell r="X20">
            <v>0</v>
          </cell>
          <cell r="Z20">
            <v>0</v>
          </cell>
          <cell r="AB20">
            <v>0</v>
          </cell>
          <cell r="AD20" t="str">
            <v>B2-101</v>
          </cell>
          <cell r="AF20" t="str">
            <v>B2-208C</v>
          </cell>
          <cell r="AH20" t="str">
            <v>B2-103</v>
          </cell>
          <cell r="AJ20">
            <v>0</v>
          </cell>
          <cell r="AL20">
            <v>0</v>
          </cell>
          <cell r="AN20" t="str">
            <v>B2-501</v>
          </cell>
          <cell r="AP20">
            <v>0</v>
          </cell>
          <cell r="AR20">
            <v>0</v>
          </cell>
          <cell r="AT20">
            <v>0</v>
          </cell>
          <cell r="AV20" t="str">
            <v>B2-502</v>
          </cell>
          <cell r="AX20" t="str">
            <v>B2-202</v>
          </cell>
          <cell r="AZ20">
            <v>0</v>
          </cell>
          <cell r="BB20" t="str">
            <v>A2-305</v>
          </cell>
          <cell r="BD20">
            <v>0</v>
          </cell>
          <cell r="BF20" t="str">
            <v>A.SAN1</v>
          </cell>
          <cell r="BH20">
            <v>0</v>
          </cell>
          <cell r="BJ20">
            <v>0</v>
          </cell>
          <cell r="BL20" t="str">
            <v>A4-203</v>
          </cell>
          <cell r="BN20">
            <v>0</v>
          </cell>
          <cell r="BP20" t="str">
            <v>B2-301</v>
          </cell>
          <cell r="BR20">
            <v>0</v>
          </cell>
          <cell r="BT20">
            <v>0</v>
          </cell>
          <cell r="BV20">
            <v>0</v>
          </cell>
          <cell r="BX20">
            <v>0</v>
          </cell>
          <cell r="BZ20">
            <v>0</v>
          </cell>
          <cell r="CB20">
            <v>0</v>
          </cell>
          <cell r="CD20">
            <v>0</v>
          </cell>
          <cell r="CF20" t="str">
            <v>B2-203</v>
          </cell>
          <cell r="CH20" t="str">
            <v>B2-302</v>
          </cell>
          <cell r="CJ20" t="str">
            <v>B2-303</v>
          </cell>
          <cell r="CL20" t="str">
            <v>B2-304</v>
          </cell>
          <cell r="CN20">
            <v>0</v>
          </cell>
          <cell r="CP20">
            <v>0</v>
          </cell>
          <cell r="CR20">
            <v>0</v>
          </cell>
          <cell r="CT20">
            <v>0</v>
          </cell>
          <cell r="CV20">
            <v>0</v>
          </cell>
          <cell r="CX20">
            <v>0</v>
          </cell>
          <cell r="CZ20">
            <v>0</v>
          </cell>
          <cell r="DB20">
            <v>0</v>
          </cell>
          <cell r="DD20">
            <v>0</v>
          </cell>
          <cell r="DF20">
            <v>0</v>
          </cell>
          <cell r="DH20">
            <v>0</v>
          </cell>
          <cell r="DJ20">
            <v>0</v>
          </cell>
          <cell r="DL20" t="str">
            <v>B2-401</v>
          </cell>
          <cell r="DN20">
            <v>0</v>
          </cell>
          <cell r="DP20">
            <v>0</v>
          </cell>
          <cell r="DR20" t="str">
            <v>B2-404</v>
          </cell>
          <cell r="DT20" t="str">
            <v>ONLINE</v>
          </cell>
          <cell r="DV20" t="str">
            <v>B2-305</v>
          </cell>
          <cell r="DX20" t="str">
            <v>ONLINE</v>
          </cell>
          <cell r="DZ20">
            <v>0</v>
          </cell>
          <cell r="EB20">
            <v>0</v>
          </cell>
          <cell r="ED20">
            <v>0</v>
          </cell>
          <cell r="EF20">
            <v>0</v>
          </cell>
          <cell r="EH20">
            <v>0</v>
          </cell>
          <cell r="EJ20">
            <v>0</v>
          </cell>
          <cell r="EL20">
            <v>0</v>
          </cell>
          <cell r="EN20">
            <v>0</v>
          </cell>
          <cell r="EP20">
            <v>0</v>
          </cell>
          <cell r="ER20">
            <v>0</v>
          </cell>
          <cell r="ET20">
            <v>0</v>
          </cell>
          <cell r="EV20">
            <v>0</v>
          </cell>
          <cell r="EX20">
            <v>0</v>
          </cell>
          <cell r="EZ20">
            <v>0</v>
          </cell>
          <cell r="FB20">
            <v>0</v>
          </cell>
          <cell r="FD20">
            <v>0</v>
          </cell>
          <cell r="FF20">
            <v>0</v>
          </cell>
          <cell r="FH20">
            <v>0</v>
          </cell>
          <cell r="FJ20">
            <v>0</v>
          </cell>
          <cell r="FL20">
            <v>0</v>
          </cell>
          <cell r="FN20">
            <v>0</v>
          </cell>
          <cell r="FP20">
            <v>0</v>
          </cell>
          <cell r="FR20">
            <v>0</v>
          </cell>
          <cell r="FT20">
            <v>0</v>
          </cell>
          <cell r="FV20">
            <v>0</v>
          </cell>
          <cell r="FX20">
            <v>0</v>
          </cell>
          <cell r="FZ20">
            <v>0</v>
          </cell>
          <cell r="GB20">
            <v>0</v>
          </cell>
          <cell r="GD20">
            <v>0</v>
          </cell>
          <cell r="GF20">
            <v>0</v>
          </cell>
          <cell r="GH20">
            <v>0</v>
          </cell>
          <cell r="GJ20">
            <v>0</v>
          </cell>
          <cell r="GL20">
            <v>0</v>
          </cell>
          <cell r="GN20">
            <v>0</v>
          </cell>
          <cell r="GP20">
            <v>0</v>
          </cell>
          <cell r="GR20">
            <v>0</v>
          </cell>
          <cell r="GT20">
            <v>0</v>
          </cell>
          <cell r="GV20">
            <v>0</v>
          </cell>
          <cell r="GX20">
            <v>0</v>
          </cell>
          <cell r="GZ20">
            <v>0</v>
          </cell>
          <cell r="HB20">
            <v>0</v>
          </cell>
          <cell r="HD20">
            <v>0</v>
          </cell>
          <cell r="HF20">
            <v>0</v>
          </cell>
          <cell r="HH20">
            <v>0</v>
          </cell>
          <cell r="HJ20">
            <v>0</v>
          </cell>
          <cell r="HL20">
            <v>0</v>
          </cell>
          <cell r="HN20">
            <v>0</v>
          </cell>
          <cell r="HP20">
            <v>0</v>
          </cell>
          <cell r="HR20">
            <v>0</v>
          </cell>
          <cell r="HT20">
            <v>0</v>
          </cell>
          <cell r="HV20">
            <v>0</v>
          </cell>
          <cell r="HX20">
            <v>0</v>
          </cell>
          <cell r="HZ20">
            <v>0</v>
          </cell>
          <cell r="IB20">
            <v>0</v>
          </cell>
          <cell r="ID20">
            <v>0</v>
          </cell>
          <cell r="IF20">
            <v>0</v>
          </cell>
          <cell r="IH20">
            <v>0</v>
          </cell>
        </row>
        <row r="21">
          <cell r="G21" t="str">
            <v/>
          </cell>
          <cell r="I21" t="str">
            <v/>
          </cell>
          <cell r="K21" t="str">
            <v/>
          </cell>
          <cell r="M21" t="str">
            <v/>
          </cell>
          <cell r="O21" t="str">
            <v>Đ.Châu</v>
          </cell>
          <cell r="Q21" t="str">
            <v>N.Cường</v>
          </cell>
          <cell r="S21" t="str">
            <v>V.Nam</v>
          </cell>
          <cell r="U21" t="str">
            <v>Tr.Quang</v>
          </cell>
          <cell r="W21" t="str">
            <v/>
          </cell>
          <cell r="Y21" t="str">
            <v/>
          </cell>
          <cell r="AA21" t="str">
            <v/>
          </cell>
          <cell r="AC21" t="str">
            <v/>
          </cell>
          <cell r="AE21" t="str">
            <v>N.Tiến</v>
          </cell>
          <cell r="AG21" t="str">
            <v>C.Tín</v>
          </cell>
          <cell r="AI21" t="str">
            <v>V.Sơn</v>
          </cell>
          <cell r="AK21" t="str">
            <v/>
          </cell>
          <cell r="AM21" t="str">
            <v/>
          </cell>
          <cell r="AO21" t="str">
            <v>D22.DAKTR10</v>
          </cell>
          <cell r="AQ21" t="str">
            <v/>
          </cell>
          <cell r="AS21" t="str">
            <v/>
          </cell>
          <cell r="AU21" t="str">
            <v/>
          </cell>
          <cell r="AW21" t="str">
            <v>D24KTR1DAKTR2</v>
          </cell>
          <cell r="AY21" t="str">
            <v>KKTR</v>
          </cell>
          <cell r="BA21" t="str">
            <v/>
          </cell>
          <cell r="BC21" t="str">
            <v>Th.Sơn</v>
          </cell>
          <cell r="BE21" t="str">
            <v/>
          </cell>
          <cell r="BG21" t="str">
            <v>T.Tám</v>
          </cell>
          <cell r="BI21" t="str">
            <v/>
          </cell>
          <cell r="BK21" t="str">
            <v/>
          </cell>
          <cell r="BM21" t="str">
            <v>Th.Huy</v>
          </cell>
          <cell r="BO21" t="str">
            <v/>
          </cell>
          <cell r="BQ21" t="str">
            <v>V.Cần</v>
          </cell>
          <cell r="BS21" t="str">
            <v/>
          </cell>
          <cell r="BU21" t="str">
            <v/>
          </cell>
          <cell r="BW21" t="str">
            <v/>
          </cell>
          <cell r="BY21" t="str">
            <v/>
          </cell>
          <cell r="CA21" t="str">
            <v/>
          </cell>
          <cell r="CC21" t="str">
            <v/>
          </cell>
          <cell r="CE21" t="str">
            <v/>
          </cell>
          <cell r="CG21" t="str">
            <v>V.Hiệp</v>
          </cell>
          <cell r="CI21" t="str">
            <v>C.Hiển</v>
          </cell>
          <cell r="CK21" t="str">
            <v>Th.Dân</v>
          </cell>
          <cell r="CM21" t="str">
            <v>H.Toàn</v>
          </cell>
          <cell r="CO21" t="str">
            <v/>
          </cell>
          <cell r="CQ21" t="str">
            <v/>
          </cell>
          <cell r="CS21" t="str">
            <v/>
          </cell>
          <cell r="CU21" t="str">
            <v/>
          </cell>
          <cell r="CW21" t="str">
            <v/>
          </cell>
          <cell r="CY21" t="str">
            <v/>
          </cell>
          <cell r="DA21" t="str">
            <v/>
          </cell>
          <cell r="DC21" t="str">
            <v/>
          </cell>
          <cell r="DE21" t="str">
            <v/>
          </cell>
          <cell r="DG21" t="str">
            <v/>
          </cell>
          <cell r="DI21" t="str">
            <v/>
          </cell>
          <cell r="DK21" t="str">
            <v/>
          </cell>
          <cell r="DM21" t="str">
            <v>Th.Dương</v>
          </cell>
          <cell r="DO21" t="str">
            <v/>
          </cell>
          <cell r="DQ21" t="str">
            <v/>
          </cell>
          <cell r="DS21" t="str">
            <v>Th.Mai</v>
          </cell>
          <cell r="DU21" t="str">
            <v>K.Hường (TG)</v>
          </cell>
          <cell r="DW21" t="str">
            <v>Th.Linh</v>
          </cell>
          <cell r="DY21" t="str">
            <v>K.Hường (TG).</v>
          </cell>
          <cell r="EA21" t="str">
            <v/>
          </cell>
          <cell r="EC21" t="str">
            <v/>
          </cell>
          <cell r="EE21" t="str">
            <v/>
          </cell>
          <cell r="EG21" t="str">
            <v/>
          </cell>
          <cell r="EI21" t="str">
            <v/>
          </cell>
          <cell r="EK21" t="str">
            <v/>
          </cell>
          <cell r="EM21" t="str">
            <v/>
          </cell>
          <cell r="EO21" t="str">
            <v/>
          </cell>
          <cell r="EQ21" t="str">
            <v/>
          </cell>
          <cell r="ES21" t="str">
            <v/>
          </cell>
          <cell r="EU21" t="str">
            <v/>
          </cell>
          <cell r="EW21" t="str">
            <v/>
          </cell>
          <cell r="EY21" t="str">
            <v/>
          </cell>
          <cell r="FA21" t="str">
            <v/>
          </cell>
          <cell r="FC21" t="str">
            <v/>
          </cell>
          <cell r="FE21" t="str">
            <v/>
          </cell>
          <cell r="FG21" t="str">
            <v/>
          </cell>
          <cell r="FI21" t="str">
            <v/>
          </cell>
          <cell r="FK21" t="str">
            <v/>
          </cell>
          <cell r="FM21" t="str">
            <v/>
          </cell>
          <cell r="FO21" t="str">
            <v/>
          </cell>
          <cell r="FQ21" t="str">
            <v/>
          </cell>
          <cell r="FS21" t="str">
            <v/>
          </cell>
          <cell r="FU21" t="str">
            <v/>
          </cell>
          <cell r="FW21" t="str">
            <v/>
          </cell>
          <cell r="FY21" t="str">
            <v/>
          </cell>
          <cell r="GA21" t="str">
            <v/>
          </cell>
          <cell r="GC21" t="str">
            <v/>
          </cell>
          <cell r="GE21" t="str">
            <v/>
          </cell>
          <cell r="GG21" t="str">
            <v/>
          </cell>
          <cell r="GI21" t="str">
            <v/>
          </cell>
          <cell r="GK21" t="str">
            <v/>
          </cell>
          <cell r="GM21" t="str">
            <v/>
          </cell>
          <cell r="GO21" t="str">
            <v/>
          </cell>
          <cell r="GQ21" t="str">
            <v/>
          </cell>
          <cell r="GS21" t="str">
            <v/>
          </cell>
          <cell r="GU21" t="str">
            <v/>
          </cell>
          <cell r="GW21" t="str">
            <v/>
          </cell>
          <cell r="GY21" t="str">
            <v/>
          </cell>
          <cell r="HA21" t="str">
            <v/>
          </cell>
          <cell r="HC21" t="str">
            <v/>
          </cell>
          <cell r="HE21" t="str">
            <v/>
          </cell>
          <cell r="HG21" t="str">
            <v/>
          </cell>
          <cell r="HI21" t="str">
            <v/>
          </cell>
          <cell r="HK21" t="str">
            <v/>
          </cell>
          <cell r="HM21" t="str">
            <v/>
          </cell>
          <cell r="HO21" t="str">
            <v/>
          </cell>
          <cell r="HQ21" t="str">
            <v/>
          </cell>
          <cell r="HS21" t="str">
            <v/>
          </cell>
          <cell r="HU21" t="str">
            <v/>
          </cell>
          <cell r="HW21" t="str">
            <v/>
          </cell>
          <cell r="HY21" t="str">
            <v/>
          </cell>
          <cell r="IA21" t="str">
            <v/>
          </cell>
          <cell r="IC21" t="str">
            <v/>
          </cell>
          <cell r="IE21" t="str">
            <v/>
          </cell>
          <cell r="IG21" t="str">
            <v/>
          </cell>
          <cell r="II21" t="str">
            <v/>
          </cell>
        </row>
        <row r="22">
          <cell r="F22">
            <v>0</v>
          </cell>
          <cell r="H22">
            <v>0</v>
          </cell>
          <cell r="J22">
            <v>0</v>
          </cell>
          <cell r="L22">
            <v>0</v>
          </cell>
          <cell r="N22">
            <v>0</v>
          </cell>
          <cell r="P22">
            <v>0</v>
          </cell>
          <cell r="R22">
            <v>0</v>
          </cell>
          <cell r="T22">
            <v>0</v>
          </cell>
          <cell r="V22">
            <v>0</v>
          </cell>
          <cell r="X22">
            <v>0</v>
          </cell>
          <cell r="Z22">
            <v>0</v>
          </cell>
          <cell r="AB22">
            <v>0</v>
          </cell>
          <cell r="AD22">
            <v>0</v>
          </cell>
          <cell r="AF22">
            <v>0</v>
          </cell>
          <cell r="AH22">
            <v>0</v>
          </cell>
          <cell r="AJ22">
            <v>0</v>
          </cell>
          <cell r="AL22">
            <v>0</v>
          </cell>
          <cell r="AN22">
            <v>0</v>
          </cell>
          <cell r="AP22">
            <v>0</v>
          </cell>
          <cell r="AR22">
            <v>0</v>
          </cell>
          <cell r="AT22">
            <v>0</v>
          </cell>
          <cell r="AV22">
            <v>0</v>
          </cell>
          <cell r="AX22">
            <v>0</v>
          </cell>
          <cell r="AZ22">
            <v>0</v>
          </cell>
          <cell r="BB22">
            <v>0</v>
          </cell>
          <cell r="BD22">
            <v>0</v>
          </cell>
          <cell r="BF22">
            <v>0</v>
          </cell>
          <cell r="BH22">
            <v>0</v>
          </cell>
          <cell r="BJ22">
            <v>0</v>
          </cell>
          <cell r="BL22">
            <v>0</v>
          </cell>
          <cell r="BN22">
            <v>0</v>
          </cell>
          <cell r="BP22">
            <v>0</v>
          </cell>
          <cell r="BR22">
            <v>0</v>
          </cell>
          <cell r="BT22">
            <v>0</v>
          </cell>
          <cell r="BV22">
            <v>0</v>
          </cell>
          <cell r="BX22">
            <v>0</v>
          </cell>
          <cell r="BZ22">
            <v>0</v>
          </cell>
          <cell r="CB22">
            <v>0</v>
          </cell>
          <cell r="CD22">
            <v>0</v>
          </cell>
          <cell r="CF22">
            <v>0</v>
          </cell>
          <cell r="CH22">
            <v>0</v>
          </cell>
          <cell r="CJ22">
            <v>0</v>
          </cell>
          <cell r="CL22">
            <v>0</v>
          </cell>
          <cell r="CN22">
            <v>0</v>
          </cell>
          <cell r="CP22">
            <v>0</v>
          </cell>
          <cell r="CR22">
            <v>0</v>
          </cell>
          <cell r="CT22">
            <v>0</v>
          </cell>
          <cell r="CV22">
            <v>0</v>
          </cell>
          <cell r="CX22">
            <v>0</v>
          </cell>
          <cell r="CZ22">
            <v>0</v>
          </cell>
          <cell r="DB22">
            <v>0</v>
          </cell>
          <cell r="DD22">
            <v>0</v>
          </cell>
          <cell r="DF22">
            <v>0</v>
          </cell>
          <cell r="DH22">
            <v>0</v>
          </cell>
          <cell r="DJ22">
            <v>0</v>
          </cell>
          <cell r="DL22">
            <v>0</v>
          </cell>
          <cell r="DN22">
            <v>0</v>
          </cell>
          <cell r="DP22">
            <v>0</v>
          </cell>
          <cell r="DR22">
            <v>0</v>
          </cell>
          <cell r="DT22">
            <v>0</v>
          </cell>
          <cell r="DV22">
            <v>0</v>
          </cell>
          <cell r="DX22">
            <v>0</v>
          </cell>
          <cell r="DZ22">
            <v>0</v>
          </cell>
          <cell r="EB22">
            <v>0</v>
          </cell>
          <cell r="ED22">
            <v>0</v>
          </cell>
          <cell r="EF22">
            <v>0</v>
          </cell>
          <cell r="EH22">
            <v>0</v>
          </cell>
          <cell r="EJ22">
            <v>0</v>
          </cell>
          <cell r="EL22">
            <v>0</v>
          </cell>
          <cell r="EN22">
            <v>0</v>
          </cell>
          <cell r="EP22">
            <v>0</v>
          </cell>
          <cell r="ER22">
            <v>0</v>
          </cell>
          <cell r="ET22">
            <v>0</v>
          </cell>
          <cell r="EV22">
            <v>0</v>
          </cell>
          <cell r="EX22">
            <v>0</v>
          </cell>
          <cell r="EZ22">
            <v>0</v>
          </cell>
          <cell r="FB22">
            <v>0</v>
          </cell>
          <cell r="FD22">
            <v>0</v>
          </cell>
          <cell r="FF22">
            <v>0</v>
          </cell>
          <cell r="FH22">
            <v>0</v>
          </cell>
          <cell r="FJ22">
            <v>0</v>
          </cell>
          <cell r="FL22">
            <v>0</v>
          </cell>
          <cell r="FN22">
            <v>0</v>
          </cell>
          <cell r="FP22">
            <v>0</v>
          </cell>
          <cell r="FR22">
            <v>0</v>
          </cell>
          <cell r="FT22">
            <v>0</v>
          </cell>
          <cell r="FV22">
            <v>0</v>
          </cell>
          <cell r="FX22">
            <v>0</v>
          </cell>
          <cell r="FZ22">
            <v>0</v>
          </cell>
          <cell r="GB22">
            <v>0</v>
          </cell>
          <cell r="GD22">
            <v>0</v>
          </cell>
          <cell r="GF22">
            <v>0</v>
          </cell>
          <cell r="GH22">
            <v>0</v>
          </cell>
          <cell r="GJ22">
            <v>0</v>
          </cell>
          <cell r="GL22">
            <v>0</v>
          </cell>
          <cell r="GN22">
            <v>0</v>
          </cell>
          <cell r="GP22">
            <v>0</v>
          </cell>
          <cell r="GR22">
            <v>0</v>
          </cell>
          <cell r="GT22">
            <v>0</v>
          </cell>
          <cell r="GV22">
            <v>0</v>
          </cell>
          <cell r="GX22">
            <v>0</v>
          </cell>
          <cell r="GZ22">
            <v>0</v>
          </cell>
          <cell r="HB22">
            <v>0</v>
          </cell>
          <cell r="HD22">
            <v>0</v>
          </cell>
          <cell r="HF22">
            <v>0</v>
          </cell>
          <cell r="HH22">
            <v>0</v>
          </cell>
          <cell r="HJ22">
            <v>0</v>
          </cell>
          <cell r="HL22">
            <v>0</v>
          </cell>
          <cell r="HN22">
            <v>0</v>
          </cell>
          <cell r="HP22">
            <v>0</v>
          </cell>
          <cell r="HR22">
            <v>0</v>
          </cell>
          <cell r="HT22">
            <v>0</v>
          </cell>
          <cell r="HV22">
            <v>0</v>
          </cell>
          <cell r="HX22">
            <v>0</v>
          </cell>
          <cell r="HZ22">
            <v>0</v>
          </cell>
          <cell r="IB22">
            <v>0</v>
          </cell>
          <cell r="ID22">
            <v>0</v>
          </cell>
          <cell r="IF22">
            <v>0</v>
          </cell>
          <cell r="IH22">
            <v>0</v>
          </cell>
        </row>
        <row r="23">
          <cell r="G23" t="str">
            <v/>
          </cell>
          <cell r="I23" t="str">
            <v/>
          </cell>
          <cell r="K23" t="str">
            <v/>
          </cell>
          <cell r="M23" t="str">
            <v/>
          </cell>
          <cell r="O23" t="str">
            <v/>
          </cell>
          <cell r="Q23" t="str">
            <v/>
          </cell>
          <cell r="S23" t="str">
            <v/>
          </cell>
          <cell r="U23" t="str">
            <v/>
          </cell>
          <cell r="W23" t="str">
            <v/>
          </cell>
          <cell r="Y23" t="str">
            <v/>
          </cell>
          <cell r="AA23" t="str">
            <v/>
          </cell>
          <cell r="AC23" t="str">
            <v/>
          </cell>
          <cell r="AE23" t="str">
            <v/>
          </cell>
          <cell r="AG23" t="str">
            <v/>
          </cell>
          <cell r="AI23" t="str">
            <v/>
          </cell>
          <cell r="AK23" t="str">
            <v/>
          </cell>
          <cell r="AM23" t="str">
            <v/>
          </cell>
          <cell r="AO23" t="str">
            <v/>
          </cell>
          <cell r="AQ23" t="str">
            <v/>
          </cell>
          <cell r="AS23" t="str">
            <v/>
          </cell>
          <cell r="AU23" t="str">
            <v/>
          </cell>
          <cell r="AW23" t="str">
            <v/>
          </cell>
          <cell r="AY23" t="str">
            <v/>
          </cell>
          <cell r="BA23" t="str">
            <v/>
          </cell>
          <cell r="BC23" t="str">
            <v/>
          </cell>
          <cell r="BE23" t="str">
            <v/>
          </cell>
          <cell r="BG23" t="str">
            <v/>
          </cell>
          <cell r="BI23" t="str">
            <v/>
          </cell>
          <cell r="BK23" t="str">
            <v/>
          </cell>
          <cell r="BM23" t="str">
            <v/>
          </cell>
          <cell r="BO23" t="str">
            <v/>
          </cell>
          <cell r="BQ23" t="str">
            <v/>
          </cell>
          <cell r="BS23" t="str">
            <v/>
          </cell>
          <cell r="BU23" t="str">
            <v/>
          </cell>
          <cell r="BW23" t="str">
            <v/>
          </cell>
          <cell r="BY23" t="str">
            <v/>
          </cell>
          <cell r="CA23" t="str">
            <v/>
          </cell>
          <cell r="CC23" t="str">
            <v/>
          </cell>
          <cell r="CE23" t="str">
            <v/>
          </cell>
          <cell r="CG23" t="str">
            <v/>
          </cell>
          <cell r="CI23" t="str">
            <v/>
          </cell>
          <cell r="CK23" t="str">
            <v/>
          </cell>
          <cell r="CM23" t="str">
            <v/>
          </cell>
          <cell r="CO23" t="str">
            <v/>
          </cell>
          <cell r="CQ23" t="str">
            <v/>
          </cell>
          <cell r="CS23" t="str">
            <v/>
          </cell>
          <cell r="CU23" t="str">
            <v/>
          </cell>
          <cell r="CW23" t="str">
            <v/>
          </cell>
          <cell r="CY23" t="str">
            <v/>
          </cell>
          <cell r="DA23" t="str">
            <v/>
          </cell>
          <cell r="DC23" t="str">
            <v/>
          </cell>
          <cell r="DE23" t="str">
            <v/>
          </cell>
          <cell r="DG23" t="str">
            <v/>
          </cell>
          <cell r="DI23" t="str">
            <v/>
          </cell>
          <cell r="DK23" t="str">
            <v/>
          </cell>
          <cell r="DM23" t="str">
            <v/>
          </cell>
          <cell r="DO23" t="str">
            <v/>
          </cell>
          <cell r="DQ23" t="str">
            <v/>
          </cell>
          <cell r="DS23" t="str">
            <v/>
          </cell>
          <cell r="DU23" t="str">
            <v/>
          </cell>
          <cell r="DW23" t="str">
            <v/>
          </cell>
          <cell r="DY23" t="str">
            <v/>
          </cell>
          <cell r="EA23" t="str">
            <v/>
          </cell>
          <cell r="EC23" t="str">
            <v/>
          </cell>
          <cell r="EE23" t="str">
            <v/>
          </cell>
          <cell r="EG23" t="str">
            <v/>
          </cell>
          <cell r="EI23" t="str">
            <v/>
          </cell>
          <cell r="EK23" t="str">
            <v/>
          </cell>
          <cell r="EM23" t="str">
            <v/>
          </cell>
          <cell r="EO23" t="str">
            <v/>
          </cell>
          <cell r="EQ23" t="str">
            <v/>
          </cell>
          <cell r="ES23" t="str">
            <v/>
          </cell>
          <cell r="EU23" t="str">
            <v/>
          </cell>
          <cell r="EW23" t="str">
            <v/>
          </cell>
          <cell r="EY23" t="str">
            <v/>
          </cell>
          <cell r="FA23" t="str">
            <v/>
          </cell>
          <cell r="FC23" t="str">
            <v/>
          </cell>
          <cell r="FE23" t="str">
            <v/>
          </cell>
          <cell r="FG23" t="str">
            <v/>
          </cell>
          <cell r="FI23" t="str">
            <v/>
          </cell>
          <cell r="FK23" t="str">
            <v/>
          </cell>
          <cell r="FM23" t="str">
            <v/>
          </cell>
          <cell r="FO23" t="str">
            <v/>
          </cell>
          <cell r="FQ23" t="str">
            <v/>
          </cell>
          <cell r="FS23" t="str">
            <v/>
          </cell>
          <cell r="FU23" t="str">
            <v/>
          </cell>
          <cell r="FW23" t="str">
            <v/>
          </cell>
          <cell r="FY23" t="str">
            <v/>
          </cell>
          <cell r="GA23" t="str">
            <v/>
          </cell>
          <cell r="GC23" t="str">
            <v/>
          </cell>
          <cell r="GE23" t="str">
            <v/>
          </cell>
          <cell r="GG23" t="str">
            <v/>
          </cell>
          <cell r="GI23" t="str">
            <v/>
          </cell>
          <cell r="GK23" t="str">
            <v/>
          </cell>
          <cell r="GM23" t="str">
            <v/>
          </cell>
          <cell r="GO23" t="str">
            <v/>
          </cell>
          <cell r="GQ23" t="str">
            <v/>
          </cell>
          <cell r="GS23" t="str">
            <v/>
          </cell>
          <cell r="GU23" t="str">
            <v/>
          </cell>
          <cell r="GW23" t="str">
            <v/>
          </cell>
          <cell r="GY23" t="str">
            <v/>
          </cell>
          <cell r="HA23" t="str">
            <v/>
          </cell>
          <cell r="HC23" t="str">
            <v/>
          </cell>
          <cell r="HE23" t="str">
            <v/>
          </cell>
          <cell r="HG23" t="str">
            <v/>
          </cell>
          <cell r="HI23" t="str">
            <v/>
          </cell>
          <cell r="HK23" t="str">
            <v/>
          </cell>
          <cell r="HM23" t="str">
            <v/>
          </cell>
          <cell r="HO23" t="str">
            <v/>
          </cell>
          <cell r="HQ23" t="str">
            <v/>
          </cell>
          <cell r="HS23" t="str">
            <v/>
          </cell>
          <cell r="HU23" t="str">
            <v/>
          </cell>
          <cell r="HW23" t="str">
            <v/>
          </cell>
          <cell r="HY23" t="str">
            <v/>
          </cell>
          <cell r="IA23" t="str">
            <v/>
          </cell>
          <cell r="IC23" t="str">
            <v/>
          </cell>
          <cell r="IE23" t="str">
            <v/>
          </cell>
          <cell r="IG23" t="str">
            <v/>
          </cell>
          <cell r="II23" t="str">
            <v/>
          </cell>
        </row>
        <row r="24">
          <cell r="F24">
            <v>0</v>
          </cell>
          <cell r="H24">
            <v>0</v>
          </cell>
          <cell r="J24">
            <v>0</v>
          </cell>
          <cell r="L24">
            <v>0</v>
          </cell>
          <cell r="N24">
            <v>0</v>
          </cell>
          <cell r="P24">
            <v>0</v>
          </cell>
          <cell r="R24">
            <v>0</v>
          </cell>
          <cell r="T24">
            <v>0</v>
          </cell>
          <cell r="V24" t="str">
            <v>B2-101</v>
          </cell>
          <cell r="X24" t="str">
            <v>B2-102</v>
          </cell>
          <cell r="Z24" t="str">
            <v>B2-103</v>
          </cell>
          <cell r="AB24" t="str">
            <v>B2-201</v>
          </cell>
          <cell r="AD24">
            <v>0</v>
          </cell>
          <cell r="AF24">
            <v>0</v>
          </cell>
          <cell r="AH24">
            <v>0</v>
          </cell>
          <cell r="AJ24">
            <v>0</v>
          </cell>
          <cell r="AL24">
            <v>0</v>
          </cell>
          <cell r="AN24">
            <v>0</v>
          </cell>
          <cell r="AP24">
            <v>0</v>
          </cell>
          <cell r="AR24" t="str">
            <v>B2-501</v>
          </cell>
          <cell r="AT24" t="str">
            <v>B2-203</v>
          </cell>
          <cell r="AV24">
            <v>0</v>
          </cell>
          <cell r="AX24">
            <v>0</v>
          </cell>
          <cell r="AZ24">
            <v>0</v>
          </cell>
          <cell r="BB24">
            <v>0</v>
          </cell>
          <cell r="BD24" t="str">
            <v>A.XUONG1</v>
          </cell>
          <cell r="BF24">
            <v>0</v>
          </cell>
          <cell r="BH24">
            <v>0</v>
          </cell>
          <cell r="BJ24">
            <v>0</v>
          </cell>
          <cell r="BL24">
            <v>0</v>
          </cell>
          <cell r="BN24" t="str">
            <v>B2-301</v>
          </cell>
          <cell r="BP24">
            <v>0</v>
          </cell>
          <cell r="BR24">
            <v>0</v>
          </cell>
          <cell r="BT24">
            <v>0</v>
          </cell>
          <cell r="BV24">
            <v>0</v>
          </cell>
          <cell r="BX24" t="str">
            <v>A.XUONG2</v>
          </cell>
          <cell r="BZ24" t="str">
            <v>A.XUONG3</v>
          </cell>
          <cell r="CB24">
            <v>0</v>
          </cell>
          <cell r="CD24" t="str">
            <v>B2-403</v>
          </cell>
          <cell r="CF24">
            <v>0</v>
          </cell>
          <cell r="CH24">
            <v>0</v>
          </cell>
          <cell r="CJ24">
            <v>0</v>
          </cell>
          <cell r="CL24">
            <v>0</v>
          </cell>
          <cell r="CN24">
            <v>0</v>
          </cell>
          <cell r="CP24">
            <v>0</v>
          </cell>
          <cell r="CR24">
            <v>0</v>
          </cell>
          <cell r="CT24">
            <v>0</v>
          </cell>
          <cell r="CV24">
            <v>0</v>
          </cell>
          <cell r="CX24" t="str">
            <v>B2-404</v>
          </cell>
          <cell r="CZ24" t="str">
            <v>B2-307</v>
          </cell>
          <cell r="DB24" t="str">
            <v>B2-204</v>
          </cell>
          <cell r="DD24">
            <v>0</v>
          </cell>
          <cell r="DF24">
            <v>0</v>
          </cell>
          <cell r="DH24" t="str">
            <v>B2-303</v>
          </cell>
          <cell r="DJ24" t="str">
            <v>B2-405</v>
          </cell>
          <cell r="DL24">
            <v>0</v>
          </cell>
          <cell r="DN24">
            <v>0</v>
          </cell>
          <cell r="DP24">
            <v>0</v>
          </cell>
          <cell r="DR24">
            <v>0</v>
          </cell>
          <cell r="DT24">
            <v>0</v>
          </cell>
          <cell r="DV24">
            <v>0</v>
          </cell>
          <cell r="DX24">
            <v>0</v>
          </cell>
          <cell r="DZ24">
            <v>0</v>
          </cell>
          <cell r="EB24" t="str">
            <v>B2-401</v>
          </cell>
          <cell r="ED24" t="str">
            <v>B2-407</v>
          </cell>
          <cell r="EF24" t="str">
            <v>B2-408</v>
          </cell>
          <cell r="EH24">
            <v>0</v>
          </cell>
          <cell r="EJ24">
            <v>0</v>
          </cell>
          <cell r="EL24" t="str">
            <v>B2-507</v>
          </cell>
          <cell r="EN24">
            <v>0</v>
          </cell>
          <cell r="EP24" t="str">
            <v>A.SAN1</v>
          </cell>
          <cell r="ER24" t="str">
            <v>B2-406</v>
          </cell>
          <cell r="ET24" t="str">
            <v>A.SAN1</v>
          </cell>
          <cell r="EV24" t="str">
            <v>B2-308</v>
          </cell>
          <cell r="EX24" t="str">
            <v>B2-208C</v>
          </cell>
          <cell r="EZ24">
            <v>0</v>
          </cell>
          <cell r="FB24" t="str">
            <v>B2-503</v>
          </cell>
          <cell r="FD24">
            <v>0</v>
          </cell>
          <cell r="FF24" t="str">
            <v>B2-202</v>
          </cell>
          <cell r="FH24">
            <v>0</v>
          </cell>
          <cell r="FJ24" t="str">
            <v>A.SAN2</v>
          </cell>
          <cell r="FL24" t="str">
            <v>B2-402</v>
          </cell>
          <cell r="FN24">
            <v>0</v>
          </cell>
          <cell r="FP24">
            <v>0</v>
          </cell>
          <cell r="FR24" t="str">
            <v>B2-108</v>
          </cell>
          <cell r="FT24" t="str">
            <v>B2-305</v>
          </cell>
          <cell r="FV24">
            <v>0</v>
          </cell>
          <cell r="FX24">
            <v>0</v>
          </cell>
          <cell r="FZ24">
            <v>0</v>
          </cell>
          <cell r="GB24">
            <v>0</v>
          </cell>
          <cell r="GD24">
            <v>0</v>
          </cell>
          <cell r="GF24">
            <v>0</v>
          </cell>
          <cell r="GH24">
            <v>0</v>
          </cell>
          <cell r="GJ24">
            <v>0</v>
          </cell>
          <cell r="GL24">
            <v>0</v>
          </cell>
          <cell r="GN24">
            <v>0</v>
          </cell>
          <cell r="GP24">
            <v>0</v>
          </cell>
          <cell r="GR24">
            <v>0</v>
          </cell>
          <cell r="GT24">
            <v>0</v>
          </cell>
          <cell r="GV24">
            <v>0</v>
          </cell>
          <cell r="GX24">
            <v>0</v>
          </cell>
          <cell r="GZ24">
            <v>0</v>
          </cell>
          <cell r="HB24">
            <v>0</v>
          </cell>
          <cell r="HD24">
            <v>0</v>
          </cell>
          <cell r="HF24">
            <v>0</v>
          </cell>
          <cell r="HH24">
            <v>0</v>
          </cell>
          <cell r="HJ24">
            <v>0</v>
          </cell>
          <cell r="HL24">
            <v>0</v>
          </cell>
          <cell r="HN24">
            <v>0</v>
          </cell>
          <cell r="HP24">
            <v>0</v>
          </cell>
          <cell r="HR24">
            <v>0</v>
          </cell>
          <cell r="HT24">
            <v>0</v>
          </cell>
          <cell r="HV24">
            <v>0</v>
          </cell>
          <cell r="HX24">
            <v>0</v>
          </cell>
          <cell r="HZ24">
            <v>0</v>
          </cell>
          <cell r="IB24">
            <v>0</v>
          </cell>
          <cell r="ID24">
            <v>0</v>
          </cell>
          <cell r="IF24">
            <v>0</v>
          </cell>
          <cell r="IH24">
            <v>0</v>
          </cell>
        </row>
        <row r="25">
          <cell r="G25" t="str">
            <v/>
          </cell>
          <cell r="I25" t="str">
            <v/>
          </cell>
          <cell r="K25" t="str">
            <v/>
          </cell>
          <cell r="M25" t="str">
            <v/>
          </cell>
          <cell r="O25" t="str">
            <v/>
          </cell>
          <cell r="Q25" t="str">
            <v/>
          </cell>
          <cell r="S25" t="str">
            <v/>
          </cell>
          <cell r="U25" t="str">
            <v/>
          </cell>
          <cell r="W25" t="str">
            <v>V.Hải</v>
          </cell>
          <cell r="Y25" t="str">
            <v>Đ.Tân</v>
          </cell>
          <cell r="AA25" t="str">
            <v>C.Tín</v>
          </cell>
          <cell r="AC25" t="str">
            <v>M.Sang</v>
          </cell>
          <cell r="AE25" t="str">
            <v/>
          </cell>
          <cell r="AG25" t="str">
            <v/>
          </cell>
          <cell r="AI25" t="str">
            <v/>
          </cell>
          <cell r="AK25" t="str">
            <v/>
          </cell>
          <cell r="AM25" t="str">
            <v/>
          </cell>
          <cell r="AO25" t="str">
            <v/>
          </cell>
          <cell r="AQ25" t="str">
            <v/>
          </cell>
          <cell r="AS25" t="str">
            <v>D23KTR1.DAK6</v>
          </cell>
          <cell r="AU25" t="str">
            <v>Th.Quý</v>
          </cell>
          <cell r="AW25" t="str">
            <v/>
          </cell>
          <cell r="AY25" t="str">
            <v/>
          </cell>
          <cell r="BA25" t="str">
            <v/>
          </cell>
          <cell r="BC25" t="str">
            <v/>
          </cell>
          <cell r="BE25" t="str">
            <v>B.Sáu</v>
          </cell>
          <cell r="BG25" t="str">
            <v/>
          </cell>
          <cell r="BI25" t="str">
            <v/>
          </cell>
          <cell r="BK25" t="str">
            <v/>
          </cell>
          <cell r="BM25" t="str">
            <v/>
          </cell>
          <cell r="BO25" t="str">
            <v>M.Trí(KH)</v>
          </cell>
          <cell r="BQ25" t="str">
            <v/>
          </cell>
          <cell r="BS25" t="str">
            <v/>
          </cell>
          <cell r="BU25" t="str">
            <v/>
          </cell>
          <cell r="BW25" t="str">
            <v/>
          </cell>
          <cell r="BY25" t="str">
            <v>T.Kiếm</v>
          </cell>
          <cell r="CA25" t="str">
            <v>Đ.Toa</v>
          </cell>
          <cell r="CC25" t="str">
            <v/>
          </cell>
          <cell r="CE25" t="str">
            <v>H.Toàn</v>
          </cell>
          <cell r="CG25" t="str">
            <v/>
          </cell>
          <cell r="CI25" t="str">
            <v/>
          </cell>
          <cell r="CK25" t="str">
            <v/>
          </cell>
          <cell r="CM25" t="str">
            <v/>
          </cell>
          <cell r="CO25" t="str">
            <v/>
          </cell>
          <cell r="CQ25" t="str">
            <v/>
          </cell>
          <cell r="CS25" t="str">
            <v/>
          </cell>
          <cell r="CU25" t="str">
            <v/>
          </cell>
          <cell r="CW25" t="str">
            <v/>
          </cell>
          <cell r="CY25" t="str">
            <v>T.Thành(TG)</v>
          </cell>
          <cell r="DA25" t="str">
            <v>T.Thiểm</v>
          </cell>
          <cell r="DC25" t="str">
            <v>M.Linh</v>
          </cell>
          <cell r="DE25" t="str">
            <v/>
          </cell>
          <cell r="DG25" t="str">
            <v/>
          </cell>
          <cell r="DI25" t="str">
            <v>Đ.Nguyên</v>
          </cell>
          <cell r="DK25" t="str">
            <v>TG-KTE3</v>
          </cell>
          <cell r="DM25" t="str">
            <v/>
          </cell>
          <cell r="DO25" t="str">
            <v/>
          </cell>
          <cell r="DQ25" t="str">
            <v/>
          </cell>
          <cell r="DS25" t="str">
            <v/>
          </cell>
          <cell r="DU25" t="str">
            <v/>
          </cell>
          <cell r="DW25" t="str">
            <v/>
          </cell>
          <cell r="DY25" t="str">
            <v/>
          </cell>
          <cell r="EA25" t="str">
            <v/>
          </cell>
          <cell r="EC25" t="str">
            <v>B.Lợi</v>
          </cell>
          <cell r="EE25" t="str">
            <v>T.Lê</v>
          </cell>
          <cell r="EG25" t="str">
            <v>Th.Hằng(TG)</v>
          </cell>
          <cell r="EI25" t="str">
            <v/>
          </cell>
          <cell r="EK25" t="str">
            <v/>
          </cell>
          <cell r="EM25" t="str">
            <v>T.Công</v>
          </cell>
          <cell r="EO25" t="str">
            <v/>
          </cell>
          <cell r="EQ25" t="str">
            <v>V.Đông</v>
          </cell>
          <cell r="ES25" t="str">
            <v>X.Hội</v>
          </cell>
          <cell r="EU25" t="str">
            <v>P.Lâm</v>
          </cell>
          <cell r="EW25" t="str">
            <v>V.Hiệp</v>
          </cell>
          <cell r="EY25" t="str">
            <v>L.Tín</v>
          </cell>
          <cell r="FA25" t="str">
            <v/>
          </cell>
          <cell r="FC25" t="str">
            <v>D25KTR1DACS2</v>
          </cell>
          <cell r="FE25" t="str">
            <v/>
          </cell>
          <cell r="FG25" t="str">
            <v>T.Linh</v>
          </cell>
          <cell r="FI25" t="str">
            <v/>
          </cell>
          <cell r="FK25" t="str">
            <v>V.Học</v>
          </cell>
          <cell r="FM25" t="str">
            <v>T.Mến</v>
          </cell>
          <cell r="FO25" t="str">
            <v/>
          </cell>
          <cell r="FQ25" t="str">
            <v/>
          </cell>
          <cell r="FS25" t="str">
            <v>N.Thảo</v>
          </cell>
          <cell r="FU25" t="str">
            <v>T.Hiếu</v>
          </cell>
          <cell r="FW25" t="str">
            <v/>
          </cell>
          <cell r="FY25" t="str">
            <v/>
          </cell>
          <cell r="GA25" t="str">
            <v/>
          </cell>
          <cell r="GC25" t="str">
            <v/>
          </cell>
          <cell r="GE25" t="str">
            <v/>
          </cell>
          <cell r="GG25" t="str">
            <v/>
          </cell>
          <cell r="GI25" t="str">
            <v/>
          </cell>
          <cell r="GK25" t="str">
            <v/>
          </cell>
          <cell r="GM25" t="str">
            <v/>
          </cell>
          <cell r="GO25" t="str">
            <v/>
          </cell>
          <cell r="GQ25" t="str">
            <v/>
          </cell>
          <cell r="GS25" t="str">
            <v/>
          </cell>
          <cell r="GU25" t="str">
            <v/>
          </cell>
          <cell r="GW25" t="str">
            <v/>
          </cell>
          <cell r="GY25" t="str">
            <v/>
          </cell>
          <cell r="HA25" t="str">
            <v/>
          </cell>
          <cell r="HC25" t="str">
            <v/>
          </cell>
          <cell r="HE25" t="str">
            <v/>
          </cell>
          <cell r="HG25" t="str">
            <v/>
          </cell>
          <cell r="HI25" t="str">
            <v/>
          </cell>
          <cell r="HK25" t="str">
            <v/>
          </cell>
          <cell r="HM25" t="str">
            <v/>
          </cell>
          <cell r="HO25" t="str">
            <v/>
          </cell>
          <cell r="HQ25" t="str">
            <v/>
          </cell>
          <cell r="HS25" t="str">
            <v/>
          </cell>
          <cell r="HU25" t="str">
            <v/>
          </cell>
          <cell r="HW25" t="str">
            <v/>
          </cell>
          <cell r="HY25" t="str">
            <v/>
          </cell>
          <cell r="IA25" t="str">
            <v/>
          </cell>
          <cell r="IC25" t="str">
            <v/>
          </cell>
          <cell r="IE25" t="str">
            <v/>
          </cell>
          <cell r="IG25" t="str">
            <v/>
          </cell>
          <cell r="II25" t="str">
            <v/>
          </cell>
        </row>
        <row r="26">
          <cell r="F26">
            <v>0</v>
          </cell>
          <cell r="H26">
            <v>0</v>
          </cell>
          <cell r="J26">
            <v>0</v>
          </cell>
          <cell r="L26">
            <v>0</v>
          </cell>
          <cell r="N26">
            <v>0</v>
          </cell>
          <cell r="P26">
            <v>0</v>
          </cell>
          <cell r="R26">
            <v>0</v>
          </cell>
          <cell r="T26">
            <v>0</v>
          </cell>
          <cell r="V26" t="str">
            <v>B2-101</v>
          </cell>
          <cell r="X26" t="str">
            <v>B2-102</v>
          </cell>
          <cell r="Z26" t="str">
            <v>B2-103</v>
          </cell>
          <cell r="AB26" t="str">
            <v>B2-201</v>
          </cell>
          <cell r="AD26">
            <v>0</v>
          </cell>
          <cell r="AF26">
            <v>0</v>
          </cell>
          <cell r="AH26">
            <v>0</v>
          </cell>
          <cell r="AJ26">
            <v>0</v>
          </cell>
          <cell r="AL26">
            <v>0</v>
          </cell>
          <cell r="AN26">
            <v>0</v>
          </cell>
          <cell r="AP26">
            <v>0</v>
          </cell>
          <cell r="AR26" t="str">
            <v>B2-501</v>
          </cell>
          <cell r="AT26" t="str">
            <v>B2-203</v>
          </cell>
          <cell r="AV26">
            <v>0</v>
          </cell>
          <cell r="AX26">
            <v>0</v>
          </cell>
          <cell r="AZ26">
            <v>0</v>
          </cell>
          <cell r="BB26">
            <v>0</v>
          </cell>
          <cell r="BD26">
            <v>0</v>
          </cell>
          <cell r="BF26">
            <v>0</v>
          </cell>
          <cell r="BH26">
            <v>0</v>
          </cell>
          <cell r="BJ26">
            <v>0</v>
          </cell>
          <cell r="BL26">
            <v>0</v>
          </cell>
          <cell r="BN26" t="str">
            <v>B2-301</v>
          </cell>
          <cell r="BP26">
            <v>0</v>
          </cell>
          <cell r="BR26">
            <v>0</v>
          </cell>
          <cell r="BT26" t="str">
            <v>B2-302</v>
          </cell>
          <cell r="BV26">
            <v>0</v>
          </cell>
          <cell r="BX26">
            <v>0</v>
          </cell>
          <cell r="BZ26">
            <v>0</v>
          </cell>
          <cell r="CB26">
            <v>0</v>
          </cell>
          <cell r="CD26" t="str">
            <v>B2-403</v>
          </cell>
          <cell r="CF26">
            <v>0</v>
          </cell>
          <cell r="CH26">
            <v>0</v>
          </cell>
          <cell r="CJ26">
            <v>0</v>
          </cell>
          <cell r="CL26">
            <v>0</v>
          </cell>
          <cell r="CN26">
            <v>0</v>
          </cell>
          <cell r="CP26">
            <v>0</v>
          </cell>
          <cell r="CR26">
            <v>0</v>
          </cell>
          <cell r="CT26">
            <v>0</v>
          </cell>
          <cell r="CV26">
            <v>0</v>
          </cell>
          <cell r="CX26" t="str">
            <v>B2-404</v>
          </cell>
          <cell r="CZ26">
            <v>0</v>
          </cell>
          <cell r="DB26" t="str">
            <v>B2-204</v>
          </cell>
          <cell r="DD26" t="str">
            <v>B2-306</v>
          </cell>
          <cell r="DF26">
            <v>0</v>
          </cell>
          <cell r="DH26" t="str">
            <v>B2-303</v>
          </cell>
          <cell r="DJ26" t="str">
            <v>B2-405</v>
          </cell>
          <cell r="DL26">
            <v>0</v>
          </cell>
          <cell r="DN26">
            <v>0</v>
          </cell>
          <cell r="DP26">
            <v>0</v>
          </cell>
          <cell r="DR26">
            <v>0</v>
          </cell>
          <cell r="DT26">
            <v>0</v>
          </cell>
          <cell r="DV26">
            <v>0</v>
          </cell>
          <cell r="DX26">
            <v>0</v>
          </cell>
          <cell r="DZ26">
            <v>0</v>
          </cell>
          <cell r="EB26" t="str">
            <v>B2-401</v>
          </cell>
          <cell r="ED26">
            <v>0</v>
          </cell>
          <cell r="EF26">
            <v>0</v>
          </cell>
          <cell r="EH26">
            <v>0</v>
          </cell>
          <cell r="EJ26">
            <v>0</v>
          </cell>
          <cell r="EL26" t="str">
            <v>B2-507</v>
          </cell>
          <cell r="EN26">
            <v>0</v>
          </cell>
          <cell r="EP26">
            <v>0</v>
          </cell>
          <cell r="ER26" t="str">
            <v>B2-406</v>
          </cell>
          <cell r="ET26">
            <v>0</v>
          </cell>
          <cell r="EV26" t="str">
            <v>B2-308</v>
          </cell>
          <cell r="EX26" t="str">
            <v>B2-208C</v>
          </cell>
          <cell r="EZ26">
            <v>0</v>
          </cell>
          <cell r="FB26" t="str">
            <v>B2-503</v>
          </cell>
          <cell r="FD26">
            <v>0</v>
          </cell>
          <cell r="FF26" t="str">
            <v>B2-202</v>
          </cell>
          <cell r="FH26">
            <v>0</v>
          </cell>
          <cell r="FJ26">
            <v>0</v>
          </cell>
          <cell r="FL26" t="str">
            <v>B2-402</v>
          </cell>
          <cell r="FN26">
            <v>0</v>
          </cell>
          <cell r="FP26">
            <v>0</v>
          </cell>
          <cell r="FR26" t="str">
            <v>B2-108</v>
          </cell>
          <cell r="FT26" t="str">
            <v>B2-305</v>
          </cell>
          <cell r="FV26">
            <v>0</v>
          </cell>
          <cell r="FX26">
            <v>0</v>
          </cell>
          <cell r="FZ26">
            <v>0</v>
          </cell>
          <cell r="GB26">
            <v>0</v>
          </cell>
          <cell r="GD26">
            <v>0</v>
          </cell>
          <cell r="GF26">
            <v>0</v>
          </cell>
          <cell r="GH26">
            <v>0</v>
          </cell>
          <cell r="GJ26">
            <v>0</v>
          </cell>
          <cell r="GL26">
            <v>0</v>
          </cell>
          <cell r="GN26">
            <v>0</v>
          </cell>
          <cell r="GP26">
            <v>0</v>
          </cell>
          <cell r="GR26">
            <v>0</v>
          </cell>
          <cell r="GT26">
            <v>0</v>
          </cell>
          <cell r="GV26">
            <v>0</v>
          </cell>
          <cell r="GX26">
            <v>0</v>
          </cell>
          <cell r="GZ26">
            <v>0</v>
          </cell>
          <cell r="HB26">
            <v>0</v>
          </cell>
          <cell r="HD26">
            <v>0</v>
          </cell>
          <cell r="HF26">
            <v>0</v>
          </cell>
          <cell r="HH26">
            <v>0</v>
          </cell>
          <cell r="HJ26">
            <v>0</v>
          </cell>
          <cell r="HL26">
            <v>0</v>
          </cell>
          <cell r="HN26">
            <v>0</v>
          </cell>
          <cell r="HP26">
            <v>0</v>
          </cell>
          <cell r="HR26">
            <v>0</v>
          </cell>
          <cell r="HT26">
            <v>0</v>
          </cell>
          <cell r="HV26">
            <v>0</v>
          </cell>
          <cell r="HX26">
            <v>0</v>
          </cell>
          <cell r="HZ26">
            <v>0</v>
          </cell>
          <cell r="IB26">
            <v>0</v>
          </cell>
          <cell r="ID26">
            <v>0</v>
          </cell>
          <cell r="IF26">
            <v>0</v>
          </cell>
          <cell r="IH26">
            <v>0</v>
          </cell>
        </row>
        <row r="27">
          <cell r="G27" t="str">
            <v/>
          </cell>
          <cell r="I27" t="str">
            <v/>
          </cell>
          <cell r="K27" t="str">
            <v/>
          </cell>
          <cell r="M27" t="str">
            <v/>
          </cell>
          <cell r="O27" t="str">
            <v/>
          </cell>
          <cell r="Q27" t="str">
            <v/>
          </cell>
          <cell r="S27" t="str">
            <v/>
          </cell>
          <cell r="U27" t="str">
            <v/>
          </cell>
          <cell r="W27" t="str">
            <v>V.Trình</v>
          </cell>
          <cell r="Y27" t="str">
            <v>H.Phúc</v>
          </cell>
          <cell r="AA27" t="str">
            <v>B.Lợi</v>
          </cell>
          <cell r="AC27" t="str">
            <v>D.Tiến</v>
          </cell>
          <cell r="AE27" t="str">
            <v/>
          </cell>
          <cell r="AG27" t="str">
            <v/>
          </cell>
          <cell r="AI27" t="str">
            <v/>
          </cell>
          <cell r="AK27" t="str">
            <v/>
          </cell>
          <cell r="AM27" t="str">
            <v/>
          </cell>
          <cell r="AO27" t="str">
            <v/>
          </cell>
          <cell r="AQ27" t="str">
            <v/>
          </cell>
          <cell r="AS27" t="str">
            <v>D23KTR1.DAK6</v>
          </cell>
          <cell r="AU27" t="str">
            <v>Th.Linh</v>
          </cell>
          <cell r="AW27" t="str">
            <v/>
          </cell>
          <cell r="AY27" t="str">
            <v/>
          </cell>
          <cell r="BA27" t="str">
            <v/>
          </cell>
          <cell r="BC27" t="str">
            <v/>
          </cell>
          <cell r="BE27" t="str">
            <v/>
          </cell>
          <cell r="BG27" t="str">
            <v/>
          </cell>
          <cell r="BI27" t="str">
            <v/>
          </cell>
          <cell r="BK27" t="str">
            <v/>
          </cell>
          <cell r="BM27" t="str">
            <v/>
          </cell>
          <cell r="BO27" t="str">
            <v>Đ.Thường</v>
          </cell>
          <cell r="BQ27" t="str">
            <v/>
          </cell>
          <cell r="BS27" t="str">
            <v/>
          </cell>
          <cell r="BU27" t="str">
            <v>Đ.Thành</v>
          </cell>
          <cell r="BW27" t="str">
            <v/>
          </cell>
          <cell r="BY27" t="str">
            <v/>
          </cell>
          <cell r="CA27" t="str">
            <v/>
          </cell>
          <cell r="CC27" t="str">
            <v/>
          </cell>
          <cell r="CE27" t="str">
            <v>K.Dân(TG)</v>
          </cell>
          <cell r="CG27" t="str">
            <v/>
          </cell>
          <cell r="CI27" t="str">
            <v/>
          </cell>
          <cell r="CK27" t="str">
            <v/>
          </cell>
          <cell r="CM27" t="str">
            <v/>
          </cell>
          <cell r="CO27" t="str">
            <v/>
          </cell>
          <cell r="CQ27" t="str">
            <v/>
          </cell>
          <cell r="CS27" t="str">
            <v/>
          </cell>
          <cell r="CU27" t="str">
            <v/>
          </cell>
          <cell r="CW27" t="str">
            <v/>
          </cell>
          <cell r="CY27" t="str">
            <v>B.Hồng</v>
          </cell>
          <cell r="DA27" t="str">
            <v/>
          </cell>
          <cell r="DC27" t="str">
            <v>V.Cần</v>
          </cell>
          <cell r="DE27" t="str">
            <v>T.Thủy</v>
          </cell>
          <cell r="DG27" t="str">
            <v/>
          </cell>
          <cell r="DI27" t="str">
            <v>Th.Cúc</v>
          </cell>
          <cell r="DK27" t="str">
            <v>TG-KTE2</v>
          </cell>
          <cell r="DM27" t="str">
            <v/>
          </cell>
          <cell r="DO27" t="str">
            <v/>
          </cell>
          <cell r="DQ27" t="str">
            <v/>
          </cell>
          <cell r="DS27" t="str">
            <v/>
          </cell>
          <cell r="DU27" t="str">
            <v/>
          </cell>
          <cell r="DW27" t="str">
            <v/>
          </cell>
          <cell r="DY27" t="str">
            <v/>
          </cell>
          <cell r="EA27" t="str">
            <v/>
          </cell>
          <cell r="EC27" t="str">
            <v>Th.Quý</v>
          </cell>
          <cell r="EE27" t="str">
            <v/>
          </cell>
          <cell r="EG27" t="str">
            <v/>
          </cell>
          <cell r="EI27" t="str">
            <v/>
          </cell>
          <cell r="EK27" t="str">
            <v/>
          </cell>
          <cell r="EM27" t="str">
            <v>Đ.Quý</v>
          </cell>
          <cell r="EO27" t="str">
            <v/>
          </cell>
          <cell r="EQ27" t="str">
            <v/>
          </cell>
          <cell r="ES27" t="str">
            <v>T.Mến</v>
          </cell>
          <cell r="EU27" t="str">
            <v/>
          </cell>
          <cell r="EW27" t="str">
            <v>H.Toàn</v>
          </cell>
          <cell r="EY27" t="str">
            <v>L.Tín</v>
          </cell>
          <cell r="FA27" t="str">
            <v/>
          </cell>
          <cell r="FC27" t="str">
            <v>D25KTR1DACS2</v>
          </cell>
          <cell r="FE27" t="str">
            <v/>
          </cell>
          <cell r="FG27" t="str">
            <v>X.Hội</v>
          </cell>
          <cell r="FI27" t="str">
            <v/>
          </cell>
          <cell r="FK27" t="str">
            <v/>
          </cell>
          <cell r="FM27" t="str">
            <v>T.Lê</v>
          </cell>
          <cell r="FO27" t="str">
            <v/>
          </cell>
          <cell r="FQ27" t="str">
            <v/>
          </cell>
          <cell r="FS27" t="str">
            <v>T.Nhiệm</v>
          </cell>
          <cell r="FU27" t="str">
            <v>M.Linh</v>
          </cell>
          <cell r="FW27" t="str">
            <v/>
          </cell>
          <cell r="FY27" t="str">
            <v/>
          </cell>
          <cell r="GA27" t="str">
            <v/>
          </cell>
          <cell r="GC27" t="str">
            <v/>
          </cell>
          <cell r="GE27" t="str">
            <v/>
          </cell>
          <cell r="GG27" t="str">
            <v/>
          </cell>
          <cell r="GI27" t="str">
            <v/>
          </cell>
          <cell r="GK27" t="str">
            <v/>
          </cell>
          <cell r="GM27" t="str">
            <v/>
          </cell>
          <cell r="GO27" t="str">
            <v/>
          </cell>
          <cell r="GQ27" t="str">
            <v/>
          </cell>
          <cell r="GS27" t="str">
            <v/>
          </cell>
          <cell r="GU27" t="str">
            <v/>
          </cell>
          <cell r="GW27" t="str">
            <v/>
          </cell>
          <cell r="GY27" t="str">
            <v/>
          </cell>
          <cell r="HA27" t="str">
            <v/>
          </cell>
          <cell r="HC27" t="str">
            <v/>
          </cell>
          <cell r="HE27" t="str">
            <v/>
          </cell>
          <cell r="HG27" t="str">
            <v/>
          </cell>
          <cell r="HI27" t="str">
            <v/>
          </cell>
          <cell r="HK27" t="str">
            <v/>
          </cell>
          <cell r="HM27" t="str">
            <v/>
          </cell>
          <cell r="HO27" t="str">
            <v/>
          </cell>
          <cell r="HQ27" t="str">
            <v/>
          </cell>
          <cell r="HS27" t="str">
            <v/>
          </cell>
          <cell r="HU27" t="str">
            <v/>
          </cell>
          <cell r="HW27" t="str">
            <v/>
          </cell>
          <cell r="HY27" t="str">
            <v/>
          </cell>
          <cell r="IA27" t="str">
            <v/>
          </cell>
          <cell r="IC27" t="str">
            <v/>
          </cell>
          <cell r="IE27" t="str">
            <v/>
          </cell>
          <cell r="IG27" t="str">
            <v/>
          </cell>
          <cell r="II27" t="str">
            <v/>
          </cell>
        </row>
        <row r="28">
          <cell r="F28">
            <v>0</v>
          </cell>
          <cell r="H28">
            <v>0</v>
          </cell>
          <cell r="J28">
            <v>0</v>
          </cell>
          <cell r="L28">
            <v>0</v>
          </cell>
          <cell r="N28" t="str">
            <v>A2-203</v>
          </cell>
          <cell r="P28" t="str">
            <v>A4-303</v>
          </cell>
          <cell r="R28" t="str">
            <v>A2-303</v>
          </cell>
          <cell r="T28" t="str">
            <v>A2-304</v>
          </cell>
          <cell r="V28">
            <v>0</v>
          </cell>
          <cell r="X28">
            <v>0</v>
          </cell>
          <cell r="Z28">
            <v>0</v>
          </cell>
          <cell r="AB28">
            <v>0</v>
          </cell>
          <cell r="AD28" t="str">
            <v>B2-101</v>
          </cell>
          <cell r="AF28" t="str">
            <v>B2-102</v>
          </cell>
          <cell r="AH28" t="str">
            <v>B2-103</v>
          </cell>
          <cell r="AJ28">
            <v>0</v>
          </cell>
          <cell r="AL28">
            <v>0</v>
          </cell>
          <cell r="AN28" t="str">
            <v>A4-401</v>
          </cell>
          <cell r="AP28">
            <v>0</v>
          </cell>
          <cell r="AR28">
            <v>0</v>
          </cell>
          <cell r="AT28">
            <v>0</v>
          </cell>
          <cell r="AV28" t="str">
            <v>B2-208C</v>
          </cell>
          <cell r="AX28" t="str">
            <v>B2-202</v>
          </cell>
          <cell r="AZ28">
            <v>0</v>
          </cell>
          <cell r="BB28" t="str">
            <v>A2-305</v>
          </cell>
          <cell r="BD28" t="str">
            <v>A.XUONG1</v>
          </cell>
          <cell r="BF28" t="str">
            <v>B2-204</v>
          </cell>
          <cell r="BH28">
            <v>0</v>
          </cell>
          <cell r="BJ28">
            <v>0</v>
          </cell>
          <cell r="BL28" t="str">
            <v>A4-203</v>
          </cell>
          <cell r="BN28">
            <v>0</v>
          </cell>
          <cell r="BP28" t="str">
            <v>B2-301</v>
          </cell>
          <cell r="BR28">
            <v>0</v>
          </cell>
          <cell r="BT28">
            <v>0</v>
          </cell>
          <cell r="BV28">
            <v>0</v>
          </cell>
          <cell r="BX28" t="str">
            <v>A.XUONG2</v>
          </cell>
          <cell r="BZ28" t="str">
            <v>A.XUONG3</v>
          </cell>
          <cell r="CB28">
            <v>0</v>
          </cell>
          <cell r="CD28">
            <v>0</v>
          </cell>
          <cell r="CF28" t="str">
            <v>A.SAN1</v>
          </cell>
          <cell r="CH28" t="str">
            <v>B2-302</v>
          </cell>
          <cell r="CJ28" t="str">
            <v>B2-303</v>
          </cell>
          <cell r="CL28" t="str">
            <v>B2-304</v>
          </cell>
          <cell r="CN28">
            <v>0</v>
          </cell>
          <cell r="CP28">
            <v>0</v>
          </cell>
          <cell r="CR28">
            <v>0</v>
          </cell>
          <cell r="CT28">
            <v>0</v>
          </cell>
          <cell r="CV28">
            <v>0</v>
          </cell>
          <cell r="CX28">
            <v>0</v>
          </cell>
          <cell r="CZ28">
            <v>0</v>
          </cell>
          <cell r="DB28">
            <v>0</v>
          </cell>
          <cell r="DD28">
            <v>0</v>
          </cell>
          <cell r="DF28">
            <v>0</v>
          </cell>
          <cell r="DH28">
            <v>0</v>
          </cell>
          <cell r="DJ28">
            <v>0</v>
          </cell>
          <cell r="DL28" t="str">
            <v>B.SAN1</v>
          </cell>
          <cell r="DN28" t="str">
            <v>B2-402</v>
          </cell>
          <cell r="DP28" t="str">
            <v>B2-403</v>
          </cell>
          <cell r="DR28" t="str">
            <v>B2-404</v>
          </cell>
          <cell r="DT28">
            <v>0</v>
          </cell>
          <cell r="DV28" t="str">
            <v>B2-305</v>
          </cell>
          <cell r="DX28" t="str">
            <v>B2-306</v>
          </cell>
          <cell r="DZ28">
            <v>0</v>
          </cell>
          <cell r="EB28">
            <v>0</v>
          </cell>
          <cell r="ED28">
            <v>0</v>
          </cell>
          <cell r="EF28">
            <v>0</v>
          </cell>
          <cell r="EH28">
            <v>0</v>
          </cell>
          <cell r="EJ28">
            <v>0</v>
          </cell>
          <cell r="EL28">
            <v>0</v>
          </cell>
          <cell r="EN28">
            <v>0</v>
          </cell>
          <cell r="EP28">
            <v>0</v>
          </cell>
          <cell r="ER28">
            <v>0</v>
          </cell>
          <cell r="ET28">
            <v>0</v>
          </cell>
          <cell r="EV28">
            <v>0</v>
          </cell>
          <cell r="EX28">
            <v>0</v>
          </cell>
          <cell r="EZ28">
            <v>0</v>
          </cell>
          <cell r="FB28">
            <v>0</v>
          </cell>
          <cell r="FD28">
            <v>0</v>
          </cell>
          <cell r="FF28">
            <v>0</v>
          </cell>
          <cell r="FH28">
            <v>0</v>
          </cell>
          <cell r="FJ28">
            <v>0</v>
          </cell>
          <cell r="FL28">
            <v>0</v>
          </cell>
          <cell r="FN28">
            <v>0</v>
          </cell>
          <cell r="FP28">
            <v>0</v>
          </cell>
          <cell r="FR28">
            <v>0</v>
          </cell>
          <cell r="FT28">
            <v>0</v>
          </cell>
          <cell r="FV28">
            <v>0</v>
          </cell>
          <cell r="FX28">
            <v>0</v>
          </cell>
          <cell r="FZ28">
            <v>0</v>
          </cell>
          <cell r="GB28">
            <v>0</v>
          </cell>
          <cell r="GD28">
            <v>0</v>
          </cell>
          <cell r="GF28">
            <v>0</v>
          </cell>
          <cell r="GH28">
            <v>0</v>
          </cell>
          <cell r="GJ28">
            <v>0</v>
          </cell>
          <cell r="GL28">
            <v>0</v>
          </cell>
          <cell r="GN28">
            <v>0</v>
          </cell>
          <cell r="GP28">
            <v>0</v>
          </cell>
          <cell r="GR28">
            <v>0</v>
          </cell>
          <cell r="GT28">
            <v>0</v>
          </cell>
          <cell r="GV28">
            <v>0</v>
          </cell>
          <cell r="GX28">
            <v>0</v>
          </cell>
          <cell r="GZ28">
            <v>0</v>
          </cell>
          <cell r="HB28">
            <v>0</v>
          </cell>
          <cell r="HD28">
            <v>0</v>
          </cell>
          <cell r="HF28">
            <v>0</v>
          </cell>
          <cell r="HH28">
            <v>0</v>
          </cell>
          <cell r="HJ28">
            <v>0</v>
          </cell>
          <cell r="HL28">
            <v>0</v>
          </cell>
          <cell r="HN28">
            <v>0</v>
          </cell>
          <cell r="HP28">
            <v>0</v>
          </cell>
          <cell r="HR28">
            <v>0</v>
          </cell>
          <cell r="HT28">
            <v>0</v>
          </cell>
          <cell r="HV28">
            <v>0</v>
          </cell>
          <cell r="HX28">
            <v>0</v>
          </cell>
          <cell r="HZ28">
            <v>0</v>
          </cell>
          <cell r="IB28">
            <v>0</v>
          </cell>
          <cell r="ID28">
            <v>0</v>
          </cell>
          <cell r="IF28">
            <v>0</v>
          </cell>
          <cell r="IH28">
            <v>0</v>
          </cell>
        </row>
        <row r="29">
          <cell r="G29" t="str">
            <v/>
          </cell>
          <cell r="I29" t="str">
            <v/>
          </cell>
          <cell r="K29" t="str">
            <v/>
          </cell>
          <cell r="M29" t="str">
            <v/>
          </cell>
          <cell r="O29" t="str">
            <v>B.Toàn</v>
          </cell>
          <cell r="Q29" t="str">
            <v>Đ.Châu</v>
          </cell>
          <cell r="S29" t="str">
            <v>V.Thành</v>
          </cell>
          <cell r="U29" t="str">
            <v>V.Trạm</v>
          </cell>
          <cell r="W29" t="str">
            <v/>
          </cell>
          <cell r="Y29" t="str">
            <v/>
          </cell>
          <cell r="AA29" t="str">
            <v/>
          </cell>
          <cell r="AC29" t="str">
            <v/>
          </cell>
          <cell r="AE29" t="str">
            <v>Th.Chung</v>
          </cell>
          <cell r="AG29" t="str">
            <v>K.Oanh</v>
          </cell>
          <cell r="AI29" t="str">
            <v>V.Thái</v>
          </cell>
          <cell r="AK29" t="str">
            <v/>
          </cell>
          <cell r="AM29" t="str">
            <v/>
          </cell>
          <cell r="AO29" t="str">
            <v>H.Tính</v>
          </cell>
          <cell r="AQ29" t="str">
            <v/>
          </cell>
          <cell r="AS29" t="str">
            <v/>
          </cell>
          <cell r="AU29" t="str">
            <v/>
          </cell>
          <cell r="AW29" t="str">
            <v>H.Dũng</v>
          </cell>
          <cell r="AY29" t="str">
            <v>M.Tân</v>
          </cell>
          <cell r="BA29" t="str">
            <v/>
          </cell>
          <cell r="BC29" t="str">
            <v>Th.Vũ</v>
          </cell>
          <cell r="BE29" t="str">
            <v>B.Sáu</v>
          </cell>
          <cell r="BG29" t="str">
            <v>Th.Dân</v>
          </cell>
          <cell r="BI29" t="str">
            <v/>
          </cell>
          <cell r="BK29" t="str">
            <v/>
          </cell>
          <cell r="BM29" t="str">
            <v>KXD</v>
          </cell>
          <cell r="BO29" t="str">
            <v/>
          </cell>
          <cell r="BQ29" t="str">
            <v>T.Tám</v>
          </cell>
          <cell r="BS29" t="str">
            <v/>
          </cell>
          <cell r="BU29" t="str">
            <v/>
          </cell>
          <cell r="BW29" t="str">
            <v/>
          </cell>
          <cell r="BY29" t="str">
            <v>T.Kiếm</v>
          </cell>
          <cell r="CA29" t="str">
            <v>Đ.Toa</v>
          </cell>
          <cell r="CC29" t="str">
            <v/>
          </cell>
          <cell r="CE29" t="str">
            <v/>
          </cell>
          <cell r="CG29" t="str">
            <v>P.Lâm</v>
          </cell>
          <cell r="CI29" t="str">
            <v>V.Dương</v>
          </cell>
          <cell r="CK29" t="str">
            <v>K.Dân(TG)</v>
          </cell>
          <cell r="CM29" t="str">
            <v>V.Khôi(SV)</v>
          </cell>
          <cell r="CO29" t="str">
            <v/>
          </cell>
          <cell r="CQ29" t="str">
            <v/>
          </cell>
          <cell r="CS29" t="str">
            <v/>
          </cell>
          <cell r="CU29" t="str">
            <v/>
          </cell>
          <cell r="CW29" t="str">
            <v/>
          </cell>
          <cell r="CY29" t="str">
            <v/>
          </cell>
          <cell r="DA29" t="str">
            <v/>
          </cell>
          <cell r="DC29" t="str">
            <v/>
          </cell>
          <cell r="DE29" t="str">
            <v/>
          </cell>
          <cell r="DG29" t="str">
            <v/>
          </cell>
          <cell r="DI29" t="str">
            <v/>
          </cell>
          <cell r="DK29" t="str">
            <v/>
          </cell>
          <cell r="DM29" t="str">
            <v>V.Học</v>
          </cell>
          <cell r="DO29" t="str">
            <v>Thu.Trang</v>
          </cell>
          <cell r="DQ29" t="str">
            <v>Th.Linh</v>
          </cell>
          <cell r="DS29" t="str">
            <v>H.Vân(TG)</v>
          </cell>
          <cell r="DU29" t="str">
            <v/>
          </cell>
          <cell r="DW29" t="str">
            <v>T.Hiếu</v>
          </cell>
          <cell r="DY29" t="str">
            <v>Chí.Sỹ</v>
          </cell>
          <cell r="EA29" t="str">
            <v/>
          </cell>
          <cell r="EC29" t="str">
            <v/>
          </cell>
          <cell r="EE29" t="str">
            <v/>
          </cell>
          <cell r="EG29" t="str">
            <v/>
          </cell>
          <cell r="EI29" t="str">
            <v/>
          </cell>
          <cell r="EK29" t="str">
            <v/>
          </cell>
          <cell r="EM29" t="str">
            <v/>
          </cell>
          <cell r="EO29" t="str">
            <v/>
          </cell>
          <cell r="EQ29" t="str">
            <v/>
          </cell>
          <cell r="ES29" t="str">
            <v/>
          </cell>
          <cell r="EU29" t="str">
            <v/>
          </cell>
          <cell r="EW29" t="str">
            <v/>
          </cell>
          <cell r="EY29" t="str">
            <v/>
          </cell>
          <cell r="FA29" t="str">
            <v/>
          </cell>
          <cell r="FC29" t="str">
            <v/>
          </cell>
          <cell r="FE29" t="str">
            <v/>
          </cell>
          <cell r="FG29" t="str">
            <v/>
          </cell>
          <cell r="FI29" t="str">
            <v/>
          </cell>
          <cell r="FK29" t="str">
            <v/>
          </cell>
          <cell r="FM29" t="str">
            <v/>
          </cell>
          <cell r="FO29" t="str">
            <v/>
          </cell>
          <cell r="FQ29" t="str">
            <v/>
          </cell>
          <cell r="FS29" t="str">
            <v/>
          </cell>
          <cell r="FU29" t="str">
            <v/>
          </cell>
          <cell r="FW29" t="str">
            <v/>
          </cell>
          <cell r="FY29" t="str">
            <v/>
          </cell>
          <cell r="GA29" t="str">
            <v/>
          </cell>
          <cell r="GC29" t="str">
            <v/>
          </cell>
          <cell r="GE29" t="str">
            <v/>
          </cell>
          <cell r="GG29" t="str">
            <v/>
          </cell>
          <cell r="GI29" t="str">
            <v/>
          </cell>
          <cell r="GK29" t="str">
            <v/>
          </cell>
          <cell r="GM29" t="str">
            <v/>
          </cell>
          <cell r="GO29" t="str">
            <v/>
          </cell>
          <cell r="GQ29" t="str">
            <v/>
          </cell>
          <cell r="GS29" t="str">
            <v/>
          </cell>
          <cell r="GU29" t="str">
            <v/>
          </cell>
          <cell r="GW29" t="str">
            <v/>
          </cell>
          <cell r="GY29" t="str">
            <v/>
          </cell>
          <cell r="HA29" t="str">
            <v/>
          </cell>
          <cell r="HC29" t="str">
            <v/>
          </cell>
          <cell r="HE29" t="str">
            <v/>
          </cell>
          <cell r="HG29" t="str">
            <v/>
          </cell>
          <cell r="HI29" t="str">
            <v/>
          </cell>
          <cell r="HK29" t="str">
            <v/>
          </cell>
          <cell r="HM29" t="str">
            <v/>
          </cell>
          <cell r="HO29" t="str">
            <v/>
          </cell>
          <cell r="HQ29" t="str">
            <v/>
          </cell>
          <cell r="HS29" t="str">
            <v/>
          </cell>
          <cell r="HU29" t="str">
            <v/>
          </cell>
          <cell r="HW29" t="str">
            <v/>
          </cell>
          <cell r="HY29" t="str">
            <v/>
          </cell>
          <cell r="IA29" t="str">
            <v/>
          </cell>
          <cell r="IC29" t="str">
            <v/>
          </cell>
          <cell r="IE29" t="str">
            <v/>
          </cell>
          <cell r="IG29" t="str">
            <v/>
          </cell>
          <cell r="II29" t="str">
            <v/>
          </cell>
        </row>
        <row r="30">
          <cell r="F30">
            <v>0</v>
          </cell>
          <cell r="H30">
            <v>0</v>
          </cell>
          <cell r="J30">
            <v>0</v>
          </cell>
          <cell r="L30">
            <v>0</v>
          </cell>
          <cell r="N30" t="str">
            <v>A2-203</v>
          </cell>
          <cell r="P30" t="str">
            <v>A4-303</v>
          </cell>
          <cell r="R30" t="str">
            <v>A2-303</v>
          </cell>
          <cell r="T30" t="str">
            <v>A2-304</v>
          </cell>
          <cell r="V30">
            <v>0</v>
          </cell>
          <cell r="X30">
            <v>0</v>
          </cell>
          <cell r="Z30">
            <v>0</v>
          </cell>
          <cell r="AB30">
            <v>0</v>
          </cell>
          <cell r="AD30" t="str">
            <v>B2-101</v>
          </cell>
          <cell r="AF30" t="str">
            <v>B2-102</v>
          </cell>
          <cell r="AH30" t="str">
            <v>B2-103</v>
          </cell>
          <cell r="AJ30">
            <v>0</v>
          </cell>
          <cell r="AL30">
            <v>0</v>
          </cell>
          <cell r="AN30" t="str">
            <v>A4-401</v>
          </cell>
          <cell r="AP30">
            <v>0</v>
          </cell>
          <cell r="AR30">
            <v>0</v>
          </cell>
          <cell r="AT30">
            <v>0</v>
          </cell>
          <cell r="AV30" t="str">
            <v>B2-208C</v>
          </cell>
          <cell r="AX30" t="str">
            <v>B2-202</v>
          </cell>
          <cell r="AZ30">
            <v>0</v>
          </cell>
          <cell r="BB30" t="str">
            <v>A2-305</v>
          </cell>
          <cell r="BD30">
            <v>0</v>
          </cell>
          <cell r="BF30" t="str">
            <v>B2-204</v>
          </cell>
          <cell r="BH30">
            <v>0</v>
          </cell>
          <cell r="BJ30">
            <v>0</v>
          </cell>
          <cell r="BL30" t="str">
            <v>A4-203</v>
          </cell>
          <cell r="BN30">
            <v>0</v>
          </cell>
          <cell r="BP30" t="str">
            <v>B2-301</v>
          </cell>
          <cell r="BR30">
            <v>0</v>
          </cell>
          <cell r="BT30">
            <v>0</v>
          </cell>
          <cell r="BV30">
            <v>0</v>
          </cell>
          <cell r="BX30">
            <v>0</v>
          </cell>
          <cell r="BZ30">
            <v>0</v>
          </cell>
          <cell r="CB30">
            <v>0</v>
          </cell>
          <cell r="CD30">
            <v>0</v>
          </cell>
          <cell r="CF30">
            <v>0</v>
          </cell>
          <cell r="CH30" t="str">
            <v>B2-302</v>
          </cell>
          <cell r="CJ30" t="str">
            <v>B2-303</v>
          </cell>
          <cell r="CL30" t="str">
            <v>B2-304</v>
          </cell>
          <cell r="CN30">
            <v>0</v>
          </cell>
          <cell r="CP30">
            <v>0</v>
          </cell>
          <cell r="CR30">
            <v>0</v>
          </cell>
          <cell r="CT30">
            <v>0</v>
          </cell>
          <cell r="CV30">
            <v>0</v>
          </cell>
          <cell r="CX30">
            <v>0</v>
          </cell>
          <cell r="CZ30">
            <v>0</v>
          </cell>
          <cell r="DB30">
            <v>0</v>
          </cell>
          <cell r="DD30">
            <v>0</v>
          </cell>
          <cell r="DF30">
            <v>0</v>
          </cell>
          <cell r="DH30">
            <v>0</v>
          </cell>
          <cell r="DJ30">
            <v>0</v>
          </cell>
          <cell r="DL30">
            <v>0</v>
          </cell>
          <cell r="DN30" t="str">
            <v>B2-402</v>
          </cell>
          <cell r="DP30" t="str">
            <v>B2-403</v>
          </cell>
          <cell r="DR30" t="str">
            <v>B2-404</v>
          </cell>
          <cell r="DT30" t="str">
            <v>B2-108</v>
          </cell>
          <cell r="DV30" t="str">
            <v>B2-305</v>
          </cell>
          <cell r="DX30">
            <v>0</v>
          </cell>
          <cell r="DZ30">
            <v>0</v>
          </cell>
          <cell r="EB30">
            <v>0</v>
          </cell>
          <cell r="ED30">
            <v>0</v>
          </cell>
          <cell r="EF30">
            <v>0</v>
          </cell>
          <cell r="EH30">
            <v>0</v>
          </cell>
          <cell r="EJ30">
            <v>0</v>
          </cell>
          <cell r="EL30">
            <v>0</v>
          </cell>
          <cell r="EN30">
            <v>0</v>
          </cell>
          <cell r="EP30">
            <v>0</v>
          </cell>
          <cell r="ER30">
            <v>0</v>
          </cell>
          <cell r="ET30">
            <v>0</v>
          </cell>
          <cell r="EV30">
            <v>0</v>
          </cell>
          <cell r="EX30">
            <v>0</v>
          </cell>
          <cell r="EZ30">
            <v>0</v>
          </cell>
          <cell r="FB30">
            <v>0</v>
          </cell>
          <cell r="FD30">
            <v>0</v>
          </cell>
          <cell r="FF30">
            <v>0</v>
          </cell>
          <cell r="FH30">
            <v>0</v>
          </cell>
          <cell r="FJ30">
            <v>0</v>
          </cell>
          <cell r="FL30">
            <v>0</v>
          </cell>
          <cell r="FN30">
            <v>0</v>
          </cell>
          <cell r="FP30">
            <v>0</v>
          </cell>
          <cell r="FR30">
            <v>0</v>
          </cell>
          <cell r="FT30">
            <v>0</v>
          </cell>
          <cell r="FV30">
            <v>0</v>
          </cell>
          <cell r="FX30">
            <v>0</v>
          </cell>
          <cell r="FZ30">
            <v>0</v>
          </cell>
          <cell r="GB30">
            <v>0</v>
          </cell>
          <cell r="GD30">
            <v>0</v>
          </cell>
          <cell r="GF30">
            <v>0</v>
          </cell>
          <cell r="GH30">
            <v>0</v>
          </cell>
          <cell r="GJ30">
            <v>0</v>
          </cell>
          <cell r="GL30">
            <v>0</v>
          </cell>
          <cell r="GN30">
            <v>0</v>
          </cell>
          <cell r="GP30">
            <v>0</v>
          </cell>
          <cell r="GR30">
            <v>0</v>
          </cell>
          <cell r="GT30">
            <v>0</v>
          </cell>
          <cell r="GV30">
            <v>0</v>
          </cell>
          <cell r="GX30">
            <v>0</v>
          </cell>
          <cell r="GZ30">
            <v>0</v>
          </cell>
          <cell r="HB30">
            <v>0</v>
          </cell>
          <cell r="HD30">
            <v>0</v>
          </cell>
          <cell r="HF30">
            <v>0</v>
          </cell>
          <cell r="HH30">
            <v>0</v>
          </cell>
          <cell r="HJ30">
            <v>0</v>
          </cell>
          <cell r="HL30">
            <v>0</v>
          </cell>
          <cell r="HN30">
            <v>0</v>
          </cell>
          <cell r="HP30">
            <v>0</v>
          </cell>
          <cell r="HR30">
            <v>0</v>
          </cell>
          <cell r="HT30">
            <v>0</v>
          </cell>
          <cell r="HV30">
            <v>0</v>
          </cell>
          <cell r="HX30">
            <v>0</v>
          </cell>
          <cell r="HZ30">
            <v>0</v>
          </cell>
          <cell r="IB30">
            <v>0</v>
          </cell>
          <cell r="ID30">
            <v>0</v>
          </cell>
          <cell r="IF30">
            <v>0</v>
          </cell>
          <cell r="IH30">
            <v>0</v>
          </cell>
        </row>
        <row r="31">
          <cell r="G31" t="str">
            <v/>
          </cell>
          <cell r="I31" t="str">
            <v/>
          </cell>
          <cell r="K31" t="str">
            <v/>
          </cell>
          <cell r="M31" t="str">
            <v/>
          </cell>
          <cell r="O31" t="str">
            <v>B.Toàn</v>
          </cell>
          <cell r="Q31" t="str">
            <v>Đ.Châu</v>
          </cell>
          <cell r="S31" t="str">
            <v>V.Trạm</v>
          </cell>
          <cell r="U31" t="str">
            <v>H.Tính</v>
          </cell>
          <cell r="W31" t="str">
            <v/>
          </cell>
          <cell r="Y31" t="str">
            <v/>
          </cell>
          <cell r="AA31" t="str">
            <v/>
          </cell>
          <cell r="AC31" t="str">
            <v/>
          </cell>
          <cell r="AE31" t="str">
            <v>T.Tám</v>
          </cell>
          <cell r="AG31" t="str">
            <v>Th.Diễm</v>
          </cell>
          <cell r="AI31" t="str">
            <v>M.Xanh</v>
          </cell>
          <cell r="AK31" t="str">
            <v/>
          </cell>
          <cell r="AM31" t="str">
            <v/>
          </cell>
          <cell r="AO31" t="str">
            <v>Th.Mai</v>
          </cell>
          <cell r="AQ31" t="str">
            <v/>
          </cell>
          <cell r="AS31" t="str">
            <v/>
          </cell>
          <cell r="AU31" t="str">
            <v/>
          </cell>
          <cell r="AW31" t="str">
            <v>H.Dũng</v>
          </cell>
          <cell r="AY31" t="str">
            <v>H.Vinh</v>
          </cell>
          <cell r="BA31" t="str">
            <v/>
          </cell>
          <cell r="BC31" t="str">
            <v>Th.Vũ</v>
          </cell>
          <cell r="BE31" t="str">
            <v/>
          </cell>
          <cell r="BG31" t="str">
            <v>Tr.Nguyên</v>
          </cell>
          <cell r="BI31" t="str">
            <v/>
          </cell>
          <cell r="BK31" t="str">
            <v/>
          </cell>
          <cell r="BM31" t="str">
            <v>KXD</v>
          </cell>
          <cell r="BO31" t="str">
            <v/>
          </cell>
          <cell r="BQ31" t="str">
            <v>T.Dũng</v>
          </cell>
          <cell r="BS31" t="str">
            <v/>
          </cell>
          <cell r="BU31" t="str">
            <v/>
          </cell>
          <cell r="BW31" t="str">
            <v/>
          </cell>
          <cell r="BY31" t="str">
            <v/>
          </cell>
          <cell r="CA31" t="str">
            <v/>
          </cell>
          <cell r="CC31" t="str">
            <v/>
          </cell>
          <cell r="CE31" t="str">
            <v/>
          </cell>
          <cell r="CG31" t="str">
            <v/>
          </cell>
          <cell r="CI31" t="str">
            <v>Th.Huy</v>
          </cell>
          <cell r="CK31" t="str">
            <v>V.Hiệp</v>
          </cell>
          <cell r="CM31" t="str">
            <v>Chí.Sỹ</v>
          </cell>
          <cell r="CO31" t="str">
            <v/>
          </cell>
          <cell r="CQ31" t="str">
            <v/>
          </cell>
          <cell r="CS31" t="str">
            <v/>
          </cell>
          <cell r="CU31" t="str">
            <v/>
          </cell>
          <cell r="CW31" t="str">
            <v/>
          </cell>
          <cell r="CY31" t="str">
            <v/>
          </cell>
          <cell r="DA31" t="str">
            <v/>
          </cell>
          <cell r="DC31" t="str">
            <v/>
          </cell>
          <cell r="DE31" t="str">
            <v/>
          </cell>
          <cell r="DG31" t="str">
            <v/>
          </cell>
          <cell r="DI31" t="str">
            <v/>
          </cell>
          <cell r="DK31" t="str">
            <v/>
          </cell>
          <cell r="DM31" t="str">
            <v/>
          </cell>
          <cell r="DO31" t="str">
            <v>M.Sang</v>
          </cell>
          <cell r="DQ31" t="str">
            <v>Thu.Trang</v>
          </cell>
          <cell r="DS31" t="str">
            <v>H.Vân(TG)</v>
          </cell>
          <cell r="DU31" t="str">
            <v>K.Cúc</v>
          </cell>
          <cell r="DW31" t="str">
            <v>Đ.Nguyên</v>
          </cell>
          <cell r="DY31" t="str">
            <v/>
          </cell>
          <cell r="EA31" t="str">
            <v/>
          </cell>
          <cell r="EC31" t="str">
            <v/>
          </cell>
          <cell r="EE31" t="str">
            <v/>
          </cell>
          <cell r="EG31" t="str">
            <v/>
          </cell>
          <cell r="EI31" t="str">
            <v/>
          </cell>
          <cell r="EK31" t="str">
            <v/>
          </cell>
          <cell r="EM31" t="str">
            <v/>
          </cell>
          <cell r="EO31" t="str">
            <v/>
          </cell>
          <cell r="EQ31" t="str">
            <v/>
          </cell>
          <cell r="ES31" t="str">
            <v/>
          </cell>
          <cell r="EU31" t="str">
            <v/>
          </cell>
          <cell r="EW31" t="str">
            <v/>
          </cell>
          <cell r="EY31" t="str">
            <v/>
          </cell>
          <cell r="FA31" t="str">
            <v/>
          </cell>
          <cell r="FC31" t="str">
            <v/>
          </cell>
          <cell r="FE31" t="str">
            <v/>
          </cell>
          <cell r="FG31" t="str">
            <v/>
          </cell>
          <cell r="FI31" t="str">
            <v/>
          </cell>
          <cell r="FK31" t="str">
            <v/>
          </cell>
          <cell r="FM31" t="str">
            <v/>
          </cell>
          <cell r="FO31" t="str">
            <v/>
          </cell>
          <cell r="FQ31" t="str">
            <v/>
          </cell>
          <cell r="FS31" t="str">
            <v/>
          </cell>
          <cell r="FU31" t="str">
            <v/>
          </cell>
          <cell r="FW31" t="str">
            <v/>
          </cell>
          <cell r="FY31" t="str">
            <v/>
          </cell>
          <cell r="GA31" t="str">
            <v/>
          </cell>
          <cell r="GC31" t="str">
            <v/>
          </cell>
          <cell r="GE31" t="str">
            <v/>
          </cell>
          <cell r="GG31" t="str">
            <v/>
          </cell>
          <cell r="GI31" t="str">
            <v/>
          </cell>
          <cell r="GK31" t="str">
            <v/>
          </cell>
          <cell r="GM31" t="str">
            <v/>
          </cell>
          <cell r="GO31" t="str">
            <v/>
          </cell>
          <cell r="GQ31" t="str">
            <v/>
          </cell>
          <cell r="GS31" t="str">
            <v/>
          </cell>
          <cell r="GU31" t="str">
            <v/>
          </cell>
          <cell r="GW31" t="str">
            <v/>
          </cell>
          <cell r="GY31" t="str">
            <v/>
          </cell>
          <cell r="HA31" t="str">
            <v/>
          </cell>
          <cell r="HC31" t="str">
            <v/>
          </cell>
          <cell r="HE31" t="str">
            <v/>
          </cell>
          <cell r="HG31" t="str">
            <v/>
          </cell>
          <cell r="HI31" t="str">
            <v/>
          </cell>
          <cell r="HK31" t="str">
            <v/>
          </cell>
          <cell r="HM31" t="str">
            <v/>
          </cell>
          <cell r="HO31" t="str">
            <v/>
          </cell>
          <cell r="HQ31" t="str">
            <v/>
          </cell>
          <cell r="HS31" t="str">
            <v/>
          </cell>
          <cell r="HU31" t="str">
            <v/>
          </cell>
          <cell r="HW31" t="str">
            <v/>
          </cell>
          <cell r="HY31" t="str">
            <v/>
          </cell>
          <cell r="IA31" t="str">
            <v/>
          </cell>
          <cell r="IC31" t="str">
            <v/>
          </cell>
          <cell r="IE31" t="str">
            <v/>
          </cell>
          <cell r="IG31" t="str">
            <v/>
          </cell>
          <cell r="II31" t="str">
            <v/>
          </cell>
        </row>
        <row r="32">
          <cell r="F32">
            <v>0</v>
          </cell>
          <cell r="H32">
            <v>0</v>
          </cell>
          <cell r="J32">
            <v>0</v>
          </cell>
          <cell r="L32">
            <v>0</v>
          </cell>
          <cell r="N32">
            <v>0</v>
          </cell>
          <cell r="P32">
            <v>0</v>
          </cell>
          <cell r="R32">
            <v>0</v>
          </cell>
          <cell r="T32">
            <v>0</v>
          </cell>
          <cell r="V32">
            <v>0</v>
          </cell>
          <cell r="X32">
            <v>0</v>
          </cell>
          <cell r="Z32">
            <v>0</v>
          </cell>
          <cell r="AB32">
            <v>0</v>
          </cell>
          <cell r="AD32">
            <v>0</v>
          </cell>
          <cell r="AF32">
            <v>0</v>
          </cell>
          <cell r="AH32">
            <v>0</v>
          </cell>
          <cell r="AJ32">
            <v>0</v>
          </cell>
          <cell r="AL32">
            <v>0</v>
          </cell>
          <cell r="AN32">
            <v>0</v>
          </cell>
          <cell r="AP32">
            <v>0</v>
          </cell>
          <cell r="AR32">
            <v>0</v>
          </cell>
          <cell r="AT32">
            <v>0</v>
          </cell>
          <cell r="AV32">
            <v>0</v>
          </cell>
          <cell r="AX32">
            <v>0</v>
          </cell>
          <cell r="AZ32">
            <v>0</v>
          </cell>
          <cell r="BB32">
            <v>0</v>
          </cell>
          <cell r="BD32">
            <v>0</v>
          </cell>
          <cell r="BF32">
            <v>0</v>
          </cell>
          <cell r="BH32">
            <v>0</v>
          </cell>
          <cell r="BJ32">
            <v>0</v>
          </cell>
          <cell r="BL32">
            <v>0</v>
          </cell>
          <cell r="BN32">
            <v>0</v>
          </cell>
          <cell r="BP32">
            <v>0</v>
          </cell>
          <cell r="BR32">
            <v>0</v>
          </cell>
          <cell r="BT32">
            <v>0</v>
          </cell>
          <cell r="BV32">
            <v>0</v>
          </cell>
          <cell r="BX32">
            <v>0</v>
          </cell>
          <cell r="BZ32">
            <v>0</v>
          </cell>
          <cell r="CB32">
            <v>0</v>
          </cell>
          <cell r="CD32">
            <v>0</v>
          </cell>
          <cell r="CF32">
            <v>0</v>
          </cell>
          <cell r="CH32">
            <v>0</v>
          </cell>
          <cell r="CJ32">
            <v>0</v>
          </cell>
          <cell r="CL32">
            <v>0</v>
          </cell>
          <cell r="CN32">
            <v>0</v>
          </cell>
          <cell r="CP32">
            <v>0</v>
          </cell>
          <cell r="CR32">
            <v>0</v>
          </cell>
          <cell r="CT32">
            <v>0</v>
          </cell>
          <cell r="CV32">
            <v>0</v>
          </cell>
          <cell r="CX32">
            <v>0</v>
          </cell>
          <cell r="CZ32">
            <v>0</v>
          </cell>
          <cell r="DB32">
            <v>0</v>
          </cell>
          <cell r="DD32">
            <v>0</v>
          </cell>
          <cell r="DF32">
            <v>0</v>
          </cell>
          <cell r="DH32">
            <v>0</v>
          </cell>
          <cell r="DJ32">
            <v>0</v>
          </cell>
          <cell r="DL32">
            <v>0</v>
          </cell>
          <cell r="DN32">
            <v>0</v>
          </cell>
          <cell r="DP32">
            <v>0</v>
          </cell>
          <cell r="DR32">
            <v>0</v>
          </cell>
          <cell r="DT32">
            <v>0</v>
          </cell>
          <cell r="DV32">
            <v>0</v>
          </cell>
          <cell r="DX32">
            <v>0</v>
          </cell>
          <cell r="DZ32">
            <v>0</v>
          </cell>
          <cell r="EB32">
            <v>0</v>
          </cell>
          <cell r="ED32">
            <v>0</v>
          </cell>
          <cell r="EF32">
            <v>0</v>
          </cell>
          <cell r="EH32">
            <v>0</v>
          </cell>
          <cell r="EJ32">
            <v>0</v>
          </cell>
          <cell r="EL32">
            <v>0</v>
          </cell>
          <cell r="EN32">
            <v>0</v>
          </cell>
          <cell r="EP32">
            <v>0</v>
          </cell>
          <cell r="ER32">
            <v>0</v>
          </cell>
          <cell r="ET32">
            <v>0</v>
          </cell>
          <cell r="EV32">
            <v>0</v>
          </cell>
          <cell r="EX32">
            <v>0</v>
          </cell>
          <cell r="EZ32">
            <v>0</v>
          </cell>
          <cell r="FB32">
            <v>0</v>
          </cell>
          <cell r="FD32">
            <v>0</v>
          </cell>
          <cell r="FF32">
            <v>0</v>
          </cell>
          <cell r="FH32">
            <v>0</v>
          </cell>
          <cell r="FJ32">
            <v>0</v>
          </cell>
          <cell r="FL32">
            <v>0</v>
          </cell>
          <cell r="FN32">
            <v>0</v>
          </cell>
          <cell r="FP32">
            <v>0</v>
          </cell>
          <cell r="FR32">
            <v>0</v>
          </cell>
          <cell r="FT32">
            <v>0</v>
          </cell>
          <cell r="FV32">
            <v>0</v>
          </cell>
          <cell r="FX32">
            <v>0</v>
          </cell>
          <cell r="FZ32">
            <v>0</v>
          </cell>
          <cell r="GB32">
            <v>0</v>
          </cell>
          <cell r="GD32">
            <v>0</v>
          </cell>
          <cell r="GF32">
            <v>0</v>
          </cell>
          <cell r="GH32">
            <v>0</v>
          </cell>
          <cell r="GJ32">
            <v>0</v>
          </cell>
          <cell r="GL32">
            <v>0</v>
          </cell>
          <cell r="GN32">
            <v>0</v>
          </cell>
          <cell r="GP32">
            <v>0</v>
          </cell>
          <cell r="GR32">
            <v>0</v>
          </cell>
          <cell r="GT32">
            <v>0</v>
          </cell>
          <cell r="GV32">
            <v>0</v>
          </cell>
          <cell r="GX32">
            <v>0</v>
          </cell>
          <cell r="GZ32">
            <v>0</v>
          </cell>
          <cell r="HB32">
            <v>0</v>
          </cell>
          <cell r="HD32">
            <v>0</v>
          </cell>
          <cell r="HF32">
            <v>0</v>
          </cell>
          <cell r="HH32">
            <v>0</v>
          </cell>
          <cell r="HJ32">
            <v>0</v>
          </cell>
          <cell r="HL32">
            <v>0</v>
          </cell>
          <cell r="HN32">
            <v>0</v>
          </cell>
          <cell r="HP32">
            <v>0</v>
          </cell>
          <cell r="HR32">
            <v>0</v>
          </cell>
          <cell r="HT32">
            <v>0</v>
          </cell>
          <cell r="HV32">
            <v>0</v>
          </cell>
          <cell r="HX32">
            <v>0</v>
          </cell>
          <cell r="HZ32">
            <v>0</v>
          </cell>
          <cell r="IB32">
            <v>0</v>
          </cell>
          <cell r="ID32">
            <v>0</v>
          </cell>
          <cell r="IF32">
            <v>0</v>
          </cell>
          <cell r="IH32">
            <v>0</v>
          </cell>
        </row>
        <row r="33">
          <cell r="G33" t="str">
            <v/>
          </cell>
          <cell r="I33" t="str">
            <v/>
          </cell>
          <cell r="K33" t="str">
            <v/>
          </cell>
          <cell r="M33" t="str">
            <v/>
          </cell>
          <cell r="O33" t="str">
            <v/>
          </cell>
          <cell r="Q33" t="str">
            <v/>
          </cell>
          <cell r="S33" t="str">
            <v/>
          </cell>
          <cell r="U33" t="str">
            <v/>
          </cell>
          <cell r="W33" t="str">
            <v/>
          </cell>
          <cell r="Y33" t="str">
            <v/>
          </cell>
          <cell r="AA33" t="str">
            <v/>
          </cell>
          <cell r="AC33" t="str">
            <v/>
          </cell>
          <cell r="AE33" t="str">
            <v/>
          </cell>
          <cell r="AG33" t="str">
            <v/>
          </cell>
          <cell r="AI33" t="str">
            <v/>
          </cell>
          <cell r="AK33" t="str">
            <v/>
          </cell>
          <cell r="AM33" t="str">
            <v/>
          </cell>
          <cell r="AO33" t="str">
            <v/>
          </cell>
          <cell r="AQ33" t="str">
            <v/>
          </cell>
          <cell r="AS33" t="str">
            <v/>
          </cell>
          <cell r="AU33" t="str">
            <v/>
          </cell>
          <cell r="AW33" t="str">
            <v/>
          </cell>
          <cell r="AY33" t="str">
            <v/>
          </cell>
          <cell r="BA33" t="str">
            <v/>
          </cell>
          <cell r="BC33" t="str">
            <v/>
          </cell>
          <cell r="BE33" t="str">
            <v/>
          </cell>
          <cell r="BG33" t="str">
            <v/>
          </cell>
          <cell r="BI33" t="str">
            <v/>
          </cell>
          <cell r="BK33" t="str">
            <v/>
          </cell>
          <cell r="BM33" t="str">
            <v/>
          </cell>
          <cell r="BO33" t="str">
            <v/>
          </cell>
          <cell r="BQ33" t="str">
            <v/>
          </cell>
          <cell r="BS33" t="str">
            <v/>
          </cell>
          <cell r="BU33" t="str">
            <v/>
          </cell>
          <cell r="BW33" t="str">
            <v/>
          </cell>
          <cell r="BY33" t="str">
            <v/>
          </cell>
          <cell r="CA33" t="str">
            <v/>
          </cell>
          <cell r="CC33" t="str">
            <v/>
          </cell>
          <cell r="CE33" t="str">
            <v/>
          </cell>
          <cell r="CG33" t="str">
            <v/>
          </cell>
          <cell r="CI33" t="str">
            <v/>
          </cell>
          <cell r="CK33" t="str">
            <v/>
          </cell>
          <cell r="CM33" t="str">
            <v/>
          </cell>
          <cell r="CO33" t="str">
            <v/>
          </cell>
          <cell r="CQ33" t="str">
            <v/>
          </cell>
          <cell r="CS33" t="str">
            <v/>
          </cell>
          <cell r="CU33" t="str">
            <v/>
          </cell>
          <cell r="CW33" t="str">
            <v/>
          </cell>
          <cell r="CY33" t="str">
            <v/>
          </cell>
          <cell r="DA33" t="str">
            <v/>
          </cell>
          <cell r="DC33" t="str">
            <v/>
          </cell>
          <cell r="DE33" t="str">
            <v/>
          </cell>
          <cell r="DG33" t="str">
            <v/>
          </cell>
          <cell r="DI33" t="str">
            <v/>
          </cell>
          <cell r="DK33" t="str">
            <v/>
          </cell>
          <cell r="DM33" t="str">
            <v/>
          </cell>
          <cell r="DO33" t="str">
            <v/>
          </cell>
          <cell r="DQ33" t="str">
            <v/>
          </cell>
          <cell r="DS33" t="str">
            <v/>
          </cell>
          <cell r="DU33" t="str">
            <v/>
          </cell>
          <cell r="DW33" t="str">
            <v/>
          </cell>
          <cell r="DY33" t="str">
            <v/>
          </cell>
          <cell r="EA33" t="str">
            <v/>
          </cell>
          <cell r="EC33" t="str">
            <v/>
          </cell>
          <cell r="EE33" t="str">
            <v/>
          </cell>
          <cell r="EG33" t="str">
            <v/>
          </cell>
          <cell r="EI33" t="str">
            <v/>
          </cell>
          <cell r="EK33" t="str">
            <v/>
          </cell>
          <cell r="EM33" t="str">
            <v/>
          </cell>
          <cell r="EO33" t="str">
            <v/>
          </cell>
          <cell r="EQ33" t="str">
            <v/>
          </cell>
          <cell r="ES33" t="str">
            <v/>
          </cell>
          <cell r="EU33" t="str">
            <v/>
          </cell>
          <cell r="EW33" t="str">
            <v/>
          </cell>
          <cell r="EY33" t="str">
            <v/>
          </cell>
          <cell r="FA33" t="str">
            <v/>
          </cell>
          <cell r="FC33" t="str">
            <v/>
          </cell>
          <cell r="FE33" t="str">
            <v/>
          </cell>
          <cell r="FG33" t="str">
            <v/>
          </cell>
          <cell r="FI33" t="str">
            <v/>
          </cell>
          <cell r="FK33" t="str">
            <v/>
          </cell>
          <cell r="FM33" t="str">
            <v/>
          </cell>
          <cell r="FO33" t="str">
            <v/>
          </cell>
          <cell r="FQ33" t="str">
            <v/>
          </cell>
          <cell r="FS33" t="str">
            <v/>
          </cell>
          <cell r="FU33" t="str">
            <v/>
          </cell>
          <cell r="FW33" t="str">
            <v/>
          </cell>
          <cell r="FY33" t="str">
            <v/>
          </cell>
          <cell r="GA33" t="str">
            <v/>
          </cell>
          <cell r="GC33" t="str">
            <v/>
          </cell>
          <cell r="GE33" t="str">
            <v/>
          </cell>
          <cell r="GG33" t="str">
            <v/>
          </cell>
          <cell r="GI33" t="str">
            <v/>
          </cell>
          <cell r="GK33" t="str">
            <v/>
          </cell>
          <cell r="GM33" t="str">
            <v/>
          </cell>
          <cell r="GO33" t="str">
            <v/>
          </cell>
          <cell r="GQ33" t="str">
            <v/>
          </cell>
          <cell r="GS33" t="str">
            <v/>
          </cell>
          <cell r="GU33" t="str">
            <v/>
          </cell>
          <cell r="GW33" t="str">
            <v/>
          </cell>
          <cell r="GY33" t="str">
            <v/>
          </cell>
          <cell r="HA33" t="str">
            <v/>
          </cell>
          <cell r="HC33" t="str">
            <v/>
          </cell>
          <cell r="HE33" t="str">
            <v/>
          </cell>
          <cell r="HG33" t="str">
            <v/>
          </cell>
          <cell r="HI33" t="str">
            <v/>
          </cell>
          <cell r="HK33" t="str">
            <v/>
          </cell>
          <cell r="HM33" t="str">
            <v/>
          </cell>
          <cell r="HO33" t="str">
            <v/>
          </cell>
          <cell r="HQ33" t="str">
            <v/>
          </cell>
          <cell r="HS33" t="str">
            <v/>
          </cell>
          <cell r="HU33" t="str">
            <v/>
          </cell>
          <cell r="HW33" t="str">
            <v/>
          </cell>
          <cell r="HY33" t="str">
            <v/>
          </cell>
          <cell r="IA33" t="str">
            <v/>
          </cell>
          <cell r="IC33" t="str">
            <v/>
          </cell>
          <cell r="IE33" t="str">
            <v/>
          </cell>
          <cell r="IG33" t="str">
            <v/>
          </cell>
          <cell r="II33" t="str">
            <v/>
          </cell>
        </row>
        <row r="34">
          <cell r="F34">
            <v>0</v>
          </cell>
          <cell r="H34">
            <v>0</v>
          </cell>
          <cell r="J34">
            <v>0</v>
          </cell>
          <cell r="L34">
            <v>0</v>
          </cell>
          <cell r="N34">
            <v>0</v>
          </cell>
          <cell r="P34">
            <v>0</v>
          </cell>
          <cell r="R34">
            <v>0</v>
          </cell>
          <cell r="T34">
            <v>0</v>
          </cell>
          <cell r="V34" t="str">
            <v>B2-101</v>
          </cell>
          <cell r="X34" t="str">
            <v>B2-102</v>
          </cell>
          <cell r="Z34" t="str">
            <v>B2-103</v>
          </cell>
          <cell r="AB34" t="str">
            <v>B2-201</v>
          </cell>
          <cell r="AD34">
            <v>0</v>
          </cell>
          <cell r="AF34">
            <v>0</v>
          </cell>
          <cell r="AH34">
            <v>0</v>
          </cell>
          <cell r="AJ34">
            <v>0</v>
          </cell>
          <cell r="AL34">
            <v>0</v>
          </cell>
          <cell r="AN34">
            <v>0</v>
          </cell>
          <cell r="AP34">
            <v>0</v>
          </cell>
          <cell r="AR34" t="str">
            <v>B2-202</v>
          </cell>
          <cell r="AT34" t="str">
            <v>B2-208C</v>
          </cell>
          <cell r="AV34">
            <v>0</v>
          </cell>
          <cell r="AX34">
            <v>0</v>
          </cell>
          <cell r="AZ34">
            <v>0</v>
          </cell>
          <cell r="BB34">
            <v>0</v>
          </cell>
          <cell r="BD34" t="str">
            <v>A.XUONG1</v>
          </cell>
          <cell r="BF34">
            <v>0</v>
          </cell>
          <cell r="BH34">
            <v>0</v>
          </cell>
          <cell r="BJ34">
            <v>0</v>
          </cell>
          <cell r="BL34">
            <v>0</v>
          </cell>
          <cell r="BN34" t="str">
            <v>B2-301</v>
          </cell>
          <cell r="BP34">
            <v>0</v>
          </cell>
          <cell r="BR34">
            <v>0</v>
          </cell>
          <cell r="BT34" t="str">
            <v>B2-302</v>
          </cell>
          <cell r="BV34">
            <v>0</v>
          </cell>
          <cell r="BX34" t="str">
            <v>A.XUONG2</v>
          </cell>
          <cell r="BZ34" t="str">
            <v>A.XUONG3</v>
          </cell>
          <cell r="CB34">
            <v>0</v>
          </cell>
          <cell r="CD34" t="str">
            <v>B2-403</v>
          </cell>
          <cell r="CF34">
            <v>0</v>
          </cell>
          <cell r="CH34">
            <v>0</v>
          </cell>
          <cell r="CJ34">
            <v>0</v>
          </cell>
          <cell r="CL34">
            <v>0</v>
          </cell>
          <cell r="CN34">
            <v>0</v>
          </cell>
          <cell r="CP34">
            <v>0</v>
          </cell>
          <cell r="CR34">
            <v>0</v>
          </cell>
          <cell r="CT34">
            <v>0</v>
          </cell>
          <cell r="CV34">
            <v>0</v>
          </cell>
          <cell r="CX34" t="str">
            <v>B2-404</v>
          </cell>
          <cell r="CZ34" t="str">
            <v>B2-307</v>
          </cell>
          <cell r="DB34" t="str">
            <v>B2-303</v>
          </cell>
          <cell r="DD34" t="str">
            <v>B2-306</v>
          </cell>
          <cell r="DF34">
            <v>0</v>
          </cell>
          <cell r="DH34" t="str">
            <v>B2-308</v>
          </cell>
          <cell r="DJ34" t="str">
            <v>B2-401</v>
          </cell>
          <cell r="DL34">
            <v>0</v>
          </cell>
          <cell r="DN34">
            <v>0</v>
          </cell>
          <cell r="DP34">
            <v>0</v>
          </cell>
          <cell r="DR34">
            <v>0</v>
          </cell>
          <cell r="DT34">
            <v>0</v>
          </cell>
          <cell r="DV34">
            <v>0</v>
          </cell>
          <cell r="DX34">
            <v>0</v>
          </cell>
          <cell r="DZ34">
            <v>0</v>
          </cell>
          <cell r="EB34" t="str">
            <v>A.SAN1</v>
          </cell>
          <cell r="ED34" t="str">
            <v>A.SAN2</v>
          </cell>
          <cell r="EF34" t="str">
            <v>B2-408</v>
          </cell>
          <cell r="EH34">
            <v>0</v>
          </cell>
          <cell r="EJ34">
            <v>0</v>
          </cell>
          <cell r="EL34" t="str">
            <v>B2-507</v>
          </cell>
          <cell r="EN34">
            <v>0</v>
          </cell>
          <cell r="EP34" t="str">
            <v>B2-405</v>
          </cell>
          <cell r="ER34" t="str">
            <v>B2-406</v>
          </cell>
          <cell r="ET34" t="str">
            <v>B2-506</v>
          </cell>
          <cell r="EV34" t="str">
            <v>A.SAN2</v>
          </cell>
          <cell r="EX34" t="str">
            <v>B2-203</v>
          </cell>
          <cell r="EZ34">
            <v>0</v>
          </cell>
          <cell r="FB34" t="str">
            <v>B2-204</v>
          </cell>
          <cell r="FD34">
            <v>0</v>
          </cell>
          <cell r="FF34" t="str">
            <v>B2-407</v>
          </cell>
          <cell r="FH34">
            <v>0</v>
          </cell>
          <cell r="FJ34" t="str">
            <v>B2-304</v>
          </cell>
          <cell r="FL34" t="str">
            <v>B2-402</v>
          </cell>
          <cell r="FN34">
            <v>0</v>
          </cell>
          <cell r="FP34">
            <v>0</v>
          </cell>
          <cell r="FR34" t="str">
            <v>A.SAN2</v>
          </cell>
          <cell r="FT34" t="str">
            <v>B2-305</v>
          </cell>
          <cell r="FV34">
            <v>0</v>
          </cell>
          <cell r="FX34">
            <v>0</v>
          </cell>
          <cell r="FZ34">
            <v>0</v>
          </cell>
          <cell r="GB34">
            <v>0</v>
          </cell>
          <cell r="GD34">
            <v>0</v>
          </cell>
          <cell r="GF34">
            <v>0</v>
          </cell>
          <cell r="GH34">
            <v>0</v>
          </cell>
          <cell r="GJ34">
            <v>0</v>
          </cell>
          <cell r="GL34">
            <v>0</v>
          </cell>
          <cell r="GN34">
            <v>0</v>
          </cell>
          <cell r="GP34">
            <v>0</v>
          </cell>
          <cell r="GR34">
            <v>0</v>
          </cell>
          <cell r="GT34">
            <v>0</v>
          </cell>
          <cell r="GV34">
            <v>0</v>
          </cell>
          <cell r="GX34">
            <v>0</v>
          </cell>
          <cell r="GZ34">
            <v>0</v>
          </cell>
          <cell r="HB34">
            <v>0</v>
          </cell>
          <cell r="HD34">
            <v>0</v>
          </cell>
          <cell r="HF34">
            <v>0</v>
          </cell>
          <cell r="HH34">
            <v>0</v>
          </cell>
          <cell r="HJ34">
            <v>0</v>
          </cell>
          <cell r="HL34">
            <v>0</v>
          </cell>
          <cell r="HN34">
            <v>0</v>
          </cell>
          <cell r="HP34">
            <v>0</v>
          </cell>
          <cell r="HR34">
            <v>0</v>
          </cell>
          <cell r="HT34">
            <v>0</v>
          </cell>
          <cell r="HV34">
            <v>0</v>
          </cell>
          <cell r="HX34">
            <v>0</v>
          </cell>
          <cell r="HZ34">
            <v>0</v>
          </cell>
          <cell r="IB34">
            <v>0</v>
          </cell>
          <cell r="ID34">
            <v>0</v>
          </cell>
          <cell r="IF34">
            <v>0</v>
          </cell>
          <cell r="IH34">
            <v>0</v>
          </cell>
        </row>
        <row r="35">
          <cell r="G35" t="str">
            <v/>
          </cell>
          <cell r="I35" t="str">
            <v/>
          </cell>
          <cell r="K35" t="str">
            <v/>
          </cell>
          <cell r="M35" t="str">
            <v/>
          </cell>
          <cell r="O35" t="str">
            <v/>
          </cell>
          <cell r="Q35" t="str">
            <v/>
          </cell>
          <cell r="S35" t="str">
            <v/>
          </cell>
          <cell r="U35" t="str">
            <v/>
          </cell>
          <cell r="W35" t="str">
            <v>V.Trình</v>
          </cell>
          <cell r="Y35" t="str">
            <v>Đ.Tân</v>
          </cell>
          <cell r="AA35" t="str">
            <v>B.Lợi</v>
          </cell>
          <cell r="AC35" t="str">
            <v>D.Tiến</v>
          </cell>
          <cell r="AE35" t="str">
            <v/>
          </cell>
          <cell r="AG35" t="str">
            <v/>
          </cell>
          <cell r="AI35" t="str">
            <v/>
          </cell>
          <cell r="AK35" t="str">
            <v/>
          </cell>
          <cell r="AM35" t="str">
            <v/>
          </cell>
          <cell r="AO35" t="str">
            <v/>
          </cell>
          <cell r="AQ35" t="str">
            <v/>
          </cell>
          <cell r="AS35" t="str">
            <v>A.Nương</v>
          </cell>
          <cell r="AU35" t="str">
            <v>H.Vũ</v>
          </cell>
          <cell r="AW35" t="str">
            <v/>
          </cell>
          <cell r="AY35" t="str">
            <v/>
          </cell>
          <cell r="BA35" t="str">
            <v/>
          </cell>
          <cell r="BC35" t="str">
            <v/>
          </cell>
          <cell r="BE35" t="str">
            <v>B.Sáu</v>
          </cell>
          <cell r="BG35" t="str">
            <v/>
          </cell>
          <cell r="BI35" t="str">
            <v/>
          </cell>
          <cell r="BK35" t="str">
            <v/>
          </cell>
          <cell r="BM35" t="str">
            <v/>
          </cell>
          <cell r="BO35" t="str">
            <v>Đ.Thường</v>
          </cell>
          <cell r="BQ35" t="str">
            <v/>
          </cell>
          <cell r="BS35" t="str">
            <v/>
          </cell>
          <cell r="BU35" t="str">
            <v>Th.Mai</v>
          </cell>
          <cell r="BW35" t="str">
            <v/>
          </cell>
          <cell r="BY35" t="str">
            <v>T.Kiếm</v>
          </cell>
          <cell r="CA35" t="str">
            <v>Đ.Toa</v>
          </cell>
          <cell r="CC35" t="str">
            <v/>
          </cell>
          <cell r="CE35" t="str">
            <v>V.Tường</v>
          </cell>
          <cell r="CG35" t="str">
            <v/>
          </cell>
          <cell r="CI35" t="str">
            <v/>
          </cell>
          <cell r="CK35" t="str">
            <v/>
          </cell>
          <cell r="CM35" t="str">
            <v/>
          </cell>
          <cell r="CO35" t="str">
            <v/>
          </cell>
          <cell r="CQ35" t="str">
            <v/>
          </cell>
          <cell r="CS35" t="str">
            <v/>
          </cell>
          <cell r="CU35" t="str">
            <v/>
          </cell>
          <cell r="CW35" t="str">
            <v/>
          </cell>
          <cell r="CY35" t="str">
            <v>T.Thành(TG)</v>
          </cell>
          <cell r="DA35" t="str">
            <v>T.Thiểm</v>
          </cell>
          <cell r="DC35" t="str">
            <v>N.Khang</v>
          </cell>
          <cell r="DE35" t="str">
            <v>A.Nhân</v>
          </cell>
          <cell r="DG35" t="str">
            <v/>
          </cell>
          <cell r="DI35" t="str">
            <v>Đ.Nguyên</v>
          </cell>
          <cell r="DK35" t="str">
            <v>T.Thủy</v>
          </cell>
          <cell r="DM35" t="str">
            <v/>
          </cell>
          <cell r="DO35" t="str">
            <v/>
          </cell>
          <cell r="DQ35" t="str">
            <v/>
          </cell>
          <cell r="DS35" t="str">
            <v/>
          </cell>
          <cell r="DU35" t="str">
            <v/>
          </cell>
          <cell r="DW35" t="str">
            <v/>
          </cell>
          <cell r="DY35" t="str">
            <v/>
          </cell>
          <cell r="EA35" t="str">
            <v/>
          </cell>
          <cell r="EC35" t="str">
            <v>V.Minh</v>
          </cell>
          <cell r="EE35" t="str">
            <v>P.Lâm</v>
          </cell>
          <cell r="EG35" t="str">
            <v>T.Mến</v>
          </cell>
          <cell r="EI35" t="str">
            <v/>
          </cell>
          <cell r="EK35" t="str">
            <v/>
          </cell>
          <cell r="EM35" t="str">
            <v>T.Bích</v>
          </cell>
          <cell r="EO35" t="str">
            <v/>
          </cell>
          <cell r="EQ35" t="str">
            <v>M.Trí(KH)</v>
          </cell>
          <cell r="ES35" t="str">
            <v>Th.Huy</v>
          </cell>
          <cell r="EU35" t="str">
            <v>T.Lê</v>
          </cell>
          <cell r="EW35" t="str">
            <v>V.Đông</v>
          </cell>
          <cell r="EY35" t="str">
            <v>Th.Linh</v>
          </cell>
          <cell r="FA35" t="str">
            <v/>
          </cell>
          <cell r="FC35" t="str">
            <v>X.Hội</v>
          </cell>
          <cell r="FE35" t="str">
            <v/>
          </cell>
          <cell r="FG35" t="str">
            <v>M.Linh</v>
          </cell>
          <cell r="FI35" t="str">
            <v/>
          </cell>
          <cell r="FK35" t="str">
            <v>B.Phi</v>
          </cell>
          <cell r="FM35" t="str">
            <v>T.Nhiệm</v>
          </cell>
          <cell r="FO35" t="str">
            <v/>
          </cell>
          <cell r="FQ35" t="str">
            <v/>
          </cell>
          <cell r="FS35" t="str">
            <v>V.Học</v>
          </cell>
          <cell r="FU35" t="str">
            <v>Th.Loan</v>
          </cell>
          <cell r="FW35" t="str">
            <v/>
          </cell>
          <cell r="FY35" t="str">
            <v/>
          </cell>
          <cell r="GA35" t="str">
            <v/>
          </cell>
          <cell r="GC35" t="str">
            <v/>
          </cell>
          <cell r="GE35" t="str">
            <v/>
          </cell>
          <cell r="GG35" t="str">
            <v/>
          </cell>
          <cell r="GI35" t="str">
            <v/>
          </cell>
          <cell r="GK35" t="str">
            <v/>
          </cell>
          <cell r="GM35" t="str">
            <v/>
          </cell>
          <cell r="GO35" t="str">
            <v/>
          </cell>
          <cell r="GQ35" t="str">
            <v/>
          </cell>
          <cell r="GS35" t="str">
            <v/>
          </cell>
          <cell r="GU35" t="str">
            <v/>
          </cell>
          <cell r="GW35" t="str">
            <v/>
          </cell>
          <cell r="GY35" t="str">
            <v/>
          </cell>
          <cell r="HA35" t="str">
            <v/>
          </cell>
          <cell r="HC35" t="str">
            <v/>
          </cell>
          <cell r="HE35" t="str">
            <v/>
          </cell>
          <cell r="HG35" t="str">
            <v/>
          </cell>
          <cell r="HI35" t="str">
            <v/>
          </cell>
          <cell r="HK35" t="str">
            <v/>
          </cell>
          <cell r="HM35" t="str">
            <v/>
          </cell>
          <cell r="HO35" t="str">
            <v/>
          </cell>
          <cell r="HQ35" t="str">
            <v/>
          </cell>
          <cell r="HS35" t="str">
            <v/>
          </cell>
          <cell r="HU35" t="str">
            <v/>
          </cell>
          <cell r="HW35" t="str">
            <v/>
          </cell>
          <cell r="HY35" t="str">
            <v/>
          </cell>
          <cell r="IA35" t="str">
            <v/>
          </cell>
          <cell r="IC35" t="str">
            <v/>
          </cell>
          <cell r="IE35" t="str">
            <v/>
          </cell>
          <cell r="IG35" t="str">
            <v/>
          </cell>
          <cell r="II35" t="str">
            <v/>
          </cell>
        </row>
        <row r="36">
          <cell r="F36">
            <v>0</v>
          </cell>
          <cell r="H36">
            <v>0</v>
          </cell>
          <cell r="J36">
            <v>0</v>
          </cell>
          <cell r="L36">
            <v>0</v>
          </cell>
          <cell r="N36">
            <v>0</v>
          </cell>
          <cell r="P36">
            <v>0</v>
          </cell>
          <cell r="R36">
            <v>0</v>
          </cell>
          <cell r="T36">
            <v>0</v>
          </cell>
          <cell r="V36" t="str">
            <v>B2-101</v>
          </cell>
          <cell r="X36" t="str">
            <v>B2-102</v>
          </cell>
          <cell r="Z36" t="str">
            <v>B2-103</v>
          </cell>
          <cell r="AB36" t="str">
            <v>B2-201</v>
          </cell>
          <cell r="AD36">
            <v>0</v>
          </cell>
          <cell r="AF36">
            <v>0</v>
          </cell>
          <cell r="AH36">
            <v>0</v>
          </cell>
          <cell r="AJ36">
            <v>0</v>
          </cell>
          <cell r="AL36">
            <v>0</v>
          </cell>
          <cell r="AN36">
            <v>0</v>
          </cell>
          <cell r="AP36">
            <v>0</v>
          </cell>
          <cell r="AR36" t="str">
            <v>B2-202</v>
          </cell>
          <cell r="AT36" t="str">
            <v>B2-208C</v>
          </cell>
          <cell r="AV36">
            <v>0</v>
          </cell>
          <cell r="AX36">
            <v>0</v>
          </cell>
          <cell r="AZ36">
            <v>0</v>
          </cell>
          <cell r="BB36">
            <v>0</v>
          </cell>
          <cell r="BD36">
            <v>0</v>
          </cell>
          <cell r="BF36">
            <v>0</v>
          </cell>
          <cell r="BH36">
            <v>0</v>
          </cell>
          <cell r="BJ36">
            <v>0</v>
          </cell>
          <cell r="BL36">
            <v>0</v>
          </cell>
          <cell r="BN36" t="str">
            <v>B2-301</v>
          </cell>
          <cell r="BP36">
            <v>0</v>
          </cell>
          <cell r="BR36">
            <v>0</v>
          </cell>
          <cell r="BT36" t="str">
            <v>B2-302</v>
          </cell>
          <cell r="BV36">
            <v>0</v>
          </cell>
          <cell r="BX36">
            <v>0</v>
          </cell>
          <cell r="BZ36">
            <v>0</v>
          </cell>
          <cell r="CB36">
            <v>0</v>
          </cell>
          <cell r="CD36" t="str">
            <v>B2-403</v>
          </cell>
          <cell r="CF36">
            <v>0</v>
          </cell>
          <cell r="CH36">
            <v>0</v>
          </cell>
          <cell r="CJ36">
            <v>0</v>
          </cell>
          <cell r="CL36">
            <v>0</v>
          </cell>
          <cell r="CN36">
            <v>0</v>
          </cell>
          <cell r="CP36">
            <v>0</v>
          </cell>
          <cell r="CR36">
            <v>0</v>
          </cell>
          <cell r="CT36">
            <v>0</v>
          </cell>
          <cell r="CV36">
            <v>0</v>
          </cell>
          <cell r="CX36" t="str">
            <v>B2-404</v>
          </cell>
          <cell r="CZ36">
            <v>0</v>
          </cell>
          <cell r="DB36" t="str">
            <v>B2-303</v>
          </cell>
          <cell r="DD36">
            <v>0</v>
          </cell>
          <cell r="DF36">
            <v>0</v>
          </cell>
          <cell r="DH36">
            <v>0</v>
          </cell>
          <cell r="DJ36">
            <v>0</v>
          </cell>
          <cell r="DL36">
            <v>0</v>
          </cell>
          <cell r="DN36">
            <v>0</v>
          </cell>
          <cell r="DP36">
            <v>0</v>
          </cell>
          <cell r="DR36">
            <v>0</v>
          </cell>
          <cell r="DT36">
            <v>0</v>
          </cell>
          <cell r="DV36">
            <v>0</v>
          </cell>
          <cell r="DX36">
            <v>0</v>
          </cell>
          <cell r="DZ36">
            <v>0</v>
          </cell>
          <cell r="EB36">
            <v>0</v>
          </cell>
          <cell r="ED36">
            <v>0</v>
          </cell>
          <cell r="EF36" t="str">
            <v>B2-408</v>
          </cell>
          <cell r="EH36">
            <v>0</v>
          </cell>
          <cell r="EJ36">
            <v>0</v>
          </cell>
          <cell r="EL36" t="str">
            <v>B2-507</v>
          </cell>
          <cell r="EN36">
            <v>0</v>
          </cell>
          <cell r="EP36">
            <v>0</v>
          </cell>
          <cell r="ER36" t="str">
            <v>B2-406</v>
          </cell>
          <cell r="ET36" t="str">
            <v>B2-506</v>
          </cell>
          <cell r="EV36">
            <v>0</v>
          </cell>
          <cell r="EX36">
            <v>0</v>
          </cell>
          <cell r="EZ36">
            <v>0</v>
          </cell>
          <cell r="FB36" t="str">
            <v>B2-204</v>
          </cell>
          <cell r="FD36">
            <v>0</v>
          </cell>
          <cell r="FF36" t="str">
            <v>B2-407</v>
          </cell>
          <cell r="FH36">
            <v>0</v>
          </cell>
          <cell r="FJ36" t="str">
            <v>B2-304</v>
          </cell>
          <cell r="FL36" t="str">
            <v>B2-402</v>
          </cell>
          <cell r="FN36">
            <v>0</v>
          </cell>
          <cell r="FP36">
            <v>0</v>
          </cell>
          <cell r="FR36">
            <v>0</v>
          </cell>
          <cell r="FT36" t="str">
            <v>B2-305</v>
          </cell>
          <cell r="FV36">
            <v>0</v>
          </cell>
          <cell r="FX36">
            <v>0</v>
          </cell>
          <cell r="FZ36">
            <v>0</v>
          </cell>
          <cell r="GB36">
            <v>0</v>
          </cell>
          <cell r="GD36">
            <v>0</v>
          </cell>
          <cell r="GF36">
            <v>0</v>
          </cell>
          <cell r="GH36">
            <v>0</v>
          </cell>
          <cell r="GJ36">
            <v>0</v>
          </cell>
          <cell r="GL36">
            <v>0</v>
          </cell>
          <cell r="GN36">
            <v>0</v>
          </cell>
          <cell r="GP36">
            <v>0</v>
          </cell>
          <cell r="GR36">
            <v>0</v>
          </cell>
          <cell r="GT36">
            <v>0</v>
          </cell>
          <cell r="GV36">
            <v>0</v>
          </cell>
          <cell r="GX36">
            <v>0</v>
          </cell>
          <cell r="GZ36">
            <v>0</v>
          </cell>
          <cell r="HB36">
            <v>0</v>
          </cell>
          <cell r="HD36">
            <v>0</v>
          </cell>
          <cell r="HF36">
            <v>0</v>
          </cell>
          <cell r="HH36">
            <v>0</v>
          </cell>
          <cell r="HJ36">
            <v>0</v>
          </cell>
          <cell r="HL36">
            <v>0</v>
          </cell>
          <cell r="HN36">
            <v>0</v>
          </cell>
          <cell r="HP36">
            <v>0</v>
          </cell>
          <cell r="HR36">
            <v>0</v>
          </cell>
          <cell r="HT36">
            <v>0</v>
          </cell>
          <cell r="HV36">
            <v>0</v>
          </cell>
          <cell r="HX36">
            <v>0</v>
          </cell>
          <cell r="HZ36">
            <v>0</v>
          </cell>
          <cell r="IB36">
            <v>0</v>
          </cell>
          <cell r="ID36">
            <v>0</v>
          </cell>
          <cell r="IF36">
            <v>0</v>
          </cell>
          <cell r="IH36">
            <v>0</v>
          </cell>
        </row>
        <row r="37">
          <cell r="G37" t="str">
            <v/>
          </cell>
          <cell r="I37" t="str">
            <v/>
          </cell>
          <cell r="K37" t="str">
            <v/>
          </cell>
          <cell r="M37" t="str">
            <v/>
          </cell>
          <cell r="O37" t="str">
            <v/>
          </cell>
          <cell r="Q37" t="str">
            <v/>
          </cell>
          <cell r="S37" t="str">
            <v/>
          </cell>
          <cell r="U37" t="str">
            <v/>
          </cell>
          <cell r="W37" t="str">
            <v>V.Trình</v>
          </cell>
          <cell r="Y37" t="str">
            <v>Đ.Tân</v>
          </cell>
          <cell r="AA37" t="str">
            <v>B.Lợi</v>
          </cell>
          <cell r="AC37" t="str">
            <v>D.Tiến</v>
          </cell>
          <cell r="AE37" t="str">
            <v/>
          </cell>
          <cell r="AG37" t="str">
            <v/>
          </cell>
          <cell r="AI37" t="str">
            <v/>
          </cell>
          <cell r="AK37" t="str">
            <v/>
          </cell>
          <cell r="AM37" t="str">
            <v/>
          </cell>
          <cell r="AO37" t="str">
            <v/>
          </cell>
          <cell r="AQ37" t="str">
            <v/>
          </cell>
          <cell r="AS37" t="str">
            <v>Th.Quý</v>
          </cell>
          <cell r="AU37" t="str">
            <v>H.Vũ</v>
          </cell>
          <cell r="AW37" t="str">
            <v/>
          </cell>
          <cell r="AY37" t="str">
            <v/>
          </cell>
          <cell r="BA37" t="str">
            <v/>
          </cell>
          <cell r="BC37" t="str">
            <v/>
          </cell>
          <cell r="BE37" t="str">
            <v/>
          </cell>
          <cell r="BG37" t="str">
            <v/>
          </cell>
          <cell r="BI37" t="str">
            <v/>
          </cell>
          <cell r="BK37" t="str">
            <v/>
          </cell>
          <cell r="BM37" t="str">
            <v/>
          </cell>
          <cell r="BO37" t="str">
            <v>N.Tân</v>
          </cell>
          <cell r="BQ37" t="str">
            <v/>
          </cell>
          <cell r="BS37" t="str">
            <v/>
          </cell>
          <cell r="BU37" t="str">
            <v>Đ.Thành</v>
          </cell>
          <cell r="BW37" t="str">
            <v/>
          </cell>
          <cell r="BY37" t="str">
            <v/>
          </cell>
          <cell r="CA37" t="str">
            <v/>
          </cell>
          <cell r="CC37" t="str">
            <v/>
          </cell>
          <cell r="CE37" t="str">
            <v>H.Toàn</v>
          </cell>
          <cell r="CG37" t="str">
            <v/>
          </cell>
          <cell r="CI37" t="str">
            <v/>
          </cell>
          <cell r="CK37" t="str">
            <v/>
          </cell>
          <cell r="CM37" t="str">
            <v/>
          </cell>
          <cell r="CO37" t="str">
            <v/>
          </cell>
          <cell r="CQ37" t="str">
            <v/>
          </cell>
          <cell r="CS37" t="str">
            <v/>
          </cell>
          <cell r="CU37" t="str">
            <v/>
          </cell>
          <cell r="CW37" t="str">
            <v/>
          </cell>
          <cell r="CY37" t="str">
            <v>Th.Cúc</v>
          </cell>
          <cell r="DA37" t="str">
            <v/>
          </cell>
          <cell r="DC37" t="str">
            <v>T.Thiểm</v>
          </cell>
          <cell r="DE37" t="str">
            <v/>
          </cell>
          <cell r="DG37" t="str">
            <v/>
          </cell>
          <cell r="DI37" t="str">
            <v/>
          </cell>
          <cell r="DK37" t="str">
            <v/>
          </cell>
          <cell r="DM37" t="str">
            <v/>
          </cell>
          <cell r="DO37" t="str">
            <v/>
          </cell>
          <cell r="DQ37" t="str">
            <v/>
          </cell>
          <cell r="DS37" t="str">
            <v/>
          </cell>
          <cell r="DU37" t="str">
            <v/>
          </cell>
          <cell r="DW37" t="str">
            <v/>
          </cell>
          <cell r="DY37" t="str">
            <v/>
          </cell>
          <cell r="EA37" t="str">
            <v/>
          </cell>
          <cell r="EC37" t="str">
            <v/>
          </cell>
          <cell r="EE37" t="str">
            <v/>
          </cell>
          <cell r="EG37" t="str">
            <v>T.Công</v>
          </cell>
          <cell r="EI37" t="str">
            <v/>
          </cell>
          <cell r="EK37" t="str">
            <v/>
          </cell>
          <cell r="EM37" t="str">
            <v>Đ.Quý</v>
          </cell>
          <cell r="EO37" t="str">
            <v/>
          </cell>
          <cell r="EQ37" t="str">
            <v/>
          </cell>
          <cell r="ES37" t="str">
            <v>Th.Linh</v>
          </cell>
          <cell r="EU37" t="str">
            <v>M.Trí(KH)</v>
          </cell>
          <cell r="EW37" t="str">
            <v/>
          </cell>
          <cell r="EY37" t="str">
            <v/>
          </cell>
          <cell r="FA37" t="str">
            <v/>
          </cell>
          <cell r="FC37" t="str">
            <v>Đ.Đức</v>
          </cell>
          <cell r="FE37" t="str">
            <v/>
          </cell>
          <cell r="FG37" t="str">
            <v>T.Mến</v>
          </cell>
          <cell r="FI37" t="str">
            <v/>
          </cell>
          <cell r="FK37" t="str">
            <v>X.Hội</v>
          </cell>
          <cell r="FM37" t="str">
            <v>Th.Mai</v>
          </cell>
          <cell r="FO37" t="str">
            <v/>
          </cell>
          <cell r="FQ37" t="str">
            <v/>
          </cell>
          <cell r="FS37" t="str">
            <v/>
          </cell>
          <cell r="FU37" t="str">
            <v>M.Linh</v>
          </cell>
          <cell r="FW37" t="str">
            <v/>
          </cell>
          <cell r="FY37" t="str">
            <v/>
          </cell>
          <cell r="GA37" t="str">
            <v/>
          </cell>
          <cell r="GC37" t="str">
            <v/>
          </cell>
          <cell r="GE37" t="str">
            <v/>
          </cell>
          <cell r="GG37" t="str">
            <v/>
          </cell>
          <cell r="GI37" t="str">
            <v/>
          </cell>
          <cell r="GK37" t="str">
            <v/>
          </cell>
          <cell r="GM37" t="str">
            <v/>
          </cell>
          <cell r="GO37" t="str">
            <v/>
          </cell>
          <cell r="GQ37" t="str">
            <v/>
          </cell>
          <cell r="GS37" t="str">
            <v/>
          </cell>
          <cell r="GU37" t="str">
            <v/>
          </cell>
          <cell r="GW37" t="str">
            <v/>
          </cell>
          <cell r="GY37" t="str">
            <v/>
          </cell>
          <cell r="HA37" t="str">
            <v/>
          </cell>
          <cell r="HC37" t="str">
            <v/>
          </cell>
          <cell r="HE37" t="str">
            <v/>
          </cell>
          <cell r="HG37" t="str">
            <v/>
          </cell>
          <cell r="HI37" t="str">
            <v/>
          </cell>
          <cell r="HK37" t="str">
            <v/>
          </cell>
          <cell r="HM37" t="str">
            <v/>
          </cell>
          <cell r="HO37" t="str">
            <v/>
          </cell>
          <cell r="HQ37" t="str">
            <v/>
          </cell>
          <cell r="HS37" t="str">
            <v/>
          </cell>
          <cell r="HU37" t="str">
            <v/>
          </cell>
          <cell r="HW37" t="str">
            <v/>
          </cell>
          <cell r="HY37" t="str">
            <v/>
          </cell>
          <cell r="IA37" t="str">
            <v/>
          </cell>
          <cell r="IC37" t="str">
            <v/>
          </cell>
          <cell r="IE37" t="str">
            <v/>
          </cell>
          <cell r="IG37" t="str">
            <v/>
          </cell>
          <cell r="II37" t="str">
            <v/>
          </cell>
        </row>
        <row r="38">
          <cell r="F38">
            <v>0</v>
          </cell>
          <cell r="H38">
            <v>0</v>
          </cell>
          <cell r="J38">
            <v>0</v>
          </cell>
          <cell r="L38">
            <v>0</v>
          </cell>
          <cell r="N38" t="str">
            <v>A2-203</v>
          </cell>
          <cell r="P38" t="str">
            <v>A4-303</v>
          </cell>
          <cell r="R38" t="str">
            <v>A2-303</v>
          </cell>
          <cell r="T38" t="str">
            <v>A2-304</v>
          </cell>
          <cell r="V38">
            <v>0</v>
          </cell>
          <cell r="X38">
            <v>0</v>
          </cell>
          <cell r="Z38">
            <v>0</v>
          </cell>
          <cell r="AB38">
            <v>0</v>
          </cell>
          <cell r="AD38" t="str">
            <v>B2-101</v>
          </cell>
          <cell r="AF38" t="str">
            <v>B2-102</v>
          </cell>
          <cell r="AH38" t="str">
            <v>B2-103</v>
          </cell>
          <cell r="AJ38">
            <v>0</v>
          </cell>
          <cell r="AL38">
            <v>0</v>
          </cell>
          <cell r="AN38" t="str">
            <v>A4-401</v>
          </cell>
          <cell r="AP38">
            <v>0</v>
          </cell>
          <cell r="AR38">
            <v>0</v>
          </cell>
          <cell r="AT38">
            <v>0</v>
          </cell>
          <cell r="AV38" t="str">
            <v>B2-201</v>
          </cell>
          <cell r="AX38" t="str">
            <v>B2-208C</v>
          </cell>
          <cell r="AZ38">
            <v>0</v>
          </cell>
          <cell r="BB38" t="str">
            <v>A2-305</v>
          </cell>
          <cell r="BD38" t="str">
            <v>A.XUONG1</v>
          </cell>
          <cell r="BF38" t="str">
            <v>B2-204</v>
          </cell>
          <cell r="BH38">
            <v>0</v>
          </cell>
          <cell r="BJ38">
            <v>0</v>
          </cell>
          <cell r="BL38" t="str">
            <v>A4-203</v>
          </cell>
          <cell r="BN38">
            <v>0</v>
          </cell>
          <cell r="BP38" t="str">
            <v>B2-301</v>
          </cell>
          <cell r="BR38">
            <v>0</v>
          </cell>
          <cell r="BT38">
            <v>0</v>
          </cell>
          <cell r="BV38">
            <v>0</v>
          </cell>
          <cell r="BX38" t="str">
            <v>A.XUONG2</v>
          </cell>
          <cell r="BZ38" t="str">
            <v>A.XUONG3</v>
          </cell>
          <cell r="CB38">
            <v>0</v>
          </cell>
          <cell r="CD38">
            <v>0</v>
          </cell>
          <cell r="CF38" t="str">
            <v>B2-207C</v>
          </cell>
          <cell r="CH38" t="str">
            <v>A.SAN1</v>
          </cell>
          <cell r="CJ38" t="str">
            <v>A.SAN2</v>
          </cell>
          <cell r="CL38" t="str">
            <v>B2-304</v>
          </cell>
          <cell r="CN38">
            <v>0</v>
          </cell>
          <cell r="CP38">
            <v>0</v>
          </cell>
          <cell r="CR38">
            <v>0</v>
          </cell>
          <cell r="CT38">
            <v>0</v>
          </cell>
          <cell r="CV38">
            <v>0</v>
          </cell>
          <cell r="CX38">
            <v>0</v>
          </cell>
          <cell r="CZ38">
            <v>0</v>
          </cell>
          <cell r="DB38">
            <v>0</v>
          </cell>
          <cell r="DD38">
            <v>0</v>
          </cell>
          <cell r="DF38">
            <v>0</v>
          </cell>
          <cell r="DH38">
            <v>0</v>
          </cell>
          <cell r="DJ38">
            <v>0</v>
          </cell>
          <cell r="DL38" t="str">
            <v>B2-401</v>
          </cell>
          <cell r="DN38" t="str">
            <v>B2-402</v>
          </cell>
          <cell r="DP38" t="str">
            <v>B2-403</v>
          </cell>
          <cell r="DR38" t="str">
            <v>B2-404</v>
          </cell>
          <cell r="DT38" t="str">
            <v>ONLINE</v>
          </cell>
          <cell r="DV38" t="str">
            <v>B.SAN1</v>
          </cell>
          <cell r="DX38" t="str">
            <v>ONLINE</v>
          </cell>
          <cell r="DZ38">
            <v>0</v>
          </cell>
          <cell r="EB38">
            <v>0</v>
          </cell>
          <cell r="ED38">
            <v>0</v>
          </cell>
          <cell r="EF38">
            <v>0</v>
          </cell>
          <cell r="EH38">
            <v>0</v>
          </cell>
          <cell r="EJ38">
            <v>0</v>
          </cell>
          <cell r="EL38">
            <v>0</v>
          </cell>
          <cell r="EN38">
            <v>0</v>
          </cell>
          <cell r="EP38">
            <v>0</v>
          </cell>
          <cell r="ER38">
            <v>0</v>
          </cell>
          <cell r="ET38">
            <v>0</v>
          </cell>
          <cell r="EV38">
            <v>0</v>
          </cell>
          <cell r="EX38">
            <v>0</v>
          </cell>
          <cell r="EZ38">
            <v>0</v>
          </cell>
          <cell r="FB38">
            <v>0</v>
          </cell>
          <cell r="FD38">
            <v>0</v>
          </cell>
          <cell r="FF38">
            <v>0</v>
          </cell>
          <cell r="FH38">
            <v>0</v>
          </cell>
          <cell r="FJ38">
            <v>0</v>
          </cell>
          <cell r="FL38">
            <v>0</v>
          </cell>
          <cell r="FN38">
            <v>0</v>
          </cell>
          <cell r="FP38">
            <v>0</v>
          </cell>
          <cell r="FR38">
            <v>0</v>
          </cell>
          <cell r="FT38">
            <v>0</v>
          </cell>
          <cell r="FV38">
            <v>0</v>
          </cell>
          <cell r="FX38">
            <v>0</v>
          </cell>
          <cell r="FZ38">
            <v>0</v>
          </cell>
          <cell r="GB38">
            <v>0</v>
          </cell>
          <cell r="GD38">
            <v>0</v>
          </cell>
          <cell r="GF38">
            <v>0</v>
          </cell>
          <cell r="GH38">
            <v>0</v>
          </cell>
          <cell r="GJ38">
            <v>0</v>
          </cell>
          <cell r="GL38">
            <v>0</v>
          </cell>
          <cell r="GN38">
            <v>0</v>
          </cell>
          <cell r="GP38">
            <v>0</v>
          </cell>
          <cell r="GR38">
            <v>0</v>
          </cell>
          <cell r="GT38">
            <v>0</v>
          </cell>
          <cell r="GV38">
            <v>0</v>
          </cell>
          <cell r="GX38">
            <v>0</v>
          </cell>
          <cell r="GZ38">
            <v>0</v>
          </cell>
          <cell r="HB38">
            <v>0</v>
          </cell>
          <cell r="HD38">
            <v>0</v>
          </cell>
          <cell r="HF38">
            <v>0</v>
          </cell>
          <cell r="HH38">
            <v>0</v>
          </cell>
          <cell r="HJ38">
            <v>0</v>
          </cell>
          <cell r="HL38">
            <v>0</v>
          </cell>
          <cell r="HN38">
            <v>0</v>
          </cell>
          <cell r="HP38">
            <v>0</v>
          </cell>
          <cell r="HR38">
            <v>0</v>
          </cell>
          <cell r="HT38">
            <v>0</v>
          </cell>
          <cell r="HV38">
            <v>0</v>
          </cell>
          <cell r="HX38">
            <v>0</v>
          </cell>
          <cell r="HZ38">
            <v>0</v>
          </cell>
          <cell r="IB38">
            <v>0</v>
          </cell>
          <cell r="ID38">
            <v>0</v>
          </cell>
          <cell r="IF38">
            <v>0</v>
          </cell>
          <cell r="IH38">
            <v>0</v>
          </cell>
        </row>
        <row r="39">
          <cell r="G39" t="str">
            <v/>
          </cell>
          <cell r="I39" t="str">
            <v/>
          </cell>
          <cell r="K39" t="str">
            <v/>
          </cell>
          <cell r="M39" t="str">
            <v/>
          </cell>
          <cell r="O39" t="str">
            <v>H.Tính</v>
          </cell>
          <cell r="Q39" t="str">
            <v>Q.Hùng</v>
          </cell>
          <cell r="S39" t="str">
            <v>V.Trạm</v>
          </cell>
          <cell r="U39" t="str">
            <v>Đ.Châu</v>
          </cell>
          <cell r="W39" t="str">
            <v/>
          </cell>
          <cell r="Y39" t="str">
            <v/>
          </cell>
          <cell r="AA39" t="str">
            <v/>
          </cell>
          <cell r="AC39" t="str">
            <v/>
          </cell>
          <cell r="AE39" t="str">
            <v>Th.Diễm</v>
          </cell>
          <cell r="AG39" t="str">
            <v>K.Oanh</v>
          </cell>
          <cell r="AI39" t="str">
            <v>V.Thái</v>
          </cell>
          <cell r="AK39" t="str">
            <v/>
          </cell>
          <cell r="AM39" t="str">
            <v/>
          </cell>
          <cell r="AO39" t="str">
            <v>Th.Dương</v>
          </cell>
          <cell r="AQ39" t="str">
            <v/>
          </cell>
          <cell r="AS39" t="str">
            <v/>
          </cell>
          <cell r="AU39" t="str">
            <v/>
          </cell>
          <cell r="AW39" t="str">
            <v>Tr.Thức</v>
          </cell>
          <cell r="AY39" t="str">
            <v>H.Dũng</v>
          </cell>
          <cell r="BA39" t="str">
            <v/>
          </cell>
          <cell r="BC39" t="str">
            <v>Th.Vũ</v>
          </cell>
          <cell r="BE39" t="str">
            <v>B.Sáu</v>
          </cell>
          <cell r="BG39" t="str">
            <v>Q.Thuận</v>
          </cell>
          <cell r="BI39" t="str">
            <v/>
          </cell>
          <cell r="BK39" t="str">
            <v/>
          </cell>
          <cell r="BM39" t="str">
            <v>Th.Huy</v>
          </cell>
          <cell r="BO39" t="str">
            <v/>
          </cell>
          <cell r="BQ39" t="str">
            <v>T.Tám</v>
          </cell>
          <cell r="BS39" t="str">
            <v/>
          </cell>
          <cell r="BU39" t="str">
            <v/>
          </cell>
          <cell r="BW39" t="str">
            <v/>
          </cell>
          <cell r="BY39" t="str">
            <v>T.Kiếm</v>
          </cell>
          <cell r="CA39" t="str">
            <v>Đ.Toa</v>
          </cell>
          <cell r="CC39" t="str">
            <v/>
          </cell>
          <cell r="CE39" t="str">
            <v/>
          </cell>
          <cell r="CG39" t="str">
            <v>L.Tín</v>
          </cell>
          <cell r="CI39" t="str">
            <v>P.Lâm</v>
          </cell>
          <cell r="CK39" t="str">
            <v>V.Minh</v>
          </cell>
          <cell r="CM39" t="str">
            <v>Chí.Sỹ</v>
          </cell>
          <cell r="CO39" t="str">
            <v/>
          </cell>
          <cell r="CQ39" t="str">
            <v/>
          </cell>
          <cell r="CS39" t="str">
            <v/>
          </cell>
          <cell r="CU39" t="str">
            <v/>
          </cell>
          <cell r="CW39" t="str">
            <v/>
          </cell>
          <cell r="CY39" t="str">
            <v/>
          </cell>
          <cell r="DA39" t="str">
            <v/>
          </cell>
          <cell r="DC39" t="str">
            <v/>
          </cell>
          <cell r="DE39" t="str">
            <v/>
          </cell>
          <cell r="DG39" t="str">
            <v/>
          </cell>
          <cell r="DI39" t="str">
            <v/>
          </cell>
          <cell r="DK39" t="str">
            <v/>
          </cell>
          <cell r="DM39" t="str">
            <v>Th.Chung</v>
          </cell>
          <cell r="DO39" t="str">
            <v>T.Thiểm</v>
          </cell>
          <cell r="DQ39" t="str">
            <v>Th.Mai</v>
          </cell>
          <cell r="DS39" t="str">
            <v>H.Vân(TG)</v>
          </cell>
          <cell r="DU39" t="str">
            <v>K.Hường (TG)</v>
          </cell>
          <cell r="DW39" t="str">
            <v>V.Học</v>
          </cell>
          <cell r="DY39" t="str">
            <v>K.Hường (TG).</v>
          </cell>
          <cell r="EA39" t="str">
            <v/>
          </cell>
          <cell r="EC39" t="str">
            <v/>
          </cell>
          <cell r="EE39" t="str">
            <v/>
          </cell>
          <cell r="EG39" t="str">
            <v/>
          </cell>
          <cell r="EI39" t="str">
            <v/>
          </cell>
          <cell r="EK39" t="str">
            <v/>
          </cell>
          <cell r="EM39" t="str">
            <v/>
          </cell>
          <cell r="EO39" t="str">
            <v/>
          </cell>
          <cell r="EQ39" t="str">
            <v/>
          </cell>
          <cell r="ES39" t="str">
            <v/>
          </cell>
          <cell r="EU39" t="str">
            <v/>
          </cell>
          <cell r="EW39" t="str">
            <v/>
          </cell>
          <cell r="EY39" t="str">
            <v/>
          </cell>
          <cell r="FA39" t="str">
            <v/>
          </cell>
          <cell r="FC39" t="str">
            <v/>
          </cell>
          <cell r="FE39" t="str">
            <v/>
          </cell>
          <cell r="FG39" t="str">
            <v/>
          </cell>
          <cell r="FI39" t="str">
            <v/>
          </cell>
          <cell r="FK39" t="str">
            <v/>
          </cell>
          <cell r="FM39" t="str">
            <v/>
          </cell>
          <cell r="FO39" t="str">
            <v/>
          </cell>
          <cell r="FQ39" t="str">
            <v/>
          </cell>
          <cell r="FS39" t="str">
            <v/>
          </cell>
          <cell r="FU39" t="str">
            <v/>
          </cell>
          <cell r="FW39" t="str">
            <v/>
          </cell>
          <cell r="FY39" t="str">
            <v/>
          </cell>
          <cell r="GA39" t="str">
            <v/>
          </cell>
          <cell r="GC39" t="str">
            <v/>
          </cell>
          <cell r="GE39" t="str">
            <v/>
          </cell>
          <cell r="GG39" t="str">
            <v/>
          </cell>
          <cell r="GI39" t="str">
            <v/>
          </cell>
          <cell r="GK39" t="str">
            <v/>
          </cell>
          <cell r="GM39" t="str">
            <v/>
          </cell>
          <cell r="GO39" t="str">
            <v/>
          </cell>
          <cell r="GQ39" t="str">
            <v/>
          </cell>
          <cell r="GS39" t="str">
            <v/>
          </cell>
          <cell r="GU39" t="str">
            <v/>
          </cell>
          <cell r="GW39" t="str">
            <v/>
          </cell>
          <cell r="GY39" t="str">
            <v/>
          </cell>
          <cell r="HA39" t="str">
            <v/>
          </cell>
          <cell r="HC39" t="str">
            <v/>
          </cell>
          <cell r="HE39" t="str">
            <v/>
          </cell>
          <cell r="HG39" t="str">
            <v/>
          </cell>
          <cell r="HI39" t="str">
            <v/>
          </cell>
          <cell r="HK39" t="str">
            <v/>
          </cell>
          <cell r="HM39" t="str">
            <v/>
          </cell>
          <cell r="HO39" t="str">
            <v/>
          </cell>
          <cell r="HQ39" t="str">
            <v/>
          </cell>
          <cell r="HS39" t="str">
            <v/>
          </cell>
          <cell r="HU39" t="str">
            <v/>
          </cell>
          <cell r="HW39" t="str">
            <v/>
          </cell>
          <cell r="HY39" t="str">
            <v/>
          </cell>
          <cell r="IA39" t="str">
            <v/>
          </cell>
          <cell r="IC39" t="str">
            <v/>
          </cell>
          <cell r="IE39" t="str">
            <v/>
          </cell>
          <cell r="IG39" t="str">
            <v/>
          </cell>
          <cell r="II39" t="str">
            <v/>
          </cell>
        </row>
        <row r="40">
          <cell r="F40">
            <v>0</v>
          </cell>
          <cell r="H40">
            <v>0</v>
          </cell>
          <cell r="J40">
            <v>0</v>
          </cell>
          <cell r="L40">
            <v>0</v>
          </cell>
          <cell r="N40" t="str">
            <v>A2-203</v>
          </cell>
          <cell r="P40" t="str">
            <v>A4-303</v>
          </cell>
          <cell r="R40" t="str">
            <v>A2-303</v>
          </cell>
          <cell r="T40" t="str">
            <v>A2-304</v>
          </cell>
          <cell r="V40">
            <v>0</v>
          </cell>
          <cell r="X40">
            <v>0</v>
          </cell>
          <cell r="Z40">
            <v>0</v>
          </cell>
          <cell r="AB40">
            <v>0</v>
          </cell>
          <cell r="AD40" t="str">
            <v>B2-101</v>
          </cell>
          <cell r="AF40" t="str">
            <v>B2-102</v>
          </cell>
          <cell r="AH40" t="str">
            <v>B2-103</v>
          </cell>
          <cell r="AJ40">
            <v>0</v>
          </cell>
          <cell r="AL40">
            <v>0</v>
          </cell>
          <cell r="AN40" t="str">
            <v>A4-401</v>
          </cell>
          <cell r="AP40">
            <v>0</v>
          </cell>
          <cell r="AR40">
            <v>0</v>
          </cell>
          <cell r="AT40">
            <v>0</v>
          </cell>
          <cell r="AV40" t="str">
            <v>B2-201</v>
          </cell>
          <cell r="AX40" t="str">
            <v>B2-208C</v>
          </cell>
          <cell r="AZ40">
            <v>0</v>
          </cell>
          <cell r="BB40" t="str">
            <v>A2-305</v>
          </cell>
          <cell r="BD40">
            <v>0</v>
          </cell>
          <cell r="BF40" t="str">
            <v>B2-204</v>
          </cell>
          <cell r="BH40">
            <v>0</v>
          </cell>
          <cell r="BJ40">
            <v>0</v>
          </cell>
          <cell r="BL40" t="str">
            <v>A4-203</v>
          </cell>
          <cell r="BN40">
            <v>0</v>
          </cell>
          <cell r="BP40" t="str">
            <v>B2-301</v>
          </cell>
          <cell r="BR40">
            <v>0</v>
          </cell>
          <cell r="BT40">
            <v>0</v>
          </cell>
          <cell r="BV40">
            <v>0</v>
          </cell>
          <cell r="BX40">
            <v>0</v>
          </cell>
          <cell r="BZ40">
            <v>0</v>
          </cell>
          <cell r="CB40">
            <v>0</v>
          </cell>
          <cell r="CD40">
            <v>0</v>
          </cell>
          <cell r="CF40" t="str">
            <v>B2-207C</v>
          </cell>
          <cell r="CH40">
            <v>0</v>
          </cell>
          <cell r="CJ40">
            <v>0</v>
          </cell>
          <cell r="CL40" t="str">
            <v>B2-304</v>
          </cell>
          <cell r="CN40">
            <v>0</v>
          </cell>
          <cell r="CP40">
            <v>0</v>
          </cell>
          <cell r="CR40">
            <v>0</v>
          </cell>
          <cell r="CT40">
            <v>0</v>
          </cell>
          <cell r="CV40">
            <v>0</v>
          </cell>
          <cell r="CX40">
            <v>0</v>
          </cell>
          <cell r="CZ40">
            <v>0</v>
          </cell>
          <cell r="DB40">
            <v>0</v>
          </cell>
          <cell r="DD40">
            <v>0</v>
          </cell>
          <cell r="DF40">
            <v>0</v>
          </cell>
          <cell r="DH40">
            <v>0</v>
          </cell>
          <cell r="DJ40">
            <v>0</v>
          </cell>
          <cell r="DL40" t="str">
            <v>B2-401</v>
          </cell>
          <cell r="DN40" t="str">
            <v>B2-402</v>
          </cell>
          <cell r="DP40" t="str">
            <v>B2-403</v>
          </cell>
          <cell r="DR40" t="str">
            <v>B2-404</v>
          </cell>
          <cell r="DT40" t="str">
            <v>ONLINE</v>
          </cell>
          <cell r="DV40">
            <v>0</v>
          </cell>
          <cell r="DX40" t="str">
            <v>ONLINE</v>
          </cell>
          <cell r="DZ40">
            <v>0</v>
          </cell>
          <cell r="EB40">
            <v>0</v>
          </cell>
          <cell r="ED40">
            <v>0</v>
          </cell>
          <cell r="EF40">
            <v>0</v>
          </cell>
          <cell r="EH40">
            <v>0</v>
          </cell>
          <cell r="EJ40">
            <v>0</v>
          </cell>
          <cell r="EL40">
            <v>0</v>
          </cell>
          <cell r="EN40">
            <v>0</v>
          </cell>
          <cell r="EP40">
            <v>0</v>
          </cell>
          <cell r="ER40">
            <v>0</v>
          </cell>
          <cell r="ET40">
            <v>0</v>
          </cell>
          <cell r="EV40">
            <v>0</v>
          </cell>
          <cell r="EX40">
            <v>0</v>
          </cell>
          <cell r="EZ40">
            <v>0</v>
          </cell>
          <cell r="FB40">
            <v>0</v>
          </cell>
          <cell r="FD40">
            <v>0</v>
          </cell>
          <cell r="FF40">
            <v>0</v>
          </cell>
          <cell r="FH40">
            <v>0</v>
          </cell>
          <cell r="FJ40">
            <v>0</v>
          </cell>
          <cell r="FL40">
            <v>0</v>
          </cell>
          <cell r="FN40">
            <v>0</v>
          </cell>
          <cell r="FP40">
            <v>0</v>
          </cell>
          <cell r="FR40">
            <v>0</v>
          </cell>
          <cell r="FT40">
            <v>0</v>
          </cell>
          <cell r="FV40">
            <v>0</v>
          </cell>
          <cell r="FX40">
            <v>0</v>
          </cell>
          <cell r="FZ40">
            <v>0</v>
          </cell>
          <cell r="GB40">
            <v>0</v>
          </cell>
          <cell r="GD40">
            <v>0</v>
          </cell>
          <cell r="GF40">
            <v>0</v>
          </cell>
          <cell r="GH40">
            <v>0</v>
          </cell>
          <cell r="GJ40">
            <v>0</v>
          </cell>
          <cell r="GL40">
            <v>0</v>
          </cell>
          <cell r="GN40">
            <v>0</v>
          </cell>
          <cell r="GP40">
            <v>0</v>
          </cell>
          <cell r="GR40">
            <v>0</v>
          </cell>
          <cell r="GT40">
            <v>0</v>
          </cell>
          <cell r="GV40">
            <v>0</v>
          </cell>
          <cell r="GX40">
            <v>0</v>
          </cell>
          <cell r="GZ40">
            <v>0</v>
          </cell>
          <cell r="HB40">
            <v>0</v>
          </cell>
          <cell r="HD40">
            <v>0</v>
          </cell>
          <cell r="HF40">
            <v>0</v>
          </cell>
          <cell r="HH40">
            <v>0</v>
          </cell>
          <cell r="HJ40">
            <v>0</v>
          </cell>
          <cell r="HL40">
            <v>0</v>
          </cell>
          <cell r="HN40">
            <v>0</v>
          </cell>
          <cell r="HP40">
            <v>0</v>
          </cell>
          <cell r="HR40">
            <v>0</v>
          </cell>
          <cell r="HT40">
            <v>0</v>
          </cell>
          <cell r="HV40">
            <v>0</v>
          </cell>
          <cell r="HX40">
            <v>0</v>
          </cell>
          <cell r="HZ40">
            <v>0</v>
          </cell>
          <cell r="IB40">
            <v>0</v>
          </cell>
          <cell r="ID40">
            <v>0</v>
          </cell>
          <cell r="IF40">
            <v>0</v>
          </cell>
          <cell r="IH40">
            <v>0</v>
          </cell>
        </row>
        <row r="41">
          <cell r="G41" t="str">
            <v/>
          </cell>
          <cell r="I41" t="str">
            <v/>
          </cell>
          <cell r="K41" t="str">
            <v/>
          </cell>
          <cell r="M41" t="str">
            <v/>
          </cell>
          <cell r="O41" t="str">
            <v>N.Cường</v>
          </cell>
          <cell r="Q41" t="str">
            <v>L.Trường</v>
          </cell>
          <cell r="S41" t="str">
            <v>Q.Hùng</v>
          </cell>
          <cell r="U41" t="str">
            <v>Đ.Châu</v>
          </cell>
          <cell r="W41" t="str">
            <v/>
          </cell>
          <cell r="Y41" t="str">
            <v/>
          </cell>
          <cell r="AA41" t="str">
            <v/>
          </cell>
          <cell r="AC41" t="str">
            <v/>
          </cell>
          <cell r="AE41" t="str">
            <v>Th.Chung</v>
          </cell>
          <cell r="AG41" t="str">
            <v>V.Thái</v>
          </cell>
          <cell r="AI41" t="str">
            <v>Đ.Đức</v>
          </cell>
          <cell r="AK41" t="str">
            <v/>
          </cell>
          <cell r="AM41" t="str">
            <v/>
          </cell>
          <cell r="AO41" t="str">
            <v>H.Tính</v>
          </cell>
          <cell r="AQ41" t="str">
            <v/>
          </cell>
          <cell r="AS41" t="str">
            <v/>
          </cell>
          <cell r="AU41" t="str">
            <v/>
          </cell>
          <cell r="AW41" t="str">
            <v>H.Vinh</v>
          </cell>
          <cell r="AY41" t="str">
            <v>H.Dũng</v>
          </cell>
          <cell r="BA41" t="str">
            <v/>
          </cell>
          <cell r="BC41" t="str">
            <v>K.Cường</v>
          </cell>
          <cell r="BE41" t="str">
            <v/>
          </cell>
          <cell r="BG41" t="str">
            <v>V.Thao</v>
          </cell>
          <cell r="BI41" t="str">
            <v/>
          </cell>
          <cell r="BK41" t="str">
            <v/>
          </cell>
          <cell r="BM41" t="str">
            <v>H.Toàn</v>
          </cell>
          <cell r="BO41" t="str">
            <v/>
          </cell>
          <cell r="BQ41" t="str">
            <v>Th.Dân</v>
          </cell>
          <cell r="BS41" t="str">
            <v/>
          </cell>
          <cell r="BU41" t="str">
            <v/>
          </cell>
          <cell r="BW41" t="str">
            <v/>
          </cell>
          <cell r="BY41" t="str">
            <v/>
          </cell>
          <cell r="CA41" t="str">
            <v/>
          </cell>
          <cell r="CC41" t="str">
            <v/>
          </cell>
          <cell r="CE41" t="str">
            <v/>
          </cell>
          <cell r="CG41" t="str">
            <v>L.Tín</v>
          </cell>
          <cell r="CI41" t="str">
            <v/>
          </cell>
          <cell r="CK41" t="str">
            <v/>
          </cell>
          <cell r="CM41" t="str">
            <v>Đ.Khính</v>
          </cell>
          <cell r="CO41" t="str">
            <v/>
          </cell>
          <cell r="CQ41" t="str">
            <v/>
          </cell>
          <cell r="CS41" t="str">
            <v/>
          </cell>
          <cell r="CU41" t="str">
            <v/>
          </cell>
          <cell r="CW41" t="str">
            <v/>
          </cell>
          <cell r="CY41" t="str">
            <v/>
          </cell>
          <cell r="DA41" t="str">
            <v/>
          </cell>
          <cell r="DC41" t="str">
            <v/>
          </cell>
          <cell r="DE41" t="str">
            <v/>
          </cell>
          <cell r="DG41" t="str">
            <v/>
          </cell>
          <cell r="DI41" t="str">
            <v/>
          </cell>
          <cell r="DK41" t="str">
            <v/>
          </cell>
          <cell r="DM41" t="str">
            <v>Thu.Trang</v>
          </cell>
          <cell r="DO41" t="str">
            <v>T.Lê</v>
          </cell>
          <cell r="DQ41" t="str">
            <v>T.Thành(TG)</v>
          </cell>
          <cell r="DS41" t="str">
            <v>K.Cúc</v>
          </cell>
          <cell r="DU41" t="str">
            <v>K.Hường (TG)</v>
          </cell>
          <cell r="DW41" t="str">
            <v/>
          </cell>
          <cell r="DY41" t="str">
            <v>K.Hường (TG).</v>
          </cell>
          <cell r="EA41" t="str">
            <v/>
          </cell>
          <cell r="EC41" t="str">
            <v/>
          </cell>
          <cell r="EE41" t="str">
            <v/>
          </cell>
          <cell r="EG41" t="str">
            <v/>
          </cell>
          <cell r="EI41" t="str">
            <v/>
          </cell>
          <cell r="EK41" t="str">
            <v/>
          </cell>
          <cell r="EM41" t="str">
            <v/>
          </cell>
          <cell r="EO41" t="str">
            <v/>
          </cell>
          <cell r="EQ41" t="str">
            <v/>
          </cell>
          <cell r="ES41" t="str">
            <v/>
          </cell>
          <cell r="EU41" t="str">
            <v/>
          </cell>
          <cell r="EW41" t="str">
            <v/>
          </cell>
          <cell r="EY41" t="str">
            <v/>
          </cell>
          <cell r="FA41" t="str">
            <v/>
          </cell>
          <cell r="FC41" t="str">
            <v/>
          </cell>
          <cell r="FE41" t="str">
            <v/>
          </cell>
          <cell r="FG41" t="str">
            <v/>
          </cell>
          <cell r="FI41" t="str">
            <v/>
          </cell>
          <cell r="FK41" t="str">
            <v/>
          </cell>
          <cell r="FM41" t="str">
            <v/>
          </cell>
          <cell r="FO41" t="str">
            <v/>
          </cell>
          <cell r="FQ41" t="str">
            <v/>
          </cell>
          <cell r="FS41" t="str">
            <v/>
          </cell>
          <cell r="FU41" t="str">
            <v/>
          </cell>
          <cell r="FW41" t="str">
            <v/>
          </cell>
          <cell r="FY41" t="str">
            <v/>
          </cell>
          <cell r="GA41" t="str">
            <v/>
          </cell>
          <cell r="GC41" t="str">
            <v/>
          </cell>
          <cell r="GE41" t="str">
            <v/>
          </cell>
          <cell r="GG41" t="str">
            <v/>
          </cell>
          <cell r="GI41" t="str">
            <v/>
          </cell>
          <cell r="GK41" t="str">
            <v/>
          </cell>
          <cell r="GM41" t="str">
            <v/>
          </cell>
          <cell r="GO41" t="str">
            <v/>
          </cell>
          <cell r="GQ41" t="str">
            <v/>
          </cell>
          <cell r="GS41" t="str">
            <v/>
          </cell>
          <cell r="GU41" t="str">
            <v/>
          </cell>
          <cell r="GW41" t="str">
            <v/>
          </cell>
          <cell r="GY41" t="str">
            <v/>
          </cell>
          <cell r="HA41" t="str">
            <v/>
          </cell>
          <cell r="HC41" t="str">
            <v/>
          </cell>
          <cell r="HE41" t="str">
            <v/>
          </cell>
          <cell r="HG41" t="str">
            <v/>
          </cell>
          <cell r="HI41" t="str">
            <v/>
          </cell>
          <cell r="HK41" t="str">
            <v/>
          </cell>
          <cell r="HM41" t="str">
            <v/>
          </cell>
          <cell r="HO41" t="str">
            <v/>
          </cell>
          <cell r="HQ41" t="str">
            <v/>
          </cell>
          <cell r="HS41" t="str">
            <v/>
          </cell>
          <cell r="HU41" t="str">
            <v/>
          </cell>
          <cell r="HW41" t="str">
            <v/>
          </cell>
          <cell r="HY41" t="str">
            <v/>
          </cell>
          <cell r="IA41" t="str">
            <v/>
          </cell>
          <cell r="IC41" t="str">
            <v/>
          </cell>
          <cell r="IE41" t="str">
            <v/>
          </cell>
          <cell r="IG41" t="str">
            <v/>
          </cell>
          <cell r="II41" t="str">
            <v/>
          </cell>
        </row>
        <row r="42">
          <cell r="F42">
            <v>0</v>
          </cell>
          <cell r="H42">
            <v>0</v>
          </cell>
          <cell r="J42">
            <v>0</v>
          </cell>
          <cell r="L42">
            <v>0</v>
          </cell>
          <cell r="N42">
            <v>0</v>
          </cell>
          <cell r="P42">
            <v>0</v>
          </cell>
          <cell r="R42">
            <v>0</v>
          </cell>
          <cell r="T42">
            <v>0</v>
          </cell>
          <cell r="V42">
            <v>0</v>
          </cell>
          <cell r="X42">
            <v>0</v>
          </cell>
          <cell r="Z42">
            <v>0</v>
          </cell>
          <cell r="AB42">
            <v>0</v>
          </cell>
          <cell r="AD42">
            <v>0</v>
          </cell>
          <cell r="AF42">
            <v>0</v>
          </cell>
          <cell r="AH42">
            <v>0</v>
          </cell>
          <cell r="AJ42">
            <v>0</v>
          </cell>
          <cell r="AL42">
            <v>0</v>
          </cell>
          <cell r="AN42">
            <v>0</v>
          </cell>
          <cell r="AP42">
            <v>0</v>
          </cell>
          <cell r="AR42">
            <v>0</v>
          </cell>
          <cell r="AT42">
            <v>0</v>
          </cell>
          <cell r="AV42">
            <v>0</v>
          </cell>
          <cell r="AX42">
            <v>0</v>
          </cell>
          <cell r="AZ42">
            <v>0</v>
          </cell>
          <cell r="BB42">
            <v>0</v>
          </cell>
          <cell r="BD42">
            <v>0</v>
          </cell>
          <cell r="BF42">
            <v>0</v>
          </cell>
          <cell r="BH42">
            <v>0</v>
          </cell>
          <cell r="BJ42">
            <v>0</v>
          </cell>
          <cell r="BL42">
            <v>0</v>
          </cell>
          <cell r="BN42">
            <v>0</v>
          </cell>
          <cell r="BP42">
            <v>0</v>
          </cell>
          <cell r="BR42">
            <v>0</v>
          </cell>
          <cell r="BT42">
            <v>0</v>
          </cell>
          <cell r="BV42">
            <v>0</v>
          </cell>
          <cell r="BX42">
            <v>0</v>
          </cell>
          <cell r="BZ42">
            <v>0</v>
          </cell>
          <cell r="CB42">
            <v>0</v>
          </cell>
          <cell r="CD42">
            <v>0</v>
          </cell>
          <cell r="CF42">
            <v>0</v>
          </cell>
          <cell r="CH42">
            <v>0</v>
          </cell>
          <cell r="CJ42">
            <v>0</v>
          </cell>
          <cell r="CL42">
            <v>0</v>
          </cell>
          <cell r="CN42">
            <v>0</v>
          </cell>
          <cell r="CP42">
            <v>0</v>
          </cell>
          <cell r="CR42">
            <v>0</v>
          </cell>
          <cell r="CT42">
            <v>0</v>
          </cell>
          <cell r="CV42">
            <v>0</v>
          </cell>
          <cell r="CX42">
            <v>0</v>
          </cell>
          <cell r="CZ42">
            <v>0</v>
          </cell>
          <cell r="DB42">
            <v>0</v>
          </cell>
          <cell r="DD42">
            <v>0</v>
          </cell>
          <cell r="DF42">
            <v>0</v>
          </cell>
          <cell r="DH42">
            <v>0</v>
          </cell>
          <cell r="DJ42">
            <v>0</v>
          </cell>
          <cell r="DL42">
            <v>0</v>
          </cell>
          <cell r="DN42">
            <v>0</v>
          </cell>
          <cell r="DP42">
            <v>0</v>
          </cell>
          <cell r="DR42">
            <v>0</v>
          </cell>
          <cell r="DT42">
            <v>0</v>
          </cell>
          <cell r="DV42">
            <v>0</v>
          </cell>
          <cell r="DX42">
            <v>0</v>
          </cell>
          <cell r="DZ42">
            <v>0</v>
          </cell>
          <cell r="EB42">
            <v>0</v>
          </cell>
          <cell r="ED42">
            <v>0</v>
          </cell>
          <cell r="EF42">
            <v>0</v>
          </cell>
          <cell r="EH42">
            <v>0</v>
          </cell>
          <cell r="EJ42">
            <v>0</v>
          </cell>
          <cell r="EL42">
            <v>0</v>
          </cell>
          <cell r="EN42">
            <v>0</v>
          </cell>
          <cell r="EP42">
            <v>0</v>
          </cell>
          <cell r="ER42">
            <v>0</v>
          </cell>
          <cell r="ET42">
            <v>0</v>
          </cell>
          <cell r="EV42">
            <v>0</v>
          </cell>
          <cell r="EX42">
            <v>0</v>
          </cell>
          <cell r="EZ42">
            <v>0</v>
          </cell>
          <cell r="FB42">
            <v>0</v>
          </cell>
          <cell r="FD42">
            <v>0</v>
          </cell>
          <cell r="FF42">
            <v>0</v>
          </cell>
          <cell r="FH42">
            <v>0</v>
          </cell>
          <cell r="FJ42">
            <v>0</v>
          </cell>
          <cell r="FL42">
            <v>0</v>
          </cell>
          <cell r="FN42">
            <v>0</v>
          </cell>
          <cell r="FP42">
            <v>0</v>
          </cell>
          <cell r="FR42">
            <v>0</v>
          </cell>
          <cell r="FT42">
            <v>0</v>
          </cell>
          <cell r="FV42">
            <v>0</v>
          </cell>
          <cell r="FX42">
            <v>0</v>
          </cell>
          <cell r="FZ42">
            <v>0</v>
          </cell>
          <cell r="GB42">
            <v>0</v>
          </cell>
          <cell r="GD42">
            <v>0</v>
          </cell>
          <cell r="GF42">
            <v>0</v>
          </cell>
          <cell r="GH42">
            <v>0</v>
          </cell>
          <cell r="GJ42">
            <v>0</v>
          </cell>
          <cell r="GL42">
            <v>0</v>
          </cell>
          <cell r="GN42">
            <v>0</v>
          </cell>
          <cell r="GP42">
            <v>0</v>
          </cell>
          <cell r="GR42">
            <v>0</v>
          </cell>
          <cell r="GT42">
            <v>0</v>
          </cell>
          <cell r="GV42">
            <v>0</v>
          </cell>
          <cell r="GX42">
            <v>0</v>
          </cell>
          <cell r="GZ42">
            <v>0</v>
          </cell>
          <cell r="HB42">
            <v>0</v>
          </cell>
          <cell r="HD42">
            <v>0</v>
          </cell>
          <cell r="HF42">
            <v>0</v>
          </cell>
          <cell r="HH42">
            <v>0</v>
          </cell>
          <cell r="HJ42">
            <v>0</v>
          </cell>
          <cell r="HL42">
            <v>0</v>
          </cell>
          <cell r="HN42">
            <v>0</v>
          </cell>
          <cell r="HP42">
            <v>0</v>
          </cell>
          <cell r="HR42">
            <v>0</v>
          </cell>
          <cell r="HT42">
            <v>0</v>
          </cell>
          <cell r="HV42">
            <v>0</v>
          </cell>
          <cell r="HX42">
            <v>0</v>
          </cell>
          <cell r="HZ42">
            <v>0</v>
          </cell>
          <cell r="IB42">
            <v>0</v>
          </cell>
          <cell r="ID42">
            <v>0</v>
          </cell>
          <cell r="IF42">
            <v>0</v>
          </cell>
          <cell r="IH42">
            <v>0</v>
          </cell>
        </row>
        <row r="43">
          <cell r="G43" t="str">
            <v/>
          </cell>
          <cell r="I43" t="str">
            <v/>
          </cell>
          <cell r="K43" t="str">
            <v/>
          </cell>
          <cell r="M43" t="str">
            <v/>
          </cell>
          <cell r="O43" t="str">
            <v/>
          </cell>
          <cell r="Q43" t="str">
            <v/>
          </cell>
          <cell r="S43" t="str">
            <v/>
          </cell>
          <cell r="U43" t="str">
            <v/>
          </cell>
          <cell r="W43" t="str">
            <v/>
          </cell>
          <cell r="Y43" t="str">
            <v/>
          </cell>
          <cell r="AA43" t="str">
            <v/>
          </cell>
          <cell r="AC43" t="str">
            <v/>
          </cell>
          <cell r="AE43" t="str">
            <v/>
          </cell>
          <cell r="AG43" t="str">
            <v/>
          </cell>
          <cell r="AI43" t="str">
            <v/>
          </cell>
          <cell r="AK43" t="str">
            <v/>
          </cell>
          <cell r="AM43" t="str">
            <v/>
          </cell>
          <cell r="AO43" t="str">
            <v/>
          </cell>
          <cell r="AQ43" t="str">
            <v/>
          </cell>
          <cell r="AS43" t="str">
            <v/>
          </cell>
          <cell r="AU43" t="str">
            <v/>
          </cell>
          <cell r="AW43" t="str">
            <v/>
          </cell>
          <cell r="AY43" t="str">
            <v/>
          </cell>
          <cell r="BA43" t="str">
            <v/>
          </cell>
          <cell r="BC43" t="str">
            <v/>
          </cell>
          <cell r="BE43" t="str">
            <v/>
          </cell>
          <cell r="BG43" t="str">
            <v/>
          </cell>
          <cell r="BI43" t="str">
            <v/>
          </cell>
          <cell r="BK43" t="str">
            <v/>
          </cell>
          <cell r="BM43" t="str">
            <v/>
          </cell>
          <cell r="BO43" t="str">
            <v/>
          </cell>
          <cell r="BQ43" t="str">
            <v/>
          </cell>
          <cell r="BS43" t="str">
            <v/>
          </cell>
          <cell r="BU43" t="str">
            <v/>
          </cell>
          <cell r="BW43" t="str">
            <v/>
          </cell>
          <cell r="BY43" t="str">
            <v/>
          </cell>
          <cell r="CA43" t="str">
            <v/>
          </cell>
          <cell r="CC43" t="str">
            <v/>
          </cell>
          <cell r="CE43" t="str">
            <v/>
          </cell>
          <cell r="CG43" t="str">
            <v/>
          </cell>
          <cell r="CI43" t="str">
            <v/>
          </cell>
          <cell r="CK43" t="str">
            <v/>
          </cell>
          <cell r="CM43" t="str">
            <v/>
          </cell>
          <cell r="CO43" t="str">
            <v/>
          </cell>
          <cell r="CQ43" t="str">
            <v/>
          </cell>
          <cell r="CS43" t="str">
            <v/>
          </cell>
          <cell r="CU43" t="str">
            <v/>
          </cell>
          <cell r="CW43" t="str">
            <v/>
          </cell>
          <cell r="CY43" t="str">
            <v/>
          </cell>
          <cell r="DA43" t="str">
            <v/>
          </cell>
          <cell r="DC43" t="str">
            <v/>
          </cell>
          <cell r="DE43" t="str">
            <v/>
          </cell>
          <cell r="DG43" t="str">
            <v/>
          </cell>
          <cell r="DI43" t="str">
            <v/>
          </cell>
          <cell r="DK43" t="str">
            <v/>
          </cell>
          <cell r="DM43" t="str">
            <v/>
          </cell>
          <cell r="DO43" t="str">
            <v/>
          </cell>
          <cell r="DQ43" t="str">
            <v/>
          </cell>
          <cell r="DS43" t="str">
            <v/>
          </cell>
          <cell r="DU43" t="str">
            <v/>
          </cell>
          <cell r="DW43" t="str">
            <v/>
          </cell>
          <cell r="DY43" t="str">
            <v/>
          </cell>
          <cell r="EA43" t="str">
            <v/>
          </cell>
          <cell r="EC43" t="str">
            <v/>
          </cell>
          <cell r="EE43" t="str">
            <v/>
          </cell>
          <cell r="EG43" t="str">
            <v/>
          </cell>
          <cell r="EI43" t="str">
            <v/>
          </cell>
          <cell r="EK43" t="str">
            <v/>
          </cell>
          <cell r="EM43" t="str">
            <v/>
          </cell>
          <cell r="EO43" t="str">
            <v/>
          </cell>
          <cell r="EQ43" t="str">
            <v/>
          </cell>
          <cell r="ES43" t="str">
            <v/>
          </cell>
          <cell r="EU43" t="str">
            <v/>
          </cell>
          <cell r="EW43" t="str">
            <v/>
          </cell>
          <cell r="EY43" t="str">
            <v/>
          </cell>
          <cell r="FA43" t="str">
            <v/>
          </cell>
          <cell r="FC43" t="str">
            <v/>
          </cell>
          <cell r="FE43" t="str">
            <v/>
          </cell>
          <cell r="FG43" t="str">
            <v/>
          </cell>
          <cell r="FI43" t="str">
            <v/>
          </cell>
          <cell r="FK43" t="str">
            <v/>
          </cell>
          <cell r="FM43" t="str">
            <v/>
          </cell>
          <cell r="FO43" t="str">
            <v/>
          </cell>
          <cell r="FQ43" t="str">
            <v/>
          </cell>
          <cell r="FS43" t="str">
            <v/>
          </cell>
          <cell r="FU43" t="str">
            <v/>
          </cell>
          <cell r="FW43" t="str">
            <v/>
          </cell>
          <cell r="FY43" t="str">
            <v/>
          </cell>
          <cell r="GA43" t="str">
            <v/>
          </cell>
          <cell r="GC43" t="str">
            <v/>
          </cell>
          <cell r="GE43" t="str">
            <v/>
          </cell>
          <cell r="GG43" t="str">
            <v/>
          </cell>
          <cell r="GI43" t="str">
            <v/>
          </cell>
          <cell r="GK43" t="str">
            <v/>
          </cell>
          <cell r="GM43" t="str">
            <v/>
          </cell>
          <cell r="GO43" t="str">
            <v/>
          </cell>
          <cell r="GQ43" t="str">
            <v/>
          </cell>
          <cell r="GS43" t="str">
            <v/>
          </cell>
          <cell r="GU43" t="str">
            <v/>
          </cell>
          <cell r="GW43" t="str">
            <v/>
          </cell>
          <cell r="GY43" t="str">
            <v/>
          </cell>
          <cell r="HA43" t="str">
            <v/>
          </cell>
          <cell r="HC43" t="str">
            <v/>
          </cell>
          <cell r="HE43" t="str">
            <v/>
          </cell>
          <cell r="HG43" t="str">
            <v/>
          </cell>
          <cell r="HI43" t="str">
            <v/>
          </cell>
          <cell r="HK43" t="str">
            <v/>
          </cell>
          <cell r="HM43" t="str">
            <v/>
          </cell>
          <cell r="HO43" t="str">
            <v/>
          </cell>
          <cell r="HQ43" t="str">
            <v/>
          </cell>
          <cell r="HS43" t="str">
            <v/>
          </cell>
          <cell r="HU43" t="str">
            <v/>
          </cell>
          <cell r="HW43" t="str">
            <v/>
          </cell>
          <cell r="HY43" t="str">
            <v/>
          </cell>
          <cell r="IA43" t="str">
            <v/>
          </cell>
          <cell r="IC43" t="str">
            <v/>
          </cell>
          <cell r="IE43" t="str">
            <v/>
          </cell>
          <cell r="IG43" t="str">
            <v/>
          </cell>
          <cell r="II43" t="str">
            <v/>
          </cell>
        </row>
        <row r="44">
          <cell r="F44">
            <v>0</v>
          </cell>
          <cell r="H44">
            <v>0</v>
          </cell>
          <cell r="J44">
            <v>0</v>
          </cell>
          <cell r="L44">
            <v>0</v>
          </cell>
          <cell r="N44">
            <v>0</v>
          </cell>
          <cell r="P44">
            <v>0</v>
          </cell>
          <cell r="R44">
            <v>0</v>
          </cell>
          <cell r="T44">
            <v>0</v>
          </cell>
          <cell r="V44" t="str">
            <v>B2-101</v>
          </cell>
          <cell r="X44" t="str">
            <v>B2-102</v>
          </cell>
          <cell r="Z44" t="str">
            <v>B2-103</v>
          </cell>
          <cell r="AB44" t="str">
            <v>B2-201</v>
          </cell>
          <cell r="AD44">
            <v>0</v>
          </cell>
          <cell r="AF44">
            <v>0</v>
          </cell>
          <cell r="AH44">
            <v>0</v>
          </cell>
          <cell r="AJ44">
            <v>0</v>
          </cell>
          <cell r="AL44">
            <v>0</v>
          </cell>
          <cell r="AN44">
            <v>0</v>
          </cell>
          <cell r="AP44">
            <v>0</v>
          </cell>
          <cell r="AR44" t="str">
            <v>B2-202</v>
          </cell>
          <cell r="AT44" t="str">
            <v>B2-203</v>
          </cell>
          <cell r="AV44">
            <v>0</v>
          </cell>
          <cell r="AX44">
            <v>0</v>
          </cell>
          <cell r="AZ44">
            <v>0</v>
          </cell>
          <cell r="BB44">
            <v>0</v>
          </cell>
          <cell r="BD44" t="str">
            <v>A.XUONG1</v>
          </cell>
          <cell r="BF44">
            <v>0</v>
          </cell>
          <cell r="BH44">
            <v>0</v>
          </cell>
          <cell r="BJ44">
            <v>0</v>
          </cell>
          <cell r="BL44">
            <v>0</v>
          </cell>
          <cell r="BN44" t="str">
            <v>B2-301</v>
          </cell>
          <cell r="BP44">
            <v>0</v>
          </cell>
          <cell r="BR44">
            <v>0</v>
          </cell>
          <cell r="BT44" t="str">
            <v>B2-302</v>
          </cell>
          <cell r="BV44">
            <v>0</v>
          </cell>
          <cell r="BX44" t="str">
            <v>A.XUONG2</v>
          </cell>
          <cell r="BZ44" t="str">
            <v>A.XUONG3</v>
          </cell>
          <cell r="CB44">
            <v>0</v>
          </cell>
          <cell r="CD44" t="str">
            <v>B2-403</v>
          </cell>
          <cell r="CF44">
            <v>0</v>
          </cell>
          <cell r="CH44">
            <v>0</v>
          </cell>
          <cell r="CJ44">
            <v>0</v>
          </cell>
          <cell r="CL44">
            <v>0</v>
          </cell>
          <cell r="CN44">
            <v>0</v>
          </cell>
          <cell r="CP44">
            <v>0</v>
          </cell>
          <cell r="CR44">
            <v>0</v>
          </cell>
          <cell r="CT44">
            <v>0</v>
          </cell>
          <cell r="CV44">
            <v>0</v>
          </cell>
          <cell r="CX44" t="str">
            <v>B2-208C</v>
          </cell>
          <cell r="CZ44" t="str">
            <v>B2-307</v>
          </cell>
          <cell r="DB44" t="str">
            <v>B2-204</v>
          </cell>
          <cell r="DD44">
            <v>0</v>
          </cell>
          <cell r="DF44">
            <v>0</v>
          </cell>
          <cell r="DH44" t="str">
            <v>B2-303</v>
          </cell>
          <cell r="DJ44" t="str">
            <v>B2-406</v>
          </cell>
          <cell r="DL44">
            <v>0</v>
          </cell>
          <cell r="DN44">
            <v>0</v>
          </cell>
          <cell r="DP44">
            <v>0</v>
          </cell>
          <cell r="DR44">
            <v>0</v>
          </cell>
          <cell r="DT44">
            <v>0</v>
          </cell>
          <cell r="DV44">
            <v>0</v>
          </cell>
          <cell r="DX44">
            <v>0</v>
          </cell>
          <cell r="DZ44">
            <v>0</v>
          </cell>
          <cell r="EB44" t="str">
            <v>B2-401</v>
          </cell>
          <cell r="ED44" t="str">
            <v>B2-407</v>
          </cell>
          <cell r="EF44" t="str">
            <v>A.SAN1</v>
          </cell>
          <cell r="EH44">
            <v>0</v>
          </cell>
          <cell r="EJ44">
            <v>0</v>
          </cell>
          <cell r="EL44" t="str">
            <v>A.SAN3</v>
          </cell>
          <cell r="EN44">
            <v>0</v>
          </cell>
          <cell r="EP44" t="str">
            <v>B2-405</v>
          </cell>
          <cell r="ER44" t="str">
            <v>A.SAN2</v>
          </cell>
          <cell r="ET44" t="str">
            <v>B2-506</v>
          </cell>
          <cell r="EV44" t="str">
            <v>B2-308</v>
          </cell>
          <cell r="EX44" t="str">
            <v>A.SAN2</v>
          </cell>
          <cell r="EZ44">
            <v>0</v>
          </cell>
          <cell r="FB44" t="str">
            <v>B2-503</v>
          </cell>
          <cell r="FD44">
            <v>0</v>
          </cell>
          <cell r="FF44" t="str">
            <v>B2-404</v>
          </cell>
          <cell r="FH44">
            <v>0</v>
          </cell>
          <cell r="FJ44" t="str">
            <v>B2-304</v>
          </cell>
          <cell r="FL44" t="str">
            <v>B2-402</v>
          </cell>
          <cell r="FN44">
            <v>0</v>
          </cell>
          <cell r="FP44">
            <v>0</v>
          </cell>
          <cell r="FR44" t="str">
            <v>B2-108</v>
          </cell>
          <cell r="FT44" t="str">
            <v>B2-305</v>
          </cell>
          <cell r="FV44">
            <v>0</v>
          </cell>
          <cell r="FX44">
            <v>0</v>
          </cell>
          <cell r="FZ44">
            <v>0</v>
          </cell>
          <cell r="GB44">
            <v>0</v>
          </cell>
          <cell r="GD44">
            <v>0</v>
          </cell>
          <cell r="GF44">
            <v>0</v>
          </cell>
          <cell r="GH44">
            <v>0</v>
          </cell>
          <cell r="GJ44">
            <v>0</v>
          </cell>
          <cell r="GL44">
            <v>0</v>
          </cell>
          <cell r="GN44">
            <v>0</v>
          </cell>
          <cell r="GP44">
            <v>0</v>
          </cell>
          <cell r="GR44">
            <v>0</v>
          </cell>
          <cell r="GT44">
            <v>0</v>
          </cell>
          <cell r="GV44">
            <v>0</v>
          </cell>
          <cell r="GX44">
            <v>0</v>
          </cell>
          <cell r="GZ44">
            <v>0</v>
          </cell>
          <cell r="HB44">
            <v>0</v>
          </cell>
          <cell r="HD44">
            <v>0</v>
          </cell>
          <cell r="HF44">
            <v>0</v>
          </cell>
          <cell r="HH44">
            <v>0</v>
          </cell>
          <cell r="HJ44">
            <v>0</v>
          </cell>
          <cell r="HL44">
            <v>0</v>
          </cell>
          <cell r="HN44">
            <v>0</v>
          </cell>
          <cell r="HP44">
            <v>0</v>
          </cell>
          <cell r="HR44">
            <v>0</v>
          </cell>
          <cell r="HT44">
            <v>0</v>
          </cell>
          <cell r="HV44">
            <v>0</v>
          </cell>
          <cell r="HX44">
            <v>0</v>
          </cell>
          <cell r="HZ44">
            <v>0</v>
          </cell>
          <cell r="IB44">
            <v>0</v>
          </cell>
          <cell r="ID44">
            <v>0</v>
          </cell>
          <cell r="IF44">
            <v>0</v>
          </cell>
          <cell r="IH44">
            <v>0</v>
          </cell>
        </row>
        <row r="45">
          <cell r="G45" t="str">
            <v/>
          </cell>
          <cell r="I45" t="str">
            <v/>
          </cell>
          <cell r="K45" t="str">
            <v/>
          </cell>
          <cell r="M45" t="str">
            <v/>
          </cell>
          <cell r="O45" t="str">
            <v/>
          </cell>
          <cell r="Q45" t="str">
            <v/>
          </cell>
          <cell r="S45" t="str">
            <v/>
          </cell>
          <cell r="U45" t="str">
            <v/>
          </cell>
          <cell r="W45" t="str">
            <v>L.Đ.Vinh</v>
          </cell>
          <cell r="Y45" t="str">
            <v>V.Hải</v>
          </cell>
          <cell r="AA45" t="str">
            <v>N.Cường</v>
          </cell>
          <cell r="AC45" t="str">
            <v>Đ.Tân</v>
          </cell>
          <cell r="AE45" t="str">
            <v/>
          </cell>
          <cell r="AG45" t="str">
            <v/>
          </cell>
          <cell r="AI45" t="str">
            <v/>
          </cell>
          <cell r="AK45" t="str">
            <v/>
          </cell>
          <cell r="AM45" t="str">
            <v/>
          </cell>
          <cell r="AO45" t="str">
            <v/>
          </cell>
          <cell r="AQ45" t="str">
            <v/>
          </cell>
          <cell r="AS45" t="str">
            <v>T.Vinh</v>
          </cell>
          <cell r="AU45" t="str">
            <v>M.Tân</v>
          </cell>
          <cell r="AW45" t="str">
            <v/>
          </cell>
          <cell r="AY45" t="str">
            <v/>
          </cell>
          <cell r="BA45" t="str">
            <v/>
          </cell>
          <cell r="BC45" t="str">
            <v/>
          </cell>
          <cell r="BE45" t="str">
            <v>B.Sáu</v>
          </cell>
          <cell r="BG45" t="str">
            <v/>
          </cell>
          <cell r="BI45" t="str">
            <v/>
          </cell>
          <cell r="BK45" t="str">
            <v/>
          </cell>
          <cell r="BM45" t="str">
            <v/>
          </cell>
          <cell r="BO45" t="str">
            <v>T.Hùng</v>
          </cell>
          <cell r="BQ45" t="str">
            <v/>
          </cell>
          <cell r="BS45" t="str">
            <v/>
          </cell>
          <cell r="BU45" t="str">
            <v>Chí.Sỹ</v>
          </cell>
          <cell r="BW45" t="str">
            <v/>
          </cell>
          <cell r="BY45" t="str">
            <v>T.Kiếm</v>
          </cell>
          <cell r="CA45" t="str">
            <v>Đ.Toa</v>
          </cell>
          <cell r="CC45" t="str">
            <v/>
          </cell>
          <cell r="CE45" t="str">
            <v>Đ.Thành</v>
          </cell>
          <cell r="CG45" t="str">
            <v/>
          </cell>
          <cell r="CI45" t="str">
            <v/>
          </cell>
          <cell r="CK45" t="str">
            <v/>
          </cell>
          <cell r="CM45" t="str">
            <v/>
          </cell>
          <cell r="CO45" t="str">
            <v/>
          </cell>
          <cell r="CQ45" t="str">
            <v/>
          </cell>
          <cell r="CS45" t="str">
            <v/>
          </cell>
          <cell r="CU45" t="str">
            <v/>
          </cell>
          <cell r="CW45" t="str">
            <v/>
          </cell>
          <cell r="CY45" t="str">
            <v>V.Thống</v>
          </cell>
          <cell r="DA45" t="str">
            <v>N.Khang</v>
          </cell>
          <cell r="DC45" t="str">
            <v>T.Thiểm</v>
          </cell>
          <cell r="DE45" t="str">
            <v/>
          </cell>
          <cell r="DG45" t="str">
            <v/>
          </cell>
          <cell r="DI45" t="str">
            <v>T.Hiếu</v>
          </cell>
          <cell r="DK45" t="str">
            <v>T.Thủy</v>
          </cell>
          <cell r="DM45" t="str">
            <v/>
          </cell>
          <cell r="DO45" t="str">
            <v/>
          </cell>
          <cell r="DQ45" t="str">
            <v/>
          </cell>
          <cell r="DS45" t="str">
            <v/>
          </cell>
          <cell r="DU45" t="str">
            <v/>
          </cell>
          <cell r="DW45" t="str">
            <v/>
          </cell>
          <cell r="DY45" t="str">
            <v/>
          </cell>
          <cell r="EA45" t="str">
            <v/>
          </cell>
          <cell r="EC45" t="str">
            <v>V.Đồng</v>
          </cell>
          <cell r="EE45" t="str">
            <v>H.Phúc</v>
          </cell>
          <cell r="EG45" t="str">
            <v>V.Đông</v>
          </cell>
          <cell r="EI45" t="str">
            <v/>
          </cell>
          <cell r="EK45" t="str">
            <v/>
          </cell>
          <cell r="EM45" t="str">
            <v>P.Lâm</v>
          </cell>
          <cell r="EO45" t="str">
            <v/>
          </cell>
          <cell r="EQ45" t="str">
            <v>T.Lê</v>
          </cell>
          <cell r="ES45" t="str">
            <v>V.Minh</v>
          </cell>
          <cell r="EU45" t="str">
            <v>Th.Hồng</v>
          </cell>
          <cell r="EW45" t="str">
            <v>V.Hiệp</v>
          </cell>
          <cell r="EY45" t="str">
            <v>V.Học</v>
          </cell>
          <cell r="FA45" t="str">
            <v/>
          </cell>
          <cell r="FC45" t="str">
            <v>A.Nương</v>
          </cell>
          <cell r="FE45" t="str">
            <v/>
          </cell>
          <cell r="FG45" t="str">
            <v>B.Phi</v>
          </cell>
          <cell r="FI45" t="str">
            <v/>
          </cell>
          <cell r="FK45" t="str">
            <v>T.Mến</v>
          </cell>
          <cell r="FM45" t="str">
            <v>Th.Linh</v>
          </cell>
          <cell r="FO45" t="str">
            <v/>
          </cell>
          <cell r="FQ45" t="str">
            <v/>
          </cell>
          <cell r="FS45" t="str">
            <v>Th.Cúc</v>
          </cell>
          <cell r="FU45" t="str">
            <v>X.Hội</v>
          </cell>
          <cell r="FW45" t="str">
            <v/>
          </cell>
          <cell r="FY45" t="str">
            <v/>
          </cell>
          <cell r="GA45" t="str">
            <v/>
          </cell>
          <cell r="GC45" t="str">
            <v/>
          </cell>
          <cell r="GE45" t="str">
            <v/>
          </cell>
          <cell r="GG45" t="str">
            <v/>
          </cell>
          <cell r="GI45" t="str">
            <v/>
          </cell>
          <cell r="GK45" t="str">
            <v/>
          </cell>
          <cell r="GM45" t="str">
            <v/>
          </cell>
          <cell r="GO45" t="str">
            <v/>
          </cell>
          <cell r="GQ45" t="str">
            <v/>
          </cell>
          <cell r="GS45" t="str">
            <v/>
          </cell>
          <cell r="GU45" t="str">
            <v/>
          </cell>
          <cell r="GW45" t="str">
            <v/>
          </cell>
          <cell r="GY45" t="str">
            <v/>
          </cell>
          <cell r="HA45" t="str">
            <v/>
          </cell>
          <cell r="HC45" t="str">
            <v/>
          </cell>
          <cell r="HE45" t="str">
            <v/>
          </cell>
          <cell r="HG45" t="str">
            <v/>
          </cell>
          <cell r="HI45" t="str">
            <v/>
          </cell>
          <cell r="HK45" t="str">
            <v/>
          </cell>
          <cell r="HM45" t="str">
            <v/>
          </cell>
          <cell r="HO45" t="str">
            <v/>
          </cell>
          <cell r="HQ45" t="str">
            <v/>
          </cell>
          <cell r="HS45" t="str">
            <v/>
          </cell>
          <cell r="HU45" t="str">
            <v/>
          </cell>
          <cell r="HW45" t="str">
            <v/>
          </cell>
          <cell r="HY45" t="str">
            <v/>
          </cell>
          <cell r="IA45" t="str">
            <v/>
          </cell>
          <cell r="IC45" t="str">
            <v/>
          </cell>
          <cell r="IE45" t="str">
            <v/>
          </cell>
          <cell r="IG45" t="str">
            <v/>
          </cell>
          <cell r="II45" t="str">
            <v/>
          </cell>
        </row>
        <row r="46">
          <cell r="F46">
            <v>0</v>
          </cell>
          <cell r="H46">
            <v>0</v>
          </cell>
          <cell r="J46">
            <v>0</v>
          </cell>
          <cell r="L46">
            <v>0</v>
          </cell>
          <cell r="N46">
            <v>0</v>
          </cell>
          <cell r="P46">
            <v>0</v>
          </cell>
          <cell r="R46">
            <v>0</v>
          </cell>
          <cell r="T46">
            <v>0</v>
          </cell>
          <cell r="V46" t="str">
            <v>B2-101</v>
          </cell>
          <cell r="X46" t="str">
            <v>B2-102</v>
          </cell>
          <cell r="Z46" t="str">
            <v>B2-103</v>
          </cell>
          <cell r="AB46" t="str">
            <v>B2-201</v>
          </cell>
          <cell r="AD46">
            <v>0</v>
          </cell>
          <cell r="AF46">
            <v>0</v>
          </cell>
          <cell r="AH46">
            <v>0</v>
          </cell>
          <cell r="AJ46">
            <v>0</v>
          </cell>
          <cell r="AL46">
            <v>0</v>
          </cell>
          <cell r="AN46">
            <v>0</v>
          </cell>
          <cell r="AP46">
            <v>0</v>
          </cell>
          <cell r="AR46" t="str">
            <v>B2-202</v>
          </cell>
          <cell r="AT46" t="str">
            <v>B2-203</v>
          </cell>
          <cell r="AV46">
            <v>0</v>
          </cell>
          <cell r="AX46">
            <v>0</v>
          </cell>
          <cell r="AZ46">
            <v>0</v>
          </cell>
          <cell r="BB46">
            <v>0</v>
          </cell>
          <cell r="BD46">
            <v>0</v>
          </cell>
          <cell r="BF46">
            <v>0</v>
          </cell>
          <cell r="BH46">
            <v>0</v>
          </cell>
          <cell r="BJ46">
            <v>0</v>
          </cell>
          <cell r="BL46">
            <v>0</v>
          </cell>
          <cell r="BN46" t="str">
            <v>B2-301</v>
          </cell>
          <cell r="BP46">
            <v>0</v>
          </cell>
          <cell r="BR46">
            <v>0</v>
          </cell>
          <cell r="BT46" t="str">
            <v>B2-302</v>
          </cell>
          <cell r="BV46">
            <v>0</v>
          </cell>
          <cell r="BX46">
            <v>0</v>
          </cell>
          <cell r="BZ46">
            <v>0</v>
          </cell>
          <cell r="CB46">
            <v>0</v>
          </cell>
          <cell r="CD46" t="str">
            <v>B2-403</v>
          </cell>
          <cell r="CF46">
            <v>0</v>
          </cell>
          <cell r="CH46">
            <v>0</v>
          </cell>
          <cell r="CJ46">
            <v>0</v>
          </cell>
          <cell r="CL46">
            <v>0</v>
          </cell>
          <cell r="CN46">
            <v>0</v>
          </cell>
          <cell r="CP46">
            <v>0</v>
          </cell>
          <cell r="CR46">
            <v>0</v>
          </cell>
          <cell r="CT46">
            <v>0</v>
          </cell>
          <cell r="CV46">
            <v>0</v>
          </cell>
          <cell r="CX46" t="str">
            <v>B2-208C</v>
          </cell>
          <cell r="CZ46" t="str">
            <v>B2-307</v>
          </cell>
          <cell r="DB46" t="str">
            <v>B2-204</v>
          </cell>
          <cell r="DD46" t="str">
            <v>B2-306</v>
          </cell>
          <cell r="DF46">
            <v>0</v>
          </cell>
          <cell r="DH46" t="str">
            <v>B2-303</v>
          </cell>
          <cell r="DJ46" t="str">
            <v>B2-406</v>
          </cell>
          <cell r="DL46">
            <v>0</v>
          </cell>
          <cell r="DN46">
            <v>0</v>
          </cell>
          <cell r="DP46">
            <v>0</v>
          </cell>
          <cell r="DR46">
            <v>0</v>
          </cell>
          <cell r="DT46">
            <v>0</v>
          </cell>
          <cell r="DV46">
            <v>0</v>
          </cell>
          <cell r="DX46">
            <v>0</v>
          </cell>
          <cell r="DZ46">
            <v>0</v>
          </cell>
          <cell r="EB46" t="str">
            <v>B2-401</v>
          </cell>
          <cell r="ED46" t="str">
            <v>B2-407</v>
          </cell>
          <cell r="EF46">
            <v>0</v>
          </cell>
          <cell r="EH46">
            <v>0</v>
          </cell>
          <cell r="EJ46">
            <v>0</v>
          </cell>
          <cell r="EL46">
            <v>0</v>
          </cell>
          <cell r="EN46">
            <v>0</v>
          </cell>
          <cell r="EP46" t="str">
            <v>B2-405</v>
          </cell>
          <cell r="ER46">
            <v>0</v>
          </cell>
          <cell r="ET46" t="str">
            <v>B2-506</v>
          </cell>
          <cell r="EV46" t="str">
            <v>B2-308</v>
          </cell>
          <cell r="EX46">
            <v>0</v>
          </cell>
          <cell r="EZ46">
            <v>0</v>
          </cell>
          <cell r="FB46" t="str">
            <v>B2-503</v>
          </cell>
          <cell r="FD46">
            <v>0</v>
          </cell>
          <cell r="FF46" t="str">
            <v>B2-404</v>
          </cell>
          <cell r="FH46">
            <v>0</v>
          </cell>
          <cell r="FJ46" t="str">
            <v>B2-304</v>
          </cell>
          <cell r="FL46">
            <v>0</v>
          </cell>
          <cell r="FN46">
            <v>0</v>
          </cell>
          <cell r="FP46">
            <v>0</v>
          </cell>
          <cell r="FR46">
            <v>0</v>
          </cell>
          <cell r="FT46" t="str">
            <v>B2-305</v>
          </cell>
          <cell r="FV46">
            <v>0</v>
          </cell>
          <cell r="FX46">
            <v>0</v>
          </cell>
          <cell r="FZ46">
            <v>0</v>
          </cell>
          <cell r="GB46">
            <v>0</v>
          </cell>
          <cell r="GD46">
            <v>0</v>
          </cell>
          <cell r="GF46">
            <v>0</v>
          </cell>
          <cell r="GH46">
            <v>0</v>
          </cell>
          <cell r="GJ46">
            <v>0</v>
          </cell>
          <cell r="GL46">
            <v>0</v>
          </cell>
          <cell r="GN46">
            <v>0</v>
          </cell>
          <cell r="GP46">
            <v>0</v>
          </cell>
          <cell r="GR46">
            <v>0</v>
          </cell>
          <cell r="GT46">
            <v>0</v>
          </cell>
          <cell r="GV46">
            <v>0</v>
          </cell>
          <cell r="GX46">
            <v>0</v>
          </cell>
          <cell r="GZ46">
            <v>0</v>
          </cell>
          <cell r="HB46">
            <v>0</v>
          </cell>
          <cell r="HD46">
            <v>0</v>
          </cell>
          <cell r="HF46">
            <v>0</v>
          </cell>
          <cell r="HH46">
            <v>0</v>
          </cell>
          <cell r="HJ46">
            <v>0</v>
          </cell>
          <cell r="HL46">
            <v>0</v>
          </cell>
          <cell r="HN46">
            <v>0</v>
          </cell>
          <cell r="HP46">
            <v>0</v>
          </cell>
          <cell r="HR46">
            <v>0</v>
          </cell>
          <cell r="HT46">
            <v>0</v>
          </cell>
          <cell r="HV46">
            <v>0</v>
          </cell>
          <cell r="HX46">
            <v>0</v>
          </cell>
          <cell r="HZ46">
            <v>0</v>
          </cell>
          <cell r="IB46">
            <v>0</v>
          </cell>
          <cell r="ID46">
            <v>0</v>
          </cell>
          <cell r="IF46">
            <v>0</v>
          </cell>
          <cell r="IH46">
            <v>0</v>
          </cell>
        </row>
        <row r="47">
          <cell r="G47" t="str">
            <v/>
          </cell>
          <cell r="I47" t="str">
            <v/>
          </cell>
          <cell r="K47" t="str">
            <v/>
          </cell>
          <cell r="M47" t="str">
            <v/>
          </cell>
          <cell r="O47" t="str">
            <v/>
          </cell>
          <cell r="Q47" t="str">
            <v/>
          </cell>
          <cell r="S47" t="str">
            <v/>
          </cell>
          <cell r="U47" t="str">
            <v/>
          </cell>
          <cell r="W47" t="str">
            <v>Đ.Tân</v>
          </cell>
          <cell r="Y47" t="str">
            <v>H.Phúc</v>
          </cell>
          <cell r="AA47" t="str">
            <v>C.Tín</v>
          </cell>
          <cell r="AC47" t="str">
            <v>M.Sang</v>
          </cell>
          <cell r="AE47" t="str">
            <v/>
          </cell>
          <cell r="AG47" t="str">
            <v/>
          </cell>
          <cell r="AI47" t="str">
            <v/>
          </cell>
          <cell r="AK47" t="str">
            <v/>
          </cell>
          <cell r="AM47" t="str">
            <v/>
          </cell>
          <cell r="AO47" t="str">
            <v/>
          </cell>
          <cell r="AQ47" t="str">
            <v/>
          </cell>
          <cell r="AS47" t="str">
            <v>T.Vinh</v>
          </cell>
          <cell r="AU47" t="str">
            <v>M.Tân</v>
          </cell>
          <cell r="AW47" t="str">
            <v/>
          </cell>
          <cell r="AY47" t="str">
            <v/>
          </cell>
          <cell r="BA47" t="str">
            <v/>
          </cell>
          <cell r="BC47" t="str">
            <v/>
          </cell>
          <cell r="BE47" t="str">
            <v/>
          </cell>
          <cell r="BG47" t="str">
            <v/>
          </cell>
          <cell r="BI47" t="str">
            <v/>
          </cell>
          <cell r="BK47" t="str">
            <v/>
          </cell>
          <cell r="BM47" t="str">
            <v/>
          </cell>
          <cell r="BO47" t="str">
            <v>M.Trí(KH)</v>
          </cell>
          <cell r="BQ47" t="str">
            <v/>
          </cell>
          <cell r="BS47" t="str">
            <v/>
          </cell>
          <cell r="BU47" t="str">
            <v>Th.Mai</v>
          </cell>
          <cell r="BW47" t="str">
            <v/>
          </cell>
          <cell r="BY47" t="str">
            <v/>
          </cell>
          <cell r="CA47" t="str">
            <v/>
          </cell>
          <cell r="CC47" t="str">
            <v/>
          </cell>
          <cell r="CE47" t="str">
            <v>K.Dân(TG)</v>
          </cell>
          <cell r="CG47" t="str">
            <v/>
          </cell>
          <cell r="CI47" t="str">
            <v/>
          </cell>
          <cell r="CK47" t="str">
            <v/>
          </cell>
          <cell r="CM47" t="str">
            <v/>
          </cell>
          <cell r="CO47" t="str">
            <v/>
          </cell>
          <cell r="CQ47" t="str">
            <v/>
          </cell>
          <cell r="CS47" t="str">
            <v/>
          </cell>
          <cell r="CU47" t="str">
            <v/>
          </cell>
          <cell r="CW47" t="str">
            <v/>
          </cell>
          <cell r="CY47" t="str">
            <v>V.Thống</v>
          </cell>
          <cell r="DA47" t="str">
            <v>M.Linh</v>
          </cell>
          <cell r="DC47" t="str">
            <v>V.Cần</v>
          </cell>
          <cell r="DE47" t="str">
            <v>A.Nhân</v>
          </cell>
          <cell r="DG47" t="str">
            <v/>
          </cell>
          <cell r="DI47" t="str">
            <v>Th.Cúc</v>
          </cell>
          <cell r="DK47" t="str">
            <v>TG-KTE2</v>
          </cell>
          <cell r="DM47" t="str">
            <v/>
          </cell>
          <cell r="DO47" t="str">
            <v/>
          </cell>
          <cell r="DQ47" t="str">
            <v/>
          </cell>
          <cell r="DS47" t="str">
            <v/>
          </cell>
          <cell r="DU47" t="str">
            <v/>
          </cell>
          <cell r="DW47" t="str">
            <v/>
          </cell>
          <cell r="DY47" t="str">
            <v/>
          </cell>
          <cell r="EA47" t="str">
            <v/>
          </cell>
          <cell r="EC47" t="str">
            <v>B.Lợi</v>
          </cell>
          <cell r="EE47" t="str">
            <v>T.Mến</v>
          </cell>
          <cell r="EG47" t="str">
            <v/>
          </cell>
          <cell r="EI47" t="str">
            <v/>
          </cell>
          <cell r="EK47" t="str">
            <v/>
          </cell>
          <cell r="EM47" t="str">
            <v/>
          </cell>
          <cell r="EO47" t="str">
            <v/>
          </cell>
          <cell r="EQ47" t="str">
            <v>Th.Linh</v>
          </cell>
          <cell r="ES47" t="str">
            <v/>
          </cell>
          <cell r="EU47" t="str">
            <v>X.Hội</v>
          </cell>
          <cell r="EW47" t="str">
            <v>Đ.Thành</v>
          </cell>
          <cell r="EY47" t="str">
            <v/>
          </cell>
          <cell r="FA47" t="str">
            <v/>
          </cell>
          <cell r="FC47" t="str">
            <v>A.Nương</v>
          </cell>
          <cell r="FE47" t="str">
            <v/>
          </cell>
          <cell r="FG47" t="str">
            <v>M.Xanh</v>
          </cell>
          <cell r="FI47" t="str">
            <v/>
          </cell>
          <cell r="FK47" t="str">
            <v>B.Hồng</v>
          </cell>
          <cell r="FM47" t="str">
            <v/>
          </cell>
          <cell r="FO47" t="str">
            <v/>
          </cell>
          <cell r="FQ47" t="str">
            <v/>
          </cell>
          <cell r="FS47" t="str">
            <v/>
          </cell>
          <cell r="FU47" t="str">
            <v>T.Nhiệm</v>
          </cell>
          <cell r="FW47" t="str">
            <v/>
          </cell>
          <cell r="FY47" t="str">
            <v/>
          </cell>
          <cell r="GA47" t="str">
            <v/>
          </cell>
          <cell r="GC47" t="str">
            <v/>
          </cell>
          <cell r="GE47" t="str">
            <v/>
          </cell>
          <cell r="GG47" t="str">
            <v/>
          </cell>
          <cell r="GI47" t="str">
            <v/>
          </cell>
          <cell r="GK47" t="str">
            <v/>
          </cell>
          <cell r="GM47" t="str">
            <v/>
          </cell>
          <cell r="GO47" t="str">
            <v/>
          </cell>
          <cell r="GQ47" t="str">
            <v/>
          </cell>
          <cell r="GS47" t="str">
            <v/>
          </cell>
          <cell r="GU47" t="str">
            <v/>
          </cell>
          <cell r="GW47" t="str">
            <v/>
          </cell>
          <cell r="GY47" t="str">
            <v/>
          </cell>
          <cell r="HA47" t="str">
            <v/>
          </cell>
          <cell r="HC47" t="str">
            <v/>
          </cell>
          <cell r="HE47" t="str">
            <v/>
          </cell>
          <cell r="HG47" t="str">
            <v/>
          </cell>
          <cell r="HI47" t="str">
            <v/>
          </cell>
          <cell r="HK47" t="str">
            <v/>
          </cell>
          <cell r="HM47" t="str">
            <v/>
          </cell>
          <cell r="HO47" t="str">
            <v/>
          </cell>
          <cell r="HQ47" t="str">
            <v/>
          </cell>
          <cell r="HS47" t="str">
            <v/>
          </cell>
          <cell r="HU47" t="str">
            <v/>
          </cell>
          <cell r="HW47" t="str">
            <v/>
          </cell>
          <cell r="HY47" t="str">
            <v/>
          </cell>
          <cell r="IA47" t="str">
            <v/>
          </cell>
          <cell r="IC47" t="str">
            <v/>
          </cell>
          <cell r="IE47" t="str">
            <v/>
          </cell>
          <cell r="IG47" t="str">
            <v/>
          </cell>
          <cell r="II47" t="str">
            <v/>
          </cell>
        </row>
        <row r="48">
          <cell r="F48">
            <v>0</v>
          </cell>
          <cell r="H48">
            <v>0</v>
          </cell>
          <cell r="J48">
            <v>0</v>
          </cell>
          <cell r="L48">
            <v>0</v>
          </cell>
          <cell r="N48" t="str">
            <v>A2-203</v>
          </cell>
          <cell r="P48" t="str">
            <v>A4-303</v>
          </cell>
          <cell r="R48" t="str">
            <v>A2-303</v>
          </cell>
          <cell r="T48" t="str">
            <v>A2-304</v>
          </cell>
          <cell r="V48">
            <v>0</v>
          </cell>
          <cell r="X48">
            <v>0</v>
          </cell>
          <cell r="Z48">
            <v>0</v>
          </cell>
          <cell r="AB48">
            <v>0</v>
          </cell>
          <cell r="AD48" t="str">
            <v>B2-101</v>
          </cell>
          <cell r="AF48" t="str">
            <v>A.SAN1</v>
          </cell>
          <cell r="AH48" t="str">
            <v>A.SAN2</v>
          </cell>
          <cell r="AJ48">
            <v>0</v>
          </cell>
          <cell r="AL48">
            <v>0</v>
          </cell>
          <cell r="AN48" t="str">
            <v>B2-501</v>
          </cell>
          <cell r="AP48">
            <v>0</v>
          </cell>
          <cell r="AR48">
            <v>0</v>
          </cell>
          <cell r="AT48">
            <v>0</v>
          </cell>
          <cell r="AV48" t="str">
            <v>B2-201</v>
          </cell>
          <cell r="AX48" t="str">
            <v>B2-202</v>
          </cell>
          <cell r="AZ48">
            <v>0</v>
          </cell>
          <cell r="BB48" t="str">
            <v>A2-305</v>
          </cell>
          <cell r="BD48" t="str">
            <v>A.XUONG1</v>
          </cell>
          <cell r="BF48" t="str">
            <v>B2-204</v>
          </cell>
          <cell r="BH48">
            <v>0</v>
          </cell>
          <cell r="BJ48">
            <v>0</v>
          </cell>
          <cell r="BL48" t="str">
            <v>A4-203</v>
          </cell>
          <cell r="BN48">
            <v>0</v>
          </cell>
          <cell r="BP48" t="str">
            <v>B2-301</v>
          </cell>
          <cell r="BR48">
            <v>0</v>
          </cell>
          <cell r="BT48">
            <v>0</v>
          </cell>
          <cell r="BV48">
            <v>0</v>
          </cell>
          <cell r="BX48" t="str">
            <v>A.XUONG2</v>
          </cell>
          <cell r="BZ48" t="str">
            <v>A.XUONG3</v>
          </cell>
          <cell r="CB48">
            <v>0</v>
          </cell>
          <cell r="CD48">
            <v>0</v>
          </cell>
          <cell r="CF48" t="str">
            <v>B2-208C</v>
          </cell>
          <cell r="CH48" t="str">
            <v>B2-302</v>
          </cell>
          <cell r="CJ48" t="str">
            <v>B2-303</v>
          </cell>
          <cell r="CL48" t="str">
            <v>A.SAN1</v>
          </cell>
          <cell r="CN48">
            <v>0</v>
          </cell>
          <cell r="CP48">
            <v>0</v>
          </cell>
          <cell r="CR48">
            <v>0</v>
          </cell>
          <cell r="CT48">
            <v>0</v>
          </cell>
          <cell r="CV48">
            <v>0</v>
          </cell>
          <cell r="CX48">
            <v>0</v>
          </cell>
          <cell r="CZ48">
            <v>0</v>
          </cell>
          <cell r="DB48">
            <v>0</v>
          </cell>
          <cell r="DD48">
            <v>0</v>
          </cell>
          <cell r="DF48">
            <v>0</v>
          </cell>
          <cell r="DH48">
            <v>0</v>
          </cell>
          <cell r="DJ48">
            <v>0</v>
          </cell>
          <cell r="DL48" t="str">
            <v>B2-401</v>
          </cell>
          <cell r="DN48" t="str">
            <v>B2-402</v>
          </cell>
          <cell r="DP48" t="str">
            <v>B2-403</v>
          </cell>
          <cell r="DR48" t="str">
            <v>B.SAN1</v>
          </cell>
          <cell r="DT48">
            <v>0</v>
          </cell>
          <cell r="DV48" t="str">
            <v>B2-305</v>
          </cell>
          <cell r="DX48">
            <v>0</v>
          </cell>
          <cell r="DZ48">
            <v>0</v>
          </cell>
          <cell r="EB48">
            <v>0</v>
          </cell>
          <cell r="ED48">
            <v>0</v>
          </cell>
          <cell r="EF48">
            <v>0</v>
          </cell>
          <cell r="EH48">
            <v>0</v>
          </cell>
          <cell r="EJ48">
            <v>0</v>
          </cell>
          <cell r="EL48">
            <v>0</v>
          </cell>
          <cell r="EN48">
            <v>0</v>
          </cell>
          <cell r="EP48">
            <v>0</v>
          </cell>
          <cell r="ER48">
            <v>0</v>
          </cell>
          <cell r="ET48">
            <v>0</v>
          </cell>
          <cell r="EV48">
            <v>0</v>
          </cell>
          <cell r="EX48">
            <v>0</v>
          </cell>
          <cell r="EZ48">
            <v>0</v>
          </cell>
          <cell r="FB48">
            <v>0</v>
          </cell>
          <cell r="FD48">
            <v>0</v>
          </cell>
          <cell r="FF48">
            <v>0</v>
          </cell>
          <cell r="FH48">
            <v>0</v>
          </cell>
          <cell r="FJ48">
            <v>0</v>
          </cell>
          <cell r="FL48">
            <v>0</v>
          </cell>
          <cell r="FN48">
            <v>0</v>
          </cell>
          <cell r="FP48">
            <v>0</v>
          </cell>
          <cell r="FR48">
            <v>0</v>
          </cell>
          <cell r="FT48">
            <v>0</v>
          </cell>
          <cell r="FV48">
            <v>0</v>
          </cell>
          <cell r="FX48">
            <v>0</v>
          </cell>
          <cell r="FZ48">
            <v>0</v>
          </cell>
          <cell r="GB48">
            <v>0</v>
          </cell>
          <cell r="GD48">
            <v>0</v>
          </cell>
          <cell r="GF48">
            <v>0</v>
          </cell>
          <cell r="GH48">
            <v>0</v>
          </cell>
          <cell r="GJ48">
            <v>0</v>
          </cell>
          <cell r="GL48">
            <v>0</v>
          </cell>
          <cell r="GN48">
            <v>0</v>
          </cell>
          <cell r="GP48">
            <v>0</v>
          </cell>
          <cell r="GR48">
            <v>0</v>
          </cell>
          <cell r="GT48">
            <v>0</v>
          </cell>
          <cell r="GV48">
            <v>0</v>
          </cell>
          <cell r="GX48">
            <v>0</v>
          </cell>
          <cell r="GZ48">
            <v>0</v>
          </cell>
          <cell r="HB48">
            <v>0</v>
          </cell>
          <cell r="HD48">
            <v>0</v>
          </cell>
          <cell r="HF48">
            <v>0</v>
          </cell>
          <cell r="HH48">
            <v>0</v>
          </cell>
          <cell r="HJ48">
            <v>0</v>
          </cell>
          <cell r="HL48">
            <v>0</v>
          </cell>
          <cell r="HN48">
            <v>0</v>
          </cell>
          <cell r="HP48">
            <v>0</v>
          </cell>
          <cell r="HR48">
            <v>0</v>
          </cell>
          <cell r="HT48">
            <v>0</v>
          </cell>
          <cell r="HV48">
            <v>0</v>
          </cell>
          <cell r="HX48">
            <v>0</v>
          </cell>
          <cell r="HZ48">
            <v>0</v>
          </cell>
          <cell r="IB48">
            <v>0</v>
          </cell>
          <cell r="ID48">
            <v>0</v>
          </cell>
          <cell r="IF48">
            <v>0</v>
          </cell>
          <cell r="IH48">
            <v>0</v>
          </cell>
        </row>
        <row r="49">
          <cell r="G49" t="str">
            <v/>
          </cell>
          <cell r="I49" t="str">
            <v/>
          </cell>
          <cell r="K49" t="str">
            <v/>
          </cell>
          <cell r="M49" t="str">
            <v/>
          </cell>
          <cell r="O49" t="str">
            <v>N.Cường</v>
          </cell>
          <cell r="Q49" t="str">
            <v>H.Tính</v>
          </cell>
          <cell r="S49" t="str">
            <v>V.Trạm</v>
          </cell>
          <cell r="U49" t="str">
            <v>Tr.Quang</v>
          </cell>
          <cell r="W49" t="str">
            <v/>
          </cell>
          <cell r="Y49" t="str">
            <v/>
          </cell>
          <cell r="AA49" t="str">
            <v/>
          </cell>
          <cell r="AC49" t="str">
            <v/>
          </cell>
          <cell r="AE49" t="str">
            <v>T.Tám</v>
          </cell>
          <cell r="AG49" t="str">
            <v>V.Minh</v>
          </cell>
          <cell r="AI49" t="str">
            <v>P.Lâm</v>
          </cell>
          <cell r="AK49" t="str">
            <v/>
          </cell>
          <cell r="AM49" t="str">
            <v/>
          </cell>
          <cell r="AO49" t="str">
            <v>D22.DAKTR10</v>
          </cell>
          <cell r="AQ49" t="str">
            <v/>
          </cell>
          <cell r="AS49" t="str">
            <v/>
          </cell>
          <cell r="AU49" t="str">
            <v/>
          </cell>
          <cell r="AW49" t="str">
            <v>KKTR</v>
          </cell>
          <cell r="AY49" t="str">
            <v>X.Hội</v>
          </cell>
          <cell r="BA49" t="str">
            <v/>
          </cell>
          <cell r="BC49" t="str">
            <v>Th.Chương</v>
          </cell>
          <cell r="BE49" t="str">
            <v>B.Sáu</v>
          </cell>
          <cell r="BG49" t="str">
            <v>Thu.Trang</v>
          </cell>
          <cell r="BI49" t="str">
            <v/>
          </cell>
          <cell r="BK49" t="str">
            <v/>
          </cell>
          <cell r="BM49" t="str">
            <v>Th.Huy</v>
          </cell>
          <cell r="BO49" t="str">
            <v/>
          </cell>
          <cell r="BQ49" t="str">
            <v>Th.Dân</v>
          </cell>
          <cell r="BS49" t="str">
            <v/>
          </cell>
          <cell r="BU49" t="str">
            <v/>
          </cell>
          <cell r="BW49" t="str">
            <v/>
          </cell>
          <cell r="BY49" t="str">
            <v>T.Kiếm</v>
          </cell>
          <cell r="CA49" t="str">
            <v>Đ.Toa</v>
          </cell>
          <cell r="CC49" t="str">
            <v/>
          </cell>
          <cell r="CE49" t="str">
            <v/>
          </cell>
          <cell r="CG49" t="str">
            <v>Đ.Hồng</v>
          </cell>
          <cell r="CI49" t="str">
            <v>Ng.Đức</v>
          </cell>
          <cell r="CK49" t="str">
            <v>C.Hiển</v>
          </cell>
          <cell r="CM49" t="str">
            <v>V.Đông</v>
          </cell>
          <cell r="CO49" t="str">
            <v/>
          </cell>
          <cell r="CQ49" t="str">
            <v/>
          </cell>
          <cell r="CS49" t="str">
            <v/>
          </cell>
          <cell r="CU49" t="str">
            <v/>
          </cell>
          <cell r="CW49" t="str">
            <v/>
          </cell>
          <cell r="CY49" t="str">
            <v/>
          </cell>
          <cell r="DA49" t="str">
            <v/>
          </cell>
          <cell r="DC49" t="str">
            <v/>
          </cell>
          <cell r="DE49" t="str">
            <v/>
          </cell>
          <cell r="DG49" t="str">
            <v/>
          </cell>
          <cell r="DI49" t="str">
            <v/>
          </cell>
          <cell r="DK49" t="str">
            <v/>
          </cell>
          <cell r="DM49" t="str">
            <v>K.Cúc</v>
          </cell>
          <cell r="DO49" t="str">
            <v>Th.Chung</v>
          </cell>
          <cell r="DQ49" t="str">
            <v>Th.Mai</v>
          </cell>
          <cell r="DS49" t="str">
            <v>V.Học</v>
          </cell>
          <cell r="DU49" t="str">
            <v/>
          </cell>
          <cell r="DW49" t="str">
            <v>B.Phi</v>
          </cell>
          <cell r="DY49" t="str">
            <v/>
          </cell>
          <cell r="EA49" t="str">
            <v/>
          </cell>
          <cell r="EC49" t="str">
            <v/>
          </cell>
          <cell r="EE49" t="str">
            <v/>
          </cell>
          <cell r="EG49" t="str">
            <v/>
          </cell>
          <cell r="EI49" t="str">
            <v/>
          </cell>
          <cell r="EK49" t="str">
            <v/>
          </cell>
          <cell r="EM49" t="str">
            <v/>
          </cell>
          <cell r="EO49" t="str">
            <v/>
          </cell>
          <cell r="EQ49" t="str">
            <v/>
          </cell>
          <cell r="ES49" t="str">
            <v/>
          </cell>
          <cell r="EU49" t="str">
            <v/>
          </cell>
          <cell r="EW49" t="str">
            <v/>
          </cell>
          <cell r="EY49" t="str">
            <v/>
          </cell>
          <cell r="FA49" t="str">
            <v/>
          </cell>
          <cell r="FC49" t="str">
            <v/>
          </cell>
          <cell r="FE49" t="str">
            <v/>
          </cell>
          <cell r="FG49" t="str">
            <v/>
          </cell>
          <cell r="FI49" t="str">
            <v/>
          </cell>
          <cell r="FK49" t="str">
            <v/>
          </cell>
          <cell r="FM49" t="str">
            <v/>
          </cell>
          <cell r="FO49" t="str">
            <v/>
          </cell>
          <cell r="FQ49" t="str">
            <v/>
          </cell>
          <cell r="FS49" t="str">
            <v/>
          </cell>
          <cell r="FU49" t="str">
            <v/>
          </cell>
          <cell r="FW49" t="str">
            <v/>
          </cell>
          <cell r="FY49" t="str">
            <v/>
          </cell>
          <cell r="GA49" t="str">
            <v/>
          </cell>
          <cell r="GC49" t="str">
            <v/>
          </cell>
          <cell r="GE49" t="str">
            <v/>
          </cell>
          <cell r="GG49" t="str">
            <v/>
          </cell>
          <cell r="GI49" t="str">
            <v/>
          </cell>
          <cell r="GK49" t="str">
            <v/>
          </cell>
          <cell r="GM49" t="str">
            <v/>
          </cell>
          <cell r="GO49" t="str">
            <v/>
          </cell>
          <cell r="GQ49" t="str">
            <v/>
          </cell>
          <cell r="GS49" t="str">
            <v/>
          </cell>
          <cell r="GU49" t="str">
            <v/>
          </cell>
          <cell r="GW49" t="str">
            <v/>
          </cell>
          <cell r="GY49" t="str">
            <v/>
          </cell>
          <cell r="HA49" t="str">
            <v/>
          </cell>
          <cell r="HC49" t="str">
            <v/>
          </cell>
          <cell r="HE49" t="str">
            <v/>
          </cell>
          <cell r="HG49" t="str">
            <v/>
          </cell>
          <cell r="HI49" t="str">
            <v/>
          </cell>
          <cell r="HK49" t="str">
            <v/>
          </cell>
          <cell r="HM49" t="str">
            <v/>
          </cell>
          <cell r="HO49" t="str">
            <v/>
          </cell>
          <cell r="HQ49" t="str">
            <v/>
          </cell>
          <cell r="HS49" t="str">
            <v/>
          </cell>
          <cell r="HU49" t="str">
            <v/>
          </cell>
          <cell r="HW49" t="str">
            <v/>
          </cell>
          <cell r="HY49" t="str">
            <v/>
          </cell>
          <cell r="IA49" t="str">
            <v/>
          </cell>
          <cell r="IC49" t="str">
            <v/>
          </cell>
          <cell r="IE49" t="str">
            <v/>
          </cell>
          <cell r="IG49" t="str">
            <v/>
          </cell>
          <cell r="II49" t="str">
            <v/>
          </cell>
        </row>
        <row r="50">
          <cell r="F50">
            <v>0</v>
          </cell>
          <cell r="H50">
            <v>0</v>
          </cell>
          <cell r="J50">
            <v>0</v>
          </cell>
          <cell r="L50">
            <v>0</v>
          </cell>
          <cell r="N50" t="str">
            <v>A2-203</v>
          </cell>
          <cell r="P50" t="str">
            <v>A4-303</v>
          </cell>
          <cell r="R50" t="str">
            <v>A2-303</v>
          </cell>
          <cell r="T50" t="str">
            <v>A2-304</v>
          </cell>
          <cell r="V50">
            <v>0</v>
          </cell>
          <cell r="X50">
            <v>0</v>
          </cell>
          <cell r="Z50">
            <v>0</v>
          </cell>
          <cell r="AB50">
            <v>0</v>
          </cell>
          <cell r="AD50" t="str">
            <v>B2-101</v>
          </cell>
          <cell r="AF50">
            <v>0</v>
          </cell>
          <cell r="AH50">
            <v>0</v>
          </cell>
          <cell r="AJ50">
            <v>0</v>
          </cell>
          <cell r="AL50">
            <v>0</v>
          </cell>
          <cell r="AN50" t="str">
            <v>B2-501</v>
          </cell>
          <cell r="AP50">
            <v>0</v>
          </cell>
          <cell r="AR50">
            <v>0</v>
          </cell>
          <cell r="AT50">
            <v>0</v>
          </cell>
          <cell r="AV50" t="str">
            <v>B2-201</v>
          </cell>
          <cell r="AX50" t="str">
            <v>B2-202</v>
          </cell>
          <cell r="AZ50">
            <v>0</v>
          </cell>
          <cell r="BB50" t="str">
            <v>A2-305</v>
          </cell>
          <cell r="BD50">
            <v>0</v>
          </cell>
          <cell r="BF50" t="str">
            <v>B2-204</v>
          </cell>
          <cell r="BH50">
            <v>0</v>
          </cell>
          <cell r="BJ50">
            <v>0</v>
          </cell>
          <cell r="BL50" t="str">
            <v>A4-203</v>
          </cell>
          <cell r="BN50">
            <v>0</v>
          </cell>
          <cell r="BP50" t="str">
            <v>B2-301</v>
          </cell>
          <cell r="BR50">
            <v>0</v>
          </cell>
          <cell r="BT50">
            <v>0</v>
          </cell>
          <cell r="BV50">
            <v>0</v>
          </cell>
          <cell r="BX50">
            <v>0</v>
          </cell>
          <cell r="BZ50">
            <v>0</v>
          </cell>
          <cell r="CB50">
            <v>0</v>
          </cell>
          <cell r="CD50">
            <v>0</v>
          </cell>
          <cell r="CF50" t="str">
            <v>B2-208C</v>
          </cell>
          <cell r="CH50" t="str">
            <v>B2-302</v>
          </cell>
          <cell r="CJ50" t="str">
            <v>B2-303</v>
          </cell>
          <cell r="CL50">
            <v>0</v>
          </cell>
          <cell r="CN50">
            <v>0</v>
          </cell>
          <cell r="CP50">
            <v>0</v>
          </cell>
          <cell r="CR50">
            <v>0</v>
          </cell>
          <cell r="CT50">
            <v>0</v>
          </cell>
          <cell r="CV50">
            <v>0</v>
          </cell>
          <cell r="CX50">
            <v>0</v>
          </cell>
          <cell r="CZ50">
            <v>0</v>
          </cell>
          <cell r="DB50">
            <v>0</v>
          </cell>
          <cell r="DD50">
            <v>0</v>
          </cell>
          <cell r="DF50">
            <v>0</v>
          </cell>
          <cell r="DH50">
            <v>0</v>
          </cell>
          <cell r="DJ50">
            <v>0</v>
          </cell>
          <cell r="DL50" t="str">
            <v>B2-401</v>
          </cell>
          <cell r="DN50" t="str">
            <v>B2-402</v>
          </cell>
          <cell r="DP50" t="str">
            <v>B2-403</v>
          </cell>
          <cell r="DR50">
            <v>0</v>
          </cell>
          <cell r="DT50">
            <v>0</v>
          </cell>
          <cell r="DV50" t="str">
            <v>B2-305</v>
          </cell>
          <cell r="DX50">
            <v>0</v>
          </cell>
          <cell r="DZ50">
            <v>0</v>
          </cell>
          <cell r="EB50">
            <v>0</v>
          </cell>
          <cell r="ED50">
            <v>0</v>
          </cell>
          <cell r="EF50">
            <v>0</v>
          </cell>
          <cell r="EH50">
            <v>0</v>
          </cell>
          <cell r="EJ50">
            <v>0</v>
          </cell>
          <cell r="EL50">
            <v>0</v>
          </cell>
          <cell r="EN50">
            <v>0</v>
          </cell>
          <cell r="EP50">
            <v>0</v>
          </cell>
          <cell r="ER50">
            <v>0</v>
          </cell>
          <cell r="ET50">
            <v>0</v>
          </cell>
          <cell r="EV50">
            <v>0</v>
          </cell>
          <cell r="EX50">
            <v>0</v>
          </cell>
          <cell r="EZ50">
            <v>0</v>
          </cell>
          <cell r="FB50">
            <v>0</v>
          </cell>
          <cell r="FD50">
            <v>0</v>
          </cell>
          <cell r="FF50">
            <v>0</v>
          </cell>
          <cell r="FH50">
            <v>0</v>
          </cell>
          <cell r="FJ50">
            <v>0</v>
          </cell>
          <cell r="FL50">
            <v>0</v>
          </cell>
          <cell r="FN50">
            <v>0</v>
          </cell>
          <cell r="FP50">
            <v>0</v>
          </cell>
          <cell r="FR50">
            <v>0</v>
          </cell>
          <cell r="FT50">
            <v>0</v>
          </cell>
          <cell r="FV50">
            <v>0</v>
          </cell>
          <cell r="FX50">
            <v>0</v>
          </cell>
          <cell r="FZ50">
            <v>0</v>
          </cell>
          <cell r="GB50">
            <v>0</v>
          </cell>
          <cell r="GD50">
            <v>0</v>
          </cell>
          <cell r="GF50">
            <v>0</v>
          </cell>
          <cell r="GH50">
            <v>0</v>
          </cell>
          <cell r="GJ50">
            <v>0</v>
          </cell>
          <cell r="GL50">
            <v>0</v>
          </cell>
          <cell r="GN50">
            <v>0</v>
          </cell>
          <cell r="GP50">
            <v>0</v>
          </cell>
          <cell r="GR50">
            <v>0</v>
          </cell>
          <cell r="GT50">
            <v>0</v>
          </cell>
          <cell r="GV50">
            <v>0</v>
          </cell>
          <cell r="GX50">
            <v>0</v>
          </cell>
          <cell r="GZ50">
            <v>0</v>
          </cell>
          <cell r="HB50">
            <v>0</v>
          </cell>
          <cell r="HD50">
            <v>0</v>
          </cell>
          <cell r="HF50">
            <v>0</v>
          </cell>
          <cell r="HH50">
            <v>0</v>
          </cell>
          <cell r="HJ50">
            <v>0</v>
          </cell>
          <cell r="HL50">
            <v>0</v>
          </cell>
          <cell r="HN50">
            <v>0</v>
          </cell>
          <cell r="HP50">
            <v>0</v>
          </cell>
          <cell r="HR50">
            <v>0</v>
          </cell>
          <cell r="HT50">
            <v>0</v>
          </cell>
          <cell r="HV50">
            <v>0</v>
          </cell>
          <cell r="HX50">
            <v>0</v>
          </cell>
          <cell r="HZ50">
            <v>0</v>
          </cell>
          <cell r="IB50">
            <v>0</v>
          </cell>
          <cell r="ID50">
            <v>0</v>
          </cell>
          <cell r="IF50">
            <v>0</v>
          </cell>
          <cell r="IH50">
            <v>0</v>
          </cell>
        </row>
        <row r="51">
          <cell r="G51" t="str">
            <v/>
          </cell>
          <cell r="I51" t="str">
            <v/>
          </cell>
          <cell r="K51" t="str">
            <v/>
          </cell>
          <cell r="M51" t="str">
            <v/>
          </cell>
          <cell r="O51" t="str">
            <v>H.Tính</v>
          </cell>
          <cell r="Q51" t="str">
            <v>Q.Hùng</v>
          </cell>
          <cell r="S51" t="str">
            <v>V.Trạm</v>
          </cell>
          <cell r="U51" t="str">
            <v>K.Oanh</v>
          </cell>
          <cell r="W51" t="str">
            <v/>
          </cell>
          <cell r="Y51" t="str">
            <v/>
          </cell>
          <cell r="AA51" t="str">
            <v/>
          </cell>
          <cell r="AC51" t="str">
            <v/>
          </cell>
          <cell r="AE51" t="str">
            <v>T.Vinh</v>
          </cell>
          <cell r="AG51" t="str">
            <v/>
          </cell>
          <cell r="AI51" t="str">
            <v/>
          </cell>
          <cell r="AK51" t="str">
            <v/>
          </cell>
          <cell r="AM51" t="str">
            <v/>
          </cell>
          <cell r="AO51" t="str">
            <v>D22.DAKTR10</v>
          </cell>
          <cell r="AQ51" t="str">
            <v/>
          </cell>
          <cell r="AS51" t="str">
            <v/>
          </cell>
          <cell r="AU51" t="str">
            <v/>
          </cell>
          <cell r="AW51" t="str">
            <v>KKTR</v>
          </cell>
          <cell r="AY51" t="str">
            <v>Đ.Đức</v>
          </cell>
          <cell r="BA51" t="str">
            <v/>
          </cell>
          <cell r="BC51" t="str">
            <v>Th.Sơn</v>
          </cell>
          <cell r="BE51" t="str">
            <v/>
          </cell>
          <cell r="BG51" t="str">
            <v>K.Cường</v>
          </cell>
          <cell r="BI51" t="str">
            <v/>
          </cell>
          <cell r="BK51" t="str">
            <v/>
          </cell>
          <cell r="BM51" t="str">
            <v>Th.Huy</v>
          </cell>
          <cell r="BO51" t="str">
            <v/>
          </cell>
          <cell r="BQ51" t="str">
            <v>T.Dũng</v>
          </cell>
          <cell r="BS51" t="str">
            <v/>
          </cell>
          <cell r="BU51" t="str">
            <v/>
          </cell>
          <cell r="BW51" t="str">
            <v/>
          </cell>
          <cell r="BY51" t="str">
            <v/>
          </cell>
          <cell r="CA51" t="str">
            <v/>
          </cell>
          <cell r="CC51" t="str">
            <v/>
          </cell>
          <cell r="CE51" t="str">
            <v/>
          </cell>
          <cell r="CG51" t="str">
            <v>Đ.Hồng</v>
          </cell>
          <cell r="CI51" t="str">
            <v>Ng.Đức</v>
          </cell>
          <cell r="CK51" t="str">
            <v>V.Hiệp</v>
          </cell>
          <cell r="CM51" t="str">
            <v/>
          </cell>
          <cell r="CO51" t="str">
            <v/>
          </cell>
          <cell r="CQ51" t="str">
            <v/>
          </cell>
          <cell r="CS51" t="str">
            <v/>
          </cell>
          <cell r="CU51" t="str">
            <v/>
          </cell>
          <cell r="CW51" t="str">
            <v/>
          </cell>
          <cell r="CY51" t="str">
            <v/>
          </cell>
          <cell r="DA51" t="str">
            <v/>
          </cell>
          <cell r="DC51" t="str">
            <v/>
          </cell>
          <cell r="DE51" t="str">
            <v/>
          </cell>
          <cell r="DG51" t="str">
            <v/>
          </cell>
          <cell r="DI51" t="str">
            <v/>
          </cell>
          <cell r="DK51" t="str">
            <v/>
          </cell>
          <cell r="DM51" t="str">
            <v>Th.Cúc</v>
          </cell>
          <cell r="DO51" t="str">
            <v>M.Sang</v>
          </cell>
          <cell r="DQ51" t="str">
            <v>T.Hiếu</v>
          </cell>
          <cell r="DS51" t="str">
            <v/>
          </cell>
          <cell r="DU51" t="str">
            <v/>
          </cell>
          <cell r="DW51" t="str">
            <v>Thu.Trang</v>
          </cell>
          <cell r="DY51" t="str">
            <v/>
          </cell>
          <cell r="EA51" t="str">
            <v/>
          </cell>
          <cell r="EC51" t="str">
            <v/>
          </cell>
          <cell r="EE51" t="str">
            <v/>
          </cell>
          <cell r="EG51" t="str">
            <v/>
          </cell>
          <cell r="EI51" t="str">
            <v/>
          </cell>
          <cell r="EK51" t="str">
            <v/>
          </cell>
          <cell r="EM51" t="str">
            <v/>
          </cell>
          <cell r="EO51" t="str">
            <v/>
          </cell>
          <cell r="EQ51" t="str">
            <v/>
          </cell>
          <cell r="ES51" t="str">
            <v/>
          </cell>
          <cell r="EU51" t="str">
            <v/>
          </cell>
          <cell r="EW51" t="str">
            <v/>
          </cell>
          <cell r="EY51" t="str">
            <v/>
          </cell>
          <cell r="FA51" t="str">
            <v/>
          </cell>
          <cell r="FC51" t="str">
            <v/>
          </cell>
          <cell r="FE51" t="str">
            <v/>
          </cell>
          <cell r="FG51" t="str">
            <v/>
          </cell>
          <cell r="FI51" t="str">
            <v/>
          </cell>
          <cell r="FK51" t="str">
            <v/>
          </cell>
          <cell r="FM51" t="str">
            <v/>
          </cell>
          <cell r="FO51" t="str">
            <v/>
          </cell>
          <cell r="FQ51" t="str">
            <v/>
          </cell>
          <cell r="FS51" t="str">
            <v/>
          </cell>
          <cell r="FU51" t="str">
            <v/>
          </cell>
          <cell r="FW51" t="str">
            <v/>
          </cell>
          <cell r="FY51" t="str">
            <v/>
          </cell>
          <cell r="GA51" t="str">
            <v/>
          </cell>
          <cell r="GC51" t="str">
            <v/>
          </cell>
          <cell r="GE51" t="str">
            <v/>
          </cell>
          <cell r="GG51" t="str">
            <v/>
          </cell>
          <cell r="GI51" t="str">
            <v/>
          </cell>
          <cell r="GK51" t="str">
            <v/>
          </cell>
          <cell r="GM51" t="str">
            <v/>
          </cell>
          <cell r="GO51" t="str">
            <v/>
          </cell>
          <cell r="GQ51" t="str">
            <v/>
          </cell>
          <cell r="GS51" t="str">
            <v/>
          </cell>
          <cell r="GU51" t="str">
            <v/>
          </cell>
          <cell r="GW51" t="str">
            <v/>
          </cell>
          <cell r="GY51" t="str">
            <v/>
          </cell>
          <cell r="HA51" t="str">
            <v/>
          </cell>
          <cell r="HC51" t="str">
            <v/>
          </cell>
          <cell r="HE51" t="str">
            <v/>
          </cell>
          <cell r="HG51" t="str">
            <v/>
          </cell>
          <cell r="HI51" t="str">
            <v/>
          </cell>
          <cell r="HK51" t="str">
            <v/>
          </cell>
          <cell r="HM51" t="str">
            <v/>
          </cell>
          <cell r="HO51" t="str">
            <v/>
          </cell>
          <cell r="HQ51" t="str">
            <v/>
          </cell>
          <cell r="HS51" t="str">
            <v/>
          </cell>
          <cell r="HU51" t="str">
            <v/>
          </cell>
          <cell r="HW51" t="str">
            <v/>
          </cell>
          <cell r="HY51" t="str">
            <v/>
          </cell>
          <cell r="IA51" t="str">
            <v/>
          </cell>
          <cell r="IC51" t="str">
            <v/>
          </cell>
          <cell r="IE51" t="str">
            <v/>
          </cell>
          <cell r="IG51" t="str">
            <v/>
          </cell>
          <cell r="II51" t="str">
            <v/>
          </cell>
        </row>
        <row r="52">
          <cell r="F52">
            <v>0</v>
          </cell>
          <cell r="H52">
            <v>0</v>
          </cell>
          <cell r="J52">
            <v>0</v>
          </cell>
          <cell r="L52">
            <v>0</v>
          </cell>
          <cell r="N52">
            <v>0</v>
          </cell>
          <cell r="P52">
            <v>0</v>
          </cell>
          <cell r="R52">
            <v>0</v>
          </cell>
          <cell r="T52">
            <v>0</v>
          </cell>
          <cell r="V52">
            <v>0</v>
          </cell>
          <cell r="X52">
            <v>0</v>
          </cell>
          <cell r="Z52">
            <v>0</v>
          </cell>
          <cell r="AB52">
            <v>0</v>
          </cell>
          <cell r="AD52">
            <v>0</v>
          </cell>
          <cell r="AF52">
            <v>0</v>
          </cell>
          <cell r="AH52">
            <v>0</v>
          </cell>
          <cell r="AJ52">
            <v>0</v>
          </cell>
          <cell r="AL52">
            <v>0</v>
          </cell>
          <cell r="AN52">
            <v>0</v>
          </cell>
          <cell r="AP52">
            <v>0</v>
          </cell>
          <cell r="AR52">
            <v>0</v>
          </cell>
          <cell r="AT52">
            <v>0</v>
          </cell>
          <cell r="AV52">
            <v>0</v>
          </cell>
          <cell r="AX52">
            <v>0</v>
          </cell>
          <cell r="AZ52">
            <v>0</v>
          </cell>
          <cell r="BB52">
            <v>0</v>
          </cell>
          <cell r="BD52">
            <v>0</v>
          </cell>
          <cell r="BF52">
            <v>0</v>
          </cell>
          <cell r="BH52">
            <v>0</v>
          </cell>
          <cell r="BJ52">
            <v>0</v>
          </cell>
          <cell r="BL52">
            <v>0</v>
          </cell>
          <cell r="BN52">
            <v>0</v>
          </cell>
          <cell r="BP52">
            <v>0</v>
          </cell>
          <cell r="BR52">
            <v>0</v>
          </cell>
          <cell r="BT52">
            <v>0</v>
          </cell>
          <cell r="BV52">
            <v>0</v>
          </cell>
          <cell r="BX52">
            <v>0</v>
          </cell>
          <cell r="BZ52">
            <v>0</v>
          </cell>
          <cell r="CB52">
            <v>0</v>
          </cell>
          <cell r="CD52">
            <v>0</v>
          </cell>
          <cell r="CF52">
            <v>0</v>
          </cell>
          <cell r="CH52">
            <v>0</v>
          </cell>
          <cell r="CJ52">
            <v>0</v>
          </cell>
          <cell r="CL52">
            <v>0</v>
          </cell>
          <cell r="CN52">
            <v>0</v>
          </cell>
          <cell r="CP52">
            <v>0</v>
          </cell>
          <cell r="CR52">
            <v>0</v>
          </cell>
          <cell r="CT52">
            <v>0</v>
          </cell>
          <cell r="CV52">
            <v>0</v>
          </cell>
          <cell r="CX52">
            <v>0</v>
          </cell>
          <cell r="CZ52">
            <v>0</v>
          </cell>
          <cell r="DB52">
            <v>0</v>
          </cell>
          <cell r="DD52">
            <v>0</v>
          </cell>
          <cell r="DF52">
            <v>0</v>
          </cell>
          <cell r="DH52">
            <v>0</v>
          </cell>
          <cell r="DJ52">
            <v>0</v>
          </cell>
          <cell r="DL52">
            <v>0</v>
          </cell>
          <cell r="DN52">
            <v>0</v>
          </cell>
          <cell r="DP52">
            <v>0</v>
          </cell>
          <cell r="DR52">
            <v>0</v>
          </cell>
          <cell r="DT52">
            <v>0</v>
          </cell>
          <cell r="DV52">
            <v>0</v>
          </cell>
          <cell r="DX52">
            <v>0</v>
          </cell>
          <cell r="DZ52">
            <v>0</v>
          </cell>
          <cell r="EB52">
            <v>0</v>
          </cell>
          <cell r="ED52">
            <v>0</v>
          </cell>
          <cell r="EF52">
            <v>0</v>
          </cell>
          <cell r="EH52">
            <v>0</v>
          </cell>
          <cell r="EJ52">
            <v>0</v>
          </cell>
          <cell r="EL52">
            <v>0</v>
          </cell>
          <cell r="EN52">
            <v>0</v>
          </cell>
          <cell r="EP52">
            <v>0</v>
          </cell>
          <cell r="ER52">
            <v>0</v>
          </cell>
          <cell r="ET52">
            <v>0</v>
          </cell>
          <cell r="EV52">
            <v>0</v>
          </cell>
          <cell r="EX52">
            <v>0</v>
          </cell>
          <cell r="EZ52">
            <v>0</v>
          </cell>
          <cell r="FB52">
            <v>0</v>
          </cell>
          <cell r="FD52">
            <v>0</v>
          </cell>
          <cell r="FF52">
            <v>0</v>
          </cell>
          <cell r="FH52">
            <v>0</v>
          </cell>
          <cell r="FJ52">
            <v>0</v>
          </cell>
          <cell r="FL52">
            <v>0</v>
          </cell>
          <cell r="FN52">
            <v>0</v>
          </cell>
          <cell r="FP52">
            <v>0</v>
          </cell>
          <cell r="FR52">
            <v>0</v>
          </cell>
          <cell r="FT52">
            <v>0</v>
          </cell>
          <cell r="FV52">
            <v>0</v>
          </cell>
          <cell r="FX52">
            <v>0</v>
          </cell>
          <cell r="FZ52">
            <v>0</v>
          </cell>
          <cell r="GB52">
            <v>0</v>
          </cell>
          <cell r="GD52">
            <v>0</v>
          </cell>
          <cell r="GF52">
            <v>0</v>
          </cell>
          <cell r="GH52">
            <v>0</v>
          </cell>
          <cell r="GJ52">
            <v>0</v>
          </cell>
          <cell r="GL52">
            <v>0</v>
          </cell>
          <cell r="GN52">
            <v>0</v>
          </cell>
          <cell r="GP52">
            <v>0</v>
          </cell>
          <cell r="GR52">
            <v>0</v>
          </cell>
          <cell r="GT52">
            <v>0</v>
          </cell>
          <cell r="GV52">
            <v>0</v>
          </cell>
          <cell r="GX52">
            <v>0</v>
          </cell>
          <cell r="GZ52">
            <v>0</v>
          </cell>
          <cell r="HB52">
            <v>0</v>
          </cell>
          <cell r="HD52">
            <v>0</v>
          </cell>
          <cell r="HF52">
            <v>0</v>
          </cell>
          <cell r="HH52">
            <v>0</v>
          </cell>
          <cell r="HJ52">
            <v>0</v>
          </cell>
          <cell r="HL52">
            <v>0</v>
          </cell>
          <cell r="HN52">
            <v>0</v>
          </cell>
          <cell r="HP52">
            <v>0</v>
          </cell>
          <cell r="HR52">
            <v>0</v>
          </cell>
          <cell r="HT52">
            <v>0</v>
          </cell>
          <cell r="HV52">
            <v>0</v>
          </cell>
          <cell r="HX52">
            <v>0</v>
          </cell>
          <cell r="HZ52">
            <v>0</v>
          </cell>
          <cell r="IB52">
            <v>0</v>
          </cell>
          <cell r="ID52">
            <v>0</v>
          </cell>
          <cell r="IF52">
            <v>0</v>
          </cell>
          <cell r="IH52">
            <v>0</v>
          </cell>
        </row>
        <row r="53">
          <cell r="G53" t="str">
            <v/>
          </cell>
          <cell r="I53" t="str">
            <v/>
          </cell>
          <cell r="K53" t="str">
            <v/>
          </cell>
          <cell r="M53" t="str">
            <v/>
          </cell>
          <cell r="O53" t="str">
            <v/>
          </cell>
          <cell r="Q53" t="str">
            <v/>
          </cell>
          <cell r="S53" t="str">
            <v/>
          </cell>
          <cell r="U53" t="str">
            <v/>
          </cell>
          <cell r="W53" t="str">
            <v/>
          </cell>
          <cell r="Y53" t="str">
            <v/>
          </cell>
          <cell r="AA53" t="str">
            <v/>
          </cell>
          <cell r="AC53" t="str">
            <v/>
          </cell>
          <cell r="AE53" t="str">
            <v/>
          </cell>
          <cell r="AG53" t="str">
            <v/>
          </cell>
          <cell r="AI53" t="str">
            <v/>
          </cell>
          <cell r="AK53" t="str">
            <v/>
          </cell>
          <cell r="AM53" t="str">
            <v/>
          </cell>
          <cell r="AO53" t="str">
            <v/>
          </cell>
          <cell r="AQ53" t="str">
            <v/>
          </cell>
          <cell r="AS53" t="str">
            <v/>
          </cell>
          <cell r="AU53" t="str">
            <v/>
          </cell>
          <cell r="AW53" t="str">
            <v/>
          </cell>
          <cell r="AY53" t="str">
            <v/>
          </cell>
          <cell r="BA53" t="str">
            <v/>
          </cell>
          <cell r="BC53" t="str">
            <v/>
          </cell>
          <cell r="BE53" t="str">
            <v/>
          </cell>
          <cell r="BG53" t="str">
            <v/>
          </cell>
          <cell r="BI53" t="str">
            <v/>
          </cell>
          <cell r="BK53" t="str">
            <v/>
          </cell>
          <cell r="BM53" t="str">
            <v/>
          </cell>
          <cell r="BO53" t="str">
            <v/>
          </cell>
          <cell r="BQ53" t="str">
            <v/>
          </cell>
          <cell r="BS53" t="str">
            <v/>
          </cell>
          <cell r="BU53" t="str">
            <v/>
          </cell>
          <cell r="BW53" t="str">
            <v/>
          </cell>
          <cell r="BY53" t="str">
            <v/>
          </cell>
          <cell r="CA53" t="str">
            <v/>
          </cell>
          <cell r="CC53" t="str">
            <v/>
          </cell>
          <cell r="CE53" t="str">
            <v/>
          </cell>
          <cell r="CG53" t="str">
            <v/>
          </cell>
          <cell r="CI53" t="str">
            <v/>
          </cell>
          <cell r="CK53" t="str">
            <v/>
          </cell>
          <cell r="CM53" t="str">
            <v/>
          </cell>
          <cell r="CO53" t="str">
            <v/>
          </cell>
          <cell r="CQ53" t="str">
            <v/>
          </cell>
          <cell r="CS53" t="str">
            <v/>
          </cell>
          <cell r="CU53" t="str">
            <v/>
          </cell>
          <cell r="CW53" t="str">
            <v/>
          </cell>
          <cell r="CY53" t="str">
            <v/>
          </cell>
          <cell r="DA53" t="str">
            <v/>
          </cell>
          <cell r="DC53" t="str">
            <v/>
          </cell>
          <cell r="DE53" t="str">
            <v/>
          </cell>
          <cell r="DG53" t="str">
            <v/>
          </cell>
          <cell r="DI53" t="str">
            <v/>
          </cell>
          <cell r="DK53" t="str">
            <v/>
          </cell>
          <cell r="DM53" t="str">
            <v/>
          </cell>
          <cell r="DO53" t="str">
            <v/>
          </cell>
          <cell r="DQ53" t="str">
            <v/>
          </cell>
          <cell r="DS53" t="str">
            <v/>
          </cell>
          <cell r="DU53" t="str">
            <v/>
          </cell>
          <cell r="DW53" t="str">
            <v/>
          </cell>
          <cell r="DY53" t="str">
            <v/>
          </cell>
          <cell r="EA53" t="str">
            <v/>
          </cell>
          <cell r="EC53" t="str">
            <v/>
          </cell>
          <cell r="EE53" t="str">
            <v/>
          </cell>
          <cell r="EG53" t="str">
            <v/>
          </cell>
          <cell r="EI53" t="str">
            <v/>
          </cell>
          <cell r="EK53" t="str">
            <v/>
          </cell>
          <cell r="EM53" t="str">
            <v/>
          </cell>
          <cell r="EO53" t="str">
            <v/>
          </cell>
          <cell r="EQ53" t="str">
            <v/>
          </cell>
          <cell r="ES53" t="str">
            <v/>
          </cell>
          <cell r="EU53" t="str">
            <v/>
          </cell>
          <cell r="EW53" t="str">
            <v/>
          </cell>
          <cell r="EY53" t="str">
            <v/>
          </cell>
          <cell r="FA53" t="str">
            <v/>
          </cell>
          <cell r="FC53" t="str">
            <v/>
          </cell>
          <cell r="FE53" t="str">
            <v/>
          </cell>
          <cell r="FG53" t="str">
            <v/>
          </cell>
          <cell r="FI53" t="str">
            <v/>
          </cell>
          <cell r="FK53" t="str">
            <v/>
          </cell>
          <cell r="FM53" t="str">
            <v/>
          </cell>
          <cell r="FO53" t="str">
            <v/>
          </cell>
          <cell r="FQ53" t="str">
            <v/>
          </cell>
          <cell r="FS53" t="str">
            <v/>
          </cell>
          <cell r="FU53" t="str">
            <v/>
          </cell>
          <cell r="FW53" t="str">
            <v/>
          </cell>
          <cell r="FY53" t="str">
            <v/>
          </cell>
          <cell r="GA53" t="str">
            <v/>
          </cell>
          <cell r="GC53" t="str">
            <v/>
          </cell>
          <cell r="GE53" t="str">
            <v/>
          </cell>
          <cell r="GG53" t="str">
            <v/>
          </cell>
          <cell r="GI53" t="str">
            <v/>
          </cell>
          <cell r="GK53" t="str">
            <v/>
          </cell>
          <cell r="GM53" t="str">
            <v/>
          </cell>
          <cell r="GO53" t="str">
            <v/>
          </cell>
          <cell r="GQ53" t="str">
            <v/>
          </cell>
          <cell r="GS53" t="str">
            <v/>
          </cell>
          <cell r="GU53" t="str">
            <v/>
          </cell>
          <cell r="GW53" t="str">
            <v/>
          </cell>
          <cell r="GY53" t="str">
            <v/>
          </cell>
          <cell r="HA53" t="str">
            <v/>
          </cell>
          <cell r="HC53" t="str">
            <v/>
          </cell>
          <cell r="HE53" t="str">
            <v/>
          </cell>
          <cell r="HG53" t="str">
            <v/>
          </cell>
          <cell r="HI53" t="str">
            <v/>
          </cell>
          <cell r="HK53" t="str">
            <v/>
          </cell>
          <cell r="HM53" t="str">
            <v/>
          </cell>
          <cell r="HO53" t="str">
            <v/>
          </cell>
          <cell r="HQ53" t="str">
            <v/>
          </cell>
          <cell r="HS53" t="str">
            <v/>
          </cell>
          <cell r="HU53" t="str">
            <v/>
          </cell>
          <cell r="HW53" t="str">
            <v/>
          </cell>
          <cell r="HY53" t="str">
            <v/>
          </cell>
          <cell r="IA53" t="str">
            <v/>
          </cell>
          <cell r="IC53" t="str">
            <v/>
          </cell>
          <cell r="IE53" t="str">
            <v/>
          </cell>
          <cell r="IG53" t="str">
            <v/>
          </cell>
          <cell r="II53" t="str">
            <v/>
          </cell>
        </row>
        <row r="54">
          <cell r="F54">
            <v>0</v>
          </cell>
          <cell r="H54">
            <v>0</v>
          </cell>
          <cell r="J54">
            <v>0</v>
          </cell>
          <cell r="L54">
            <v>0</v>
          </cell>
          <cell r="N54">
            <v>0</v>
          </cell>
          <cell r="P54">
            <v>0</v>
          </cell>
          <cell r="R54">
            <v>0</v>
          </cell>
          <cell r="T54">
            <v>0</v>
          </cell>
          <cell r="V54" t="str">
            <v>B2-101</v>
          </cell>
          <cell r="X54" t="str">
            <v>B2-102</v>
          </cell>
          <cell r="Z54" t="str">
            <v>B2-103</v>
          </cell>
          <cell r="AB54" t="str">
            <v>B2-201</v>
          </cell>
          <cell r="AD54">
            <v>0</v>
          </cell>
          <cell r="AF54">
            <v>0</v>
          </cell>
          <cell r="AH54">
            <v>0</v>
          </cell>
          <cell r="AJ54">
            <v>0</v>
          </cell>
          <cell r="AL54">
            <v>0</v>
          </cell>
          <cell r="AN54">
            <v>0</v>
          </cell>
          <cell r="AP54">
            <v>0</v>
          </cell>
          <cell r="AR54">
            <v>0</v>
          </cell>
          <cell r="AT54" t="str">
            <v>B2-203</v>
          </cell>
          <cell r="AV54">
            <v>0</v>
          </cell>
          <cell r="AX54">
            <v>0</v>
          </cell>
          <cell r="AZ54">
            <v>0</v>
          </cell>
          <cell r="BB54">
            <v>0</v>
          </cell>
          <cell r="BD54">
            <v>0</v>
          </cell>
          <cell r="BF54">
            <v>0</v>
          </cell>
          <cell r="BH54">
            <v>0</v>
          </cell>
          <cell r="BJ54">
            <v>0</v>
          </cell>
          <cell r="BL54">
            <v>0</v>
          </cell>
          <cell r="BN54" t="str">
            <v>B2-301</v>
          </cell>
          <cell r="BP54">
            <v>0</v>
          </cell>
          <cell r="BR54">
            <v>0</v>
          </cell>
          <cell r="BT54">
            <v>0</v>
          </cell>
          <cell r="BV54">
            <v>0</v>
          </cell>
          <cell r="BX54">
            <v>0</v>
          </cell>
          <cell r="BZ54">
            <v>0</v>
          </cell>
          <cell r="CB54">
            <v>0</v>
          </cell>
          <cell r="CD54" t="str">
            <v>B2-403</v>
          </cell>
          <cell r="CF54">
            <v>0</v>
          </cell>
          <cell r="CH54">
            <v>0</v>
          </cell>
          <cell r="CJ54">
            <v>0</v>
          </cell>
          <cell r="CL54">
            <v>0</v>
          </cell>
          <cell r="CN54">
            <v>0</v>
          </cell>
          <cell r="CP54">
            <v>0</v>
          </cell>
          <cell r="CR54">
            <v>0</v>
          </cell>
          <cell r="CT54">
            <v>0</v>
          </cell>
          <cell r="CV54">
            <v>0</v>
          </cell>
          <cell r="CX54">
            <v>0</v>
          </cell>
          <cell r="CZ54">
            <v>0</v>
          </cell>
          <cell r="DB54">
            <v>0</v>
          </cell>
          <cell r="DD54">
            <v>0</v>
          </cell>
          <cell r="DF54">
            <v>0</v>
          </cell>
          <cell r="DH54">
            <v>0</v>
          </cell>
          <cell r="DJ54">
            <v>0</v>
          </cell>
          <cell r="DL54">
            <v>0</v>
          </cell>
          <cell r="DN54">
            <v>0</v>
          </cell>
          <cell r="DP54">
            <v>0</v>
          </cell>
          <cell r="DR54">
            <v>0</v>
          </cell>
          <cell r="DT54" t="str">
            <v>A4-301</v>
          </cell>
          <cell r="DV54">
            <v>0</v>
          </cell>
          <cell r="DX54" t="str">
            <v>A4-301</v>
          </cell>
          <cell r="DZ54">
            <v>0</v>
          </cell>
          <cell r="EB54">
            <v>0</v>
          </cell>
          <cell r="ED54">
            <v>0</v>
          </cell>
          <cell r="EF54">
            <v>0</v>
          </cell>
          <cell r="EH54">
            <v>0</v>
          </cell>
          <cell r="EJ54">
            <v>0</v>
          </cell>
          <cell r="EL54">
            <v>0</v>
          </cell>
          <cell r="EN54">
            <v>0</v>
          </cell>
          <cell r="EP54" t="str">
            <v>B2-405</v>
          </cell>
          <cell r="ER54">
            <v>0</v>
          </cell>
          <cell r="ET54">
            <v>0</v>
          </cell>
          <cell r="EV54">
            <v>0</v>
          </cell>
          <cell r="EX54">
            <v>0</v>
          </cell>
          <cell r="EZ54">
            <v>0</v>
          </cell>
          <cell r="FB54">
            <v>0</v>
          </cell>
          <cell r="FD54">
            <v>0</v>
          </cell>
          <cell r="FF54">
            <v>0</v>
          </cell>
          <cell r="FH54">
            <v>0</v>
          </cell>
          <cell r="FJ54">
            <v>0</v>
          </cell>
          <cell r="FL54">
            <v>0</v>
          </cell>
          <cell r="FN54">
            <v>0</v>
          </cell>
          <cell r="FP54">
            <v>0</v>
          </cell>
          <cell r="FR54" t="str">
            <v>B2-108</v>
          </cell>
          <cell r="FT54">
            <v>0</v>
          </cell>
          <cell r="FV54">
            <v>0</v>
          </cell>
          <cell r="FX54">
            <v>0</v>
          </cell>
          <cell r="FZ54">
            <v>0</v>
          </cell>
          <cell r="GB54">
            <v>0</v>
          </cell>
          <cell r="GD54">
            <v>0</v>
          </cell>
          <cell r="GF54">
            <v>0</v>
          </cell>
          <cell r="GH54">
            <v>0</v>
          </cell>
          <cell r="GJ54">
            <v>0</v>
          </cell>
          <cell r="GL54">
            <v>0</v>
          </cell>
          <cell r="GN54">
            <v>0</v>
          </cell>
          <cell r="GP54">
            <v>0</v>
          </cell>
          <cell r="GR54">
            <v>0</v>
          </cell>
          <cell r="GT54">
            <v>0</v>
          </cell>
          <cell r="GV54">
            <v>0</v>
          </cell>
          <cell r="GX54">
            <v>0</v>
          </cell>
          <cell r="GZ54">
            <v>0</v>
          </cell>
          <cell r="HB54">
            <v>0</v>
          </cell>
          <cell r="HD54">
            <v>0</v>
          </cell>
          <cell r="HF54">
            <v>0</v>
          </cell>
          <cell r="HH54">
            <v>0</v>
          </cell>
          <cell r="HJ54">
            <v>0</v>
          </cell>
          <cell r="HL54">
            <v>0</v>
          </cell>
          <cell r="HN54">
            <v>0</v>
          </cell>
          <cell r="HP54">
            <v>0</v>
          </cell>
          <cell r="HR54">
            <v>0</v>
          </cell>
          <cell r="HT54">
            <v>0</v>
          </cell>
          <cell r="HV54">
            <v>0</v>
          </cell>
          <cell r="HX54">
            <v>0</v>
          </cell>
          <cell r="HZ54">
            <v>0</v>
          </cell>
          <cell r="IB54">
            <v>0</v>
          </cell>
          <cell r="ID54">
            <v>0</v>
          </cell>
          <cell r="IF54">
            <v>0</v>
          </cell>
          <cell r="IH54">
            <v>0</v>
          </cell>
        </row>
        <row r="55">
          <cell r="G55" t="str">
            <v/>
          </cell>
          <cell r="I55" t="str">
            <v/>
          </cell>
          <cell r="K55" t="str">
            <v/>
          </cell>
          <cell r="M55" t="str">
            <v/>
          </cell>
          <cell r="O55" t="str">
            <v/>
          </cell>
          <cell r="Q55" t="str">
            <v/>
          </cell>
          <cell r="S55" t="str">
            <v/>
          </cell>
          <cell r="U55" t="str">
            <v/>
          </cell>
          <cell r="W55" t="str">
            <v>V.Hải</v>
          </cell>
          <cell r="Y55" t="str">
            <v>L.Trường</v>
          </cell>
          <cell r="AA55" t="str">
            <v>C.Tín</v>
          </cell>
          <cell r="AC55" t="str">
            <v>M.Sang</v>
          </cell>
          <cell r="AE55" t="str">
            <v/>
          </cell>
          <cell r="AG55" t="str">
            <v/>
          </cell>
          <cell r="AI55" t="str">
            <v/>
          </cell>
          <cell r="AK55" t="str">
            <v/>
          </cell>
          <cell r="AM55" t="str">
            <v/>
          </cell>
          <cell r="AO55" t="str">
            <v/>
          </cell>
          <cell r="AQ55" t="str">
            <v/>
          </cell>
          <cell r="AS55" t="str">
            <v/>
          </cell>
          <cell r="AU55" t="str">
            <v>Th.Huy</v>
          </cell>
          <cell r="AW55" t="str">
            <v/>
          </cell>
          <cell r="AY55" t="str">
            <v/>
          </cell>
          <cell r="BA55" t="str">
            <v/>
          </cell>
          <cell r="BC55" t="str">
            <v/>
          </cell>
          <cell r="BE55" t="str">
            <v/>
          </cell>
          <cell r="BG55" t="str">
            <v/>
          </cell>
          <cell r="BI55" t="str">
            <v/>
          </cell>
          <cell r="BK55" t="str">
            <v/>
          </cell>
          <cell r="BM55" t="str">
            <v/>
          </cell>
          <cell r="BO55" t="str">
            <v>T.Hải</v>
          </cell>
          <cell r="BQ55" t="str">
            <v/>
          </cell>
          <cell r="BS55" t="str">
            <v/>
          </cell>
          <cell r="BU55" t="str">
            <v/>
          </cell>
          <cell r="BW55" t="str">
            <v/>
          </cell>
          <cell r="BY55" t="str">
            <v/>
          </cell>
          <cell r="CA55" t="str">
            <v/>
          </cell>
          <cell r="CC55" t="str">
            <v/>
          </cell>
          <cell r="CE55" t="str">
            <v>H.Toàn</v>
          </cell>
          <cell r="CG55" t="str">
            <v/>
          </cell>
          <cell r="CI55" t="str">
            <v/>
          </cell>
          <cell r="CK55" t="str">
            <v/>
          </cell>
          <cell r="CM55" t="str">
            <v/>
          </cell>
          <cell r="CO55" t="str">
            <v/>
          </cell>
          <cell r="CQ55" t="str">
            <v/>
          </cell>
          <cell r="CS55" t="str">
            <v/>
          </cell>
          <cell r="CU55" t="str">
            <v/>
          </cell>
          <cell r="CW55" t="str">
            <v/>
          </cell>
          <cell r="CY55" t="str">
            <v/>
          </cell>
          <cell r="DA55" t="str">
            <v/>
          </cell>
          <cell r="DC55" t="str">
            <v/>
          </cell>
          <cell r="DE55" t="str">
            <v/>
          </cell>
          <cell r="DG55" t="str">
            <v/>
          </cell>
          <cell r="DI55" t="str">
            <v/>
          </cell>
          <cell r="DK55" t="str">
            <v/>
          </cell>
          <cell r="DM55" t="str">
            <v/>
          </cell>
          <cell r="DO55" t="str">
            <v/>
          </cell>
          <cell r="DQ55" t="str">
            <v/>
          </cell>
          <cell r="DS55" t="str">
            <v/>
          </cell>
          <cell r="DU55" t="str">
            <v>K.Hường (TG)</v>
          </cell>
          <cell r="DW55" t="str">
            <v/>
          </cell>
          <cell r="DY55" t="str">
            <v>K.Hường (TG).</v>
          </cell>
          <cell r="EA55" t="str">
            <v/>
          </cell>
          <cell r="EC55" t="str">
            <v/>
          </cell>
          <cell r="EE55" t="str">
            <v/>
          </cell>
          <cell r="EG55" t="str">
            <v/>
          </cell>
          <cell r="EI55" t="str">
            <v/>
          </cell>
          <cell r="EK55" t="str">
            <v/>
          </cell>
          <cell r="EM55" t="str">
            <v/>
          </cell>
          <cell r="EO55" t="str">
            <v/>
          </cell>
          <cell r="EQ55" t="str">
            <v>C.Đức</v>
          </cell>
          <cell r="ES55" t="str">
            <v/>
          </cell>
          <cell r="EU55" t="str">
            <v/>
          </cell>
          <cell r="EW55" t="str">
            <v/>
          </cell>
          <cell r="EY55" t="str">
            <v/>
          </cell>
          <cell r="FA55" t="str">
            <v/>
          </cell>
          <cell r="FC55" t="str">
            <v/>
          </cell>
          <cell r="FE55" t="str">
            <v/>
          </cell>
          <cell r="FG55" t="str">
            <v/>
          </cell>
          <cell r="FI55" t="str">
            <v/>
          </cell>
          <cell r="FK55" t="str">
            <v/>
          </cell>
          <cell r="FM55" t="str">
            <v/>
          </cell>
          <cell r="FO55" t="str">
            <v/>
          </cell>
          <cell r="FQ55" t="str">
            <v/>
          </cell>
          <cell r="FS55" t="str">
            <v>T.Mến</v>
          </cell>
          <cell r="FU55" t="str">
            <v/>
          </cell>
          <cell r="FW55" t="str">
            <v/>
          </cell>
          <cell r="FY55" t="str">
            <v/>
          </cell>
          <cell r="GA55" t="str">
            <v/>
          </cell>
          <cell r="GC55" t="str">
            <v/>
          </cell>
          <cell r="GE55" t="str">
            <v/>
          </cell>
          <cell r="GG55" t="str">
            <v/>
          </cell>
          <cell r="GI55" t="str">
            <v/>
          </cell>
          <cell r="GK55" t="str">
            <v/>
          </cell>
          <cell r="GM55" t="str">
            <v/>
          </cell>
          <cell r="GO55" t="str">
            <v/>
          </cell>
          <cell r="GQ55" t="str">
            <v/>
          </cell>
          <cell r="GS55" t="str">
            <v/>
          </cell>
          <cell r="GU55" t="str">
            <v/>
          </cell>
          <cell r="GW55" t="str">
            <v/>
          </cell>
          <cell r="GY55" t="str">
            <v/>
          </cell>
          <cell r="HA55" t="str">
            <v/>
          </cell>
          <cell r="HC55" t="str">
            <v/>
          </cell>
          <cell r="HE55" t="str">
            <v/>
          </cell>
          <cell r="HG55" t="str">
            <v/>
          </cell>
          <cell r="HI55" t="str">
            <v/>
          </cell>
          <cell r="HK55" t="str">
            <v/>
          </cell>
          <cell r="HM55" t="str">
            <v/>
          </cell>
          <cell r="HO55" t="str">
            <v/>
          </cell>
          <cell r="HQ55" t="str">
            <v/>
          </cell>
          <cell r="HS55" t="str">
            <v/>
          </cell>
          <cell r="HU55" t="str">
            <v/>
          </cell>
          <cell r="HW55" t="str">
            <v/>
          </cell>
          <cell r="HY55" t="str">
            <v/>
          </cell>
          <cell r="IA55" t="str">
            <v/>
          </cell>
          <cell r="IC55" t="str">
            <v/>
          </cell>
          <cell r="IE55" t="str">
            <v/>
          </cell>
          <cell r="IG55" t="str">
            <v/>
          </cell>
          <cell r="II55" t="str">
            <v/>
          </cell>
        </row>
        <row r="56">
          <cell r="F56">
            <v>0</v>
          </cell>
          <cell r="H56">
            <v>0</v>
          </cell>
          <cell r="J56">
            <v>0</v>
          </cell>
          <cell r="L56">
            <v>0</v>
          </cell>
          <cell r="N56">
            <v>0</v>
          </cell>
          <cell r="P56">
            <v>0</v>
          </cell>
          <cell r="R56">
            <v>0</v>
          </cell>
          <cell r="T56">
            <v>0</v>
          </cell>
          <cell r="V56" t="str">
            <v>B2-101</v>
          </cell>
          <cell r="X56" t="str">
            <v>B2-102</v>
          </cell>
          <cell r="Z56" t="str">
            <v>B2-103</v>
          </cell>
          <cell r="AB56" t="str">
            <v>B2-201</v>
          </cell>
          <cell r="AD56">
            <v>0</v>
          </cell>
          <cell r="AF56">
            <v>0</v>
          </cell>
          <cell r="AH56">
            <v>0</v>
          </cell>
          <cell r="AJ56">
            <v>0</v>
          </cell>
          <cell r="AL56">
            <v>0</v>
          </cell>
          <cell r="AN56">
            <v>0</v>
          </cell>
          <cell r="AP56">
            <v>0</v>
          </cell>
          <cell r="AR56">
            <v>0</v>
          </cell>
          <cell r="AT56" t="str">
            <v>B2-203</v>
          </cell>
          <cell r="AV56">
            <v>0</v>
          </cell>
          <cell r="AX56">
            <v>0</v>
          </cell>
          <cell r="AZ56">
            <v>0</v>
          </cell>
          <cell r="BB56">
            <v>0</v>
          </cell>
          <cell r="BD56">
            <v>0</v>
          </cell>
          <cell r="BF56">
            <v>0</v>
          </cell>
          <cell r="BH56">
            <v>0</v>
          </cell>
          <cell r="BJ56">
            <v>0</v>
          </cell>
          <cell r="BL56">
            <v>0</v>
          </cell>
          <cell r="BN56" t="str">
            <v>B2-301</v>
          </cell>
          <cell r="BP56">
            <v>0</v>
          </cell>
          <cell r="BR56">
            <v>0</v>
          </cell>
          <cell r="BT56">
            <v>0</v>
          </cell>
          <cell r="BV56">
            <v>0</v>
          </cell>
          <cell r="BX56">
            <v>0</v>
          </cell>
          <cell r="BZ56">
            <v>0</v>
          </cell>
          <cell r="CB56">
            <v>0</v>
          </cell>
          <cell r="CD56" t="str">
            <v>B2-403</v>
          </cell>
          <cell r="CF56">
            <v>0</v>
          </cell>
          <cell r="CH56">
            <v>0</v>
          </cell>
          <cell r="CJ56">
            <v>0</v>
          </cell>
          <cell r="CL56">
            <v>0</v>
          </cell>
          <cell r="CN56">
            <v>0</v>
          </cell>
          <cell r="CP56">
            <v>0</v>
          </cell>
          <cell r="CR56">
            <v>0</v>
          </cell>
          <cell r="CT56">
            <v>0</v>
          </cell>
          <cell r="CV56">
            <v>0</v>
          </cell>
          <cell r="CX56">
            <v>0</v>
          </cell>
          <cell r="CZ56">
            <v>0</v>
          </cell>
          <cell r="DB56">
            <v>0</v>
          </cell>
          <cell r="DD56">
            <v>0</v>
          </cell>
          <cell r="DF56">
            <v>0</v>
          </cell>
          <cell r="DH56">
            <v>0</v>
          </cell>
          <cell r="DJ56">
            <v>0</v>
          </cell>
          <cell r="DL56">
            <v>0</v>
          </cell>
          <cell r="DN56">
            <v>0</v>
          </cell>
          <cell r="DP56">
            <v>0</v>
          </cell>
          <cell r="DR56">
            <v>0</v>
          </cell>
          <cell r="DT56" t="str">
            <v>A4-301</v>
          </cell>
          <cell r="DV56">
            <v>0</v>
          </cell>
          <cell r="DX56" t="str">
            <v>A4-301</v>
          </cell>
          <cell r="DZ56">
            <v>0</v>
          </cell>
          <cell r="EB56">
            <v>0</v>
          </cell>
          <cell r="ED56">
            <v>0</v>
          </cell>
          <cell r="EF56">
            <v>0</v>
          </cell>
          <cell r="EH56">
            <v>0</v>
          </cell>
          <cell r="EJ56">
            <v>0</v>
          </cell>
          <cell r="EL56">
            <v>0</v>
          </cell>
          <cell r="EN56">
            <v>0</v>
          </cell>
          <cell r="EP56">
            <v>0</v>
          </cell>
          <cell r="ER56">
            <v>0</v>
          </cell>
          <cell r="ET56">
            <v>0</v>
          </cell>
          <cell r="EV56">
            <v>0</v>
          </cell>
          <cell r="EX56">
            <v>0</v>
          </cell>
          <cell r="EZ56">
            <v>0</v>
          </cell>
          <cell r="FB56" t="str">
            <v>B2-204</v>
          </cell>
          <cell r="FD56">
            <v>0</v>
          </cell>
          <cell r="FF56">
            <v>0</v>
          </cell>
          <cell r="FH56">
            <v>0</v>
          </cell>
          <cell r="FJ56">
            <v>0</v>
          </cell>
          <cell r="FL56">
            <v>0</v>
          </cell>
          <cell r="FN56">
            <v>0</v>
          </cell>
          <cell r="FP56">
            <v>0</v>
          </cell>
          <cell r="FR56" t="str">
            <v>B2-108</v>
          </cell>
          <cell r="FT56" t="str">
            <v>B2-305</v>
          </cell>
          <cell r="FV56">
            <v>0</v>
          </cell>
          <cell r="FX56">
            <v>0</v>
          </cell>
          <cell r="FZ56">
            <v>0</v>
          </cell>
          <cell r="GB56">
            <v>0</v>
          </cell>
          <cell r="GD56">
            <v>0</v>
          </cell>
          <cell r="GF56">
            <v>0</v>
          </cell>
          <cell r="GH56">
            <v>0</v>
          </cell>
          <cell r="GJ56">
            <v>0</v>
          </cell>
          <cell r="GL56">
            <v>0</v>
          </cell>
          <cell r="GN56">
            <v>0</v>
          </cell>
          <cell r="GP56">
            <v>0</v>
          </cell>
          <cell r="GR56">
            <v>0</v>
          </cell>
          <cell r="GT56">
            <v>0</v>
          </cell>
          <cell r="GV56">
            <v>0</v>
          </cell>
          <cell r="GX56">
            <v>0</v>
          </cell>
          <cell r="GZ56">
            <v>0</v>
          </cell>
          <cell r="HB56">
            <v>0</v>
          </cell>
          <cell r="HD56">
            <v>0</v>
          </cell>
          <cell r="HF56">
            <v>0</v>
          </cell>
          <cell r="HH56">
            <v>0</v>
          </cell>
          <cell r="HJ56">
            <v>0</v>
          </cell>
          <cell r="HL56">
            <v>0</v>
          </cell>
          <cell r="HN56">
            <v>0</v>
          </cell>
          <cell r="HP56">
            <v>0</v>
          </cell>
          <cell r="HR56">
            <v>0</v>
          </cell>
          <cell r="HT56">
            <v>0</v>
          </cell>
          <cell r="HV56">
            <v>0</v>
          </cell>
          <cell r="HX56">
            <v>0</v>
          </cell>
          <cell r="HZ56">
            <v>0</v>
          </cell>
          <cell r="IB56">
            <v>0</v>
          </cell>
          <cell r="ID56">
            <v>0</v>
          </cell>
          <cell r="IF56">
            <v>0</v>
          </cell>
          <cell r="IH56">
            <v>0</v>
          </cell>
        </row>
        <row r="57">
          <cell r="G57" t="str">
            <v/>
          </cell>
          <cell r="I57" t="str">
            <v/>
          </cell>
          <cell r="K57" t="str">
            <v/>
          </cell>
          <cell r="M57" t="str">
            <v/>
          </cell>
          <cell r="O57" t="str">
            <v/>
          </cell>
          <cell r="Q57" t="str">
            <v/>
          </cell>
          <cell r="S57" t="str">
            <v/>
          </cell>
          <cell r="U57" t="str">
            <v/>
          </cell>
          <cell r="W57" t="str">
            <v>V.Hải</v>
          </cell>
          <cell r="Y57" t="str">
            <v>L.Trường</v>
          </cell>
          <cell r="AA57" t="str">
            <v>C.Tín</v>
          </cell>
          <cell r="AC57" t="str">
            <v>M.Sang</v>
          </cell>
          <cell r="AE57" t="str">
            <v/>
          </cell>
          <cell r="AG57" t="str">
            <v/>
          </cell>
          <cell r="AI57" t="str">
            <v/>
          </cell>
          <cell r="AK57" t="str">
            <v/>
          </cell>
          <cell r="AM57" t="str">
            <v/>
          </cell>
          <cell r="AO57" t="str">
            <v/>
          </cell>
          <cell r="AQ57" t="str">
            <v/>
          </cell>
          <cell r="AS57" t="str">
            <v/>
          </cell>
          <cell r="AU57" t="str">
            <v>Th.Huy</v>
          </cell>
          <cell r="AW57" t="str">
            <v/>
          </cell>
          <cell r="AY57" t="str">
            <v/>
          </cell>
          <cell r="BA57" t="str">
            <v/>
          </cell>
          <cell r="BC57" t="str">
            <v/>
          </cell>
          <cell r="BE57" t="str">
            <v/>
          </cell>
          <cell r="BG57" t="str">
            <v/>
          </cell>
          <cell r="BI57" t="str">
            <v/>
          </cell>
          <cell r="BK57" t="str">
            <v/>
          </cell>
          <cell r="BM57" t="str">
            <v/>
          </cell>
          <cell r="BO57" t="str">
            <v>Th.Diễm</v>
          </cell>
          <cell r="BQ57" t="str">
            <v/>
          </cell>
          <cell r="BS57" t="str">
            <v/>
          </cell>
          <cell r="BU57" t="str">
            <v/>
          </cell>
          <cell r="BW57" t="str">
            <v/>
          </cell>
          <cell r="BY57" t="str">
            <v/>
          </cell>
          <cell r="CA57" t="str">
            <v/>
          </cell>
          <cell r="CC57" t="str">
            <v/>
          </cell>
          <cell r="CE57" t="str">
            <v>H.Toàn</v>
          </cell>
          <cell r="CG57" t="str">
            <v/>
          </cell>
          <cell r="CI57" t="str">
            <v/>
          </cell>
          <cell r="CK57" t="str">
            <v/>
          </cell>
          <cell r="CM57" t="str">
            <v/>
          </cell>
          <cell r="CO57" t="str">
            <v/>
          </cell>
          <cell r="CQ57" t="str">
            <v/>
          </cell>
          <cell r="CS57" t="str">
            <v/>
          </cell>
          <cell r="CU57" t="str">
            <v/>
          </cell>
          <cell r="CW57" t="str">
            <v/>
          </cell>
          <cell r="CY57" t="str">
            <v/>
          </cell>
          <cell r="DA57" t="str">
            <v/>
          </cell>
          <cell r="DC57" t="str">
            <v/>
          </cell>
          <cell r="DE57" t="str">
            <v/>
          </cell>
          <cell r="DG57" t="str">
            <v/>
          </cell>
          <cell r="DI57" t="str">
            <v/>
          </cell>
          <cell r="DK57" t="str">
            <v/>
          </cell>
          <cell r="DM57" t="str">
            <v/>
          </cell>
          <cell r="DO57" t="str">
            <v/>
          </cell>
          <cell r="DQ57" t="str">
            <v/>
          </cell>
          <cell r="DS57" t="str">
            <v/>
          </cell>
          <cell r="DU57" t="str">
            <v>K.Hường (TG)</v>
          </cell>
          <cell r="DW57" t="str">
            <v/>
          </cell>
          <cell r="DY57" t="str">
            <v>K.Hường (TG).</v>
          </cell>
          <cell r="EA57" t="str">
            <v/>
          </cell>
          <cell r="EC57" t="str">
            <v/>
          </cell>
          <cell r="EE57" t="str">
            <v/>
          </cell>
          <cell r="EG57" t="str">
            <v/>
          </cell>
          <cell r="EI57" t="str">
            <v/>
          </cell>
          <cell r="EK57" t="str">
            <v/>
          </cell>
          <cell r="EM57" t="str">
            <v/>
          </cell>
          <cell r="EO57" t="str">
            <v/>
          </cell>
          <cell r="EQ57" t="str">
            <v/>
          </cell>
          <cell r="ES57" t="str">
            <v/>
          </cell>
          <cell r="EU57" t="str">
            <v/>
          </cell>
          <cell r="EW57" t="str">
            <v/>
          </cell>
          <cell r="EY57" t="str">
            <v/>
          </cell>
          <cell r="FA57" t="str">
            <v/>
          </cell>
          <cell r="FC57" t="str">
            <v>Th.Hồng</v>
          </cell>
          <cell r="FE57" t="str">
            <v/>
          </cell>
          <cell r="FG57" t="str">
            <v/>
          </cell>
          <cell r="FI57" t="str">
            <v/>
          </cell>
          <cell r="FK57" t="str">
            <v/>
          </cell>
          <cell r="FM57" t="str">
            <v/>
          </cell>
          <cell r="FO57" t="str">
            <v/>
          </cell>
          <cell r="FQ57" t="str">
            <v/>
          </cell>
          <cell r="FS57" t="str">
            <v>X.Hội</v>
          </cell>
          <cell r="FU57" t="str">
            <v>T.Mến</v>
          </cell>
          <cell r="FW57" t="str">
            <v/>
          </cell>
          <cell r="FY57" t="str">
            <v/>
          </cell>
          <cell r="GA57" t="str">
            <v/>
          </cell>
          <cell r="GC57" t="str">
            <v/>
          </cell>
          <cell r="GE57" t="str">
            <v/>
          </cell>
          <cell r="GG57" t="str">
            <v/>
          </cell>
          <cell r="GI57" t="str">
            <v/>
          </cell>
          <cell r="GK57" t="str">
            <v/>
          </cell>
          <cell r="GM57" t="str">
            <v/>
          </cell>
          <cell r="GO57" t="str">
            <v/>
          </cell>
          <cell r="GQ57" t="str">
            <v/>
          </cell>
          <cell r="GS57" t="str">
            <v/>
          </cell>
          <cell r="GU57" t="str">
            <v/>
          </cell>
          <cell r="GW57" t="str">
            <v/>
          </cell>
          <cell r="GY57" t="str">
            <v/>
          </cell>
          <cell r="HA57" t="str">
            <v/>
          </cell>
          <cell r="HC57" t="str">
            <v/>
          </cell>
          <cell r="HE57" t="str">
            <v/>
          </cell>
          <cell r="HG57" t="str">
            <v/>
          </cell>
          <cell r="HI57" t="str">
            <v/>
          </cell>
          <cell r="HK57" t="str">
            <v/>
          </cell>
          <cell r="HM57" t="str">
            <v/>
          </cell>
          <cell r="HO57" t="str">
            <v/>
          </cell>
          <cell r="HQ57" t="str">
            <v/>
          </cell>
          <cell r="HS57" t="str">
            <v/>
          </cell>
          <cell r="HU57" t="str">
            <v/>
          </cell>
          <cell r="HW57" t="str">
            <v/>
          </cell>
          <cell r="HY57" t="str">
            <v/>
          </cell>
          <cell r="IA57" t="str">
            <v/>
          </cell>
          <cell r="IC57" t="str">
            <v/>
          </cell>
          <cell r="IE57" t="str">
            <v/>
          </cell>
          <cell r="IG57" t="str">
            <v/>
          </cell>
          <cell r="II57" t="str">
            <v/>
          </cell>
        </row>
        <row r="58">
          <cell r="F58">
            <v>0</v>
          </cell>
          <cell r="H58">
            <v>0</v>
          </cell>
          <cell r="J58">
            <v>0</v>
          </cell>
          <cell r="L58">
            <v>0</v>
          </cell>
          <cell r="N58" t="str">
            <v>A2-203</v>
          </cell>
          <cell r="P58" t="str">
            <v>A4-303</v>
          </cell>
          <cell r="R58" t="str">
            <v>A2-303</v>
          </cell>
          <cell r="T58" t="str">
            <v>A2-304</v>
          </cell>
          <cell r="V58">
            <v>0</v>
          </cell>
          <cell r="X58">
            <v>0</v>
          </cell>
          <cell r="Z58">
            <v>0</v>
          </cell>
          <cell r="AB58">
            <v>0</v>
          </cell>
          <cell r="AD58" t="str">
            <v>A.SAN1</v>
          </cell>
          <cell r="AF58" t="str">
            <v>B2-102</v>
          </cell>
          <cell r="AH58" t="str">
            <v>B2-103</v>
          </cell>
          <cell r="AJ58">
            <v>0</v>
          </cell>
          <cell r="AL58">
            <v>0</v>
          </cell>
          <cell r="AN58">
            <v>0</v>
          </cell>
          <cell r="AP58">
            <v>0</v>
          </cell>
          <cell r="AR58">
            <v>0</v>
          </cell>
          <cell r="AT58">
            <v>0</v>
          </cell>
          <cell r="AV58" t="str">
            <v>B.SAN1</v>
          </cell>
          <cell r="AX58" t="str">
            <v>B2-501</v>
          </cell>
          <cell r="AZ58">
            <v>0</v>
          </cell>
          <cell r="BB58" t="str">
            <v>A2-305</v>
          </cell>
          <cell r="BD58">
            <v>0</v>
          </cell>
          <cell r="BF58" t="str">
            <v>A.SAN1</v>
          </cell>
          <cell r="BH58">
            <v>0</v>
          </cell>
          <cell r="BJ58">
            <v>0</v>
          </cell>
          <cell r="BL58" t="str">
            <v>A4-203</v>
          </cell>
          <cell r="BN58">
            <v>0</v>
          </cell>
          <cell r="BP58" t="str">
            <v>A.SAN2</v>
          </cell>
          <cell r="BR58">
            <v>0</v>
          </cell>
          <cell r="BT58">
            <v>0</v>
          </cell>
          <cell r="BV58">
            <v>0</v>
          </cell>
          <cell r="BX58">
            <v>0</v>
          </cell>
          <cell r="BZ58">
            <v>0</v>
          </cell>
          <cell r="CB58">
            <v>0</v>
          </cell>
          <cell r="CD58">
            <v>0</v>
          </cell>
          <cell r="CF58">
            <v>0</v>
          </cell>
          <cell r="CH58">
            <v>0</v>
          </cell>
          <cell r="CJ58">
            <v>0</v>
          </cell>
          <cell r="CL58" t="str">
            <v>B2-304</v>
          </cell>
          <cell r="CN58">
            <v>0</v>
          </cell>
          <cell r="CP58">
            <v>0</v>
          </cell>
          <cell r="CR58">
            <v>0</v>
          </cell>
          <cell r="CT58">
            <v>0</v>
          </cell>
          <cell r="CV58">
            <v>0</v>
          </cell>
          <cell r="CX58">
            <v>0</v>
          </cell>
          <cell r="CZ58">
            <v>0</v>
          </cell>
          <cell r="DB58">
            <v>0</v>
          </cell>
          <cell r="DD58">
            <v>0</v>
          </cell>
          <cell r="DF58">
            <v>0</v>
          </cell>
          <cell r="DH58">
            <v>0</v>
          </cell>
          <cell r="DJ58">
            <v>0</v>
          </cell>
          <cell r="DL58">
            <v>0</v>
          </cell>
          <cell r="DN58">
            <v>0</v>
          </cell>
          <cell r="DP58" t="str">
            <v>B2-403</v>
          </cell>
          <cell r="DR58">
            <v>0</v>
          </cell>
          <cell r="DT58" t="str">
            <v>A4-301</v>
          </cell>
          <cell r="DV58">
            <v>0</v>
          </cell>
          <cell r="DX58" t="str">
            <v>A4-301</v>
          </cell>
          <cell r="DZ58">
            <v>0</v>
          </cell>
          <cell r="EB58">
            <v>0</v>
          </cell>
          <cell r="ED58">
            <v>0</v>
          </cell>
          <cell r="EF58">
            <v>0</v>
          </cell>
          <cell r="EH58">
            <v>0</v>
          </cell>
          <cell r="EJ58">
            <v>0</v>
          </cell>
          <cell r="EL58">
            <v>0</v>
          </cell>
          <cell r="EN58">
            <v>0</v>
          </cell>
          <cell r="EP58">
            <v>0</v>
          </cell>
          <cell r="ER58">
            <v>0</v>
          </cell>
          <cell r="ET58">
            <v>0</v>
          </cell>
          <cell r="EV58">
            <v>0</v>
          </cell>
          <cell r="EX58">
            <v>0</v>
          </cell>
          <cell r="EZ58">
            <v>0</v>
          </cell>
          <cell r="FB58">
            <v>0</v>
          </cell>
          <cell r="FD58">
            <v>0</v>
          </cell>
          <cell r="FF58">
            <v>0</v>
          </cell>
          <cell r="FH58">
            <v>0</v>
          </cell>
          <cell r="FJ58">
            <v>0</v>
          </cell>
          <cell r="FL58">
            <v>0</v>
          </cell>
          <cell r="FN58">
            <v>0</v>
          </cell>
          <cell r="FP58">
            <v>0</v>
          </cell>
          <cell r="FR58">
            <v>0</v>
          </cell>
          <cell r="FT58">
            <v>0</v>
          </cell>
          <cell r="FV58">
            <v>0</v>
          </cell>
          <cell r="FX58">
            <v>0</v>
          </cell>
          <cell r="FZ58">
            <v>0</v>
          </cell>
          <cell r="GB58">
            <v>0</v>
          </cell>
          <cell r="GD58">
            <v>0</v>
          </cell>
          <cell r="GF58">
            <v>0</v>
          </cell>
          <cell r="GH58">
            <v>0</v>
          </cell>
          <cell r="GJ58">
            <v>0</v>
          </cell>
          <cell r="GL58">
            <v>0</v>
          </cell>
          <cell r="GN58">
            <v>0</v>
          </cell>
          <cell r="GP58">
            <v>0</v>
          </cell>
          <cell r="GR58">
            <v>0</v>
          </cell>
          <cell r="GT58">
            <v>0</v>
          </cell>
          <cell r="GV58">
            <v>0</v>
          </cell>
          <cell r="GX58">
            <v>0</v>
          </cell>
          <cell r="GZ58">
            <v>0</v>
          </cell>
          <cell r="HB58">
            <v>0</v>
          </cell>
          <cell r="HD58">
            <v>0</v>
          </cell>
          <cell r="HF58">
            <v>0</v>
          </cell>
          <cell r="HH58">
            <v>0</v>
          </cell>
          <cell r="HJ58">
            <v>0</v>
          </cell>
          <cell r="HL58">
            <v>0</v>
          </cell>
          <cell r="HN58">
            <v>0</v>
          </cell>
          <cell r="HP58">
            <v>0</v>
          </cell>
          <cell r="HR58">
            <v>0</v>
          </cell>
          <cell r="HT58">
            <v>0</v>
          </cell>
          <cell r="HV58">
            <v>0</v>
          </cell>
          <cell r="HX58">
            <v>0</v>
          </cell>
          <cell r="HZ58">
            <v>0</v>
          </cell>
          <cell r="IB58">
            <v>0</v>
          </cell>
          <cell r="ID58">
            <v>0</v>
          </cell>
          <cell r="IF58">
            <v>0</v>
          </cell>
          <cell r="IH58">
            <v>0</v>
          </cell>
        </row>
        <row r="59">
          <cell r="G59" t="str">
            <v/>
          </cell>
          <cell r="I59" t="str">
            <v/>
          </cell>
          <cell r="K59" t="str">
            <v/>
          </cell>
          <cell r="M59" t="str">
            <v/>
          </cell>
          <cell r="O59" t="str">
            <v>N.Cường</v>
          </cell>
          <cell r="Q59" t="str">
            <v>L.Trường</v>
          </cell>
          <cell r="S59" t="str">
            <v>V.Nam</v>
          </cell>
          <cell r="U59" t="str">
            <v>V.Trạm</v>
          </cell>
          <cell r="W59" t="str">
            <v/>
          </cell>
          <cell r="Y59" t="str">
            <v/>
          </cell>
          <cell r="AA59" t="str">
            <v/>
          </cell>
          <cell r="AC59" t="str">
            <v/>
          </cell>
          <cell r="AE59" t="str">
            <v>P.Lâm</v>
          </cell>
          <cell r="AG59" t="str">
            <v>M.Xanh</v>
          </cell>
          <cell r="AI59" t="str">
            <v>V.Sơn</v>
          </cell>
          <cell r="AK59" t="str">
            <v/>
          </cell>
          <cell r="AM59" t="str">
            <v/>
          </cell>
          <cell r="AO59" t="str">
            <v/>
          </cell>
          <cell r="AQ59" t="str">
            <v/>
          </cell>
          <cell r="AS59" t="str">
            <v/>
          </cell>
          <cell r="AU59" t="str">
            <v/>
          </cell>
          <cell r="AW59" t="str">
            <v>V.Học</v>
          </cell>
          <cell r="AY59" t="str">
            <v>D24KNT1DAKTR2</v>
          </cell>
          <cell r="BA59" t="str">
            <v/>
          </cell>
          <cell r="BC59" t="str">
            <v>Th.Vũ</v>
          </cell>
          <cell r="BE59" t="str">
            <v/>
          </cell>
          <cell r="BG59" t="str">
            <v>V.Minh</v>
          </cell>
          <cell r="BI59" t="str">
            <v/>
          </cell>
          <cell r="BK59" t="str">
            <v/>
          </cell>
          <cell r="BM59" t="str">
            <v>KXD</v>
          </cell>
          <cell r="BO59" t="str">
            <v/>
          </cell>
          <cell r="BQ59" t="str">
            <v>V.Đông</v>
          </cell>
          <cell r="BS59" t="str">
            <v/>
          </cell>
          <cell r="BU59" t="str">
            <v/>
          </cell>
          <cell r="BW59" t="str">
            <v/>
          </cell>
          <cell r="BY59" t="str">
            <v/>
          </cell>
          <cell r="CA59" t="str">
            <v/>
          </cell>
          <cell r="CC59" t="str">
            <v/>
          </cell>
          <cell r="CE59" t="str">
            <v/>
          </cell>
          <cell r="CG59" t="str">
            <v/>
          </cell>
          <cell r="CI59" t="str">
            <v/>
          </cell>
          <cell r="CK59" t="str">
            <v/>
          </cell>
          <cell r="CM59" t="str">
            <v>Chí.Sỹ</v>
          </cell>
          <cell r="CO59" t="str">
            <v/>
          </cell>
          <cell r="CQ59" t="str">
            <v/>
          </cell>
          <cell r="CS59" t="str">
            <v/>
          </cell>
          <cell r="CU59" t="str">
            <v/>
          </cell>
          <cell r="CW59" t="str">
            <v/>
          </cell>
          <cell r="CY59" t="str">
            <v/>
          </cell>
          <cell r="DA59" t="str">
            <v/>
          </cell>
          <cell r="DC59" t="str">
            <v/>
          </cell>
          <cell r="DE59" t="str">
            <v/>
          </cell>
          <cell r="DG59" t="str">
            <v/>
          </cell>
          <cell r="DI59" t="str">
            <v/>
          </cell>
          <cell r="DK59" t="str">
            <v/>
          </cell>
          <cell r="DM59" t="str">
            <v/>
          </cell>
          <cell r="DO59" t="str">
            <v/>
          </cell>
          <cell r="DQ59" t="str">
            <v>B.Hồng</v>
          </cell>
          <cell r="DS59" t="str">
            <v/>
          </cell>
          <cell r="DU59" t="str">
            <v>K.Hường (TG)</v>
          </cell>
          <cell r="DW59" t="str">
            <v/>
          </cell>
          <cell r="DY59" t="str">
            <v>K.Hường (TG).</v>
          </cell>
          <cell r="EA59" t="str">
            <v/>
          </cell>
          <cell r="EC59" t="str">
            <v/>
          </cell>
          <cell r="EE59" t="str">
            <v/>
          </cell>
          <cell r="EG59" t="str">
            <v/>
          </cell>
          <cell r="EI59" t="str">
            <v/>
          </cell>
          <cell r="EK59" t="str">
            <v/>
          </cell>
          <cell r="EM59" t="str">
            <v/>
          </cell>
          <cell r="EO59" t="str">
            <v/>
          </cell>
          <cell r="EQ59" t="str">
            <v/>
          </cell>
          <cell r="ES59" t="str">
            <v/>
          </cell>
          <cell r="EU59" t="str">
            <v/>
          </cell>
          <cell r="EW59" t="str">
            <v/>
          </cell>
          <cell r="EY59" t="str">
            <v/>
          </cell>
          <cell r="FA59" t="str">
            <v/>
          </cell>
          <cell r="FC59" t="str">
            <v/>
          </cell>
          <cell r="FE59" t="str">
            <v/>
          </cell>
          <cell r="FG59" t="str">
            <v/>
          </cell>
          <cell r="FI59" t="str">
            <v/>
          </cell>
          <cell r="FK59" t="str">
            <v/>
          </cell>
          <cell r="FM59" t="str">
            <v/>
          </cell>
          <cell r="FO59" t="str">
            <v/>
          </cell>
          <cell r="FQ59" t="str">
            <v/>
          </cell>
          <cell r="FS59" t="str">
            <v/>
          </cell>
          <cell r="FU59" t="str">
            <v/>
          </cell>
          <cell r="FW59" t="str">
            <v/>
          </cell>
          <cell r="FY59" t="str">
            <v/>
          </cell>
          <cell r="GA59" t="str">
            <v/>
          </cell>
          <cell r="GC59" t="str">
            <v/>
          </cell>
          <cell r="GE59" t="str">
            <v/>
          </cell>
          <cell r="GG59" t="str">
            <v/>
          </cell>
          <cell r="GI59" t="str">
            <v/>
          </cell>
          <cell r="GK59" t="str">
            <v/>
          </cell>
          <cell r="GM59" t="str">
            <v/>
          </cell>
          <cell r="GO59" t="str">
            <v/>
          </cell>
          <cell r="GQ59" t="str">
            <v/>
          </cell>
          <cell r="GS59" t="str">
            <v/>
          </cell>
          <cell r="GU59" t="str">
            <v/>
          </cell>
          <cell r="GW59" t="str">
            <v/>
          </cell>
          <cell r="GY59" t="str">
            <v/>
          </cell>
          <cell r="HA59" t="str">
            <v/>
          </cell>
          <cell r="HC59" t="str">
            <v/>
          </cell>
          <cell r="HE59" t="str">
            <v/>
          </cell>
          <cell r="HG59" t="str">
            <v/>
          </cell>
          <cell r="HI59" t="str">
            <v/>
          </cell>
          <cell r="HK59" t="str">
            <v/>
          </cell>
          <cell r="HM59" t="str">
            <v/>
          </cell>
          <cell r="HO59" t="str">
            <v/>
          </cell>
          <cell r="HQ59" t="str">
            <v/>
          </cell>
          <cell r="HS59" t="str">
            <v/>
          </cell>
          <cell r="HU59" t="str">
            <v/>
          </cell>
          <cell r="HW59" t="str">
            <v/>
          </cell>
          <cell r="HY59" t="str">
            <v/>
          </cell>
          <cell r="IA59" t="str">
            <v/>
          </cell>
          <cell r="IC59" t="str">
            <v/>
          </cell>
          <cell r="IE59" t="str">
            <v/>
          </cell>
          <cell r="IG59" t="str">
            <v/>
          </cell>
          <cell r="II59" t="str">
            <v/>
          </cell>
        </row>
        <row r="60">
          <cell r="F60">
            <v>0</v>
          </cell>
          <cell r="H60">
            <v>0</v>
          </cell>
          <cell r="J60">
            <v>0</v>
          </cell>
          <cell r="L60">
            <v>0</v>
          </cell>
          <cell r="N60" t="str">
            <v>A2-203</v>
          </cell>
          <cell r="P60" t="str">
            <v>A4-303</v>
          </cell>
          <cell r="R60" t="str">
            <v>A2-303</v>
          </cell>
          <cell r="T60" t="str">
            <v>A2-304</v>
          </cell>
          <cell r="V60">
            <v>0</v>
          </cell>
          <cell r="X60">
            <v>0</v>
          </cell>
          <cell r="Z60">
            <v>0</v>
          </cell>
          <cell r="AB60">
            <v>0</v>
          </cell>
          <cell r="AD60">
            <v>0</v>
          </cell>
          <cell r="AF60" t="str">
            <v>B2-102</v>
          </cell>
          <cell r="AH60" t="str">
            <v>B2-103</v>
          </cell>
          <cell r="AJ60">
            <v>0</v>
          </cell>
          <cell r="AL60">
            <v>0</v>
          </cell>
          <cell r="AN60">
            <v>0</v>
          </cell>
          <cell r="AP60">
            <v>0</v>
          </cell>
          <cell r="AR60">
            <v>0</v>
          </cell>
          <cell r="AT60">
            <v>0</v>
          </cell>
          <cell r="AV60">
            <v>0</v>
          </cell>
          <cell r="AX60" t="str">
            <v>B2-501</v>
          </cell>
          <cell r="AZ60">
            <v>0</v>
          </cell>
          <cell r="BB60" t="str">
            <v>A2-305</v>
          </cell>
          <cell r="BD60">
            <v>0</v>
          </cell>
          <cell r="BF60">
            <v>0</v>
          </cell>
          <cell r="BH60">
            <v>0</v>
          </cell>
          <cell r="BJ60">
            <v>0</v>
          </cell>
          <cell r="BL60" t="str">
            <v>A4-203</v>
          </cell>
          <cell r="BN60">
            <v>0</v>
          </cell>
          <cell r="BP60">
            <v>0</v>
          </cell>
          <cell r="BR60">
            <v>0</v>
          </cell>
          <cell r="BT60">
            <v>0</v>
          </cell>
          <cell r="BV60">
            <v>0</v>
          </cell>
          <cell r="BX60">
            <v>0</v>
          </cell>
          <cell r="BZ60">
            <v>0</v>
          </cell>
          <cell r="CB60">
            <v>0</v>
          </cell>
          <cell r="CD60">
            <v>0</v>
          </cell>
          <cell r="CF60">
            <v>0</v>
          </cell>
          <cell r="CH60">
            <v>0</v>
          </cell>
          <cell r="CJ60">
            <v>0</v>
          </cell>
          <cell r="CL60" t="str">
            <v>B2-304</v>
          </cell>
          <cell r="CN60">
            <v>0</v>
          </cell>
          <cell r="CP60">
            <v>0</v>
          </cell>
          <cell r="CR60">
            <v>0</v>
          </cell>
          <cell r="CT60">
            <v>0</v>
          </cell>
          <cell r="CV60">
            <v>0</v>
          </cell>
          <cell r="CX60">
            <v>0</v>
          </cell>
          <cell r="CZ60">
            <v>0</v>
          </cell>
          <cell r="DB60">
            <v>0</v>
          </cell>
          <cell r="DD60">
            <v>0</v>
          </cell>
          <cell r="DF60">
            <v>0</v>
          </cell>
          <cell r="DH60">
            <v>0</v>
          </cell>
          <cell r="DJ60">
            <v>0</v>
          </cell>
          <cell r="DL60">
            <v>0</v>
          </cell>
          <cell r="DN60">
            <v>0</v>
          </cell>
          <cell r="DP60" t="str">
            <v>B2-403</v>
          </cell>
          <cell r="DR60">
            <v>0</v>
          </cell>
          <cell r="DT60" t="str">
            <v>A4-301</v>
          </cell>
          <cell r="DV60">
            <v>0</v>
          </cell>
          <cell r="DX60" t="str">
            <v>A4-301</v>
          </cell>
          <cell r="DZ60">
            <v>0</v>
          </cell>
          <cell r="EB60">
            <v>0</v>
          </cell>
          <cell r="ED60">
            <v>0</v>
          </cell>
          <cell r="EF60">
            <v>0</v>
          </cell>
          <cell r="EH60">
            <v>0</v>
          </cell>
          <cell r="EJ60">
            <v>0</v>
          </cell>
          <cell r="EL60">
            <v>0</v>
          </cell>
          <cell r="EN60">
            <v>0</v>
          </cell>
          <cell r="EP60">
            <v>0</v>
          </cell>
          <cell r="ER60">
            <v>0</v>
          </cell>
          <cell r="ET60">
            <v>0</v>
          </cell>
          <cell r="EV60">
            <v>0</v>
          </cell>
          <cell r="EX60">
            <v>0</v>
          </cell>
          <cell r="EZ60">
            <v>0</v>
          </cell>
          <cell r="FB60">
            <v>0</v>
          </cell>
          <cell r="FD60">
            <v>0</v>
          </cell>
          <cell r="FF60">
            <v>0</v>
          </cell>
          <cell r="FH60">
            <v>0</v>
          </cell>
          <cell r="FJ60">
            <v>0</v>
          </cell>
          <cell r="FL60">
            <v>0</v>
          </cell>
          <cell r="FN60">
            <v>0</v>
          </cell>
          <cell r="FP60">
            <v>0</v>
          </cell>
          <cell r="FR60">
            <v>0</v>
          </cell>
          <cell r="FT60">
            <v>0</v>
          </cell>
          <cell r="FV60">
            <v>0</v>
          </cell>
          <cell r="FX60">
            <v>0</v>
          </cell>
          <cell r="FZ60">
            <v>0</v>
          </cell>
          <cell r="GB60">
            <v>0</v>
          </cell>
          <cell r="GD60">
            <v>0</v>
          </cell>
          <cell r="GF60">
            <v>0</v>
          </cell>
          <cell r="GH60">
            <v>0</v>
          </cell>
          <cell r="GJ60">
            <v>0</v>
          </cell>
          <cell r="GL60">
            <v>0</v>
          </cell>
          <cell r="GN60">
            <v>0</v>
          </cell>
          <cell r="GP60">
            <v>0</v>
          </cell>
          <cell r="GR60">
            <v>0</v>
          </cell>
          <cell r="GT60">
            <v>0</v>
          </cell>
          <cell r="GV60">
            <v>0</v>
          </cell>
          <cell r="GX60">
            <v>0</v>
          </cell>
          <cell r="GZ60">
            <v>0</v>
          </cell>
          <cell r="HB60">
            <v>0</v>
          </cell>
          <cell r="HD60">
            <v>0</v>
          </cell>
          <cell r="HF60">
            <v>0</v>
          </cell>
          <cell r="HH60">
            <v>0</v>
          </cell>
          <cell r="HJ60">
            <v>0</v>
          </cell>
          <cell r="HL60">
            <v>0</v>
          </cell>
          <cell r="HN60">
            <v>0</v>
          </cell>
          <cell r="HP60">
            <v>0</v>
          </cell>
          <cell r="HR60">
            <v>0</v>
          </cell>
          <cell r="HT60">
            <v>0</v>
          </cell>
          <cell r="HV60">
            <v>0</v>
          </cell>
          <cell r="HX60">
            <v>0</v>
          </cell>
          <cell r="HZ60">
            <v>0</v>
          </cell>
          <cell r="IB60">
            <v>0</v>
          </cell>
          <cell r="ID60">
            <v>0</v>
          </cell>
          <cell r="IF60">
            <v>0</v>
          </cell>
          <cell r="IH60">
            <v>0</v>
          </cell>
        </row>
        <row r="61">
          <cell r="G61" t="str">
            <v/>
          </cell>
          <cell r="I61" t="str">
            <v/>
          </cell>
          <cell r="K61" t="str">
            <v/>
          </cell>
          <cell r="M61" t="str">
            <v/>
          </cell>
          <cell r="O61" t="str">
            <v>N.Cường</v>
          </cell>
          <cell r="Q61" t="str">
            <v>L.Trường</v>
          </cell>
          <cell r="S61" t="str">
            <v>H.Tính</v>
          </cell>
          <cell r="U61" t="str">
            <v>V.Trạm</v>
          </cell>
          <cell r="W61" t="str">
            <v/>
          </cell>
          <cell r="Y61" t="str">
            <v/>
          </cell>
          <cell r="AA61" t="str">
            <v/>
          </cell>
          <cell r="AC61" t="str">
            <v/>
          </cell>
          <cell r="AE61" t="str">
            <v/>
          </cell>
          <cell r="AG61" t="str">
            <v>K.Oanh</v>
          </cell>
          <cell r="AI61" t="str">
            <v>Th.Diễm</v>
          </cell>
          <cell r="AK61" t="str">
            <v/>
          </cell>
          <cell r="AM61" t="str">
            <v/>
          </cell>
          <cell r="AO61" t="str">
            <v/>
          </cell>
          <cell r="AQ61" t="str">
            <v/>
          </cell>
          <cell r="AS61" t="str">
            <v/>
          </cell>
          <cell r="AU61" t="str">
            <v/>
          </cell>
          <cell r="AW61" t="str">
            <v/>
          </cell>
          <cell r="AY61" t="str">
            <v>D24KNT1DAKTR2</v>
          </cell>
          <cell r="BA61" t="str">
            <v/>
          </cell>
          <cell r="BC61" t="str">
            <v>Th.Chương</v>
          </cell>
          <cell r="BE61" t="str">
            <v/>
          </cell>
          <cell r="BG61" t="str">
            <v/>
          </cell>
          <cell r="BI61" t="str">
            <v/>
          </cell>
          <cell r="BK61" t="str">
            <v/>
          </cell>
          <cell r="BM61" t="str">
            <v>KXD</v>
          </cell>
          <cell r="BO61" t="str">
            <v/>
          </cell>
          <cell r="BQ61" t="str">
            <v/>
          </cell>
          <cell r="BS61" t="str">
            <v/>
          </cell>
          <cell r="BU61" t="str">
            <v/>
          </cell>
          <cell r="BW61" t="str">
            <v/>
          </cell>
          <cell r="BY61" t="str">
            <v/>
          </cell>
          <cell r="CA61" t="str">
            <v/>
          </cell>
          <cell r="CC61" t="str">
            <v/>
          </cell>
          <cell r="CE61" t="str">
            <v/>
          </cell>
          <cell r="CG61" t="str">
            <v/>
          </cell>
          <cell r="CI61" t="str">
            <v/>
          </cell>
          <cell r="CK61" t="str">
            <v/>
          </cell>
          <cell r="CM61" t="str">
            <v>V.Tường</v>
          </cell>
          <cell r="CO61" t="str">
            <v/>
          </cell>
          <cell r="CQ61" t="str">
            <v/>
          </cell>
          <cell r="CS61" t="str">
            <v/>
          </cell>
          <cell r="CU61" t="str">
            <v/>
          </cell>
          <cell r="CW61" t="str">
            <v/>
          </cell>
          <cell r="CY61" t="str">
            <v/>
          </cell>
          <cell r="DA61" t="str">
            <v/>
          </cell>
          <cell r="DC61" t="str">
            <v/>
          </cell>
          <cell r="DE61" t="str">
            <v/>
          </cell>
          <cell r="DG61" t="str">
            <v/>
          </cell>
          <cell r="DI61" t="str">
            <v/>
          </cell>
          <cell r="DK61" t="str">
            <v/>
          </cell>
          <cell r="DM61" t="str">
            <v/>
          </cell>
          <cell r="DO61" t="str">
            <v/>
          </cell>
          <cell r="DQ61" t="str">
            <v>T.Thành(TG)</v>
          </cell>
          <cell r="DS61" t="str">
            <v/>
          </cell>
          <cell r="DU61" t="str">
            <v>K.Hường (TG)</v>
          </cell>
          <cell r="DW61" t="str">
            <v/>
          </cell>
          <cell r="DY61" t="str">
            <v>K.Hường (TG).</v>
          </cell>
          <cell r="EA61" t="str">
            <v/>
          </cell>
          <cell r="EC61" t="str">
            <v/>
          </cell>
          <cell r="EE61" t="str">
            <v/>
          </cell>
          <cell r="EG61" t="str">
            <v/>
          </cell>
          <cell r="EI61" t="str">
            <v/>
          </cell>
          <cell r="EK61" t="str">
            <v/>
          </cell>
          <cell r="EM61" t="str">
            <v/>
          </cell>
          <cell r="EO61" t="str">
            <v/>
          </cell>
          <cell r="EQ61" t="str">
            <v/>
          </cell>
          <cell r="ES61" t="str">
            <v/>
          </cell>
          <cell r="EU61" t="str">
            <v/>
          </cell>
          <cell r="EW61" t="str">
            <v/>
          </cell>
          <cell r="EY61" t="str">
            <v/>
          </cell>
          <cell r="FA61" t="str">
            <v/>
          </cell>
          <cell r="FC61" t="str">
            <v/>
          </cell>
          <cell r="FE61" t="str">
            <v/>
          </cell>
          <cell r="FG61" t="str">
            <v/>
          </cell>
          <cell r="FI61" t="str">
            <v/>
          </cell>
          <cell r="FK61" t="str">
            <v/>
          </cell>
          <cell r="FM61" t="str">
            <v/>
          </cell>
          <cell r="FO61" t="str">
            <v/>
          </cell>
          <cell r="FQ61" t="str">
            <v/>
          </cell>
          <cell r="FS61" t="str">
            <v/>
          </cell>
          <cell r="FU61" t="str">
            <v/>
          </cell>
          <cell r="FW61" t="str">
            <v/>
          </cell>
          <cell r="FY61" t="str">
            <v/>
          </cell>
          <cell r="GA61" t="str">
            <v/>
          </cell>
          <cell r="GC61" t="str">
            <v/>
          </cell>
          <cell r="GE61" t="str">
            <v/>
          </cell>
          <cell r="GG61" t="str">
            <v/>
          </cell>
          <cell r="GI61" t="str">
            <v/>
          </cell>
          <cell r="GK61" t="str">
            <v/>
          </cell>
          <cell r="GM61" t="str">
            <v/>
          </cell>
          <cell r="GO61" t="str">
            <v/>
          </cell>
          <cell r="GQ61" t="str">
            <v/>
          </cell>
          <cell r="GS61" t="str">
            <v/>
          </cell>
          <cell r="GU61" t="str">
            <v/>
          </cell>
          <cell r="GW61" t="str">
            <v/>
          </cell>
          <cell r="GY61" t="str">
            <v/>
          </cell>
          <cell r="HA61" t="str">
            <v/>
          </cell>
          <cell r="HC61" t="str">
            <v/>
          </cell>
          <cell r="HE61" t="str">
            <v/>
          </cell>
          <cell r="HG61" t="str">
            <v/>
          </cell>
          <cell r="HI61" t="str">
            <v/>
          </cell>
          <cell r="HK61" t="str">
            <v/>
          </cell>
          <cell r="HM61" t="str">
            <v/>
          </cell>
          <cell r="HO61" t="str">
            <v/>
          </cell>
          <cell r="HQ61" t="str">
            <v/>
          </cell>
          <cell r="HS61" t="str">
            <v/>
          </cell>
          <cell r="HU61" t="str">
            <v/>
          </cell>
          <cell r="HW61" t="str">
            <v/>
          </cell>
          <cell r="HY61" t="str">
            <v/>
          </cell>
          <cell r="IA61" t="str">
            <v/>
          </cell>
          <cell r="IC61" t="str">
            <v/>
          </cell>
          <cell r="IE61" t="str">
            <v/>
          </cell>
          <cell r="IG61" t="str">
            <v/>
          </cell>
          <cell r="II61" t="str">
            <v/>
          </cell>
        </row>
        <row r="62">
          <cell r="F62">
            <v>0</v>
          </cell>
          <cell r="H62">
            <v>0</v>
          </cell>
          <cell r="J62">
            <v>0</v>
          </cell>
          <cell r="L62">
            <v>0</v>
          </cell>
          <cell r="N62">
            <v>0</v>
          </cell>
          <cell r="P62">
            <v>0</v>
          </cell>
          <cell r="R62">
            <v>0</v>
          </cell>
          <cell r="T62">
            <v>0</v>
          </cell>
          <cell r="V62">
            <v>0</v>
          </cell>
          <cell r="X62">
            <v>0</v>
          </cell>
          <cell r="Z62">
            <v>0</v>
          </cell>
          <cell r="AB62">
            <v>0</v>
          </cell>
          <cell r="AD62">
            <v>0</v>
          </cell>
          <cell r="AF62">
            <v>0</v>
          </cell>
          <cell r="AH62">
            <v>0</v>
          </cell>
          <cell r="AJ62">
            <v>0</v>
          </cell>
          <cell r="AL62">
            <v>0</v>
          </cell>
          <cell r="AN62">
            <v>0</v>
          </cell>
          <cell r="AP62">
            <v>0</v>
          </cell>
          <cell r="AR62">
            <v>0</v>
          </cell>
          <cell r="AT62">
            <v>0</v>
          </cell>
          <cell r="AV62">
            <v>0</v>
          </cell>
          <cell r="AX62">
            <v>0</v>
          </cell>
          <cell r="AZ62">
            <v>0</v>
          </cell>
          <cell r="BB62">
            <v>0</v>
          </cell>
          <cell r="BD62">
            <v>0</v>
          </cell>
          <cell r="BF62">
            <v>0</v>
          </cell>
          <cell r="BH62">
            <v>0</v>
          </cell>
          <cell r="BJ62">
            <v>0</v>
          </cell>
          <cell r="BL62">
            <v>0</v>
          </cell>
          <cell r="BN62">
            <v>0</v>
          </cell>
          <cell r="BP62">
            <v>0</v>
          </cell>
          <cell r="BR62">
            <v>0</v>
          </cell>
          <cell r="BT62">
            <v>0</v>
          </cell>
          <cell r="BV62">
            <v>0</v>
          </cell>
          <cell r="BX62">
            <v>0</v>
          </cell>
          <cell r="BZ62">
            <v>0</v>
          </cell>
          <cell r="CB62">
            <v>0</v>
          </cell>
          <cell r="CD62">
            <v>0</v>
          </cell>
          <cell r="CF62">
            <v>0</v>
          </cell>
          <cell r="CH62">
            <v>0</v>
          </cell>
          <cell r="CJ62">
            <v>0</v>
          </cell>
          <cell r="CL62">
            <v>0</v>
          </cell>
          <cell r="CN62">
            <v>0</v>
          </cell>
          <cell r="CP62">
            <v>0</v>
          </cell>
          <cell r="CR62">
            <v>0</v>
          </cell>
          <cell r="CT62">
            <v>0</v>
          </cell>
          <cell r="CV62">
            <v>0</v>
          </cell>
          <cell r="CX62">
            <v>0</v>
          </cell>
          <cell r="CZ62">
            <v>0</v>
          </cell>
          <cell r="DB62">
            <v>0</v>
          </cell>
          <cell r="DD62">
            <v>0</v>
          </cell>
          <cell r="DF62">
            <v>0</v>
          </cell>
          <cell r="DH62">
            <v>0</v>
          </cell>
          <cell r="DJ62">
            <v>0</v>
          </cell>
          <cell r="DL62">
            <v>0</v>
          </cell>
          <cell r="DN62">
            <v>0</v>
          </cell>
          <cell r="DP62">
            <v>0</v>
          </cell>
          <cell r="DR62">
            <v>0</v>
          </cell>
          <cell r="DT62">
            <v>0</v>
          </cell>
          <cell r="DV62">
            <v>0</v>
          </cell>
          <cell r="DX62">
            <v>0</v>
          </cell>
          <cell r="DZ62">
            <v>0</v>
          </cell>
          <cell r="EB62">
            <v>0</v>
          </cell>
          <cell r="ED62">
            <v>0</v>
          </cell>
          <cell r="EF62">
            <v>0</v>
          </cell>
          <cell r="EH62">
            <v>0</v>
          </cell>
          <cell r="EJ62">
            <v>0</v>
          </cell>
          <cell r="EL62">
            <v>0</v>
          </cell>
          <cell r="EN62">
            <v>0</v>
          </cell>
          <cell r="EP62">
            <v>0</v>
          </cell>
          <cell r="ER62">
            <v>0</v>
          </cell>
          <cell r="ET62">
            <v>0</v>
          </cell>
          <cell r="EV62">
            <v>0</v>
          </cell>
          <cell r="EX62">
            <v>0</v>
          </cell>
          <cell r="EZ62">
            <v>0</v>
          </cell>
          <cell r="FB62">
            <v>0</v>
          </cell>
          <cell r="FD62">
            <v>0</v>
          </cell>
          <cell r="FF62">
            <v>0</v>
          </cell>
          <cell r="FH62">
            <v>0</v>
          </cell>
          <cell r="FJ62">
            <v>0</v>
          </cell>
          <cell r="FL62">
            <v>0</v>
          </cell>
          <cell r="FN62">
            <v>0</v>
          </cell>
          <cell r="FP62">
            <v>0</v>
          </cell>
          <cell r="FR62">
            <v>0</v>
          </cell>
          <cell r="FT62">
            <v>0</v>
          </cell>
          <cell r="FV62">
            <v>0</v>
          </cell>
          <cell r="FX62">
            <v>0</v>
          </cell>
          <cell r="FZ62">
            <v>0</v>
          </cell>
          <cell r="GB62">
            <v>0</v>
          </cell>
          <cell r="GD62">
            <v>0</v>
          </cell>
          <cell r="GF62">
            <v>0</v>
          </cell>
          <cell r="GH62">
            <v>0</v>
          </cell>
          <cell r="GJ62">
            <v>0</v>
          </cell>
          <cell r="GL62">
            <v>0</v>
          </cell>
          <cell r="GN62">
            <v>0</v>
          </cell>
          <cell r="GP62">
            <v>0</v>
          </cell>
          <cell r="GR62">
            <v>0</v>
          </cell>
          <cell r="GT62">
            <v>0</v>
          </cell>
          <cell r="GV62">
            <v>0</v>
          </cell>
          <cell r="GX62">
            <v>0</v>
          </cell>
          <cell r="GZ62">
            <v>0</v>
          </cell>
          <cell r="HB62">
            <v>0</v>
          </cell>
          <cell r="HD62">
            <v>0</v>
          </cell>
          <cell r="HF62">
            <v>0</v>
          </cell>
          <cell r="HH62">
            <v>0</v>
          </cell>
          <cell r="HJ62">
            <v>0</v>
          </cell>
          <cell r="HL62">
            <v>0</v>
          </cell>
          <cell r="HN62">
            <v>0</v>
          </cell>
          <cell r="HP62">
            <v>0</v>
          </cell>
          <cell r="HR62">
            <v>0</v>
          </cell>
          <cell r="HT62">
            <v>0</v>
          </cell>
          <cell r="HV62">
            <v>0</v>
          </cell>
          <cell r="HX62">
            <v>0</v>
          </cell>
          <cell r="HZ62">
            <v>0</v>
          </cell>
          <cell r="IB62">
            <v>0</v>
          </cell>
          <cell r="ID62">
            <v>0</v>
          </cell>
          <cell r="IF62">
            <v>0</v>
          </cell>
          <cell r="IH62">
            <v>0</v>
          </cell>
        </row>
        <row r="63">
          <cell r="G63" t="str">
            <v/>
          </cell>
          <cell r="I63" t="str">
            <v/>
          </cell>
          <cell r="K63" t="str">
            <v/>
          </cell>
          <cell r="M63" t="str">
            <v/>
          </cell>
          <cell r="O63" t="str">
            <v/>
          </cell>
          <cell r="Q63" t="str">
            <v/>
          </cell>
          <cell r="S63" t="str">
            <v/>
          </cell>
          <cell r="U63" t="str">
            <v/>
          </cell>
          <cell r="W63" t="str">
            <v/>
          </cell>
          <cell r="Y63" t="str">
            <v/>
          </cell>
          <cell r="AA63" t="str">
            <v/>
          </cell>
          <cell r="AC63" t="str">
            <v/>
          </cell>
          <cell r="AE63" t="str">
            <v/>
          </cell>
          <cell r="AG63" t="str">
            <v/>
          </cell>
          <cell r="AI63" t="str">
            <v/>
          </cell>
          <cell r="AK63" t="str">
            <v/>
          </cell>
          <cell r="AM63" t="str">
            <v/>
          </cell>
          <cell r="AO63" t="str">
            <v/>
          </cell>
          <cell r="AQ63" t="str">
            <v/>
          </cell>
          <cell r="AS63" t="str">
            <v/>
          </cell>
          <cell r="AU63" t="str">
            <v/>
          </cell>
          <cell r="AW63" t="str">
            <v/>
          </cell>
          <cell r="AY63" t="str">
            <v/>
          </cell>
          <cell r="BA63" t="str">
            <v/>
          </cell>
          <cell r="BC63" t="str">
            <v/>
          </cell>
          <cell r="BE63" t="str">
            <v/>
          </cell>
          <cell r="BG63" t="str">
            <v/>
          </cell>
          <cell r="BI63" t="str">
            <v/>
          </cell>
          <cell r="BK63" t="str">
            <v/>
          </cell>
          <cell r="BM63" t="str">
            <v/>
          </cell>
          <cell r="BO63" t="str">
            <v/>
          </cell>
          <cell r="BQ63" t="str">
            <v/>
          </cell>
          <cell r="BS63" t="str">
            <v/>
          </cell>
          <cell r="BU63" t="str">
            <v/>
          </cell>
          <cell r="BW63" t="str">
            <v/>
          </cell>
          <cell r="BY63" t="str">
            <v/>
          </cell>
          <cell r="CA63" t="str">
            <v/>
          </cell>
          <cell r="CC63" t="str">
            <v/>
          </cell>
          <cell r="CE63" t="str">
            <v/>
          </cell>
          <cell r="CG63" t="str">
            <v/>
          </cell>
          <cell r="CI63" t="str">
            <v/>
          </cell>
          <cell r="CK63" t="str">
            <v/>
          </cell>
          <cell r="CM63" t="str">
            <v/>
          </cell>
          <cell r="CO63" t="str">
            <v/>
          </cell>
          <cell r="CQ63" t="str">
            <v/>
          </cell>
          <cell r="CS63" t="str">
            <v/>
          </cell>
          <cell r="CU63" t="str">
            <v/>
          </cell>
          <cell r="CW63" t="str">
            <v/>
          </cell>
          <cell r="CY63" t="str">
            <v/>
          </cell>
          <cell r="DA63" t="str">
            <v/>
          </cell>
          <cell r="DC63" t="str">
            <v/>
          </cell>
          <cell r="DE63" t="str">
            <v/>
          </cell>
          <cell r="DG63" t="str">
            <v/>
          </cell>
          <cell r="DI63" t="str">
            <v/>
          </cell>
          <cell r="DK63" t="str">
            <v/>
          </cell>
          <cell r="DM63" t="str">
            <v/>
          </cell>
          <cell r="DO63" t="str">
            <v/>
          </cell>
          <cell r="DQ63" t="str">
            <v/>
          </cell>
          <cell r="DS63" t="str">
            <v/>
          </cell>
          <cell r="DU63" t="str">
            <v/>
          </cell>
          <cell r="DW63" t="str">
            <v/>
          </cell>
          <cell r="DY63" t="str">
            <v/>
          </cell>
          <cell r="EA63" t="str">
            <v/>
          </cell>
          <cell r="EC63" t="str">
            <v/>
          </cell>
          <cell r="EE63" t="str">
            <v/>
          </cell>
          <cell r="EG63" t="str">
            <v/>
          </cell>
          <cell r="EI63" t="str">
            <v/>
          </cell>
          <cell r="EK63" t="str">
            <v/>
          </cell>
          <cell r="EM63" t="str">
            <v/>
          </cell>
          <cell r="EO63" t="str">
            <v/>
          </cell>
          <cell r="EQ63" t="str">
            <v/>
          </cell>
          <cell r="ES63" t="str">
            <v/>
          </cell>
          <cell r="EU63" t="str">
            <v/>
          </cell>
          <cell r="EW63" t="str">
            <v/>
          </cell>
          <cell r="EY63" t="str">
            <v/>
          </cell>
          <cell r="FA63" t="str">
            <v/>
          </cell>
          <cell r="FC63" t="str">
            <v/>
          </cell>
          <cell r="FE63" t="str">
            <v/>
          </cell>
          <cell r="FG63" t="str">
            <v/>
          </cell>
          <cell r="FI63" t="str">
            <v/>
          </cell>
          <cell r="FK63" t="str">
            <v/>
          </cell>
          <cell r="FM63" t="str">
            <v/>
          </cell>
          <cell r="FO63" t="str">
            <v/>
          </cell>
          <cell r="FQ63" t="str">
            <v/>
          </cell>
          <cell r="FS63" t="str">
            <v/>
          </cell>
          <cell r="FU63" t="str">
            <v/>
          </cell>
          <cell r="FW63" t="str">
            <v/>
          </cell>
          <cell r="FY63" t="str">
            <v/>
          </cell>
          <cell r="GA63" t="str">
            <v/>
          </cell>
          <cell r="GC63" t="str">
            <v/>
          </cell>
          <cell r="GE63" t="str">
            <v/>
          </cell>
          <cell r="GG63" t="str">
            <v/>
          </cell>
          <cell r="GI63" t="str">
            <v/>
          </cell>
          <cell r="GK63" t="str">
            <v/>
          </cell>
          <cell r="GM63" t="str">
            <v/>
          </cell>
          <cell r="GO63" t="str">
            <v/>
          </cell>
          <cell r="GQ63" t="str">
            <v/>
          </cell>
          <cell r="GS63" t="str">
            <v/>
          </cell>
          <cell r="GU63" t="str">
            <v/>
          </cell>
          <cell r="GW63" t="str">
            <v/>
          </cell>
          <cell r="GY63" t="str">
            <v/>
          </cell>
          <cell r="HA63" t="str">
            <v/>
          </cell>
          <cell r="HC63" t="str">
            <v/>
          </cell>
          <cell r="HE63" t="str">
            <v/>
          </cell>
          <cell r="HG63" t="str">
            <v/>
          </cell>
          <cell r="HI63" t="str">
            <v/>
          </cell>
          <cell r="HK63" t="str">
            <v/>
          </cell>
          <cell r="HM63" t="str">
            <v/>
          </cell>
          <cell r="HO63" t="str">
            <v/>
          </cell>
          <cell r="HQ63" t="str">
            <v/>
          </cell>
          <cell r="HS63" t="str">
            <v/>
          </cell>
          <cell r="HU63" t="str">
            <v/>
          </cell>
          <cell r="HW63" t="str">
            <v/>
          </cell>
          <cell r="HY63" t="str">
            <v/>
          </cell>
          <cell r="IA63" t="str">
            <v/>
          </cell>
          <cell r="IC63" t="str">
            <v/>
          </cell>
          <cell r="IE63" t="str">
            <v/>
          </cell>
          <cell r="IG63" t="str">
            <v/>
          </cell>
          <cell r="II63" t="str">
            <v/>
          </cell>
        </row>
        <row r="64">
          <cell r="F64">
            <v>0</v>
          </cell>
          <cell r="H64">
            <v>0</v>
          </cell>
          <cell r="J64">
            <v>0</v>
          </cell>
          <cell r="L64">
            <v>0</v>
          </cell>
          <cell r="N64">
            <v>0</v>
          </cell>
          <cell r="P64">
            <v>0</v>
          </cell>
          <cell r="R64">
            <v>0</v>
          </cell>
          <cell r="T64">
            <v>0</v>
          </cell>
          <cell r="V64">
            <v>0</v>
          </cell>
          <cell r="X64">
            <v>0</v>
          </cell>
          <cell r="Z64">
            <v>0</v>
          </cell>
          <cell r="AB64">
            <v>0</v>
          </cell>
          <cell r="AD64">
            <v>0</v>
          </cell>
          <cell r="AF64">
            <v>0</v>
          </cell>
          <cell r="AH64">
            <v>0</v>
          </cell>
          <cell r="AJ64">
            <v>0</v>
          </cell>
          <cell r="AL64">
            <v>0</v>
          </cell>
          <cell r="AN64">
            <v>0</v>
          </cell>
          <cell r="AP64">
            <v>0</v>
          </cell>
          <cell r="AR64">
            <v>0</v>
          </cell>
          <cell r="AT64">
            <v>0</v>
          </cell>
          <cell r="AV64">
            <v>0</v>
          </cell>
          <cell r="AX64">
            <v>0</v>
          </cell>
          <cell r="AZ64">
            <v>0</v>
          </cell>
          <cell r="BB64">
            <v>0</v>
          </cell>
          <cell r="BD64">
            <v>0</v>
          </cell>
          <cell r="BF64">
            <v>0</v>
          </cell>
          <cell r="BH64">
            <v>0</v>
          </cell>
          <cell r="BJ64">
            <v>0</v>
          </cell>
          <cell r="BL64">
            <v>0</v>
          </cell>
          <cell r="BN64">
            <v>0</v>
          </cell>
          <cell r="BP64">
            <v>0</v>
          </cell>
          <cell r="BR64">
            <v>0</v>
          </cell>
          <cell r="BT64">
            <v>0</v>
          </cell>
          <cell r="BV64">
            <v>0</v>
          </cell>
          <cell r="BX64">
            <v>0</v>
          </cell>
          <cell r="BZ64">
            <v>0</v>
          </cell>
          <cell r="CB64">
            <v>0</v>
          </cell>
          <cell r="CD64">
            <v>0</v>
          </cell>
          <cell r="CF64">
            <v>0</v>
          </cell>
          <cell r="CH64">
            <v>0</v>
          </cell>
          <cell r="CJ64">
            <v>0</v>
          </cell>
          <cell r="CL64">
            <v>0</v>
          </cell>
          <cell r="CN64">
            <v>0</v>
          </cell>
          <cell r="CP64">
            <v>0</v>
          </cell>
          <cell r="CR64">
            <v>0</v>
          </cell>
          <cell r="CT64">
            <v>0</v>
          </cell>
          <cell r="CV64">
            <v>0</v>
          </cell>
          <cell r="CX64">
            <v>0</v>
          </cell>
          <cell r="CZ64">
            <v>0</v>
          </cell>
          <cell r="DB64">
            <v>0</v>
          </cell>
          <cell r="DD64">
            <v>0</v>
          </cell>
          <cell r="DF64">
            <v>0</v>
          </cell>
          <cell r="DH64">
            <v>0</v>
          </cell>
          <cell r="DJ64">
            <v>0</v>
          </cell>
          <cell r="DL64">
            <v>0</v>
          </cell>
          <cell r="DN64">
            <v>0</v>
          </cell>
          <cell r="DP64">
            <v>0</v>
          </cell>
          <cell r="DR64">
            <v>0</v>
          </cell>
          <cell r="DT64" t="str">
            <v>A4-301</v>
          </cell>
          <cell r="DV64">
            <v>0</v>
          </cell>
          <cell r="DX64" t="str">
            <v>A4-301</v>
          </cell>
          <cell r="DZ64">
            <v>0</v>
          </cell>
          <cell r="EB64">
            <v>0</v>
          </cell>
          <cell r="ED64">
            <v>0</v>
          </cell>
          <cell r="EF64">
            <v>0</v>
          </cell>
          <cell r="EH64">
            <v>0</v>
          </cell>
          <cell r="EJ64">
            <v>0</v>
          </cell>
          <cell r="EL64">
            <v>0</v>
          </cell>
          <cell r="EN64">
            <v>0</v>
          </cell>
          <cell r="EP64">
            <v>0</v>
          </cell>
          <cell r="ER64">
            <v>0</v>
          </cell>
          <cell r="ET64">
            <v>0</v>
          </cell>
          <cell r="EV64">
            <v>0</v>
          </cell>
          <cell r="EX64">
            <v>0</v>
          </cell>
          <cell r="EZ64">
            <v>0</v>
          </cell>
          <cell r="FB64">
            <v>0</v>
          </cell>
          <cell r="FD64">
            <v>0</v>
          </cell>
          <cell r="FF64">
            <v>0</v>
          </cell>
          <cell r="FH64">
            <v>0</v>
          </cell>
          <cell r="FJ64">
            <v>0</v>
          </cell>
          <cell r="FL64">
            <v>0</v>
          </cell>
          <cell r="FN64">
            <v>0</v>
          </cell>
          <cell r="FP64">
            <v>0</v>
          </cell>
          <cell r="FR64">
            <v>0</v>
          </cell>
          <cell r="FT64">
            <v>0</v>
          </cell>
          <cell r="FV64">
            <v>0</v>
          </cell>
          <cell r="FX64">
            <v>0</v>
          </cell>
          <cell r="FZ64">
            <v>0</v>
          </cell>
          <cell r="GB64">
            <v>0</v>
          </cell>
          <cell r="GD64">
            <v>0</v>
          </cell>
          <cell r="GF64">
            <v>0</v>
          </cell>
          <cell r="GH64">
            <v>0</v>
          </cell>
          <cell r="GJ64">
            <v>0</v>
          </cell>
          <cell r="GL64">
            <v>0</v>
          </cell>
          <cell r="GN64">
            <v>0</v>
          </cell>
          <cell r="GP64">
            <v>0</v>
          </cell>
          <cell r="GR64">
            <v>0</v>
          </cell>
          <cell r="GT64">
            <v>0</v>
          </cell>
          <cell r="GV64">
            <v>0</v>
          </cell>
          <cell r="GX64">
            <v>0</v>
          </cell>
          <cell r="GZ64">
            <v>0</v>
          </cell>
          <cell r="HB64">
            <v>0</v>
          </cell>
          <cell r="HD64">
            <v>0</v>
          </cell>
          <cell r="HF64">
            <v>0</v>
          </cell>
          <cell r="HH64">
            <v>0</v>
          </cell>
          <cell r="HJ64">
            <v>0</v>
          </cell>
          <cell r="HL64">
            <v>0</v>
          </cell>
          <cell r="HN64">
            <v>0</v>
          </cell>
          <cell r="HP64">
            <v>0</v>
          </cell>
          <cell r="HR64">
            <v>0</v>
          </cell>
          <cell r="HT64">
            <v>0</v>
          </cell>
          <cell r="HV64">
            <v>0</v>
          </cell>
          <cell r="HX64">
            <v>0</v>
          </cell>
          <cell r="HZ64">
            <v>0</v>
          </cell>
          <cell r="IB64">
            <v>0</v>
          </cell>
          <cell r="ID64">
            <v>0</v>
          </cell>
          <cell r="IF64">
            <v>0</v>
          </cell>
          <cell r="IH64">
            <v>0</v>
          </cell>
        </row>
        <row r="65">
          <cell r="G65" t="str">
            <v/>
          </cell>
          <cell r="I65" t="str">
            <v/>
          </cell>
          <cell r="K65" t="str">
            <v/>
          </cell>
          <cell r="M65" t="str">
            <v/>
          </cell>
          <cell r="O65" t="str">
            <v/>
          </cell>
          <cell r="Q65" t="str">
            <v/>
          </cell>
          <cell r="S65" t="str">
            <v/>
          </cell>
          <cell r="U65" t="str">
            <v/>
          </cell>
          <cell r="W65" t="str">
            <v/>
          </cell>
          <cell r="Y65" t="str">
            <v/>
          </cell>
          <cell r="AA65" t="str">
            <v/>
          </cell>
          <cell r="AC65" t="str">
            <v/>
          </cell>
          <cell r="AE65" t="str">
            <v/>
          </cell>
          <cell r="AG65" t="str">
            <v/>
          </cell>
          <cell r="AI65" t="str">
            <v/>
          </cell>
          <cell r="AK65" t="str">
            <v/>
          </cell>
          <cell r="AM65" t="str">
            <v/>
          </cell>
          <cell r="AO65" t="str">
            <v/>
          </cell>
          <cell r="AQ65" t="str">
            <v/>
          </cell>
          <cell r="AS65" t="str">
            <v/>
          </cell>
          <cell r="AU65" t="str">
            <v/>
          </cell>
          <cell r="AW65" t="str">
            <v/>
          </cell>
          <cell r="AY65" t="str">
            <v/>
          </cell>
          <cell r="BA65" t="str">
            <v/>
          </cell>
          <cell r="BC65" t="str">
            <v/>
          </cell>
          <cell r="BE65" t="str">
            <v/>
          </cell>
          <cell r="BG65" t="str">
            <v/>
          </cell>
          <cell r="BI65" t="str">
            <v/>
          </cell>
          <cell r="BK65" t="str">
            <v/>
          </cell>
          <cell r="BM65" t="str">
            <v/>
          </cell>
          <cell r="BO65" t="str">
            <v/>
          </cell>
          <cell r="BQ65" t="str">
            <v/>
          </cell>
          <cell r="BS65" t="str">
            <v/>
          </cell>
          <cell r="BU65" t="str">
            <v/>
          </cell>
          <cell r="BW65" t="str">
            <v/>
          </cell>
          <cell r="BY65" t="str">
            <v/>
          </cell>
          <cell r="CA65" t="str">
            <v/>
          </cell>
          <cell r="CC65" t="str">
            <v/>
          </cell>
          <cell r="CE65" t="str">
            <v/>
          </cell>
          <cell r="CG65" t="str">
            <v/>
          </cell>
          <cell r="CI65" t="str">
            <v/>
          </cell>
          <cell r="CK65" t="str">
            <v/>
          </cell>
          <cell r="CM65" t="str">
            <v/>
          </cell>
          <cell r="CO65" t="str">
            <v/>
          </cell>
          <cell r="CQ65" t="str">
            <v/>
          </cell>
          <cell r="CS65" t="str">
            <v/>
          </cell>
          <cell r="CU65" t="str">
            <v/>
          </cell>
          <cell r="CW65" t="str">
            <v/>
          </cell>
          <cell r="CY65" t="str">
            <v/>
          </cell>
          <cell r="DA65" t="str">
            <v/>
          </cell>
          <cell r="DC65" t="str">
            <v/>
          </cell>
          <cell r="DE65" t="str">
            <v/>
          </cell>
          <cell r="DG65" t="str">
            <v/>
          </cell>
          <cell r="DI65" t="str">
            <v/>
          </cell>
          <cell r="DK65" t="str">
            <v/>
          </cell>
          <cell r="DM65" t="str">
            <v/>
          </cell>
          <cell r="DO65" t="str">
            <v/>
          </cell>
          <cell r="DQ65" t="str">
            <v/>
          </cell>
          <cell r="DS65" t="str">
            <v/>
          </cell>
          <cell r="DU65" t="str">
            <v>K.Hường (TG)</v>
          </cell>
          <cell r="DW65" t="str">
            <v/>
          </cell>
          <cell r="DY65" t="str">
            <v>K.Hường (TG).</v>
          </cell>
          <cell r="EA65" t="str">
            <v/>
          </cell>
          <cell r="EC65" t="str">
            <v/>
          </cell>
          <cell r="EE65" t="str">
            <v/>
          </cell>
          <cell r="EG65" t="str">
            <v/>
          </cell>
          <cell r="EI65" t="str">
            <v/>
          </cell>
          <cell r="EK65" t="str">
            <v/>
          </cell>
          <cell r="EM65" t="str">
            <v/>
          </cell>
          <cell r="EO65" t="str">
            <v/>
          </cell>
          <cell r="EQ65" t="str">
            <v/>
          </cell>
          <cell r="ES65" t="str">
            <v/>
          </cell>
          <cell r="EU65" t="str">
            <v/>
          </cell>
          <cell r="EW65" t="str">
            <v/>
          </cell>
          <cell r="EY65" t="str">
            <v/>
          </cell>
          <cell r="FA65" t="str">
            <v/>
          </cell>
          <cell r="FC65" t="str">
            <v/>
          </cell>
          <cell r="FE65" t="str">
            <v/>
          </cell>
          <cell r="FG65" t="str">
            <v/>
          </cell>
          <cell r="FI65" t="str">
            <v/>
          </cell>
          <cell r="FK65" t="str">
            <v/>
          </cell>
          <cell r="FM65" t="str">
            <v/>
          </cell>
          <cell r="FO65" t="str">
            <v/>
          </cell>
          <cell r="FQ65" t="str">
            <v/>
          </cell>
          <cell r="FS65" t="str">
            <v/>
          </cell>
          <cell r="FU65" t="str">
            <v/>
          </cell>
          <cell r="FW65" t="str">
            <v/>
          </cell>
          <cell r="FY65" t="str">
            <v/>
          </cell>
          <cell r="GA65" t="str">
            <v/>
          </cell>
          <cell r="GC65" t="str">
            <v/>
          </cell>
          <cell r="GE65" t="str">
            <v/>
          </cell>
          <cell r="GG65" t="str">
            <v/>
          </cell>
          <cell r="GI65" t="str">
            <v/>
          </cell>
          <cell r="GK65" t="str">
            <v/>
          </cell>
          <cell r="GM65" t="str">
            <v/>
          </cell>
          <cell r="GO65" t="str">
            <v/>
          </cell>
          <cell r="GQ65" t="str">
            <v/>
          </cell>
          <cell r="GS65" t="str">
            <v/>
          </cell>
          <cell r="GU65" t="str">
            <v/>
          </cell>
          <cell r="GW65" t="str">
            <v/>
          </cell>
          <cell r="GY65" t="str">
            <v/>
          </cell>
          <cell r="HA65" t="str">
            <v/>
          </cell>
          <cell r="HC65" t="str">
            <v/>
          </cell>
          <cell r="HE65" t="str">
            <v/>
          </cell>
          <cell r="HG65" t="str">
            <v/>
          </cell>
          <cell r="HI65" t="str">
            <v/>
          </cell>
          <cell r="HK65" t="str">
            <v/>
          </cell>
          <cell r="HM65" t="str">
            <v/>
          </cell>
          <cell r="HO65" t="str">
            <v/>
          </cell>
          <cell r="HQ65" t="str">
            <v/>
          </cell>
          <cell r="HS65" t="str">
            <v/>
          </cell>
          <cell r="HU65" t="str">
            <v/>
          </cell>
          <cell r="HW65" t="str">
            <v/>
          </cell>
          <cell r="HY65" t="str">
            <v/>
          </cell>
          <cell r="IA65" t="str">
            <v/>
          </cell>
          <cell r="IC65" t="str">
            <v/>
          </cell>
          <cell r="IE65" t="str">
            <v/>
          </cell>
          <cell r="IG65" t="str">
            <v/>
          </cell>
          <cell r="II65" t="str">
            <v/>
          </cell>
        </row>
        <row r="66">
          <cell r="F66">
            <v>0</v>
          </cell>
          <cell r="H66">
            <v>0</v>
          </cell>
          <cell r="J66">
            <v>0</v>
          </cell>
          <cell r="L66">
            <v>0</v>
          </cell>
          <cell r="N66">
            <v>0</v>
          </cell>
          <cell r="P66">
            <v>0</v>
          </cell>
          <cell r="R66">
            <v>0</v>
          </cell>
          <cell r="T66">
            <v>0</v>
          </cell>
          <cell r="V66">
            <v>0</v>
          </cell>
          <cell r="X66">
            <v>0</v>
          </cell>
          <cell r="Z66">
            <v>0</v>
          </cell>
          <cell r="AB66">
            <v>0</v>
          </cell>
          <cell r="AD66">
            <v>0</v>
          </cell>
          <cell r="AF66">
            <v>0</v>
          </cell>
          <cell r="AH66">
            <v>0</v>
          </cell>
          <cell r="AJ66">
            <v>0</v>
          </cell>
          <cell r="AL66">
            <v>0</v>
          </cell>
          <cell r="AN66">
            <v>0</v>
          </cell>
          <cell r="AP66">
            <v>0</v>
          </cell>
          <cell r="AR66">
            <v>0</v>
          </cell>
          <cell r="AT66">
            <v>0</v>
          </cell>
          <cell r="AV66">
            <v>0</v>
          </cell>
          <cell r="AX66">
            <v>0</v>
          </cell>
          <cell r="AZ66">
            <v>0</v>
          </cell>
          <cell r="BB66">
            <v>0</v>
          </cell>
          <cell r="BD66">
            <v>0</v>
          </cell>
          <cell r="BF66">
            <v>0</v>
          </cell>
          <cell r="BH66">
            <v>0</v>
          </cell>
          <cell r="BJ66">
            <v>0</v>
          </cell>
          <cell r="BL66">
            <v>0</v>
          </cell>
          <cell r="BN66">
            <v>0</v>
          </cell>
          <cell r="BP66">
            <v>0</v>
          </cell>
          <cell r="BR66">
            <v>0</v>
          </cell>
          <cell r="BT66">
            <v>0</v>
          </cell>
          <cell r="BV66">
            <v>0</v>
          </cell>
          <cell r="BX66">
            <v>0</v>
          </cell>
          <cell r="BZ66">
            <v>0</v>
          </cell>
          <cell r="CB66">
            <v>0</v>
          </cell>
          <cell r="CD66">
            <v>0</v>
          </cell>
          <cell r="CF66">
            <v>0</v>
          </cell>
          <cell r="CH66">
            <v>0</v>
          </cell>
          <cell r="CJ66">
            <v>0</v>
          </cell>
          <cell r="CL66">
            <v>0</v>
          </cell>
          <cell r="CN66">
            <v>0</v>
          </cell>
          <cell r="CP66">
            <v>0</v>
          </cell>
          <cell r="CR66">
            <v>0</v>
          </cell>
          <cell r="CT66">
            <v>0</v>
          </cell>
          <cell r="CV66">
            <v>0</v>
          </cell>
          <cell r="CX66">
            <v>0</v>
          </cell>
          <cell r="CZ66">
            <v>0</v>
          </cell>
          <cell r="DB66">
            <v>0</v>
          </cell>
          <cell r="DD66">
            <v>0</v>
          </cell>
          <cell r="DF66">
            <v>0</v>
          </cell>
          <cell r="DH66">
            <v>0</v>
          </cell>
          <cell r="DJ66">
            <v>0</v>
          </cell>
          <cell r="DL66">
            <v>0</v>
          </cell>
          <cell r="DN66">
            <v>0</v>
          </cell>
          <cell r="DP66">
            <v>0</v>
          </cell>
          <cell r="DR66">
            <v>0</v>
          </cell>
          <cell r="DT66" t="str">
            <v>A4-301</v>
          </cell>
          <cell r="DV66">
            <v>0</v>
          </cell>
          <cell r="DX66" t="str">
            <v>A4-301</v>
          </cell>
          <cell r="DZ66">
            <v>0</v>
          </cell>
          <cell r="EB66">
            <v>0</v>
          </cell>
          <cell r="ED66">
            <v>0</v>
          </cell>
          <cell r="EF66">
            <v>0</v>
          </cell>
          <cell r="EH66">
            <v>0</v>
          </cell>
          <cell r="EJ66">
            <v>0</v>
          </cell>
          <cell r="EL66">
            <v>0</v>
          </cell>
          <cell r="EN66">
            <v>0</v>
          </cell>
          <cell r="EP66">
            <v>0</v>
          </cell>
          <cell r="ER66">
            <v>0</v>
          </cell>
          <cell r="ET66">
            <v>0</v>
          </cell>
          <cell r="EV66">
            <v>0</v>
          </cell>
          <cell r="EX66">
            <v>0</v>
          </cell>
          <cell r="EZ66">
            <v>0</v>
          </cell>
          <cell r="FB66">
            <v>0</v>
          </cell>
          <cell r="FD66">
            <v>0</v>
          </cell>
          <cell r="FF66">
            <v>0</v>
          </cell>
          <cell r="FH66">
            <v>0</v>
          </cell>
          <cell r="FJ66">
            <v>0</v>
          </cell>
          <cell r="FL66">
            <v>0</v>
          </cell>
          <cell r="FN66">
            <v>0</v>
          </cell>
          <cell r="FP66">
            <v>0</v>
          </cell>
          <cell r="FR66">
            <v>0</v>
          </cell>
          <cell r="FT66">
            <v>0</v>
          </cell>
          <cell r="FV66">
            <v>0</v>
          </cell>
          <cell r="FX66">
            <v>0</v>
          </cell>
          <cell r="FZ66">
            <v>0</v>
          </cell>
          <cell r="GB66">
            <v>0</v>
          </cell>
          <cell r="GD66">
            <v>0</v>
          </cell>
          <cell r="GF66">
            <v>0</v>
          </cell>
          <cell r="GH66">
            <v>0</v>
          </cell>
          <cell r="GJ66">
            <v>0</v>
          </cell>
          <cell r="GL66">
            <v>0</v>
          </cell>
          <cell r="GN66">
            <v>0</v>
          </cell>
          <cell r="GP66">
            <v>0</v>
          </cell>
          <cell r="GR66">
            <v>0</v>
          </cell>
          <cell r="GT66">
            <v>0</v>
          </cell>
          <cell r="GV66">
            <v>0</v>
          </cell>
          <cell r="GX66">
            <v>0</v>
          </cell>
          <cell r="GZ66">
            <v>0</v>
          </cell>
          <cell r="HB66">
            <v>0</v>
          </cell>
          <cell r="HD66">
            <v>0</v>
          </cell>
          <cell r="HF66">
            <v>0</v>
          </cell>
          <cell r="HH66">
            <v>0</v>
          </cell>
          <cell r="HJ66">
            <v>0</v>
          </cell>
          <cell r="HL66">
            <v>0</v>
          </cell>
          <cell r="HN66">
            <v>0</v>
          </cell>
          <cell r="HP66">
            <v>0</v>
          </cell>
          <cell r="HR66">
            <v>0</v>
          </cell>
          <cell r="HT66">
            <v>0</v>
          </cell>
          <cell r="HV66">
            <v>0</v>
          </cell>
          <cell r="HX66">
            <v>0</v>
          </cell>
          <cell r="HZ66">
            <v>0</v>
          </cell>
          <cell r="IB66">
            <v>0</v>
          </cell>
          <cell r="ID66">
            <v>0</v>
          </cell>
          <cell r="IF66">
            <v>0</v>
          </cell>
          <cell r="IH66">
            <v>0</v>
          </cell>
        </row>
        <row r="67">
          <cell r="G67" t="str">
            <v/>
          </cell>
          <cell r="I67" t="str">
            <v/>
          </cell>
          <cell r="K67" t="str">
            <v/>
          </cell>
          <cell r="M67" t="str">
            <v/>
          </cell>
          <cell r="O67" t="str">
            <v/>
          </cell>
          <cell r="Q67" t="str">
            <v/>
          </cell>
          <cell r="S67" t="str">
            <v/>
          </cell>
          <cell r="U67" t="str">
            <v/>
          </cell>
          <cell r="W67" t="str">
            <v/>
          </cell>
          <cell r="Y67" t="str">
            <v/>
          </cell>
          <cell r="AA67" t="str">
            <v/>
          </cell>
          <cell r="AC67" t="str">
            <v/>
          </cell>
          <cell r="AE67" t="str">
            <v/>
          </cell>
          <cell r="AG67" t="str">
            <v/>
          </cell>
          <cell r="AI67" t="str">
            <v/>
          </cell>
          <cell r="AK67" t="str">
            <v/>
          </cell>
          <cell r="AM67" t="str">
            <v/>
          </cell>
          <cell r="AO67" t="str">
            <v/>
          </cell>
          <cell r="AQ67" t="str">
            <v/>
          </cell>
          <cell r="AS67" t="str">
            <v/>
          </cell>
          <cell r="AU67" t="str">
            <v/>
          </cell>
          <cell r="AW67" t="str">
            <v/>
          </cell>
          <cell r="AY67" t="str">
            <v/>
          </cell>
          <cell r="BA67" t="str">
            <v/>
          </cell>
          <cell r="BC67" t="str">
            <v/>
          </cell>
          <cell r="BE67" t="str">
            <v/>
          </cell>
          <cell r="BG67" t="str">
            <v/>
          </cell>
          <cell r="BI67" t="str">
            <v/>
          </cell>
          <cell r="BK67" t="str">
            <v/>
          </cell>
          <cell r="BM67" t="str">
            <v/>
          </cell>
          <cell r="BO67" t="str">
            <v/>
          </cell>
          <cell r="BQ67" t="str">
            <v/>
          </cell>
          <cell r="BS67" t="str">
            <v/>
          </cell>
          <cell r="BU67" t="str">
            <v/>
          </cell>
          <cell r="BW67" t="str">
            <v/>
          </cell>
          <cell r="BY67" t="str">
            <v/>
          </cell>
          <cell r="CA67" t="str">
            <v/>
          </cell>
          <cell r="CC67" t="str">
            <v/>
          </cell>
          <cell r="CE67" t="str">
            <v/>
          </cell>
          <cell r="CG67" t="str">
            <v/>
          </cell>
          <cell r="CI67" t="str">
            <v/>
          </cell>
          <cell r="CK67" t="str">
            <v/>
          </cell>
          <cell r="CM67" t="str">
            <v/>
          </cell>
          <cell r="CO67" t="str">
            <v/>
          </cell>
          <cell r="CQ67" t="str">
            <v/>
          </cell>
          <cell r="CS67" t="str">
            <v/>
          </cell>
          <cell r="CU67" t="str">
            <v/>
          </cell>
          <cell r="CW67" t="str">
            <v/>
          </cell>
          <cell r="CY67" t="str">
            <v/>
          </cell>
          <cell r="DA67" t="str">
            <v/>
          </cell>
          <cell r="DC67" t="str">
            <v/>
          </cell>
          <cell r="DE67" t="str">
            <v/>
          </cell>
          <cell r="DG67" t="str">
            <v/>
          </cell>
          <cell r="DI67" t="str">
            <v/>
          </cell>
          <cell r="DK67" t="str">
            <v/>
          </cell>
          <cell r="DM67" t="str">
            <v/>
          </cell>
          <cell r="DO67" t="str">
            <v/>
          </cell>
          <cell r="DQ67" t="str">
            <v/>
          </cell>
          <cell r="DS67" t="str">
            <v/>
          </cell>
          <cell r="DU67" t="str">
            <v>K.Hường (TG)</v>
          </cell>
          <cell r="DW67" t="str">
            <v/>
          </cell>
          <cell r="DY67" t="str">
            <v>K.Hường (TG).</v>
          </cell>
          <cell r="EA67" t="str">
            <v/>
          </cell>
          <cell r="EC67" t="str">
            <v/>
          </cell>
          <cell r="EE67" t="str">
            <v/>
          </cell>
          <cell r="EG67" t="str">
            <v/>
          </cell>
          <cell r="EI67" t="str">
            <v/>
          </cell>
          <cell r="EK67" t="str">
            <v/>
          </cell>
          <cell r="EM67" t="str">
            <v/>
          </cell>
          <cell r="EO67" t="str">
            <v/>
          </cell>
          <cell r="EQ67" t="str">
            <v/>
          </cell>
          <cell r="ES67" t="str">
            <v/>
          </cell>
          <cell r="EU67" t="str">
            <v/>
          </cell>
          <cell r="EW67" t="str">
            <v/>
          </cell>
          <cell r="EY67" t="str">
            <v/>
          </cell>
          <cell r="FA67" t="str">
            <v/>
          </cell>
          <cell r="FC67" t="str">
            <v/>
          </cell>
          <cell r="FE67" t="str">
            <v/>
          </cell>
          <cell r="FG67" t="str">
            <v/>
          </cell>
          <cell r="FI67" t="str">
            <v/>
          </cell>
          <cell r="FK67" t="str">
            <v/>
          </cell>
          <cell r="FM67" t="str">
            <v/>
          </cell>
          <cell r="FO67" t="str">
            <v/>
          </cell>
          <cell r="FQ67" t="str">
            <v/>
          </cell>
          <cell r="FS67" t="str">
            <v/>
          </cell>
          <cell r="FU67" t="str">
            <v/>
          </cell>
          <cell r="FW67" t="str">
            <v/>
          </cell>
          <cell r="FY67" t="str">
            <v/>
          </cell>
          <cell r="GA67" t="str">
            <v/>
          </cell>
          <cell r="GC67" t="str">
            <v/>
          </cell>
          <cell r="GE67" t="str">
            <v/>
          </cell>
          <cell r="GG67" t="str">
            <v/>
          </cell>
          <cell r="GI67" t="str">
            <v/>
          </cell>
          <cell r="GK67" t="str">
            <v/>
          </cell>
          <cell r="GM67" t="str">
            <v/>
          </cell>
          <cell r="GO67" t="str">
            <v/>
          </cell>
          <cell r="GQ67" t="str">
            <v/>
          </cell>
          <cell r="GS67" t="str">
            <v/>
          </cell>
          <cell r="GU67" t="str">
            <v/>
          </cell>
          <cell r="GW67" t="str">
            <v/>
          </cell>
          <cell r="GY67" t="str">
            <v/>
          </cell>
          <cell r="HA67" t="str">
            <v/>
          </cell>
          <cell r="HC67" t="str">
            <v/>
          </cell>
          <cell r="HE67" t="str">
            <v/>
          </cell>
          <cell r="HG67" t="str">
            <v/>
          </cell>
          <cell r="HI67" t="str">
            <v/>
          </cell>
          <cell r="HK67" t="str">
            <v/>
          </cell>
          <cell r="HM67" t="str">
            <v/>
          </cell>
          <cell r="HO67" t="str">
            <v/>
          </cell>
          <cell r="HQ67" t="str">
            <v/>
          </cell>
          <cell r="HS67" t="str">
            <v/>
          </cell>
          <cell r="HU67" t="str">
            <v/>
          </cell>
          <cell r="HW67" t="str">
            <v/>
          </cell>
          <cell r="HY67" t="str">
            <v/>
          </cell>
          <cell r="IA67" t="str">
            <v/>
          </cell>
          <cell r="IC67" t="str">
            <v/>
          </cell>
          <cell r="IE67" t="str">
            <v/>
          </cell>
          <cell r="IG67" t="str">
            <v/>
          </cell>
          <cell r="II67" t="str">
            <v/>
          </cell>
        </row>
        <row r="68">
          <cell r="F68">
            <v>0</v>
          </cell>
          <cell r="H68">
            <v>0</v>
          </cell>
          <cell r="J68">
            <v>0</v>
          </cell>
          <cell r="L68">
            <v>0</v>
          </cell>
          <cell r="N68">
            <v>0</v>
          </cell>
          <cell r="P68">
            <v>0</v>
          </cell>
          <cell r="R68">
            <v>0</v>
          </cell>
          <cell r="T68">
            <v>0</v>
          </cell>
          <cell r="V68">
            <v>0</v>
          </cell>
          <cell r="X68">
            <v>0</v>
          </cell>
          <cell r="Z68">
            <v>0</v>
          </cell>
          <cell r="AB68">
            <v>0</v>
          </cell>
          <cell r="AD68">
            <v>0</v>
          </cell>
          <cell r="AF68">
            <v>0</v>
          </cell>
          <cell r="AH68">
            <v>0</v>
          </cell>
          <cell r="AJ68">
            <v>0</v>
          </cell>
          <cell r="AL68">
            <v>0</v>
          </cell>
          <cell r="AN68">
            <v>0</v>
          </cell>
          <cell r="AP68">
            <v>0</v>
          </cell>
          <cell r="AR68">
            <v>0</v>
          </cell>
          <cell r="AT68">
            <v>0</v>
          </cell>
          <cell r="AV68">
            <v>0</v>
          </cell>
          <cell r="AX68">
            <v>0</v>
          </cell>
          <cell r="AZ68">
            <v>0</v>
          </cell>
          <cell r="BB68">
            <v>0</v>
          </cell>
          <cell r="BD68">
            <v>0</v>
          </cell>
          <cell r="BF68">
            <v>0</v>
          </cell>
          <cell r="BH68">
            <v>0</v>
          </cell>
          <cell r="BJ68">
            <v>0</v>
          </cell>
          <cell r="BL68">
            <v>0</v>
          </cell>
          <cell r="BN68">
            <v>0</v>
          </cell>
          <cell r="BP68">
            <v>0</v>
          </cell>
          <cell r="BR68">
            <v>0</v>
          </cell>
          <cell r="BT68">
            <v>0</v>
          </cell>
          <cell r="BV68">
            <v>0</v>
          </cell>
          <cell r="BX68">
            <v>0</v>
          </cell>
          <cell r="BZ68">
            <v>0</v>
          </cell>
          <cell r="CB68">
            <v>0</v>
          </cell>
          <cell r="CD68">
            <v>0</v>
          </cell>
          <cell r="CF68">
            <v>0</v>
          </cell>
          <cell r="CH68">
            <v>0</v>
          </cell>
          <cell r="CJ68">
            <v>0</v>
          </cell>
          <cell r="CL68">
            <v>0</v>
          </cell>
          <cell r="CN68">
            <v>0</v>
          </cell>
          <cell r="CP68">
            <v>0</v>
          </cell>
          <cell r="CR68">
            <v>0</v>
          </cell>
          <cell r="CT68">
            <v>0</v>
          </cell>
          <cell r="CV68">
            <v>0</v>
          </cell>
          <cell r="CX68">
            <v>0</v>
          </cell>
          <cell r="CZ68">
            <v>0</v>
          </cell>
          <cell r="DB68">
            <v>0</v>
          </cell>
          <cell r="DD68">
            <v>0</v>
          </cell>
          <cell r="DF68">
            <v>0</v>
          </cell>
          <cell r="DH68">
            <v>0</v>
          </cell>
          <cell r="DJ68">
            <v>0</v>
          </cell>
          <cell r="DL68">
            <v>0</v>
          </cell>
          <cell r="DN68">
            <v>0</v>
          </cell>
          <cell r="DP68">
            <v>0</v>
          </cell>
          <cell r="DR68">
            <v>0</v>
          </cell>
          <cell r="DT68" t="str">
            <v>A4-301</v>
          </cell>
          <cell r="DV68">
            <v>0</v>
          </cell>
          <cell r="DX68" t="str">
            <v>A4-301</v>
          </cell>
          <cell r="DZ68">
            <v>0</v>
          </cell>
          <cell r="EB68">
            <v>0</v>
          </cell>
          <cell r="ED68">
            <v>0</v>
          </cell>
          <cell r="EF68">
            <v>0</v>
          </cell>
          <cell r="EH68">
            <v>0</v>
          </cell>
          <cell r="EJ68">
            <v>0</v>
          </cell>
          <cell r="EL68">
            <v>0</v>
          </cell>
          <cell r="EN68">
            <v>0</v>
          </cell>
          <cell r="EP68">
            <v>0</v>
          </cell>
          <cell r="ER68">
            <v>0</v>
          </cell>
          <cell r="ET68">
            <v>0</v>
          </cell>
          <cell r="EV68">
            <v>0</v>
          </cell>
          <cell r="EX68">
            <v>0</v>
          </cell>
          <cell r="EZ68">
            <v>0</v>
          </cell>
          <cell r="FB68">
            <v>0</v>
          </cell>
          <cell r="FD68">
            <v>0</v>
          </cell>
          <cell r="FF68">
            <v>0</v>
          </cell>
          <cell r="FH68">
            <v>0</v>
          </cell>
          <cell r="FJ68">
            <v>0</v>
          </cell>
          <cell r="FL68">
            <v>0</v>
          </cell>
          <cell r="FN68">
            <v>0</v>
          </cell>
          <cell r="FP68">
            <v>0</v>
          </cell>
          <cell r="FR68">
            <v>0</v>
          </cell>
          <cell r="FT68">
            <v>0</v>
          </cell>
          <cell r="FV68">
            <v>0</v>
          </cell>
          <cell r="FX68">
            <v>0</v>
          </cell>
          <cell r="FZ68">
            <v>0</v>
          </cell>
          <cell r="GB68">
            <v>0</v>
          </cell>
          <cell r="GD68">
            <v>0</v>
          </cell>
          <cell r="GF68">
            <v>0</v>
          </cell>
          <cell r="GH68">
            <v>0</v>
          </cell>
          <cell r="GJ68">
            <v>0</v>
          </cell>
          <cell r="GL68">
            <v>0</v>
          </cell>
          <cell r="GN68">
            <v>0</v>
          </cell>
          <cell r="GP68">
            <v>0</v>
          </cell>
          <cell r="GR68">
            <v>0</v>
          </cell>
          <cell r="GT68">
            <v>0</v>
          </cell>
          <cell r="GV68">
            <v>0</v>
          </cell>
          <cell r="GX68">
            <v>0</v>
          </cell>
          <cell r="GZ68">
            <v>0</v>
          </cell>
          <cell r="HB68">
            <v>0</v>
          </cell>
          <cell r="HD68">
            <v>0</v>
          </cell>
          <cell r="HF68">
            <v>0</v>
          </cell>
          <cell r="HH68">
            <v>0</v>
          </cell>
          <cell r="HJ68">
            <v>0</v>
          </cell>
          <cell r="HL68">
            <v>0</v>
          </cell>
          <cell r="HN68">
            <v>0</v>
          </cell>
          <cell r="HP68">
            <v>0</v>
          </cell>
          <cell r="HR68">
            <v>0</v>
          </cell>
          <cell r="HT68">
            <v>0</v>
          </cell>
          <cell r="HV68">
            <v>0</v>
          </cell>
          <cell r="HX68">
            <v>0</v>
          </cell>
          <cell r="HZ68">
            <v>0</v>
          </cell>
          <cell r="IB68">
            <v>0</v>
          </cell>
          <cell r="ID68">
            <v>0</v>
          </cell>
          <cell r="IF68">
            <v>0</v>
          </cell>
          <cell r="IH68">
            <v>0</v>
          </cell>
        </row>
        <row r="69">
          <cell r="G69" t="str">
            <v/>
          </cell>
          <cell r="I69" t="str">
            <v/>
          </cell>
          <cell r="K69" t="str">
            <v/>
          </cell>
          <cell r="M69" t="str">
            <v/>
          </cell>
          <cell r="O69" t="str">
            <v/>
          </cell>
          <cell r="Q69" t="str">
            <v/>
          </cell>
          <cell r="S69" t="str">
            <v/>
          </cell>
          <cell r="U69" t="str">
            <v/>
          </cell>
          <cell r="W69" t="str">
            <v/>
          </cell>
          <cell r="Y69" t="str">
            <v/>
          </cell>
          <cell r="AA69" t="str">
            <v/>
          </cell>
          <cell r="AC69" t="str">
            <v/>
          </cell>
          <cell r="AE69" t="str">
            <v/>
          </cell>
          <cell r="AG69" t="str">
            <v/>
          </cell>
          <cell r="AI69" t="str">
            <v/>
          </cell>
          <cell r="AK69" t="str">
            <v/>
          </cell>
          <cell r="AM69" t="str">
            <v/>
          </cell>
          <cell r="AO69" t="str">
            <v/>
          </cell>
          <cell r="AQ69" t="str">
            <v/>
          </cell>
          <cell r="AS69" t="str">
            <v/>
          </cell>
          <cell r="AU69" t="str">
            <v/>
          </cell>
          <cell r="AW69" t="str">
            <v/>
          </cell>
          <cell r="AY69" t="str">
            <v/>
          </cell>
          <cell r="BA69" t="str">
            <v/>
          </cell>
          <cell r="BC69" t="str">
            <v/>
          </cell>
          <cell r="BE69" t="str">
            <v/>
          </cell>
          <cell r="BG69" t="str">
            <v/>
          </cell>
          <cell r="BI69" t="str">
            <v/>
          </cell>
          <cell r="BK69" t="str">
            <v/>
          </cell>
          <cell r="BM69" t="str">
            <v/>
          </cell>
          <cell r="BO69" t="str">
            <v/>
          </cell>
          <cell r="BQ69" t="str">
            <v/>
          </cell>
          <cell r="BS69" t="str">
            <v/>
          </cell>
          <cell r="BU69" t="str">
            <v/>
          </cell>
          <cell r="BW69" t="str">
            <v/>
          </cell>
          <cell r="BY69" t="str">
            <v/>
          </cell>
          <cell r="CA69" t="str">
            <v/>
          </cell>
          <cell r="CC69" t="str">
            <v/>
          </cell>
          <cell r="CE69" t="str">
            <v/>
          </cell>
          <cell r="CG69" t="str">
            <v/>
          </cell>
          <cell r="CI69" t="str">
            <v/>
          </cell>
          <cell r="CK69" t="str">
            <v/>
          </cell>
          <cell r="CM69" t="str">
            <v/>
          </cell>
          <cell r="CO69" t="str">
            <v/>
          </cell>
          <cell r="CQ69" t="str">
            <v/>
          </cell>
          <cell r="CS69" t="str">
            <v/>
          </cell>
          <cell r="CU69" t="str">
            <v/>
          </cell>
          <cell r="CW69" t="str">
            <v/>
          </cell>
          <cell r="CY69" t="str">
            <v/>
          </cell>
          <cell r="DA69" t="str">
            <v/>
          </cell>
          <cell r="DC69" t="str">
            <v/>
          </cell>
          <cell r="DE69" t="str">
            <v/>
          </cell>
          <cell r="DG69" t="str">
            <v/>
          </cell>
          <cell r="DI69" t="str">
            <v/>
          </cell>
          <cell r="DK69" t="str">
            <v/>
          </cell>
          <cell r="DM69" t="str">
            <v/>
          </cell>
          <cell r="DO69" t="str">
            <v/>
          </cell>
          <cell r="DQ69" t="str">
            <v/>
          </cell>
          <cell r="DS69" t="str">
            <v/>
          </cell>
          <cell r="DU69" t="str">
            <v>K.Hường (TG)</v>
          </cell>
          <cell r="DW69" t="str">
            <v/>
          </cell>
          <cell r="DY69" t="str">
            <v>K.Hường (TG).</v>
          </cell>
          <cell r="EA69" t="str">
            <v/>
          </cell>
          <cell r="EC69" t="str">
            <v/>
          </cell>
          <cell r="EE69" t="str">
            <v/>
          </cell>
          <cell r="EG69" t="str">
            <v/>
          </cell>
          <cell r="EI69" t="str">
            <v/>
          </cell>
          <cell r="EK69" t="str">
            <v/>
          </cell>
          <cell r="EM69" t="str">
            <v/>
          </cell>
          <cell r="EO69" t="str">
            <v/>
          </cell>
          <cell r="EQ69" t="str">
            <v/>
          </cell>
          <cell r="ES69" t="str">
            <v/>
          </cell>
          <cell r="EU69" t="str">
            <v/>
          </cell>
          <cell r="EW69" t="str">
            <v/>
          </cell>
          <cell r="EY69" t="str">
            <v/>
          </cell>
          <cell r="FA69" t="str">
            <v/>
          </cell>
          <cell r="FC69" t="str">
            <v/>
          </cell>
          <cell r="FE69" t="str">
            <v/>
          </cell>
          <cell r="FG69" t="str">
            <v/>
          </cell>
          <cell r="FI69" t="str">
            <v/>
          </cell>
          <cell r="FK69" t="str">
            <v/>
          </cell>
          <cell r="FM69" t="str">
            <v/>
          </cell>
          <cell r="FO69" t="str">
            <v/>
          </cell>
          <cell r="FQ69" t="str">
            <v/>
          </cell>
          <cell r="FS69" t="str">
            <v/>
          </cell>
          <cell r="FU69" t="str">
            <v/>
          </cell>
          <cell r="FW69" t="str">
            <v/>
          </cell>
          <cell r="FY69" t="str">
            <v/>
          </cell>
          <cell r="GA69" t="str">
            <v/>
          </cell>
          <cell r="GC69" t="str">
            <v/>
          </cell>
          <cell r="GE69" t="str">
            <v/>
          </cell>
          <cell r="GG69" t="str">
            <v/>
          </cell>
          <cell r="GI69" t="str">
            <v/>
          </cell>
          <cell r="GK69" t="str">
            <v/>
          </cell>
          <cell r="GM69" t="str">
            <v/>
          </cell>
          <cell r="GO69" t="str">
            <v/>
          </cell>
          <cell r="GQ69" t="str">
            <v/>
          </cell>
          <cell r="GS69" t="str">
            <v/>
          </cell>
          <cell r="GU69" t="str">
            <v/>
          </cell>
          <cell r="GW69" t="str">
            <v/>
          </cell>
          <cell r="GY69" t="str">
            <v/>
          </cell>
          <cell r="HA69" t="str">
            <v/>
          </cell>
          <cell r="HC69" t="str">
            <v/>
          </cell>
          <cell r="HE69" t="str">
            <v/>
          </cell>
          <cell r="HG69" t="str">
            <v/>
          </cell>
          <cell r="HI69" t="str">
            <v/>
          </cell>
          <cell r="HK69" t="str">
            <v/>
          </cell>
          <cell r="HM69" t="str">
            <v/>
          </cell>
          <cell r="HO69" t="str">
            <v/>
          </cell>
          <cell r="HQ69" t="str">
            <v/>
          </cell>
          <cell r="HS69" t="str">
            <v/>
          </cell>
          <cell r="HU69" t="str">
            <v/>
          </cell>
          <cell r="HW69" t="str">
            <v/>
          </cell>
          <cell r="HY69" t="str">
            <v/>
          </cell>
          <cell r="IA69" t="str">
            <v/>
          </cell>
          <cell r="IC69" t="str">
            <v/>
          </cell>
          <cell r="IE69" t="str">
            <v/>
          </cell>
          <cell r="IG69" t="str">
            <v/>
          </cell>
          <cell r="II69" t="str">
            <v/>
          </cell>
        </row>
        <row r="70">
          <cell r="F70">
            <v>0</v>
          </cell>
          <cell r="H70">
            <v>0</v>
          </cell>
          <cell r="J70">
            <v>0</v>
          </cell>
          <cell r="L70">
            <v>0</v>
          </cell>
          <cell r="N70">
            <v>0</v>
          </cell>
          <cell r="P70">
            <v>0</v>
          </cell>
          <cell r="R70">
            <v>0</v>
          </cell>
          <cell r="T70">
            <v>0</v>
          </cell>
          <cell r="V70">
            <v>0</v>
          </cell>
          <cell r="X70">
            <v>0</v>
          </cell>
          <cell r="Z70">
            <v>0</v>
          </cell>
          <cell r="AB70">
            <v>0</v>
          </cell>
          <cell r="AD70">
            <v>0</v>
          </cell>
          <cell r="AF70">
            <v>0</v>
          </cell>
          <cell r="AH70">
            <v>0</v>
          </cell>
          <cell r="AJ70">
            <v>0</v>
          </cell>
          <cell r="AL70">
            <v>0</v>
          </cell>
          <cell r="AN70">
            <v>0</v>
          </cell>
          <cell r="AP70">
            <v>0</v>
          </cell>
          <cell r="AR70">
            <v>0</v>
          </cell>
          <cell r="AT70">
            <v>0</v>
          </cell>
          <cell r="AV70">
            <v>0</v>
          </cell>
          <cell r="AX70">
            <v>0</v>
          </cell>
          <cell r="AZ70">
            <v>0</v>
          </cell>
          <cell r="BB70">
            <v>0</v>
          </cell>
          <cell r="BD70">
            <v>0</v>
          </cell>
          <cell r="BF70">
            <v>0</v>
          </cell>
          <cell r="BH70">
            <v>0</v>
          </cell>
          <cell r="BJ70">
            <v>0</v>
          </cell>
          <cell r="BL70">
            <v>0</v>
          </cell>
          <cell r="BN70">
            <v>0</v>
          </cell>
          <cell r="BP70">
            <v>0</v>
          </cell>
          <cell r="BR70">
            <v>0</v>
          </cell>
          <cell r="BT70">
            <v>0</v>
          </cell>
          <cell r="BV70">
            <v>0</v>
          </cell>
          <cell r="BX70">
            <v>0</v>
          </cell>
          <cell r="BZ70">
            <v>0</v>
          </cell>
          <cell r="CB70">
            <v>0</v>
          </cell>
          <cell r="CD70">
            <v>0</v>
          </cell>
          <cell r="CF70">
            <v>0</v>
          </cell>
          <cell r="CH70">
            <v>0</v>
          </cell>
          <cell r="CJ70">
            <v>0</v>
          </cell>
          <cell r="CL70">
            <v>0</v>
          </cell>
          <cell r="CN70">
            <v>0</v>
          </cell>
          <cell r="CP70">
            <v>0</v>
          </cell>
          <cell r="CR70">
            <v>0</v>
          </cell>
          <cell r="CT70">
            <v>0</v>
          </cell>
          <cell r="CV70">
            <v>0</v>
          </cell>
          <cell r="CX70">
            <v>0</v>
          </cell>
          <cell r="CZ70">
            <v>0</v>
          </cell>
          <cell r="DB70">
            <v>0</v>
          </cell>
          <cell r="DD70">
            <v>0</v>
          </cell>
          <cell r="DF70">
            <v>0</v>
          </cell>
          <cell r="DH70">
            <v>0</v>
          </cell>
          <cell r="DJ70">
            <v>0</v>
          </cell>
          <cell r="DL70">
            <v>0</v>
          </cell>
          <cell r="DN70">
            <v>0</v>
          </cell>
          <cell r="DP70">
            <v>0</v>
          </cell>
          <cell r="DR70">
            <v>0</v>
          </cell>
          <cell r="DT70" t="str">
            <v>A4-301</v>
          </cell>
          <cell r="DV70">
            <v>0</v>
          </cell>
          <cell r="DX70" t="str">
            <v>A4-301</v>
          </cell>
          <cell r="DZ70">
            <v>0</v>
          </cell>
          <cell r="EB70">
            <v>0</v>
          </cell>
          <cell r="ED70">
            <v>0</v>
          </cell>
          <cell r="EF70">
            <v>0</v>
          </cell>
          <cell r="EH70">
            <v>0</v>
          </cell>
          <cell r="EJ70">
            <v>0</v>
          </cell>
          <cell r="EL70">
            <v>0</v>
          </cell>
          <cell r="EN70">
            <v>0</v>
          </cell>
          <cell r="EP70">
            <v>0</v>
          </cell>
          <cell r="ER70">
            <v>0</v>
          </cell>
          <cell r="ET70">
            <v>0</v>
          </cell>
          <cell r="EV70">
            <v>0</v>
          </cell>
          <cell r="EX70">
            <v>0</v>
          </cell>
          <cell r="EZ70">
            <v>0</v>
          </cell>
          <cell r="FB70">
            <v>0</v>
          </cell>
          <cell r="FD70">
            <v>0</v>
          </cell>
          <cell r="FF70">
            <v>0</v>
          </cell>
          <cell r="FH70">
            <v>0</v>
          </cell>
          <cell r="FJ70">
            <v>0</v>
          </cell>
          <cell r="FL70">
            <v>0</v>
          </cell>
          <cell r="FN70">
            <v>0</v>
          </cell>
          <cell r="FP70">
            <v>0</v>
          </cell>
          <cell r="FR70">
            <v>0</v>
          </cell>
          <cell r="FT70">
            <v>0</v>
          </cell>
          <cell r="FV70">
            <v>0</v>
          </cell>
          <cell r="FX70">
            <v>0</v>
          </cell>
          <cell r="FZ70">
            <v>0</v>
          </cell>
          <cell r="GB70">
            <v>0</v>
          </cell>
          <cell r="GD70">
            <v>0</v>
          </cell>
          <cell r="GF70">
            <v>0</v>
          </cell>
          <cell r="GH70">
            <v>0</v>
          </cell>
          <cell r="GJ70">
            <v>0</v>
          </cell>
          <cell r="GL70">
            <v>0</v>
          </cell>
          <cell r="GN70">
            <v>0</v>
          </cell>
          <cell r="GP70">
            <v>0</v>
          </cell>
          <cell r="GR70">
            <v>0</v>
          </cell>
          <cell r="GT70">
            <v>0</v>
          </cell>
          <cell r="GV70">
            <v>0</v>
          </cell>
          <cell r="GX70">
            <v>0</v>
          </cell>
          <cell r="GZ70">
            <v>0</v>
          </cell>
          <cell r="HB70">
            <v>0</v>
          </cell>
          <cell r="HD70">
            <v>0</v>
          </cell>
          <cell r="HF70">
            <v>0</v>
          </cell>
          <cell r="HH70">
            <v>0</v>
          </cell>
          <cell r="HJ70">
            <v>0</v>
          </cell>
          <cell r="HL70">
            <v>0</v>
          </cell>
          <cell r="HN70">
            <v>0</v>
          </cell>
          <cell r="HP70">
            <v>0</v>
          </cell>
          <cell r="HR70">
            <v>0</v>
          </cell>
          <cell r="HT70">
            <v>0</v>
          </cell>
          <cell r="HV70">
            <v>0</v>
          </cell>
          <cell r="HX70">
            <v>0</v>
          </cell>
          <cell r="HZ70">
            <v>0</v>
          </cell>
          <cell r="IB70">
            <v>0</v>
          </cell>
          <cell r="ID70">
            <v>0</v>
          </cell>
          <cell r="IF70">
            <v>0</v>
          </cell>
          <cell r="IH70">
            <v>0</v>
          </cell>
        </row>
        <row r="71">
          <cell r="G71" t="str">
            <v/>
          </cell>
          <cell r="I71" t="str">
            <v/>
          </cell>
          <cell r="K71" t="str">
            <v/>
          </cell>
          <cell r="M71" t="str">
            <v/>
          </cell>
          <cell r="O71" t="str">
            <v/>
          </cell>
          <cell r="Q71" t="str">
            <v/>
          </cell>
          <cell r="S71" t="str">
            <v/>
          </cell>
          <cell r="U71" t="str">
            <v/>
          </cell>
          <cell r="W71" t="str">
            <v/>
          </cell>
          <cell r="Y71" t="str">
            <v/>
          </cell>
          <cell r="AA71" t="str">
            <v/>
          </cell>
          <cell r="AC71" t="str">
            <v/>
          </cell>
          <cell r="AE71" t="str">
            <v/>
          </cell>
          <cell r="AG71" t="str">
            <v/>
          </cell>
          <cell r="AI71" t="str">
            <v/>
          </cell>
          <cell r="AK71" t="str">
            <v/>
          </cell>
          <cell r="AM71" t="str">
            <v/>
          </cell>
          <cell r="AO71" t="str">
            <v/>
          </cell>
          <cell r="AQ71" t="str">
            <v/>
          </cell>
          <cell r="AS71" t="str">
            <v/>
          </cell>
          <cell r="AU71" t="str">
            <v/>
          </cell>
          <cell r="AW71" t="str">
            <v/>
          </cell>
          <cell r="AY71" t="str">
            <v/>
          </cell>
          <cell r="BA71" t="str">
            <v/>
          </cell>
          <cell r="BC71" t="str">
            <v/>
          </cell>
          <cell r="BE71" t="str">
            <v/>
          </cell>
          <cell r="BG71" t="str">
            <v/>
          </cell>
          <cell r="BI71" t="str">
            <v/>
          </cell>
          <cell r="BK71" t="str">
            <v/>
          </cell>
          <cell r="BM71" t="str">
            <v/>
          </cell>
          <cell r="BO71" t="str">
            <v/>
          </cell>
          <cell r="BQ71" t="str">
            <v/>
          </cell>
          <cell r="BS71" t="str">
            <v/>
          </cell>
          <cell r="BU71" t="str">
            <v/>
          </cell>
          <cell r="BW71" t="str">
            <v/>
          </cell>
          <cell r="BY71" t="str">
            <v/>
          </cell>
          <cell r="CA71" t="str">
            <v/>
          </cell>
          <cell r="CC71" t="str">
            <v/>
          </cell>
          <cell r="CE71" t="str">
            <v/>
          </cell>
          <cell r="CG71" t="str">
            <v/>
          </cell>
          <cell r="CI71" t="str">
            <v/>
          </cell>
          <cell r="CK71" t="str">
            <v/>
          </cell>
          <cell r="CM71" t="str">
            <v/>
          </cell>
          <cell r="CO71" t="str">
            <v/>
          </cell>
          <cell r="CQ71" t="str">
            <v/>
          </cell>
          <cell r="CS71" t="str">
            <v/>
          </cell>
          <cell r="CU71" t="str">
            <v/>
          </cell>
          <cell r="CW71" t="str">
            <v/>
          </cell>
          <cell r="CY71" t="str">
            <v/>
          </cell>
          <cell r="DA71" t="str">
            <v/>
          </cell>
          <cell r="DC71" t="str">
            <v/>
          </cell>
          <cell r="DE71" t="str">
            <v/>
          </cell>
          <cell r="DG71" t="str">
            <v/>
          </cell>
          <cell r="DI71" t="str">
            <v/>
          </cell>
          <cell r="DK71" t="str">
            <v/>
          </cell>
          <cell r="DM71" t="str">
            <v/>
          </cell>
          <cell r="DO71" t="str">
            <v/>
          </cell>
          <cell r="DQ71" t="str">
            <v/>
          </cell>
          <cell r="DS71" t="str">
            <v/>
          </cell>
          <cell r="DU71" t="str">
            <v>K.Hường (TG)</v>
          </cell>
          <cell r="DW71" t="str">
            <v/>
          </cell>
          <cell r="DY71" t="str">
            <v>K.Hường (TG).</v>
          </cell>
          <cell r="EA71" t="str">
            <v/>
          </cell>
          <cell r="EC71" t="str">
            <v/>
          </cell>
          <cell r="EE71" t="str">
            <v/>
          </cell>
          <cell r="EG71" t="str">
            <v/>
          </cell>
          <cell r="EI71" t="str">
            <v/>
          </cell>
          <cell r="EK71" t="str">
            <v/>
          </cell>
          <cell r="EM71" t="str">
            <v/>
          </cell>
          <cell r="EO71" t="str">
            <v/>
          </cell>
          <cell r="EQ71" t="str">
            <v/>
          </cell>
          <cell r="ES71" t="str">
            <v/>
          </cell>
          <cell r="EU71" t="str">
            <v/>
          </cell>
          <cell r="EW71" t="str">
            <v/>
          </cell>
          <cell r="EY71" t="str">
            <v/>
          </cell>
          <cell r="FA71" t="str">
            <v/>
          </cell>
          <cell r="FC71" t="str">
            <v/>
          </cell>
          <cell r="FE71" t="str">
            <v/>
          </cell>
          <cell r="FG71" t="str">
            <v/>
          </cell>
          <cell r="FI71" t="str">
            <v/>
          </cell>
          <cell r="FK71" t="str">
            <v/>
          </cell>
          <cell r="FM71" t="str">
            <v/>
          </cell>
          <cell r="FO71" t="str">
            <v/>
          </cell>
          <cell r="FQ71" t="str">
            <v/>
          </cell>
          <cell r="FS71" t="str">
            <v/>
          </cell>
          <cell r="FU71" t="str">
            <v/>
          </cell>
          <cell r="FW71" t="str">
            <v/>
          </cell>
          <cell r="FY71" t="str">
            <v/>
          </cell>
          <cell r="GA71" t="str">
            <v/>
          </cell>
          <cell r="GC71" t="str">
            <v/>
          </cell>
          <cell r="GE71" t="str">
            <v/>
          </cell>
          <cell r="GG71" t="str">
            <v/>
          </cell>
          <cell r="GI71" t="str">
            <v/>
          </cell>
          <cell r="GK71" t="str">
            <v/>
          </cell>
          <cell r="GM71" t="str">
            <v/>
          </cell>
          <cell r="GO71" t="str">
            <v/>
          </cell>
          <cell r="GQ71" t="str">
            <v/>
          </cell>
          <cell r="GS71" t="str">
            <v/>
          </cell>
          <cell r="GU71" t="str">
            <v/>
          </cell>
          <cell r="GW71" t="str">
            <v/>
          </cell>
          <cell r="GY71" t="str">
            <v/>
          </cell>
          <cell r="HA71" t="str">
            <v/>
          </cell>
          <cell r="HC71" t="str">
            <v/>
          </cell>
          <cell r="HE71" t="str">
            <v/>
          </cell>
          <cell r="HG71" t="str">
            <v/>
          </cell>
          <cell r="HI71" t="str">
            <v/>
          </cell>
          <cell r="HK71" t="str">
            <v/>
          </cell>
          <cell r="HM71" t="str">
            <v/>
          </cell>
          <cell r="HO71" t="str">
            <v/>
          </cell>
          <cell r="HQ71" t="str">
            <v/>
          </cell>
          <cell r="HS71" t="str">
            <v/>
          </cell>
          <cell r="HU71" t="str">
            <v/>
          </cell>
          <cell r="HW71" t="str">
            <v/>
          </cell>
          <cell r="HY71" t="str">
            <v/>
          </cell>
          <cell r="IA71" t="str">
            <v/>
          </cell>
          <cell r="IC71" t="str">
            <v/>
          </cell>
          <cell r="IE71" t="str">
            <v/>
          </cell>
          <cell r="IG71" t="str">
            <v/>
          </cell>
          <cell r="II71" t="str">
            <v/>
          </cell>
        </row>
        <row r="72">
          <cell r="F72">
            <v>0</v>
          </cell>
          <cell r="H72">
            <v>0</v>
          </cell>
          <cell r="J72">
            <v>0</v>
          </cell>
          <cell r="L72">
            <v>0</v>
          </cell>
          <cell r="N72">
            <v>0</v>
          </cell>
          <cell r="P72">
            <v>0</v>
          </cell>
          <cell r="R72">
            <v>0</v>
          </cell>
          <cell r="T72">
            <v>0</v>
          </cell>
          <cell r="V72">
            <v>0</v>
          </cell>
          <cell r="X72">
            <v>0</v>
          </cell>
          <cell r="Z72">
            <v>0</v>
          </cell>
          <cell r="AB72">
            <v>0</v>
          </cell>
          <cell r="AD72">
            <v>0</v>
          </cell>
          <cell r="AF72">
            <v>0</v>
          </cell>
          <cell r="AH72">
            <v>0</v>
          </cell>
          <cell r="AJ72">
            <v>0</v>
          </cell>
          <cell r="AL72">
            <v>0</v>
          </cell>
          <cell r="AN72">
            <v>0</v>
          </cell>
          <cell r="AP72">
            <v>0</v>
          </cell>
          <cell r="AR72">
            <v>0</v>
          </cell>
          <cell r="AT72">
            <v>0</v>
          </cell>
          <cell r="AV72">
            <v>0</v>
          </cell>
          <cell r="AX72">
            <v>0</v>
          </cell>
          <cell r="AZ72">
            <v>0</v>
          </cell>
          <cell r="BB72">
            <v>0</v>
          </cell>
          <cell r="BD72">
            <v>0</v>
          </cell>
          <cell r="BF72">
            <v>0</v>
          </cell>
          <cell r="BH72">
            <v>0</v>
          </cell>
          <cell r="BJ72">
            <v>0</v>
          </cell>
          <cell r="BL72">
            <v>0</v>
          </cell>
          <cell r="BN72">
            <v>0</v>
          </cell>
          <cell r="BP72">
            <v>0</v>
          </cell>
          <cell r="BR72">
            <v>0</v>
          </cell>
          <cell r="BT72">
            <v>0</v>
          </cell>
          <cell r="BV72">
            <v>0</v>
          </cell>
          <cell r="BX72">
            <v>0</v>
          </cell>
          <cell r="BZ72">
            <v>0</v>
          </cell>
          <cell r="CB72">
            <v>0</v>
          </cell>
          <cell r="CD72">
            <v>0</v>
          </cell>
          <cell r="CF72">
            <v>0</v>
          </cell>
          <cell r="CH72">
            <v>0</v>
          </cell>
          <cell r="CJ72">
            <v>0</v>
          </cell>
          <cell r="CL72">
            <v>0</v>
          </cell>
          <cell r="CN72">
            <v>0</v>
          </cell>
          <cell r="CP72">
            <v>0</v>
          </cell>
          <cell r="CR72">
            <v>0</v>
          </cell>
          <cell r="CT72">
            <v>0</v>
          </cell>
          <cell r="CV72">
            <v>0</v>
          </cell>
          <cell r="CX72">
            <v>0</v>
          </cell>
          <cell r="CZ72">
            <v>0</v>
          </cell>
          <cell r="DB72">
            <v>0</v>
          </cell>
          <cell r="DD72">
            <v>0</v>
          </cell>
          <cell r="DF72">
            <v>0</v>
          </cell>
          <cell r="DH72">
            <v>0</v>
          </cell>
          <cell r="DJ72">
            <v>0</v>
          </cell>
          <cell r="DL72">
            <v>0</v>
          </cell>
          <cell r="DN72">
            <v>0</v>
          </cell>
          <cell r="DP72">
            <v>0</v>
          </cell>
          <cell r="DR72">
            <v>0</v>
          </cell>
          <cell r="DT72">
            <v>0</v>
          </cell>
          <cell r="DV72">
            <v>0</v>
          </cell>
          <cell r="DX72">
            <v>0</v>
          </cell>
          <cell r="DZ72">
            <v>0</v>
          </cell>
          <cell r="EB72">
            <v>0</v>
          </cell>
          <cell r="ED72">
            <v>0</v>
          </cell>
          <cell r="EF72">
            <v>0</v>
          </cell>
          <cell r="EH72">
            <v>0</v>
          </cell>
          <cell r="EJ72">
            <v>0</v>
          </cell>
          <cell r="EL72">
            <v>0</v>
          </cell>
          <cell r="EN72">
            <v>0</v>
          </cell>
          <cell r="EP72">
            <v>0</v>
          </cell>
          <cell r="ER72">
            <v>0</v>
          </cell>
          <cell r="ET72">
            <v>0</v>
          </cell>
          <cell r="EV72">
            <v>0</v>
          </cell>
          <cell r="EX72">
            <v>0</v>
          </cell>
          <cell r="EZ72">
            <v>0</v>
          </cell>
          <cell r="FB72">
            <v>0</v>
          </cell>
          <cell r="FD72">
            <v>0</v>
          </cell>
          <cell r="FF72">
            <v>0</v>
          </cell>
          <cell r="FH72">
            <v>0</v>
          </cell>
          <cell r="FJ72">
            <v>0</v>
          </cell>
          <cell r="FL72">
            <v>0</v>
          </cell>
          <cell r="FN72">
            <v>0</v>
          </cell>
          <cell r="FP72">
            <v>0</v>
          </cell>
          <cell r="FR72">
            <v>0</v>
          </cell>
          <cell r="FT72">
            <v>0</v>
          </cell>
          <cell r="FV72">
            <v>0</v>
          </cell>
          <cell r="FX72">
            <v>0</v>
          </cell>
          <cell r="FZ72">
            <v>0</v>
          </cell>
          <cell r="GB72">
            <v>0</v>
          </cell>
          <cell r="GD72">
            <v>0</v>
          </cell>
          <cell r="GF72">
            <v>0</v>
          </cell>
          <cell r="GH72">
            <v>0</v>
          </cell>
          <cell r="GJ72">
            <v>0</v>
          </cell>
          <cell r="GL72">
            <v>0</v>
          </cell>
          <cell r="GN72">
            <v>0</v>
          </cell>
          <cell r="GP72">
            <v>0</v>
          </cell>
          <cell r="GR72">
            <v>0</v>
          </cell>
          <cell r="GT72">
            <v>0</v>
          </cell>
          <cell r="GV72">
            <v>0</v>
          </cell>
          <cell r="GX72">
            <v>0</v>
          </cell>
          <cell r="GZ72">
            <v>0</v>
          </cell>
          <cell r="HB72">
            <v>0</v>
          </cell>
          <cell r="HD72">
            <v>0</v>
          </cell>
          <cell r="HF72">
            <v>0</v>
          </cell>
          <cell r="HH72">
            <v>0</v>
          </cell>
          <cell r="HJ72">
            <v>0</v>
          </cell>
          <cell r="HL72">
            <v>0</v>
          </cell>
          <cell r="HN72">
            <v>0</v>
          </cell>
          <cell r="HP72">
            <v>0</v>
          </cell>
          <cell r="HR72">
            <v>0</v>
          </cell>
          <cell r="HT72">
            <v>0</v>
          </cell>
          <cell r="HV72">
            <v>0</v>
          </cell>
          <cell r="HX72">
            <v>0</v>
          </cell>
          <cell r="HZ72">
            <v>0</v>
          </cell>
          <cell r="IB72">
            <v>0</v>
          </cell>
          <cell r="ID72">
            <v>0</v>
          </cell>
          <cell r="IF72">
            <v>0</v>
          </cell>
          <cell r="IH72">
            <v>0</v>
          </cell>
        </row>
        <row r="73">
          <cell r="G73" t="str">
            <v/>
          </cell>
          <cell r="I73" t="str">
            <v/>
          </cell>
          <cell r="K73" t="str">
            <v/>
          </cell>
          <cell r="M73" t="str">
            <v/>
          </cell>
          <cell r="O73" t="str">
            <v/>
          </cell>
          <cell r="Q73" t="str">
            <v/>
          </cell>
          <cell r="S73" t="str">
            <v/>
          </cell>
          <cell r="U73" t="str">
            <v/>
          </cell>
          <cell r="W73" t="str">
            <v/>
          </cell>
          <cell r="Y73" t="str">
            <v/>
          </cell>
          <cell r="AA73" t="str">
            <v/>
          </cell>
          <cell r="AC73" t="str">
            <v/>
          </cell>
          <cell r="AE73" t="str">
            <v/>
          </cell>
          <cell r="AG73" t="str">
            <v/>
          </cell>
          <cell r="AI73" t="str">
            <v/>
          </cell>
          <cell r="AK73" t="str">
            <v/>
          </cell>
          <cell r="AM73" t="str">
            <v/>
          </cell>
          <cell r="AO73" t="str">
            <v/>
          </cell>
          <cell r="AQ73" t="str">
            <v/>
          </cell>
          <cell r="AS73" t="str">
            <v/>
          </cell>
          <cell r="AU73" t="str">
            <v/>
          </cell>
          <cell r="AW73" t="str">
            <v/>
          </cell>
          <cell r="AY73" t="str">
            <v/>
          </cell>
          <cell r="BA73" t="str">
            <v/>
          </cell>
          <cell r="BC73" t="str">
            <v/>
          </cell>
          <cell r="BE73" t="str">
            <v/>
          </cell>
          <cell r="BG73" t="str">
            <v/>
          </cell>
          <cell r="BI73" t="str">
            <v/>
          </cell>
          <cell r="BK73" t="str">
            <v/>
          </cell>
          <cell r="BM73" t="str">
            <v/>
          </cell>
          <cell r="BO73" t="str">
            <v/>
          </cell>
          <cell r="BQ73" t="str">
            <v/>
          </cell>
          <cell r="BS73" t="str">
            <v/>
          </cell>
          <cell r="BU73" t="str">
            <v/>
          </cell>
          <cell r="BW73" t="str">
            <v/>
          </cell>
          <cell r="BY73" t="str">
            <v/>
          </cell>
          <cell r="CA73" t="str">
            <v/>
          </cell>
          <cell r="CC73" t="str">
            <v/>
          </cell>
          <cell r="CE73" t="str">
            <v/>
          </cell>
          <cell r="CG73" t="str">
            <v/>
          </cell>
          <cell r="CI73" t="str">
            <v/>
          </cell>
          <cell r="CK73" t="str">
            <v/>
          </cell>
          <cell r="CM73" t="str">
            <v/>
          </cell>
          <cell r="CO73" t="str">
            <v/>
          </cell>
          <cell r="CQ73" t="str">
            <v/>
          </cell>
          <cell r="CS73" t="str">
            <v/>
          </cell>
          <cell r="CU73" t="str">
            <v/>
          </cell>
          <cell r="CW73" t="str">
            <v/>
          </cell>
          <cell r="CY73" t="str">
            <v/>
          </cell>
          <cell r="DA73" t="str">
            <v/>
          </cell>
          <cell r="DC73" t="str">
            <v/>
          </cell>
          <cell r="DE73" t="str">
            <v/>
          </cell>
          <cell r="DG73" t="str">
            <v/>
          </cell>
          <cell r="DI73" t="str">
            <v/>
          </cell>
          <cell r="DK73" t="str">
            <v/>
          </cell>
          <cell r="DM73" t="str">
            <v/>
          </cell>
          <cell r="DO73" t="str">
            <v/>
          </cell>
          <cell r="DQ73" t="str">
            <v/>
          </cell>
          <cell r="DS73" t="str">
            <v/>
          </cell>
          <cell r="DU73" t="str">
            <v/>
          </cell>
          <cell r="DW73" t="str">
            <v/>
          </cell>
          <cell r="DY73" t="str">
            <v/>
          </cell>
          <cell r="EA73" t="str">
            <v/>
          </cell>
          <cell r="EC73" t="str">
            <v/>
          </cell>
          <cell r="EE73" t="str">
            <v/>
          </cell>
          <cell r="EG73" t="str">
            <v/>
          </cell>
          <cell r="EI73" t="str">
            <v/>
          </cell>
          <cell r="EK73" t="str">
            <v/>
          </cell>
          <cell r="EM73" t="str">
            <v/>
          </cell>
          <cell r="EO73" t="str">
            <v/>
          </cell>
          <cell r="EQ73" t="str">
            <v/>
          </cell>
          <cell r="ES73" t="str">
            <v/>
          </cell>
          <cell r="EU73" t="str">
            <v/>
          </cell>
          <cell r="EW73" t="str">
            <v/>
          </cell>
          <cell r="EY73" t="str">
            <v/>
          </cell>
          <cell r="FA73" t="str">
            <v/>
          </cell>
          <cell r="FC73" t="str">
            <v/>
          </cell>
          <cell r="FE73" t="str">
            <v/>
          </cell>
          <cell r="FG73" t="str">
            <v/>
          </cell>
          <cell r="FI73" t="str">
            <v/>
          </cell>
          <cell r="FK73" t="str">
            <v/>
          </cell>
          <cell r="FM73" t="str">
            <v/>
          </cell>
          <cell r="FO73" t="str">
            <v/>
          </cell>
          <cell r="FQ73" t="str">
            <v/>
          </cell>
          <cell r="FS73" t="str">
            <v/>
          </cell>
          <cell r="FU73" t="str">
            <v/>
          </cell>
          <cell r="FW73" t="str">
            <v/>
          </cell>
          <cell r="FY73" t="str">
            <v/>
          </cell>
          <cell r="GA73" t="str">
            <v/>
          </cell>
          <cell r="GC73" t="str">
            <v/>
          </cell>
          <cell r="GE73" t="str">
            <v/>
          </cell>
          <cell r="GG73" t="str">
            <v/>
          </cell>
          <cell r="GI73" t="str">
            <v/>
          </cell>
          <cell r="GK73" t="str">
            <v/>
          </cell>
          <cell r="GM73" t="str">
            <v/>
          </cell>
          <cell r="GO73" t="str">
            <v/>
          </cell>
          <cell r="GQ73" t="str">
            <v/>
          </cell>
          <cell r="GS73" t="str">
            <v/>
          </cell>
          <cell r="GU73" t="str">
            <v/>
          </cell>
          <cell r="GW73" t="str">
            <v/>
          </cell>
          <cell r="GY73" t="str">
            <v/>
          </cell>
          <cell r="HA73" t="str">
            <v/>
          </cell>
          <cell r="HC73" t="str">
            <v/>
          </cell>
          <cell r="HE73" t="str">
            <v/>
          </cell>
          <cell r="HG73" t="str">
            <v/>
          </cell>
          <cell r="HI73" t="str">
            <v/>
          </cell>
          <cell r="HK73" t="str">
            <v/>
          </cell>
          <cell r="HM73" t="str">
            <v/>
          </cell>
          <cell r="HO73" t="str">
            <v/>
          </cell>
          <cell r="HQ73" t="str">
            <v/>
          </cell>
          <cell r="HS73" t="str">
            <v/>
          </cell>
          <cell r="HU73" t="str">
            <v/>
          </cell>
          <cell r="HW73" t="str">
            <v/>
          </cell>
          <cell r="HY73" t="str">
            <v/>
          </cell>
          <cell r="IA73" t="str">
            <v/>
          </cell>
          <cell r="IC73" t="str">
            <v/>
          </cell>
          <cell r="IE73" t="str">
            <v/>
          </cell>
          <cell r="IG73" t="str">
            <v/>
          </cell>
          <cell r="II73" t="str">
            <v/>
          </cell>
        </row>
        <row r="90">
          <cell r="F90">
            <v>0</v>
          </cell>
          <cell r="H90">
            <v>0</v>
          </cell>
          <cell r="J90">
            <v>0</v>
          </cell>
          <cell r="L90">
            <v>0</v>
          </cell>
          <cell r="N90">
            <v>0</v>
          </cell>
          <cell r="P90">
            <v>0</v>
          </cell>
          <cell r="R90">
            <v>0</v>
          </cell>
          <cell r="T90">
            <v>0</v>
          </cell>
          <cell r="V90" t="str">
            <v>B2-101</v>
          </cell>
          <cell r="X90" t="str">
            <v>B2-102</v>
          </cell>
          <cell r="Z90" t="str">
            <v>B2-103</v>
          </cell>
          <cell r="AB90" t="str">
            <v>B2-201</v>
          </cell>
          <cell r="AD90">
            <v>0</v>
          </cell>
          <cell r="AF90">
            <v>0</v>
          </cell>
          <cell r="AH90">
            <v>0</v>
          </cell>
          <cell r="AJ90" t="str">
            <v>btin</v>
          </cell>
          <cell r="AL90">
            <v>0</v>
          </cell>
          <cell r="AN90">
            <v>0</v>
          </cell>
          <cell r="AP90" t="str">
            <v>btin</v>
          </cell>
          <cell r="AR90" t="str">
            <v>B2-208C</v>
          </cell>
          <cell r="AT90">
            <v>0</v>
          </cell>
          <cell r="AV90">
            <v>0</v>
          </cell>
          <cell r="AX90">
            <v>0</v>
          </cell>
          <cell r="AZ90">
            <v>0</v>
          </cell>
          <cell r="BB90">
            <v>0</v>
          </cell>
          <cell r="BD90" t="str">
            <v>B2-203</v>
          </cell>
          <cell r="BF90">
            <v>0</v>
          </cell>
          <cell r="BH90">
            <v>0</v>
          </cell>
          <cell r="BJ90">
            <v>0</v>
          </cell>
          <cell r="BL90">
            <v>0</v>
          </cell>
          <cell r="BN90" t="str">
            <v>B2-301</v>
          </cell>
          <cell r="BP90">
            <v>0</v>
          </cell>
          <cell r="BR90" t="str">
            <v>btin</v>
          </cell>
          <cell r="BT90">
            <v>0</v>
          </cell>
          <cell r="BV90" t="str">
            <v>btin</v>
          </cell>
          <cell r="BX90" t="str">
            <v>A.XUONG2</v>
          </cell>
          <cell r="BZ90" t="str">
            <v>A.XUONG3</v>
          </cell>
          <cell r="CB90" t="str">
            <v>btin</v>
          </cell>
          <cell r="CD90" t="str">
            <v>B2-403</v>
          </cell>
          <cell r="CF90">
            <v>0</v>
          </cell>
          <cell r="CH90">
            <v>0</v>
          </cell>
          <cell r="CJ90">
            <v>0</v>
          </cell>
          <cell r="CL90">
            <v>0</v>
          </cell>
          <cell r="CN90" t="str">
            <v>btin</v>
          </cell>
          <cell r="CP90" t="str">
            <v>btin</v>
          </cell>
          <cell r="CR90" t="str">
            <v>btin</v>
          </cell>
          <cell r="CT90" t="str">
            <v>btin</v>
          </cell>
          <cell r="CV90" t="str">
            <v>btin</v>
          </cell>
          <cell r="CX90" t="str">
            <v>B2-404</v>
          </cell>
          <cell r="CZ90" t="str">
            <v>B2-307</v>
          </cell>
          <cell r="DB90">
            <v>0</v>
          </cell>
          <cell r="DD90">
            <v>0</v>
          </cell>
          <cell r="DF90" t="str">
            <v>btin</v>
          </cell>
          <cell r="DH90">
            <v>0</v>
          </cell>
          <cell r="DJ90" t="str">
            <v>B2-202</v>
          </cell>
          <cell r="DL90">
            <v>0</v>
          </cell>
          <cell r="DN90">
            <v>0</v>
          </cell>
          <cell r="DP90">
            <v>0</v>
          </cell>
          <cell r="DR90">
            <v>0</v>
          </cell>
          <cell r="DT90">
            <v>0</v>
          </cell>
          <cell r="DV90">
            <v>0</v>
          </cell>
          <cell r="DX90">
            <v>0</v>
          </cell>
          <cell r="DZ90">
            <v>0</v>
          </cell>
          <cell r="EB90" t="str">
            <v>B2-401</v>
          </cell>
          <cell r="ED90" t="str">
            <v>B2-407</v>
          </cell>
          <cell r="EF90">
            <v>0</v>
          </cell>
          <cell r="EH90" t="str">
            <v>btin</v>
          </cell>
          <cell r="EJ90" t="str">
            <v>btin</v>
          </cell>
          <cell r="EL90" t="str">
            <v>B2-507</v>
          </cell>
          <cell r="EN90" t="str">
            <v>btin</v>
          </cell>
          <cell r="EP90" t="str">
            <v>B2-405</v>
          </cell>
          <cell r="ER90" t="str">
            <v>B2-406</v>
          </cell>
          <cell r="ET90" t="str">
            <v>B2-506</v>
          </cell>
          <cell r="EV90" t="str">
            <v>B2-308</v>
          </cell>
          <cell r="EX90" t="str">
            <v>B2-207C</v>
          </cell>
          <cell r="EZ90" t="str">
            <v>btin</v>
          </cell>
          <cell r="FB90" t="str">
            <v>B2-204</v>
          </cell>
          <cell r="FD90" t="str">
            <v>btin</v>
          </cell>
          <cell r="FF90" t="str">
            <v>B2-205C</v>
          </cell>
          <cell r="FH90" t="str">
            <v>btin</v>
          </cell>
          <cell r="FJ90" t="str">
            <v>B2-304</v>
          </cell>
          <cell r="FL90" t="str">
            <v>B2-402</v>
          </cell>
          <cell r="FN90" t="str">
            <v>btin</v>
          </cell>
          <cell r="FP90" t="str">
            <v>btin</v>
          </cell>
          <cell r="FR90" t="str">
            <v>B2-108</v>
          </cell>
          <cell r="FT90" t="str">
            <v>A.SAN2</v>
          </cell>
          <cell r="FV90">
            <v>0</v>
          </cell>
          <cell r="FX90">
            <v>0</v>
          </cell>
          <cell r="FZ90">
            <v>0</v>
          </cell>
          <cell r="GB90">
            <v>0</v>
          </cell>
          <cell r="GD90">
            <v>0</v>
          </cell>
          <cell r="GF90">
            <v>0</v>
          </cell>
          <cell r="GH90">
            <v>0</v>
          </cell>
          <cell r="GJ90">
            <v>0</v>
          </cell>
          <cell r="GL90">
            <v>0</v>
          </cell>
          <cell r="GN90">
            <v>0</v>
          </cell>
          <cell r="GP90">
            <v>0</v>
          </cell>
          <cell r="GR90">
            <v>0</v>
          </cell>
          <cell r="GT90">
            <v>0</v>
          </cell>
          <cell r="GV90">
            <v>0</v>
          </cell>
          <cell r="GX90">
            <v>0</v>
          </cell>
          <cell r="GZ90">
            <v>0</v>
          </cell>
          <cell r="HB90">
            <v>0</v>
          </cell>
          <cell r="HD90">
            <v>0</v>
          </cell>
          <cell r="HF90">
            <v>0</v>
          </cell>
          <cell r="HH90">
            <v>0</v>
          </cell>
          <cell r="HJ90">
            <v>0</v>
          </cell>
          <cell r="HL90">
            <v>0</v>
          </cell>
          <cell r="HN90">
            <v>0</v>
          </cell>
          <cell r="HP90">
            <v>0</v>
          </cell>
          <cell r="HR90">
            <v>0</v>
          </cell>
          <cell r="HT90">
            <v>0</v>
          </cell>
          <cell r="HV90">
            <v>0</v>
          </cell>
          <cell r="HX90">
            <v>0</v>
          </cell>
          <cell r="HZ90">
            <v>0</v>
          </cell>
          <cell r="IB90">
            <v>0</v>
          </cell>
          <cell r="ID90">
            <v>0</v>
          </cell>
          <cell r="IF90">
            <v>0</v>
          </cell>
          <cell r="IH90">
            <v>0</v>
          </cell>
        </row>
        <row r="91">
          <cell r="G91" t="str">
            <v/>
          </cell>
          <cell r="I91" t="str">
            <v/>
          </cell>
          <cell r="K91" t="str">
            <v/>
          </cell>
          <cell r="M91" t="str">
            <v/>
          </cell>
          <cell r="O91" t="str">
            <v/>
          </cell>
          <cell r="Q91" t="str">
            <v/>
          </cell>
          <cell r="S91" t="str">
            <v/>
          </cell>
          <cell r="U91" t="str">
            <v/>
          </cell>
          <cell r="W91" t="str">
            <v>V.Trình</v>
          </cell>
          <cell r="Y91" t="str">
            <v>L.Trường</v>
          </cell>
          <cell r="AA91" t="str">
            <v>Đ.Tân</v>
          </cell>
          <cell r="AC91" t="str">
            <v>M.Sang</v>
          </cell>
          <cell r="AE91" t="str">
            <v/>
          </cell>
          <cell r="AG91" t="str">
            <v/>
          </cell>
          <cell r="AI91" t="str">
            <v/>
          </cell>
          <cell r="AK91" t="str">
            <v>KTR</v>
          </cell>
          <cell r="AM91" t="str">
            <v/>
          </cell>
          <cell r="AO91" t="str">
            <v/>
          </cell>
          <cell r="AQ91" t="str">
            <v>KKTR</v>
          </cell>
          <cell r="AS91" t="str">
            <v>H.Vũ</v>
          </cell>
          <cell r="AU91" t="str">
            <v/>
          </cell>
          <cell r="AW91" t="str">
            <v/>
          </cell>
          <cell r="AY91" t="str">
            <v/>
          </cell>
          <cell r="BA91" t="str">
            <v/>
          </cell>
          <cell r="BC91" t="str">
            <v/>
          </cell>
          <cell r="BE91" t="str">
            <v>Th.Vũ</v>
          </cell>
          <cell r="BG91" t="str">
            <v/>
          </cell>
          <cell r="BI91" t="str">
            <v/>
          </cell>
          <cell r="BK91" t="str">
            <v/>
          </cell>
          <cell r="BM91" t="str">
            <v/>
          </cell>
          <cell r="BO91" t="str">
            <v>N.Tân</v>
          </cell>
          <cell r="BQ91" t="str">
            <v/>
          </cell>
          <cell r="BS91" t="str">
            <v>KHTKT-CN</v>
          </cell>
          <cell r="BU91" t="str">
            <v/>
          </cell>
          <cell r="BW91" t="e">
            <v>#VALUE!</v>
          </cell>
          <cell r="BY91" t="str">
            <v>T.Kiếm</v>
          </cell>
          <cell r="CA91" t="str">
            <v>Đ.Toa</v>
          </cell>
          <cell r="CC91" t="e">
            <v>#VALUE!</v>
          </cell>
          <cell r="CE91" t="str">
            <v>Đ.Thành</v>
          </cell>
          <cell r="CG91" t="str">
            <v/>
          </cell>
          <cell r="CI91" t="str">
            <v/>
          </cell>
          <cell r="CK91" t="str">
            <v/>
          </cell>
          <cell r="CM91" t="str">
            <v/>
          </cell>
          <cell r="CO91" t="str">
            <v>K KTE</v>
          </cell>
          <cell r="CQ91" t="str">
            <v>K KTE</v>
          </cell>
          <cell r="CS91" t="str">
            <v>K KTE</v>
          </cell>
          <cell r="CU91" t="str">
            <v>K KTE</v>
          </cell>
          <cell r="CW91" t="str">
            <v>K KTE</v>
          </cell>
          <cell r="CY91" t="str">
            <v>T.Thành(TG)</v>
          </cell>
          <cell r="DA91" t="str">
            <v>V.Khánh</v>
          </cell>
          <cell r="DC91" t="str">
            <v/>
          </cell>
          <cell r="DE91" t="str">
            <v/>
          </cell>
          <cell r="DG91" t="e">
            <v>#VALUE!</v>
          </cell>
          <cell r="DI91" t="str">
            <v/>
          </cell>
          <cell r="DK91" t="str">
            <v>T.Thủy</v>
          </cell>
          <cell r="DM91" t="str">
            <v/>
          </cell>
          <cell r="DO91" t="str">
            <v/>
          </cell>
          <cell r="DQ91" t="str">
            <v/>
          </cell>
          <cell r="DS91" t="str">
            <v/>
          </cell>
          <cell r="DU91" t="str">
            <v/>
          </cell>
          <cell r="DW91" t="str">
            <v/>
          </cell>
          <cell r="DY91" t="str">
            <v/>
          </cell>
          <cell r="EA91" t="str">
            <v/>
          </cell>
          <cell r="EC91" t="str">
            <v>T.Tiến</v>
          </cell>
          <cell r="EE91" t="str">
            <v>N.Hòa</v>
          </cell>
          <cell r="EG91" t="str">
            <v/>
          </cell>
          <cell r="EI91" t="e">
            <v>#VALUE!</v>
          </cell>
          <cell r="EK91" t="e">
            <v>#VALUE!</v>
          </cell>
          <cell r="EM91" t="str">
            <v>X.Hội</v>
          </cell>
          <cell r="EO91" t="e">
            <v>#VALUE!</v>
          </cell>
          <cell r="EQ91" t="str">
            <v>T.Sơn</v>
          </cell>
          <cell r="ES91" t="str">
            <v>Th.Hằng(TG)</v>
          </cell>
          <cell r="EU91" t="str">
            <v>Th.Linh</v>
          </cell>
          <cell r="EW91" t="str">
            <v>K.Cúc</v>
          </cell>
          <cell r="EY91" t="str">
            <v>L.Tín</v>
          </cell>
          <cell r="FA91" t="e">
            <v>#VALUE!</v>
          </cell>
          <cell r="FC91" t="str">
            <v>M.Linh</v>
          </cell>
          <cell r="FE91" t="e">
            <v>#VALUE!</v>
          </cell>
          <cell r="FG91" t="str">
            <v>T.Linh</v>
          </cell>
          <cell r="FI91" t="e">
            <v>#VALUE!</v>
          </cell>
          <cell r="FK91" t="str">
            <v>B.Hồng</v>
          </cell>
          <cell r="FM91" t="str">
            <v>B.Phi</v>
          </cell>
          <cell r="FO91" t="e">
            <v>#VALUE!</v>
          </cell>
          <cell r="FQ91" t="e">
            <v>#VALUE!</v>
          </cell>
          <cell r="FS91" t="str">
            <v>Th.Cúc</v>
          </cell>
          <cell r="FU91" t="str">
            <v>V.Học</v>
          </cell>
          <cell r="FW91" t="str">
            <v/>
          </cell>
          <cell r="FY91" t="str">
            <v/>
          </cell>
          <cell r="GA91" t="str">
            <v/>
          </cell>
          <cell r="GC91" t="str">
            <v/>
          </cell>
          <cell r="GE91" t="str">
            <v/>
          </cell>
          <cell r="GG91" t="str">
            <v/>
          </cell>
          <cell r="GI91" t="str">
            <v/>
          </cell>
          <cell r="GK91" t="str">
            <v/>
          </cell>
          <cell r="GM91" t="str">
            <v/>
          </cell>
          <cell r="GO91" t="str">
            <v/>
          </cell>
          <cell r="GQ91" t="str">
            <v/>
          </cell>
          <cell r="GS91" t="str">
            <v/>
          </cell>
          <cell r="GU91" t="str">
            <v/>
          </cell>
          <cell r="GW91" t="str">
            <v/>
          </cell>
          <cell r="GY91" t="str">
            <v/>
          </cell>
          <cell r="HA91" t="str">
            <v/>
          </cell>
          <cell r="HC91" t="str">
            <v/>
          </cell>
          <cell r="HE91" t="str">
            <v/>
          </cell>
          <cell r="HG91" t="str">
            <v/>
          </cell>
          <cell r="HI91" t="str">
            <v/>
          </cell>
          <cell r="HK91" t="str">
            <v/>
          </cell>
          <cell r="HM91" t="str">
            <v/>
          </cell>
          <cell r="HO91" t="str">
            <v/>
          </cell>
          <cell r="HQ91" t="str">
            <v/>
          </cell>
          <cell r="HS91" t="str">
            <v/>
          </cell>
          <cell r="HU91" t="str">
            <v/>
          </cell>
          <cell r="HW91" t="str">
            <v/>
          </cell>
          <cell r="HY91" t="str">
            <v/>
          </cell>
          <cell r="IA91" t="str">
            <v/>
          </cell>
          <cell r="IC91" t="str">
            <v/>
          </cell>
          <cell r="IE91" t="str">
            <v/>
          </cell>
          <cell r="IG91" t="str">
            <v/>
          </cell>
          <cell r="II91" t="str">
            <v/>
          </cell>
        </row>
        <row r="92">
          <cell r="F92">
            <v>0</v>
          </cell>
          <cell r="H92">
            <v>0</v>
          </cell>
          <cell r="J92">
            <v>0</v>
          </cell>
          <cell r="L92">
            <v>0</v>
          </cell>
          <cell r="N92">
            <v>0</v>
          </cell>
          <cell r="P92">
            <v>0</v>
          </cell>
          <cell r="R92">
            <v>0</v>
          </cell>
          <cell r="T92">
            <v>0</v>
          </cell>
          <cell r="V92" t="str">
            <v>B2-101</v>
          </cell>
          <cell r="X92" t="str">
            <v>B2-102</v>
          </cell>
          <cell r="Z92" t="str">
            <v>B2-103</v>
          </cell>
          <cell r="AB92" t="str">
            <v>B2-201</v>
          </cell>
          <cell r="AD92">
            <v>0</v>
          </cell>
          <cell r="AF92">
            <v>0</v>
          </cell>
          <cell r="AH92">
            <v>0</v>
          </cell>
          <cell r="AJ92">
            <v>0</v>
          </cell>
          <cell r="AL92">
            <v>0</v>
          </cell>
          <cell r="AN92">
            <v>0</v>
          </cell>
          <cell r="AP92">
            <v>0</v>
          </cell>
          <cell r="AR92" t="str">
            <v>B2-208C</v>
          </cell>
          <cell r="AT92" t="str">
            <v>B2-203</v>
          </cell>
          <cell r="AV92">
            <v>0</v>
          </cell>
          <cell r="AX92">
            <v>0</v>
          </cell>
          <cell r="AZ92">
            <v>0</v>
          </cell>
          <cell r="BB92">
            <v>0</v>
          </cell>
          <cell r="BD92">
            <v>0</v>
          </cell>
          <cell r="BF92">
            <v>0</v>
          </cell>
          <cell r="BH92">
            <v>0</v>
          </cell>
          <cell r="BJ92">
            <v>0</v>
          </cell>
          <cell r="BL92">
            <v>0</v>
          </cell>
          <cell r="BN92" t="str">
            <v>B2-301</v>
          </cell>
          <cell r="BP92">
            <v>0</v>
          </cell>
          <cell r="BR92">
            <v>0</v>
          </cell>
          <cell r="BT92" t="str">
            <v>B2-302</v>
          </cell>
          <cell r="BV92">
            <v>0</v>
          </cell>
          <cell r="BX92">
            <v>0</v>
          </cell>
          <cell r="BZ92">
            <v>0</v>
          </cell>
          <cell r="CB92">
            <v>0</v>
          </cell>
          <cell r="CD92" t="str">
            <v>B2-403</v>
          </cell>
          <cell r="CF92">
            <v>0</v>
          </cell>
          <cell r="CH92">
            <v>0</v>
          </cell>
          <cell r="CJ92">
            <v>0</v>
          </cell>
          <cell r="CL92">
            <v>0</v>
          </cell>
          <cell r="CN92">
            <v>0</v>
          </cell>
          <cell r="CP92">
            <v>0</v>
          </cell>
          <cell r="CR92">
            <v>0</v>
          </cell>
          <cell r="CT92">
            <v>0</v>
          </cell>
          <cell r="CV92">
            <v>0</v>
          </cell>
          <cell r="CX92">
            <v>0</v>
          </cell>
          <cell r="CZ92" t="str">
            <v>B2-307</v>
          </cell>
          <cell r="DB92" t="str">
            <v>B2-305</v>
          </cell>
          <cell r="DD92" t="str">
            <v>B2-306</v>
          </cell>
          <cell r="DF92">
            <v>0</v>
          </cell>
          <cell r="DH92" t="str">
            <v>B2-303</v>
          </cell>
          <cell r="DJ92">
            <v>0</v>
          </cell>
          <cell r="DL92">
            <v>0</v>
          </cell>
          <cell r="DN92">
            <v>0</v>
          </cell>
          <cell r="DP92">
            <v>0</v>
          </cell>
          <cell r="DR92">
            <v>0</v>
          </cell>
          <cell r="DT92">
            <v>0</v>
          </cell>
          <cell r="DV92">
            <v>0</v>
          </cell>
          <cell r="DX92">
            <v>0</v>
          </cell>
          <cell r="DZ92">
            <v>0</v>
          </cell>
          <cell r="EB92">
            <v>0</v>
          </cell>
          <cell r="ED92" t="str">
            <v>B2-407</v>
          </cell>
          <cell r="EF92" t="str">
            <v>B2-408</v>
          </cell>
          <cell r="EH92">
            <v>0</v>
          </cell>
          <cell r="EJ92">
            <v>0</v>
          </cell>
          <cell r="EL92" t="str">
            <v>B2-507</v>
          </cell>
          <cell r="EN92">
            <v>0</v>
          </cell>
          <cell r="EP92" t="str">
            <v>B2-405</v>
          </cell>
          <cell r="ER92" t="str">
            <v>B2-406</v>
          </cell>
          <cell r="ET92" t="str">
            <v>B2-506</v>
          </cell>
          <cell r="EV92" t="str">
            <v>B2-308</v>
          </cell>
          <cell r="EX92" t="str">
            <v>B2-207C</v>
          </cell>
          <cell r="EZ92">
            <v>0</v>
          </cell>
          <cell r="FB92">
            <v>0</v>
          </cell>
          <cell r="FD92">
            <v>0</v>
          </cell>
          <cell r="FF92" t="str">
            <v>B2-205C</v>
          </cell>
          <cell r="FH92">
            <v>0</v>
          </cell>
          <cell r="FJ92">
            <v>0</v>
          </cell>
          <cell r="FL92" t="str">
            <v>B2-402</v>
          </cell>
          <cell r="FN92">
            <v>0</v>
          </cell>
          <cell r="FP92">
            <v>0</v>
          </cell>
          <cell r="FR92" t="str">
            <v>B2-108</v>
          </cell>
          <cell r="FT92">
            <v>0</v>
          </cell>
          <cell r="FV92">
            <v>0</v>
          </cell>
          <cell r="FX92">
            <v>0</v>
          </cell>
          <cell r="FZ92">
            <v>0</v>
          </cell>
          <cell r="GB92">
            <v>0</v>
          </cell>
          <cell r="GD92">
            <v>0</v>
          </cell>
          <cell r="GF92">
            <v>0</v>
          </cell>
          <cell r="GH92">
            <v>0</v>
          </cell>
          <cell r="GJ92">
            <v>0</v>
          </cell>
          <cell r="GL92">
            <v>0</v>
          </cell>
          <cell r="GN92">
            <v>0</v>
          </cell>
          <cell r="GP92">
            <v>0</v>
          </cell>
          <cell r="GR92">
            <v>0</v>
          </cell>
          <cell r="GT92">
            <v>0</v>
          </cell>
          <cell r="GV92">
            <v>0</v>
          </cell>
          <cell r="GX92">
            <v>0</v>
          </cell>
          <cell r="GZ92">
            <v>0</v>
          </cell>
          <cell r="HB92">
            <v>0</v>
          </cell>
          <cell r="HD92">
            <v>0</v>
          </cell>
          <cell r="HF92">
            <v>0</v>
          </cell>
          <cell r="HH92">
            <v>0</v>
          </cell>
          <cell r="HJ92">
            <v>0</v>
          </cell>
          <cell r="HL92">
            <v>0</v>
          </cell>
          <cell r="HN92">
            <v>0</v>
          </cell>
          <cell r="HP92">
            <v>0</v>
          </cell>
          <cell r="HR92">
            <v>0</v>
          </cell>
          <cell r="HT92">
            <v>0</v>
          </cell>
          <cell r="HV92">
            <v>0</v>
          </cell>
          <cell r="HX92">
            <v>0</v>
          </cell>
          <cell r="HZ92">
            <v>0</v>
          </cell>
          <cell r="IB92">
            <v>0</v>
          </cell>
          <cell r="ID92">
            <v>0</v>
          </cell>
          <cell r="IF92">
            <v>0</v>
          </cell>
          <cell r="IH92">
            <v>0</v>
          </cell>
        </row>
        <row r="93">
          <cell r="G93" t="str">
            <v/>
          </cell>
          <cell r="I93" t="str">
            <v/>
          </cell>
          <cell r="K93" t="str">
            <v/>
          </cell>
          <cell r="M93" t="str">
            <v/>
          </cell>
          <cell r="O93" t="str">
            <v/>
          </cell>
          <cell r="Q93" t="str">
            <v/>
          </cell>
          <cell r="S93" t="str">
            <v/>
          </cell>
          <cell r="U93" t="str">
            <v/>
          </cell>
          <cell r="W93" t="str">
            <v>V.Hải</v>
          </cell>
          <cell r="Y93" t="str">
            <v>Đ.Tân</v>
          </cell>
          <cell r="AA93" t="str">
            <v>B.Lợi</v>
          </cell>
          <cell r="AC93" t="str">
            <v>V.Thao</v>
          </cell>
          <cell r="AE93" t="str">
            <v/>
          </cell>
          <cell r="AG93" t="str">
            <v/>
          </cell>
          <cell r="AI93" t="str">
            <v/>
          </cell>
          <cell r="AK93" t="str">
            <v/>
          </cell>
          <cell r="AM93" t="str">
            <v/>
          </cell>
          <cell r="AO93" t="str">
            <v/>
          </cell>
          <cell r="AQ93" t="str">
            <v/>
          </cell>
          <cell r="AS93" t="str">
            <v>H.Vũ</v>
          </cell>
          <cell r="AU93" t="str">
            <v>S.Tùng</v>
          </cell>
          <cell r="AW93" t="str">
            <v/>
          </cell>
          <cell r="AY93" t="str">
            <v/>
          </cell>
          <cell r="BA93" t="str">
            <v/>
          </cell>
          <cell r="BC93" t="str">
            <v/>
          </cell>
          <cell r="BE93" t="str">
            <v/>
          </cell>
          <cell r="BG93" t="str">
            <v/>
          </cell>
          <cell r="BI93" t="str">
            <v/>
          </cell>
          <cell r="BK93" t="str">
            <v/>
          </cell>
          <cell r="BM93" t="str">
            <v/>
          </cell>
          <cell r="BO93" t="str">
            <v>T.Hùng</v>
          </cell>
          <cell r="BQ93" t="str">
            <v/>
          </cell>
          <cell r="BS93" t="str">
            <v/>
          </cell>
          <cell r="BU93" t="str">
            <v>Đ.Thành</v>
          </cell>
          <cell r="BW93" t="str">
            <v/>
          </cell>
          <cell r="BY93" t="str">
            <v/>
          </cell>
          <cell r="CA93" t="str">
            <v/>
          </cell>
          <cell r="CC93" t="str">
            <v/>
          </cell>
          <cell r="CE93" t="str">
            <v>H.Toàn</v>
          </cell>
          <cell r="CG93" t="str">
            <v/>
          </cell>
          <cell r="CI93" t="str">
            <v/>
          </cell>
          <cell r="CK93" t="str">
            <v/>
          </cell>
          <cell r="CM93" t="str">
            <v/>
          </cell>
          <cell r="CO93" t="str">
            <v/>
          </cell>
          <cell r="CQ93" t="str">
            <v/>
          </cell>
          <cell r="CS93" t="str">
            <v/>
          </cell>
          <cell r="CU93" t="str">
            <v/>
          </cell>
          <cell r="CW93" t="str">
            <v/>
          </cell>
          <cell r="CY93" t="str">
            <v/>
          </cell>
          <cell r="DA93" t="str">
            <v>N.Khang</v>
          </cell>
          <cell r="DC93" t="str">
            <v>Th.Dương</v>
          </cell>
          <cell r="DE93" t="str">
            <v>T.Thủy</v>
          </cell>
          <cell r="DG93" t="str">
            <v/>
          </cell>
          <cell r="DI93" t="str">
            <v>T.Hiếu</v>
          </cell>
          <cell r="DK93" t="str">
            <v/>
          </cell>
          <cell r="DM93" t="str">
            <v/>
          </cell>
          <cell r="DO93" t="str">
            <v/>
          </cell>
          <cell r="DQ93" t="str">
            <v/>
          </cell>
          <cell r="DS93" t="str">
            <v/>
          </cell>
          <cell r="DU93" t="str">
            <v/>
          </cell>
          <cell r="DW93" t="str">
            <v/>
          </cell>
          <cell r="DY93" t="str">
            <v/>
          </cell>
          <cell r="EA93" t="str">
            <v/>
          </cell>
          <cell r="EC93" t="str">
            <v/>
          </cell>
          <cell r="EE93" t="str">
            <v>T.Tiến</v>
          </cell>
          <cell r="EG93" t="str">
            <v>Đ.Đức</v>
          </cell>
          <cell r="EI93" t="str">
            <v/>
          </cell>
          <cell r="EK93" t="str">
            <v/>
          </cell>
          <cell r="EM93" t="str">
            <v>Th.Hằng(TG)</v>
          </cell>
          <cell r="EO93" t="str">
            <v/>
          </cell>
          <cell r="EQ93" t="str">
            <v>Th.Hồng</v>
          </cell>
          <cell r="ES93" t="str">
            <v>M.Xanh</v>
          </cell>
          <cell r="EU93" t="str">
            <v>P.Dũng</v>
          </cell>
          <cell r="EW93" t="str">
            <v>X.Hội</v>
          </cell>
          <cell r="EY93" t="str">
            <v>L.Tín</v>
          </cell>
          <cell r="FA93" t="str">
            <v/>
          </cell>
          <cell r="FC93" t="str">
            <v/>
          </cell>
          <cell r="FE93" t="str">
            <v/>
          </cell>
          <cell r="FG93" t="str">
            <v>T.Linh</v>
          </cell>
          <cell r="FI93" t="str">
            <v/>
          </cell>
          <cell r="FK93" t="str">
            <v/>
          </cell>
          <cell r="FM93" t="str">
            <v>Th.Cúc</v>
          </cell>
          <cell r="FO93" t="str">
            <v/>
          </cell>
          <cell r="FQ93" t="str">
            <v/>
          </cell>
          <cell r="FS93" t="str">
            <v>Th.Loan</v>
          </cell>
          <cell r="FU93" t="str">
            <v/>
          </cell>
          <cell r="FW93" t="str">
            <v/>
          </cell>
          <cell r="FY93" t="str">
            <v/>
          </cell>
          <cell r="GA93" t="str">
            <v/>
          </cell>
          <cell r="GC93" t="str">
            <v/>
          </cell>
          <cell r="GE93" t="str">
            <v/>
          </cell>
          <cell r="GG93" t="str">
            <v/>
          </cell>
          <cell r="GI93" t="str">
            <v/>
          </cell>
          <cell r="GK93" t="str">
            <v/>
          </cell>
          <cell r="GM93" t="str">
            <v/>
          </cell>
          <cell r="GO93" t="str">
            <v/>
          </cell>
          <cell r="GQ93" t="str">
            <v/>
          </cell>
          <cell r="GS93" t="str">
            <v/>
          </cell>
          <cell r="GU93" t="str">
            <v/>
          </cell>
          <cell r="GW93" t="str">
            <v/>
          </cell>
          <cell r="GY93" t="str">
            <v/>
          </cell>
          <cell r="HA93" t="str">
            <v/>
          </cell>
          <cell r="HC93" t="str">
            <v/>
          </cell>
          <cell r="HE93" t="str">
            <v/>
          </cell>
          <cell r="HG93" t="str">
            <v/>
          </cell>
          <cell r="HI93" t="str">
            <v/>
          </cell>
          <cell r="HK93" t="str">
            <v/>
          </cell>
          <cell r="HM93" t="str">
            <v/>
          </cell>
          <cell r="HO93" t="str">
            <v/>
          </cell>
          <cell r="HQ93" t="str">
            <v/>
          </cell>
          <cell r="HS93" t="str">
            <v/>
          </cell>
          <cell r="HU93" t="str">
            <v/>
          </cell>
          <cell r="HW93" t="str">
            <v/>
          </cell>
          <cell r="HY93" t="str">
            <v/>
          </cell>
          <cell r="IA93" t="str">
            <v/>
          </cell>
          <cell r="IC93" t="str">
            <v/>
          </cell>
          <cell r="IE93" t="str">
            <v/>
          </cell>
          <cell r="IG93" t="str">
            <v/>
          </cell>
          <cell r="II93" t="str">
            <v/>
          </cell>
        </row>
        <row r="94">
          <cell r="F94">
            <v>0</v>
          </cell>
          <cell r="H94">
            <v>0</v>
          </cell>
          <cell r="J94">
            <v>0</v>
          </cell>
          <cell r="L94">
            <v>0</v>
          </cell>
          <cell r="N94" t="str">
            <v>A2-203</v>
          </cell>
          <cell r="P94" t="str">
            <v>A4-303</v>
          </cell>
          <cell r="R94" t="str">
            <v>A2-303</v>
          </cell>
          <cell r="T94" t="str">
            <v>A2-304</v>
          </cell>
          <cell r="V94">
            <v>0</v>
          </cell>
          <cell r="X94">
            <v>0</v>
          </cell>
          <cell r="Z94">
            <v>0</v>
          </cell>
          <cell r="AB94">
            <v>0</v>
          </cell>
          <cell r="AD94" t="str">
            <v>B2-207C</v>
          </cell>
          <cell r="AF94" t="str">
            <v>B2-102</v>
          </cell>
          <cell r="AH94" t="str">
            <v>B2-208C</v>
          </cell>
          <cell r="AJ94">
            <v>0</v>
          </cell>
          <cell r="AL94">
            <v>0</v>
          </cell>
          <cell r="AN94">
            <v>0</v>
          </cell>
          <cell r="AP94">
            <v>0</v>
          </cell>
          <cell r="AR94">
            <v>0</v>
          </cell>
          <cell r="AT94">
            <v>0</v>
          </cell>
          <cell r="AV94" t="str">
            <v>B2-201</v>
          </cell>
          <cell r="AX94" t="str">
            <v>B2-202</v>
          </cell>
          <cell r="AZ94">
            <v>0</v>
          </cell>
          <cell r="BB94" t="str">
            <v>A2-305</v>
          </cell>
          <cell r="BD94">
            <v>0</v>
          </cell>
          <cell r="BF94" t="str">
            <v>B2-204</v>
          </cell>
          <cell r="BH94">
            <v>0</v>
          </cell>
          <cell r="BJ94">
            <v>0</v>
          </cell>
          <cell r="BL94" t="str">
            <v>A4-203</v>
          </cell>
          <cell r="BN94">
            <v>0</v>
          </cell>
          <cell r="BP94" t="str">
            <v>B2-301</v>
          </cell>
          <cell r="BR94">
            <v>0</v>
          </cell>
          <cell r="BT94">
            <v>0</v>
          </cell>
          <cell r="BV94">
            <v>0</v>
          </cell>
          <cell r="BX94" t="str">
            <v>A.XUONG2</v>
          </cell>
          <cell r="BZ94" t="str">
            <v>A.XUONG3</v>
          </cell>
          <cell r="CB94">
            <v>0</v>
          </cell>
          <cell r="CD94">
            <v>0</v>
          </cell>
          <cell r="CF94">
            <v>0</v>
          </cell>
          <cell r="CH94" t="str">
            <v>B2-302</v>
          </cell>
          <cell r="CJ94">
            <v>0</v>
          </cell>
          <cell r="CL94" t="str">
            <v>B2-304</v>
          </cell>
          <cell r="CN94">
            <v>0</v>
          </cell>
          <cell r="CP94">
            <v>0</v>
          </cell>
          <cell r="CR94">
            <v>0</v>
          </cell>
          <cell r="CT94">
            <v>0</v>
          </cell>
          <cell r="CV94">
            <v>0</v>
          </cell>
          <cell r="CX94">
            <v>0</v>
          </cell>
          <cell r="CZ94">
            <v>0</v>
          </cell>
          <cell r="DB94">
            <v>0</v>
          </cell>
          <cell r="DD94">
            <v>0</v>
          </cell>
          <cell r="DF94">
            <v>0</v>
          </cell>
          <cell r="DH94">
            <v>0</v>
          </cell>
          <cell r="DJ94">
            <v>0</v>
          </cell>
          <cell r="DL94" t="str">
            <v>B2-401</v>
          </cell>
          <cell r="DN94" t="str">
            <v>B2-402</v>
          </cell>
          <cell r="DP94" t="str">
            <v>B2-403</v>
          </cell>
          <cell r="DR94">
            <v>0</v>
          </cell>
          <cell r="DT94" t="str">
            <v>B.SAN1</v>
          </cell>
          <cell r="DV94" t="str">
            <v>B2-305</v>
          </cell>
          <cell r="DX94" t="str">
            <v>B2-306</v>
          </cell>
          <cell r="DZ94">
            <v>0</v>
          </cell>
          <cell r="EB94">
            <v>0</v>
          </cell>
          <cell r="ED94">
            <v>0</v>
          </cell>
          <cell r="EF94">
            <v>0</v>
          </cell>
          <cell r="EH94">
            <v>0</v>
          </cell>
          <cell r="EJ94">
            <v>0</v>
          </cell>
          <cell r="EL94">
            <v>0</v>
          </cell>
          <cell r="EN94">
            <v>0</v>
          </cell>
          <cell r="EP94">
            <v>0</v>
          </cell>
          <cell r="ER94">
            <v>0</v>
          </cell>
          <cell r="ET94">
            <v>0</v>
          </cell>
          <cell r="EV94">
            <v>0</v>
          </cell>
          <cell r="EX94">
            <v>0</v>
          </cell>
          <cell r="EZ94">
            <v>0</v>
          </cell>
          <cell r="FB94">
            <v>0</v>
          </cell>
          <cell r="FD94">
            <v>0</v>
          </cell>
          <cell r="FF94">
            <v>0</v>
          </cell>
          <cell r="FH94">
            <v>0</v>
          </cell>
          <cell r="FJ94">
            <v>0</v>
          </cell>
          <cell r="FL94">
            <v>0</v>
          </cell>
          <cell r="FN94">
            <v>0</v>
          </cell>
          <cell r="FP94">
            <v>0</v>
          </cell>
          <cell r="FR94">
            <v>0</v>
          </cell>
          <cell r="FT94">
            <v>0</v>
          </cell>
          <cell r="FV94">
            <v>0</v>
          </cell>
          <cell r="FX94">
            <v>0</v>
          </cell>
          <cell r="FZ94">
            <v>0</v>
          </cell>
          <cell r="GB94">
            <v>0</v>
          </cell>
          <cell r="GD94">
            <v>0</v>
          </cell>
          <cell r="GF94">
            <v>0</v>
          </cell>
          <cell r="GH94">
            <v>0</v>
          </cell>
          <cell r="GJ94">
            <v>0</v>
          </cell>
          <cell r="GL94">
            <v>0</v>
          </cell>
          <cell r="GN94">
            <v>0</v>
          </cell>
          <cell r="GP94">
            <v>0</v>
          </cell>
          <cell r="GR94">
            <v>0</v>
          </cell>
          <cell r="GT94">
            <v>0</v>
          </cell>
          <cell r="GV94">
            <v>0</v>
          </cell>
          <cell r="GX94">
            <v>0</v>
          </cell>
          <cell r="GZ94">
            <v>0</v>
          </cell>
          <cell r="HB94">
            <v>0</v>
          </cell>
          <cell r="HD94">
            <v>0</v>
          </cell>
          <cell r="HF94">
            <v>0</v>
          </cell>
          <cell r="HH94">
            <v>0</v>
          </cell>
          <cell r="HJ94">
            <v>0</v>
          </cell>
          <cell r="HL94">
            <v>0</v>
          </cell>
          <cell r="HN94">
            <v>0</v>
          </cell>
          <cell r="HP94">
            <v>0</v>
          </cell>
          <cell r="HR94">
            <v>0</v>
          </cell>
          <cell r="HT94">
            <v>0</v>
          </cell>
          <cell r="HV94">
            <v>0</v>
          </cell>
          <cell r="HX94">
            <v>0</v>
          </cell>
          <cell r="HZ94">
            <v>0</v>
          </cell>
          <cell r="IB94">
            <v>0</v>
          </cell>
          <cell r="ID94">
            <v>0</v>
          </cell>
          <cell r="IF94">
            <v>0</v>
          </cell>
          <cell r="IH94">
            <v>0</v>
          </cell>
        </row>
        <row r="95">
          <cell r="G95" t="str">
            <v/>
          </cell>
          <cell r="I95" t="str">
            <v/>
          </cell>
          <cell r="K95" t="str">
            <v/>
          </cell>
          <cell r="M95" t="str">
            <v/>
          </cell>
          <cell r="O95" t="str">
            <v>N.Cường</v>
          </cell>
          <cell r="Q95" t="str">
            <v>H.Tính</v>
          </cell>
          <cell r="S95" t="str">
            <v>V.Thành</v>
          </cell>
          <cell r="U95" t="str">
            <v>H.Thuận</v>
          </cell>
          <cell r="W95" t="str">
            <v/>
          </cell>
          <cell r="Y95" t="str">
            <v/>
          </cell>
          <cell r="AA95" t="str">
            <v/>
          </cell>
          <cell r="AC95" t="str">
            <v/>
          </cell>
          <cell r="AE95" t="str">
            <v>H.Giang</v>
          </cell>
          <cell r="AG95" t="str">
            <v>Th.Diễm</v>
          </cell>
          <cell r="AI95" t="str">
            <v>Đ.Tú</v>
          </cell>
          <cell r="AK95" t="str">
            <v/>
          </cell>
          <cell r="AM95" t="str">
            <v/>
          </cell>
          <cell r="AO95" t="str">
            <v/>
          </cell>
          <cell r="AQ95" t="str">
            <v/>
          </cell>
          <cell r="AS95" t="str">
            <v/>
          </cell>
          <cell r="AU95" t="str">
            <v/>
          </cell>
          <cell r="AW95" t="str">
            <v>Tr.Thức</v>
          </cell>
          <cell r="AY95" t="str">
            <v>H.Vinh</v>
          </cell>
          <cell r="BA95" t="str">
            <v/>
          </cell>
          <cell r="BC95" t="str">
            <v>Th.Chương</v>
          </cell>
          <cell r="BE95" t="str">
            <v/>
          </cell>
          <cell r="BG95" t="str">
            <v>Thu.Trang</v>
          </cell>
          <cell r="BI95" t="str">
            <v/>
          </cell>
          <cell r="BK95" t="str">
            <v/>
          </cell>
          <cell r="BM95" t="str">
            <v>Th.Huy</v>
          </cell>
          <cell r="BO95" t="str">
            <v/>
          </cell>
          <cell r="BQ95" t="str">
            <v>V.Cần</v>
          </cell>
          <cell r="BS95" t="str">
            <v/>
          </cell>
          <cell r="BU95" t="str">
            <v/>
          </cell>
          <cell r="BW95" t="str">
            <v/>
          </cell>
          <cell r="BY95" t="str">
            <v>T.Kiếm</v>
          </cell>
          <cell r="CA95" t="str">
            <v>Đ.Toa</v>
          </cell>
          <cell r="CC95" t="str">
            <v/>
          </cell>
          <cell r="CE95" t="str">
            <v/>
          </cell>
          <cell r="CG95" t="str">
            <v/>
          </cell>
          <cell r="CI95" t="str">
            <v>S.Tùng</v>
          </cell>
          <cell r="CK95" t="str">
            <v/>
          </cell>
          <cell r="CM95" t="str">
            <v>V.Khôi(SV)</v>
          </cell>
          <cell r="CO95" t="str">
            <v/>
          </cell>
          <cell r="CQ95" t="str">
            <v/>
          </cell>
          <cell r="CS95" t="str">
            <v/>
          </cell>
          <cell r="CU95" t="str">
            <v/>
          </cell>
          <cell r="CW95" t="str">
            <v/>
          </cell>
          <cell r="CY95" t="str">
            <v/>
          </cell>
          <cell r="DA95" t="str">
            <v/>
          </cell>
          <cell r="DC95" t="str">
            <v/>
          </cell>
          <cell r="DE95" t="str">
            <v/>
          </cell>
          <cell r="DG95" t="str">
            <v/>
          </cell>
          <cell r="DI95" t="str">
            <v/>
          </cell>
          <cell r="DK95" t="str">
            <v/>
          </cell>
          <cell r="DM95" t="str">
            <v>N.Khang</v>
          </cell>
          <cell r="DO95" t="str">
            <v>M.Sang</v>
          </cell>
          <cell r="DQ95" t="str">
            <v>T.Hiếu</v>
          </cell>
          <cell r="DS95" t="str">
            <v/>
          </cell>
          <cell r="DU95" t="str">
            <v>V.Học</v>
          </cell>
          <cell r="DW95" t="str">
            <v>B.Phi</v>
          </cell>
          <cell r="DY95" t="str">
            <v>K.Cúc</v>
          </cell>
          <cell r="EA95" t="str">
            <v/>
          </cell>
          <cell r="EC95" t="str">
            <v/>
          </cell>
          <cell r="EE95" t="str">
            <v/>
          </cell>
          <cell r="EG95" t="str">
            <v/>
          </cell>
          <cell r="EI95" t="str">
            <v/>
          </cell>
          <cell r="EK95" t="str">
            <v/>
          </cell>
          <cell r="EM95" t="str">
            <v/>
          </cell>
          <cell r="EO95" t="str">
            <v/>
          </cell>
          <cell r="EQ95" t="str">
            <v/>
          </cell>
          <cell r="ES95" t="str">
            <v/>
          </cell>
          <cell r="EU95" t="str">
            <v/>
          </cell>
          <cell r="EW95" t="str">
            <v/>
          </cell>
          <cell r="EY95" t="str">
            <v/>
          </cell>
          <cell r="FA95" t="str">
            <v/>
          </cell>
          <cell r="FC95" t="str">
            <v/>
          </cell>
          <cell r="FE95" t="str">
            <v/>
          </cell>
          <cell r="FG95" t="str">
            <v/>
          </cell>
          <cell r="FI95" t="str">
            <v/>
          </cell>
          <cell r="FK95" t="str">
            <v/>
          </cell>
          <cell r="FM95" t="str">
            <v/>
          </cell>
          <cell r="FO95" t="str">
            <v/>
          </cell>
          <cell r="FQ95" t="str">
            <v/>
          </cell>
          <cell r="FS95" t="str">
            <v/>
          </cell>
          <cell r="FU95" t="str">
            <v/>
          </cell>
          <cell r="FW95" t="str">
            <v/>
          </cell>
          <cell r="FY95" t="str">
            <v/>
          </cell>
          <cell r="GA95" t="str">
            <v/>
          </cell>
          <cell r="GC95" t="str">
            <v/>
          </cell>
          <cell r="GE95" t="str">
            <v/>
          </cell>
          <cell r="GG95" t="str">
            <v/>
          </cell>
          <cell r="GI95" t="str">
            <v/>
          </cell>
          <cell r="GK95" t="str">
            <v/>
          </cell>
          <cell r="GM95" t="str">
            <v/>
          </cell>
          <cell r="GO95" t="str">
            <v/>
          </cell>
          <cell r="GQ95" t="str">
            <v/>
          </cell>
          <cell r="GS95" t="str">
            <v/>
          </cell>
          <cell r="GU95" t="str">
            <v/>
          </cell>
          <cell r="GW95" t="str">
            <v/>
          </cell>
          <cell r="GY95" t="str">
            <v/>
          </cell>
          <cell r="HA95" t="str">
            <v/>
          </cell>
          <cell r="HC95" t="str">
            <v/>
          </cell>
          <cell r="HE95" t="str">
            <v/>
          </cell>
          <cell r="HG95" t="str">
            <v/>
          </cell>
          <cell r="HI95" t="str">
            <v/>
          </cell>
          <cell r="HK95" t="str">
            <v/>
          </cell>
          <cell r="HM95" t="str">
            <v/>
          </cell>
          <cell r="HO95" t="str">
            <v/>
          </cell>
          <cell r="HQ95" t="str">
            <v/>
          </cell>
          <cell r="HS95" t="str">
            <v/>
          </cell>
          <cell r="HU95" t="str">
            <v/>
          </cell>
          <cell r="HW95" t="str">
            <v/>
          </cell>
          <cell r="HY95" t="str">
            <v/>
          </cell>
          <cell r="IA95" t="str">
            <v/>
          </cell>
          <cell r="IC95" t="str">
            <v/>
          </cell>
          <cell r="IE95" t="str">
            <v/>
          </cell>
          <cell r="IG95" t="str">
            <v/>
          </cell>
          <cell r="II95" t="str">
            <v/>
          </cell>
        </row>
        <row r="96">
          <cell r="F96">
            <v>0</v>
          </cell>
          <cell r="H96">
            <v>0</v>
          </cell>
          <cell r="J96">
            <v>0</v>
          </cell>
          <cell r="L96">
            <v>0</v>
          </cell>
          <cell r="N96" t="str">
            <v>A2-203</v>
          </cell>
          <cell r="P96" t="str">
            <v>A4-303</v>
          </cell>
          <cell r="R96" t="str">
            <v>A2-303</v>
          </cell>
          <cell r="T96" t="str">
            <v>A2-304</v>
          </cell>
          <cell r="V96">
            <v>0</v>
          </cell>
          <cell r="X96">
            <v>0</v>
          </cell>
          <cell r="Z96">
            <v>0</v>
          </cell>
          <cell r="AB96">
            <v>0</v>
          </cell>
          <cell r="AD96" t="str">
            <v>B2-207C</v>
          </cell>
          <cell r="AF96" t="str">
            <v>B2-102</v>
          </cell>
          <cell r="AH96" t="str">
            <v>B2-208C</v>
          </cell>
          <cell r="AJ96">
            <v>0</v>
          </cell>
          <cell r="AL96">
            <v>0</v>
          </cell>
          <cell r="AN96" t="str">
            <v>A4-401</v>
          </cell>
          <cell r="AP96">
            <v>0</v>
          </cell>
          <cell r="AR96">
            <v>0</v>
          </cell>
          <cell r="AT96">
            <v>0</v>
          </cell>
          <cell r="AV96" t="str">
            <v>B2-201</v>
          </cell>
          <cell r="AX96" t="str">
            <v>B2-202</v>
          </cell>
          <cell r="AZ96">
            <v>0</v>
          </cell>
          <cell r="BB96" t="str">
            <v>A2-305</v>
          </cell>
          <cell r="BD96">
            <v>0</v>
          </cell>
          <cell r="BF96" t="str">
            <v>B2-204</v>
          </cell>
          <cell r="BH96">
            <v>0</v>
          </cell>
          <cell r="BJ96">
            <v>0</v>
          </cell>
          <cell r="BL96" t="str">
            <v>A4-203</v>
          </cell>
          <cell r="BN96">
            <v>0</v>
          </cell>
          <cell r="BP96" t="str">
            <v>B2-301</v>
          </cell>
          <cell r="BR96">
            <v>0</v>
          </cell>
          <cell r="BT96">
            <v>0</v>
          </cell>
          <cell r="BV96">
            <v>0</v>
          </cell>
          <cell r="BX96">
            <v>0</v>
          </cell>
          <cell r="BZ96">
            <v>0</v>
          </cell>
          <cell r="CB96">
            <v>0</v>
          </cell>
          <cell r="CD96">
            <v>0</v>
          </cell>
          <cell r="CF96" t="str">
            <v>B2-203</v>
          </cell>
          <cell r="CH96" t="str">
            <v>B2-302</v>
          </cell>
          <cell r="CJ96" t="str">
            <v>B2-303</v>
          </cell>
          <cell r="CL96" t="str">
            <v>B2-304</v>
          </cell>
          <cell r="CN96">
            <v>0</v>
          </cell>
          <cell r="CP96">
            <v>0</v>
          </cell>
          <cell r="CR96">
            <v>0</v>
          </cell>
          <cell r="CT96">
            <v>0</v>
          </cell>
          <cell r="CV96">
            <v>0</v>
          </cell>
          <cell r="CX96">
            <v>0</v>
          </cell>
          <cell r="CZ96">
            <v>0</v>
          </cell>
          <cell r="DB96">
            <v>0</v>
          </cell>
          <cell r="DD96">
            <v>0</v>
          </cell>
          <cell r="DF96">
            <v>0</v>
          </cell>
          <cell r="DH96">
            <v>0</v>
          </cell>
          <cell r="DJ96">
            <v>0</v>
          </cell>
          <cell r="DL96" t="str">
            <v>B2-401</v>
          </cell>
          <cell r="DN96" t="str">
            <v>B2-402</v>
          </cell>
          <cell r="DP96" t="str">
            <v>B2-403</v>
          </cell>
          <cell r="DR96" t="str">
            <v>B2-404</v>
          </cell>
          <cell r="DT96">
            <v>0</v>
          </cell>
          <cell r="DV96" t="str">
            <v>B2-305</v>
          </cell>
          <cell r="DX96" t="str">
            <v>B2-306</v>
          </cell>
          <cell r="DZ96">
            <v>0</v>
          </cell>
          <cell r="EB96">
            <v>0</v>
          </cell>
          <cell r="ED96">
            <v>0</v>
          </cell>
          <cell r="EF96">
            <v>0</v>
          </cell>
          <cell r="EH96">
            <v>0</v>
          </cell>
          <cell r="EJ96">
            <v>0</v>
          </cell>
          <cell r="EL96">
            <v>0</v>
          </cell>
          <cell r="EN96">
            <v>0</v>
          </cell>
          <cell r="EP96">
            <v>0</v>
          </cell>
          <cell r="ER96">
            <v>0</v>
          </cell>
          <cell r="ET96">
            <v>0</v>
          </cell>
          <cell r="EV96">
            <v>0</v>
          </cell>
          <cell r="EX96">
            <v>0</v>
          </cell>
          <cell r="EZ96">
            <v>0</v>
          </cell>
          <cell r="FB96">
            <v>0</v>
          </cell>
          <cell r="FD96">
            <v>0</v>
          </cell>
          <cell r="FF96">
            <v>0</v>
          </cell>
          <cell r="FH96">
            <v>0</v>
          </cell>
          <cell r="FJ96">
            <v>0</v>
          </cell>
          <cell r="FL96">
            <v>0</v>
          </cell>
          <cell r="FN96">
            <v>0</v>
          </cell>
          <cell r="FP96">
            <v>0</v>
          </cell>
          <cell r="FR96">
            <v>0</v>
          </cell>
          <cell r="FT96">
            <v>0</v>
          </cell>
          <cell r="FV96">
            <v>0</v>
          </cell>
          <cell r="FX96">
            <v>0</v>
          </cell>
          <cell r="FZ96">
            <v>0</v>
          </cell>
          <cell r="GB96">
            <v>0</v>
          </cell>
          <cell r="GD96">
            <v>0</v>
          </cell>
          <cell r="GF96">
            <v>0</v>
          </cell>
          <cell r="GH96">
            <v>0</v>
          </cell>
          <cell r="GJ96">
            <v>0</v>
          </cell>
          <cell r="GL96">
            <v>0</v>
          </cell>
          <cell r="GN96">
            <v>0</v>
          </cell>
          <cell r="GP96">
            <v>0</v>
          </cell>
          <cell r="GR96">
            <v>0</v>
          </cell>
          <cell r="GT96">
            <v>0</v>
          </cell>
          <cell r="GV96">
            <v>0</v>
          </cell>
          <cell r="GX96">
            <v>0</v>
          </cell>
          <cell r="GZ96">
            <v>0</v>
          </cell>
          <cell r="HB96">
            <v>0</v>
          </cell>
          <cell r="HD96">
            <v>0</v>
          </cell>
          <cell r="HF96">
            <v>0</v>
          </cell>
          <cell r="HH96">
            <v>0</v>
          </cell>
          <cell r="HJ96">
            <v>0</v>
          </cell>
          <cell r="HL96">
            <v>0</v>
          </cell>
          <cell r="HN96">
            <v>0</v>
          </cell>
          <cell r="HP96">
            <v>0</v>
          </cell>
          <cell r="HR96">
            <v>0</v>
          </cell>
          <cell r="HT96">
            <v>0</v>
          </cell>
          <cell r="HV96">
            <v>0</v>
          </cell>
          <cell r="HX96">
            <v>0</v>
          </cell>
          <cell r="HZ96">
            <v>0</v>
          </cell>
          <cell r="IB96">
            <v>0</v>
          </cell>
          <cell r="ID96">
            <v>0</v>
          </cell>
          <cell r="IF96">
            <v>0</v>
          </cell>
          <cell r="IH96">
            <v>0</v>
          </cell>
        </row>
        <row r="97">
          <cell r="G97" t="str">
            <v/>
          </cell>
          <cell r="I97" t="str">
            <v/>
          </cell>
          <cell r="K97" t="str">
            <v/>
          </cell>
          <cell r="M97" t="str">
            <v/>
          </cell>
          <cell r="O97" t="str">
            <v>Q.Hùng</v>
          </cell>
          <cell r="Q97" t="str">
            <v>N.Cường</v>
          </cell>
          <cell r="S97" t="str">
            <v>V.Trạm</v>
          </cell>
          <cell r="U97" t="str">
            <v>H.Thuận</v>
          </cell>
          <cell r="W97" t="str">
            <v/>
          </cell>
          <cell r="Y97" t="str">
            <v/>
          </cell>
          <cell r="AA97" t="str">
            <v/>
          </cell>
          <cell r="AC97" t="str">
            <v/>
          </cell>
          <cell r="AE97" t="str">
            <v>H.Giang</v>
          </cell>
          <cell r="AG97" t="str">
            <v>K.Trang</v>
          </cell>
          <cell r="AI97" t="str">
            <v>Đ.Tú</v>
          </cell>
          <cell r="AK97" t="str">
            <v/>
          </cell>
          <cell r="AM97" t="str">
            <v/>
          </cell>
          <cell r="AO97" t="str">
            <v>T.Tiến</v>
          </cell>
          <cell r="AQ97" t="str">
            <v/>
          </cell>
          <cell r="AS97" t="str">
            <v/>
          </cell>
          <cell r="AU97" t="str">
            <v/>
          </cell>
          <cell r="AW97" t="str">
            <v>Đ.Đức</v>
          </cell>
          <cell r="AY97" t="str">
            <v>X.Hội</v>
          </cell>
          <cell r="BA97" t="str">
            <v/>
          </cell>
          <cell r="BC97" t="str">
            <v>Th.Huy</v>
          </cell>
          <cell r="BE97" t="str">
            <v/>
          </cell>
          <cell r="BG97" t="str">
            <v>V.Thao</v>
          </cell>
          <cell r="BI97" t="str">
            <v/>
          </cell>
          <cell r="BK97" t="str">
            <v/>
          </cell>
          <cell r="BM97" t="str">
            <v>H.Toàn</v>
          </cell>
          <cell r="BO97" t="str">
            <v/>
          </cell>
          <cell r="BQ97" t="str">
            <v>Thu.Trang</v>
          </cell>
          <cell r="BS97" t="str">
            <v/>
          </cell>
          <cell r="BU97" t="str">
            <v/>
          </cell>
          <cell r="BW97" t="str">
            <v/>
          </cell>
          <cell r="BY97" t="str">
            <v/>
          </cell>
          <cell r="CA97" t="str">
            <v/>
          </cell>
          <cell r="CC97" t="str">
            <v/>
          </cell>
          <cell r="CE97" t="str">
            <v/>
          </cell>
          <cell r="CG97" t="str">
            <v>T.Sơn</v>
          </cell>
          <cell r="CI97" t="str">
            <v>K.Dân(TG)</v>
          </cell>
          <cell r="CK97" t="str">
            <v>C.Hiển</v>
          </cell>
          <cell r="CM97" t="str">
            <v>Đ.Khính</v>
          </cell>
          <cell r="CO97" t="str">
            <v/>
          </cell>
          <cell r="CQ97" t="str">
            <v/>
          </cell>
          <cell r="CS97" t="str">
            <v/>
          </cell>
          <cell r="CU97" t="str">
            <v/>
          </cell>
          <cell r="CW97" t="str">
            <v/>
          </cell>
          <cell r="CY97" t="str">
            <v/>
          </cell>
          <cell r="DA97" t="str">
            <v/>
          </cell>
          <cell r="DC97" t="str">
            <v/>
          </cell>
          <cell r="DE97" t="str">
            <v/>
          </cell>
          <cell r="DG97" t="str">
            <v/>
          </cell>
          <cell r="DI97" t="str">
            <v/>
          </cell>
          <cell r="DK97" t="str">
            <v/>
          </cell>
          <cell r="DM97" t="str">
            <v>K.Cúc</v>
          </cell>
          <cell r="DO97" t="str">
            <v>Th.Chung</v>
          </cell>
          <cell r="DQ97" t="str">
            <v>T.Thành(TG)</v>
          </cell>
          <cell r="DS97" t="str">
            <v>H.Vân(TG)</v>
          </cell>
          <cell r="DU97" t="str">
            <v/>
          </cell>
          <cell r="DW97" t="str">
            <v>T.Hiếu</v>
          </cell>
          <cell r="DY97" t="str">
            <v>S.Tùng</v>
          </cell>
          <cell r="EA97" t="str">
            <v/>
          </cell>
          <cell r="EC97" t="str">
            <v/>
          </cell>
          <cell r="EE97" t="str">
            <v/>
          </cell>
          <cell r="EG97" t="str">
            <v/>
          </cell>
          <cell r="EI97" t="str">
            <v/>
          </cell>
          <cell r="EK97" t="str">
            <v/>
          </cell>
          <cell r="EM97" t="str">
            <v/>
          </cell>
          <cell r="EO97" t="str">
            <v/>
          </cell>
          <cell r="EQ97" t="str">
            <v/>
          </cell>
          <cell r="ES97" t="str">
            <v/>
          </cell>
          <cell r="EU97" t="str">
            <v/>
          </cell>
          <cell r="EW97" t="str">
            <v/>
          </cell>
          <cell r="EY97" t="str">
            <v/>
          </cell>
          <cell r="FA97" t="str">
            <v/>
          </cell>
          <cell r="FC97" t="str">
            <v/>
          </cell>
          <cell r="FE97" t="str">
            <v/>
          </cell>
          <cell r="FG97" t="str">
            <v/>
          </cell>
          <cell r="FI97" t="str">
            <v/>
          </cell>
          <cell r="FK97" t="str">
            <v/>
          </cell>
          <cell r="FM97" t="str">
            <v/>
          </cell>
          <cell r="FO97" t="str">
            <v/>
          </cell>
          <cell r="FQ97" t="str">
            <v/>
          </cell>
          <cell r="FS97" t="str">
            <v/>
          </cell>
          <cell r="FU97" t="str">
            <v/>
          </cell>
          <cell r="FW97" t="str">
            <v/>
          </cell>
          <cell r="FY97" t="str">
            <v/>
          </cell>
          <cell r="GA97" t="str">
            <v/>
          </cell>
          <cell r="GC97" t="str">
            <v/>
          </cell>
          <cell r="GE97" t="str">
            <v/>
          </cell>
          <cell r="GG97" t="str">
            <v/>
          </cell>
          <cell r="GI97" t="str">
            <v/>
          </cell>
          <cell r="GK97" t="str">
            <v/>
          </cell>
          <cell r="GM97" t="str">
            <v/>
          </cell>
          <cell r="GO97" t="str">
            <v/>
          </cell>
          <cell r="GQ97" t="str">
            <v/>
          </cell>
          <cell r="GS97" t="str">
            <v/>
          </cell>
          <cell r="GU97" t="str">
            <v/>
          </cell>
          <cell r="GW97" t="str">
            <v/>
          </cell>
          <cell r="GY97" t="str">
            <v/>
          </cell>
          <cell r="HA97" t="str">
            <v/>
          </cell>
          <cell r="HC97" t="str">
            <v/>
          </cell>
          <cell r="HE97" t="str">
            <v/>
          </cell>
          <cell r="HG97" t="str">
            <v/>
          </cell>
          <cell r="HI97" t="str">
            <v/>
          </cell>
          <cell r="HK97" t="str">
            <v/>
          </cell>
          <cell r="HM97" t="str">
            <v/>
          </cell>
          <cell r="HO97" t="str">
            <v/>
          </cell>
          <cell r="HQ97" t="str">
            <v/>
          </cell>
          <cell r="HS97" t="str">
            <v/>
          </cell>
          <cell r="HU97" t="str">
            <v/>
          </cell>
          <cell r="HW97" t="str">
            <v/>
          </cell>
          <cell r="HY97" t="str">
            <v/>
          </cell>
          <cell r="IA97" t="str">
            <v/>
          </cell>
          <cell r="IC97" t="str">
            <v/>
          </cell>
          <cell r="IE97" t="str">
            <v/>
          </cell>
          <cell r="IG97" t="str">
            <v/>
          </cell>
          <cell r="II97" t="str">
            <v/>
          </cell>
        </row>
        <row r="98">
          <cell r="F98">
            <v>0</v>
          </cell>
          <cell r="H98">
            <v>0</v>
          </cell>
          <cell r="J98">
            <v>0</v>
          </cell>
          <cell r="L98">
            <v>0</v>
          </cell>
          <cell r="N98">
            <v>0</v>
          </cell>
          <cell r="P98">
            <v>0</v>
          </cell>
          <cell r="R98">
            <v>0</v>
          </cell>
          <cell r="T98">
            <v>0</v>
          </cell>
          <cell r="V98">
            <v>0</v>
          </cell>
          <cell r="X98">
            <v>0</v>
          </cell>
          <cell r="Z98">
            <v>0</v>
          </cell>
          <cell r="AB98">
            <v>0</v>
          </cell>
          <cell r="AD98">
            <v>0</v>
          </cell>
          <cell r="AF98">
            <v>0</v>
          </cell>
          <cell r="AH98">
            <v>0</v>
          </cell>
          <cell r="AJ98">
            <v>0</v>
          </cell>
          <cell r="AL98">
            <v>0</v>
          </cell>
          <cell r="AN98">
            <v>0</v>
          </cell>
          <cell r="AP98">
            <v>0</v>
          </cell>
          <cell r="AR98">
            <v>0</v>
          </cell>
          <cell r="AT98">
            <v>0</v>
          </cell>
          <cell r="AV98">
            <v>0</v>
          </cell>
          <cell r="AX98">
            <v>0</v>
          </cell>
          <cell r="AZ98">
            <v>0</v>
          </cell>
          <cell r="BB98">
            <v>0</v>
          </cell>
          <cell r="BD98">
            <v>0</v>
          </cell>
          <cell r="BF98">
            <v>0</v>
          </cell>
          <cell r="BH98">
            <v>0</v>
          </cell>
          <cell r="BJ98">
            <v>0</v>
          </cell>
          <cell r="BL98">
            <v>0</v>
          </cell>
          <cell r="BN98">
            <v>0</v>
          </cell>
          <cell r="BP98">
            <v>0</v>
          </cell>
          <cell r="BR98">
            <v>0</v>
          </cell>
          <cell r="BT98">
            <v>0</v>
          </cell>
          <cell r="BV98">
            <v>0</v>
          </cell>
          <cell r="BX98">
            <v>0</v>
          </cell>
          <cell r="BZ98">
            <v>0</v>
          </cell>
          <cell r="CB98">
            <v>0</v>
          </cell>
          <cell r="CD98">
            <v>0</v>
          </cell>
          <cell r="CF98">
            <v>0</v>
          </cell>
          <cell r="CH98">
            <v>0</v>
          </cell>
          <cell r="CJ98">
            <v>0</v>
          </cell>
          <cell r="CL98">
            <v>0</v>
          </cell>
          <cell r="CN98">
            <v>0</v>
          </cell>
          <cell r="CP98">
            <v>0</v>
          </cell>
          <cell r="CR98">
            <v>0</v>
          </cell>
          <cell r="CT98">
            <v>0</v>
          </cell>
          <cell r="CV98">
            <v>0</v>
          </cell>
          <cell r="CX98">
            <v>0</v>
          </cell>
          <cell r="CZ98">
            <v>0</v>
          </cell>
          <cell r="DB98">
            <v>0</v>
          </cell>
          <cell r="DD98">
            <v>0</v>
          </cell>
          <cell r="DF98">
            <v>0</v>
          </cell>
          <cell r="DH98">
            <v>0</v>
          </cell>
          <cell r="DJ98">
            <v>0</v>
          </cell>
          <cell r="DL98">
            <v>0</v>
          </cell>
          <cell r="DN98">
            <v>0</v>
          </cell>
          <cell r="DP98">
            <v>0</v>
          </cell>
          <cell r="DR98">
            <v>0</v>
          </cell>
          <cell r="DT98">
            <v>0</v>
          </cell>
          <cell r="DV98">
            <v>0</v>
          </cell>
          <cell r="DX98">
            <v>0</v>
          </cell>
          <cell r="DZ98">
            <v>0</v>
          </cell>
          <cell r="EB98">
            <v>0</v>
          </cell>
          <cell r="ED98">
            <v>0</v>
          </cell>
          <cell r="EF98">
            <v>0</v>
          </cell>
          <cell r="EH98">
            <v>0</v>
          </cell>
          <cell r="EJ98">
            <v>0</v>
          </cell>
          <cell r="EL98">
            <v>0</v>
          </cell>
          <cell r="EN98">
            <v>0</v>
          </cell>
          <cell r="EP98">
            <v>0</v>
          </cell>
          <cell r="ER98">
            <v>0</v>
          </cell>
          <cell r="ET98">
            <v>0</v>
          </cell>
          <cell r="EV98">
            <v>0</v>
          </cell>
          <cell r="EX98">
            <v>0</v>
          </cell>
          <cell r="EZ98">
            <v>0</v>
          </cell>
          <cell r="FB98">
            <v>0</v>
          </cell>
          <cell r="FD98">
            <v>0</v>
          </cell>
          <cell r="FF98">
            <v>0</v>
          </cell>
          <cell r="FH98">
            <v>0</v>
          </cell>
          <cell r="FJ98">
            <v>0</v>
          </cell>
          <cell r="FL98">
            <v>0</v>
          </cell>
          <cell r="FN98">
            <v>0</v>
          </cell>
          <cell r="FP98">
            <v>0</v>
          </cell>
          <cell r="FR98">
            <v>0</v>
          </cell>
          <cell r="FT98">
            <v>0</v>
          </cell>
          <cell r="FV98">
            <v>0</v>
          </cell>
          <cell r="FX98">
            <v>0</v>
          </cell>
          <cell r="FZ98">
            <v>0</v>
          </cell>
          <cell r="GB98">
            <v>0</v>
          </cell>
          <cell r="GD98">
            <v>0</v>
          </cell>
          <cell r="GF98">
            <v>0</v>
          </cell>
          <cell r="GH98">
            <v>0</v>
          </cell>
          <cell r="GJ98">
            <v>0</v>
          </cell>
          <cell r="GL98">
            <v>0</v>
          </cell>
          <cell r="GN98">
            <v>0</v>
          </cell>
          <cell r="GP98">
            <v>0</v>
          </cell>
          <cell r="GR98">
            <v>0</v>
          </cell>
          <cell r="GT98">
            <v>0</v>
          </cell>
          <cell r="GV98">
            <v>0</v>
          </cell>
          <cell r="GX98">
            <v>0</v>
          </cell>
          <cell r="GZ98">
            <v>0</v>
          </cell>
          <cell r="HB98">
            <v>0</v>
          </cell>
          <cell r="HD98">
            <v>0</v>
          </cell>
          <cell r="HF98">
            <v>0</v>
          </cell>
          <cell r="HH98">
            <v>0</v>
          </cell>
          <cell r="HJ98">
            <v>0</v>
          </cell>
          <cell r="HL98">
            <v>0</v>
          </cell>
          <cell r="HN98">
            <v>0</v>
          </cell>
          <cell r="HP98">
            <v>0</v>
          </cell>
          <cell r="HR98">
            <v>0</v>
          </cell>
          <cell r="HT98">
            <v>0</v>
          </cell>
          <cell r="HV98">
            <v>0</v>
          </cell>
          <cell r="HX98">
            <v>0</v>
          </cell>
          <cell r="HZ98">
            <v>0</v>
          </cell>
          <cell r="IB98">
            <v>0</v>
          </cell>
          <cell r="ID98">
            <v>0</v>
          </cell>
          <cell r="IF98">
            <v>0</v>
          </cell>
          <cell r="IH98">
            <v>0</v>
          </cell>
        </row>
        <row r="99">
          <cell r="G99" t="str">
            <v/>
          </cell>
          <cell r="I99" t="str">
            <v/>
          </cell>
          <cell r="K99" t="str">
            <v/>
          </cell>
          <cell r="M99" t="str">
            <v/>
          </cell>
          <cell r="O99" t="str">
            <v/>
          </cell>
          <cell r="Q99" t="str">
            <v/>
          </cell>
          <cell r="S99" t="str">
            <v/>
          </cell>
          <cell r="U99" t="str">
            <v/>
          </cell>
          <cell r="W99" t="str">
            <v/>
          </cell>
          <cell r="Y99" t="str">
            <v/>
          </cell>
          <cell r="AA99" t="str">
            <v/>
          </cell>
          <cell r="AC99" t="str">
            <v/>
          </cell>
          <cell r="AE99" t="str">
            <v/>
          </cell>
          <cell r="AG99" t="str">
            <v/>
          </cell>
          <cell r="AI99" t="str">
            <v/>
          </cell>
          <cell r="AK99" t="str">
            <v/>
          </cell>
          <cell r="AM99" t="str">
            <v/>
          </cell>
          <cell r="AO99" t="str">
            <v/>
          </cell>
          <cell r="AQ99" t="str">
            <v/>
          </cell>
          <cell r="AS99" t="str">
            <v/>
          </cell>
          <cell r="AU99" t="str">
            <v/>
          </cell>
          <cell r="AW99" t="str">
            <v/>
          </cell>
          <cell r="AY99" t="str">
            <v/>
          </cell>
          <cell r="BA99" t="str">
            <v/>
          </cell>
          <cell r="BC99" t="str">
            <v/>
          </cell>
          <cell r="BE99" t="str">
            <v/>
          </cell>
          <cell r="BG99" t="str">
            <v/>
          </cell>
          <cell r="BI99" t="str">
            <v/>
          </cell>
          <cell r="BK99" t="str">
            <v/>
          </cell>
          <cell r="BM99" t="str">
            <v/>
          </cell>
          <cell r="BO99" t="str">
            <v/>
          </cell>
          <cell r="BQ99" t="str">
            <v/>
          </cell>
          <cell r="BS99" t="str">
            <v/>
          </cell>
          <cell r="BU99" t="str">
            <v/>
          </cell>
          <cell r="BW99" t="str">
            <v/>
          </cell>
          <cell r="BY99" t="str">
            <v/>
          </cell>
          <cell r="CA99" t="str">
            <v/>
          </cell>
          <cell r="CC99" t="str">
            <v/>
          </cell>
          <cell r="CE99" t="str">
            <v/>
          </cell>
          <cell r="CG99" t="str">
            <v/>
          </cell>
          <cell r="CI99" t="str">
            <v/>
          </cell>
          <cell r="CK99" t="str">
            <v/>
          </cell>
          <cell r="CM99" t="str">
            <v/>
          </cell>
          <cell r="CO99" t="str">
            <v/>
          </cell>
          <cell r="CQ99" t="str">
            <v/>
          </cell>
          <cell r="CS99" t="str">
            <v/>
          </cell>
          <cell r="CU99" t="str">
            <v/>
          </cell>
          <cell r="CW99" t="str">
            <v/>
          </cell>
          <cell r="CY99" t="str">
            <v/>
          </cell>
          <cell r="DA99" t="str">
            <v/>
          </cell>
          <cell r="DC99" t="str">
            <v/>
          </cell>
          <cell r="DE99" t="str">
            <v/>
          </cell>
          <cell r="DG99" t="str">
            <v/>
          </cell>
          <cell r="DI99" t="str">
            <v/>
          </cell>
          <cell r="DK99" t="str">
            <v/>
          </cell>
          <cell r="DM99" t="str">
            <v/>
          </cell>
          <cell r="DO99" t="str">
            <v/>
          </cell>
          <cell r="DQ99" t="str">
            <v/>
          </cell>
          <cell r="DS99" t="str">
            <v/>
          </cell>
          <cell r="DU99" t="str">
            <v/>
          </cell>
          <cell r="DW99" t="str">
            <v/>
          </cell>
          <cell r="DY99" t="str">
            <v/>
          </cell>
          <cell r="EA99" t="str">
            <v/>
          </cell>
          <cell r="EC99" t="str">
            <v/>
          </cell>
          <cell r="EE99" t="str">
            <v/>
          </cell>
          <cell r="EG99" t="str">
            <v/>
          </cell>
          <cell r="EI99" t="str">
            <v/>
          </cell>
          <cell r="EK99" t="str">
            <v/>
          </cell>
          <cell r="EM99" t="str">
            <v/>
          </cell>
          <cell r="EO99" t="str">
            <v/>
          </cell>
          <cell r="EQ99" t="str">
            <v/>
          </cell>
          <cell r="ES99" t="str">
            <v/>
          </cell>
          <cell r="EU99" t="str">
            <v/>
          </cell>
          <cell r="EW99" t="str">
            <v/>
          </cell>
          <cell r="EY99" t="str">
            <v/>
          </cell>
          <cell r="FA99" t="str">
            <v/>
          </cell>
          <cell r="FC99" t="str">
            <v/>
          </cell>
          <cell r="FE99" t="str">
            <v/>
          </cell>
          <cell r="FG99" t="str">
            <v/>
          </cell>
          <cell r="FI99" t="str">
            <v/>
          </cell>
          <cell r="FK99" t="str">
            <v/>
          </cell>
          <cell r="FM99" t="str">
            <v/>
          </cell>
          <cell r="FO99" t="str">
            <v/>
          </cell>
          <cell r="FQ99" t="str">
            <v/>
          </cell>
          <cell r="FS99" t="str">
            <v/>
          </cell>
          <cell r="FU99" t="str">
            <v/>
          </cell>
          <cell r="FW99" t="str">
            <v/>
          </cell>
          <cell r="FY99" t="str">
            <v/>
          </cell>
          <cell r="GA99" t="str">
            <v/>
          </cell>
          <cell r="GC99" t="str">
            <v/>
          </cell>
          <cell r="GE99" t="str">
            <v/>
          </cell>
          <cell r="GG99" t="str">
            <v/>
          </cell>
          <cell r="GI99" t="str">
            <v/>
          </cell>
          <cell r="GK99" t="str">
            <v/>
          </cell>
          <cell r="GM99" t="str">
            <v/>
          </cell>
          <cell r="GO99" t="str">
            <v/>
          </cell>
          <cell r="GQ99" t="str">
            <v/>
          </cell>
          <cell r="GS99" t="str">
            <v/>
          </cell>
          <cell r="GU99" t="str">
            <v/>
          </cell>
          <cell r="GW99" t="str">
            <v/>
          </cell>
          <cell r="GY99" t="str">
            <v/>
          </cell>
          <cell r="HA99" t="str">
            <v/>
          </cell>
          <cell r="HC99" t="str">
            <v/>
          </cell>
          <cell r="HE99" t="str">
            <v/>
          </cell>
          <cell r="HG99" t="str">
            <v/>
          </cell>
          <cell r="HI99" t="str">
            <v/>
          </cell>
          <cell r="HK99" t="str">
            <v/>
          </cell>
          <cell r="HM99" t="str">
            <v/>
          </cell>
          <cell r="HO99" t="str">
            <v/>
          </cell>
          <cell r="HQ99" t="str">
            <v/>
          </cell>
          <cell r="HS99" t="str">
            <v/>
          </cell>
          <cell r="HU99" t="str">
            <v/>
          </cell>
          <cell r="HW99" t="str">
            <v/>
          </cell>
          <cell r="HY99" t="str">
            <v/>
          </cell>
          <cell r="IA99" t="str">
            <v/>
          </cell>
          <cell r="IC99" t="str">
            <v/>
          </cell>
          <cell r="IE99" t="str">
            <v/>
          </cell>
          <cell r="IG99" t="str">
            <v/>
          </cell>
          <cell r="II99" t="str">
            <v/>
          </cell>
        </row>
        <row r="100">
          <cell r="F100">
            <v>0</v>
          </cell>
          <cell r="H100">
            <v>0</v>
          </cell>
          <cell r="J100">
            <v>0</v>
          </cell>
          <cell r="L100">
            <v>0</v>
          </cell>
          <cell r="N100">
            <v>0</v>
          </cell>
          <cell r="P100">
            <v>0</v>
          </cell>
          <cell r="R100">
            <v>0</v>
          </cell>
          <cell r="T100">
            <v>0</v>
          </cell>
          <cell r="V100" t="str">
            <v>B2-101</v>
          </cell>
          <cell r="X100" t="str">
            <v>B2-102</v>
          </cell>
          <cell r="Z100" t="str">
            <v>B2-103</v>
          </cell>
          <cell r="AB100" t="str">
            <v>B2-201</v>
          </cell>
          <cell r="AD100">
            <v>0</v>
          </cell>
          <cell r="AF100">
            <v>0</v>
          </cell>
          <cell r="AH100">
            <v>0</v>
          </cell>
          <cell r="AJ100">
            <v>0</v>
          </cell>
          <cell r="AL100">
            <v>0</v>
          </cell>
          <cell r="AN100">
            <v>0</v>
          </cell>
          <cell r="AP100">
            <v>0</v>
          </cell>
          <cell r="AR100" t="str">
            <v>B2-202</v>
          </cell>
          <cell r="AT100" t="str">
            <v>B2-501</v>
          </cell>
          <cell r="AV100">
            <v>0</v>
          </cell>
          <cell r="AX100">
            <v>0</v>
          </cell>
          <cell r="AZ100">
            <v>0</v>
          </cell>
          <cell r="BB100">
            <v>0</v>
          </cell>
          <cell r="BD100" t="str">
            <v>B2-204</v>
          </cell>
          <cell r="BF100">
            <v>0</v>
          </cell>
          <cell r="BH100">
            <v>0</v>
          </cell>
          <cell r="BJ100">
            <v>0</v>
          </cell>
          <cell r="BL100">
            <v>0</v>
          </cell>
          <cell r="BN100" t="str">
            <v>B2-301</v>
          </cell>
          <cell r="BP100">
            <v>0</v>
          </cell>
          <cell r="BR100">
            <v>0</v>
          </cell>
          <cell r="BT100" t="str">
            <v>B2-207C</v>
          </cell>
          <cell r="BV100">
            <v>0</v>
          </cell>
          <cell r="BX100" t="str">
            <v>A.XUONG2</v>
          </cell>
          <cell r="BZ100" t="str">
            <v>A.XUONG3</v>
          </cell>
          <cell r="CB100">
            <v>0</v>
          </cell>
          <cell r="CD100">
            <v>0</v>
          </cell>
          <cell r="CF100">
            <v>0</v>
          </cell>
          <cell r="CH100">
            <v>0</v>
          </cell>
          <cell r="CJ100">
            <v>0</v>
          </cell>
          <cell r="CL100">
            <v>0</v>
          </cell>
          <cell r="CN100">
            <v>0</v>
          </cell>
          <cell r="CP100">
            <v>0</v>
          </cell>
          <cell r="CR100">
            <v>0</v>
          </cell>
          <cell r="CT100">
            <v>0</v>
          </cell>
          <cell r="CV100">
            <v>0</v>
          </cell>
          <cell r="CX100" t="str">
            <v>B2-404</v>
          </cell>
          <cell r="CZ100">
            <v>0</v>
          </cell>
          <cell r="DB100" t="str">
            <v>B2-208C</v>
          </cell>
          <cell r="DD100">
            <v>0</v>
          </cell>
          <cell r="DF100">
            <v>0</v>
          </cell>
          <cell r="DH100" t="str">
            <v>B2-303</v>
          </cell>
          <cell r="DJ100" t="str">
            <v>B2-302</v>
          </cell>
          <cell r="DL100">
            <v>0</v>
          </cell>
          <cell r="DN100">
            <v>0</v>
          </cell>
          <cell r="DP100">
            <v>0</v>
          </cell>
          <cell r="DR100">
            <v>0</v>
          </cell>
          <cell r="DT100">
            <v>0</v>
          </cell>
          <cell r="DV100">
            <v>0</v>
          </cell>
          <cell r="DX100">
            <v>0</v>
          </cell>
          <cell r="DZ100">
            <v>0</v>
          </cell>
          <cell r="EB100" t="str">
            <v>B2-401</v>
          </cell>
          <cell r="ED100" t="str">
            <v>B2-407</v>
          </cell>
          <cell r="EF100" t="str">
            <v>B2-408</v>
          </cell>
          <cell r="EH100">
            <v>0</v>
          </cell>
          <cell r="EJ100">
            <v>0</v>
          </cell>
          <cell r="EL100" t="str">
            <v>B2-507</v>
          </cell>
          <cell r="EN100">
            <v>0</v>
          </cell>
          <cell r="EP100" t="str">
            <v>B2-405</v>
          </cell>
          <cell r="ER100" t="str">
            <v>B2-406</v>
          </cell>
          <cell r="ET100">
            <v>0</v>
          </cell>
          <cell r="EV100" t="str">
            <v>B2-308</v>
          </cell>
          <cell r="EX100" t="str">
            <v>B2-203</v>
          </cell>
          <cell r="EZ100">
            <v>0</v>
          </cell>
          <cell r="FB100" t="str">
            <v>A.SAN2</v>
          </cell>
          <cell r="FD100">
            <v>0</v>
          </cell>
          <cell r="FF100" t="str">
            <v>A.SAN2</v>
          </cell>
          <cell r="FH100">
            <v>0</v>
          </cell>
          <cell r="FJ100" t="str">
            <v>B2-304</v>
          </cell>
          <cell r="FL100" t="str">
            <v>A.SAN2</v>
          </cell>
          <cell r="FN100">
            <v>0</v>
          </cell>
          <cell r="FP100">
            <v>0</v>
          </cell>
          <cell r="FR100" t="str">
            <v>B2-108</v>
          </cell>
          <cell r="FT100" t="str">
            <v>B2-305</v>
          </cell>
          <cell r="FV100">
            <v>0</v>
          </cell>
          <cell r="FX100">
            <v>0</v>
          </cell>
          <cell r="FZ100">
            <v>0</v>
          </cell>
          <cell r="GB100">
            <v>0</v>
          </cell>
          <cell r="GD100">
            <v>0</v>
          </cell>
          <cell r="GF100">
            <v>0</v>
          </cell>
          <cell r="GH100">
            <v>0</v>
          </cell>
          <cell r="GJ100">
            <v>0</v>
          </cell>
          <cell r="GL100">
            <v>0</v>
          </cell>
          <cell r="GN100">
            <v>0</v>
          </cell>
          <cell r="GP100">
            <v>0</v>
          </cell>
          <cell r="GR100">
            <v>0</v>
          </cell>
          <cell r="GT100">
            <v>0</v>
          </cell>
          <cell r="GV100">
            <v>0</v>
          </cell>
          <cell r="GX100">
            <v>0</v>
          </cell>
          <cell r="GZ100">
            <v>0</v>
          </cell>
          <cell r="HB100">
            <v>0</v>
          </cell>
          <cell r="HD100">
            <v>0</v>
          </cell>
          <cell r="HF100">
            <v>0</v>
          </cell>
          <cell r="HH100">
            <v>0</v>
          </cell>
          <cell r="HJ100">
            <v>0</v>
          </cell>
          <cell r="HL100">
            <v>0</v>
          </cell>
          <cell r="HN100">
            <v>0</v>
          </cell>
          <cell r="HP100">
            <v>0</v>
          </cell>
          <cell r="HR100">
            <v>0</v>
          </cell>
          <cell r="HT100">
            <v>0</v>
          </cell>
          <cell r="HV100">
            <v>0</v>
          </cell>
          <cell r="HX100">
            <v>0</v>
          </cell>
          <cell r="HZ100">
            <v>0</v>
          </cell>
          <cell r="IB100">
            <v>0</v>
          </cell>
          <cell r="ID100">
            <v>0</v>
          </cell>
          <cell r="IF100">
            <v>0</v>
          </cell>
          <cell r="IH100">
            <v>0</v>
          </cell>
        </row>
        <row r="101">
          <cell r="G101" t="str">
            <v/>
          </cell>
          <cell r="I101" t="str">
            <v/>
          </cell>
          <cell r="K101" t="str">
            <v/>
          </cell>
          <cell r="M101" t="str">
            <v/>
          </cell>
          <cell r="O101" t="str">
            <v/>
          </cell>
          <cell r="Q101" t="str">
            <v/>
          </cell>
          <cell r="S101" t="str">
            <v/>
          </cell>
          <cell r="U101" t="str">
            <v/>
          </cell>
          <cell r="W101" t="str">
            <v>L.Đ.Vinh</v>
          </cell>
          <cell r="Y101" t="str">
            <v>V.Hải</v>
          </cell>
          <cell r="AA101" t="str">
            <v>N.Cường</v>
          </cell>
          <cell r="AC101" t="str">
            <v>V.Thao</v>
          </cell>
          <cell r="AE101" t="str">
            <v/>
          </cell>
          <cell r="AG101" t="str">
            <v/>
          </cell>
          <cell r="AI101" t="str">
            <v/>
          </cell>
          <cell r="AK101" t="str">
            <v/>
          </cell>
          <cell r="AM101" t="str">
            <v/>
          </cell>
          <cell r="AO101" t="str">
            <v/>
          </cell>
          <cell r="AQ101" t="str">
            <v/>
          </cell>
          <cell r="AS101" t="str">
            <v>T.Tiến</v>
          </cell>
          <cell r="AU101" t="str">
            <v>D23KNT1ĐA.KTNT2</v>
          </cell>
          <cell r="AW101" t="str">
            <v/>
          </cell>
          <cell r="AY101" t="str">
            <v/>
          </cell>
          <cell r="BA101" t="str">
            <v/>
          </cell>
          <cell r="BC101" t="str">
            <v/>
          </cell>
          <cell r="BE101" t="str">
            <v>K.Cúc</v>
          </cell>
          <cell r="BG101" t="str">
            <v/>
          </cell>
          <cell r="BI101" t="str">
            <v/>
          </cell>
          <cell r="BK101" t="str">
            <v/>
          </cell>
          <cell r="BM101" t="str">
            <v/>
          </cell>
          <cell r="BO101" t="str">
            <v>T.Hải</v>
          </cell>
          <cell r="BQ101" t="str">
            <v/>
          </cell>
          <cell r="BS101" t="str">
            <v/>
          </cell>
          <cell r="BU101" t="str">
            <v>X.Hậu</v>
          </cell>
          <cell r="BW101" t="str">
            <v/>
          </cell>
          <cell r="BY101" t="str">
            <v>T.Kiếm</v>
          </cell>
          <cell r="CA101" t="str">
            <v>Đ.Toa</v>
          </cell>
          <cell r="CC101" t="str">
            <v/>
          </cell>
          <cell r="CE101" t="str">
            <v/>
          </cell>
          <cell r="CG101" t="str">
            <v/>
          </cell>
          <cell r="CI101" t="str">
            <v/>
          </cell>
          <cell r="CK101" t="str">
            <v/>
          </cell>
          <cell r="CM101" t="str">
            <v/>
          </cell>
          <cell r="CO101" t="str">
            <v/>
          </cell>
          <cell r="CQ101" t="str">
            <v/>
          </cell>
          <cell r="CS101" t="str">
            <v/>
          </cell>
          <cell r="CU101" t="str">
            <v/>
          </cell>
          <cell r="CW101" t="str">
            <v/>
          </cell>
          <cell r="CY101" t="str">
            <v>T.Thành(TG)</v>
          </cell>
          <cell r="DA101" t="str">
            <v/>
          </cell>
          <cell r="DC101" t="str">
            <v>V.Khánh</v>
          </cell>
          <cell r="DE101" t="str">
            <v/>
          </cell>
          <cell r="DG101" t="str">
            <v/>
          </cell>
          <cell r="DI101" t="str">
            <v>T.Hiếu</v>
          </cell>
          <cell r="DK101" t="str">
            <v>TG-KTE1</v>
          </cell>
          <cell r="DM101" t="str">
            <v/>
          </cell>
          <cell r="DO101" t="str">
            <v/>
          </cell>
          <cell r="DQ101" t="str">
            <v/>
          </cell>
          <cell r="DS101" t="str">
            <v/>
          </cell>
          <cell r="DU101" t="str">
            <v/>
          </cell>
          <cell r="DW101" t="str">
            <v/>
          </cell>
          <cell r="DY101" t="str">
            <v/>
          </cell>
          <cell r="EA101" t="str">
            <v/>
          </cell>
          <cell r="EC101" t="str">
            <v>T.Lê</v>
          </cell>
          <cell r="EE101" t="str">
            <v>H.Phúc</v>
          </cell>
          <cell r="EG101" t="str">
            <v>T.Công</v>
          </cell>
          <cell r="EI101" t="str">
            <v/>
          </cell>
          <cell r="EK101" t="str">
            <v/>
          </cell>
          <cell r="EM101" t="str">
            <v>Th.Hồng</v>
          </cell>
          <cell r="EO101" t="str">
            <v/>
          </cell>
          <cell r="EQ101" t="str">
            <v>X.Hội</v>
          </cell>
          <cell r="ES101" t="str">
            <v>Th.Loan</v>
          </cell>
          <cell r="EU101" t="str">
            <v/>
          </cell>
          <cell r="EW101" t="str">
            <v>Th.Thân</v>
          </cell>
          <cell r="EY101" t="str">
            <v>T.Sơn</v>
          </cell>
          <cell r="FA101" t="str">
            <v/>
          </cell>
          <cell r="FC101" t="str">
            <v>V.Học</v>
          </cell>
          <cell r="FE101" t="str">
            <v/>
          </cell>
          <cell r="FG101" t="str">
            <v>V.Đông</v>
          </cell>
          <cell r="FI101" t="str">
            <v/>
          </cell>
          <cell r="FK101" t="str">
            <v>M.Linh</v>
          </cell>
          <cell r="FM101" t="str">
            <v>P.Lâm</v>
          </cell>
          <cell r="FO101" t="str">
            <v/>
          </cell>
          <cell r="FQ101" t="str">
            <v/>
          </cell>
          <cell r="FS101" t="str">
            <v>Th.Linh</v>
          </cell>
          <cell r="FU101" t="str">
            <v>B.Hồng</v>
          </cell>
          <cell r="FW101" t="str">
            <v/>
          </cell>
          <cell r="FY101" t="str">
            <v/>
          </cell>
          <cell r="GA101" t="str">
            <v/>
          </cell>
          <cell r="GC101" t="str">
            <v/>
          </cell>
          <cell r="GE101" t="str">
            <v/>
          </cell>
          <cell r="GG101" t="str">
            <v/>
          </cell>
          <cell r="GI101" t="str">
            <v/>
          </cell>
          <cell r="GK101" t="str">
            <v/>
          </cell>
          <cell r="GM101" t="str">
            <v/>
          </cell>
          <cell r="GO101" t="str">
            <v/>
          </cell>
          <cell r="GQ101" t="str">
            <v/>
          </cell>
          <cell r="GS101" t="str">
            <v/>
          </cell>
          <cell r="GU101" t="str">
            <v/>
          </cell>
          <cell r="GW101" t="str">
            <v/>
          </cell>
          <cell r="GY101" t="str">
            <v/>
          </cell>
          <cell r="HA101" t="str">
            <v/>
          </cell>
          <cell r="HC101" t="str">
            <v/>
          </cell>
          <cell r="HE101" t="str">
            <v/>
          </cell>
          <cell r="HG101" t="str">
            <v/>
          </cell>
          <cell r="HI101" t="str">
            <v/>
          </cell>
          <cell r="HK101" t="str">
            <v/>
          </cell>
          <cell r="HM101" t="str">
            <v/>
          </cell>
          <cell r="HO101" t="str">
            <v/>
          </cell>
          <cell r="HQ101" t="str">
            <v/>
          </cell>
          <cell r="HS101" t="str">
            <v/>
          </cell>
          <cell r="HU101" t="str">
            <v/>
          </cell>
          <cell r="HW101" t="str">
            <v/>
          </cell>
          <cell r="HY101" t="str">
            <v/>
          </cell>
          <cell r="IA101" t="str">
            <v/>
          </cell>
          <cell r="IC101" t="str">
            <v/>
          </cell>
          <cell r="IE101" t="str">
            <v/>
          </cell>
          <cell r="IG101" t="str">
            <v/>
          </cell>
          <cell r="II101" t="str">
            <v/>
          </cell>
        </row>
        <row r="102">
          <cell r="F102">
            <v>0</v>
          </cell>
          <cell r="H102">
            <v>0</v>
          </cell>
          <cell r="J102">
            <v>0</v>
          </cell>
          <cell r="L102">
            <v>0</v>
          </cell>
          <cell r="N102">
            <v>0</v>
          </cell>
          <cell r="P102">
            <v>0</v>
          </cell>
          <cell r="R102">
            <v>0</v>
          </cell>
          <cell r="T102">
            <v>0</v>
          </cell>
          <cell r="V102" t="str">
            <v>B2-101</v>
          </cell>
          <cell r="X102" t="str">
            <v>B2-102</v>
          </cell>
          <cell r="Z102" t="str">
            <v>B2-103</v>
          </cell>
          <cell r="AB102" t="str">
            <v>B2-201</v>
          </cell>
          <cell r="AD102">
            <v>0</v>
          </cell>
          <cell r="AF102">
            <v>0</v>
          </cell>
          <cell r="AH102">
            <v>0</v>
          </cell>
          <cell r="AJ102">
            <v>0</v>
          </cell>
          <cell r="AL102">
            <v>0</v>
          </cell>
          <cell r="AN102">
            <v>0</v>
          </cell>
          <cell r="AP102">
            <v>0</v>
          </cell>
          <cell r="AR102" t="str">
            <v>B2-202</v>
          </cell>
          <cell r="AT102" t="str">
            <v>B2-501</v>
          </cell>
          <cell r="AV102">
            <v>0</v>
          </cell>
          <cell r="AX102">
            <v>0</v>
          </cell>
          <cell r="AZ102">
            <v>0</v>
          </cell>
          <cell r="BB102">
            <v>0</v>
          </cell>
          <cell r="BD102" t="str">
            <v>B2-204</v>
          </cell>
          <cell r="BF102">
            <v>0</v>
          </cell>
          <cell r="BH102">
            <v>0</v>
          </cell>
          <cell r="BJ102">
            <v>0</v>
          </cell>
          <cell r="BL102">
            <v>0</v>
          </cell>
          <cell r="BN102" t="str">
            <v>B2-301</v>
          </cell>
          <cell r="BP102">
            <v>0</v>
          </cell>
          <cell r="BR102">
            <v>0</v>
          </cell>
          <cell r="BT102" t="str">
            <v>B2-207C</v>
          </cell>
          <cell r="BV102">
            <v>0</v>
          </cell>
          <cell r="BX102">
            <v>0</v>
          </cell>
          <cell r="BZ102">
            <v>0</v>
          </cell>
          <cell r="CB102">
            <v>0</v>
          </cell>
          <cell r="CD102" t="str">
            <v>B2-403</v>
          </cell>
          <cell r="CF102">
            <v>0</v>
          </cell>
          <cell r="CH102">
            <v>0</v>
          </cell>
          <cell r="CJ102">
            <v>0</v>
          </cell>
          <cell r="CL102">
            <v>0</v>
          </cell>
          <cell r="CN102">
            <v>0</v>
          </cell>
          <cell r="CP102">
            <v>0</v>
          </cell>
          <cell r="CR102">
            <v>0</v>
          </cell>
          <cell r="CT102">
            <v>0</v>
          </cell>
          <cell r="CV102">
            <v>0</v>
          </cell>
          <cell r="CX102" t="str">
            <v>B2-404</v>
          </cell>
          <cell r="CZ102" t="str">
            <v>B2-307</v>
          </cell>
          <cell r="DB102" t="str">
            <v>B2-208C</v>
          </cell>
          <cell r="DD102" t="str">
            <v>B2-306</v>
          </cell>
          <cell r="DF102">
            <v>0</v>
          </cell>
          <cell r="DH102" t="str">
            <v>B2-303</v>
          </cell>
          <cell r="DJ102" t="str">
            <v>B2-302</v>
          </cell>
          <cell r="DL102">
            <v>0</v>
          </cell>
          <cell r="DN102">
            <v>0</v>
          </cell>
          <cell r="DP102">
            <v>0</v>
          </cell>
          <cell r="DR102">
            <v>0</v>
          </cell>
          <cell r="DT102">
            <v>0</v>
          </cell>
          <cell r="DV102">
            <v>0</v>
          </cell>
          <cell r="DX102">
            <v>0</v>
          </cell>
          <cell r="DZ102">
            <v>0</v>
          </cell>
          <cell r="EB102">
            <v>0</v>
          </cell>
          <cell r="ED102" t="str">
            <v>B2-407</v>
          </cell>
          <cell r="EF102">
            <v>0</v>
          </cell>
          <cell r="EH102">
            <v>0</v>
          </cell>
          <cell r="EJ102">
            <v>0</v>
          </cell>
          <cell r="EL102" t="str">
            <v>B2-507</v>
          </cell>
          <cell r="EN102">
            <v>0</v>
          </cell>
          <cell r="EP102">
            <v>0</v>
          </cell>
          <cell r="ER102" t="str">
            <v>B2-406</v>
          </cell>
          <cell r="ET102" t="str">
            <v>B2-506</v>
          </cell>
          <cell r="EV102" t="str">
            <v>B2-308</v>
          </cell>
          <cell r="EX102" t="str">
            <v>B2-203</v>
          </cell>
          <cell r="EZ102">
            <v>0</v>
          </cell>
          <cell r="FB102">
            <v>0</v>
          </cell>
          <cell r="FD102">
            <v>0</v>
          </cell>
          <cell r="FF102">
            <v>0</v>
          </cell>
          <cell r="FH102">
            <v>0</v>
          </cell>
          <cell r="FJ102">
            <v>0</v>
          </cell>
          <cell r="FL102">
            <v>0</v>
          </cell>
          <cell r="FN102">
            <v>0</v>
          </cell>
          <cell r="FP102">
            <v>0</v>
          </cell>
          <cell r="FR102">
            <v>0</v>
          </cell>
          <cell r="FT102" t="str">
            <v>B2-305</v>
          </cell>
          <cell r="FV102">
            <v>0</v>
          </cell>
          <cell r="FX102">
            <v>0</v>
          </cell>
          <cell r="FZ102">
            <v>0</v>
          </cell>
          <cell r="GB102">
            <v>0</v>
          </cell>
          <cell r="GD102">
            <v>0</v>
          </cell>
          <cell r="GF102">
            <v>0</v>
          </cell>
          <cell r="GH102">
            <v>0</v>
          </cell>
          <cell r="GJ102">
            <v>0</v>
          </cell>
          <cell r="GL102">
            <v>0</v>
          </cell>
          <cell r="GN102">
            <v>0</v>
          </cell>
          <cell r="GP102">
            <v>0</v>
          </cell>
          <cell r="GR102">
            <v>0</v>
          </cell>
          <cell r="GT102">
            <v>0</v>
          </cell>
          <cell r="GV102">
            <v>0</v>
          </cell>
          <cell r="GX102">
            <v>0</v>
          </cell>
          <cell r="GZ102">
            <v>0</v>
          </cell>
          <cell r="HB102">
            <v>0</v>
          </cell>
          <cell r="HD102">
            <v>0</v>
          </cell>
          <cell r="HF102">
            <v>0</v>
          </cell>
          <cell r="HH102">
            <v>0</v>
          </cell>
          <cell r="HJ102">
            <v>0</v>
          </cell>
          <cell r="HL102">
            <v>0</v>
          </cell>
          <cell r="HN102">
            <v>0</v>
          </cell>
          <cell r="HP102">
            <v>0</v>
          </cell>
          <cell r="HR102">
            <v>0</v>
          </cell>
          <cell r="HT102">
            <v>0</v>
          </cell>
          <cell r="HV102">
            <v>0</v>
          </cell>
          <cell r="HX102">
            <v>0</v>
          </cell>
          <cell r="HZ102">
            <v>0</v>
          </cell>
          <cell r="IB102">
            <v>0</v>
          </cell>
          <cell r="ID102">
            <v>0</v>
          </cell>
          <cell r="IF102">
            <v>0</v>
          </cell>
          <cell r="IH102">
            <v>0</v>
          </cell>
        </row>
        <row r="103">
          <cell r="G103" t="str">
            <v/>
          </cell>
          <cell r="I103" t="str">
            <v/>
          </cell>
          <cell r="K103" t="str">
            <v/>
          </cell>
          <cell r="M103" t="str">
            <v/>
          </cell>
          <cell r="O103" t="str">
            <v/>
          </cell>
          <cell r="Q103" t="str">
            <v/>
          </cell>
          <cell r="S103" t="str">
            <v/>
          </cell>
          <cell r="U103" t="str">
            <v/>
          </cell>
          <cell r="W103" t="str">
            <v>L.Đ.Vinh</v>
          </cell>
          <cell r="Y103" t="str">
            <v>V.Hải</v>
          </cell>
          <cell r="AA103" t="str">
            <v>N.Cường</v>
          </cell>
          <cell r="AC103" t="str">
            <v>M.Sang</v>
          </cell>
          <cell r="AE103" t="str">
            <v/>
          </cell>
          <cell r="AG103" t="str">
            <v/>
          </cell>
          <cell r="AI103" t="str">
            <v/>
          </cell>
          <cell r="AK103" t="str">
            <v/>
          </cell>
          <cell r="AM103" t="str">
            <v/>
          </cell>
          <cell r="AO103" t="str">
            <v/>
          </cell>
          <cell r="AQ103" t="str">
            <v/>
          </cell>
          <cell r="AS103" t="str">
            <v>N.Hòa</v>
          </cell>
          <cell r="AU103" t="str">
            <v>D23KNT1ĐA.KTNT2</v>
          </cell>
          <cell r="AW103" t="str">
            <v/>
          </cell>
          <cell r="AY103" t="str">
            <v/>
          </cell>
          <cell r="BA103" t="str">
            <v/>
          </cell>
          <cell r="BC103" t="str">
            <v/>
          </cell>
          <cell r="BE103" t="str">
            <v>Th.Chương</v>
          </cell>
          <cell r="BG103" t="str">
            <v/>
          </cell>
          <cell r="BI103" t="str">
            <v/>
          </cell>
          <cell r="BK103" t="str">
            <v/>
          </cell>
          <cell r="BM103" t="str">
            <v/>
          </cell>
          <cell r="BO103" t="str">
            <v>Th.Diễm</v>
          </cell>
          <cell r="BQ103" t="str">
            <v/>
          </cell>
          <cell r="BS103" t="str">
            <v/>
          </cell>
          <cell r="BU103" t="str">
            <v>X.Hậu</v>
          </cell>
          <cell r="BW103" t="str">
            <v/>
          </cell>
          <cell r="BY103" t="str">
            <v/>
          </cell>
          <cell r="CA103" t="str">
            <v/>
          </cell>
          <cell r="CC103" t="str">
            <v/>
          </cell>
          <cell r="CE103" t="str">
            <v>H.Toàn</v>
          </cell>
          <cell r="CG103" t="str">
            <v/>
          </cell>
          <cell r="CI103" t="str">
            <v/>
          </cell>
          <cell r="CK103" t="str">
            <v/>
          </cell>
          <cell r="CM103" t="str">
            <v/>
          </cell>
          <cell r="CO103" t="str">
            <v/>
          </cell>
          <cell r="CQ103" t="str">
            <v/>
          </cell>
          <cell r="CS103" t="str">
            <v/>
          </cell>
          <cell r="CU103" t="str">
            <v/>
          </cell>
          <cell r="CW103" t="str">
            <v/>
          </cell>
          <cell r="CY103" t="str">
            <v>B.Hồng</v>
          </cell>
          <cell r="DA103" t="str">
            <v>M.Linh</v>
          </cell>
          <cell r="DC103" t="str">
            <v>V.Khánh</v>
          </cell>
          <cell r="DE103" t="str">
            <v>A.Nhân</v>
          </cell>
          <cell r="DG103" t="str">
            <v/>
          </cell>
          <cell r="DI103" t="str">
            <v>Th.Cúc</v>
          </cell>
          <cell r="DK103" t="str">
            <v>TG-KTE2</v>
          </cell>
          <cell r="DM103" t="str">
            <v/>
          </cell>
          <cell r="DO103" t="str">
            <v/>
          </cell>
          <cell r="DQ103" t="str">
            <v/>
          </cell>
          <cell r="DS103" t="str">
            <v/>
          </cell>
          <cell r="DU103" t="str">
            <v/>
          </cell>
          <cell r="DW103" t="str">
            <v/>
          </cell>
          <cell r="DY103" t="str">
            <v/>
          </cell>
          <cell r="EA103" t="str">
            <v/>
          </cell>
          <cell r="EC103" t="str">
            <v/>
          </cell>
          <cell r="EE103" t="str">
            <v>Th.Loan</v>
          </cell>
          <cell r="EG103" t="str">
            <v/>
          </cell>
          <cell r="EI103" t="str">
            <v/>
          </cell>
          <cell r="EK103" t="str">
            <v/>
          </cell>
          <cell r="EM103" t="str">
            <v>T.Tiến</v>
          </cell>
          <cell r="EO103" t="str">
            <v/>
          </cell>
          <cell r="EQ103" t="str">
            <v/>
          </cell>
          <cell r="ES103" t="str">
            <v>Th.Tâm</v>
          </cell>
          <cell r="EU103" t="str">
            <v>T.Lê</v>
          </cell>
          <cell r="EW103" t="str">
            <v>Th.Linh</v>
          </cell>
          <cell r="EY103" t="str">
            <v>X.Hội</v>
          </cell>
          <cell r="FA103" t="str">
            <v/>
          </cell>
          <cell r="FC103" t="str">
            <v/>
          </cell>
          <cell r="FE103" t="str">
            <v/>
          </cell>
          <cell r="FG103" t="str">
            <v/>
          </cell>
          <cell r="FI103" t="str">
            <v/>
          </cell>
          <cell r="FK103" t="str">
            <v/>
          </cell>
          <cell r="FM103" t="str">
            <v/>
          </cell>
          <cell r="FO103" t="str">
            <v/>
          </cell>
          <cell r="FQ103" t="str">
            <v/>
          </cell>
          <cell r="FS103" t="str">
            <v/>
          </cell>
          <cell r="FU103" t="str">
            <v>N.Thảo</v>
          </cell>
          <cell r="FW103" t="str">
            <v/>
          </cell>
          <cell r="FY103" t="str">
            <v/>
          </cell>
          <cell r="GA103" t="str">
            <v/>
          </cell>
          <cell r="GC103" t="str">
            <v/>
          </cell>
          <cell r="GE103" t="str">
            <v/>
          </cell>
          <cell r="GG103" t="str">
            <v/>
          </cell>
          <cell r="GI103" t="str">
            <v/>
          </cell>
          <cell r="GK103" t="str">
            <v/>
          </cell>
          <cell r="GM103" t="str">
            <v/>
          </cell>
          <cell r="GO103" t="str">
            <v/>
          </cell>
          <cell r="GQ103" t="str">
            <v/>
          </cell>
          <cell r="GS103" t="str">
            <v/>
          </cell>
          <cell r="GU103" t="str">
            <v/>
          </cell>
          <cell r="GW103" t="str">
            <v/>
          </cell>
          <cell r="GY103" t="str">
            <v/>
          </cell>
          <cell r="HA103" t="str">
            <v/>
          </cell>
          <cell r="HC103" t="str">
            <v/>
          </cell>
          <cell r="HE103" t="str">
            <v/>
          </cell>
          <cell r="HG103" t="str">
            <v/>
          </cell>
          <cell r="HI103" t="str">
            <v/>
          </cell>
          <cell r="HK103" t="str">
            <v/>
          </cell>
          <cell r="HM103" t="str">
            <v/>
          </cell>
          <cell r="HO103" t="str">
            <v/>
          </cell>
          <cell r="HQ103" t="str">
            <v/>
          </cell>
          <cell r="HS103" t="str">
            <v/>
          </cell>
          <cell r="HU103" t="str">
            <v/>
          </cell>
          <cell r="HW103" t="str">
            <v/>
          </cell>
          <cell r="HY103" t="str">
            <v/>
          </cell>
          <cell r="IA103" t="str">
            <v/>
          </cell>
          <cell r="IC103" t="str">
            <v/>
          </cell>
          <cell r="IE103" t="str">
            <v/>
          </cell>
          <cell r="IG103" t="str">
            <v/>
          </cell>
          <cell r="II103" t="str">
            <v/>
          </cell>
        </row>
        <row r="104">
          <cell r="F104">
            <v>0</v>
          </cell>
          <cell r="H104">
            <v>0</v>
          </cell>
          <cell r="J104">
            <v>0</v>
          </cell>
          <cell r="L104">
            <v>0</v>
          </cell>
          <cell r="N104" t="str">
            <v>A2-203</v>
          </cell>
          <cell r="P104" t="str">
            <v>A4-303</v>
          </cell>
          <cell r="R104" t="str">
            <v>A2-303</v>
          </cell>
          <cell r="T104" t="str">
            <v>A2-304</v>
          </cell>
          <cell r="V104">
            <v>0</v>
          </cell>
          <cell r="X104">
            <v>0</v>
          </cell>
          <cell r="Z104">
            <v>0</v>
          </cell>
          <cell r="AB104">
            <v>0</v>
          </cell>
          <cell r="AD104" t="str">
            <v>B2-101</v>
          </cell>
          <cell r="AF104" t="str">
            <v>B2-207C</v>
          </cell>
          <cell r="AH104" t="str">
            <v>B2-103</v>
          </cell>
          <cell r="AJ104">
            <v>0</v>
          </cell>
          <cell r="AL104">
            <v>0</v>
          </cell>
          <cell r="AN104" t="str">
            <v>B2-501</v>
          </cell>
          <cell r="AP104">
            <v>0</v>
          </cell>
          <cell r="AR104">
            <v>0</v>
          </cell>
          <cell r="AT104">
            <v>0</v>
          </cell>
          <cell r="AV104" t="str">
            <v>B2-502</v>
          </cell>
          <cell r="AX104" t="str">
            <v>B2-202</v>
          </cell>
          <cell r="AZ104">
            <v>0</v>
          </cell>
          <cell r="BB104" t="str">
            <v>A2-305</v>
          </cell>
          <cell r="BD104">
            <v>0</v>
          </cell>
          <cell r="BF104" t="str">
            <v>A.SAN1</v>
          </cell>
          <cell r="BH104">
            <v>0</v>
          </cell>
          <cell r="BJ104">
            <v>0</v>
          </cell>
          <cell r="BL104" t="str">
            <v>A4-203</v>
          </cell>
          <cell r="BN104">
            <v>0</v>
          </cell>
          <cell r="BP104" t="str">
            <v>B2-301</v>
          </cell>
          <cell r="BR104">
            <v>0</v>
          </cell>
          <cell r="BT104">
            <v>0</v>
          </cell>
          <cell r="BV104">
            <v>0</v>
          </cell>
          <cell r="BX104" t="str">
            <v>A.XUONG2</v>
          </cell>
          <cell r="BZ104" t="str">
            <v>A.XUONG3</v>
          </cell>
          <cell r="CB104">
            <v>0</v>
          </cell>
          <cell r="CD104">
            <v>0</v>
          </cell>
          <cell r="CF104" t="str">
            <v>B2-203</v>
          </cell>
          <cell r="CH104">
            <v>0</v>
          </cell>
          <cell r="CJ104" t="str">
            <v>B2-303</v>
          </cell>
          <cell r="CL104">
            <v>0</v>
          </cell>
          <cell r="CN104">
            <v>0</v>
          </cell>
          <cell r="CP104">
            <v>0</v>
          </cell>
          <cell r="CR104">
            <v>0</v>
          </cell>
          <cell r="CT104">
            <v>0</v>
          </cell>
          <cell r="CV104">
            <v>0</v>
          </cell>
          <cell r="CX104">
            <v>0</v>
          </cell>
          <cell r="CZ104">
            <v>0</v>
          </cell>
          <cell r="DB104">
            <v>0</v>
          </cell>
          <cell r="DD104">
            <v>0</v>
          </cell>
          <cell r="DF104">
            <v>0</v>
          </cell>
          <cell r="DH104">
            <v>0</v>
          </cell>
          <cell r="DJ104">
            <v>0</v>
          </cell>
          <cell r="DL104" t="str">
            <v>B2-401</v>
          </cell>
          <cell r="DN104" t="str">
            <v>A.SAN1</v>
          </cell>
          <cell r="DP104" t="str">
            <v>A.SAN2</v>
          </cell>
          <cell r="DR104" t="str">
            <v>B2-404</v>
          </cell>
          <cell r="DT104">
            <v>0</v>
          </cell>
          <cell r="DV104" t="str">
            <v>B2-305</v>
          </cell>
          <cell r="DX104" t="str">
            <v>A.SAN2</v>
          </cell>
          <cell r="DZ104">
            <v>0</v>
          </cell>
          <cell r="EB104">
            <v>0</v>
          </cell>
          <cell r="ED104">
            <v>0</v>
          </cell>
          <cell r="EF104">
            <v>0</v>
          </cell>
          <cell r="EH104">
            <v>0</v>
          </cell>
          <cell r="EJ104">
            <v>0</v>
          </cell>
          <cell r="EL104">
            <v>0</v>
          </cell>
          <cell r="EN104">
            <v>0</v>
          </cell>
          <cell r="EP104">
            <v>0</v>
          </cell>
          <cell r="ER104">
            <v>0</v>
          </cell>
          <cell r="ET104">
            <v>0</v>
          </cell>
          <cell r="EV104">
            <v>0</v>
          </cell>
          <cell r="EX104">
            <v>0</v>
          </cell>
          <cell r="EZ104">
            <v>0</v>
          </cell>
          <cell r="FB104">
            <v>0</v>
          </cell>
          <cell r="FD104">
            <v>0</v>
          </cell>
          <cell r="FF104">
            <v>0</v>
          </cell>
          <cell r="FH104">
            <v>0</v>
          </cell>
          <cell r="FJ104">
            <v>0</v>
          </cell>
          <cell r="FL104">
            <v>0</v>
          </cell>
          <cell r="FN104">
            <v>0</v>
          </cell>
          <cell r="FP104">
            <v>0</v>
          </cell>
          <cell r="FR104">
            <v>0</v>
          </cell>
          <cell r="FT104">
            <v>0</v>
          </cell>
          <cell r="FV104">
            <v>0</v>
          </cell>
          <cell r="FX104">
            <v>0</v>
          </cell>
          <cell r="FZ104">
            <v>0</v>
          </cell>
          <cell r="GB104">
            <v>0</v>
          </cell>
          <cell r="GD104">
            <v>0</v>
          </cell>
          <cell r="GF104">
            <v>0</v>
          </cell>
          <cell r="GH104">
            <v>0</v>
          </cell>
          <cell r="GJ104">
            <v>0</v>
          </cell>
          <cell r="GL104">
            <v>0</v>
          </cell>
          <cell r="GN104">
            <v>0</v>
          </cell>
          <cell r="GP104">
            <v>0</v>
          </cell>
          <cell r="GR104">
            <v>0</v>
          </cell>
          <cell r="GT104">
            <v>0</v>
          </cell>
          <cell r="GV104">
            <v>0</v>
          </cell>
          <cell r="GX104">
            <v>0</v>
          </cell>
          <cell r="GZ104">
            <v>0</v>
          </cell>
          <cell r="HB104">
            <v>0</v>
          </cell>
          <cell r="HD104">
            <v>0</v>
          </cell>
          <cell r="HF104">
            <v>0</v>
          </cell>
          <cell r="HH104">
            <v>0</v>
          </cell>
          <cell r="HJ104">
            <v>0</v>
          </cell>
          <cell r="HL104">
            <v>0</v>
          </cell>
          <cell r="HN104">
            <v>0</v>
          </cell>
          <cell r="HP104">
            <v>0</v>
          </cell>
          <cell r="HR104">
            <v>0</v>
          </cell>
          <cell r="HT104">
            <v>0</v>
          </cell>
          <cell r="HV104">
            <v>0</v>
          </cell>
          <cell r="HX104">
            <v>0</v>
          </cell>
          <cell r="HZ104">
            <v>0</v>
          </cell>
          <cell r="IB104">
            <v>0</v>
          </cell>
          <cell r="ID104">
            <v>0</v>
          </cell>
          <cell r="IF104">
            <v>0</v>
          </cell>
          <cell r="IH104">
            <v>0</v>
          </cell>
        </row>
        <row r="105">
          <cell r="G105" t="str">
            <v/>
          </cell>
          <cell r="I105" t="str">
            <v/>
          </cell>
          <cell r="K105" t="str">
            <v/>
          </cell>
          <cell r="M105" t="str">
            <v/>
          </cell>
          <cell r="O105" t="str">
            <v>Đ.Châu</v>
          </cell>
          <cell r="Q105" t="str">
            <v>Q.Hùng</v>
          </cell>
          <cell r="S105" t="str">
            <v>H.Thuận</v>
          </cell>
          <cell r="U105" t="str">
            <v>V.Trạm</v>
          </cell>
          <cell r="W105" t="str">
            <v/>
          </cell>
          <cell r="Y105" t="str">
            <v/>
          </cell>
          <cell r="AA105" t="str">
            <v/>
          </cell>
          <cell r="AC105" t="str">
            <v/>
          </cell>
          <cell r="AE105" t="str">
            <v>T.Vinh</v>
          </cell>
          <cell r="AG105" t="str">
            <v>C.Tín</v>
          </cell>
          <cell r="AI105" t="str">
            <v>Đ.Đức</v>
          </cell>
          <cell r="AK105" t="str">
            <v/>
          </cell>
          <cell r="AM105" t="str">
            <v/>
          </cell>
          <cell r="AO105" t="str">
            <v>D22.DAKTR10</v>
          </cell>
          <cell r="AQ105" t="str">
            <v/>
          </cell>
          <cell r="AS105" t="str">
            <v/>
          </cell>
          <cell r="AU105" t="str">
            <v/>
          </cell>
          <cell r="AW105" t="str">
            <v>D24KTR1DAKTR2</v>
          </cell>
          <cell r="AY105" t="str">
            <v>KKTR</v>
          </cell>
          <cell r="BA105" t="str">
            <v/>
          </cell>
          <cell r="BC105" t="str">
            <v>S.Vinh</v>
          </cell>
          <cell r="BE105" t="str">
            <v/>
          </cell>
          <cell r="BG105" t="str">
            <v>T.Tám</v>
          </cell>
          <cell r="BI105" t="str">
            <v/>
          </cell>
          <cell r="BK105" t="str">
            <v/>
          </cell>
          <cell r="BM105" t="str">
            <v>Th.Huy</v>
          </cell>
          <cell r="BO105" t="str">
            <v/>
          </cell>
          <cell r="BQ105" t="str">
            <v>Thu.Trang</v>
          </cell>
          <cell r="BS105" t="str">
            <v/>
          </cell>
          <cell r="BU105" t="str">
            <v/>
          </cell>
          <cell r="BW105" t="str">
            <v/>
          </cell>
          <cell r="BY105" t="str">
            <v>T.Kiếm</v>
          </cell>
          <cell r="CA105" t="str">
            <v>Đ.Toa</v>
          </cell>
          <cell r="CC105" t="str">
            <v/>
          </cell>
          <cell r="CE105" t="str">
            <v/>
          </cell>
          <cell r="CG105" t="str">
            <v>T.Sơn</v>
          </cell>
          <cell r="CI105" t="str">
            <v/>
          </cell>
          <cell r="CK105" t="str">
            <v>S.Tùng</v>
          </cell>
          <cell r="CM105" t="str">
            <v/>
          </cell>
          <cell r="CO105" t="str">
            <v/>
          </cell>
          <cell r="CQ105" t="str">
            <v/>
          </cell>
          <cell r="CS105" t="str">
            <v/>
          </cell>
          <cell r="CU105" t="str">
            <v/>
          </cell>
          <cell r="CW105" t="str">
            <v/>
          </cell>
          <cell r="CY105" t="str">
            <v/>
          </cell>
          <cell r="DA105" t="str">
            <v/>
          </cell>
          <cell r="DC105" t="str">
            <v/>
          </cell>
          <cell r="DE105" t="str">
            <v/>
          </cell>
          <cell r="DG105" t="str">
            <v/>
          </cell>
          <cell r="DI105" t="str">
            <v/>
          </cell>
          <cell r="DK105" t="str">
            <v/>
          </cell>
          <cell r="DM105" t="str">
            <v>Th.Chung</v>
          </cell>
          <cell r="DO105" t="str">
            <v>P.Lâm</v>
          </cell>
          <cell r="DQ105" t="str">
            <v>V.Đông</v>
          </cell>
          <cell r="DS105" t="str">
            <v>H.Vân(TG)</v>
          </cell>
          <cell r="DU105" t="str">
            <v/>
          </cell>
          <cell r="DW105" t="str">
            <v>Đ.Nguyên</v>
          </cell>
          <cell r="DY105" t="str">
            <v>V.Minh</v>
          </cell>
          <cell r="EA105" t="str">
            <v/>
          </cell>
          <cell r="EC105" t="str">
            <v/>
          </cell>
          <cell r="EE105" t="str">
            <v/>
          </cell>
          <cell r="EG105" t="str">
            <v/>
          </cell>
          <cell r="EI105" t="str">
            <v/>
          </cell>
          <cell r="EK105" t="str">
            <v/>
          </cell>
          <cell r="EM105" t="str">
            <v/>
          </cell>
          <cell r="EO105" t="str">
            <v/>
          </cell>
          <cell r="EQ105" t="str">
            <v/>
          </cell>
          <cell r="ES105" t="str">
            <v/>
          </cell>
          <cell r="EU105" t="str">
            <v/>
          </cell>
          <cell r="EW105" t="str">
            <v/>
          </cell>
          <cell r="EY105" t="str">
            <v/>
          </cell>
          <cell r="FA105" t="str">
            <v/>
          </cell>
          <cell r="FC105" t="str">
            <v/>
          </cell>
          <cell r="FE105" t="str">
            <v/>
          </cell>
          <cell r="FG105" t="str">
            <v/>
          </cell>
          <cell r="FI105" t="str">
            <v/>
          </cell>
          <cell r="FK105" t="str">
            <v/>
          </cell>
          <cell r="FM105" t="str">
            <v/>
          </cell>
          <cell r="FO105" t="str">
            <v/>
          </cell>
          <cell r="FQ105" t="str">
            <v/>
          </cell>
          <cell r="FS105" t="str">
            <v/>
          </cell>
          <cell r="FU105" t="str">
            <v/>
          </cell>
          <cell r="FW105" t="str">
            <v/>
          </cell>
          <cell r="FY105" t="str">
            <v/>
          </cell>
          <cell r="GA105" t="str">
            <v/>
          </cell>
          <cell r="GC105" t="str">
            <v/>
          </cell>
          <cell r="GE105" t="str">
            <v/>
          </cell>
          <cell r="GG105" t="str">
            <v/>
          </cell>
          <cell r="GI105" t="str">
            <v/>
          </cell>
          <cell r="GK105" t="str">
            <v/>
          </cell>
          <cell r="GM105" t="str">
            <v/>
          </cell>
          <cell r="GO105" t="str">
            <v/>
          </cell>
          <cell r="GQ105" t="str">
            <v/>
          </cell>
          <cell r="GS105" t="str">
            <v/>
          </cell>
          <cell r="GU105" t="str">
            <v/>
          </cell>
          <cell r="GW105" t="str">
            <v/>
          </cell>
          <cell r="GY105" t="str">
            <v/>
          </cell>
          <cell r="HA105" t="str">
            <v/>
          </cell>
          <cell r="HC105" t="str">
            <v/>
          </cell>
          <cell r="HE105" t="str">
            <v/>
          </cell>
          <cell r="HG105" t="str">
            <v/>
          </cell>
          <cell r="HI105" t="str">
            <v/>
          </cell>
          <cell r="HK105" t="str">
            <v/>
          </cell>
          <cell r="HM105" t="str">
            <v/>
          </cell>
          <cell r="HO105" t="str">
            <v/>
          </cell>
          <cell r="HQ105" t="str">
            <v/>
          </cell>
          <cell r="HS105" t="str">
            <v/>
          </cell>
          <cell r="HU105" t="str">
            <v/>
          </cell>
          <cell r="HW105" t="str">
            <v/>
          </cell>
          <cell r="HY105" t="str">
            <v/>
          </cell>
          <cell r="IA105" t="str">
            <v/>
          </cell>
          <cell r="IC105" t="str">
            <v/>
          </cell>
          <cell r="IE105" t="str">
            <v/>
          </cell>
          <cell r="IG105" t="str">
            <v/>
          </cell>
          <cell r="II105" t="str">
            <v/>
          </cell>
        </row>
        <row r="106">
          <cell r="F106">
            <v>0</v>
          </cell>
          <cell r="H106">
            <v>0</v>
          </cell>
          <cell r="J106">
            <v>0</v>
          </cell>
          <cell r="L106">
            <v>0</v>
          </cell>
          <cell r="N106" t="str">
            <v>A2-203</v>
          </cell>
          <cell r="P106" t="str">
            <v>A4-303</v>
          </cell>
          <cell r="R106" t="str">
            <v>A2-303</v>
          </cell>
          <cell r="T106" t="str">
            <v>A2-304</v>
          </cell>
          <cell r="V106">
            <v>0</v>
          </cell>
          <cell r="X106">
            <v>0</v>
          </cell>
          <cell r="Z106">
            <v>0</v>
          </cell>
          <cell r="AB106">
            <v>0</v>
          </cell>
          <cell r="AD106" t="str">
            <v>B2-101</v>
          </cell>
          <cell r="AF106" t="str">
            <v>B2-207C</v>
          </cell>
          <cell r="AH106" t="str">
            <v>B2-103</v>
          </cell>
          <cell r="AJ106">
            <v>0</v>
          </cell>
          <cell r="AL106">
            <v>0</v>
          </cell>
          <cell r="AN106" t="str">
            <v>B2-501</v>
          </cell>
          <cell r="AP106">
            <v>0</v>
          </cell>
          <cell r="AR106">
            <v>0</v>
          </cell>
          <cell r="AT106">
            <v>0</v>
          </cell>
          <cell r="AV106" t="str">
            <v>B2-502</v>
          </cell>
          <cell r="AX106" t="str">
            <v>B2-202</v>
          </cell>
          <cell r="AZ106">
            <v>0</v>
          </cell>
          <cell r="BB106" t="str">
            <v>A2-305</v>
          </cell>
          <cell r="BD106">
            <v>0</v>
          </cell>
          <cell r="BF106" t="str">
            <v>A.SAN1</v>
          </cell>
          <cell r="BH106">
            <v>0</v>
          </cell>
          <cell r="BJ106">
            <v>0</v>
          </cell>
          <cell r="BL106" t="str">
            <v>A4-203</v>
          </cell>
          <cell r="BN106">
            <v>0</v>
          </cell>
          <cell r="BP106" t="str">
            <v>B2-301</v>
          </cell>
          <cell r="BR106">
            <v>0</v>
          </cell>
          <cell r="BT106">
            <v>0</v>
          </cell>
          <cell r="BV106">
            <v>0</v>
          </cell>
          <cell r="BX106">
            <v>0</v>
          </cell>
          <cell r="BZ106">
            <v>0</v>
          </cell>
          <cell r="CB106">
            <v>0</v>
          </cell>
          <cell r="CD106">
            <v>0</v>
          </cell>
          <cell r="CF106">
            <v>0</v>
          </cell>
          <cell r="CH106" t="str">
            <v>B2-302</v>
          </cell>
          <cell r="CJ106" t="str">
            <v>B2-303</v>
          </cell>
          <cell r="CL106" t="str">
            <v>B2-304</v>
          </cell>
          <cell r="CN106">
            <v>0</v>
          </cell>
          <cell r="CP106">
            <v>0</v>
          </cell>
          <cell r="CR106">
            <v>0</v>
          </cell>
          <cell r="CT106">
            <v>0</v>
          </cell>
          <cell r="CV106">
            <v>0</v>
          </cell>
          <cell r="CX106">
            <v>0</v>
          </cell>
          <cell r="CZ106">
            <v>0</v>
          </cell>
          <cell r="DB106">
            <v>0</v>
          </cell>
          <cell r="DD106">
            <v>0</v>
          </cell>
          <cell r="DF106">
            <v>0</v>
          </cell>
          <cell r="DH106">
            <v>0</v>
          </cell>
          <cell r="DJ106">
            <v>0</v>
          </cell>
          <cell r="DL106" t="str">
            <v>B2-401</v>
          </cell>
          <cell r="DN106">
            <v>0</v>
          </cell>
          <cell r="DP106">
            <v>0</v>
          </cell>
          <cell r="DR106" t="str">
            <v>B2-404</v>
          </cell>
          <cell r="DT106" t="str">
            <v>B2-108</v>
          </cell>
          <cell r="DV106" t="str">
            <v>B2-305</v>
          </cell>
          <cell r="DX106">
            <v>0</v>
          </cell>
          <cell r="DZ106">
            <v>0</v>
          </cell>
          <cell r="EB106">
            <v>0</v>
          </cell>
          <cell r="ED106">
            <v>0</v>
          </cell>
          <cell r="EF106">
            <v>0</v>
          </cell>
          <cell r="EH106">
            <v>0</v>
          </cell>
          <cell r="EJ106">
            <v>0</v>
          </cell>
          <cell r="EL106">
            <v>0</v>
          </cell>
          <cell r="EN106">
            <v>0</v>
          </cell>
          <cell r="EP106">
            <v>0</v>
          </cell>
          <cell r="ER106">
            <v>0</v>
          </cell>
          <cell r="ET106">
            <v>0</v>
          </cell>
          <cell r="EV106">
            <v>0</v>
          </cell>
          <cell r="EX106">
            <v>0</v>
          </cell>
          <cell r="EZ106">
            <v>0</v>
          </cell>
          <cell r="FB106">
            <v>0</v>
          </cell>
          <cell r="FD106">
            <v>0</v>
          </cell>
          <cell r="FF106">
            <v>0</v>
          </cell>
          <cell r="FH106">
            <v>0</v>
          </cell>
          <cell r="FJ106">
            <v>0</v>
          </cell>
          <cell r="FL106">
            <v>0</v>
          </cell>
          <cell r="FN106">
            <v>0</v>
          </cell>
          <cell r="FP106">
            <v>0</v>
          </cell>
          <cell r="FR106">
            <v>0</v>
          </cell>
          <cell r="FT106">
            <v>0</v>
          </cell>
          <cell r="FV106">
            <v>0</v>
          </cell>
          <cell r="FX106">
            <v>0</v>
          </cell>
          <cell r="FZ106">
            <v>0</v>
          </cell>
          <cell r="GB106">
            <v>0</v>
          </cell>
          <cell r="GD106">
            <v>0</v>
          </cell>
          <cell r="GF106">
            <v>0</v>
          </cell>
          <cell r="GH106">
            <v>0</v>
          </cell>
          <cell r="GJ106">
            <v>0</v>
          </cell>
          <cell r="GL106">
            <v>0</v>
          </cell>
          <cell r="GN106">
            <v>0</v>
          </cell>
          <cell r="GP106">
            <v>0</v>
          </cell>
          <cell r="GR106">
            <v>0</v>
          </cell>
          <cell r="GT106">
            <v>0</v>
          </cell>
          <cell r="GV106">
            <v>0</v>
          </cell>
          <cell r="GX106">
            <v>0</v>
          </cell>
          <cell r="GZ106">
            <v>0</v>
          </cell>
          <cell r="HB106">
            <v>0</v>
          </cell>
          <cell r="HD106">
            <v>0</v>
          </cell>
          <cell r="HF106">
            <v>0</v>
          </cell>
          <cell r="HH106">
            <v>0</v>
          </cell>
          <cell r="HJ106">
            <v>0</v>
          </cell>
          <cell r="HL106">
            <v>0</v>
          </cell>
          <cell r="HN106">
            <v>0</v>
          </cell>
          <cell r="HP106">
            <v>0</v>
          </cell>
          <cell r="HR106">
            <v>0</v>
          </cell>
          <cell r="HT106">
            <v>0</v>
          </cell>
          <cell r="HV106">
            <v>0</v>
          </cell>
          <cell r="HX106">
            <v>0</v>
          </cell>
          <cell r="HZ106">
            <v>0</v>
          </cell>
          <cell r="IB106">
            <v>0</v>
          </cell>
          <cell r="ID106">
            <v>0</v>
          </cell>
          <cell r="IF106">
            <v>0</v>
          </cell>
          <cell r="IH106">
            <v>0</v>
          </cell>
        </row>
        <row r="107">
          <cell r="G107" t="str">
            <v/>
          </cell>
          <cell r="I107" t="str">
            <v/>
          </cell>
          <cell r="K107" t="str">
            <v/>
          </cell>
          <cell r="M107" t="str">
            <v/>
          </cell>
          <cell r="O107" t="str">
            <v>Đ.Châu</v>
          </cell>
          <cell r="Q107" t="str">
            <v>N.Cường</v>
          </cell>
          <cell r="S107" t="str">
            <v>H.Thuận</v>
          </cell>
          <cell r="U107" t="str">
            <v>H.Tính</v>
          </cell>
          <cell r="W107" t="str">
            <v/>
          </cell>
          <cell r="Y107" t="str">
            <v/>
          </cell>
          <cell r="AA107" t="str">
            <v/>
          </cell>
          <cell r="AC107" t="str">
            <v/>
          </cell>
          <cell r="AE107" t="str">
            <v>N.Tiến</v>
          </cell>
          <cell r="AG107" t="str">
            <v>C.Tín</v>
          </cell>
          <cell r="AI107" t="str">
            <v>V.Sơn</v>
          </cell>
          <cell r="AK107" t="str">
            <v/>
          </cell>
          <cell r="AM107" t="str">
            <v/>
          </cell>
          <cell r="AO107" t="str">
            <v>D22.DAKTR10</v>
          </cell>
          <cell r="AQ107" t="str">
            <v/>
          </cell>
          <cell r="AS107" t="str">
            <v/>
          </cell>
          <cell r="AU107" t="str">
            <v/>
          </cell>
          <cell r="AW107" t="str">
            <v>D24KTR1DAKTR2</v>
          </cell>
          <cell r="AY107" t="str">
            <v>KKTR</v>
          </cell>
          <cell r="BA107" t="str">
            <v/>
          </cell>
          <cell r="BC107" t="str">
            <v>Th.Sơn</v>
          </cell>
          <cell r="BE107" t="str">
            <v/>
          </cell>
          <cell r="BG107" t="str">
            <v>T.Tám</v>
          </cell>
          <cell r="BI107" t="str">
            <v/>
          </cell>
          <cell r="BK107" t="str">
            <v/>
          </cell>
          <cell r="BM107" t="str">
            <v>Th.Huy</v>
          </cell>
          <cell r="BO107" t="str">
            <v/>
          </cell>
          <cell r="BQ107" t="str">
            <v>V.Cần</v>
          </cell>
          <cell r="BS107" t="str">
            <v/>
          </cell>
          <cell r="BU107" t="str">
            <v/>
          </cell>
          <cell r="BW107" t="str">
            <v/>
          </cell>
          <cell r="BY107" t="str">
            <v/>
          </cell>
          <cell r="CA107" t="str">
            <v/>
          </cell>
          <cell r="CC107" t="str">
            <v/>
          </cell>
          <cell r="CE107" t="str">
            <v/>
          </cell>
          <cell r="CG107" t="str">
            <v/>
          </cell>
          <cell r="CI107" t="str">
            <v>C.Hiển</v>
          </cell>
          <cell r="CK107" t="str">
            <v>K.Dân(TG)</v>
          </cell>
          <cell r="CM107" t="str">
            <v>H.Toàn</v>
          </cell>
          <cell r="CO107" t="str">
            <v/>
          </cell>
          <cell r="CQ107" t="str">
            <v/>
          </cell>
          <cell r="CS107" t="str">
            <v/>
          </cell>
          <cell r="CU107" t="str">
            <v/>
          </cell>
          <cell r="CW107" t="str">
            <v/>
          </cell>
          <cell r="CY107" t="str">
            <v/>
          </cell>
          <cell r="DA107" t="str">
            <v/>
          </cell>
          <cell r="DC107" t="str">
            <v/>
          </cell>
          <cell r="DE107" t="str">
            <v/>
          </cell>
          <cell r="DG107" t="str">
            <v/>
          </cell>
          <cell r="DI107" t="str">
            <v/>
          </cell>
          <cell r="DK107" t="str">
            <v/>
          </cell>
          <cell r="DM107" t="str">
            <v>Th.Dương</v>
          </cell>
          <cell r="DO107" t="str">
            <v/>
          </cell>
          <cell r="DQ107" t="str">
            <v/>
          </cell>
          <cell r="DS107" t="str">
            <v>Thu.Trang</v>
          </cell>
          <cell r="DU107" t="str">
            <v>S.Tùng</v>
          </cell>
          <cell r="DW107" t="str">
            <v>Th.Linh</v>
          </cell>
          <cell r="DY107" t="str">
            <v/>
          </cell>
          <cell r="EA107" t="str">
            <v/>
          </cell>
          <cell r="EC107" t="str">
            <v/>
          </cell>
          <cell r="EE107" t="str">
            <v/>
          </cell>
          <cell r="EG107" t="str">
            <v/>
          </cell>
          <cell r="EI107" t="str">
            <v/>
          </cell>
          <cell r="EK107" t="str">
            <v/>
          </cell>
          <cell r="EM107" t="str">
            <v/>
          </cell>
          <cell r="EO107" t="str">
            <v/>
          </cell>
          <cell r="EQ107" t="str">
            <v/>
          </cell>
          <cell r="ES107" t="str">
            <v/>
          </cell>
          <cell r="EU107" t="str">
            <v/>
          </cell>
          <cell r="EW107" t="str">
            <v/>
          </cell>
          <cell r="EY107" t="str">
            <v/>
          </cell>
          <cell r="FA107" t="str">
            <v/>
          </cell>
          <cell r="FC107" t="str">
            <v/>
          </cell>
          <cell r="FE107" t="str">
            <v/>
          </cell>
          <cell r="FG107" t="str">
            <v/>
          </cell>
          <cell r="FI107" t="str">
            <v/>
          </cell>
          <cell r="FK107" t="str">
            <v/>
          </cell>
          <cell r="FM107" t="str">
            <v/>
          </cell>
          <cell r="FO107" t="str">
            <v/>
          </cell>
          <cell r="FQ107" t="str">
            <v/>
          </cell>
          <cell r="FS107" t="str">
            <v/>
          </cell>
          <cell r="FU107" t="str">
            <v/>
          </cell>
          <cell r="FW107" t="str">
            <v/>
          </cell>
          <cell r="FY107" t="str">
            <v/>
          </cell>
          <cell r="GA107" t="str">
            <v/>
          </cell>
          <cell r="GC107" t="str">
            <v/>
          </cell>
          <cell r="GE107" t="str">
            <v/>
          </cell>
          <cell r="GG107" t="str">
            <v/>
          </cell>
          <cell r="GI107" t="str">
            <v/>
          </cell>
          <cell r="GK107" t="str">
            <v/>
          </cell>
          <cell r="GM107" t="str">
            <v/>
          </cell>
          <cell r="GO107" t="str">
            <v/>
          </cell>
          <cell r="GQ107" t="str">
            <v/>
          </cell>
          <cell r="GS107" t="str">
            <v/>
          </cell>
          <cell r="GU107" t="str">
            <v/>
          </cell>
          <cell r="GW107" t="str">
            <v/>
          </cell>
          <cell r="GY107" t="str">
            <v/>
          </cell>
          <cell r="HA107" t="str">
            <v/>
          </cell>
          <cell r="HC107" t="str">
            <v/>
          </cell>
          <cell r="HE107" t="str">
            <v/>
          </cell>
          <cell r="HG107" t="str">
            <v/>
          </cell>
          <cell r="HI107" t="str">
            <v/>
          </cell>
          <cell r="HK107" t="str">
            <v/>
          </cell>
          <cell r="HM107" t="str">
            <v/>
          </cell>
          <cell r="HO107" t="str">
            <v/>
          </cell>
          <cell r="HQ107" t="str">
            <v/>
          </cell>
          <cell r="HS107" t="str">
            <v/>
          </cell>
          <cell r="HU107" t="str">
            <v/>
          </cell>
          <cell r="HW107" t="str">
            <v/>
          </cell>
          <cell r="HY107" t="str">
            <v/>
          </cell>
          <cell r="IA107" t="str">
            <v/>
          </cell>
          <cell r="IC107" t="str">
            <v/>
          </cell>
          <cell r="IE107" t="str">
            <v/>
          </cell>
          <cell r="IG107" t="str">
            <v/>
          </cell>
          <cell r="II107" t="str">
            <v/>
          </cell>
        </row>
        <row r="108">
          <cell r="F108">
            <v>0</v>
          </cell>
          <cell r="H108">
            <v>0</v>
          </cell>
          <cell r="J108">
            <v>0</v>
          </cell>
          <cell r="L108">
            <v>0</v>
          </cell>
          <cell r="N108">
            <v>0</v>
          </cell>
          <cell r="P108">
            <v>0</v>
          </cell>
          <cell r="R108">
            <v>0</v>
          </cell>
          <cell r="T108">
            <v>0</v>
          </cell>
          <cell r="V108">
            <v>0</v>
          </cell>
          <cell r="X108">
            <v>0</v>
          </cell>
          <cell r="Z108">
            <v>0</v>
          </cell>
          <cell r="AB108">
            <v>0</v>
          </cell>
          <cell r="AD108">
            <v>0</v>
          </cell>
          <cell r="AF108">
            <v>0</v>
          </cell>
          <cell r="AH108">
            <v>0</v>
          </cell>
          <cell r="AJ108">
            <v>0</v>
          </cell>
          <cell r="AL108">
            <v>0</v>
          </cell>
          <cell r="AN108">
            <v>0</v>
          </cell>
          <cell r="AP108">
            <v>0</v>
          </cell>
          <cell r="AR108">
            <v>0</v>
          </cell>
          <cell r="AT108">
            <v>0</v>
          </cell>
          <cell r="AV108">
            <v>0</v>
          </cell>
          <cell r="AX108">
            <v>0</v>
          </cell>
          <cell r="AZ108">
            <v>0</v>
          </cell>
          <cell r="BB108">
            <v>0</v>
          </cell>
          <cell r="BD108">
            <v>0</v>
          </cell>
          <cell r="BF108">
            <v>0</v>
          </cell>
          <cell r="BH108">
            <v>0</v>
          </cell>
          <cell r="BJ108">
            <v>0</v>
          </cell>
          <cell r="BL108">
            <v>0</v>
          </cell>
          <cell r="BN108">
            <v>0</v>
          </cell>
          <cell r="BP108">
            <v>0</v>
          </cell>
          <cell r="BR108">
            <v>0</v>
          </cell>
          <cell r="BT108">
            <v>0</v>
          </cell>
          <cell r="BV108">
            <v>0</v>
          </cell>
          <cell r="BX108">
            <v>0</v>
          </cell>
          <cell r="BZ108">
            <v>0</v>
          </cell>
          <cell r="CB108">
            <v>0</v>
          </cell>
          <cell r="CD108">
            <v>0</v>
          </cell>
          <cell r="CF108">
            <v>0</v>
          </cell>
          <cell r="CH108">
            <v>0</v>
          </cell>
          <cell r="CJ108">
            <v>0</v>
          </cell>
          <cell r="CL108">
            <v>0</v>
          </cell>
          <cell r="CN108">
            <v>0</v>
          </cell>
          <cell r="CP108">
            <v>0</v>
          </cell>
          <cell r="CR108">
            <v>0</v>
          </cell>
          <cell r="CT108">
            <v>0</v>
          </cell>
          <cell r="CV108">
            <v>0</v>
          </cell>
          <cell r="CX108">
            <v>0</v>
          </cell>
          <cell r="CZ108">
            <v>0</v>
          </cell>
          <cell r="DB108">
            <v>0</v>
          </cell>
          <cell r="DD108">
            <v>0</v>
          </cell>
          <cell r="DF108">
            <v>0</v>
          </cell>
          <cell r="DH108">
            <v>0</v>
          </cell>
          <cell r="DJ108">
            <v>0</v>
          </cell>
          <cell r="DL108">
            <v>0</v>
          </cell>
          <cell r="DN108">
            <v>0</v>
          </cell>
          <cell r="DP108">
            <v>0</v>
          </cell>
          <cell r="DR108">
            <v>0</v>
          </cell>
          <cell r="DT108">
            <v>0</v>
          </cell>
          <cell r="DV108">
            <v>0</v>
          </cell>
          <cell r="DX108">
            <v>0</v>
          </cell>
          <cell r="DZ108">
            <v>0</v>
          </cell>
          <cell r="EB108">
            <v>0</v>
          </cell>
          <cell r="ED108">
            <v>0</v>
          </cell>
          <cell r="EF108">
            <v>0</v>
          </cell>
          <cell r="EH108">
            <v>0</v>
          </cell>
          <cell r="EJ108">
            <v>0</v>
          </cell>
          <cell r="EL108">
            <v>0</v>
          </cell>
          <cell r="EN108">
            <v>0</v>
          </cell>
          <cell r="EP108">
            <v>0</v>
          </cell>
          <cell r="ER108">
            <v>0</v>
          </cell>
          <cell r="ET108">
            <v>0</v>
          </cell>
          <cell r="EV108">
            <v>0</v>
          </cell>
          <cell r="EX108">
            <v>0</v>
          </cell>
          <cell r="EZ108">
            <v>0</v>
          </cell>
          <cell r="FB108">
            <v>0</v>
          </cell>
          <cell r="FD108">
            <v>0</v>
          </cell>
          <cell r="FF108">
            <v>0</v>
          </cell>
          <cell r="FH108">
            <v>0</v>
          </cell>
          <cell r="FJ108">
            <v>0</v>
          </cell>
          <cell r="FL108">
            <v>0</v>
          </cell>
          <cell r="FN108">
            <v>0</v>
          </cell>
          <cell r="FP108">
            <v>0</v>
          </cell>
          <cell r="FR108">
            <v>0</v>
          </cell>
          <cell r="FT108">
            <v>0</v>
          </cell>
          <cell r="FV108">
            <v>0</v>
          </cell>
          <cell r="FX108">
            <v>0</v>
          </cell>
          <cell r="FZ108">
            <v>0</v>
          </cell>
          <cell r="GB108">
            <v>0</v>
          </cell>
          <cell r="GD108">
            <v>0</v>
          </cell>
          <cell r="GF108">
            <v>0</v>
          </cell>
          <cell r="GH108">
            <v>0</v>
          </cell>
          <cell r="GJ108">
            <v>0</v>
          </cell>
          <cell r="GL108">
            <v>0</v>
          </cell>
          <cell r="GN108">
            <v>0</v>
          </cell>
          <cell r="GP108">
            <v>0</v>
          </cell>
          <cell r="GR108">
            <v>0</v>
          </cell>
          <cell r="GT108">
            <v>0</v>
          </cell>
          <cell r="GV108">
            <v>0</v>
          </cell>
          <cell r="GX108">
            <v>0</v>
          </cell>
          <cell r="GZ108">
            <v>0</v>
          </cell>
          <cell r="HB108">
            <v>0</v>
          </cell>
          <cell r="HD108">
            <v>0</v>
          </cell>
          <cell r="HF108">
            <v>0</v>
          </cell>
          <cell r="HH108">
            <v>0</v>
          </cell>
          <cell r="HJ108">
            <v>0</v>
          </cell>
          <cell r="HL108">
            <v>0</v>
          </cell>
          <cell r="HN108">
            <v>0</v>
          </cell>
          <cell r="HP108">
            <v>0</v>
          </cell>
          <cell r="HR108">
            <v>0</v>
          </cell>
          <cell r="HT108">
            <v>0</v>
          </cell>
          <cell r="HV108">
            <v>0</v>
          </cell>
          <cell r="HX108">
            <v>0</v>
          </cell>
          <cell r="HZ108">
            <v>0</v>
          </cell>
          <cell r="IB108">
            <v>0</v>
          </cell>
          <cell r="ID108">
            <v>0</v>
          </cell>
          <cell r="IF108">
            <v>0</v>
          </cell>
          <cell r="IH108">
            <v>0</v>
          </cell>
        </row>
        <row r="109">
          <cell r="G109" t="str">
            <v/>
          </cell>
          <cell r="I109" t="str">
            <v/>
          </cell>
          <cell r="K109" t="str">
            <v/>
          </cell>
          <cell r="M109" t="str">
            <v/>
          </cell>
          <cell r="O109" t="str">
            <v/>
          </cell>
          <cell r="Q109" t="str">
            <v/>
          </cell>
          <cell r="S109" t="str">
            <v/>
          </cell>
          <cell r="U109" t="str">
            <v/>
          </cell>
          <cell r="W109" t="str">
            <v/>
          </cell>
          <cell r="Y109" t="str">
            <v/>
          </cell>
          <cell r="AA109" t="str">
            <v/>
          </cell>
          <cell r="AC109" t="str">
            <v/>
          </cell>
          <cell r="AE109" t="str">
            <v/>
          </cell>
          <cell r="AG109" t="str">
            <v/>
          </cell>
          <cell r="AI109" t="str">
            <v/>
          </cell>
          <cell r="AK109" t="str">
            <v/>
          </cell>
          <cell r="AM109" t="str">
            <v/>
          </cell>
          <cell r="AO109" t="str">
            <v/>
          </cell>
          <cell r="AQ109" t="str">
            <v/>
          </cell>
          <cell r="AS109" t="str">
            <v/>
          </cell>
          <cell r="AU109" t="str">
            <v/>
          </cell>
          <cell r="AW109" t="str">
            <v/>
          </cell>
          <cell r="AY109" t="str">
            <v/>
          </cell>
          <cell r="BA109" t="str">
            <v/>
          </cell>
          <cell r="BC109" t="str">
            <v/>
          </cell>
          <cell r="BE109" t="str">
            <v/>
          </cell>
          <cell r="BG109" t="str">
            <v/>
          </cell>
          <cell r="BI109" t="str">
            <v/>
          </cell>
          <cell r="BK109" t="str">
            <v/>
          </cell>
          <cell r="BM109" t="str">
            <v/>
          </cell>
          <cell r="BO109" t="str">
            <v/>
          </cell>
          <cell r="BQ109" t="str">
            <v/>
          </cell>
          <cell r="BS109" t="str">
            <v/>
          </cell>
          <cell r="BU109" t="str">
            <v/>
          </cell>
          <cell r="BW109" t="str">
            <v/>
          </cell>
          <cell r="BY109" t="str">
            <v/>
          </cell>
          <cell r="CA109" t="str">
            <v/>
          </cell>
          <cell r="CC109" t="str">
            <v/>
          </cell>
          <cell r="CE109" t="str">
            <v/>
          </cell>
          <cell r="CG109" t="str">
            <v/>
          </cell>
          <cell r="CI109" t="str">
            <v/>
          </cell>
          <cell r="CK109" t="str">
            <v/>
          </cell>
          <cell r="CM109" t="str">
            <v/>
          </cell>
          <cell r="CO109" t="str">
            <v/>
          </cell>
          <cell r="CQ109" t="str">
            <v/>
          </cell>
          <cell r="CS109" t="str">
            <v/>
          </cell>
          <cell r="CU109" t="str">
            <v/>
          </cell>
          <cell r="CW109" t="str">
            <v/>
          </cell>
          <cell r="CY109" t="str">
            <v/>
          </cell>
          <cell r="DA109" t="str">
            <v/>
          </cell>
          <cell r="DC109" t="str">
            <v/>
          </cell>
          <cell r="DE109" t="str">
            <v/>
          </cell>
          <cell r="DG109" t="str">
            <v/>
          </cell>
          <cell r="DI109" t="str">
            <v/>
          </cell>
          <cell r="DK109" t="str">
            <v/>
          </cell>
          <cell r="DM109" t="str">
            <v/>
          </cell>
          <cell r="DO109" t="str">
            <v/>
          </cell>
          <cell r="DQ109" t="str">
            <v/>
          </cell>
          <cell r="DS109" t="str">
            <v/>
          </cell>
          <cell r="DU109" t="str">
            <v/>
          </cell>
          <cell r="DW109" t="str">
            <v/>
          </cell>
          <cell r="DY109" t="str">
            <v/>
          </cell>
          <cell r="EA109" t="str">
            <v/>
          </cell>
          <cell r="EC109" t="str">
            <v/>
          </cell>
          <cell r="EE109" t="str">
            <v/>
          </cell>
          <cell r="EG109" t="str">
            <v/>
          </cell>
          <cell r="EI109" t="str">
            <v/>
          </cell>
          <cell r="EK109" t="str">
            <v/>
          </cell>
          <cell r="EM109" t="str">
            <v/>
          </cell>
          <cell r="EO109" t="str">
            <v/>
          </cell>
          <cell r="EQ109" t="str">
            <v/>
          </cell>
          <cell r="ES109" t="str">
            <v/>
          </cell>
          <cell r="EU109" t="str">
            <v/>
          </cell>
          <cell r="EW109" t="str">
            <v/>
          </cell>
          <cell r="EY109" t="str">
            <v/>
          </cell>
          <cell r="FA109" t="str">
            <v/>
          </cell>
          <cell r="FC109" t="str">
            <v/>
          </cell>
          <cell r="FE109" t="str">
            <v/>
          </cell>
          <cell r="FG109" t="str">
            <v/>
          </cell>
          <cell r="FI109" t="str">
            <v/>
          </cell>
          <cell r="FK109" t="str">
            <v/>
          </cell>
          <cell r="FM109" t="str">
            <v/>
          </cell>
          <cell r="FO109" t="str">
            <v/>
          </cell>
          <cell r="FQ109" t="str">
            <v/>
          </cell>
          <cell r="FS109" t="str">
            <v/>
          </cell>
          <cell r="FU109" t="str">
            <v/>
          </cell>
          <cell r="FW109" t="str">
            <v/>
          </cell>
          <cell r="FY109" t="str">
            <v/>
          </cell>
          <cell r="GA109" t="str">
            <v/>
          </cell>
          <cell r="GC109" t="str">
            <v/>
          </cell>
          <cell r="GE109" t="str">
            <v/>
          </cell>
          <cell r="GG109" t="str">
            <v/>
          </cell>
          <cell r="GI109" t="str">
            <v/>
          </cell>
          <cell r="GK109" t="str">
            <v/>
          </cell>
          <cell r="GM109" t="str">
            <v/>
          </cell>
          <cell r="GO109" t="str">
            <v/>
          </cell>
          <cell r="GQ109" t="str">
            <v/>
          </cell>
          <cell r="GS109" t="str">
            <v/>
          </cell>
          <cell r="GU109" t="str">
            <v/>
          </cell>
          <cell r="GW109" t="str">
            <v/>
          </cell>
          <cell r="GY109" t="str">
            <v/>
          </cell>
          <cell r="HA109" t="str">
            <v/>
          </cell>
          <cell r="HC109" t="str">
            <v/>
          </cell>
          <cell r="HE109" t="str">
            <v/>
          </cell>
          <cell r="HG109" t="str">
            <v/>
          </cell>
          <cell r="HI109" t="str">
            <v/>
          </cell>
          <cell r="HK109" t="str">
            <v/>
          </cell>
          <cell r="HM109" t="str">
            <v/>
          </cell>
          <cell r="HO109" t="str">
            <v/>
          </cell>
          <cell r="HQ109" t="str">
            <v/>
          </cell>
          <cell r="HS109" t="str">
            <v/>
          </cell>
          <cell r="HU109" t="str">
            <v/>
          </cell>
          <cell r="HW109" t="str">
            <v/>
          </cell>
          <cell r="HY109" t="str">
            <v/>
          </cell>
          <cell r="IA109" t="str">
            <v/>
          </cell>
          <cell r="IC109" t="str">
            <v/>
          </cell>
          <cell r="IE109" t="str">
            <v/>
          </cell>
          <cell r="IG109" t="str">
            <v/>
          </cell>
          <cell r="II109" t="str">
            <v/>
          </cell>
        </row>
        <row r="110">
          <cell r="F110">
            <v>0</v>
          </cell>
          <cell r="H110">
            <v>0</v>
          </cell>
          <cell r="J110">
            <v>0</v>
          </cell>
          <cell r="L110">
            <v>0</v>
          </cell>
          <cell r="N110">
            <v>0</v>
          </cell>
          <cell r="P110">
            <v>0</v>
          </cell>
          <cell r="R110">
            <v>0</v>
          </cell>
          <cell r="T110">
            <v>0</v>
          </cell>
          <cell r="V110" t="str">
            <v>B2-101</v>
          </cell>
          <cell r="X110" t="str">
            <v>B2-102</v>
          </cell>
          <cell r="Z110" t="str">
            <v>B2-103</v>
          </cell>
          <cell r="AB110" t="str">
            <v>B2-201</v>
          </cell>
          <cell r="AD110">
            <v>0</v>
          </cell>
          <cell r="AF110">
            <v>0</v>
          </cell>
          <cell r="AH110">
            <v>0</v>
          </cell>
          <cell r="AJ110">
            <v>0</v>
          </cell>
          <cell r="AL110">
            <v>0</v>
          </cell>
          <cell r="AN110">
            <v>0</v>
          </cell>
          <cell r="AP110">
            <v>0</v>
          </cell>
          <cell r="AR110" t="str">
            <v>B2-501</v>
          </cell>
          <cell r="AT110" t="str">
            <v>B2-204</v>
          </cell>
          <cell r="AV110">
            <v>0</v>
          </cell>
          <cell r="AX110">
            <v>0</v>
          </cell>
          <cell r="AZ110">
            <v>0</v>
          </cell>
          <cell r="BB110">
            <v>0</v>
          </cell>
          <cell r="BD110" t="str">
            <v>B2-208C</v>
          </cell>
          <cell r="BF110">
            <v>0</v>
          </cell>
          <cell r="BH110">
            <v>0</v>
          </cell>
          <cell r="BJ110">
            <v>0</v>
          </cell>
          <cell r="BL110">
            <v>0</v>
          </cell>
          <cell r="BN110" t="str">
            <v>B2-301</v>
          </cell>
          <cell r="BP110">
            <v>0</v>
          </cell>
          <cell r="BR110">
            <v>0</v>
          </cell>
          <cell r="BT110">
            <v>0</v>
          </cell>
          <cell r="BV110">
            <v>0</v>
          </cell>
          <cell r="BX110" t="str">
            <v>A.XUONG2</v>
          </cell>
          <cell r="BZ110" t="str">
            <v>A.XUONG3</v>
          </cell>
          <cell r="CB110">
            <v>0</v>
          </cell>
          <cell r="CD110" t="str">
            <v>B2-403</v>
          </cell>
          <cell r="CF110">
            <v>0</v>
          </cell>
          <cell r="CH110">
            <v>0</v>
          </cell>
          <cell r="CJ110">
            <v>0</v>
          </cell>
          <cell r="CL110">
            <v>0</v>
          </cell>
          <cell r="CN110">
            <v>0</v>
          </cell>
          <cell r="CP110">
            <v>0</v>
          </cell>
          <cell r="CR110">
            <v>0</v>
          </cell>
          <cell r="CT110">
            <v>0</v>
          </cell>
          <cell r="CV110">
            <v>0</v>
          </cell>
          <cell r="CX110" t="str">
            <v>B2-404</v>
          </cell>
          <cell r="CZ110" t="str">
            <v>B2-207C</v>
          </cell>
          <cell r="DB110" t="str">
            <v>B2-304</v>
          </cell>
          <cell r="DD110" t="str">
            <v>B2-306</v>
          </cell>
          <cell r="DF110">
            <v>0</v>
          </cell>
          <cell r="DH110" t="str">
            <v>B2-303</v>
          </cell>
          <cell r="DJ110" t="str">
            <v>B2-405</v>
          </cell>
          <cell r="DL110">
            <v>0</v>
          </cell>
          <cell r="DN110">
            <v>0</v>
          </cell>
          <cell r="DP110">
            <v>0</v>
          </cell>
          <cell r="DR110">
            <v>0</v>
          </cell>
          <cell r="DT110">
            <v>0</v>
          </cell>
          <cell r="DV110">
            <v>0</v>
          </cell>
          <cell r="DX110">
            <v>0</v>
          </cell>
          <cell r="DZ110">
            <v>0</v>
          </cell>
          <cell r="EB110" t="str">
            <v>B2-401</v>
          </cell>
          <cell r="ED110" t="str">
            <v>B2-407</v>
          </cell>
          <cell r="EF110" t="str">
            <v>B2-408</v>
          </cell>
          <cell r="EH110">
            <v>0</v>
          </cell>
          <cell r="EJ110">
            <v>0</v>
          </cell>
          <cell r="EL110" t="str">
            <v>B2-507</v>
          </cell>
          <cell r="EN110">
            <v>0</v>
          </cell>
          <cell r="EP110" t="str">
            <v>A.SAN1</v>
          </cell>
          <cell r="ER110" t="str">
            <v>B2-406</v>
          </cell>
          <cell r="ET110" t="str">
            <v>A.SAN2</v>
          </cell>
          <cell r="EV110">
            <v>0</v>
          </cell>
          <cell r="EX110" t="str">
            <v>B2-203</v>
          </cell>
          <cell r="EZ110">
            <v>0</v>
          </cell>
          <cell r="FB110" t="str">
            <v>B2-503</v>
          </cell>
          <cell r="FD110">
            <v>0</v>
          </cell>
          <cell r="FF110" t="str">
            <v>B2-302</v>
          </cell>
          <cell r="FH110">
            <v>0</v>
          </cell>
          <cell r="FJ110" t="str">
            <v>A.SAN2</v>
          </cell>
          <cell r="FL110" t="str">
            <v>B2-402</v>
          </cell>
          <cell r="FN110">
            <v>0</v>
          </cell>
          <cell r="FP110">
            <v>0</v>
          </cell>
          <cell r="FR110" t="str">
            <v>B2-108</v>
          </cell>
          <cell r="FT110" t="str">
            <v>B2-305</v>
          </cell>
          <cell r="FV110">
            <v>0</v>
          </cell>
          <cell r="FX110">
            <v>0</v>
          </cell>
          <cell r="FZ110">
            <v>0</v>
          </cell>
          <cell r="GB110">
            <v>0</v>
          </cell>
          <cell r="GD110">
            <v>0</v>
          </cell>
          <cell r="GF110">
            <v>0</v>
          </cell>
          <cell r="GH110">
            <v>0</v>
          </cell>
          <cell r="GJ110">
            <v>0</v>
          </cell>
          <cell r="GL110">
            <v>0</v>
          </cell>
          <cell r="GN110">
            <v>0</v>
          </cell>
          <cell r="GP110">
            <v>0</v>
          </cell>
          <cell r="GR110">
            <v>0</v>
          </cell>
          <cell r="GT110">
            <v>0</v>
          </cell>
          <cell r="GV110">
            <v>0</v>
          </cell>
          <cell r="GX110">
            <v>0</v>
          </cell>
          <cell r="GZ110">
            <v>0</v>
          </cell>
          <cell r="HB110">
            <v>0</v>
          </cell>
          <cell r="HD110">
            <v>0</v>
          </cell>
          <cell r="HF110">
            <v>0</v>
          </cell>
          <cell r="HH110">
            <v>0</v>
          </cell>
          <cell r="HJ110">
            <v>0</v>
          </cell>
          <cell r="HL110">
            <v>0</v>
          </cell>
          <cell r="HN110">
            <v>0</v>
          </cell>
          <cell r="HP110">
            <v>0</v>
          </cell>
          <cell r="HR110">
            <v>0</v>
          </cell>
          <cell r="HT110">
            <v>0</v>
          </cell>
          <cell r="HV110">
            <v>0</v>
          </cell>
          <cell r="HX110">
            <v>0</v>
          </cell>
          <cell r="HZ110">
            <v>0</v>
          </cell>
          <cell r="IB110">
            <v>0</v>
          </cell>
          <cell r="ID110">
            <v>0</v>
          </cell>
          <cell r="IF110">
            <v>0</v>
          </cell>
          <cell r="IH110">
            <v>0</v>
          </cell>
        </row>
        <row r="111">
          <cell r="G111" t="str">
            <v/>
          </cell>
          <cell r="I111" t="str">
            <v/>
          </cell>
          <cell r="K111" t="str">
            <v/>
          </cell>
          <cell r="M111" t="str">
            <v/>
          </cell>
          <cell r="O111" t="str">
            <v/>
          </cell>
          <cell r="Q111" t="str">
            <v/>
          </cell>
          <cell r="S111" t="str">
            <v/>
          </cell>
          <cell r="U111" t="str">
            <v/>
          </cell>
          <cell r="W111" t="str">
            <v>Đ.Tân</v>
          </cell>
          <cell r="Y111" t="str">
            <v>V.Hải</v>
          </cell>
          <cell r="AA111" t="str">
            <v>C.Tín</v>
          </cell>
          <cell r="AC111" t="str">
            <v>M.Sang</v>
          </cell>
          <cell r="AE111" t="str">
            <v/>
          </cell>
          <cell r="AG111" t="str">
            <v/>
          </cell>
          <cell r="AI111" t="str">
            <v/>
          </cell>
          <cell r="AK111" t="str">
            <v/>
          </cell>
          <cell r="AM111" t="str">
            <v/>
          </cell>
          <cell r="AO111" t="str">
            <v/>
          </cell>
          <cell r="AQ111" t="str">
            <v/>
          </cell>
          <cell r="AS111" t="str">
            <v>D23KTR1.DAK6</v>
          </cell>
          <cell r="AU111" t="str">
            <v>S.Tùng</v>
          </cell>
          <cell r="AW111" t="str">
            <v/>
          </cell>
          <cell r="AY111" t="str">
            <v/>
          </cell>
          <cell r="BA111" t="str">
            <v/>
          </cell>
          <cell r="BC111" t="str">
            <v/>
          </cell>
          <cell r="BE111" t="str">
            <v>Th.Vũ</v>
          </cell>
          <cell r="BG111" t="str">
            <v/>
          </cell>
          <cell r="BI111" t="str">
            <v/>
          </cell>
          <cell r="BK111" t="str">
            <v/>
          </cell>
          <cell r="BM111" t="str">
            <v/>
          </cell>
          <cell r="BO111" t="str">
            <v>M.Trí(KH)</v>
          </cell>
          <cell r="BQ111" t="str">
            <v/>
          </cell>
          <cell r="BS111" t="str">
            <v/>
          </cell>
          <cell r="BU111" t="str">
            <v/>
          </cell>
          <cell r="BW111" t="str">
            <v/>
          </cell>
          <cell r="BY111" t="str">
            <v>T.Kiếm</v>
          </cell>
          <cell r="CA111" t="str">
            <v>Đ.Toa</v>
          </cell>
          <cell r="CC111" t="str">
            <v/>
          </cell>
          <cell r="CE111" t="str">
            <v>H.Toàn</v>
          </cell>
          <cell r="CG111" t="str">
            <v/>
          </cell>
          <cell r="CI111" t="str">
            <v/>
          </cell>
          <cell r="CK111" t="str">
            <v/>
          </cell>
          <cell r="CM111" t="str">
            <v/>
          </cell>
          <cell r="CO111" t="str">
            <v/>
          </cell>
          <cell r="CQ111" t="str">
            <v/>
          </cell>
          <cell r="CS111" t="str">
            <v/>
          </cell>
          <cell r="CU111" t="str">
            <v/>
          </cell>
          <cell r="CW111" t="str">
            <v/>
          </cell>
          <cell r="CY111" t="str">
            <v>Th.Cúc</v>
          </cell>
          <cell r="DA111" t="str">
            <v>V.Khánh</v>
          </cell>
          <cell r="DC111" t="str">
            <v>M.Linh</v>
          </cell>
          <cell r="DE111" t="str">
            <v>T.Thủy</v>
          </cell>
          <cell r="DG111" t="str">
            <v/>
          </cell>
          <cell r="DI111" t="str">
            <v>Đ.Nguyên</v>
          </cell>
          <cell r="DK111" t="str">
            <v>TG-KTE3</v>
          </cell>
          <cell r="DM111" t="str">
            <v/>
          </cell>
          <cell r="DO111" t="str">
            <v/>
          </cell>
          <cell r="DQ111" t="str">
            <v/>
          </cell>
          <cell r="DS111" t="str">
            <v/>
          </cell>
          <cell r="DU111" t="str">
            <v/>
          </cell>
          <cell r="DW111" t="str">
            <v/>
          </cell>
          <cell r="DY111" t="str">
            <v/>
          </cell>
          <cell r="EA111" t="str">
            <v/>
          </cell>
          <cell r="EC111" t="str">
            <v>B.Lợi</v>
          </cell>
          <cell r="EE111" t="str">
            <v>T.Lê</v>
          </cell>
          <cell r="EG111" t="str">
            <v>Th.Hằng(TG)</v>
          </cell>
          <cell r="EI111" t="str">
            <v/>
          </cell>
          <cell r="EK111" t="str">
            <v/>
          </cell>
          <cell r="EM111" t="str">
            <v>T.Công</v>
          </cell>
          <cell r="EO111" t="str">
            <v/>
          </cell>
          <cell r="EQ111" t="str">
            <v>V.Đông</v>
          </cell>
          <cell r="ES111" t="str">
            <v>X.Hội</v>
          </cell>
          <cell r="EU111" t="str">
            <v>P.Lâm</v>
          </cell>
          <cell r="EW111" t="str">
            <v/>
          </cell>
          <cell r="EY111" t="str">
            <v>L.Tín</v>
          </cell>
          <cell r="FA111" t="str">
            <v/>
          </cell>
          <cell r="FC111" t="str">
            <v>D25KTR1DACS2</v>
          </cell>
          <cell r="FE111" t="str">
            <v/>
          </cell>
          <cell r="FG111" t="str">
            <v>T.Linh</v>
          </cell>
          <cell r="FI111" t="str">
            <v/>
          </cell>
          <cell r="FK111" t="str">
            <v>V.Học</v>
          </cell>
          <cell r="FM111" t="str">
            <v>Th.Linh</v>
          </cell>
          <cell r="FO111" t="str">
            <v/>
          </cell>
          <cell r="FQ111" t="str">
            <v/>
          </cell>
          <cell r="FS111" t="str">
            <v>N.Thảo</v>
          </cell>
          <cell r="FU111" t="str">
            <v>T.Hiếu</v>
          </cell>
          <cell r="FW111" t="str">
            <v/>
          </cell>
          <cell r="FY111" t="str">
            <v/>
          </cell>
          <cell r="GA111" t="str">
            <v/>
          </cell>
          <cell r="GC111" t="str">
            <v/>
          </cell>
          <cell r="GE111" t="str">
            <v/>
          </cell>
          <cell r="GG111" t="str">
            <v/>
          </cell>
          <cell r="GI111" t="str">
            <v/>
          </cell>
          <cell r="GK111" t="str">
            <v/>
          </cell>
          <cell r="GM111" t="str">
            <v/>
          </cell>
          <cell r="GO111" t="str">
            <v/>
          </cell>
          <cell r="GQ111" t="str">
            <v/>
          </cell>
          <cell r="GS111" t="str">
            <v/>
          </cell>
          <cell r="GU111" t="str">
            <v/>
          </cell>
          <cell r="GW111" t="str">
            <v/>
          </cell>
          <cell r="GY111" t="str">
            <v/>
          </cell>
          <cell r="HA111" t="str">
            <v/>
          </cell>
          <cell r="HC111" t="str">
            <v/>
          </cell>
          <cell r="HE111" t="str">
            <v/>
          </cell>
          <cell r="HG111" t="str">
            <v/>
          </cell>
          <cell r="HI111" t="str">
            <v/>
          </cell>
          <cell r="HK111" t="str">
            <v/>
          </cell>
          <cell r="HM111" t="str">
            <v/>
          </cell>
          <cell r="HO111" t="str">
            <v/>
          </cell>
          <cell r="HQ111" t="str">
            <v/>
          </cell>
          <cell r="HS111" t="str">
            <v/>
          </cell>
          <cell r="HU111" t="str">
            <v/>
          </cell>
          <cell r="HW111" t="str">
            <v/>
          </cell>
          <cell r="HY111" t="str">
            <v/>
          </cell>
          <cell r="IA111" t="str">
            <v/>
          </cell>
          <cell r="IC111" t="str">
            <v/>
          </cell>
          <cell r="IE111" t="str">
            <v/>
          </cell>
          <cell r="IG111" t="str">
            <v/>
          </cell>
          <cell r="II111" t="str">
            <v/>
          </cell>
        </row>
        <row r="112">
          <cell r="F112">
            <v>0</v>
          </cell>
          <cell r="H112">
            <v>0</v>
          </cell>
          <cell r="J112">
            <v>0</v>
          </cell>
          <cell r="L112">
            <v>0</v>
          </cell>
          <cell r="N112">
            <v>0</v>
          </cell>
          <cell r="P112">
            <v>0</v>
          </cell>
          <cell r="R112">
            <v>0</v>
          </cell>
          <cell r="T112">
            <v>0</v>
          </cell>
          <cell r="V112" t="str">
            <v>B2-101</v>
          </cell>
          <cell r="X112" t="str">
            <v>B2-102</v>
          </cell>
          <cell r="Z112" t="str">
            <v>B2-103</v>
          </cell>
          <cell r="AB112" t="str">
            <v>B2-201</v>
          </cell>
          <cell r="AD112">
            <v>0</v>
          </cell>
          <cell r="AF112">
            <v>0</v>
          </cell>
          <cell r="AH112">
            <v>0</v>
          </cell>
          <cell r="AJ112">
            <v>0</v>
          </cell>
          <cell r="AL112">
            <v>0</v>
          </cell>
          <cell r="AN112">
            <v>0</v>
          </cell>
          <cell r="AP112">
            <v>0</v>
          </cell>
          <cell r="AR112" t="str">
            <v>B2-501</v>
          </cell>
          <cell r="AT112" t="str">
            <v>B2-204</v>
          </cell>
          <cell r="AV112">
            <v>0</v>
          </cell>
          <cell r="AX112">
            <v>0</v>
          </cell>
          <cell r="AZ112">
            <v>0</v>
          </cell>
          <cell r="BB112">
            <v>0</v>
          </cell>
          <cell r="BD112" t="str">
            <v>B2-208C</v>
          </cell>
          <cell r="BF112">
            <v>0</v>
          </cell>
          <cell r="BH112">
            <v>0</v>
          </cell>
          <cell r="BJ112">
            <v>0</v>
          </cell>
          <cell r="BL112">
            <v>0</v>
          </cell>
          <cell r="BN112" t="str">
            <v>B2-301</v>
          </cell>
          <cell r="BP112">
            <v>0</v>
          </cell>
          <cell r="BR112">
            <v>0</v>
          </cell>
          <cell r="BT112" t="str">
            <v>B2-202</v>
          </cell>
          <cell r="BV112">
            <v>0</v>
          </cell>
          <cell r="BX112">
            <v>0</v>
          </cell>
          <cell r="BZ112">
            <v>0</v>
          </cell>
          <cell r="CB112">
            <v>0</v>
          </cell>
          <cell r="CD112" t="str">
            <v>B2-403</v>
          </cell>
          <cell r="CF112">
            <v>0</v>
          </cell>
          <cell r="CH112">
            <v>0</v>
          </cell>
          <cell r="CJ112">
            <v>0</v>
          </cell>
          <cell r="CL112">
            <v>0</v>
          </cell>
          <cell r="CN112">
            <v>0</v>
          </cell>
          <cell r="CP112">
            <v>0</v>
          </cell>
          <cell r="CR112">
            <v>0</v>
          </cell>
          <cell r="CT112">
            <v>0</v>
          </cell>
          <cell r="CV112">
            <v>0</v>
          </cell>
          <cell r="CX112" t="str">
            <v>B2-404</v>
          </cell>
          <cell r="CZ112" t="str">
            <v>B2-207C</v>
          </cell>
          <cell r="DB112" t="str">
            <v>B2-304</v>
          </cell>
          <cell r="DD112">
            <v>0</v>
          </cell>
          <cell r="DF112">
            <v>0</v>
          </cell>
          <cell r="DH112" t="str">
            <v>B2-303</v>
          </cell>
          <cell r="DJ112" t="str">
            <v>B2-405</v>
          </cell>
          <cell r="DL112">
            <v>0</v>
          </cell>
          <cell r="DN112">
            <v>0</v>
          </cell>
          <cell r="DP112">
            <v>0</v>
          </cell>
          <cell r="DR112">
            <v>0</v>
          </cell>
          <cell r="DT112">
            <v>0</v>
          </cell>
          <cell r="DV112">
            <v>0</v>
          </cell>
          <cell r="DX112">
            <v>0</v>
          </cell>
          <cell r="DZ112">
            <v>0</v>
          </cell>
          <cell r="EB112">
            <v>0</v>
          </cell>
          <cell r="ED112">
            <v>0</v>
          </cell>
          <cell r="EF112" t="str">
            <v>B2-408</v>
          </cell>
          <cell r="EH112">
            <v>0</v>
          </cell>
          <cell r="EJ112">
            <v>0</v>
          </cell>
          <cell r="EL112">
            <v>0</v>
          </cell>
          <cell r="EN112">
            <v>0</v>
          </cell>
          <cell r="EP112">
            <v>0</v>
          </cell>
          <cell r="ER112">
            <v>0</v>
          </cell>
          <cell r="ET112">
            <v>0</v>
          </cell>
          <cell r="EV112" t="str">
            <v>B2-308</v>
          </cell>
          <cell r="EX112" t="str">
            <v>B2-203</v>
          </cell>
          <cell r="EZ112">
            <v>0</v>
          </cell>
          <cell r="FB112" t="str">
            <v>B2-503</v>
          </cell>
          <cell r="FD112">
            <v>0</v>
          </cell>
          <cell r="FF112" t="str">
            <v>B2-302</v>
          </cell>
          <cell r="FH112">
            <v>0</v>
          </cell>
          <cell r="FJ112">
            <v>0</v>
          </cell>
          <cell r="FL112" t="str">
            <v>B2-402</v>
          </cell>
          <cell r="FN112">
            <v>0</v>
          </cell>
          <cell r="FP112">
            <v>0</v>
          </cell>
          <cell r="FR112">
            <v>0</v>
          </cell>
          <cell r="FT112" t="str">
            <v>B2-305</v>
          </cell>
          <cell r="FV112">
            <v>0</v>
          </cell>
          <cell r="FX112">
            <v>0</v>
          </cell>
          <cell r="FZ112">
            <v>0</v>
          </cell>
          <cell r="GB112">
            <v>0</v>
          </cell>
          <cell r="GD112">
            <v>0</v>
          </cell>
          <cell r="GF112">
            <v>0</v>
          </cell>
          <cell r="GH112">
            <v>0</v>
          </cell>
          <cell r="GJ112">
            <v>0</v>
          </cell>
          <cell r="GL112">
            <v>0</v>
          </cell>
          <cell r="GN112">
            <v>0</v>
          </cell>
          <cell r="GP112">
            <v>0</v>
          </cell>
          <cell r="GR112">
            <v>0</v>
          </cell>
          <cell r="GT112">
            <v>0</v>
          </cell>
          <cell r="GV112">
            <v>0</v>
          </cell>
          <cell r="GX112">
            <v>0</v>
          </cell>
          <cell r="GZ112">
            <v>0</v>
          </cell>
          <cell r="HB112">
            <v>0</v>
          </cell>
          <cell r="HD112">
            <v>0</v>
          </cell>
          <cell r="HF112">
            <v>0</v>
          </cell>
          <cell r="HH112">
            <v>0</v>
          </cell>
          <cell r="HJ112">
            <v>0</v>
          </cell>
          <cell r="HL112">
            <v>0</v>
          </cell>
          <cell r="HN112">
            <v>0</v>
          </cell>
          <cell r="HP112">
            <v>0</v>
          </cell>
          <cell r="HR112">
            <v>0</v>
          </cell>
          <cell r="HT112">
            <v>0</v>
          </cell>
          <cell r="HV112">
            <v>0</v>
          </cell>
          <cell r="HX112">
            <v>0</v>
          </cell>
          <cell r="HZ112">
            <v>0</v>
          </cell>
          <cell r="IB112">
            <v>0</v>
          </cell>
          <cell r="ID112">
            <v>0</v>
          </cell>
          <cell r="IF112">
            <v>0</v>
          </cell>
          <cell r="IH112">
            <v>0</v>
          </cell>
        </row>
        <row r="113">
          <cell r="G113" t="str">
            <v/>
          </cell>
          <cell r="I113" t="str">
            <v/>
          </cell>
          <cell r="K113" t="str">
            <v/>
          </cell>
          <cell r="M113" t="str">
            <v/>
          </cell>
          <cell r="O113" t="str">
            <v/>
          </cell>
          <cell r="Q113" t="str">
            <v/>
          </cell>
          <cell r="S113" t="str">
            <v/>
          </cell>
          <cell r="U113" t="str">
            <v/>
          </cell>
          <cell r="W113" t="str">
            <v>V.Trình</v>
          </cell>
          <cell r="Y113" t="str">
            <v>H.Phúc</v>
          </cell>
          <cell r="AA113" t="str">
            <v>B.Lợi</v>
          </cell>
          <cell r="AC113" t="str">
            <v>D.Tiến</v>
          </cell>
          <cell r="AE113" t="str">
            <v/>
          </cell>
          <cell r="AG113" t="str">
            <v/>
          </cell>
          <cell r="AI113" t="str">
            <v/>
          </cell>
          <cell r="AK113" t="str">
            <v/>
          </cell>
          <cell r="AM113" t="str">
            <v/>
          </cell>
          <cell r="AO113" t="str">
            <v/>
          </cell>
          <cell r="AQ113" t="str">
            <v/>
          </cell>
          <cell r="AS113" t="str">
            <v>D23KTR1.DAK6</v>
          </cell>
          <cell r="AU113" t="str">
            <v>Th.Linh</v>
          </cell>
          <cell r="AW113" t="str">
            <v/>
          </cell>
          <cell r="AY113" t="str">
            <v/>
          </cell>
          <cell r="BA113" t="str">
            <v/>
          </cell>
          <cell r="BC113" t="str">
            <v/>
          </cell>
          <cell r="BE113" t="str">
            <v>Th.Vũ</v>
          </cell>
          <cell r="BG113" t="str">
            <v/>
          </cell>
          <cell r="BI113" t="str">
            <v/>
          </cell>
          <cell r="BK113" t="str">
            <v/>
          </cell>
          <cell r="BM113" t="str">
            <v/>
          </cell>
          <cell r="BO113" t="str">
            <v>Đ.Thường</v>
          </cell>
          <cell r="BQ113" t="str">
            <v/>
          </cell>
          <cell r="BS113" t="str">
            <v/>
          </cell>
          <cell r="BU113" t="str">
            <v>X.Hậu</v>
          </cell>
          <cell r="BW113" t="str">
            <v/>
          </cell>
          <cell r="BY113" t="str">
            <v/>
          </cell>
          <cell r="CA113" t="str">
            <v/>
          </cell>
          <cell r="CC113" t="str">
            <v/>
          </cell>
          <cell r="CE113" t="str">
            <v>K.Dân(TG)</v>
          </cell>
          <cell r="CG113" t="str">
            <v/>
          </cell>
          <cell r="CI113" t="str">
            <v/>
          </cell>
          <cell r="CK113" t="str">
            <v/>
          </cell>
          <cell r="CM113" t="str">
            <v/>
          </cell>
          <cell r="CO113" t="str">
            <v/>
          </cell>
          <cell r="CQ113" t="str">
            <v/>
          </cell>
          <cell r="CS113" t="str">
            <v/>
          </cell>
          <cell r="CU113" t="str">
            <v/>
          </cell>
          <cell r="CW113" t="str">
            <v/>
          </cell>
          <cell r="CY113" t="str">
            <v>T.Thành(TG)</v>
          </cell>
          <cell r="DA113" t="str">
            <v>V.Khánh</v>
          </cell>
          <cell r="DC113" t="str">
            <v>V.Cần</v>
          </cell>
          <cell r="DE113" t="str">
            <v/>
          </cell>
          <cell r="DG113" t="str">
            <v/>
          </cell>
          <cell r="DI113" t="str">
            <v>Th.Cúc</v>
          </cell>
          <cell r="DK113" t="str">
            <v>TG-KTE1</v>
          </cell>
          <cell r="DM113" t="str">
            <v/>
          </cell>
          <cell r="DO113" t="str">
            <v/>
          </cell>
          <cell r="DQ113" t="str">
            <v/>
          </cell>
          <cell r="DS113" t="str">
            <v/>
          </cell>
          <cell r="DU113" t="str">
            <v/>
          </cell>
          <cell r="DW113" t="str">
            <v/>
          </cell>
          <cell r="DY113" t="str">
            <v/>
          </cell>
          <cell r="EA113" t="str">
            <v/>
          </cell>
          <cell r="EC113" t="str">
            <v/>
          </cell>
          <cell r="EE113" t="str">
            <v/>
          </cell>
          <cell r="EG113" t="str">
            <v>T.Tiến</v>
          </cell>
          <cell r="EI113" t="str">
            <v/>
          </cell>
          <cell r="EK113" t="str">
            <v/>
          </cell>
          <cell r="EM113" t="str">
            <v/>
          </cell>
          <cell r="EO113" t="str">
            <v/>
          </cell>
          <cell r="EQ113" t="str">
            <v/>
          </cell>
          <cell r="ES113" t="str">
            <v/>
          </cell>
          <cell r="EU113" t="str">
            <v/>
          </cell>
          <cell r="EW113" t="str">
            <v>H.Toàn</v>
          </cell>
          <cell r="EY113" t="str">
            <v>K.Cúc</v>
          </cell>
          <cell r="FA113" t="str">
            <v/>
          </cell>
          <cell r="FC113" t="str">
            <v>D25KTR1DACS2</v>
          </cell>
          <cell r="FE113" t="str">
            <v/>
          </cell>
          <cell r="FG113" t="str">
            <v>X.Hội</v>
          </cell>
          <cell r="FI113" t="str">
            <v/>
          </cell>
          <cell r="FK113" t="str">
            <v/>
          </cell>
          <cell r="FM113" t="str">
            <v>T.Lê</v>
          </cell>
          <cell r="FO113" t="str">
            <v/>
          </cell>
          <cell r="FQ113" t="str">
            <v/>
          </cell>
          <cell r="FS113" t="str">
            <v/>
          </cell>
          <cell r="FU113" t="str">
            <v>M.Linh</v>
          </cell>
          <cell r="FW113" t="str">
            <v/>
          </cell>
          <cell r="FY113" t="str">
            <v/>
          </cell>
          <cell r="GA113" t="str">
            <v/>
          </cell>
          <cell r="GC113" t="str">
            <v/>
          </cell>
          <cell r="GE113" t="str">
            <v/>
          </cell>
          <cell r="GG113" t="str">
            <v/>
          </cell>
          <cell r="GI113" t="str">
            <v/>
          </cell>
          <cell r="GK113" t="str">
            <v/>
          </cell>
          <cell r="GM113" t="str">
            <v/>
          </cell>
          <cell r="GO113" t="str">
            <v/>
          </cell>
          <cell r="GQ113" t="str">
            <v/>
          </cell>
          <cell r="GS113" t="str">
            <v/>
          </cell>
          <cell r="GU113" t="str">
            <v/>
          </cell>
          <cell r="GW113" t="str">
            <v/>
          </cell>
          <cell r="GY113" t="str">
            <v/>
          </cell>
          <cell r="HA113" t="str">
            <v/>
          </cell>
          <cell r="HC113" t="str">
            <v/>
          </cell>
          <cell r="HE113" t="str">
            <v/>
          </cell>
          <cell r="HG113" t="str">
            <v/>
          </cell>
          <cell r="HI113" t="str">
            <v/>
          </cell>
          <cell r="HK113" t="str">
            <v/>
          </cell>
          <cell r="HM113" t="str">
            <v/>
          </cell>
          <cell r="HO113" t="str">
            <v/>
          </cell>
          <cell r="HQ113" t="str">
            <v/>
          </cell>
          <cell r="HS113" t="str">
            <v/>
          </cell>
          <cell r="HU113" t="str">
            <v/>
          </cell>
          <cell r="HW113" t="str">
            <v/>
          </cell>
          <cell r="HY113" t="str">
            <v/>
          </cell>
          <cell r="IA113" t="str">
            <v/>
          </cell>
          <cell r="IC113" t="str">
            <v/>
          </cell>
          <cell r="IE113" t="str">
            <v/>
          </cell>
          <cell r="IG113" t="str">
            <v/>
          </cell>
          <cell r="II113" t="str">
            <v/>
          </cell>
        </row>
        <row r="114">
          <cell r="F114">
            <v>0</v>
          </cell>
          <cell r="H114">
            <v>0</v>
          </cell>
          <cell r="J114">
            <v>0</v>
          </cell>
          <cell r="L114">
            <v>0</v>
          </cell>
          <cell r="N114" t="str">
            <v>A2-203</v>
          </cell>
          <cell r="P114" t="str">
            <v>A4-303</v>
          </cell>
          <cell r="R114" t="str">
            <v>A2-303</v>
          </cell>
          <cell r="T114" t="str">
            <v>A2-304</v>
          </cell>
          <cell r="V114">
            <v>0</v>
          </cell>
          <cell r="X114">
            <v>0</v>
          </cell>
          <cell r="Z114">
            <v>0</v>
          </cell>
          <cell r="AB114">
            <v>0</v>
          </cell>
          <cell r="AD114" t="str">
            <v>B2-101</v>
          </cell>
          <cell r="AF114" t="str">
            <v>B2-102</v>
          </cell>
          <cell r="AH114" t="str">
            <v>B2-103</v>
          </cell>
          <cell r="AJ114">
            <v>0</v>
          </cell>
          <cell r="AL114">
            <v>0</v>
          </cell>
          <cell r="AN114" t="str">
            <v>A4-401</v>
          </cell>
          <cell r="AP114">
            <v>0</v>
          </cell>
          <cell r="AR114">
            <v>0</v>
          </cell>
          <cell r="AT114">
            <v>0</v>
          </cell>
          <cell r="AV114" t="str">
            <v>B2-208C</v>
          </cell>
          <cell r="AX114" t="str">
            <v>B2-202</v>
          </cell>
          <cell r="AZ114">
            <v>0</v>
          </cell>
          <cell r="BB114" t="str">
            <v>A2-305</v>
          </cell>
          <cell r="BD114">
            <v>0</v>
          </cell>
          <cell r="BF114">
            <v>0</v>
          </cell>
          <cell r="BH114">
            <v>0</v>
          </cell>
          <cell r="BJ114">
            <v>0</v>
          </cell>
          <cell r="BL114" t="str">
            <v>A4-203</v>
          </cell>
          <cell r="BN114">
            <v>0</v>
          </cell>
          <cell r="BP114" t="str">
            <v>B2-301</v>
          </cell>
          <cell r="BR114">
            <v>0</v>
          </cell>
          <cell r="BT114">
            <v>0</v>
          </cell>
          <cell r="BV114">
            <v>0</v>
          </cell>
          <cell r="BX114" t="str">
            <v>A.XUONG2</v>
          </cell>
          <cell r="BZ114" t="str">
            <v>A.XUONG3</v>
          </cell>
          <cell r="CB114">
            <v>0</v>
          </cell>
          <cell r="CD114">
            <v>0</v>
          </cell>
          <cell r="CF114" t="str">
            <v>A.SAN2</v>
          </cell>
          <cell r="CH114" t="str">
            <v>B2-302</v>
          </cell>
          <cell r="CJ114" t="str">
            <v>B2-303</v>
          </cell>
          <cell r="CL114" t="str">
            <v>B2-304</v>
          </cell>
          <cell r="CN114">
            <v>0</v>
          </cell>
          <cell r="CP114">
            <v>0</v>
          </cell>
          <cell r="CR114">
            <v>0</v>
          </cell>
          <cell r="CT114">
            <v>0</v>
          </cell>
          <cell r="CV114">
            <v>0</v>
          </cell>
          <cell r="CX114">
            <v>0</v>
          </cell>
          <cell r="CZ114">
            <v>0</v>
          </cell>
          <cell r="DB114">
            <v>0</v>
          </cell>
          <cell r="DD114">
            <v>0</v>
          </cell>
          <cell r="DF114">
            <v>0</v>
          </cell>
          <cell r="DH114">
            <v>0</v>
          </cell>
          <cell r="DJ114">
            <v>0</v>
          </cell>
          <cell r="DL114" t="str">
            <v>B.SAN1</v>
          </cell>
          <cell r="DN114" t="str">
            <v>B2-402</v>
          </cell>
          <cell r="DP114" t="str">
            <v>B2-403</v>
          </cell>
          <cell r="DR114" t="str">
            <v>B2-404</v>
          </cell>
          <cell r="DT114">
            <v>0</v>
          </cell>
          <cell r="DV114" t="str">
            <v>B2-305</v>
          </cell>
          <cell r="DX114" t="str">
            <v>B2-306</v>
          </cell>
          <cell r="DZ114">
            <v>0</v>
          </cell>
          <cell r="EB114">
            <v>0</v>
          </cell>
          <cell r="ED114">
            <v>0</v>
          </cell>
          <cell r="EF114">
            <v>0</v>
          </cell>
          <cell r="EH114">
            <v>0</v>
          </cell>
          <cell r="EJ114">
            <v>0</v>
          </cell>
          <cell r="EL114">
            <v>0</v>
          </cell>
          <cell r="EN114">
            <v>0</v>
          </cell>
          <cell r="EP114">
            <v>0</v>
          </cell>
          <cell r="ER114">
            <v>0</v>
          </cell>
          <cell r="ET114">
            <v>0</v>
          </cell>
          <cell r="EV114">
            <v>0</v>
          </cell>
          <cell r="EX114">
            <v>0</v>
          </cell>
          <cell r="EZ114">
            <v>0</v>
          </cell>
          <cell r="FB114">
            <v>0</v>
          </cell>
          <cell r="FD114">
            <v>0</v>
          </cell>
          <cell r="FF114">
            <v>0</v>
          </cell>
          <cell r="FH114">
            <v>0</v>
          </cell>
          <cell r="FJ114">
            <v>0</v>
          </cell>
          <cell r="FL114">
            <v>0</v>
          </cell>
          <cell r="FN114">
            <v>0</v>
          </cell>
          <cell r="FP114">
            <v>0</v>
          </cell>
          <cell r="FR114">
            <v>0</v>
          </cell>
          <cell r="FT114">
            <v>0</v>
          </cell>
          <cell r="FV114">
            <v>0</v>
          </cell>
          <cell r="FX114">
            <v>0</v>
          </cell>
          <cell r="FZ114">
            <v>0</v>
          </cell>
          <cell r="GB114">
            <v>0</v>
          </cell>
          <cell r="GD114">
            <v>0</v>
          </cell>
          <cell r="GF114">
            <v>0</v>
          </cell>
          <cell r="GH114">
            <v>0</v>
          </cell>
          <cell r="GJ114">
            <v>0</v>
          </cell>
          <cell r="GL114">
            <v>0</v>
          </cell>
          <cell r="GN114">
            <v>0</v>
          </cell>
          <cell r="GP114">
            <v>0</v>
          </cell>
          <cell r="GR114">
            <v>0</v>
          </cell>
          <cell r="GT114">
            <v>0</v>
          </cell>
          <cell r="GV114">
            <v>0</v>
          </cell>
          <cell r="GX114">
            <v>0</v>
          </cell>
          <cell r="GZ114">
            <v>0</v>
          </cell>
          <cell r="HB114">
            <v>0</v>
          </cell>
          <cell r="HD114">
            <v>0</v>
          </cell>
          <cell r="HF114">
            <v>0</v>
          </cell>
          <cell r="HH114">
            <v>0</v>
          </cell>
          <cell r="HJ114">
            <v>0</v>
          </cell>
          <cell r="HL114">
            <v>0</v>
          </cell>
          <cell r="HN114">
            <v>0</v>
          </cell>
          <cell r="HP114">
            <v>0</v>
          </cell>
          <cell r="HR114">
            <v>0</v>
          </cell>
          <cell r="HT114">
            <v>0</v>
          </cell>
          <cell r="HV114">
            <v>0</v>
          </cell>
          <cell r="HX114">
            <v>0</v>
          </cell>
          <cell r="HZ114">
            <v>0</v>
          </cell>
          <cell r="IB114">
            <v>0</v>
          </cell>
          <cell r="ID114">
            <v>0</v>
          </cell>
          <cell r="IF114">
            <v>0</v>
          </cell>
          <cell r="IH114">
            <v>0</v>
          </cell>
        </row>
        <row r="115">
          <cell r="G115" t="str">
            <v/>
          </cell>
          <cell r="I115" t="str">
            <v/>
          </cell>
          <cell r="K115" t="str">
            <v/>
          </cell>
          <cell r="M115" t="str">
            <v/>
          </cell>
          <cell r="O115" t="str">
            <v>B.Toàn</v>
          </cell>
          <cell r="Q115" t="str">
            <v>N.Cường</v>
          </cell>
          <cell r="S115" t="str">
            <v>V.Trạm</v>
          </cell>
          <cell r="U115" t="str">
            <v>K.Oanh</v>
          </cell>
          <cell r="W115" t="str">
            <v/>
          </cell>
          <cell r="Y115" t="str">
            <v/>
          </cell>
          <cell r="AA115" t="str">
            <v/>
          </cell>
          <cell r="AC115" t="str">
            <v/>
          </cell>
          <cell r="AE115" t="str">
            <v>Th.Chung</v>
          </cell>
          <cell r="AG115" t="str">
            <v>T.Tiến</v>
          </cell>
          <cell r="AI115" t="str">
            <v>Đ.Đức</v>
          </cell>
          <cell r="AK115" t="str">
            <v/>
          </cell>
          <cell r="AM115" t="str">
            <v/>
          </cell>
          <cell r="AO115" t="str">
            <v>H.Tính</v>
          </cell>
          <cell r="AQ115" t="str">
            <v/>
          </cell>
          <cell r="AS115" t="str">
            <v/>
          </cell>
          <cell r="AU115" t="str">
            <v/>
          </cell>
          <cell r="AW115" t="str">
            <v>H.Dũng</v>
          </cell>
          <cell r="AY115" t="str">
            <v>Tr.Thức</v>
          </cell>
          <cell r="BA115" t="str">
            <v/>
          </cell>
          <cell r="BC115" t="str">
            <v>S.Vinh</v>
          </cell>
          <cell r="BE115" t="str">
            <v/>
          </cell>
          <cell r="BG115" t="str">
            <v/>
          </cell>
          <cell r="BI115" t="str">
            <v/>
          </cell>
          <cell r="BK115" t="str">
            <v/>
          </cell>
          <cell r="BM115" t="str">
            <v>KXD</v>
          </cell>
          <cell r="BO115" t="str">
            <v/>
          </cell>
          <cell r="BQ115" t="str">
            <v>T.Tám</v>
          </cell>
          <cell r="BS115" t="str">
            <v/>
          </cell>
          <cell r="BU115" t="str">
            <v/>
          </cell>
          <cell r="BW115" t="str">
            <v/>
          </cell>
          <cell r="BY115" t="str">
            <v>T.Kiếm</v>
          </cell>
          <cell r="CA115" t="str">
            <v>Đ.Toa</v>
          </cell>
          <cell r="CC115" t="str">
            <v/>
          </cell>
          <cell r="CE115" t="str">
            <v/>
          </cell>
          <cell r="CG115" t="str">
            <v>P.Lâm</v>
          </cell>
          <cell r="CI115" t="str">
            <v>S.Tùng</v>
          </cell>
          <cell r="CK115" t="str">
            <v>Ng.Đức</v>
          </cell>
          <cell r="CM115" t="str">
            <v>V.Khôi(SV)</v>
          </cell>
          <cell r="CO115" t="str">
            <v/>
          </cell>
          <cell r="CQ115" t="str">
            <v/>
          </cell>
          <cell r="CS115" t="str">
            <v/>
          </cell>
          <cell r="CU115" t="str">
            <v/>
          </cell>
          <cell r="CW115" t="str">
            <v/>
          </cell>
          <cell r="CY115" t="str">
            <v/>
          </cell>
          <cell r="DA115" t="str">
            <v/>
          </cell>
          <cell r="DC115" t="str">
            <v/>
          </cell>
          <cell r="DE115" t="str">
            <v/>
          </cell>
          <cell r="DG115" t="str">
            <v/>
          </cell>
          <cell r="DI115" t="str">
            <v/>
          </cell>
          <cell r="DK115" t="str">
            <v/>
          </cell>
          <cell r="DM115" t="str">
            <v>V.Học</v>
          </cell>
          <cell r="DO115" t="str">
            <v>M.Sang</v>
          </cell>
          <cell r="DQ115" t="str">
            <v>Th.Linh</v>
          </cell>
          <cell r="DS115" t="str">
            <v>H.Vân(TG)</v>
          </cell>
          <cell r="DU115" t="str">
            <v/>
          </cell>
          <cell r="DW115" t="str">
            <v>Thu.Trang</v>
          </cell>
          <cell r="DY115" t="str">
            <v>K.Cúc</v>
          </cell>
          <cell r="EA115" t="str">
            <v/>
          </cell>
          <cell r="EC115" t="str">
            <v/>
          </cell>
          <cell r="EE115" t="str">
            <v/>
          </cell>
          <cell r="EG115" t="str">
            <v/>
          </cell>
          <cell r="EI115" t="str">
            <v/>
          </cell>
          <cell r="EK115" t="str">
            <v/>
          </cell>
          <cell r="EM115" t="str">
            <v/>
          </cell>
          <cell r="EO115" t="str">
            <v/>
          </cell>
          <cell r="EQ115" t="str">
            <v/>
          </cell>
          <cell r="ES115" t="str">
            <v/>
          </cell>
          <cell r="EU115" t="str">
            <v/>
          </cell>
          <cell r="EW115" t="str">
            <v/>
          </cell>
          <cell r="EY115" t="str">
            <v/>
          </cell>
          <cell r="FA115" t="str">
            <v/>
          </cell>
          <cell r="FC115" t="str">
            <v/>
          </cell>
          <cell r="FE115" t="str">
            <v/>
          </cell>
          <cell r="FG115" t="str">
            <v/>
          </cell>
          <cell r="FI115" t="str">
            <v/>
          </cell>
          <cell r="FK115" t="str">
            <v/>
          </cell>
          <cell r="FM115" t="str">
            <v/>
          </cell>
          <cell r="FO115" t="str">
            <v/>
          </cell>
          <cell r="FQ115" t="str">
            <v/>
          </cell>
          <cell r="FS115" t="str">
            <v/>
          </cell>
          <cell r="FU115" t="str">
            <v/>
          </cell>
          <cell r="FW115" t="str">
            <v/>
          </cell>
          <cell r="FY115" t="str">
            <v/>
          </cell>
          <cell r="GA115" t="str">
            <v/>
          </cell>
          <cell r="GC115" t="str">
            <v/>
          </cell>
          <cell r="GE115" t="str">
            <v/>
          </cell>
          <cell r="GG115" t="str">
            <v/>
          </cell>
          <cell r="GI115" t="str">
            <v/>
          </cell>
          <cell r="GK115" t="str">
            <v/>
          </cell>
          <cell r="GM115" t="str">
            <v/>
          </cell>
          <cell r="GO115" t="str">
            <v/>
          </cell>
          <cell r="GQ115" t="str">
            <v/>
          </cell>
          <cell r="GS115" t="str">
            <v/>
          </cell>
          <cell r="GU115" t="str">
            <v/>
          </cell>
          <cell r="GW115" t="str">
            <v/>
          </cell>
          <cell r="GY115" t="str">
            <v/>
          </cell>
          <cell r="HA115" t="str">
            <v/>
          </cell>
          <cell r="HC115" t="str">
            <v/>
          </cell>
          <cell r="HE115" t="str">
            <v/>
          </cell>
          <cell r="HG115" t="str">
            <v/>
          </cell>
          <cell r="HI115" t="str">
            <v/>
          </cell>
          <cell r="HK115" t="str">
            <v/>
          </cell>
          <cell r="HM115" t="str">
            <v/>
          </cell>
          <cell r="HO115" t="str">
            <v/>
          </cell>
          <cell r="HQ115" t="str">
            <v/>
          </cell>
          <cell r="HS115" t="str">
            <v/>
          </cell>
          <cell r="HU115" t="str">
            <v/>
          </cell>
          <cell r="HW115" t="str">
            <v/>
          </cell>
          <cell r="HY115" t="str">
            <v/>
          </cell>
          <cell r="IA115" t="str">
            <v/>
          </cell>
          <cell r="IC115" t="str">
            <v/>
          </cell>
          <cell r="IE115" t="str">
            <v/>
          </cell>
          <cell r="IG115" t="str">
            <v/>
          </cell>
          <cell r="II115" t="str">
            <v/>
          </cell>
        </row>
        <row r="116">
          <cell r="F116">
            <v>0</v>
          </cell>
          <cell r="H116">
            <v>0</v>
          </cell>
          <cell r="J116">
            <v>0</v>
          </cell>
          <cell r="L116">
            <v>0</v>
          </cell>
          <cell r="N116" t="str">
            <v>A2-203</v>
          </cell>
          <cell r="P116" t="str">
            <v>A4-303</v>
          </cell>
          <cell r="R116" t="str">
            <v>A2-303</v>
          </cell>
          <cell r="T116" t="str">
            <v>A2-304</v>
          </cell>
          <cell r="V116">
            <v>0</v>
          </cell>
          <cell r="X116">
            <v>0</v>
          </cell>
          <cell r="Z116">
            <v>0</v>
          </cell>
          <cell r="AB116">
            <v>0</v>
          </cell>
          <cell r="AD116" t="str">
            <v>B2-101</v>
          </cell>
          <cell r="AF116" t="str">
            <v>B2-102</v>
          </cell>
          <cell r="AH116" t="str">
            <v>B2-103</v>
          </cell>
          <cell r="AJ116">
            <v>0</v>
          </cell>
          <cell r="AL116">
            <v>0</v>
          </cell>
          <cell r="AN116" t="str">
            <v>A4-401</v>
          </cell>
          <cell r="AP116">
            <v>0</v>
          </cell>
          <cell r="AR116">
            <v>0</v>
          </cell>
          <cell r="AT116">
            <v>0</v>
          </cell>
          <cell r="AV116" t="str">
            <v>B2-208C</v>
          </cell>
          <cell r="AX116" t="str">
            <v>B2-202</v>
          </cell>
          <cell r="AZ116">
            <v>0</v>
          </cell>
          <cell r="BB116" t="str">
            <v>A2-305</v>
          </cell>
          <cell r="BD116">
            <v>0</v>
          </cell>
          <cell r="BF116" t="str">
            <v>B2-204</v>
          </cell>
          <cell r="BH116">
            <v>0</v>
          </cell>
          <cell r="BJ116">
            <v>0</v>
          </cell>
          <cell r="BL116" t="str">
            <v>A4-203</v>
          </cell>
          <cell r="BN116">
            <v>0</v>
          </cell>
          <cell r="BP116" t="str">
            <v>B2-301</v>
          </cell>
          <cell r="BR116">
            <v>0</v>
          </cell>
          <cell r="BT116">
            <v>0</v>
          </cell>
          <cell r="BV116">
            <v>0</v>
          </cell>
          <cell r="BX116">
            <v>0</v>
          </cell>
          <cell r="BZ116">
            <v>0</v>
          </cell>
          <cell r="CB116">
            <v>0</v>
          </cell>
          <cell r="CD116">
            <v>0</v>
          </cell>
          <cell r="CF116">
            <v>0</v>
          </cell>
          <cell r="CH116" t="str">
            <v>B2-302</v>
          </cell>
          <cell r="CJ116" t="str">
            <v>B2-303</v>
          </cell>
          <cell r="CL116" t="str">
            <v>B2-304</v>
          </cell>
          <cell r="CN116">
            <v>0</v>
          </cell>
          <cell r="CP116">
            <v>0</v>
          </cell>
          <cell r="CR116">
            <v>0</v>
          </cell>
          <cell r="CT116">
            <v>0</v>
          </cell>
          <cell r="CV116">
            <v>0</v>
          </cell>
          <cell r="CX116">
            <v>0</v>
          </cell>
          <cell r="CZ116">
            <v>0</v>
          </cell>
          <cell r="DB116">
            <v>0</v>
          </cell>
          <cell r="DD116">
            <v>0</v>
          </cell>
          <cell r="DF116">
            <v>0</v>
          </cell>
          <cell r="DH116">
            <v>0</v>
          </cell>
          <cell r="DJ116">
            <v>0</v>
          </cell>
          <cell r="DL116">
            <v>0</v>
          </cell>
          <cell r="DN116" t="str">
            <v>B2-402</v>
          </cell>
          <cell r="DP116" t="str">
            <v>B2-403</v>
          </cell>
          <cell r="DR116" t="str">
            <v>B2-404</v>
          </cell>
          <cell r="DT116" t="str">
            <v>B2-108</v>
          </cell>
          <cell r="DV116" t="str">
            <v>B2-305</v>
          </cell>
          <cell r="DX116" t="str">
            <v>B2-306</v>
          </cell>
          <cell r="DZ116">
            <v>0</v>
          </cell>
          <cell r="EB116">
            <v>0</v>
          </cell>
          <cell r="ED116">
            <v>0</v>
          </cell>
          <cell r="EF116">
            <v>0</v>
          </cell>
          <cell r="EH116">
            <v>0</v>
          </cell>
          <cell r="EJ116">
            <v>0</v>
          </cell>
          <cell r="EL116">
            <v>0</v>
          </cell>
          <cell r="EN116">
            <v>0</v>
          </cell>
          <cell r="EP116">
            <v>0</v>
          </cell>
          <cell r="ER116">
            <v>0</v>
          </cell>
          <cell r="ET116">
            <v>0</v>
          </cell>
          <cell r="EV116">
            <v>0</v>
          </cell>
          <cell r="EX116">
            <v>0</v>
          </cell>
          <cell r="EZ116">
            <v>0</v>
          </cell>
          <cell r="FB116">
            <v>0</v>
          </cell>
          <cell r="FD116">
            <v>0</v>
          </cell>
          <cell r="FF116">
            <v>0</v>
          </cell>
          <cell r="FH116">
            <v>0</v>
          </cell>
          <cell r="FJ116">
            <v>0</v>
          </cell>
          <cell r="FL116">
            <v>0</v>
          </cell>
          <cell r="FN116">
            <v>0</v>
          </cell>
          <cell r="FP116">
            <v>0</v>
          </cell>
          <cell r="FR116">
            <v>0</v>
          </cell>
          <cell r="FT116">
            <v>0</v>
          </cell>
          <cell r="FV116">
            <v>0</v>
          </cell>
          <cell r="FX116">
            <v>0</v>
          </cell>
          <cell r="FZ116">
            <v>0</v>
          </cell>
          <cell r="GB116">
            <v>0</v>
          </cell>
          <cell r="GD116">
            <v>0</v>
          </cell>
          <cell r="GF116">
            <v>0</v>
          </cell>
          <cell r="GH116">
            <v>0</v>
          </cell>
          <cell r="GJ116">
            <v>0</v>
          </cell>
          <cell r="GL116">
            <v>0</v>
          </cell>
          <cell r="GN116">
            <v>0</v>
          </cell>
          <cell r="GP116">
            <v>0</v>
          </cell>
          <cell r="GR116">
            <v>0</v>
          </cell>
          <cell r="GT116">
            <v>0</v>
          </cell>
          <cell r="GV116">
            <v>0</v>
          </cell>
          <cell r="GX116">
            <v>0</v>
          </cell>
          <cell r="GZ116">
            <v>0</v>
          </cell>
          <cell r="HB116">
            <v>0</v>
          </cell>
          <cell r="HD116">
            <v>0</v>
          </cell>
          <cell r="HF116">
            <v>0</v>
          </cell>
          <cell r="HH116">
            <v>0</v>
          </cell>
          <cell r="HJ116">
            <v>0</v>
          </cell>
          <cell r="HL116">
            <v>0</v>
          </cell>
          <cell r="HN116">
            <v>0</v>
          </cell>
          <cell r="HP116">
            <v>0</v>
          </cell>
          <cell r="HR116">
            <v>0</v>
          </cell>
          <cell r="HT116">
            <v>0</v>
          </cell>
          <cell r="HV116">
            <v>0</v>
          </cell>
          <cell r="HX116">
            <v>0</v>
          </cell>
          <cell r="HZ116">
            <v>0</v>
          </cell>
          <cell r="IB116">
            <v>0</v>
          </cell>
          <cell r="ID116">
            <v>0</v>
          </cell>
          <cell r="IF116">
            <v>0</v>
          </cell>
          <cell r="IH116">
            <v>0</v>
          </cell>
        </row>
        <row r="117">
          <cell r="G117" t="str">
            <v/>
          </cell>
          <cell r="I117" t="str">
            <v/>
          </cell>
          <cell r="K117" t="str">
            <v/>
          </cell>
          <cell r="M117" t="str">
            <v/>
          </cell>
          <cell r="O117" t="str">
            <v>B.Toàn</v>
          </cell>
          <cell r="Q117" t="str">
            <v>N.Cường</v>
          </cell>
          <cell r="S117" t="str">
            <v>V.Trạm</v>
          </cell>
          <cell r="U117" t="str">
            <v>H.Tính</v>
          </cell>
          <cell r="W117" t="str">
            <v/>
          </cell>
          <cell r="Y117" t="str">
            <v/>
          </cell>
          <cell r="AA117" t="str">
            <v/>
          </cell>
          <cell r="AC117" t="str">
            <v/>
          </cell>
          <cell r="AE117" t="str">
            <v>T.Tám</v>
          </cell>
          <cell r="AG117" t="str">
            <v>Th.Diễm</v>
          </cell>
          <cell r="AI117" t="str">
            <v>M.Xanh</v>
          </cell>
          <cell r="AK117" t="str">
            <v/>
          </cell>
          <cell r="AM117" t="str">
            <v/>
          </cell>
          <cell r="AO117" t="str">
            <v>Th.Dương</v>
          </cell>
          <cell r="AQ117" t="str">
            <v/>
          </cell>
          <cell r="AS117" t="str">
            <v/>
          </cell>
          <cell r="AU117" t="str">
            <v/>
          </cell>
          <cell r="AW117" t="str">
            <v>H.Dũng</v>
          </cell>
          <cell r="AY117" t="str">
            <v>H.Vinh</v>
          </cell>
          <cell r="BA117" t="str">
            <v/>
          </cell>
          <cell r="BC117" t="str">
            <v>K.Cường</v>
          </cell>
          <cell r="BE117" t="str">
            <v/>
          </cell>
          <cell r="BG117" t="str">
            <v>Tr.Nguyên</v>
          </cell>
          <cell r="BI117" t="str">
            <v/>
          </cell>
          <cell r="BK117" t="str">
            <v/>
          </cell>
          <cell r="BM117" t="str">
            <v>KXD</v>
          </cell>
          <cell r="BO117" t="str">
            <v/>
          </cell>
          <cell r="BQ117" t="str">
            <v>T.Dũng</v>
          </cell>
          <cell r="BS117" t="str">
            <v/>
          </cell>
          <cell r="BU117" t="str">
            <v/>
          </cell>
          <cell r="BW117" t="str">
            <v/>
          </cell>
          <cell r="BY117" t="str">
            <v/>
          </cell>
          <cell r="CA117" t="str">
            <v/>
          </cell>
          <cell r="CC117" t="str">
            <v/>
          </cell>
          <cell r="CE117" t="str">
            <v/>
          </cell>
          <cell r="CG117" t="str">
            <v/>
          </cell>
          <cell r="CI117" t="str">
            <v>Th.Huy</v>
          </cell>
          <cell r="CK117" t="str">
            <v>Ng.Đức</v>
          </cell>
          <cell r="CM117" t="str">
            <v>S.Tùng</v>
          </cell>
          <cell r="CO117" t="str">
            <v/>
          </cell>
          <cell r="CQ117" t="str">
            <v/>
          </cell>
          <cell r="CS117" t="str">
            <v/>
          </cell>
          <cell r="CU117" t="str">
            <v/>
          </cell>
          <cell r="CW117" t="str">
            <v/>
          </cell>
          <cell r="CY117" t="str">
            <v/>
          </cell>
          <cell r="DA117" t="str">
            <v/>
          </cell>
          <cell r="DC117" t="str">
            <v/>
          </cell>
          <cell r="DE117" t="str">
            <v/>
          </cell>
          <cell r="DG117" t="str">
            <v/>
          </cell>
          <cell r="DI117" t="str">
            <v/>
          </cell>
          <cell r="DK117" t="str">
            <v/>
          </cell>
          <cell r="DM117" t="str">
            <v/>
          </cell>
          <cell r="DO117" t="str">
            <v>M.Sang</v>
          </cell>
          <cell r="DQ117" t="str">
            <v>T.Thành(TG)</v>
          </cell>
          <cell r="DS117" t="str">
            <v>H.Vân(TG)</v>
          </cell>
          <cell r="DU117" t="str">
            <v>K.Cúc</v>
          </cell>
          <cell r="DW117" t="str">
            <v>Đ.Nguyên</v>
          </cell>
          <cell r="DY117" t="str">
            <v>TG-KTE4</v>
          </cell>
          <cell r="EA117" t="str">
            <v/>
          </cell>
          <cell r="EC117" t="str">
            <v/>
          </cell>
          <cell r="EE117" t="str">
            <v/>
          </cell>
          <cell r="EG117" t="str">
            <v/>
          </cell>
          <cell r="EI117" t="str">
            <v/>
          </cell>
          <cell r="EK117" t="str">
            <v/>
          </cell>
          <cell r="EM117" t="str">
            <v/>
          </cell>
          <cell r="EO117" t="str">
            <v/>
          </cell>
          <cell r="EQ117" t="str">
            <v/>
          </cell>
          <cell r="ES117" t="str">
            <v/>
          </cell>
          <cell r="EU117" t="str">
            <v/>
          </cell>
          <cell r="EW117" t="str">
            <v/>
          </cell>
          <cell r="EY117" t="str">
            <v/>
          </cell>
          <cell r="FA117" t="str">
            <v/>
          </cell>
          <cell r="FC117" t="str">
            <v/>
          </cell>
          <cell r="FE117" t="str">
            <v/>
          </cell>
          <cell r="FG117" t="str">
            <v/>
          </cell>
          <cell r="FI117" t="str">
            <v/>
          </cell>
          <cell r="FK117" t="str">
            <v/>
          </cell>
          <cell r="FM117" t="str">
            <v/>
          </cell>
          <cell r="FO117" t="str">
            <v/>
          </cell>
          <cell r="FQ117" t="str">
            <v/>
          </cell>
          <cell r="FS117" t="str">
            <v/>
          </cell>
          <cell r="FU117" t="str">
            <v/>
          </cell>
          <cell r="FW117" t="str">
            <v/>
          </cell>
          <cell r="FY117" t="str">
            <v/>
          </cell>
          <cell r="GA117" t="str">
            <v/>
          </cell>
          <cell r="GC117" t="str">
            <v/>
          </cell>
          <cell r="GE117" t="str">
            <v/>
          </cell>
          <cell r="GG117" t="str">
            <v/>
          </cell>
          <cell r="GI117" t="str">
            <v/>
          </cell>
          <cell r="GK117" t="str">
            <v/>
          </cell>
          <cell r="GM117" t="str">
            <v/>
          </cell>
          <cell r="GO117" t="str">
            <v/>
          </cell>
          <cell r="GQ117" t="str">
            <v/>
          </cell>
          <cell r="GS117" t="str">
            <v/>
          </cell>
          <cell r="GU117" t="str">
            <v/>
          </cell>
          <cell r="GW117" t="str">
            <v/>
          </cell>
          <cell r="GY117" t="str">
            <v/>
          </cell>
          <cell r="HA117" t="str">
            <v/>
          </cell>
          <cell r="HC117" t="str">
            <v/>
          </cell>
          <cell r="HE117" t="str">
            <v/>
          </cell>
          <cell r="HG117" t="str">
            <v/>
          </cell>
          <cell r="HI117" t="str">
            <v/>
          </cell>
          <cell r="HK117" t="str">
            <v/>
          </cell>
          <cell r="HM117" t="str">
            <v/>
          </cell>
          <cell r="HO117" t="str">
            <v/>
          </cell>
          <cell r="HQ117" t="str">
            <v/>
          </cell>
          <cell r="HS117" t="str">
            <v/>
          </cell>
          <cell r="HU117" t="str">
            <v/>
          </cell>
          <cell r="HW117" t="str">
            <v/>
          </cell>
          <cell r="HY117" t="str">
            <v/>
          </cell>
          <cell r="IA117" t="str">
            <v/>
          </cell>
          <cell r="IC117" t="str">
            <v/>
          </cell>
          <cell r="IE117" t="str">
            <v/>
          </cell>
          <cell r="IG117" t="str">
            <v/>
          </cell>
          <cell r="II117" t="str">
            <v/>
          </cell>
        </row>
        <row r="118">
          <cell r="F118">
            <v>0</v>
          </cell>
          <cell r="H118">
            <v>0</v>
          </cell>
          <cell r="J118">
            <v>0</v>
          </cell>
          <cell r="L118">
            <v>0</v>
          </cell>
          <cell r="N118">
            <v>0</v>
          </cell>
          <cell r="P118">
            <v>0</v>
          </cell>
          <cell r="R118">
            <v>0</v>
          </cell>
          <cell r="T118">
            <v>0</v>
          </cell>
          <cell r="V118">
            <v>0</v>
          </cell>
          <cell r="X118">
            <v>0</v>
          </cell>
          <cell r="Z118">
            <v>0</v>
          </cell>
          <cell r="AB118">
            <v>0</v>
          </cell>
          <cell r="AD118">
            <v>0</v>
          </cell>
          <cell r="AF118">
            <v>0</v>
          </cell>
          <cell r="AH118">
            <v>0</v>
          </cell>
          <cell r="AJ118">
            <v>0</v>
          </cell>
          <cell r="AL118">
            <v>0</v>
          </cell>
          <cell r="AN118">
            <v>0</v>
          </cell>
          <cell r="AP118">
            <v>0</v>
          </cell>
          <cell r="AR118">
            <v>0</v>
          </cell>
          <cell r="AT118">
            <v>0</v>
          </cell>
          <cell r="AV118">
            <v>0</v>
          </cell>
          <cell r="AX118">
            <v>0</v>
          </cell>
          <cell r="AZ118">
            <v>0</v>
          </cell>
          <cell r="BB118">
            <v>0</v>
          </cell>
          <cell r="BD118">
            <v>0</v>
          </cell>
          <cell r="BF118">
            <v>0</v>
          </cell>
          <cell r="BH118">
            <v>0</v>
          </cell>
          <cell r="BJ118">
            <v>0</v>
          </cell>
          <cell r="BL118">
            <v>0</v>
          </cell>
          <cell r="BN118">
            <v>0</v>
          </cell>
          <cell r="BP118">
            <v>0</v>
          </cell>
          <cell r="BR118">
            <v>0</v>
          </cell>
          <cell r="BT118">
            <v>0</v>
          </cell>
          <cell r="BV118">
            <v>0</v>
          </cell>
          <cell r="BX118">
            <v>0</v>
          </cell>
          <cell r="BZ118">
            <v>0</v>
          </cell>
          <cell r="CB118">
            <v>0</v>
          </cell>
          <cell r="CD118">
            <v>0</v>
          </cell>
          <cell r="CF118">
            <v>0</v>
          </cell>
          <cell r="CH118">
            <v>0</v>
          </cell>
          <cell r="CJ118">
            <v>0</v>
          </cell>
          <cell r="CL118">
            <v>0</v>
          </cell>
          <cell r="CN118">
            <v>0</v>
          </cell>
          <cell r="CP118">
            <v>0</v>
          </cell>
          <cell r="CR118">
            <v>0</v>
          </cell>
          <cell r="CT118">
            <v>0</v>
          </cell>
          <cell r="CV118">
            <v>0</v>
          </cell>
          <cell r="CX118">
            <v>0</v>
          </cell>
          <cell r="CZ118">
            <v>0</v>
          </cell>
          <cell r="DB118">
            <v>0</v>
          </cell>
          <cell r="DD118">
            <v>0</v>
          </cell>
          <cell r="DF118">
            <v>0</v>
          </cell>
          <cell r="DH118">
            <v>0</v>
          </cell>
          <cell r="DJ118">
            <v>0</v>
          </cell>
          <cell r="DL118">
            <v>0</v>
          </cell>
          <cell r="DN118">
            <v>0</v>
          </cell>
          <cell r="DP118">
            <v>0</v>
          </cell>
          <cell r="DR118">
            <v>0</v>
          </cell>
          <cell r="DT118">
            <v>0</v>
          </cell>
          <cell r="DV118">
            <v>0</v>
          </cell>
          <cell r="DX118">
            <v>0</v>
          </cell>
          <cell r="DZ118">
            <v>0</v>
          </cell>
          <cell r="EB118">
            <v>0</v>
          </cell>
          <cell r="ED118">
            <v>0</v>
          </cell>
          <cell r="EF118">
            <v>0</v>
          </cell>
          <cell r="EH118">
            <v>0</v>
          </cell>
          <cell r="EJ118">
            <v>0</v>
          </cell>
          <cell r="EL118">
            <v>0</v>
          </cell>
          <cell r="EN118">
            <v>0</v>
          </cell>
          <cell r="EP118">
            <v>0</v>
          </cell>
          <cell r="ER118">
            <v>0</v>
          </cell>
          <cell r="ET118">
            <v>0</v>
          </cell>
          <cell r="EV118">
            <v>0</v>
          </cell>
          <cell r="EX118">
            <v>0</v>
          </cell>
          <cell r="EZ118">
            <v>0</v>
          </cell>
          <cell r="FB118">
            <v>0</v>
          </cell>
          <cell r="FD118">
            <v>0</v>
          </cell>
          <cell r="FF118">
            <v>0</v>
          </cell>
          <cell r="FH118">
            <v>0</v>
          </cell>
          <cell r="FJ118">
            <v>0</v>
          </cell>
          <cell r="FL118">
            <v>0</v>
          </cell>
          <cell r="FN118">
            <v>0</v>
          </cell>
          <cell r="FP118">
            <v>0</v>
          </cell>
          <cell r="FR118">
            <v>0</v>
          </cell>
          <cell r="FT118">
            <v>0</v>
          </cell>
          <cell r="FV118">
            <v>0</v>
          </cell>
          <cell r="FX118">
            <v>0</v>
          </cell>
          <cell r="FZ118">
            <v>0</v>
          </cell>
          <cell r="GB118">
            <v>0</v>
          </cell>
          <cell r="GD118">
            <v>0</v>
          </cell>
          <cell r="GF118">
            <v>0</v>
          </cell>
          <cell r="GH118">
            <v>0</v>
          </cell>
          <cell r="GJ118">
            <v>0</v>
          </cell>
          <cell r="GL118">
            <v>0</v>
          </cell>
          <cell r="GN118">
            <v>0</v>
          </cell>
          <cell r="GP118">
            <v>0</v>
          </cell>
          <cell r="GR118">
            <v>0</v>
          </cell>
          <cell r="GT118">
            <v>0</v>
          </cell>
          <cell r="GV118">
            <v>0</v>
          </cell>
          <cell r="GX118">
            <v>0</v>
          </cell>
          <cell r="GZ118">
            <v>0</v>
          </cell>
          <cell r="HB118">
            <v>0</v>
          </cell>
          <cell r="HD118">
            <v>0</v>
          </cell>
          <cell r="HF118">
            <v>0</v>
          </cell>
          <cell r="HH118">
            <v>0</v>
          </cell>
          <cell r="HJ118">
            <v>0</v>
          </cell>
          <cell r="HL118">
            <v>0</v>
          </cell>
          <cell r="HN118">
            <v>0</v>
          </cell>
          <cell r="HP118">
            <v>0</v>
          </cell>
          <cell r="HR118">
            <v>0</v>
          </cell>
          <cell r="HT118">
            <v>0</v>
          </cell>
          <cell r="HV118">
            <v>0</v>
          </cell>
          <cell r="HX118">
            <v>0</v>
          </cell>
          <cell r="HZ118">
            <v>0</v>
          </cell>
          <cell r="IB118">
            <v>0</v>
          </cell>
          <cell r="ID118">
            <v>0</v>
          </cell>
          <cell r="IF118">
            <v>0</v>
          </cell>
          <cell r="IH118">
            <v>0</v>
          </cell>
        </row>
        <row r="119">
          <cell r="G119" t="str">
            <v/>
          </cell>
          <cell r="I119" t="str">
            <v/>
          </cell>
          <cell r="K119" t="str">
            <v/>
          </cell>
          <cell r="M119" t="str">
            <v/>
          </cell>
          <cell r="O119" t="str">
            <v/>
          </cell>
          <cell r="Q119" t="str">
            <v/>
          </cell>
          <cell r="S119" t="str">
            <v/>
          </cell>
          <cell r="U119" t="str">
            <v/>
          </cell>
          <cell r="W119" t="str">
            <v/>
          </cell>
          <cell r="Y119" t="str">
            <v/>
          </cell>
          <cell r="AA119" t="str">
            <v/>
          </cell>
          <cell r="AC119" t="str">
            <v/>
          </cell>
          <cell r="AE119" t="str">
            <v/>
          </cell>
          <cell r="AG119" t="str">
            <v/>
          </cell>
          <cell r="AI119" t="str">
            <v/>
          </cell>
          <cell r="AK119" t="str">
            <v/>
          </cell>
          <cell r="AM119" t="str">
            <v/>
          </cell>
          <cell r="AO119" t="str">
            <v/>
          </cell>
          <cell r="AQ119" t="str">
            <v/>
          </cell>
          <cell r="AS119" t="str">
            <v/>
          </cell>
          <cell r="AU119" t="str">
            <v/>
          </cell>
          <cell r="AW119" t="str">
            <v/>
          </cell>
          <cell r="AY119" t="str">
            <v/>
          </cell>
          <cell r="BA119" t="str">
            <v/>
          </cell>
          <cell r="BC119" t="str">
            <v/>
          </cell>
          <cell r="BE119" t="str">
            <v/>
          </cell>
          <cell r="BG119" t="str">
            <v/>
          </cell>
          <cell r="BI119" t="str">
            <v/>
          </cell>
          <cell r="BK119" t="str">
            <v/>
          </cell>
          <cell r="BM119" t="str">
            <v/>
          </cell>
          <cell r="BO119" t="str">
            <v/>
          </cell>
          <cell r="BQ119" t="str">
            <v/>
          </cell>
          <cell r="BS119" t="str">
            <v/>
          </cell>
          <cell r="BU119" t="str">
            <v/>
          </cell>
          <cell r="BW119" t="str">
            <v/>
          </cell>
          <cell r="BY119" t="str">
            <v/>
          </cell>
          <cell r="CA119" t="str">
            <v/>
          </cell>
          <cell r="CC119" t="str">
            <v/>
          </cell>
          <cell r="CE119" t="str">
            <v/>
          </cell>
          <cell r="CG119" t="str">
            <v/>
          </cell>
          <cell r="CI119" t="str">
            <v/>
          </cell>
          <cell r="CK119" t="str">
            <v/>
          </cell>
          <cell r="CM119" t="str">
            <v/>
          </cell>
          <cell r="CO119" t="str">
            <v/>
          </cell>
          <cell r="CQ119" t="str">
            <v/>
          </cell>
          <cell r="CS119" t="str">
            <v/>
          </cell>
          <cell r="CU119" t="str">
            <v/>
          </cell>
          <cell r="CW119" t="str">
            <v/>
          </cell>
          <cell r="CY119" t="str">
            <v/>
          </cell>
          <cell r="DA119" t="str">
            <v/>
          </cell>
          <cell r="DC119" t="str">
            <v/>
          </cell>
          <cell r="DE119" t="str">
            <v/>
          </cell>
          <cell r="DG119" t="str">
            <v/>
          </cell>
          <cell r="DI119" t="str">
            <v/>
          </cell>
          <cell r="DK119" t="str">
            <v/>
          </cell>
          <cell r="DM119" t="str">
            <v/>
          </cell>
          <cell r="DO119" t="str">
            <v/>
          </cell>
          <cell r="DQ119" t="str">
            <v/>
          </cell>
          <cell r="DS119" t="str">
            <v/>
          </cell>
          <cell r="DU119" t="str">
            <v/>
          </cell>
          <cell r="DW119" t="str">
            <v/>
          </cell>
          <cell r="DY119" t="str">
            <v/>
          </cell>
          <cell r="EA119" t="str">
            <v/>
          </cell>
          <cell r="EC119" t="str">
            <v/>
          </cell>
          <cell r="EE119" t="str">
            <v/>
          </cell>
          <cell r="EG119" t="str">
            <v/>
          </cell>
          <cell r="EI119" t="str">
            <v/>
          </cell>
          <cell r="EK119" t="str">
            <v/>
          </cell>
          <cell r="EM119" t="str">
            <v/>
          </cell>
          <cell r="EO119" t="str">
            <v/>
          </cell>
          <cell r="EQ119" t="str">
            <v/>
          </cell>
          <cell r="ES119" t="str">
            <v/>
          </cell>
          <cell r="EU119" t="str">
            <v/>
          </cell>
          <cell r="EW119" t="str">
            <v/>
          </cell>
          <cell r="EY119" t="str">
            <v/>
          </cell>
          <cell r="FA119" t="str">
            <v/>
          </cell>
          <cell r="FC119" t="str">
            <v/>
          </cell>
          <cell r="FE119" t="str">
            <v/>
          </cell>
          <cell r="FG119" t="str">
            <v/>
          </cell>
          <cell r="FI119" t="str">
            <v/>
          </cell>
          <cell r="FK119" t="str">
            <v/>
          </cell>
          <cell r="FM119" t="str">
            <v/>
          </cell>
          <cell r="FO119" t="str">
            <v/>
          </cell>
          <cell r="FQ119" t="str">
            <v/>
          </cell>
          <cell r="FS119" t="str">
            <v/>
          </cell>
          <cell r="FU119" t="str">
            <v/>
          </cell>
          <cell r="FW119" t="str">
            <v/>
          </cell>
          <cell r="FY119" t="str">
            <v/>
          </cell>
          <cell r="GA119" t="str">
            <v/>
          </cell>
          <cell r="GC119" t="str">
            <v/>
          </cell>
          <cell r="GE119" t="str">
            <v/>
          </cell>
          <cell r="GG119" t="str">
            <v/>
          </cell>
          <cell r="GI119" t="str">
            <v/>
          </cell>
          <cell r="GK119" t="str">
            <v/>
          </cell>
          <cell r="GM119" t="str">
            <v/>
          </cell>
          <cell r="GO119" t="str">
            <v/>
          </cell>
          <cell r="GQ119" t="str">
            <v/>
          </cell>
          <cell r="GS119" t="str">
            <v/>
          </cell>
          <cell r="GU119" t="str">
            <v/>
          </cell>
          <cell r="GW119" t="str">
            <v/>
          </cell>
          <cell r="GY119" t="str">
            <v/>
          </cell>
          <cell r="HA119" t="str">
            <v/>
          </cell>
          <cell r="HC119" t="str">
            <v/>
          </cell>
          <cell r="HE119" t="str">
            <v/>
          </cell>
          <cell r="HG119" t="str">
            <v/>
          </cell>
          <cell r="HI119" t="str">
            <v/>
          </cell>
          <cell r="HK119" t="str">
            <v/>
          </cell>
          <cell r="HM119" t="str">
            <v/>
          </cell>
          <cell r="HO119" t="str">
            <v/>
          </cell>
          <cell r="HQ119" t="str">
            <v/>
          </cell>
          <cell r="HS119" t="str">
            <v/>
          </cell>
          <cell r="HU119" t="str">
            <v/>
          </cell>
          <cell r="HW119" t="str">
            <v/>
          </cell>
          <cell r="HY119" t="str">
            <v/>
          </cell>
          <cell r="IA119" t="str">
            <v/>
          </cell>
          <cell r="IC119" t="str">
            <v/>
          </cell>
          <cell r="IE119" t="str">
            <v/>
          </cell>
          <cell r="IG119" t="str">
            <v/>
          </cell>
          <cell r="II119" t="str">
            <v/>
          </cell>
        </row>
        <row r="120">
          <cell r="F120">
            <v>0</v>
          </cell>
          <cell r="H120">
            <v>0</v>
          </cell>
          <cell r="J120">
            <v>0</v>
          </cell>
          <cell r="L120">
            <v>0</v>
          </cell>
          <cell r="N120">
            <v>0</v>
          </cell>
          <cell r="P120">
            <v>0</v>
          </cell>
          <cell r="R120">
            <v>0</v>
          </cell>
          <cell r="T120">
            <v>0</v>
          </cell>
          <cell r="V120" t="str">
            <v>B2-101</v>
          </cell>
          <cell r="X120" t="str">
            <v>B2-102</v>
          </cell>
          <cell r="Z120" t="str">
            <v>B2-103</v>
          </cell>
          <cell r="AB120" t="str">
            <v>B2-201</v>
          </cell>
          <cell r="AD120">
            <v>0</v>
          </cell>
          <cell r="AF120">
            <v>0</v>
          </cell>
          <cell r="AH120">
            <v>0</v>
          </cell>
          <cell r="AJ120">
            <v>0</v>
          </cell>
          <cell r="AL120">
            <v>0</v>
          </cell>
          <cell r="AN120">
            <v>0</v>
          </cell>
          <cell r="AP120">
            <v>0</v>
          </cell>
          <cell r="AR120" t="str">
            <v>B2-202</v>
          </cell>
          <cell r="AT120" t="str">
            <v>B2-208C</v>
          </cell>
          <cell r="AV120">
            <v>0</v>
          </cell>
          <cell r="AX120">
            <v>0</v>
          </cell>
          <cell r="AZ120">
            <v>0</v>
          </cell>
          <cell r="BB120">
            <v>0</v>
          </cell>
          <cell r="BD120" t="str">
            <v>B2-505</v>
          </cell>
          <cell r="BF120">
            <v>0</v>
          </cell>
          <cell r="BH120">
            <v>0</v>
          </cell>
          <cell r="BJ120">
            <v>0</v>
          </cell>
          <cell r="BL120">
            <v>0</v>
          </cell>
          <cell r="BN120" t="str">
            <v>B2-301</v>
          </cell>
          <cell r="BP120">
            <v>0</v>
          </cell>
          <cell r="BR120">
            <v>0</v>
          </cell>
          <cell r="BT120" t="str">
            <v>B2-407</v>
          </cell>
          <cell r="BV120">
            <v>0</v>
          </cell>
          <cell r="BX120" t="str">
            <v>A.XUONG2</v>
          </cell>
          <cell r="BZ120" t="str">
            <v>A.XUONG3</v>
          </cell>
          <cell r="CB120">
            <v>0</v>
          </cell>
          <cell r="CD120" t="str">
            <v>B2-403</v>
          </cell>
          <cell r="CF120">
            <v>0</v>
          </cell>
          <cell r="CH120">
            <v>0</v>
          </cell>
          <cell r="CJ120">
            <v>0</v>
          </cell>
          <cell r="CL120">
            <v>0</v>
          </cell>
          <cell r="CN120">
            <v>0</v>
          </cell>
          <cell r="CP120">
            <v>0</v>
          </cell>
          <cell r="CR120">
            <v>0</v>
          </cell>
          <cell r="CT120">
            <v>0</v>
          </cell>
          <cell r="CV120">
            <v>0</v>
          </cell>
          <cell r="CX120" t="str">
            <v>B2-404</v>
          </cell>
          <cell r="CZ120" t="str">
            <v>B2-307</v>
          </cell>
          <cell r="DB120" t="str">
            <v>B2-303</v>
          </cell>
          <cell r="DD120">
            <v>0</v>
          </cell>
          <cell r="DF120">
            <v>0</v>
          </cell>
          <cell r="DH120" t="str">
            <v>B2-308</v>
          </cell>
          <cell r="DJ120" t="str">
            <v>B2-401</v>
          </cell>
          <cell r="DL120">
            <v>0</v>
          </cell>
          <cell r="DN120">
            <v>0</v>
          </cell>
          <cell r="DP120">
            <v>0</v>
          </cell>
          <cell r="DR120">
            <v>0</v>
          </cell>
          <cell r="DT120">
            <v>0</v>
          </cell>
          <cell r="DV120">
            <v>0</v>
          </cell>
          <cell r="DX120">
            <v>0</v>
          </cell>
          <cell r="DZ120">
            <v>0</v>
          </cell>
          <cell r="EB120" t="str">
            <v>A.SAN1</v>
          </cell>
          <cell r="ED120" t="str">
            <v>A.SAN2</v>
          </cell>
          <cell r="EF120">
            <v>0</v>
          </cell>
          <cell r="EH120">
            <v>0</v>
          </cell>
          <cell r="EJ120">
            <v>0</v>
          </cell>
          <cell r="EL120" t="str">
            <v>B2-507</v>
          </cell>
          <cell r="EN120">
            <v>0</v>
          </cell>
          <cell r="EP120" t="str">
            <v>B2-405</v>
          </cell>
          <cell r="ER120" t="str">
            <v>B2-406</v>
          </cell>
          <cell r="ET120" t="str">
            <v>B2-506</v>
          </cell>
          <cell r="EV120" t="str">
            <v>A.SAN2</v>
          </cell>
          <cell r="EX120" t="str">
            <v>B2-203</v>
          </cell>
          <cell r="EZ120">
            <v>0</v>
          </cell>
          <cell r="FB120" t="str">
            <v>B2-204</v>
          </cell>
          <cell r="FD120">
            <v>0</v>
          </cell>
          <cell r="FF120" t="str">
            <v>B2-302</v>
          </cell>
          <cell r="FH120">
            <v>0</v>
          </cell>
          <cell r="FJ120" t="str">
            <v>B2-304</v>
          </cell>
          <cell r="FL120" t="str">
            <v>B2-402</v>
          </cell>
          <cell r="FN120">
            <v>0</v>
          </cell>
          <cell r="FP120">
            <v>0</v>
          </cell>
          <cell r="FR120" t="str">
            <v>A.SAN2</v>
          </cell>
          <cell r="FT120" t="str">
            <v>B2-305</v>
          </cell>
          <cell r="FV120">
            <v>0</v>
          </cell>
          <cell r="FX120">
            <v>0</v>
          </cell>
          <cell r="FZ120">
            <v>0</v>
          </cell>
          <cell r="GB120">
            <v>0</v>
          </cell>
          <cell r="GD120">
            <v>0</v>
          </cell>
          <cell r="GF120">
            <v>0</v>
          </cell>
          <cell r="GH120">
            <v>0</v>
          </cell>
          <cell r="GJ120">
            <v>0</v>
          </cell>
          <cell r="GL120">
            <v>0</v>
          </cell>
          <cell r="GN120">
            <v>0</v>
          </cell>
          <cell r="GP120">
            <v>0</v>
          </cell>
          <cell r="GR120">
            <v>0</v>
          </cell>
          <cell r="GT120">
            <v>0</v>
          </cell>
          <cell r="GV120">
            <v>0</v>
          </cell>
          <cell r="GX120">
            <v>0</v>
          </cell>
          <cell r="GZ120">
            <v>0</v>
          </cell>
          <cell r="HB120">
            <v>0</v>
          </cell>
          <cell r="HD120">
            <v>0</v>
          </cell>
          <cell r="HF120">
            <v>0</v>
          </cell>
          <cell r="HH120">
            <v>0</v>
          </cell>
          <cell r="HJ120">
            <v>0</v>
          </cell>
          <cell r="HL120">
            <v>0</v>
          </cell>
          <cell r="HN120">
            <v>0</v>
          </cell>
          <cell r="HP120">
            <v>0</v>
          </cell>
          <cell r="HR120">
            <v>0</v>
          </cell>
          <cell r="HT120">
            <v>0</v>
          </cell>
          <cell r="HV120">
            <v>0</v>
          </cell>
          <cell r="HX120">
            <v>0</v>
          </cell>
          <cell r="HZ120">
            <v>0</v>
          </cell>
          <cell r="IB120">
            <v>0</v>
          </cell>
          <cell r="ID120">
            <v>0</v>
          </cell>
          <cell r="IF120">
            <v>0</v>
          </cell>
          <cell r="IH120">
            <v>0</v>
          </cell>
        </row>
        <row r="121">
          <cell r="G121" t="str">
            <v/>
          </cell>
          <cell r="I121" t="str">
            <v/>
          </cell>
          <cell r="K121" t="str">
            <v/>
          </cell>
          <cell r="M121" t="str">
            <v/>
          </cell>
          <cell r="O121" t="str">
            <v/>
          </cell>
          <cell r="Q121" t="str">
            <v/>
          </cell>
          <cell r="S121" t="str">
            <v/>
          </cell>
          <cell r="U121" t="str">
            <v/>
          </cell>
          <cell r="W121" t="str">
            <v>V.Trình</v>
          </cell>
          <cell r="Y121" t="str">
            <v>Đ.Tân</v>
          </cell>
          <cell r="AA121" t="str">
            <v>B.Lợi</v>
          </cell>
          <cell r="AC121" t="str">
            <v>D.Tiến</v>
          </cell>
          <cell r="AE121" t="str">
            <v/>
          </cell>
          <cell r="AG121" t="str">
            <v/>
          </cell>
          <cell r="AI121" t="str">
            <v/>
          </cell>
          <cell r="AK121" t="str">
            <v/>
          </cell>
          <cell r="AM121" t="str">
            <v/>
          </cell>
          <cell r="AO121" t="str">
            <v/>
          </cell>
          <cell r="AQ121" t="str">
            <v/>
          </cell>
          <cell r="AS121" t="str">
            <v>N.Hòa</v>
          </cell>
          <cell r="AU121" t="str">
            <v>H.Vũ</v>
          </cell>
          <cell r="AW121" t="str">
            <v/>
          </cell>
          <cell r="AY121" t="str">
            <v/>
          </cell>
          <cell r="BA121" t="str">
            <v/>
          </cell>
          <cell r="BC121" t="str">
            <v/>
          </cell>
          <cell r="BE121" t="str">
            <v>Tr.Nguyên</v>
          </cell>
          <cell r="BG121" t="str">
            <v/>
          </cell>
          <cell r="BI121" t="str">
            <v/>
          </cell>
          <cell r="BK121" t="str">
            <v/>
          </cell>
          <cell r="BM121" t="str">
            <v/>
          </cell>
          <cell r="BO121" t="str">
            <v>Đ.Thường</v>
          </cell>
          <cell r="BQ121" t="str">
            <v/>
          </cell>
          <cell r="BS121" t="str">
            <v/>
          </cell>
          <cell r="BU121" t="str">
            <v>X.Hậu</v>
          </cell>
          <cell r="BW121" t="str">
            <v/>
          </cell>
          <cell r="BY121" t="str">
            <v>T.Kiếm</v>
          </cell>
          <cell r="CA121" t="str">
            <v>Đ.Toa</v>
          </cell>
          <cell r="CC121" t="str">
            <v/>
          </cell>
          <cell r="CE121" t="str">
            <v>H.Toàn</v>
          </cell>
          <cell r="CG121" t="str">
            <v/>
          </cell>
          <cell r="CI121" t="str">
            <v/>
          </cell>
          <cell r="CK121" t="str">
            <v/>
          </cell>
          <cell r="CM121" t="str">
            <v/>
          </cell>
          <cell r="CO121" t="str">
            <v/>
          </cell>
          <cell r="CQ121" t="str">
            <v/>
          </cell>
          <cell r="CS121" t="str">
            <v/>
          </cell>
          <cell r="CU121" t="str">
            <v/>
          </cell>
          <cell r="CW121" t="str">
            <v/>
          </cell>
          <cell r="CY121" t="str">
            <v>T.Thành(TG)</v>
          </cell>
          <cell r="DA121" t="str">
            <v>V.Khánh</v>
          </cell>
          <cell r="DC121" t="str">
            <v>N.Khang</v>
          </cell>
          <cell r="DE121" t="str">
            <v/>
          </cell>
          <cell r="DG121" t="str">
            <v/>
          </cell>
          <cell r="DI121" t="str">
            <v>T.Hiếu</v>
          </cell>
          <cell r="DK121" t="str">
            <v>T.Thủy</v>
          </cell>
          <cell r="DM121" t="str">
            <v/>
          </cell>
          <cell r="DO121" t="str">
            <v/>
          </cell>
          <cell r="DQ121" t="str">
            <v/>
          </cell>
          <cell r="DS121" t="str">
            <v/>
          </cell>
          <cell r="DU121" t="str">
            <v/>
          </cell>
          <cell r="DW121" t="str">
            <v/>
          </cell>
          <cell r="DY121" t="str">
            <v/>
          </cell>
          <cell r="EA121" t="str">
            <v/>
          </cell>
          <cell r="EC121" t="str">
            <v>V.Minh</v>
          </cell>
          <cell r="EE121" t="str">
            <v>P.Lâm</v>
          </cell>
          <cell r="EG121" t="str">
            <v/>
          </cell>
          <cell r="EI121" t="str">
            <v/>
          </cell>
          <cell r="EK121" t="str">
            <v/>
          </cell>
          <cell r="EM121" t="str">
            <v>T.Công</v>
          </cell>
          <cell r="EO121" t="str">
            <v/>
          </cell>
          <cell r="EQ121" t="str">
            <v>M.Trí(KH)</v>
          </cell>
          <cell r="ES121" t="str">
            <v>Th.Huy</v>
          </cell>
          <cell r="EU121" t="str">
            <v>Th.Tâm</v>
          </cell>
          <cell r="EW121" t="str">
            <v>V.Đông</v>
          </cell>
          <cell r="EY121" t="str">
            <v>Th.Linh</v>
          </cell>
          <cell r="FA121" t="str">
            <v/>
          </cell>
          <cell r="FC121" t="str">
            <v>X.Hội</v>
          </cell>
          <cell r="FE121" t="str">
            <v/>
          </cell>
          <cell r="FG121" t="str">
            <v>M.Linh</v>
          </cell>
          <cell r="FI121" t="str">
            <v/>
          </cell>
          <cell r="FK121" t="str">
            <v>B.Phi</v>
          </cell>
          <cell r="FM121" t="str">
            <v>T.Lê</v>
          </cell>
          <cell r="FO121" t="str">
            <v/>
          </cell>
          <cell r="FQ121" t="str">
            <v/>
          </cell>
          <cell r="FS121" t="str">
            <v>V.Học</v>
          </cell>
          <cell r="FU121" t="str">
            <v>N.Thảo</v>
          </cell>
          <cell r="FW121" t="str">
            <v/>
          </cell>
          <cell r="FY121" t="str">
            <v/>
          </cell>
          <cell r="GA121" t="str">
            <v/>
          </cell>
          <cell r="GC121" t="str">
            <v/>
          </cell>
          <cell r="GE121" t="str">
            <v/>
          </cell>
          <cell r="GG121" t="str">
            <v/>
          </cell>
          <cell r="GI121" t="str">
            <v/>
          </cell>
          <cell r="GK121" t="str">
            <v/>
          </cell>
          <cell r="GM121" t="str">
            <v/>
          </cell>
          <cell r="GO121" t="str">
            <v/>
          </cell>
          <cell r="GQ121" t="str">
            <v/>
          </cell>
          <cell r="GS121" t="str">
            <v/>
          </cell>
          <cell r="GU121" t="str">
            <v/>
          </cell>
          <cell r="GW121" t="str">
            <v/>
          </cell>
          <cell r="GY121" t="str">
            <v/>
          </cell>
          <cell r="HA121" t="str">
            <v/>
          </cell>
          <cell r="HC121" t="str">
            <v/>
          </cell>
          <cell r="HE121" t="str">
            <v/>
          </cell>
          <cell r="HG121" t="str">
            <v/>
          </cell>
          <cell r="HI121" t="str">
            <v/>
          </cell>
          <cell r="HK121" t="str">
            <v/>
          </cell>
          <cell r="HM121" t="str">
            <v/>
          </cell>
          <cell r="HO121" t="str">
            <v/>
          </cell>
          <cell r="HQ121" t="str">
            <v/>
          </cell>
          <cell r="HS121" t="str">
            <v/>
          </cell>
          <cell r="HU121" t="str">
            <v/>
          </cell>
          <cell r="HW121" t="str">
            <v/>
          </cell>
          <cell r="HY121" t="str">
            <v/>
          </cell>
          <cell r="IA121" t="str">
            <v/>
          </cell>
          <cell r="IC121" t="str">
            <v/>
          </cell>
          <cell r="IE121" t="str">
            <v/>
          </cell>
          <cell r="IG121" t="str">
            <v/>
          </cell>
          <cell r="II121" t="str">
            <v/>
          </cell>
        </row>
        <row r="122">
          <cell r="F122">
            <v>0</v>
          </cell>
          <cell r="H122">
            <v>0</v>
          </cell>
          <cell r="J122">
            <v>0</v>
          </cell>
          <cell r="L122">
            <v>0</v>
          </cell>
          <cell r="N122">
            <v>0</v>
          </cell>
          <cell r="P122">
            <v>0</v>
          </cell>
          <cell r="R122">
            <v>0</v>
          </cell>
          <cell r="T122">
            <v>0</v>
          </cell>
          <cell r="V122" t="str">
            <v>B2-101</v>
          </cell>
          <cell r="X122" t="str">
            <v>B2-102</v>
          </cell>
          <cell r="Z122" t="str">
            <v>B2-103</v>
          </cell>
          <cell r="AB122" t="str">
            <v>B2-201</v>
          </cell>
          <cell r="AD122">
            <v>0</v>
          </cell>
          <cell r="AF122">
            <v>0</v>
          </cell>
          <cell r="AH122">
            <v>0</v>
          </cell>
          <cell r="AJ122">
            <v>0</v>
          </cell>
          <cell r="AL122">
            <v>0</v>
          </cell>
          <cell r="AN122">
            <v>0</v>
          </cell>
          <cell r="AP122">
            <v>0</v>
          </cell>
          <cell r="AR122" t="str">
            <v>B2-202</v>
          </cell>
          <cell r="AT122" t="str">
            <v>B2-208C</v>
          </cell>
          <cell r="AV122">
            <v>0</v>
          </cell>
          <cell r="AX122">
            <v>0</v>
          </cell>
          <cell r="AZ122">
            <v>0</v>
          </cell>
          <cell r="BB122">
            <v>0</v>
          </cell>
          <cell r="BD122" t="str">
            <v>B2-505</v>
          </cell>
          <cell r="BF122">
            <v>0</v>
          </cell>
          <cell r="BH122">
            <v>0</v>
          </cell>
          <cell r="BJ122">
            <v>0</v>
          </cell>
          <cell r="BL122">
            <v>0</v>
          </cell>
          <cell r="BN122" t="str">
            <v>B2-301</v>
          </cell>
          <cell r="BP122">
            <v>0</v>
          </cell>
          <cell r="BR122">
            <v>0</v>
          </cell>
          <cell r="BT122">
            <v>0</v>
          </cell>
          <cell r="BV122">
            <v>0</v>
          </cell>
          <cell r="BX122">
            <v>0</v>
          </cell>
          <cell r="BZ122">
            <v>0</v>
          </cell>
          <cell r="CB122">
            <v>0</v>
          </cell>
          <cell r="CD122" t="str">
            <v>B2-403</v>
          </cell>
          <cell r="CF122">
            <v>0</v>
          </cell>
          <cell r="CH122">
            <v>0</v>
          </cell>
          <cell r="CJ122">
            <v>0</v>
          </cell>
          <cell r="CL122">
            <v>0</v>
          </cell>
          <cell r="CN122">
            <v>0</v>
          </cell>
          <cell r="CP122">
            <v>0</v>
          </cell>
          <cell r="CR122">
            <v>0</v>
          </cell>
          <cell r="CT122">
            <v>0</v>
          </cell>
          <cell r="CV122">
            <v>0</v>
          </cell>
          <cell r="CX122" t="str">
            <v>B2-404</v>
          </cell>
          <cell r="CZ122" t="str">
            <v>B2-307</v>
          </cell>
          <cell r="DB122">
            <v>0</v>
          </cell>
          <cell r="DD122" t="str">
            <v>B2-306</v>
          </cell>
          <cell r="DF122">
            <v>0</v>
          </cell>
          <cell r="DH122" t="str">
            <v>B2-308</v>
          </cell>
          <cell r="DJ122" t="str">
            <v>B2-401</v>
          </cell>
          <cell r="DL122">
            <v>0</v>
          </cell>
          <cell r="DN122">
            <v>0</v>
          </cell>
          <cell r="DP122">
            <v>0</v>
          </cell>
          <cell r="DR122">
            <v>0</v>
          </cell>
          <cell r="DT122">
            <v>0</v>
          </cell>
          <cell r="DV122">
            <v>0</v>
          </cell>
          <cell r="DX122">
            <v>0</v>
          </cell>
          <cell r="DZ122">
            <v>0</v>
          </cell>
          <cell r="EB122">
            <v>0</v>
          </cell>
          <cell r="ED122">
            <v>0</v>
          </cell>
          <cell r="EF122" t="str">
            <v>B2-408</v>
          </cell>
          <cell r="EH122">
            <v>0</v>
          </cell>
          <cell r="EJ122">
            <v>0</v>
          </cell>
          <cell r="EL122">
            <v>0</v>
          </cell>
          <cell r="EN122">
            <v>0</v>
          </cell>
          <cell r="EP122">
            <v>0</v>
          </cell>
          <cell r="ER122" t="str">
            <v>B2-406</v>
          </cell>
          <cell r="ET122" t="str">
            <v>B2-506</v>
          </cell>
          <cell r="EV122">
            <v>0</v>
          </cell>
          <cell r="EX122" t="str">
            <v>B2-203</v>
          </cell>
          <cell r="EZ122">
            <v>0</v>
          </cell>
          <cell r="FB122" t="str">
            <v>B2-204</v>
          </cell>
          <cell r="FD122">
            <v>0</v>
          </cell>
          <cell r="FF122" t="str">
            <v>B2-302</v>
          </cell>
          <cell r="FH122">
            <v>0</v>
          </cell>
          <cell r="FJ122" t="str">
            <v>B2-304</v>
          </cell>
          <cell r="FL122">
            <v>0</v>
          </cell>
          <cell r="FN122">
            <v>0</v>
          </cell>
          <cell r="FP122">
            <v>0</v>
          </cell>
          <cell r="FR122">
            <v>0</v>
          </cell>
          <cell r="FT122" t="str">
            <v>B2-305</v>
          </cell>
          <cell r="FV122">
            <v>0</v>
          </cell>
          <cell r="FX122">
            <v>0</v>
          </cell>
          <cell r="FZ122">
            <v>0</v>
          </cell>
          <cell r="GB122">
            <v>0</v>
          </cell>
          <cell r="GD122">
            <v>0</v>
          </cell>
          <cell r="GF122">
            <v>0</v>
          </cell>
          <cell r="GH122">
            <v>0</v>
          </cell>
          <cell r="GJ122">
            <v>0</v>
          </cell>
          <cell r="GL122">
            <v>0</v>
          </cell>
          <cell r="GN122">
            <v>0</v>
          </cell>
          <cell r="GP122">
            <v>0</v>
          </cell>
          <cell r="GR122">
            <v>0</v>
          </cell>
          <cell r="GT122">
            <v>0</v>
          </cell>
          <cell r="GV122">
            <v>0</v>
          </cell>
          <cell r="GX122">
            <v>0</v>
          </cell>
          <cell r="GZ122">
            <v>0</v>
          </cell>
          <cell r="HB122">
            <v>0</v>
          </cell>
          <cell r="HD122">
            <v>0</v>
          </cell>
          <cell r="HF122">
            <v>0</v>
          </cell>
          <cell r="HH122">
            <v>0</v>
          </cell>
          <cell r="HJ122">
            <v>0</v>
          </cell>
          <cell r="HL122">
            <v>0</v>
          </cell>
          <cell r="HN122">
            <v>0</v>
          </cell>
          <cell r="HP122">
            <v>0</v>
          </cell>
          <cell r="HR122">
            <v>0</v>
          </cell>
          <cell r="HT122">
            <v>0</v>
          </cell>
          <cell r="HV122">
            <v>0</v>
          </cell>
          <cell r="HX122">
            <v>0</v>
          </cell>
          <cell r="HZ122">
            <v>0</v>
          </cell>
          <cell r="IB122">
            <v>0</v>
          </cell>
          <cell r="ID122">
            <v>0</v>
          </cell>
          <cell r="IF122">
            <v>0</v>
          </cell>
          <cell r="IH122">
            <v>0</v>
          </cell>
        </row>
        <row r="123">
          <cell r="G123" t="str">
            <v/>
          </cell>
          <cell r="I123" t="str">
            <v/>
          </cell>
          <cell r="K123" t="str">
            <v/>
          </cell>
          <cell r="M123" t="str">
            <v/>
          </cell>
          <cell r="O123" t="str">
            <v/>
          </cell>
          <cell r="Q123" t="str">
            <v/>
          </cell>
          <cell r="S123" t="str">
            <v/>
          </cell>
          <cell r="U123" t="str">
            <v/>
          </cell>
          <cell r="W123" t="str">
            <v>V.Trình</v>
          </cell>
          <cell r="Y123" t="str">
            <v>Đ.Tân</v>
          </cell>
          <cell r="AA123" t="str">
            <v>B.Lợi</v>
          </cell>
          <cell r="AC123" t="str">
            <v>D.Tiến</v>
          </cell>
          <cell r="AE123" t="str">
            <v/>
          </cell>
          <cell r="AG123" t="str">
            <v/>
          </cell>
          <cell r="AI123" t="str">
            <v/>
          </cell>
          <cell r="AK123" t="str">
            <v/>
          </cell>
          <cell r="AM123" t="str">
            <v/>
          </cell>
          <cell r="AO123" t="str">
            <v/>
          </cell>
          <cell r="AQ123" t="str">
            <v/>
          </cell>
          <cell r="AS123" t="str">
            <v>T.Tiến</v>
          </cell>
          <cell r="AU123" t="str">
            <v>H.Vũ</v>
          </cell>
          <cell r="AW123" t="str">
            <v/>
          </cell>
          <cell r="AY123" t="str">
            <v/>
          </cell>
          <cell r="BA123" t="str">
            <v/>
          </cell>
          <cell r="BC123" t="str">
            <v/>
          </cell>
          <cell r="BE123" t="str">
            <v>S.Vinh</v>
          </cell>
          <cell r="BG123" t="str">
            <v/>
          </cell>
          <cell r="BI123" t="str">
            <v/>
          </cell>
          <cell r="BK123" t="str">
            <v/>
          </cell>
          <cell r="BM123" t="str">
            <v/>
          </cell>
          <cell r="BO123" t="str">
            <v>Đ.Thường</v>
          </cell>
          <cell r="BQ123" t="str">
            <v/>
          </cell>
          <cell r="BS123" t="str">
            <v/>
          </cell>
          <cell r="BU123" t="str">
            <v/>
          </cell>
          <cell r="BW123" t="str">
            <v/>
          </cell>
          <cell r="BY123" t="str">
            <v/>
          </cell>
          <cell r="CA123" t="str">
            <v/>
          </cell>
          <cell r="CC123" t="str">
            <v/>
          </cell>
          <cell r="CE123" t="str">
            <v>H.Toàn</v>
          </cell>
          <cell r="CG123" t="str">
            <v/>
          </cell>
          <cell r="CI123" t="str">
            <v/>
          </cell>
          <cell r="CK123" t="str">
            <v/>
          </cell>
          <cell r="CM123" t="str">
            <v/>
          </cell>
          <cell r="CO123" t="str">
            <v/>
          </cell>
          <cell r="CQ123" t="str">
            <v/>
          </cell>
          <cell r="CS123" t="str">
            <v/>
          </cell>
          <cell r="CU123" t="str">
            <v/>
          </cell>
          <cell r="CW123" t="str">
            <v/>
          </cell>
          <cell r="CY123" t="str">
            <v>Th.Cúc</v>
          </cell>
          <cell r="DA123" t="str">
            <v>N.Khang</v>
          </cell>
          <cell r="DC123" t="str">
            <v/>
          </cell>
          <cell r="DE123" t="str">
            <v>A.Nhân</v>
          </cell>
          <cell r="DG123" t="str">
            <v/>
          </cell>
          <cell r="DI123" t="str">
            <v>Đ.Nguyên</v>
          </cell>
          <cell r="DK123" t="str">
            <v>TG-KTE3</v>
          </cell>
          <cell r="DM123" t="str">
            <v/>
          </cell>
          <cell r="DO123" t="str">
            <v/>
          </cell>
          <cell r="DQ123" t="str">
            <v/>
          </cell>
          <cell r="DS123" t="str">
            <v/>
          </cell>
          <cell r="DU123" t="str">
            <v/>
          </cell>
          <cell r="DW123" t="str">
            <v/>
          </cell>
          <cell r="DY123" t="str">
            <v/>
          </cell>
          <cell r="EA123" t="str">
            <v/>
          </cell>
          <cell r="EC123" t="str">
            <v/>
          </cell>
          <cell r="EE123" t="str">
            <v/>
          </cell>
          <cell r="EG123" t="str">
            <v>T.Công</v>
          </cell>
          <cell r="EI123" t="str">
            <v/>
          </cell>
          <cell r="EK123" t="str">
            <v/>
          </cell>
          <cell r="EM123" t="str">
            <v/>
          </cell>
          <cell r="EO123" t="str">
            <v/>
          </cell>
          <cell r="EQ123" t="str">
            <v/>
          </cell>
          <cell r="ES123" t="str">
            <v>Th.Linh</v>
          </cell>
          <cell r="EU123" t="str">
            <v>M.Trí(KH)</v>
          </cell>
          <cell r="EW123" t="str">
            <v/>
          </cell>
          <cell r="EY123" t="str">
            <v>T.Sơn</v>
          </cell>
          <cell r="FA123" t="str">
            <v/>
          </cell>
          <cell r="FC123" t="str">
            <v>Đ.Đức</v>
          </cell>
          <cell r="FE123" t="str">
            <v/>
          </cell>
          <cell r="FG123" t="str">
            <v>M.Xanh</v>
          </cell>
          <cell r="FI123" t="str">
            <v/>
          </cell>
          <cell r="FK123" t="str">
            <v>X.Hội</v>
          </cell>
          <cell r="FM123" t="str">
            <v/>
          </cell>
          <cell r="FO123" t="str">
            <v/>
          </cell>
          <cell r="FQ123" t="str">
            <v/>
          </cell>
          <cell r="FS123" t="str">
            <v/>
          </cell>
          <cell r="FU123" t="str">
            <v>M.Linh</v>
          </cell>
          <cell r="FW123" t="str">
            <v/>
          </cell>
          <cell r="FY123" t="str">
            <v/>
          </cell>
          <cell r="GA123" t="str">
            <v/>
          </cell>
          <cell r="GC123" t="str">
            <v/>
          </cell>
          <cell r="GE123" t="str">
            <v/>
          </cell>
          <cell r="GG123" t="str">
            <v/>
          </cell>
          <cell r="GI123" t="str">
            <v/>
          </cell>
          <cell r="GK123" t="str">
            <v/>
          </cell>
          <cell r="GM123" t="str">
            <v/>
          </cell>
          <cell r="GO123" t="str">
            <v/>
          </cell>
          <cell r="GQ123" t="str">
            <v/>
          </cell>
          <cell r="GS123" t="str">
            <v/>
          </cell>
          <cell r="GU123" t="str">
            <v/>
          </cell>
          <cell r="GW123" t="str">
            <v/>
          </cell>
          <cell r="GY123" t="str">
            <v/>
          </cell>
          <cell r="HA123" t="str">
            <v/>
          </cell>
          <cell r="HC123" t="str">
            <v/>
          </cell>
          <cell r="HE123" t="str">
            <v/>
          </cell>
          <cell r="HG123" t="str">
            <v/>
          </cell>
          <cell r="HI123" t="str">
            <v/>
          </cell>
          <cell r="HK123" t="str">
            <v/>
          </cell>
          <cell r="HM123" t="str">
            <v/>
          </cell>
          <cell r="HO123" t="str">
            <v/>
          </cell>
          <cell r="HQ123" t="str">
            <v/>
          </cell>
          <cell r="HS123" t="str">
            <v/>
          </cell>
          <cell r="HU123" t="str">
            <v/>
          </cell>
          <cell r="HW123" t="str">
            <v/>
          </cell>
          <cell r="HY123" t="str">
            <v/>
          </cell>
          <cell r="IA123" t="str">
            <v/>
          </cell>
          <cell r="IC123" t="str">
            <v/>
          </cell>
          <cell r="IE123" t="str">
            <v/>
          </cell>
          <cell r="IG123" t="str">
            <v/>
          </cell>
          <cell r="II123" t="str">
            <v/>
          </cell>
        </row>
        <row r="124">
          <cell r="F124">
            <v>0</v>
          </cell>
          <cell r="H124">
            <v>0</v>
          </cell>
          <cell r="J124">
            <v>0</v>
          </cell>
          <cell r="L124">
            <v>0</v>
          </cell>
          <cell r="N124" t="str">
            <v>A2-203</v>
          </cell>
          <cell r="P124" t="str">
            <v>A4-303</v>
          </cell>
          <cell r="R124" t="str">
            <v>A2-303</v>
          </cell>
          <cell r="T124" t="str">
            <v>A2-304</v>
          </cell>
          <cell r="V124">
            <v>0</v>
          </cell>
          <cell r="X124">
            <v>0</v>
          </cell>
          <cell r="Z124">
            <v>0</v>
          </cell>
          <cell r="AB124">
            <v>0</v>
          </cell>
          <cell r="AD124" t="str">
            <v>B2-101</v>
          </cell>
          <cell r="AF124" t="str">
            <v>B2-102</v>
          </cell>
          <cell r="AH124" t="str">
            <v>B2-103</v>
          </cell>
          <cell r="AJ124">
            <v>0</v>
          </cell>
          <cell r="AL124">
            <v>0</v>
          </cell>
          <cell r="AN124" t="str">
            <v>A4-401</v>
          </cell>
          <cell r="AP124">
            <v>0</v>
          </cell>
          <cell r="AR124">
            <v>0</v>
          </cell>
          <cell r="AT124">
            <v>0</v>
          </cell>
          <cell r="AV124" t="str">
            <v>B2-201</v>
          </cell>
          <cell r="AX124" t="str">
            <v>B2-208C</v>
          </cell>
          <cell r="AZ124">
            <v>0</v>
          </cell>
          <cell r="BB124" t="str">
            <v>A2-305</v>
          </cell>
          <cell r="BD124">
            <v>0</v>
          </cell>
          <cell r="BF124" t="str">
            <v>B2-204</v>
          </cell>
          <cell r="BH124">
            <v>0</v>
          </cell>
          <cell r="BJ124">
            <v>0</v>
          </cell>
          <cell r="BL124" t="str">
            <v>A4-203</v>
          </cell>
          <cell r="BN124">
            <v>0</v>
          </cell>
          <cell r="BP124" t="str">
            <v>B2-301</v>
          </cell>
          <cell r="BR124">
            <v>0</v>
          </cell>
          <cell r="BT124">
            <v>0</v>
          </cell>
          <cell r="BV124">
            <v>0</v>
          </cell>
          <cell r="BX124" t="str">
            <v>A.XUONG2</v>
          </cell>
          <cell r="BZ124" t="str">
            <v>A.XUONG3</v>
          </cell>
          <cell r="CB124">
            <v>0</v>
          </cell>
          <cell r="CD124">
            <v>0</v>
          </cell>
          <cell r="CF124" t="str">
            <v>B2-207C</v>
          </cell>
          <cell r="CH124" t="str">
            <v>A.SAN1</v>
          </cell>
          <cell r="CJ124" t="str">
            <v>A.SAN2</v>
          </cell>
          <cell r="CL124" t="str">
            <v>B2-304</v>
          </cell>
          <cell r="CN124">
            <v>0</v>
          </cell>
          <cell r="CP124">
            <v>0</v>
          </cell>
          <cell r="CR124">
            <v>0</v>
          </cell>
          <cell r="CT124">
            <v>0</v>
          </cell>
          <cell r="CV124">
            <v>0</v>
          </cell>
          <cell r="CX124">
            <v>0</v>
          </cell>
          <cell r="CZ124">
            <v>0</v>
          </cell>
          <cell r="DB124">
            <v>0</v>
          </cell>
          <cell r="DD124">
            <v>0</v>
          </cell>
          <cell r="DF124">
            <v>0</v>
          </cell>
          <cell r="DH124">
            <v>0</v>
          </cell>
          <cell r="DJ124">
            <v>0</v>
          </cell>
          <cell r="DL124" t="str">
            <v>B2-401</v>
          </cell>
          <cell r="DN124" t="str">
            <v>B2-402</v>
          </cell>
          <cell r="DP124" t="str">
            <v>B2-403</v>
          </cell>
          <cell r="DR124" t="str">
            <v>B2-404</v>
          </cell>
          <cell r="DT124">
            <v>0</v>
          </cell>
          <cell r="DV124" t="str">
            <v>B.SAN1</v>
          </cell>
          <cell r="DX124" t="str">
            <v>B2-306</v>
          </cell>
          <cell r="DZ124">
            <v>0</v>
          </cell>
          <cell r="EB124">
            <v>0</v>
          </cell>
          <cell r="ED124">
            <v>0</v>
          </cell>
          <cell r="EF124">
            <v>0</v>
          </cell>
          <cell r="EH124">
            <v>0</v>
          </cell>
          <cell r="EJ124">
            <v>0</v>
          </cell>
          <cell r="EL124">
            <v>0</v>
          </cell>
          <cell r="EN124">
            <v>0</v>
          </cell>
          <cell r="EP124">
            <v>0</v>
          </cell>
          <cell r="ER124">
            <v>0</v>
          </cell>
          <cell r="ET124">
            <v>0</v>
          </cell>
          <cell r="EV124">
            <v>0</v>
          </cell>
          <cell r="EX124">
            <v>0</v>
          </cell>
          <cell r="EZ124">
            <v>0</v>
          </cell>
          <cell r="FB124">
            <v>0</v>
          </cell>
          <cell r="FD124">
            <v>0</v>
          </cell>
          <cell r="FF124">
            <v>0</v>
          </cell>
          <cell r="FH124">
            <v>0</v>
          </cell>
          <cell r="FJ124">
            <v>0</v>
          </cell>
          <cell r="FL124">
            <v>0</v>
          </cell>
          <cell r="FN124">
            <v>0</v>
          </cell>
          <cell r="FP124">
            <v>0</v>
          </cell>
          <cell r="FR124">
            <v>0</v>
          </cell>
          <cell r="FT124">
            <v>0</v>
          </cell>
          <cell r="FV124">
            <v>0</v>
          </cell>
          <cell r="FX124">
            <v>0</v>
          </cell>
          <cell r="FZ124">
            <v>0</v>
          </cell>
          <cell r="GB124">
            <v>0</v>
          </cell>
          <cell r="GD124">
            <v>0</v>
          </cell>
          <cell r="GF124">
            <v>0</v>
          </cell>
          <cell r="GH124">
            <v>0</v>
          </cell>
          <cell r="GJ124">
            <v>0</v>
          </cell>
          <cell r="GL124">
            <v>0</v>
          </cell>
          <cell r="GN124">
            <v>0</v>
          </cell>
          <cell r="GP124">
            <v>0</v>
          </cell>
          <cell r="GR124">
            <v>0</v>
          </cell>
          <cell r="GT124">
            <v>0</v>
          </cell>
          <cell r="GV124">
            <v>0</v>
          </cell>
          <cell r="GX124">
            <v>0</v>
          </cell>
          <cell r="GZ124">
            <v>0</v>
          </cell>
          <cell r="HB124">
            <v>0</v>
          </cell>
          <cell r="HD124">
            <v>0</v>
          </cell>
          <cell r="HF124">
            <v>0</v>
          </cell>
          <cell r="HH124">
            <v>0</v>
          </cell>
          <cell r="HJ124">
            <v>0</v>
          </cell>
          <cell r="HL124">
            <v>0</v>
          </cell>
          <cell r="HN124">
            <v>0</v>
          </cell>
          <cell r="HP124">
            <v>0</v>
          </cell>
          <cell r="HR124">
            <v>0</v>
          </cell>
          <cell r="HT124">
            <v>0</v>
          </cell>
          <cell r="HV124">
            <v>0</v>
          </cell>
          <cell r="HX124">
            <v>0</v>
          </cell>
          <cell r="HZ124">
            <v>0</v>
          </cell>
          <cell r="IB124">
            <v>0</v>
          </cell>
          <cell r="ID124">
            <v>0</v>
          </cell>
          <cell r="IF124">
            <v>0</v>
          </cell>
          <cell r="IH124">
            <v>0</v>
          </cell>
        </row>
        <row r="125">
          <cell r="G125" t="str">
            <v/>
          </cell>
          <cell r="I125" t="str">
            <v/>
          </cell>
          <cell r="K125" t="str">
            <v/>
          </cell>
          <cell r="M125" t="str">
            <v/>
          </cell>
          <cell r="O125" t="str">
            <v>N.Cường</v>
          </cell>
          <cell r="Q125" t="str">
            <v>Đ.Châu</v>
          </cell>
          <cell r="S125" t="str">
            <v>Q.Hùng</v>
          </cell>
          <cell r="U125" t="str">
            <v>V.Trạm</v>
          </cell>
          <cell r="W125" t="str">
            <v/>
          </cell>
          <cell r="Y125" t="str">
            <v/>
          </cell>
          <cell r="AA125" t="str">
            <v/>
          </cell>
          <cell r="AC125" t="str">
            <v/>
          </cell>
          <cell r="AE125" t="str">
            <v>Th.Diễm</v>
          </cell>
          <cell r="AG125" t="str">
            <v>T.Tiến</v>
          </cell>
          <cell r="AI125" t="str">
            <v>Đ.Đức</v>
          </cell>
          <cell r="AK125" t="str">
            <v/>
          </cell>
          <cell r="AM125" t="str">
            <v/>
          </cell>
          <cell r="AO125" t="str">
            <v>Th.Dương</v>
          </cell>
          <cell r="AQ125" t="str">
            <v/>
          </cell>
          <cell r="AS125" t="str">
            <v/>
          </cell>
          <cell r="AU125" t="str">
            <v/>
          </cell>
          <cell r="AW125" t="str">
            <v>Tr.Thức</v>
          </cell>
          <cell r="AY125" t="str">
            <v>H.Dũng</v>
          </cell>
          <cell r="BA125" t="str">
            <v/>
          </cell>
          <cell r="BC125" t="str">
            <v>Th.Vũ</v>
          </cell>
          <cell r="BE125" t="str">
            <v/>
          </cell>
          <cell r="BG125" t="str">
            <v>Q.Thuận</v>
          </cell>
          <cell r="BI125" t="str">
            <v/>
          </cell>
          <cell r="BK125" t="str">
            <v/>
          </cell>
          <cell r="BM125" t="str">
            <v>H.Toàn</v>
          </cell>
          <cell r="BO125" t="str">
            <v/>
          </cell>
          <cell r="BQ125" t="str">
            <v>T.Tám</v>
          </cell>
          <cell r="BS125" t="str">
            <v/>
          </cell>
          <cell r="BU125" t="str">
            <v/>
          </cell>
          <cell r="BW125" t="str">
            <v/>
          </cell>
          <cell r="BY125" t="str">
            <v>T.Kiếm</v>
          </cell>
          <cell r="CA125" t="str">
            <v>Đ.Toa</v>
          </cell>
          <cell r="CC125" t="str">
            <v/>
          </cell>
          <cell r="CE125" t="str">
            <v/>
          </cell>
          <cell r="CG125" t="str">
            <v>L.Tín</v>
          </cell>
          <cell r="CI125" t="str">
            <v>P.Lâm</v>
          </cell>
          <cell r="CK125" t="str">
            <v>V.Minh</v>
          </cell>
          <cell r="CM125" t="str">
            <v>S.Tùng</v>
          </cell>
          <cell r="CO125" t="str">
            <v/>
          </cell>
          <cell r="CQ125" t="str">
            <v/>
          </cell>
          <cell r="CS125" t="str">
            <v/>
          </cell>
          <cell r="CU125" t="str">
            <v/>
          </cell>
          <cell r="CW125" t="str">
            <v/>
          </cell>
          <cell r="CY125" t="str">
            <v/>
          </cell>
          <cell r="DA125" t="str">
            <v/>
          </cell>
          <cell r="DC125" t="str">
            <v/>
          </cell>
          <cell r="DE125" t="str">
            <v/>
          </cell>
          <cell r="DG125" t="str">
            <v/>
          </cell>
          <cell r="DI125" t="str">
            <v/>
          </cell>
          <cell r="DK125" t="str">
            <v/>
          </cell>
          <cell r="DM125" t="str">
            <v>Th.Chung</v>
          </cell>
          <cell r="DO125" t="str">
            <v>M.Sang</v>
          </cell>
          <cell r="DQ125" t="str">
            <v>Thu.Trang</v>
          </cell>
          <cell r="DS125" t="str">
            <v>H.Vân(TG)</v>
          </cell>
          <cell r="DU125" t="str">
            <v/>
          </cell>
          <cell r="DW125" t="str">
            <v>V.Học</v>
          </cell>
          <cell r="DY125" t="str">
            <v>K.Cúc</v>
          </cell>
          <cell r="EA125" t="str">
            <v/>
          </cell>
          <cell r="EC125" t="str">
            <v/>
          </cell>
          <cell r="EE125" t="str">
            <v/>
          </cell>
          <cell r="EG125" t="str">
            <v/>
          </cell>
          <cell r="EI125" t="str">
            <v/>
          </cell>
          <cell r="EK125" t="str">
            <v/>
          </cell>
          <cell r="EM125" t="str">
            <v/>
          </cell>
          <cell r="EO125" t="str">
            <v/>
          </cell>
          <cell r="EQ125" t="str">
            <v/>
          </cell>
          <cell r="ES125" t="str">
            <v/>
          </cell>
          <cell r="EU125" t="str">
            <v/>
          </cell>
          <cell r="EW125" t="str">
            <v/>
          </cell>
          <cell r="EY125" t="str">
            <v/>
          </cell>
          <cell r="FA125" t="str">
            <v/>
          </cell>
          <cell r="FC125" t="str">
            <v/>
          </cell>
          <cell r="FE125" t="str">
            <v/>
          </cell>
          <cell r="FG125" t="str">
            <v/>
          </cell>
          <cell r="FI125" t="str">
            <v/>
          </cell>
          <cell r="FK125" t="str">
            <v/>
          </cell>
          <cell r="FM125" t="str">
            <v/>
          </cell>
          <cell r="FO125" t="str">
            <v/>
          </cell>
          <cell r="FQ125" t="str">
            <v/>
          </cell>
          <cell r="FS125" t="str">
            <v/>
          </cell>
          <cell r="FU125" t="str">
            <v/>
          </cell>
          <cell r="FW125" t="str">
            <v/>
          </cell>
          <cell r="FY125" t="str">
            <v/>
          </cell>
          <cell r="GA125" t="str">
            <v/>
          </cell>
          <cell r="GC125" t="str">
            <v/>
          </cell>
          <cell r="GE125" t="str">
            <v/>
          </cell>
          <cell r="GG125" t="str">
            <v/>
          </cell>
          <cell r="GI125" t="str">
            <v/>
          </cell>
          <cell r="GK125" t="str">
            <v/>
          </cell>
          <cell r="GM125" t="str">
            <v/>
          </cell>
          <cell r="GO125" t="str">
            <v/>
          </cell>
          <cell r="GQ125" t="str">
            <v/>
          </cell>
          <cell r="GS125" t="str">
            <v/>
          </cell>
          <cell r="GU125" t="str">
            <v/>
          </cell>
          <cell r="GW125" t="str">
            <v/>
          </cell>
          <cell r="GY125" t="str">
            <v/>
          </cell>
          <cell r="HA125" t="str">
            <v/>
          </cell>
          <cell r="HC125" t="str">
            <v/>
          </cell>
          <cell r="HE125" t="str">
            <v/>
          </cell>
          <cell r="HG125" t="str">
            <v/>
          </cell>
          <cell r="HI125" t="str">
            <v/>
          </cell>
          <cell r="HK125" t="str">
            <v/>
          </cell>
          <cell r="HM125" t="str">
            <v/>
          </cell>
          <cell r="HO125" t="str">
            <v/>
          </cell>
          <cell r="HQ125" t="str">
            <v/>
          </cell>
          <cell r="HS125" t="str">
            <v/>
          </cell>
          <cell r="HU125" t="str">
            <v/>
          </cell>
          <cell r="HW125" t="str">
            <v/>
          </cell>
          <cell r="HY125" t="str">
            <v/>
          </cell>
          <cell r="IA125" t="str">
            <v/>
          </cell>
          <cell r="IC125" t="str">
            <v/>
          </cell>
          <cell r="IE125" t="str">
            <v/>
          </cell>
          <cell r="IG125" t="str">
            <v/>
          </cell>
          <cell r="II125" t="str">
            <v/>
          </cell>
        </row>
        <row r="126">
          <cell r="F126">
            <v>0</v>
          </cell>
          <cell r="H126">
            <v>0</v>
          </cell>
          <cell r="J126">
            <v>0</v>
          </cell>
          <cell r="L126">
            <v>0</v>
          </cell>
          <cell r="N126" t="str">
            <v>A2-203</v>
          </cell>
          <cell r="P126" t="str">
            <v>A4-303</v>
          </cell>
          <cell r="R126" t="str">
            <v>A2-303</v>
          </cell>
          <cell r="T126" t="str">
            <v>A2-304</v>
          </cell>
          <cell r="V126">
            <v>0</v>
          </cell>
          <cell r="X126">
            <v>0</v>
          </cell>
          <cell r="Z126">
            <v>0</v>
          </cell>
          <cell r="AB126">
            <v>0</v>
          </cell>
          <cell r="AD126" t="str">
            <v>B2-101</v>
          </cell>
          <cell r="AF126" t="str">
            <v>B2-102</v>
          </cell>
          <cell r="AH126" t="str">
            <v>B2-103</v>
          </cell>
          <cell r="AJ126">
            <v>0</v>
          </cell>
          <cell r="AL126">
            <v>0</v>
          </cell>
          <cell r="AN126" t="str">
            <v>A4-401</v>
          </cell>
          <cell r="AP126">
            <v>0</v>
          </cell>
          <cell r="AR126">
            <v>0</v>
          </cell>
          <cell r="AT126">
            <v>0</v>
          </cell>
          <cell r="AV126" t="str">
            <v>B2-201</v>
          </cell>
          <cell r="AX126" t="str">
            <v>B2-208C</v>
          </cell>
          <cell r="AZ126">
            <v>0</v>
          </cell>
          <cell r="BB126" t="str">
            <v>A2-305</v>
          </cell>
          <cell r="BD126">
            <v>0</v>
          </cell>
          <cell r="BF126" t="str">
            <v>B2-204</v>
          </cell>
          <cell r="BH126">
            <v>0</v>
          </cell>
          <cell r="BJ126">
            <v>0</v>
          </cell>
          <cell r="BL126" t="str">
            <v>A4-203</v>
          </cell>
          <cell r="BN126">
            <v>0</v>
          </cell>
          <cell r="BP126" t="str">
            <v>B2-301</v>
          </cell>
          <cell r="BR126">
            <v>0</v>
          </cell>
          <cell r="BT126">
            <v>0</v>
          </cell>
          <cell r="BV126">
            <v>0</v>
          </cell>
          <cell r="BX126">
            <v>0</v>
          </cell>
          <cell r="BZ126">
            <v>0</v>
          </cell>
          <cell r="CB126">
            <v>0</v>
          </cell>
          <cell r="CD126">
            <v>0</v>
          </cell>
          <cell r="CF126" t="str">
            <v>B2-207C</v>
          </cell>
          <cell r="CH126">
            <v>0</v>
          </cell>
          <cell r="CJ126">
            <v>0</v>
          </cell>
          <cell r="CL126" t="str">
            <v>B2-304</v>
          </cell>
          <cell r="CN126">
            <v>0</v>
          </cell>
          <cell r="CP126">
            <v>0</v>
          </cell>
          <cell r="CR126">
            <v>0</v>
          </cell>
          <cell r="CT126">
            <v>0</v>
          </cell>
          <cell r="CV126">
            <v>0</v>
          </cell>
          <cell r="CX126">
            <v>0</v>
          </cell>
          <cell r="CZ126">
            <v>0</v>
          </cell>
          <cell r="DB126">
            <v>0</v>
          </cell>
          <cell r="DD126">
            <v>0</v>
          </cell>
          <cell r="DF126">
            <v>0</v>
          </cell>
          <cell r="DH126">
            <v>0</v>
          </cell>
          <cell r="DJ126">
            <v>0</v>
          </cell>
          <cell r="DL126" t="str">
            <v>B2-401</v>
          </cell>
          <cell r="DN126" t="str">
            <v>B2-402</v>
          </cell>
          <cell r="DP126" t="str">
            <v>B2-403</v>
          </cell>
          <cell r="DR126" t="str">
            <v>B2-404</v>
          </cell>
          <cell r="DT126" t="str">
            <v>B2-108</v>
          </cell>
          <cell r="DV126">
            <v>0</v>
          </cell>
          <cell r="DX126">
            <v>0</v>
          </cell>
          <cell r="DZ126">
            <v>0</v>
          </cell>
          <cell r="EB126">
            <v>0</v>
          </cell>
          <cell r="ED126">
            <v>0</v>
          </cell>
          <cell r="EF126">
            <v>0</v>
          </cell>
          <cell r="EH126">
            <v>0</v>
          </cell>
          <cell r="EJ126">
            <v>0</v>
          </cell>
          <cell r="EL126">
            <v>0</v>
          </cell>
          <cell r="EN126">
            <v>0</v>
          </cell>
          <cell r="EP126">
            <v>0</v>
          </cell>
          <cell r="ER126">
            <v>0</v>
          </cell>
          <cell r="ET126">
            <v>0</v>
          </cell>
          <cell r="EV126">
            <v>0</v>
          </cell>
          <cell r="EX126">
            <v>0</v>
          </cell>
          <cell r="EZ126">
            <v>0</v>
          </cell>
          <cell r="FB126">
            <v>0</v>
          </cell>
          <cell r="FD126">
            <v>0</v>
          </cell>
          <cell r="FF126">
            <v>0</v>
          </cell>
          <cell r="FH126">
            <v>0</v>
          </cell>
          <cell r="FJ126">
            <v>0</v>
          </cell>
          <cell r="FL126">
            <v>0</v>
          </cell>
          <cell r="FN126">
            <v>0</v>
          </cell>
          <cell r="FP126">
            <v>0</v>
          </cell>
          <cell r="FR126">
            <v>0</v>
          </cell>
          <cell r="FT126">
            <v>0</v>
          </cell>
          <cell r="FV126">
            <v>0</v>
          </cell>
          <cell r="FX126">
            <v>0</v>
          </cell>
          <cell r="FZ126">
            <v>0</v>
          </cell>
          <cell r="GB126">
            <v>0</v>
          </cell>
          <cell r="GD126">
            <v>0</v>
          </cell>
          <cell r="GF126">
            <v>0</v>
          </cell>
          <cell r="GH126">
            <v>0</v>
          </cell>
          <cell r="GJ126">
            <v>0</v>
          </cell>
          <cell r="GL126">
            <v>0</v>
          </cell>
          <cell r="GN126">
            <v>0</v>
          </cell>
          <cell r="GP126">
            <v>0</v>
          </cell>
          <cell r="GR126">
            <v>0</v>
          </cell>
          <cell r="GT126">
            <v>0</v>
          </cell>
          <cell r="GV126">
            <v>0</v>
          </cell>
          <cell r="GX126">
            <v>0</v>
          </cell>
          <cell r="GZ126">
            <v>0</v>
          </cell>
          <cell r="HB126">
            <v>0</v>
          </cell>
          <cell r="HD126">
            <v>0</v>
          </cell>
          <cell r="HF126">
            <v>0</v>
          </cell>
          <cell r="HH126">
            <v>0</v>
          </cell>
          <cell r="HJ126">
            <v>0</v>
          </cell>
          <cell r="HL126">
            <v>0</v>
          </cell>
          <cell r="HN126">
            <v>0</v>
          </cell>
          <cell r="HP126">
            <v>0</v>
          </cell>
          <cell r="HR126">
            <v>0</v>
          </cell>
          <cell r="HT126">
            <v>0</v>
          </cell>
          <cell r="HV126">
            <v>0</v>
          </cell>
          <cell r="HX126">
            <v>0</v>
          </cell>
          <cell r="HZ126">
            <v>0</v>
          </cell>
          <cell r="IB126">
            <v>0</v>
          </cell>
          <cell r="ID126">
            <v>0</v>
          </cell>
          <cell r="IF126">
            <v>0</v>
          </cell>
          <cell r="IH126">
            <v>0</v>
          </cell>
        </row>
        <row r="127">
          <cell r="G127" t="str">
            <v/>
          </cell>
          <cell r="I127" t="str">
            <v/>
          </cell>
          <cell r="K127" t="str">
            <v/>
          </cell>
          <cell r="M127" t="str">
            <v/>
          </cell>
          <cell r="O127" t="str">
            <v>N.Cường</v>
          </cell>
          <cell r="Q127" t="str">
            <v>Đ.Châu</v>
          </cell>
          <cell r="S127" t="str">
            <v>V.Thành</v>
          </cell>
          <cell r="U127" t="str">
            <v>V.Trạm</v>
          </cell>
          <cell r="W127" t="str">
            <v/>
          </cell>
          <cell r="Y127" t="str">
            <v/>
          </cell>
          <cell r="AA127" t="str">
            <v/>
          </cell>
          <cell r="AC127" t="str">
            <v/>
          </cell>
          <cell r="AE127" t="str">
            <v>Th.Chung</v>
          </cell>
          <cell r="AG127" t="str">
            <v>M.Xanh</v>
          </cell>
          <cell r="AI127" t="str">
            <v>S.Tùng</v>
          </cell>
          <cell r="AK127" t="str">
            <v/>
          </cell>
          <cell r="AM127" t="str">
            <v/>
          </cell>
          <cell r="AO127" t="str">
            <v>H.Tính</v>
          </cell>
          <cell r="AQ127" t="str">
            <v/>
          </cell>
          <cell r="AS127" t="str">
            <v/>
          </cell>
          <cell r="AU127" t="str">
            <v/>
          </cell>
          <cell r="AW127" t="str">
            <v>H.Vinh</v>
          </cell>
          <cell r="AY127" t="str">
            <v>H.Dũng</v>
          </cell>
          <cell r="BA127" t="str">
            <v/>
          </cell>
          <cell r="BC127" t="str">
            <v>K.Cường</v>
          </cell>
          <cell r="BE127" t="str">
            <v/>
          </cell>
          <cell r="BG127" t="str">
            <v>V.Thao</v>
          </cell>
          <cell r="BI127" t="str">
            <v/>
          </cell>
          <cell r="BK127" t="str">
            <v/>
          </cell>
          <cell r="BM127" t="str">
            <v>Th.Huy</v>
          </cell>
          <cell r="BO127" t="str">
            <v/>
          </cell>
          <cell r="BQ127" t="str">
            <v>T.Dũng</v>
          </cell>
          <cell r="BS127" t="str">
            <v/>
          </cell>
          <cell r="BU127" t="str">
            <v/>
          </cell>
          <cell r="BW127" t="str">
            <v/>
          </cell>
          <cell r="BY127" t="str">
            <v/>
          </cell>
          <cell r="CA127" t="str">
            <v/>
          </cell>
          <cell r="CC127" t="str">
            <v/>
          </cell>
          <cell r="CE127" t="str">
            <v/>
          </cell>
          <cell r="CG127" t="str">
            <v>L.Tín</v>
          </cell>
          <cell r="CI127" t="str">
            <v/>
          </cell>
          <cell r="CK127" t="str">
            <v/>
          </cell>
          <cell r="CM127" t="str">
            <v>Đ.Khính</v>
          </cell>
          <cell r="CO127" t="str">
            <v/>
          </cell>
          <cell r="CQ127" t="str">
            <v/>
          </cell>
          <cell r="CS127" t="str">
            <v/>
          </cell>
          <cell r="CU127" t="str">
            <v/>
          </cell>
          <cell r="CW127" t="str">
            <v/>
          </cell>
          <cell r="CY127" t="str">
            <v/>
          </cell>
          <cell r="DA127" t="str">
            <v/>
          </cell>
          <cell r="DC127" t="str">
            <v/>
          </cell>
          <cell r="DE127" t="str">
            <v/>
          </cell>
          <cell r="DG127" t="str">
            <v/>
          </cell>
          <cell r="DI127" t="str">
            <v/>
          </cell>
          <cell r="DK127" t="str">
            <v/>
          </cell>
          <cell r="DM127" t="str">
            <v>Thu.Trang</v>
          </cell>
          <cell r="DO127" t="str">
            <v>T.Lê</v>
          </cell>
          <cell r="DQ127" t="str">
            <v>T.Thành(TG)</v>
          </cell>
          <cell r="DS127" t="str">
            <v>K.Cúc</v>
          </cell>
          <cell r="DU127" t="str">
            <v>H.Vân(TG)</v>
          </cell>
          <cell r="DW127" t="str">
            <v/>
          </cell>
          <cell r="DY127" t="str">
            <v/>
          </cell>
          <cell r="EA127" t="str">
            <v/>
          </cell>
          <cell r="EC127" t="str">
            <v/>
          </cell>
          <cell r="EE127" t="str">
            <v/>
          </cell>
          <cell r="EG127" t="str">
            <v/>
          </cell>
          <cell r="EI127" t="str">
            <v/>
          </cell>
          <cell r="EK127" t="str">
            <v/>
          </cell>
          <cell r="EM127" t="str">
            <v/>
          </cell>
          <cell r="EO127" t="str">
            <v/>
          </cell>
          <cell r="EQ127" t="str">
            <v/>
          </cell>
          <cell r="ES127" t="str">
            <v/>
          </cell>
          <cell r="EU127" t="str">
            <v/>
          </cell>
          <cell r="EW127" t="str">
            <v/>
          </cell>
          <cell r="EY127" t="str">
            <v/>
          </cell>
          <cell r="FA127" t="str">
            <v/>
          </cell>
          <cell r="FC127" t="str">
            <v/>
          </cell>
          <cell r="FE127" t="str">
            <v/>
          </cell>
          <cell r="FG127" t="str">
            <v/>
          </cell>
          <cell r="FI127" t="str">
            <v/>
          </cell>
          <cell r="FK127" t="str">
            <v/>
          </cell>
          <cell r="FM127" t="str">
            <v/>
          </cell>
          <cell r="FO127" t="str">
            <v/>
          </cell>
          <cell r="FQ127" t="str">
            <v/>
          </cell>
          <cell r="FS127" t="str">
            <v/>
          </cell>
          <cell r="FU127" t="str">
            <v/>
          </cell>
          <cell r="FW127" t="str">
            <v/>
          </cell>
          <cell r="FY127" t="str">
            <v/>
          </cell>
          <cell r="GA127" t="str">
            <v/>
          </cell>
          <cell r="GC127" t="str">
            <v/>
          </cell>
          <cell r="GE127" t="str">
            <v/>
          </cell>
          <cell r="GG127" t="str">
            <v/>
          </cell>
          <cell r="GI127" t="str">
            <v/>
          </cell>
          <cell r="GK127" t="str">
            <v/>
          </cell>
          <cell r="GM127" t="str">
            <v/>
          </cell>
          <cell r="GO127" t="str">
            <v/>
          </cell>
          <cell r="GQ127" t="str">
            <v/>
          </cell>
          <cell r="GS127" t="str">
            <v/>
          </cell>
          <cell r="GU127" t="str">
            <v/>
          </cell>
          <cell r="GW127" t="str">
            <v/>
          </cell>
          <cell r="GY127" t="str">
            <v/>
          </cell>
          <cell r="HA127" t="str">
            <v/>
          </cell>
          <cell r="HC127" t="str">
            <v/>
          </cell>
          <cell r="HE127" t="str">
            <v/>
          </cell>
          <cell r="HG127" t="str">
            <v/>
          </cell>
          <cell r="HI127" t="str">
            <v/>
          </cell>
          <cell r="HK127" t="str">
            <v/>
          </cell>
          <cell r="HM127" t="str">
            <v/>
          </cell>
          <cell r="HO127" t="str">
            <v/>
          </cell>
          <cell r="HQ127" t="str">
            <v/>
          </cell>
          <cell r="HS127" t="str">
            <v/>
          </cell>
          <cell r="HU127" t="str">
            <v/>
          </cell>
          <cell r="HW127" t="str">
            <v/>
          </cell>
          <cell r="HY127" t="str">
            <v/>
          </cell>
          <cell r="IA127" t="str">
            <v/>
          </cell>
          <cell r="IC127" t="str">
            <v/>
          </cell>
          <cell r="IE127" t="str">
            <v/>
          </cell>
          <cell r="IG127" t="str">
            <v/>
          </cell>
          <cell r="II127" t="str">
            <v/>
          </cell>
        </row>
        <row r="128">
          <cell r="F128">
            <v>0</v>
          </cell>
          <cell r="H128">
            <v>0</v>
          </cell>
          <cell r="J128">
            <v>0</v>
          </cell>
          <cell r="L128">
            <v>0</v>
          </cell>
          <cell r="N128">
            <v>0</v>
          </cell>
          <cell r="P128">
            <v>0</v>
          </cell>
          <cell r="R128">
            <v>0</v>
          </cell>
          <cell r="T128">
            <v>0</v>
          </cell>
          <cell r="V128">
            <v>0</v>
          </cell>
          <cell r="X128">
            <v>0</v>
          </cell>
          <cell r="Z128">
            <v>0</v>
          </cell>
          <cell r="AB128">
            <v>0</v>
          </cell>
          <cell r="AD128">
            <v>0</v>
          </cell>
          <cell r="AF128">
            <v>0</v>
          </cell>
          <cell r="AH128">
            <v>0</v>
          </cell>
          <cell r="AJ128">
            <v>0</v>
          </cell>
          <cell r="AL128">
            <v>0</v>
          </cell>
          <cell r="AN128">
            <v>0</v>
          </cell>
          <cell r="AP128">
            <v>0</v>
          </cell>
          <cell r="AR128">
            <v>0</v>
          </cell>
          <cell r="AT128">
            <v>0</v>
          </cell>
          <cell r="AV128">
            <v>0</v>
          </cell>
          <cell r="AX128">
            <v>0</v>
          </cell>
          <cell r="AZ128">
            <v>0</v>
          </cell>
          <cell r="BB128">
            <v>0</v>
          </cell>
          <cell r="BD128">
            <v>0</v>
          </cell>
          <cell r="BF128">
            <v>0</v>
          </cell>
          <cell r="BH128">
            <v>0</v>
          </cell>
          <cell r="BJ128">
            <v>0</v>
          </cell>
          <cell r="BL128">
            <v>0</v>
          </cell>
          <cell r="BN128">
            <v>0</v>
          </cell>
          <cell r="BP128">
            <v>0</v>
          </cell>
          <cell r="BR128">
            <v>0</v>
          </cell>
          <cell r="BT128">
            <v>0</v>
          </cell>
          <cell r="BV128">
            <v>0</v>
          </cell>
          <cell r="BX128">
            <v>0</v>
          </cell>
          <cell r="BZ128">
            <v>0</v>
          </cell>
          <cell r="CB128">
            <v>0</v>
          </cell>
          <cell r="CD128">
            <v>0</v>
          </cell>
          <cell r="CF128">
            <v>0</v>
          </cell>
          <cell r="CH128">
            <v>0</v>
          </cell>
          <cell r="CJ128">
            <v>0</v>
          </cell>
          <cell r="CL128">
            <v>0</v>
          </cell>
          <cell r="CN128">
            <v>0</v>
          </cell>
          <cell r="CP128">
            <v>0</v>
          </cell>
          <cell r="CR128">
            <v>0</v>
          </cell>
          <cell r="CT128">
            <v>0</v>
          </cell>
          <cell r="CV128">
            <v>0</v>
          </cell>
          <cell r="CX128">
            <v>0</v>
          </cell>
          <cell r="CZ128">
            <v>0</v>
          </cell>
          <cell r="DB128">
            <v>0</v>
          </cell>
          <cell r="DD128">
            <v>0</v>
          </cell>
          <cell r="DF128">
            <v>0</v>
          </cell>
          <cell r="DH128">
            <v>0</v>
          </cell>
          <cell r="DJ128">
            <v>0</v>
          </cell>
          <cell r="DL128">
            <v>0</v>
          </cell>
          <cell r="DN128">
            <v>0</v>
          </cell>
          <cell r="DP128">
            <v>0</v>
          </cell>
          <cell r="DR128">
            <v>0</v>
          </cell>
          <cell r="DT128">
            <v>0</v>
          </cell>
          <cell r="DV128">
            <v>0</v>
          </cell>
          <cell r="DX128">
            <v>0</v>
          </cell>
          <cell r="DZ128">
            <v>0</v>
          </cell>
          <cell r="EB128">
            <v>0</v>
          </cell>
          <cell r="ED128">
            <v>0</v>
          </cell>
          <cell r="EF128">
            <v>0</v>
          </cell>
          <cell r="EH128">
            <v>0</v>
          </cell>
          <cell r="EJ128">
            <v>0</v>
          </cell>
          <cell r="EL128">
            <v>0</v>
          </cell>
          <cell r="EN128">
            <v>0</v>
          </cell>
          <cell r="EP128">
            <v>0</v>
          </cell>
          <cell r="ER128">
            <v>0</v>
          </cell>
          <cell r="ET128">
            <v>0</v>
          </cell>
          <cell r="EV128">
            <v>0</v>
          </cell>
          <cell r="EX128">
            <v>0</v>
          </cell>
          <cell r="EZ128">
            <v>0</v>
          </cell>
          <cell r="FB128">
            <v>0</v>
          </cell>
          <cell r="FD128">
            <v>0</v>
          </cell>
          <cell r="FF128">
            <v>0</v>
          </cell>
          <cell r="FH128">
            <v>0</v>
          </cell>
          <cell r="FJ128">
            <v>0</v>
          </cell>
          <cell r="FL128">
            <v>0</v>
          </cell>
          <cell r="FN128">
            <v>0</v>
          </cell>
          <cell r="FP128">
            <v>0</v>
          </cell>
          <cell r="FR128">
            <v>0</v>
          </cell>
          <cell r="FT128">
            <v>0</v>
          </cell>
          <cell r="FV128">
            <v>0</v>
          </cell>
          <cell r="FX128">
            <v>0</v>
          </cell>
          <cell r="FZ128">
            <v>0</v>
          </cell>
          <cell r="GB128">
            <v>0</v>
          </cell>
          <cell r="GD128">
            <v>0</v>
          </cell>
          <cell r="GF128">
            <v>0</v>
          </cell>
          <cell r="GH128">
            <v>0</v>
          </cell>
          <cell r="GJ128">
            <v>0</v>
          </cell>
          <cell r="GL128">
            <v>0</v>
          </cell>
          <cell r="GN128">
            <v>0</v>
          </cell>
          <cell r="GP128">
            <v>0</v>
          </cell>
          <cell r="GR128">
            <v>0</v>
          </cell>
          <cell r="GT128">
            <v>0</v>
          </cell>
          <cell r="GV128">
            <v>0</v>
          </cell>
          <cell r="GX128">
            <v>0</v>
          </cell>
          <cell r="GZ128">
            <v>0</v>
          </cell>
          <cell r="HB128">
            <v>0</v>
          </cell>
          <cell r="HD128">
            <v>0</v>
          </cell>
          <cell r="HF128">
            <v>0</v>
          </cell>
          <cell r="HH128">
            <v>0</v>
          </cell>
          <cell r="HJ128">
            <v>0</v>
          </cell>
          <cell r="HL128">
            <v>0</v>
          </cell>
          <cell r="HN128">
            <v>0</v>
          </cell>
          <cell r="HP128">
            <v>0</v>
          </cell>
          <cell r="HR128">
            <v>0</v>
          </cell>
          <cell r="HT128">
            <v>0</v>
          </cell>
          <cell r="HV128">
            <v>0</v>
          </cell>
          <cell r="HX128">
            <v>0</v>
          </cell>
          <cell r="HZ128">
            <v>0</v>
          </cell>
          <cell r="IB128">
            <v>0</v>
          </cell>
          <cell r="ID128">
            <v>0</v>
          </cell>
          <cell r="IF128">
            <v>0</v>
          </cell>
          <cell r="IH128">
            <v>0</v>
          </cell>
        </row>
        <row r="129">
          <cell r="G129" t="str">
            <v/>
          </cell>
          <cell r="I129" t="str">
            <v/>
          </cell>
          <cell r="K129" t="str">
            <v/>
          </cell>
          <cell r="M129" t="str">
            <v/>
          </cell>
          <cell r="O129" t="str">
            <v/>
          </cell>
          <cell r="Q129" t="str">
            <v/>
          </cell>
          <cell r="S129" t="str">
            <v/>
          </cell>
          <cell r="U129" t="str">
            <v/>
          </cell>
          <cell r="W129" t="str">
            <v/>
          </cell>
          <cell r="Y129" t="str">
            <v/>
          </cell>
          <cell r="AA129" t="str">
            <v/>
          </cell>
          <cell r="AC129" t="str">
            <v/>
          </cell>
          <cell r="AE129" t="str">
            <v/>
          </cell>
          <cell r="AG129" t="str">
            <v/>
          </cell>
          <cell r="AI129" t="str">
            <v/>
          </cell>
          <cell r="AK129" t="str">
            <v/>
          </cell>
          <cell r="AM129" t="str">
            <v/>
          </cell>
          <cell r="AO129" t="str">
            <v/>
          </cell>
          <cell r="AQ129" t="str">
            <v/>
          </cell>
          <cell r="AS129" t="str">
            <v/>
          </cell>
          <cell r="AU129" t="str">
            <v/>
          </cell>
          <cell r="AW129" t="str">
            <v/>
          </cell>
          <cell r="AY129" t="str">
            <v/>
          </cell>
          <cell r="BA129" t="str">
            <v/>
          </cell>
          <cell r="BC129" t="str">
            <v/>
          </cell>
          <cell r="BE129" t="str">
            <v/>
          </cell>
          <cell r="BG129" t="str">
            <v/>
          </cell>
          <cell r="BI129" t="str">
            <v/>
          </cell>
          <cell r="BK129" t="str">
            <v/>
          </cell>
          <cell r="BM129" t="str">
            <v/>
          </cell>
          <cell r="BO129" t="str">
            <v/>
          </cell>
          <cell r="BQ129" t="str">
            <v/>
          </cell>
          <cell r="BS129" t="str">
            <v/>
          </cell>
          <cell r="BU129" t="str">
            <v/>
          </cell>
          <cell r="BW129" t="str">
            <v/>
          </cell>
          <cell r="BY129" t="str">
            <v/>
          </cell>
          <cell r="CA129" t="str">
            <v/>
          </cell>
          <cell r="CC129" t="str">
            <v/>
          </cell>
          <cell r="CE129" t="str">
            <v/>
          </cell>
          <cell r="CG129" t="str">
            <v/>
          </cell>
          <cell r="CI129" t="str">
            <v/>
          </cell>
          <cell r="CK129" t="str">
            <v/>
          </cell>
          <cell r="CM129" t="str">
            <v/>
          </cell>
          <cell r="CO129" t="str">
            <v/>
          </cell>
          <cell r="CQ129" t="str">
            <v/>
          </cell>
          <cell r="CS129" t="str">
            <v/>
          </cell>
          <cell r="CU129" t="str">
            <v/>
          </cell>
          <cell r="CW129" t="str">
            <v/>
          </cell>
          <cell r="CY129" t="str">
            <v/>
          </cell>
          <cell r="DA129" t="str">
            <v/>
          </cell>
          <cell r="DC129" t="str">
            <v/>
          </cell>
          <cell r="DE129" t="str">
            <v/>
          </cell>
          <cell r="DG129" t="str">
            <v/>
          </cell>
          <cell r="DI129" t="str">
            <v/>
          </cell>
          <cell r="DK129" t="str">
            <v/>
          </cell>
          <cell r="DM129" t="str">
            <v/>
          </cell>
          <cell r="DO129" t="str">
            <v/>
          </cell>
          <cell r="DQ129" t="str">
            <v/>
          </cell>
          <cell r="DS129" t="str">
            <v/>
          </cell>
          <cell r="DU129" t="str">
            <v/>
          </cell>
          <cell r="DW129" t="str">
            <v/>
          </cell>
          <cell r="DY129" t="str">
            <v/>
          </cell>
          <cell r="EA129" t="str">
            <v/>
          </cell>
          <cell r="EC129" t="str">
            <v/>
          </cell>
          <cell r="EE129" t="str">
            <v/>
          </cell>
          <cell r="EG129" t="str">
            <v/>
          </cell>
          <cell r="EI129" t="str">
            <v/>
          </cell>
          <cell r="EK129" t="str">
            <v/>
          </cell>
          <cell r="EM129" t="str">
            <v/>
          </cell>
          <cell r="EO129" t="str">
            <v/>
          </cell>
          <cell r="EQ129" t="str">
            <v/>
          </cell>
          <cell r="ES129" t="str">
            <v/>
          </cell>
          <cell r="EU129" t="str">
            <v/>
          </cell>
          <cell r="EW129" t="str">
            <v/>
          </cell>
          <cell r="EY129" t="str">
            <v/>
          </cell>
          <cell r="FA129" t="str">
            <v/>
          </cell>
          <cell r="FC129" t="str">
            <v/>
          </cell>
          <cell r="FE129" t="str">
            <v/>
          </cell>
          <cell r="FG129" t="str">
            <v/>
          </cell>
          <cell r="FI129" t="str">
            <v/>
          </cell>
          <cell r="FK129" t="str">
            <v/>
          </cell>
          <cell r="FM129" t="str">
            <v/>
          </cell>
          <cell r="FO129" t="str">
            <v/>
          </cell>
          <cell r="FQ129" t="str">
            <v/>
          </cell>
          <cell r="FS129" t="str">
            <v/>
          </cell>
          <cell r="FU129" t="str">
            <v/>
          </cell>
          <cell r="FW129" t="str">
            <v/>
          </cell>
          <cell r="FY129" t="str">
            <v/>
          </cell>
          <cell r="GA129" t="str">
            <v/>
          </cell>
          <cell r="GC129" t="str">
            <v/>
          </cell>
          <cell r="GE129" t="str">
            <v/>
          </cell>
          <cell r="GG129" t="str">
            <v/>
          </cell>
          <cell r="GI129" t="str">
            <v/>
          </cell>
          <cell r="GK129" t="str">
            <v/>
          </cell>
          <cell r="GM129" t="str">
            <v/>
          </cell>
          <cell r="GO129" t="str">
            <v/>
          </cell>
          <cell r="GQ129" t="str">
            <v/>
          </cell>
          <cell r="GS129" t="str">
            <v/>
          </cell>
          <cell r="GU129" t="str">
            <v/>
          </cell>
          <cell r="GW129" t="str">
            <v/>
          </cell>
          <cell r="GY129" t="str">
            <v/>
          </cell>
          <cell r="HA129" t="str">
            <v/>
          </cell>
          <cell r="HC129" t="str">
            <v/>
          </cell>
          <cell r="HE129" t="str">
            <v/>
          </cell>
          <cell r="HG129" t="str">
            <v/>
          </cell>
          <cell r="HI129" t="str">
            <v/>
          </cell>
          <cell r="HK129" t="str">
            <v/>
          </cell>
          <cell r="HM129" t="str">
            <v/>
          </cell>
          <cell r="HO129" t="str">
            <v/>
          </cell>
          <cell r="HQ129" t="str">
            <v/>
          </cell>
          <cell r="HS129" t="str">
            <v/>
          </cell>
          <cell r="HU129" t="str">
            <v/>
          </cell>
          <cell r="HW129" t="str">
            <v/>
          </cell>
          <cell r="HY129" t="str">
            <v/>
          </cell>
          <cell r="IA129" t="str">
            <v/>
          </cell>
          <cell r="IC129" t="str">
            <v/>
          </cell>
          <cell r="IE129" t="str">
            <v/>
          </cell>
          <cell r="IG129" t="str">
            <v/>
          </cell>
          <cell r="II129" t="str">
            <v/>
          </cell>
        </row>
        <row r="130">
          <cell r="F130">
            <v>0</v>
          </cell>
          <cell r="H130">
            <v>0</v>
          </cell>
          <cell r="J130">
            <v>0</v>
          </cell>
          <cell r="L130">
            <v>0</v>
          </cell>
          <cell r="N130">
            <v>0</v>
          </cell>
          <cell r="P130">
            <v>0</v>
          </cell>
          <cell r="R130">
            <v>0</v>
          </cell>
          <cell r="T130">
            <v>0</v>
          </cell>
          <cell r="V130" t="str">
            <v>B2-101</v>
          </cell>
          <cell r="X130" t="str">
            <v>B2-102</v>
          </cell>
          <cell r="Z130" t="str">
            <v>B2-103</v>
          </cell>
          <cell r="AB130" t="str">
            <v>B2-201</v>
          </cell>
          <cell r="AD130">
            <v>0</v>
          </cell>
          <cell r="AF130">
            <v>0</v>
          </cell>
          <cell r="AH130">
            <v>0</v>
          </cell>
          <cell r="AJ130">
            <v>0</v>
          </cell>
          <cell r="AL130">
            <v>0</v>
          </cell>
          <cell r="AN130">
            <v>0</v>
          </cell>
          <cell r="AP130">
            <v>0</v>
          </cell>
          <cell r="AR130" t="str">
            <v>B2-202</v>
          </cell>
          <cell r="AT130" t="str">
            <v>B2-501</v>
          </cell>
          <cell r="AV130">
            <v>0</v>
          </cell>
          <cell r="AX130">
            <v>0</v>
          </cell>
          <cell r="AZ130">
            <v>0</v>
          </cell>
          <cell r="BB130">
            <v>0</v>
          </cell>
          <cell r="BD130">
            <v>0</v>
          </cell>
          <cell r="BF130">
            <v>0</v>
          </cell>
          <cell r="BH130">
            <v>0</v>
          </cell>
          <cell r="BJ130">
            <v>0</v>
          </cell>
          <cell r="BL130">
            <v>0</v>
          </cell>
          <cell r="BN130" t="str">
            <v>B2-301</v>
          </cell>
          <cell r="BP130">
            <v>0</v>
          </cell>
          <cell r="BR130">
            <v>0</v>
          </cell>
          <cell r="BT130" t="str">
            <v>B2-208C</v>
          </cell>
          <cell r="BV130">
            <v>0</v>
          </cell>
          <cell r="BX130" t="str">
            <v>A.XUONG2</v>
          </cell>
          <cell r="BZ130" t="str">
            <v>A.XUONG3</v>
          </cell>
          <cell r="CB130">
            <v>0</v>
          </cell>
          <cell r="CD130" t="str">
            <v>B2-403</v>
          </cell>
          <cell r="CF130">
            <v>0</v>
          </cell>
          <cell r="CH130">
            <v>0</v>
          </cell>
          <cell r="CJ130">
            <v>0</v>
          </cell>
          <cell r="CL130">
            <v>0</v>
          </cell>
          <cell r="CN130">
            <v>0</v>
          </cell>
          <cell r="CP130">
            <v>0</v>
          </cell>
          <cell r="CR130">
            <v>0</v>
          </cell>
          <cell r="CT130">
            <v>0</v>
          </cell>
          <cell r="CV130">
            <v>0</v>
          </cell>
          <cell r="CX130" t="str">
            <v>B2-404</v>
          </cell>
          <cell r="CZ130" t="str">
            <v>B2-307</v>
          </cell>
          <cell r="DB130" t="str">
            <v>B2-203</v>
          </cell>
          <cell r="DD130">
            <v>0</v>
          </cell>
          <cell r="DF130">
            <v>0</v>
          </cell>
          <cell r="DH130">
            <v>0</v>
          </cell>
          <cell r="DJ130" t="str">
            <v>B2-406</v>
          </cell>
          <cell r="DL130">
            <v>0</v>
          </cell>
          <cell r="DN130">
            <v>0</v>
          </cell>
          <cell r="DP130">
            <v>0</v>
          </cell>
          <cell r="DR130">
            <v>0</v>
          </cell>
          <cell r="DT130">
            <v>0</v>
          </cell>
          <cell r="DV130">
            <v>0</v>
          </cell>
          <cell r="DX130">
            <v>0</v>
          </cell>
          <cell r="DZ130">
            <v>0</v>
          </cell>
          <cell r="EB130">
            <v>0</v>
          </cell>
          <cell r="ED130" t="str">
            <v>B2-407</v>
          </cell>
          <cell r="EF130" t="str">
            <v>A.SAN1</v>
          </cell>
          <cell r="EH130">
            <v>0</v>
          </cell>
          <cell r="EJ130">
            <v>0</v>
          </cell>
          <cell r="EL130" t="str">
            <v>A.SAN3</v>
          </cell>
          <cell r="EN130">
            <v>0</v>
          </cell>
          <cell r="EP130" t="str">
            <v>B2-405</v>
          </cell>
          <cell r="ER130" t="str">
            <v>A.SAN2</v>
          </cell>
          <cell r="ET130" t="str">
            <v>B2-506</v>
          </cell>
          <cell r="EV130" t="str">
            <v>B2-308</v>
          </cell>
          <cell r="EX130" t="str">
            <v>A.SAN2</v>
          </cell>
          <cell r="EZ130">
            <v>0</v>
          </cell>
          <cell r="FB130" t="str">
            <v>B2-204</v>
          </cell>
          <cell r="FD130">
            <v>0</v>
          </cell>
          <cell r="FF130" t="str">
            <v>B2-302</v>
          </cell>
          <cell r="FH130">
            <v>0</v>
          </cell>
          <cell r="FJ130" t="str">
            <v>B2-304</v>
          </cell>
          <cell r="FL130" t="str">
            <v>B2-402</v>
          </cell>
          <cell r="FN130">
            <v>0</v>
          </cell>
          <cell r="FP130">
            <v>0</v>
          </cell>
          <cell r="FR130" t="str">
            <v>B2-108</v>
          </cell>
          <cell r="FT130" t="str">
            <v>B2-305</v>
          </cell>
          <cell r="FV130">
            <v>0</v>
          </cell>
          <cell r="FX130">
            <v>0</v>
          </cell>
          <cell r="FZ130">
            <v>0</v>
          </cell>
          <cell r="GB130">
            <v>0</v>
          </cell>
          <cell r="GD130">
            <v>0</v>
          </cell>
          <cell r="GF130">
            <v>0</v>
          </cell>
          <cell r="GH130">
            <v>0</v>
          </cell>
          <cell r="GJ130">
            <v>0</v>
          </cell>
          <cell r="GL130">
            <v>0</v>
          </cell>
          <cell r="GN130">
            <v>0</v>
          </cell>
          <cell r="GP130">
            <v>0</v>
          </cell>
          <cell r="GR130">
            <v>0</v>
          </cell>
          <cell r="GT130">
            <v>0</v>
          </cell>
          <cell r="GV130">
            <v>0</v>
          </cell>
          <cell r="GX130">
            <v>0</v>
          </cell>
          <cell r="GZ130">
            <v>0</v>
          </cell>
          <cell r="HB130">
            <v>0</v>
          </cell>
          <cell r="HD130">
            <v>0</v>
          </cell>
          <cell r="HF130">
            <v>0</v>
          </cell>
          <cell r="HH130">
            <v>0</v>
          </cell>
          <cell r="HJ130">
            <v>0</v>
          </cell>
          <cell r="HL130">
            <v>0</v>
          </cell>
          <cell r="HN130">
            <v>0</v>
          </cell>
          <cell r="HP130">
            <v>0</v>
          </cell>
          <cell r="HR130">
            <v>0</v>
          </cell>
          <cell r="HT130">
            <v>0</v>
          </cell>
          <cell r="HV130">
            <v>0</v>
          </cell>
          <cell r="HX130">
            <v>0</v>
          </cell>
          <cell r="HZ130">
            <v>0</v>
          </cell>
          <cell r="IB130">
            <v>0</v>
          </cell>
          <cell r="ID130">
            <v>0</v>
          </cell>
          <cell r="IF130">
            <v>0</v>
          </cell>
          <cell r="IH130">
            <v>0</v>
          </cell>
        </row>
        <row r="131">
          <cell r="G131" t="str">
            <v/>
          </cell>
          <cell r="I131" t="str">
            <v/>
          </cell>
          <cell r="K131" t="str">
            <v/>
          </cell>
          <cell r="M131" t="str">
            <v/>
          </cell>
          <cell r="O131" t="str">
            <v/>
          </cell>
          <cell r="Q131" t="str">
            <v/>
          </cell>
          <cell r="S131" t="str">
            <v/>
          </cell>
          <cell r="U131" t="str">
            <v/>
          </cell>
          <cell r="W131" t="str">
            <v>L.Đ.Vinh</v>
          </cell>
          <cell r="Y131" t="str">
            <v>Đ.Tân</v>
          </cell>
          <cell r="AA131" t="str">
            <v>N.Cường</v>
          </cell>
          <cell r="AC131" t="str">
            <v>V.Thao</v>
          </cell>
          <cell r="AE131" t="str">
            <v/>
          </cell>
          <cell r="AG131" t="str">
            <v/>
          </cell>
          <cell r="AI131" t="str">
            <v/>
          </cell>
          <cell r="AK131" t="str">
            <v/>
          </cell>
          <cell r="AM131" t="str">
            <v/>
          </cell>
          <cell r="AO131" t="str">
            <v/>
          </cell>
          <cell r="AQ131" t="str">
            <v/>
          </cell>
          <cell r="AS131" t="str">
            <v>T.Vinh</v>
          </cell>
          <cell r="AU131" t="str">
            <v>D23KNT1ĐA.KTNT2</v>
          </cell>
          <cell r="AW131" t="str">
            <v/>
          </cell>
          <cell r="AY131" t="str">
            <v/>
          </cell>
          <cell r="BA131" t="str">
            <v/>
          </cell>
          <cell r="BC131" t="str">
            <v/>
          </cell>
          <cell r="BE131" t="str">
            <v/>
          </cell>
          <cell r="BG131" t="str">
            <v/>
          </cell>
          <cell r="BI131" t="str">
            <v/>
          </cell>
          <cell r="BK131" t="str">
            <v/>
          </cell>
          <cell r="BM131" t="str">
            <v/>
          </cell>
          <cell r="BO131" t="str">
            <v>T.Hùng</v>
          </cell>
          <cell r="BQ131" t="str">
            <v/>
          </cell>
          <cell r="BS131" t="str">
            <v/>
          </cell>
          <cell r="BU131" t="str">
            <v>X.Hậu</v>
          </cell>
          <cell r="BW131" t="str">
            <v/>
          </cell>
          <cell r="BY131" t="str">
            <v>T.Kiếm</v>
          </cell>
          <cell r="CA131" t="str">
            <v>Đ.Toa</v>
          </cell>
          <cell r="CC131" t="str">
            <v/>
          </cell>
          <cell r="CE131" t="str">
            <v>H.Toàn</v>
          </cell>
          <cell r="CG131" t="str">
            <v/>
          </cell>
          <cell r="CI131" t="str">
            <v/>
          </cell>
          <cell r="CK131" t="str">
            <v/>
          </cell>
          <cell r="CM131" t="str">
            <v/>
          </cell>
          <cell r="CO131" t="str">
            <v/>
          </cell>
          <cell r="CQ131" t="str">
            <v/>
          </cell>
          <cell r="CS131" t="str">
            <v/>
          </cell>
          <cell r="CU131" t="str">
            <v/>
          </cell>
          <cell r="CW131" t="str">
            <v/>
          </cell>
          <cell r="CY131" t="str">
            <v>T.Hiếu</v>
          </cell>
          <cell r="DA131" t="str">
            <v>V.Khánh</v>
          </cell>
          <cell r="DC131" t="str">
            <v>Th.Dương</v>
          </cell>
          <cell r="DE131" t="str">
            <v/>
          </cell>
          <cell r="DG131" t="str">
            <v/>
          </cell>
          <cell r="DI131" t="str">
            <v/>
          </cell>
          <cell r="DK131" t="str">
            <v>T.Thủy</v>
          </cell>
          <cell r="DM131" t="str">
            <v/>
          </cell>
          <cell r="DO131" t="str">
            <v/>
          </cell>
          <cell r="DQ131" t="str">
            <v/>
          </cell>
          <cell r="DS131" t="str">
            <v/>
          </cell>
          <cell r="DU131" t="str">
            <v/>
          </cell>
          <cell r="DW131" t="str">
            <v/>
          </cell>
          <cell r="DY131" t="str">
            <v/>
          </cell>
          <cell r="EA131" t="str">
            <v/>
          </cell>
          <cell r="EC131" t="str">
            <v/>
          </cell>
          <cell r="EE131" t="str">
            <v>H.Phúc</v>
          </cell>
          <cell r="EG131" t="str">
            <v>V.Đông</v>
          </cell>
          <cell r="EI131" t="str">
            <v/>
          </cell>
          <cell r="EK131" t="str">
            <v/>
          </cell>
          <cell r="EM131" t="str">
            <v>P.Lâm</v>
          </cell>
          <cell r="EO131" t="str">
            <v/>
          </cell>
          <cell r="EQ131" t="str">
            <v>T.Lê</v>
          </cell>
          <cell r="ES131" t="str">
            <v>V.Minh</v>
          </cell>
          <cell r="EU131" t="str">
            <v>Th.Hồng</v>
          </cell>
          <cell r="EW131" t="str">
            <v>K.Cúc</v>
          </cell>
          <cell r="EY131" t="str">
            <v>V.Học</v>
          </cell>
          <cell r="FA131" t="str">
            <v/>
          </cell>
          <cell r="FC131" t="str">
            <v>Đ.Đức</v>
          </cell>
          <cell r="FE131" t="str">
            <v/>
          </cell>
          <cell r="FG131" t="str">
            <v>B.Phi</v>
          </cell>
          <cell r="FI131" t="str">
            <v/>
          </cell>
          <cell r="FK131" t="str">
            <v>Th.Cúc</v>
          </cell>
          <cell r="FM131" t="str">
            <v>X.Hội</v>
          </cell>
          <cell r="FO131" t="str">
            <v/>
          </cell>
          <cell r="FQ131" t="str">
            <v/>
          </cell>
          <cell r="FS131" t="str">
            <v>N.Thảo</v>
          </cell>
          <cell r="FU131" t="str">
            <v>Th.Loan</v>
          </cell>
          <cell r="FW131" t="str">
            <v/>
          </cell>
          <cell r="FY131" t="str">
            <v/>
          </cell>
          <cell r="GA131" t="str">
            <v/>
          </cell>
          <cell r="GC131" t="str">
            <v/>
          </cell>
          <cell r="GE131" t="str">
            <v/>
          </cell>
          <cell r="GG131" t="str">
            <v/>
          </cell>
          <cell r="GI131" t="str">
            <v/>
          </cell>
          <cell r="GK131" t="str">
            <v/>
          </cell>
          <cell r="GM131" t="str">
            <v/>
          </cell>
          <cell r="GO131" t="str">
            <v/>
          </cell>
          <cell r="GQ131" t="str">
            <v/>
          </cell>
          <cell r="GS131" t="str">
            <v/>
          </cell>
          <cell r="GU131" t="str">
            <v/>
          </cell>
          <cell r="GW131" t="str">
            <v/>
          </cell>
          <cell r="GY131" t="str">
            <v/>
          </cell>
          <cell r="HA131" t="str">
            <v/>
          </cell>
          <cell r="HC131" t="str">
            <v/>
          </cell>
          <cell r="HE131" t="str">
            <v/>
          </cell>
          <cell r="HG131" t="str">
            <v/>
          </cell>
          <cell r="HI131" t="str">
            <v/>
          </cell>
          <cell r="HK131" t="str">
            <v/>
          </cell>
          <cell r="HM131" t="str">
            <v/>
          </cell>
          <cell r="HO131" t="str">
            <v/>
          </cell>
          <cell r="HQ131" t="str">
            <v/>
          </cell>
          <cell r="HS131" t="str">
            <v/>
          </cell>
          <cell r="HU131" t="str">
            <v/>
          </cell>
          <cell r="HW131" t="str">
            <v/>
          </cell>
          <cell r="HY131" t="str">
            <v/>
          </cell>
          <cell r="IA131" t="str">
            <v/>
          </cell>
          <cell r="IC131" t="str">
            <v/>
          </cell>
          <cell r="IE131" t="str">
            <v/>
          </cell>
          <cell r="IG131" t="str">
            <v/>
          </cell>
          <cell r="II131" t="str">
            <v/>
          </cell>
        </row>
        <row r="132">
          <cell r="F132">
            <v>0</v>
          </cell>
          <cell r="H132">
            <v>0</v>
          </cell>
          <cell r="J132">
            <v>0</v>
          </cell>
          <cell r="L132">
            <v>0</v>
          </cell>
          <cell r="N132">
            <v>0</v>
          </cell>
          <cell r="P132">
            <v>0</v>
          </cell>
          <cell r="R132">
            <v>0</v>
          </cell>
          <cell r="T132">
            <v>0</v>
          </cell>
          <cell r="V132" t="str">
            <v>B2-101</v>
          </cell>
          <cell r="X132" t="str">
            <v>B2-102</v>
          </cell>
          <cell r="Z132" t="str">
            <v>B2-103</v>
          </cell>
          <cell r="AB132" t="str">
            <v>B2-201</v>
          </cell>
          <cell r="AD132">
            <v>0</v>
          </cell>
          <cell r="AF132">
            <v>0</v>
          </cell>
          <cell r="AH132">
            <v>0</v>
          </cell>
          <cell r="AJ132">
            <v>0</v>
          </cell>
          <cell r="AL132">
            <v>0</v>
          </cell>
          <cell r="AN132">
            <v>0</v>
          </cell>
          <cell r="AP132">
            <v>0</v>
          </cell>
          <cell r="AR132" t="str">
            <v>B2-202</v>
          </cell>
          <cell r="AT132" t="str">
            <v>B2-501</v>
          </cell>
          <cell r="AV132">
            <v>0</v>
          </cell>
          <cell r="AX132">
            <v>0</v>
          </cell>
          <cell r="AZ132">
            <v>0</v>
          </cell>
          <cell r="BB132">
            <v>0</v>
          </cell>
          <cell r="BD132" t="str">
            <v>B2-302</v>
          </cell>
          <cell r="BF132">
            <v>0</v>
          </cell>
          <cell r="BH132">
            <v>0</v>
          </cell>
          <cell r="BJ132">
            <v>0</v>
          </cell>
          <cell r="BL132">
            <v>0</v>
          </cell>
          <cell r="BN132" t="str">
            <v>B2-301</v>
          </cell>
          <cell r="BP132">
            <v>0</v>
          </cell>
          <cell r="BR132">
            <v>0</v>
          </cell>
          <cell r="BT132" t="str">
            <v>B2-208C</v>
          </cell>
          <cell r="BV132">
            <v>0</v>
          </cell>
          <cell r="BX132">
            <v>0</v>
          </cell>
          <cell r="BZ132">
            <v>0</v>
          </cell>
          <cell r="CB132">
            <v>0</v>
          </cell>
          <cell r="CD132" t="str">
            <v>B2-403</v>
          </cell>
          <cell r="CF132">
            <v>0</v>
          </cell>
          <cell r="CH132">
            <v>0</v>
          </cell>
          <cell r="CJ132">
            <v>0</v>
          </cell>
          <cell r="CL132">
            <v>0</v>
          </cell>
          <cell r="CN132">
            <v>0</v>
          </cell>
          <cell r="CP132">
            <v>0</v>
          </cell>
          <cell r="CR132">
            <v>0</v>
          </cell>
          <cell r="CT132">
            <v>0</v>
          </cell>
          <cell r="CV132">
            <v>0</v>
          </cell>
          <cell r="CX132">
            <v>0</v>
          </cell>
          <cell r="CZ132" t="str">
            <v>B2-307</v>
          </cell>
          <cell r="DB132" t="str">
            <v>B2-203</v>
          </cell>
          <cell r="DD132" t="str">
            <v>B2-306</v>
          </cell>
          <cell r="DF132">
            <v>0</v>
          </cell>
          <cell r="DH132" t="str">
            <v>B2-303</v>
          </cell>
          <cell r="DJ132" t="str">
            <v>B2-406</v>
          </cell>
          <cell r="DL132">
            <v>0</v>
          </cell>
          <cell r="DN132">
            <v>0</v>
          </cell>
          <cell r="DP132">
            <v>0</v>
          </cell>
          <cell r="DR132">
            <v>0</v>
          </cell>
          <cell r="DT132">
            <v>0</v>
          </cell>
          <cell r="DV132">
            <v>0</v>
          </cell>
          <cell r="DX132">
            <v>0</v>
          </cell>
          <cell r="DZ132">
            <v>0</v>
          </cell>
          <cell r="EB132" t="str">
            <v>B2-401</v>
          </cell>
          <cell r="ED132">
            <v>0</v>
          </cell>
          <cell r="EF132">
            <v>0</v>
          </cell>
          <cell r="EH132">
            <v>0</v>
          </cell>
          <cell r="EJ132">
            <v>0</v>
          </cell>
          <cell r="EL132">
            <v>0</v>
          </cell>
          <cell r="EN132">
            <v>0</v>
          </cell>
          <cell r="EP132" t="str">
            <v>B2-405</v>
          </cell>
          <cell r="ER132">
            <v>0</v>
          </cell>
          <cell r="ET132" t="str">
            <v>B2-506</v>
          </cell>
          <cell r="EV132" t="str">
            <v>B2-308</v>
          </cell>
          <cell r="EX132">
            <v>0</v>
          </cell>
          <cell r="EZ132">
            <v>0</v>
          </cell>
          <cell r="FB132" t="str">
            <v>B2-204</v>
          </cell>
          <cell r="FD132">
            <v>0</v>
          </cell>
          <cell r="FF132">
            <v>0</v>
          </cell>
          <cell r="FH132">
            <v>0</v>
          </cell>
          <cell r="FJ132">
            <v>0</v>
          </cell>
          <cell r="FL132">
            <v>0</v>
          </cell>
          <cell r="FN132">
            <v>0</v>
          </cell>
          <cell r="FP132">
            <v>0</v>
          </cell>
          <cell r="FR132" t="str">
            <v>B2-108</v>
          </cell>
          <cell r="FT132">
            <v>0</v>
          </cell>
          <cell r="FV132">
            <v>0</v>
          </cell>
          <cell r="FX132">
            <v>0</v>
          </cell>
          <cell r="FZ132">
            <v>0</v>
          </cell>
          <cell r="GB132">
            <v>0</v>
          </cell>
          <cell r="GD132">
            <v>0</v>
          </cell>
          <cell r="GF132">
            <v>0</v>
          </cell>
          <cell r="GH132">
            <v>0</v>
          </cell>
          <cell r="GJ132">
            <v>0</v>
          </cell>
          <cell r="GL132">
            <v>0</v>
          </cell>
          <cell r="GN132">
            <v>0</v>
          </cell>
          <cell r="GP132">
            <v>0</v>
          </cell>
          <cell r="GR132">
            <v>0</v>
          </cell>
          <cell r="GT132">
            <v>0</v>
          </cell>
          <cell r="GV132">
            <v>0</v>
          </cell>
          <cell r="GX132">
            <v>0</v>
          </cell>
          <cell r="GZ132">
            <v>0</v>
          </cell>
          <cell r="HB132">
            <v>0</v>
          </cell>
          <cell r="HD132">
            <v>0</v>
          </cell>
          <cell r="HF132">
            <v>0</v>
          </cell>
          <cell r="HH132">
            <v>0</v>
          </cell>
          <cell r="HJ132">
            <v>0</v>
          </cell>
          <cell r="HL132">
            <v>0</v>
          </cell>
          <cell r="HN132">
            <v>0</v>
          </cell>
          <cell r="HP132">
            <v>0</v>
          </cell>
          <cell r="HR132">
            <v>0</v>
          </cell>
          <cell r="HT132">
            <v>0</v>
          </cell>
          <cell r="HV132">
            <v>0</v>
          </cell>
          <cell r="HX132">
            <v>0</v>
          </cell>
          <cell r="HZ132">
            <v>0</v>
          </cell>
          <cell r="IB132">
            <v>0</v>
          </cell>
          <cell r="ID132">
            <v>0</v>
          </cell>
          <cell r="IF132">
            <v>0</v>
          </cell>
          <cell r="IH132">
            <v>0</v>
          </cell>
        </row>
        <row r="133">
          <cell r="G133" t="str">
            <v/>
          </cell>
          <cell r="I133" t="str">
            <v/>
          </cell>
          <cell r="K133" t="str">
            <v/>
          </cell>
          <cell r="M133" t="str">
            <v/>
          </cell>
          <cell r="O133" t="str">
            <v/>
          </cell>
          <cell r="Q133" t="str">
            <v/>
          </cell>
          <cell r="S133" t="str">
            <v/>
          </cell>
          <cell r="U133" t="str">
            <v/>
          </cell>
          <cell r="W133" t="str">
            <v>Đ.Tân</v>
          </cell>
          <cell r="Y133" t="str">
            <v>H.Phúc</v>
          </cell>
          <cell r="AA133" t="str">
            <v>C.Tín</v>
          </cell>
          <cell r="AC133" t="str">
            <v>V.Thao</v>
          </cell>
          <cell r="AE133" t="str">
            <v/>
          </cell>
          <cell r="AG133" t="str">
            <v/>
          </cell>
          <cell r="AI133" t="str">
            <v/>
          </cell>
          <cell r="AK133" t="str">
            <v/>
          </cell>
          <cell r="AM133" t="str">
            <v/>
          </cell>
          <cell r="AO133" t="str">
            <v/>
          </cell>
          <cell r="AQ133" t="str">
            <v/>
          </cell>
          <cell r="AS133" t="str">
            <v>T.Vinh</v>
          </cell>
          <cell r="AU133" t="str">
            <v>D23KNT1ĐA.KTNT2</v>
          </cell>
          <cell r="AW133" t="str">
            <v/>
          </cell>
          <cell r="AY133" t="str">
            <v/>
          </cell>
          <cell r="BA133" t="str">
            <v/>
          </cell>
          <cell r="BC133" t="str">
            <v/>
          </cell>
          <cell r="BE133" t="str">
            <v>S.Vinh</v>
          </cell>
          <cell r="BG133" t="str">
            <v/>
          </cell>
          <cell r="BI133" t="str">
            <v/>
          </cell>
          <cell r="BK133" t="str">
            <v/>
          </cell>
          <cell r="BM133" t="str">
            <v/>
          </cell>
          <cell r="BO133" t="str">
            <v>M.Trí(KH)</v>
          </cell>
          <cell r="BQ133" t="str">
            <v/>
          </cell>
          <cell r="BS133" t="str">
            <v/>
          </cell>
          <cell r="BU133" t="str">
            <v>X.Hậu</v>
          </cell>
          <cell r="BW133" t="str">
            <v/>
          </cell>
          <cell r="BY133" t="str">
            <v/>
          </cell>
          <cell r="CA133" t="str">
            <v/>
          </cell>
          <cell r="CC133" t="str">
            <v/>
          </cell>
          <cell r="CE133" t="str">
            <v>H.Toàn</v>
          </cell>
          <cell r="CG133" t="str">
            <v/>
          </cell>
          <cell r="CI133" t="str">
            <v/>
          </cell>
          <cell r="CK133" t="str">
            <v/>
          </cell>
          <cell r="CM133" t="str">
            <v/>
          </cell>
          <cell r="CO133" t="str">
            <v/>
          </cell>
          <cell r="CQ133" t="str">
            <v/>
          </cell>
          <cell r="CS133" t="str">
            <v/>
          </cell>
          <cell r="CU133" t="str">
            <v/>
          </cell>
          <cell r="CW133" t="str">
            <v/>
          </cell>
          <cell r="CY133" t="str">
            <v/>
          </cell>
          <cell r="DA133" t="str">
            <v>M.Linh</v>
          </cell>
          <cell r="DC133" t="str">
            <v>V.Cần</v>
          </cell>
          <cell r="DE133" t="str">
            <v>A.Nhân</v>
          </cell>
          <cell r="DG133" t="str">
            <v/>
          </cell>
          <cell r="DI133" t="str">
            <v>Th.Cúc</v>
          </cell>
          <cell r="DK133" t="str">
            <v>TG-KTE2</v>
          </cell>
          <cell r="DM133" t="str">
            <v/>
          </cell>
          <cell r="DO133" t="str">
            <v/>
          </cell>
          <cell r="DQ133" t="str">
            <v/>
          </cell>
          <cell r="DS133" t="str">
            <v/>
          </cell>
          <cell r="DU133" t="str">
            <v/>
          </cell>
          <cell r="DW133" t="str">
            <v/>
          </cell>
          <cell r="DY133" t="str">
            <v/>
          </cell>
          <cell r="EA133" t="str">
            <v/>
          </cell>
          <cell r="EC133" t="str">
            <v>B.Lợi</v>
          </cell>
          <cell r="EE133" t="str">
            <v/>
          </cell>
          <cell r="EG133" t="str">
            <v/>
          </cell>
          <cell r="EI133" t="str">
            <v/>
          </cell>
          <cell r="EK133" t="str">
            <v/>
          </cell>
          <cell r="EM133" t="str">
            <v/>
          </cell>
          <cell r="EO133" t="str">
            <v/>
          </cell>
          <cell r="EQ133" t="str">
            <v>Th.Linh</v>
          </cell>
          <cell r="ES133" t="str">
            <v/>
          </cell>
          <cell r="EU133" t="str">
            <v>X.Hội</v>
          </cell>
          <cell r="EW133" t="str">
            <v>Đ.Thành</v>
          </cell>
          <cell r="EY133" t="str">
            <v/>
          </cell>
          <cell r="FA133" t="str">
            <v/>
          </cell>
          <cell r="FC133" t="str">
            <v>Th.Hồng</v>
          </cell>
          <cell r="FE133" t="str">
            <v/>
          </cell>
          <cell r="FG133" t="str">
            <v/>
          </cell>
          <cell r="FI133" t="str">
            <v/>
          </cell>
          <cell r="FK133" t="str">
            <v/>
          </cell>
          <cell r="FM133" t="str">
            <v/>
          </cell>
          <cell r="FO133" t="str">
            <v/>
          </cell>
          <cell r="FQ133" t="str">
            <v/>
          </cell>
          <cell r="FS133" t="str">
            <v>T.Lê</v>
          </cell>
          <cell r="FU133" t="str">
            <v/>
          </cell>
          <cell r="FW133" t="str">
            <v/>
          </cell>
          <cell r="FY133" t="str">
            <v/>
          </cell>
          <cell r="GA133" t="str">
            <v/>
          </cell>
          <cell r="GC133" t="str">
            <v/>
          </cell>
          <cell r="GE133" t="str">
            <v/>
          </cell>
          <cell r="GG133" t="str">
            <v/>
          </cell>
          <cell r="GI133" t="str">
            <v/>
          </cell>
          <cell r="GK133" t="str">
            <v/>
          </cell>
          <cell r="GM133" t="str">
            <v/>
          </cell>
          <cell r="GO133" t="str">
            <v/>
          </cell>
          <cell r="GQ133" t="str">
            <v/>
          </cell>
          <cell r="GS133" t="str">
            <v/>
          </cell>
          <cell r="GU133" t="str">
            <v/>
          </cell>
          <cell r="GW133" t="str">
            <v/>
          </cell>
          <cell r="GY133" t="str">
            <v/>
          </cell>
          <cell r="HA133" t="str">
            <v/>
          </cell>
          <cell r="HC133" t="str">
            <v/>
          </cell>
          <cell r="HE133" t="str">
            <v/>
          </cell>
          <cell r="HG133" t="str">
            <v/>
          </cell>
          <cell r="HI133" t="str">
            <v/>
          </cell>
          <cell r="HK133" t="str">
            <v/>
          </cell>
          <cell r="HM133" t="str">
            <v/>
          </cell>
          <cell r="HO133" t="str">
            <v/>
          </cell>
          <cell r="HQ133" t="str">
            <v/>
          </cell>
          <cell r="HS133" t="str">
            <v/>
          </cell>
          <cell r="HU133" t="str">
            <v/>
          </cell>
          <cell r="HW133" t="str">
            <v/>
          </cell>
          <cell r="HY133" t="str">
            <v/>
          </cell>
          <cell r="IA133" t="str">
            <v/>
          </cell>
          <cell r="IC133" t="str">
            <v/>
          </cell>
          <cell r="IE133" t="str">
            <v/>
          </cell>
          <cell r="IG133" t="str">
            <v/>
          </cell>
          <cell r="II133" t="str">
            <v/>
          </cell>
        </row>
        <row r="134">
          <cell r="F134">
            <v>0</v>
          </cell>
          <cell r="H134">
            <v>0</v>
          </cell>
          <cell r="J134">
            <v>0</v>
          </cell>
          <cell r="L134">
            <v>0</v>
          </cell>
          <cell r="N134" t="str">
            <v>A2-203</v>
          </cell>
          <cell r="P134" t="str">
            <v>A4-303</v>
          </cell>
          <cell r="R134" t="str">
            <v>A2-303</v>
          </cell>
          <cell r="T134" t="str">
            <v>A2-304</v>
          </cell>
          <cell r="V134">
            <v>0</v>
          </cell>
          <cell r="X134">
            <v>0</v>
          </cell>
          <cell r="Z134">
            <v>0</v>
          </cell>
          <cell r="AB134">
            <v>0</v>
          </cell>
          <cell r="AD134" t="str">
            <v>B2-101</v>
          </cell>
          <cell r="AF134" t="str">
            <v>A.SAN1</v>
          </cell>
          <cell r="AH134" t="str">
            <v>A.SAN2</v>
          </cell>
          <cell r="AJ134">
            <v>0</v>
          </cell>
          <cell r="AL134">
            <v>0</v>
          </cell>
          <cell r="AN134" t="str">
            <v>B2-501</v>
          </cell>
          <cell r="AP134">
            <v>0</v>
          </cell>
          <cell r="AR134">
            <v>0</v>
          </cell>
          <cell r="AT134">
            <v>0</v>
          </cell>
          <cell r="AV134" t="str">
            <v>B2-201</v>
          </cell>
          <cell r="AX134" t="str">
            <v>B2-202</v>
          </cell>
          <cell r="AZ134">
            <v>0</v>
          </cell>
          <cell r="BB134" t="str">
            <v>A2-305</v>
          </cell>
          <cell r="BD134">
            <v>0</v>
          </cell>
          <cell r="BF134" t="str">
            <v>B2-204</v>
          </cell>
          <cell r="BH134">
            <v>0</v>
          </cell>
          <cell r="BJ134">
            <v>0</v>
          </cell>
          <cell r="BL134" t="str">
            <v>A4-203</v>
          </cell>
          <cell r="BN134">
            <v>0</v>
          </cell>
          <cell r="BP134" t="str">
            <v>B2-301</v>
          </cell>
          <cell r="BR134">
            <v>0</v>
          </cell>
          <cell r="BT134">
            <v>0</v>
          </cell>
          <cell r="BV134">
            <v>0</v>
          </cell>
          <cell r="BX134" t="str">
            <v>A.XUONG2</v>
          </cell>
          <cell r="BZ134" t="str">
            <v>A.XUONG3</v>
          </cell>
          <cell r="CB134">
            <v>0</v>
          </cell>
          <cell r="CD134">
            <v>0</v>
          </cell>
          <cell r="CF134" t="str">
            <v>B2-208C</v>
          </cell>
          <cell r="CH134" t="str">
            <v>B2-302</v>
          </cell>
          <cell r="CJ134" t="str">
            <v>B2-303</v>
          </cell>
          <cell r="CL134" t="str">
            <v>A.SAN2</v>
          </cell>
          <cell r="CN134">
            <v>0</v>
          </cell>
          <cell r="CP134">
            <v>0</v>
          </cell>
          <cell r="CR134">
            <v>0</v>
          </cell>
          <cell r="CT134">
            <v>0</v>
          </cell>
          <cell r="CV134">
            <v>0</v>
          </cell>
          <cell r="CX134">
            <v>0</v>
          </cell>
          <cell r="CZ134">
            <v>0</v>
          </cell>
          <cell r="DB134">
            <v>0</v>
          </cell>
          <cell r="DD134">
            <v>0</v>
          </cell>
          <cell r="DF134">
            <v>0</v>
          </cell>
          <cell r="DH134">
            <v>0</v>
          </cell>
          <cell r="DJ134">
            <v>0</v>
          </cell>
          <cell r="DL134" t="str">
            <v>B2-401</v>
          </cell>
          <cell r="DN134" t="str">
            <v>B2-402</v>
          </cell>
          <cell r="DP134">
            <v>0</v>
          </cell>
          <cell r="DR134" t="str">
            <v>B.SAN1</v>
          </cell>
          <cell r="DT134" t="str">
            <v>B2-108</v>
          </cell>
          <cell r="DV134" t="str">
            <v>B2-305</v>
          </cell>
          <cell r="DX134">
            <v>0</v>
          </cell>
          <cell r="DZ134">
            <v>0</v>
          </cell>
          <cell r="EB134">
            <v>0</v>
          </cell>
          <cell r="ED134">
            <v>0</v>
          </cell>
          <cell r="EF134">
            <v>0</v>
          </cell>
          <cell r="EH134">
            <v>0</v>
          </cell>
          <cell r="EJ134">
            <v>0</v>
          </cell>
          <cell r="EL134">
            <v>0</v>
          </cell>
          <cell r="EN134">
            <v>0</v>
          </cell>
          <cell r="EP134">
            <v>0</v>
          </cell>
          <cell r="ER134">
            <v>0</v>
          </cell>
          <cell r="ET134">
            <v>0</v>
          </cell>
          <cell r="EV134">
            <v>0</v>
          </cell>
          <cell r="EX134">
            <v>0</v>
          </cell>
          <cell r="EZ134">
            <v>0</v>
          </cell>
          <cell r="FB134">
            <v>0</v>
          </cell>
          <cell r="FD134">
            <v>0</v>
          </cell>
          <cell r="FF134">
            <v>0</v>
          </cell>
          <cell r="FH134">
            <v>0</v>
          </cell>
          <cell r="FJ134">
            <v>0</v>
          </cell>
          <cell r="FL134">
            <v>0</v>
          </cell>
          <cell r="FN134">
            <v>0</v>
          </cell>
          <cell r="FP134">
            <v>0</v>
          </cell>
          <cell r="FR134">
            <v>0</v>
          </cell>
          <cell r="FT134">
            <v>0</v>
          </cell>
          <cell r="FV134">
            <v>0</v>
          </cell>
          <cell r="FX134">
            <v>0</v>
          </cell>
          <cell r="FZ134">
            <v>0</v>
          </cell>
          <cell r="GB134">
            <v>0</v>
          </cell>
          <cell r="GD134">
            <v>0</v>
          </cell>
          <cell r="GF134">
            <v>0</v>
          </cell>
          <cell r="GH134">
            <v>0</v>
          </cell>
          <cell r="GJ134">
            <v>0</v>
          </cell>
          <cell r="GL134">
            <v>0</v>
          </cell>
          <cell r="GN134">
            <v>0</v>
          </cell>
          <cell r="GP134">
            <v>0</v>
          </cell>
          <cell r="GR134">
            <v>0</v>
          </cell>
          <cell r="GT134">
            <v>0</v>
          </cell>
          <cell r="GV134">
            <v>0</v>
          </cell>
          <cell r="GX134">
            <v>0</v>
          </cell>
          <cell r="GZ134">
            <v>0</v>
          </cell>
          <cell r="HB134">
            <v>0</v>
          </cell>
          <cell r="HD134">
            <v>0</v>
          </cell>
          <cell r="HF134">
            <v>0</v>
          </cell>
          <cell r="HH134">
            <v>0</v>
          </cell>
          <cell r="HJ134">
            <v>0</v>
          </cell>
          <cell r="HL134">
            <v>0</v>
          </cell>
          <cell r="HN134">
            <v>0</v>
          </cell>
          <cell r="HP134">
            <v>0</v>
          </cell>
          <cell r="HR134">
            <v>0</v>
          </cell>
          <cell r="HT134">
            <v>0</v>
          </cell>
          <cell r="HV134">
            <v>0</v>
          </cell>
          <cell r="HX134">
            <v>0</v>
          </cell>
          <cell r="HZ134">
            <v>0</v>
          </cell>
          <cell r="IB134">
            <v>0</v>
          </cell>
          <cell r="ID134">
            <v>0</v>
          </cell>
          <cell r="IF134">
            <v>0</v>
          </cell>
          <cell r="IH134">
            <v>0</v>
          </cell>
        </row>
        <row r="135">
          <cell r="G135" t="str">
            <v/>
          </cell>
          <cell r="I135" t="str">
            <v/>
          </cell>
          <cell r="K135" t="str">
            <v/>
          </cell>
          <cell r="M135" t="str">
            <v/>
          </cell>
          <cell r="O135" t="str">
            <v>N.Cường</v>
          </cell>
          <cell r="Q135" t="str">
            <v>Q.Hùng</v>
          </cell>
          <cell r="S135" t="str">
            <v>V.Trạm</v>
          </cell>
          <cell r="U135" t="str">
            <v>Đ.Châu</v>
          </cell>
          <cell r="W135" t="str">
            <v/>
          </cell>
          <cell r="Y135" t="str">
            <v/>
          </cell>
          <cell r="AA135" t="str">
            <v/>
          </cell>
          <cell r="AC135" t="str">
            <v/>
          </cell>
          <cell r="AE135" t="str">
            <v>T.Tám</v>
          </cell>
          <cell r="AG135" t="str">
            <v>V.Minh</v>
          </cell>
          <cell r="AI135" t="str">
            <v>P.Lâm</v>
          </cell>
          <cell r="AK135" t="str">
            <v/>
          </cell>
          <cell r="AM135" t="str">
            <v/>
          </cell>
          <cell r="AO135" t="str">
            <v>D22.DAKTR10</v>
          </cell>
          <cell r="AQ135" t="str">
            <v/>
          </cell>
          <cell r="AS135" t="str">
            <v/>
          </cell>
          <cell r="AU135" t="str">
            <v/>
          </cell>
          <cell r="AW135" t="str">
            <v>KKTR</v>
          </cell>
          <cell r="AY135" t="str">
            <v>X.Hội</v>
          </cell>
          <cell r="BA135" t="str">
            <v/>
          </cell>
          <cell r="BC135" t="str">
            <v>S.Vinh</v>
          </cell>
          <cell r="BE135" t="str">
            <v/>
          </cell>
          <cell r="BG135" t="str">
            <v>Thu.Trang</v>
          </cell>
          <cell r="BI135" t="str">
            <v/>
          </cell>
          <cell r="BK135" t="str">
            <v/>
          </cell>
          <cell r="BM135" t="str">
            <v>Th.Huy</v>
          </cell>
          <cell r="BO135" t="str">
            <v/>
          </cell>
          <cell r="BQ135" t="str">
            <v>V.Cần</v>
          </cell>
          <cell r="BS135" t="str">
            <v/>
          </cell>
          <cell r="BU135" t="str">
            <v/>
          </cell>
          <cell r="BW135" t="str">
            <v/>
          </cell>
          <cell r="BY135" t="str">
            <v>T.Kiếm</v>
          </cell>
          <cell r="CA135" t="str">
            <v>Đ.Toa</v>
          </cell>
          <cell r="CC135" t="str">
            <v/>
          </cell>
          <cell r="CE135" t="str">
            <v/>
          </cell>
          <cell r="CG135" t="str">
            <v>Đ.Hồng</v>
          </cell>
          <cell r="CI135" t="str">
            <v>Ng.Đức</v>
          </cell>
          <cell r="CK135" t="str">
            <v>S.Tùng</v>
          </cell>
          <cell r="CM135" t="str">
            <v>V.Đông</v>
          </cell>
          <cell r="CO135" t="str">
            <v/>
          </cell>
          <cell r="CQ135" t="str">
            <v/>
          </cell>
          <cell r="CS135" t="str">
            <v/>
          </cell>
          <cell r="CU135" t="str">
            <v/>
          </cell>
          <cell r="CW135" t="str">
            <v/>
          </cell>
          <cell r="CY135" t="str">
            <v/>
          </cell>
          <cell r="DA135" t="str">
            <v/>
          </cell>
          <cell r="DC135" t="str">
            <v/>
          </cell>
          <cell r="DE135" t="str">
            <v/>
          </cell>
          <cell r="DG135" t="str">
            <v/>
          </cell>
          <cell r="DI135" t="str">
            <v/>
          </cell>
          <cell r="DK135" t="str">
            <v/>
          </cell>
          <cell r="DM135" t="str">
            <v>K.Cúc</v>
          </cell>
          <cell r="DO135" t="str">
            <v>Th.Chung</v>
          </cell>
          <cell r="DQ135" t="str">
            <v/>
          </cell>
          <cell r="DS135" t="str">
            <v>V.Học</v>
          </cell>
          <cell r="DU135" t="str">
            <v>H.Vân(TG)</v>
          </cell>
          <cell r="DW135" t="str">
            <v>T.Hiếu</v>
          </cell>
          <cell r="DY135" t="str">
            <v/>
          </cell>
          <cell r="EA135" t="str">
            <v/>
          </cell>
          <cell r="EC135" t="str">
            <v/>
          </cell>
          <cell r="EE135" t="str">
            <v/>
          </cell>
          <cell r="EG135" t="str">
            <v/>
          </cell>
          <cell r="EI135" t="str">
            <v/>
          </cell>
          <cell r="EK135" t="str">
            <v/>
          </cell>
          <cell r="EM135" t="str">
            <v/>
          </cell>
          <cell r="EO135" t="str">
            <v/>
          </cell>
          <cell r="EQ135" t="str">
            <v/>
          </cell>
          <cell r="ES135" t="str">
            <v/>
          </cell>
          <cell r="EU135" t="str">
            <v/>
          </cell>
          <cell r="EW135" t="str">
            <v/>
          </cell>
          <cell r="EY135" t="str">
            <v/>
          </cell>
          <cell r="FA135" t="str">
            <v/>
          </cell>
          <cell r="FC135" t="str">
            <v/>
          </cell>
          <cell r="FE135" t="str">
            <v/>
          </cell>
          <cell r="FG135" t="str">
            <v/>
          </cell>
          <cell r="FI135" t="str">
            <v/>
          </cell>
          <cell r="FK135" t="str">
            <v/>
          </cell>
          <cell r="FM135" t="str">
            <v/>
          </cell>
          <cell r="FO135" t="str">
            <v/>
          </cell>
          <cell r="FQ135" t="str">
            <v/>
          </cell>
          <cell r="FS135" t="str">
            <v/>
          </cell>
          <cell r="FU135" t="str">
            <v/>
          </cell>
          <cell r="FW135" t="str">
            <v/>
          </cell>
          <cell r="FY135" t="str">
            <v/>
          </cell>
          <cell r="GA135" t="str">
            <v/>
          </cell>
          <cell r="GC135" t="str">
            <v/>
          </cell>
          <cell r="GE135" t="str">
            <v/>
          </cell>
          <cell r="GG135" t="str">
            <v/>
          </cell>
          <cell r="GI135" t="str">
            <v/>
          </cell>
          <cell r="GK135" t="str">
            <v/>
          </cell>
          <cell r="GM135" t="str">
            <v/>
          </cell>
          <cell r="GO135" t="str">
            <v/>
          </cell>
          <cell r="GQ135" t="str">
            <v/>
          </cell>
          <cell r="GS135" t="str">
            <v/>
          </cell>
          <cell r="GU135" t="str">
            <v/>
          </cell>
          <cell r="GW135" t="str">
            <v/>
          </cell>
          <cell r="GY135" t="str">
            <v/>
          </cell>
          <cell r="HA135" t="str">
            <v/>
          </cell>
          <cell r="HC135" t="str">
            <v/>
          </cell>
          <cell r="HE135" t="str">
            <v/>
          </cell>
          <cell r="HG135" t="str">
            <v/>
          </cell>
          <cell r="HI135" t="str">
            <v/>
          </cell>
          <cell r="HK135" t="str">
            <v/>
          </cell>
          <cell r="HM135" t="str">
            <v/>
          </cell>
          <cell r="HO135" t="str">
            <v/>
          </cell>
          <cell r="HQ135" t="str">
            <v/>
          </cell>
          <cell r="HS135" t="str">
            <v/>
          </cell>
          <cell r="HU135" t="str">
            <v/>
          </cell>
          <cell r="HW135" t="str">
            <v/>
          </cell>
          <cell r="HY135" t="str">
            <v/>
          </cell>
          <cell r="IA135" t="str">
            <v/>
          </cell>
          <cell r="IC135" t="str">
            <v/>
          </cell>
          <cell r="IE135" t="str">
            <v/>
          </cell>
          <cell r="IG135" t="str">
            <v/>
          </cell>
          <cell r="II135" t="str">
            <v/>
          </cell>
        </row>
        <row r="136">
          <cell r="F136">
            <v>0</v>
          </cell>
          <cell r="H136">
            <v>0</v>
          </cell>
          <cell r="J136">
            <v>0</v>
          </cell>
          <cell r="L136">
            <v>0</v>
          </cell>
          <cell r="N136" t="str">
            <v>A2-203</v>
          </cell>
          <cell r="P136" t="str">
            <v>A4-303</v>
          </cell>
          <cell r="R136" t="str">
            <v>A2-303</v>
          </cell>
          <cell r="T136" t="str">
            <v>A2-304</v>
          </cell>
          <cell r="V136">
            <v>0</v>
          </cell>
          <cell r="X136">
            <v>0</v>
          </cell>
          <cell r="Z136">
            <v>0</v>
          </cell>
          <cell r="AB136">
            <v>0</v>
          </cell>
          <cell r="AD136" t="str">
            <v>B2-101</v>
          </cell>
          <cell r="AF136">
            <v>0</v>
          </cell>
          <cell r="AH136">
            <v>0</v>
          </cell>
          <cell r="AJ136">
            <v>0</v>
          </cell>
          <cell r="AL136">
            <v>0</v>
          </cell>
          <cell r="AN136" t="str">
            <v>B2-501</v>
          </cell>
          <cell r="AP136">
            <v>0</v>
          </cell>
          <cell r="AR136">
            <v>0</v>
          </cell>
          <cell r="AT136">
            <v>0</v>
          </cell>
          <cell r="AV136" t="str">
            <v>B2-201</v>
          </cell>
          <cell r="AX136" t="str">
            <v>B2-202</v>
          </cell>
          <cell r="AZ136">
            <v>0</v>
          </cell>
          <cell r="BB136" t="str">
            <v>A2-305</v>
          </cell>
          <cell r="BD136">
            <v>0</v>
          </cell>
          <cell r="BF136" t="str">
            <v>B2-204</v>
          </cell>
          <cell r="BH136">
            <v>0</v>
          </cell>
          <cell r="BJ136">
            <v>0</v>
          </cell>
          <cell r="BL136" t="str">
            <v>A4-203</v>
          </cell>
          <cell r="BN136">
            <v>0</v>
          </cell>
          <cell r="BP136" t="str">
            <v>B2-301</v>
          </cell>
          <cell r="BR136">
            <v>0</v>
          </cell>
          <cell r="BT136">
            <v>0</v>
          </cell>
          <cell r="BV136">
            <v>0</v>
          </cell>
          <cell r="BX136">
            <v>0</v>
          </cell>
          <cell r="BZ136">
            <v>0</v>
          </cell>
          <cell r="CB136">
            <v>0</v>
          </cell>
          <cell r="CD136">
            <v>0</v>
          </cell>
          <cell r="CF136" t="str">
            <v>B2-208C</v>
          </cell>
          <cell r="CH136" t="str">
            <v>B2-302</v>
          </cell>
          <cell r="CJ136" t="str">
            <v>B2-303</v>
          </cell>
          <cell r="CL136">
            <v>0</v>
          </cell>
          <cell r="CN136">
            <v>0</v>
          </cell>
          <cell r="CP136">
            <v>0</v>
          </cell>
          <cell r="CR136">
            <v>0</v>
          </cell>
          <cell r="CT136">
            <v>0</v>
          </cell>
          <cell r="CV136">
            <v>0</v>
          </cell>
          <cell r="CX136">
            <v>0</v>
          </cell>
          <cell r="CZ136">
            <v>0</v>
          </cell>
          <cell r="DB136">
            <v>0</v>
          </cell>
          <cell r="DD136">
            <v>0</v>
          </cell>
          <cell r="DF136">
            <v>0</v>
          </cell>
          <cell r="DH136">
            <v>0</v>
          </cell>
          <cell r="DJ136">
            <v>0</v>
          </cell>
          <cell r="DL136" t="str">
            <v>B2-401</v>
          </cell>
          <cell r="DN136" t="str">
            <v>B2-402</v>
          </cell>
          <cell r="DP136" t="str">
            <v>B2-403</v>
          </cell>
          <cell r="DR136">
            <v>0</v>
          </cell>
          <cell r="DT136" t="str">
            <v>B2-108</v>
          </cell>
          <cell r="DV136" t="str">
            <v>B2-305</v>
          </cell>
          <cell r="DX136">
            <v>0</v>
          </cell>
          <cell r="DZ136">
            <v>0</v>
          </cell>
          <cell r="EB136">
            <v>0</v>
          </cell>
          <cell r="ED136">
            <v>0</v>
          </cell>
          <cell r="EF136">
            <v>0</v>
          </cell>
          <cell r="EH136">
            <v>0</v>
          </cell>
          <cell r="EJ136">
            <v>0</v>
          </cell>
          <cell r="EL136">
            <v>0</v>
          </cell>
          <cell r="EN136">
            <v>0</v>
          </cell>
          <cell r="EP136">
            <v>0</v>
          </cell>
          <cell r="ER136">
            <v>0</v>
          </cell>
          <cell r="ET136">
            <v>0</v>
          </cell>
          <cell r="EV136">
            <v>0</v>
          </cell>
          <cell r="EX136">
            <v>0</v>
          </cell>
          <cell r="EZ136">
            <v>0</v>
          </cell>
          <cell r="FB136">
            <v>0</v>
          </cell>
          <cell r="FD136">
            <v>0</v>
          </cell>
          <cell r="FF136">
            <v>0</v>
          </cell>
          <cell r="FH136">
            <v>0</v>
          </cell>
          <cell r="FJ136">
            <v>0</v>
          </cell>
          <cell r="FL136">
            <v>0</v>
          </cell>
          <cell r="FN136">
            <v>0</v>
          </cell>
          <cell r="FP136">
            <v>0</v>
          </cell>
          <cell r="FR136">
            <v>0</v>
          </cell>
          <cell r="FT136">
            <v>0</v>
          </cell>
          <cell r="FV136">
            <v>0</v>
          </cell>
          <cell r="FX136">
            <v>0</v>
          </cell>
          <cell r="FZ136">
            <v>0</v>
          </cell>
          <cell r="GB136">
            <v>0</v>
          </cell>
          <cell r="GD136">
            <v>0</v>
          </cell>
          <cell r="GF136">
            <v>0</v>
          </cell>
          <cell r="GH136">
            <v>0</v>
          </cell>
          <cell r="GJ136">
            <v>0</v>
          </cell>
          <cell r="GL136">
            <v>0</v>
          </cell>
          <cell r="GN136">
            <v>0</v>
          </cell>
          <cell r="GP136">
            <v>0</v>
          </cell>
          <cell r="GR136">
            <v>0</v>
          </cell>
          <cell r="GT136">
            <v>0</v>
          </cell>
          <cell r="GV136">
            <v>0</v>
          </cell>
          <cell r="GX136">
            <v>0</v>
          </cell>
          <cell r="GZ136">
            <v>0</v>
          </cell>
          <cell r="HB136">
            <v>0</v>
          </cell>
          <cell r="HD136">
            <v>0</v>
          </cell>
          <cell r="HF136">
            <v>0</v>
          </cell>
          <cell r="HH136">
            <v>0</v>
          </cell>
          <cell r="HJ136">
            <v>0</v>
          </cell>
          <cell r="HL136">
            <v>0</v>
          </cell>
          <cell r="HN136">
            <v>0</v>
          </cell>
          <cell r="HP136">
            <v>0</v>
          </cell>
          <cell r="HR136">
            <v>0</v>
          </cell>
          <cell r="HT136">
            <v>0</v>
          </cell>
          <cell r="HV136">
            <v>0</v>
          </cell>
          <cell r="HX136">
            <v>0</v>
          </cell>
          <cell r="HZ136">
            <v>0</v>
          </cell>
          <cell r="IB136">
            <v>0</v>
          </cell>
          <cell r="ID136">
            <v>0</v>
          </cell>
          <cell r="IF136">
            <v>0</v>
          </cell>
          <cell r="IH136">
            <v>0</v>
          </cell>
        </row>
        <row r="137">
          <cell r="G137" t="str">
            <v/>
          </cell>
          <cell r="I137" t="str">
            <v/>
          </cell>
          <cell r="K137" t="str">
            <v/>
          </cell>
          <cell r="M137" t="str">
            <v/>
          </cell>
          <cell r="O137" t="str">
            <v>H.Tính</v>
          </cell>
          <cell r="Q137" t="str">
            <v>N.Cường</v>
          </cell>
          <cell r="S137" t="str">
            <v>V.Trạm</v>
          </cell>
          <cell r="U137" t="str">
            <v>Đ.Châu</v>
          </cell>
          <cell r="W137" t="str">
            <v/>
          </cell>
          <cell r="Y137" t="str">
            <v/>
          </cell>
          <cell r="AA137" t="str">
            <v/>
          </cell>
          <cell r="AC137" t="str">
            <v/>
          </cell>
          <cell r="AE137" t="str">
            <v>S.Tùng</v>
          </cell>
          <cell r="AG137" t="str">
            <v/>
          </cell>
          <cell r="AI137" t="str">
            <v/>
          </cell>
          <cell r="AK137" t="str">
            <v/>
          </cell>
          <cell r="AM137" t="str">
            <v/>
          </cell>
          <cell r="AO137" t="str">
            <v>D22.DAKTR10</v>
          </cell>
          <cell r="AQ137" t="str">
            <v/>
          </cell>
          <cell r="AS137" t="str">
            <v/>
          </cell>
          <cell r="AU137" t="str">
            <v/>
          </cell>
          <cell r="AW137" t="str">
            <v>KKTR</v>
          </cell>
          <cell r="AY137" t="str">
            <v>Đ.Đức</v>
          </cell>
          <cell r="BA137" t="str">
            <v/>
          </cell>
          <cell r="BC137" t="str">
            <v>S.Vinh</v>
          </cell>
          <cell r="BE137" t="str">
            <v/>
          </cell>
          <cell r="BG137" t="str">
            <v>K.Cường</v>
          </cell>
          <cell r="BI137" t="str">
            <v/>
          </cell>
          <cell r="BK137" t="str">
            <v/>
          </cell>
          <cell r="BM137" t="str">
            <v>Th.Huy</v>
          </cell>
          <cell r="BO137" t="str">
            <v/>
          </cell>
          <cell r="BQ137" t="str">
            <v>T.Dũng</v>
          </cell>
          <cell r="BS137" t="str">
            <v/>
          </cell>
          <cell r="BU137" t="str">
            <v/>
          </cell>
          <cell r="BW137" t="str">
            <v/>
          </cell>
          <cell r="BY137" t="str">
            <v/>
          </cell>
          <cell r="CA137" t="str">
            <v/>
          </cell>
          <cell r="CC137" t="str">
            <v/>
          </cell>
          <cell r="CE137" t="str">
            <v/>
          </cell>
          <cell r="CG137" t="str">
            <v>Đ.Hồng</v>
          </cell>
          <cell r="CI137" t="str">
            <v>Ng.Đức</v>
          </cell>
          <cell r="CK137" t="str">
            <v>C.Hiển</v>
          </cell>
          <cell r="CM137" t="str">
            <v/>
          </cell>
          <cell r="CO137" t="str">
            <v/>
          </cell>
          <cell r="CQ137" t="str">
            <v/>
          </cell>
          <cell r="CS137" t="str">
            <v/>
          </cell>
          <cell r="CU137" t="str">
            <v/>
          </cell>
          <cell r="CW137" t="str">
            <v/>
          </cell>
          <cell r="CY137" t="str">
            <v/>
          </cell>
          <cell r="DA137" t="str">
            <v/>
          </cell>
          <cell r="DC137" t="str">
            <v/>
          </cell>
          <cell r="DE137" t="str">
            <v/>
          </cell>
          <cell r="DG137" t="str">
            <v/>
          </cell>
          <cell r="DI137" t="str">
            <v/>
          </cell>
          <cell r="DK137" t="str">
            <v/>
          </cell>
          <cell r="DM137" t="str">
            <v>Th.Cúc</v>
          </cell>
          <cell r="DO137" t="str">
            <v>Thu.Trang</v>
          </cell>
          <cell r="DQ137" t="str">
            <v>T.Hiếu</v>
          </cell>
          <cell r="DS137" t="str">
            <v/>
          </cell>
          <cell r="DU137" t="str">
            <v>K.Cúc</v>
          </cell>
          <cell r="DW137" t="str">
            <v>B.Phi</v>
          </cell>
          <cell r="DY137" t="str">
            <v/>
          </cell>
          <cell r="EA137" t="str">
            <v/>
          </cell>
          <cell r="EC137" t="str">
            <v/>
          </cell>
          <cell r="EE137" t="str">
            <v/>
          </cell>
          <cell r="EG137" t="str">
            <v/>
          </cell>
          <cell r="EI137" t="str">
            <v/>
          </cell>
          <cell r="EK137" t="str">
            <v/>
          </cell>
          <cell r="EM137" t="str">
            <v/>
          </cell>
          <cell r="EO137" t="str">
            <v/>
          </cell>
          <cell r="EQ137" t="str">
            <v/>
          </cell>
          <cell r="ES137" t="str">
            <v/>
          </cell>
          <cell r="EU137" t="str">
            <v/>
          </cell>
          <cell r="EW137" t="str">
            <v/>
          </cell>
          <cell r="EY137" t="str">
            <v/>
          </cell>
          <cell r="FA137" t="str">
            <v/>
          </cell>
          <cell r="FC137" t="str">
            <v/>
          </cell>
          <cell r="FE137" t="str">
            <v/>
          </cell>
          <cell r="FG137" t="str">
            <v/>
          </cell>
          <cell r="FI137" t="str">
            <v/>
          </cell>
          <cell r="FK137" t="str">
            <v/>
          </cell>
          <cell r="FM137" t="str">
            <v/>
          </cell>
          <cell r="FO137" t="str">
            <v/>
          </cell>
          <cell r="FQ137" t="str">
            <v/>
          </cell>
          <cell r="FS137" t="str">
            <v/>
          </cell>
          <cell r="FU137" t="str">
            <v/>
          </cell>
          <cell r="FW137" t="str">
            <v/>
          </cell>
          <cell r="FY137" t="str">
            <v/>
          </cell>
          <cell r="GA137" t="str">
            <v/>
          </cell>
          <cell r="GC137" t="str">
            <v/>
          </cell>
          <cell r="GE137" t="str">
            <v/>
          </cell>
          <cell r="GG137" t="str">
            <v/>
          </cell>
          <cell r="GI137" t="str">
            <v/>
          </cell>
          <cell r="GK137" t="str">
            <v/>
          </cell>
          <cell r="GM137" t="str">
            <v/>
          </cell>
          <cell r="GO137" t="str">
            <v/>
          </cell>
          <cell r="GQ137" t="str">
            <v/>
          </cell>
          <cell r="GS137" t="str">
            <v/>
          </cell>
          <cell r="GU137" t="str">
            <v/>
          </cell>
          <cell r="GW137" t="str">
            <v/>
          </cell>
          <cell r="GY137" t="str">
            <v/>
          </cell>
          <cell r="HA137" t="str">
            <v/>
          </cell>
          <cell r="HC137" t="str">
            <v/>
          </cell>
          <cell r="HE137" t="str">
            <v/>
          </cell>
          <cell r="HG137" t="str">
            <v/>
          </cell>
          <cell r="HI137" t="str">
            <v/>
          </cell>
          <cell r="HK137" t="str">
            <v/>
          </cell>
          <cell r="HM137" t="str">
            <v/>
          </cell>
          <cell r="HO137" t="str">
            <v/>
          </cell>
          <cell r="HQ137" t="str">
            <v/>
          </cell>
          <cell r="HS137" t="str">
            <v/>
          </cell>
          <cell r="HU137" t="str">
            <v/>
          </cell>
          <cell r="HW137" t="str">
            <v/>
          </cell>
          <cell r="HY137" t="str">
            <v/>
          </cell>
          <cell r="IA137" t="str">
            <v/>
          </cell>
          <cell r="IC137" t="str">
            <v/>
          </cell>
          <cell r="IE137" t="str">
            <v/>
          </cell>
          <cell r="IG137" t="str">
            <v/>
          </cell>
          <cell r="II137" t="str">
            <v/>
          </cell>
        </row>
        <row r="138">
          <cell r="F138">
            <v>0</v>
          </cell>
          <cell r="H138">
            <v>0</v>
          </cell>
          <cell r="J138">
            <v>0</v>
          </cell>
          <cell r="L138">
            <v>0</v>
          </cell>
          <cell r="N138">
            <v>0</v>
          </cell>
          <cell r="P138">
            <v>0</v>
          </cell>
          <cell r="R138">
            <v>0</v>
          </cell>
          <cell r="T138">
            <v>0</v>
          </cell>
          <cell r="V138">
            <v>0</v>
          </cell>
          <cell r="X138">
            <v>0</v>
          </cell>
          <cell r="Z138">
            <v>0</v>
          </cell>
          <cell r="AB138">
            <v>0</v>
          </cell>
          <cell r="AD138">
            <v>0</v>
          </cell>
          <cell r="AF138">
            <v>0</v>
          </cell>
          <cell r="AH138">
            <v>0</v>
          </cell>
          <cell r="AJ138">
            <v>0</v>
          </cell>
          <cell r="AL138">
            <v>0</v>
          </cell>
          <cell r="AN138">
            <v>0</v>
          </cell>
          <cell r="AP138">
            <v>0</v>
          </cell>
          <cell r="AR138">
            <v>0</v>
          </cell>
          <cell r="AT138">
            <v>0</v>
          </cell>
          <cell r="AV138">
            <v>0</v>
          </cell>
          <cell r="AX138">
            <v>0</v>
          </cell>
          <cell r="AZ138">
            <v>0</v>
          </cell>
          <cell r="BB138">
            <v>0</v>
          </cell>
          <cell r="BD138">
            <v>0</v>
          </cell>
          <cell r="BF138">
            <v>0</v>
          </cell>
          <cell r="BH138">
            <v>0</v>
          </cell>
          <cell r="BJ138">
            <v>0</v>
          </cell>
          <cell r="BL138">
            <v>0</v>
          </cell>
          <cell r="BN138">
            <v>0</v>
          </cell>
          <cell r="BP138">
            <v>0</v>
          </cell>
          <cell r="BR138">
            <v>0</v>
          </cell>
          <cell r="BT138">
            <v>0</v>
          </cell>
          <cell r="BV138">
            <v>0</v>
          </cell>
          <cell r="BX138">
            <v>0</v>
          </cell>
          <cell r="BZ138">
            <v>0</v>
          </cell>
          <cell r="CB138">
            <v>0</v>
          </cell>
          <cell r="CD138">
            <v>0</v>
          </cell>
          <cell r="CF138">
            <v>0</v>
          </cell>
          <cell r="CH138">
            <v>0</v>
          </cell>
          <cell r="CJ138">
            <v>0</v>
          </cell>
          <cell r="CL138">
            <v>0</v>
          </cell>
          <cell r="CN138">
            <v>0</v>
          </cell>
          <cell r="CP138">
            <v>0</v>
          </cell>
          <cell r="CR138">
            <v>0</v>
          </cell>
          <cell r="CT138">
            <v>0</v>
          </cell>
          <cell r="CV138">
            <v>0</v>
          </cell>
          <cell r="CX138">
            <v>0</v>
          </cell>
          <cell r="CZ138">
            <v>0</v>
          </cell>
          <cell r="DB138">
            <v>0</v>
          </cell>
          <cell r="DD138">
            <v>0</v>
          </cell>
          <cell r="DF138">
            <v>0</v>
          </cell>
          <cell r="DH138">
            <v>0</v>
          </cell>
          <cell r="DJ138">
            <v>0</v>
          </cell>
          <cell r="DL138">
            <v>0</v>
          </cell>
          <cell r="DN138">
            <v>0</v>
          </cell>
          <cell r="DP138">
            <v>0</v>
          </cell>
          <cell r="DR138">
            <v>0</v>
          </cell>
          <cell r="DT138">
            <v>0</v>
          </cell>
          <cell r="DV138">
            <v>0</v>
          </cell>
          <cell r="DX138">
            <v>0</v>
          </cell>
          <cell r="DZ138">
            <v>0</v>
          </cell>
          <cell r="EB138">
            <v>0</v>
          </cell>
          <cell r="ED138">
            <v>0</v>
          </cell>
          <cell r="EF138">
            <v>0</v>
          </cell>
          <cell r="EH138">
            <v>0</v>
          </cell>
          <cell r="EJ138">
            <v>0</v>
          </cell>
          <cell r="EL138">
            <v>0</v>
          </cell>
          <cell r="EN138">
            <v>0</v>
          </cell>
          <cell r="EP138">
            <v>0</v>
          </cell>
          <cell r="ER138">
            <v>0</v>
          </cell>
          <cell r="ET138">
            <v>0</v>
          </cell>
          <cell r="EV138">
            <v>0</v>
          </cell>
          <cell r="EX138">
            <v>0</v>
          </cell>
          <cell r="EZ138">
            <v>0</v>
          </cell>
          <cell r="FB138">
            <v>0</v>
          </cell>
          <cell r="FD138">
            <v>0</v>
          </cell>
          <cell r="FF138">
            <v>0</v>
          </cell>
          <cell r="FH138">
            <v>0</v>
          </cell>
          <cell r="FJ138">
            <v>0</v>
          </cell>
          <cell r="FL138">
            <v>0</v>
          </cell>
          <cell r="FN138">
            <v>0</v>
          </cell>
          <cell r="FP138">
            <v>0</v>
          </cell>
          <cell r="FR138">
            <v>0</v>
          </cell>
          <cell r="FT138">
            <v>0</v>
          </cell>
          <cell r="FV138">
            <v>0</v>
          </cell>
          <cell r="FX138">
            <v>0</v>
          </cell>
          <cell r="FZ138">
            <v>0</v>
          </cell>
          <cell r="GB138">
            <v>0</v>
          </cell>
          <cell r="GD138">
            <v>0</v>
          </cell>
          <cell r="GF138">
            <v>0</v>
          </cell>
          <cell r="GH138">
            <v>0</v>
          </cell>
          <cell r="GJ138">
            <v>0</v>
          </cell>
          <cell r="GL138">
            <v>0</v>
          </cell>
          <cell r="GN138">
            <v>0</v>
          </cell>
          <cell r="GP138">
            <v>0</v>
          </cell>
          <cell r="GR138">
            <v>0</v>
          </cell>
          <cell r="GT138">
            <v>0</v>
          </cell>
          <cell r="GV138">
            <v>0</v>
          </cell>
          <cell r="GX138">
            <v>0</v>
          </cell>
          <cell r="GZ138">
            <v>0</v>
          </cell>
          <cell r="HB138">
            <v>0</v>
          </cell>
          <cell r="HD138">
            <v>0</v>
          </cell>
          <cell r="HF138">
            <v>0</v>
          </cell>
          <cell r="HH138">
            <v>0</v>
          </cell>
          <cell r="HJ138">
            <v>0</v>
          </cell>
          <cell r="HL138">
            <v>0</v>
          </cell>
          <cell r="HN138">
            <v>0</v>
          </cell>
          <cell r="HP138">
            <v>0</v>
          </cell>
          <cell r="HR138">
            <v>0</v>
          </cell>
          <cell r="HT138">
            <v>0</v>
          </cell>
          <cell r="HV138">
            <v>0</v>
          </cell>
          <cell r="HX138">
            <v>0</v>
          </cell>
          <cell r="HZ138">
            <v>0</v>
          </cell>
          <cell r="IB138">
            <v>0</v>
          </cell>
          <cell r="ID138">
            <v>0</v>
          </cell>
          <cell r="IF138">
            <v>0</v>
          </cell>
          <cell r="IH138">
            <v>0</v>
          </cell>
        </row>
        <row r="139">
          <cell r="G139" t="str">
            <v/>
          </cell>
          <cell r="I139" t="str">
            <v/>
          </cell>
          <cell r="K139" t="str">
            <v/>
          </cell>
          <cell r="M139" t="str">
            <v/>
          </cell>
          <cell r="O139" t="str">
            <v/>
          </cell>
          <cell r="Q139" t="str">
            <v/>
          </cell>
          <cell r="S139" t="str">
            <v/>
          </cell>
          <cell r="U139" t="str">
            <v/>
          </cell>
          <cell r="W139" t="str">
            <v/>
          </cell>
          <cell r="Y139" t="str">
            <v/>
          </cell>
          <cell r="AA139" t="str">
            <v/>
          </cell>
          <cell r="AC139" t="str">
            <v/>
          </cell>
          <cell r="AE139" t="str">
            <v/>
          </cell>
          <cell r="AG139" t="str">
            <v/>
          </cell>
          <cell r="AI139" t="str">
            <v/>
          </cell>
          <cell r="AK139" t="str">
            <v/>
          </cell>
          <cell r="AM139" t="str">
            <v/>
          </cell>
          <cell r="AO139" t="str">
            <v/>
          </cell>
          <cell r="AQ139" t="str">
            <v/>
          </cell>
          <cell r="AS139" t="str">
            <v/>
          </cell>
          <cell r="AU139" t="str">
            <v/>
          </cell>
          <cell r="AW139" t="str">
            <v/>
          </cell>
          <cell r="AY139" t="str">
            <v/>
          </cell>
          <cell r="BA139" t="str">
            <v/>
          </cell>
          <cell r="BC139" t="str">
            <v/>
          </cell>
          <cell r="BE139" t="str">
            <v/>
          </cell>
          <cell r="BG139" t="str">
            <v/>
          </cell>
          <cell r="BI139" t="str">
            <v/>
          </cell>
          <cell r="BK139" t="str">
            <v/>
          </cell>
          <cell r="BM139" t="str">
            <v/>
          </cell>
          <cell r="BO139" t="str">
            <v/>
          </cell>
          <cell r="BQ139" t="str">
            <v/>
          </cell>
          <cell r="BS139" t="str">
            <v/>
          </cell>
          <cell r="BU139" t="str">
            <v/>
          </cell>
          <cell r="BW139" t="str">
            <v/>
          </cell>
          <cell r="BY139" t="str">
            <v/>
          </cell>
          <cell r="CA139" t="str">
            <v/>
          </cell>
          <cell r="CC139" t="str">
            <v/>
          </cell>
          <cell r="CE139" t="str">
            <v/>
          </cell>
          <cell r="CG139" t="str">
            <v/>
          </cell>
          <cell r="CI139" t="str">
            <v/>
          </cell>
          <cell r="CK139" t="str">
            <v/>
          </cell>
          <cell r="CM139" t="str">
            <v/>
          </cell>
          <cell r="CO139" t="str">
            <v/>
          </cell>
          <cell r="CQ139" t="str">
            <v/>
          </cell>
          <cell r="CS139" t="str">
            <v/>
          </cell>
          <cell r="CU139" t="str">
            <v/>
          </cell>
          <cell r="CW139" t="str">
            <v/>
          </cell>
          <cell r="CY139" t="str">
            <v/>
          </cell>
          <cell r="DA139" t="str">
            <v/>
          </cell>
          <cell r="DC139" t="str">
            <v/>
          </cell>
          <cell r="DE139" t="str">
            <v/>
          </cell>
          <cell r="DG139" t="str">
            <v/>
          </cell>
          <cell r="DI139" t="str">
            <v/>
          </cell>
          <cell r="DK139" t="str">
            <v/>
          </cell>
          <cell r="DM139" t="str">
            <v/>
          </cell>
          <cell r="DO139" t="str">
            <v/>
          </cell>
          <cell r="DQ139" t="str">
            <v/>
          </cell>
          <cell r="DS139" t="str">
            <v/>
          </cell>
          <cell r="DU139" t="str">
            <v/>
          </cell>
          <cell r="DW139" t="str">
            <v/>
          </cell>
          <cell r="DY139" t="str">
            <v/>
          </cell>
          <cell r="EA139" t="str">
            <v/>
          </cell>
          <cell r="EC139" t="str">
            <v/>
          </cell>
          <cell r="EE139" t="str">
            <v/>
          </cell>
          <cell r="EG139" t="str">
            <v/>
          </cell>
          <cell r="EI139" t="str">
            <v/>
          </cell>
          <cell r="EK139" t="str">
            <v/>
          </cell>
          <cell r="EM139" t="str">
            <v/>
          </cell>
          <cell r="EO139" t="str">
            <v/>
          </cell>
          <cell r="EQ139" t="str">
            <v/>
          </cell>
          <cell r="ES139" t="str">
            <v/>
          </cell>
          <cell r="EU139" t="str">
            <v/>
          </cell>
          <cell r="EW139" t="str">
            <v/>
          </cell>
          <cell r="EY139" t="str">
            <v/>
          </cell>
          <cell r="FA139" t="str">
            <v/>
          </cell>
          <cell r="FC139" t="str">
            <v/>
          </cell>
          <cell r="FE139" t="str">
            <v/>
          </cell>
          <cell r="FG139" t="str">
            <v/>
          </cell>
          <cell r="FI139" t="str">
            <v/>
          </cell>
          <cell r="FK139" t="str">
            <v/>
          </cell>
          <cell r="FM139" t="str">
            <v/>
          </cell>
          <cell r="FO139" t="str">
            <v/>
          </cell>
          <cell r="FQ139" t="str">
            <v/>
          </cell>
          <cell r="FS139" t="str">
            <v/>
          </cell>
          <cell r="FU139" t="str">
            <v/>
          </cell>
          <cell r="FW139" t="str">
            <v/>
          </cell>
          <cell r="FY139" t="str">
            <v/>
          </cell>
          <cell r="GA139" t="str">
            <v/>
          </cell>
          <cell r="GC139" t="str">
            <v/>
          </cell>
          <cell r="GE139" t="str">
            <v/>
          </cell>
          <cell r="GG139" t="str">
            <v/>
          </cell>
          <cell r="GI139" t="str">
            <v/>
          </cell>
          <cell r="GK139" t="str">
            <v/>
          </cell>
          <cell r="GM139" t="str">
            <v/>
          </cell>
          <cell r="GO139" t="str">
            <v/>
          </cell>
          <cell r="GQ139" t="str">
            <v/>
          </cell>
          <cell r="GS139" t="str">
            <v/>
          </cell>
          <cell r="GU139" t="str">
            <v/>
          </cell>
          <cell r="GW139" t="str">
            <v/>
          </cell>
          <cell r="GY139" t="str">
            <v/>
          </cell>
          <cell r="HA139" t="str">
            <v/>
          </cell>
          <cell r="HC139" t="str">
            <v/>
          </cell>
          <cell r="HE139" t="str">
            <v/>
          </cell>
          <cell r="HG139" t="str">
            <v/>
          </cell>
          <cell r="HI139" t="str">
            <v/>
          </cell>
          <cell r="HK139" t="str">
            <v/>
          </cell>
          <cell r="HM139" t="str">
            <v/>
          </cell>
          <cell r="HO139" t="str">
            <v/>
          </cell>
          <cell r="HQ139" t="str">
            <v/>
          </cell>
          <cell r="HS139" t="str">
            <v/>
          </cell>
          <cell r="HU139" t="str">
            <v/>
          </cell>
          <cell r="HW139" t="str">
            <v/>
          </cell>
          <cell r="HY139" t="str">
            <v/>
          </cell>
          <cell r="IA139" t="str">
            <v/>
          </cell>
          <cell r="IC139" t="str">
            <v/>
          </cell>
          <cell r="IE139" t="str">
            <v/>
          </cell>
          <cell r="IG139" t="str">
            <v/>
          </cell>
          <cell r="II139" t="str">
            <v/>
          </cell>
        </row>
        <row r="140">
          <cell r="F140">
            <v>0</v>
          </cell>
          <cell r="H140">
            <v>0</v>
          </cell>
          <cell r="J140">
            <v>0</v>
          </cell>
          <cell r="L140">
            <v>0</v>
          </cell>
          <cell r="N140">
            <v>0</v>
          </cell>
          <cell r="P140">
            <v>0</v>
          </cell>
          <cell r="R140">
            <v>0</v>
          </cell>
          <cell r="T140">
            <v>0</v>
          </cell>
          <cell r="V140" t="str">
            <v>B2-101</v>
          </cell>
          <cell r="X140" t="str">
            <v>B2-102</v>
          </cell>
          <cell r="Z140" t="str">
            <v>B2-103</v>
          </cell>
          <cell r="AB140" t="str">
            <v>B2-201</v>
          </cell>
          <cell r="AD140">
            <v>0</v>
          </cell>
          <cell r="AF140">
            <v>0</v>
          </cell>
          <cell r="AH140">
            <v>0</v>
          </cell>
          <cell r="AJ140">
            <v>0</v>
          </cell>
          <cell r="AL140">
            <v>0</v>
          </cell>
          <cell r="AN140">
            <v>0</v>
          </cell>
          <cell r="AP140">
            <v>0</v>
          </cell>
          <cell r="AR140">
            <v>0</v>
          </cell>
          <cell r="AT140" t="str">
            <v>B2-203</v>
          </cell>
          <cell r="AV140">
            <v>0</v>
          </cell>
          <cell r="AX140">
            <v>0</v>
          </cell>
          <cell r="AZ140">
            <v>0</v>
          </cell>
          <cell r="BB140">
            <v>0</v>
          </cell>
          <cell r="BD140">
            <v>0</v>
          </cell>
          <cell r="BF140">
            <v>0</v>
          </cell>
          <cell r="BH140">
            <v>0</v>
          </cell>
          <cell r="BJ140">
            <v>0</v>
          </cell>
          <cell r="BL140">
            <v>0</v>
          </cell>
          <cell r="BN140" t="str">
            <v>B2-301</v>
          </cell>
          <cell r="BP140">
            <v>0</v>
          </cell>
          <cell r="BR140">
            <v>0</v>
          </cell>
          <cell r="BT140">
            <v>0</v>
          </cell>
          <cell r="BV140">
            <v>0</v>
          </cell>
          <cell r="BX140">
            <v>0</v>
          </cell>
          <cell r="BZ140">
            <v>0</v>
          </cell>
          <cell r="CB140">
            <v>0</v>
          </cell>
          <cell r="CD140" t="str">
            <v>B2-403</v>
          </cell>
          <cell r="CF140">
            <v>0</v>
          </cell>
          <cell r="CH140">
            <v>0</v>
          </cell>
          <cell r="CJ140">
            <v>0</v>
          </cell>
          <cell r="CL140">
            <v>0</v>
          </cell>
          <cell r="CN140">
            <v>0</v>
          </cell>
          <cell r="CP140">
            <v>0</v>
          </cell>
          <cell r="CR140">
            <v>0</v>
          </cell>
          <cell r="CT140">
            <v>0</v>
          </cell>
          <cell r="CV140">
            <v>0</v>
          </cell>
          <cell r="CX140">
            <v>0</v>
          </cell>
          <cell r="CZ140">
            <v>0</v>
          </cell>
          <cell r="DB140">
            <v>0</v>
          </cell>
          <cell r="DD140">
            <v>0</v>
          </cell>
          <cell r="DF140">
            <v>0</v>
          </cell>
          <cell r="DH140">
            <v>0</v>
          </cell>
          <cell r="DJ140">
            <v>0</v>
          </cell>
          <cell r="DL140">
            <v>0</v>
          </cell>
          <cell r="DN140">
            <v>0</v>
          </cell>
          <cell r="DP140">
            <v>0</v>
          </cell>
          <cell r="DR140">
            <v>0</v>
          </cell>
          <cell r="DT140" t="str">
            <v>A4-301</v>
          </cell>
          <cell r="DV140">
            <v>0</v>
          </cell>
          <cell r="DX140" t="str">
            <v>A4-301</v>
          </cell>
          <cell r="DZ140">
            <v>0</v>
          </cell>
          <cell r="EB140">
            <v>0</v>
          </cell>
          <cell r="ED140">
            <v>0</v>
          </cell>
          <cell r="EF140">
            <v>0</v>
          </cell>
          <cell r="EH140">
            <v>0</v>
          </cell>
          <cell r="EJ140">
            <v>0</v>
          </cell>
          <cell r="EL140">
            <v>0</v>
          </cell>
          <cell r="EN140">
            <v>0</v>
          </cell>
          <cell r="EP140" t="str">
            <v>B2-405</v>
          </cell>
          <cell r="ER140">
            <v>0</v>
          </cell>
          <cell r="ET140">
            <v>0</v>
          </cell>
          <cell r="EV140">
            <v>0</v>
          </cell>
          <cell r="EX140">
            <v>0</v>
          </cell>
          <cell r="EZ140">
            <v>0</v>
          </cell>
          <cell r="FB140" t="str">
            <v>B2-204</v>
          </cell>
          <cell r="FD140">
            <v>0</v>
          </cell>
          <cell r="FF140">
            <v>0</v>
          </cell>
          <cell r="FH140">
            <v>0</v>
          </cell>
          <cell r="FJ140">
            <v>0</v>
          </cell>
          <cell r="FL140">
            <v>0</v>
          </cell>
          <cell r="FN140">
            <v>0</v>
          </cell>
          <cell r="FP140">
            <v>0</v>
          </cell>
          <cell r="FR140" t="str">
            <v>B2-108</v>
          </cell>
          <cell r="FT140">
            <v>0</v>
          </cell>
          <cell r="FV140">
            <v>0</v>
          </cell>
          <cell r="FX140">
            <v>0</v>
          </cell>
          <cell r="FZ140">
            <v>0</v>
          </cell>
          <cell r="GB140">
            <v>0</v>
          </cell>
          <cell r="GD140">
            <v>0</v>
          </cell>
          <cell r="GF140">
            <v>0</v>
          </cell>
          <cell r="GH140">
            <v>0</v>
          </cell>
          <cell r="GJ140">
            <v>0</v>
          </cell>
          <cell r="GL140">
            <v>0</v>
          </cell>
          <cell r="GN140">
            <v>0</v>
          </cell>
          <cell r="GP140">
            <v>0</v>
          </cell>
          <cell r="GR140">
            <v>0</v>
          </cell>
          <cell r="GT140">
            <v>0</v>
          </cell>
          <cell r="GV140">
            <v>0</v>
          </cell>
          <cell r="GX140">
            <v>0</v>
          </cell>
          <cell r="GZ140">
            <v>0</v>
          </cell>
          <cell r="HB140">
            <v>0</v>
          </cell>
          <cell r="HD140">
            <v>0</v>
          </cell>
          <cell r="HF140">
            <v>0</v>
          </cell>
          <cell r="HH140">
            <v>0</v>
          </cell>
          <cell r="HJ140">
            <v>0</v>
          </cell>
          <cell r="HL140">
            <v>0</v>
          </cell>
          <cell r="HN140">
            <v>0</v>
          </cell>
          <cell r="HP140">
            <v>0</v>
          </cell>
          <cell r="HR140">
            <v>0</v>
          </cell>
          <cell r="HT140">
            <v>0</v>
          </cell>
          <cell r="HV140">
            <v>0</v>
          </cell>
          <cell r="HX140">
            <v>0</v>
          </cell>
          <cell r="HZ140">
            <v>0</v>
          </cell>
          <cell r="IB140">
            <v>0</v>
          </cell>
          <cell r="ID140">
            <v>0</v>
          </cell>
          <cell r="IF140">
            <v>0</v>
          </cell>
          <cell r="IH140">
            <v>0</v>
          </cell>
        </row>
        <row r="141">
          <cell r="G141" t="str">
            <v/>
          </cell>
          <cell r="I141" t="str">
            <v/>
          </cell>
          <cell r="K141" t="str">
            <v/>
          </cell>
          <cell r="M141" t="str">
            <v/>
          </cell>
          <cell r="O141" t="str">
            <v/>
          </cell>
          <cell r="Q141" t="str">
            <v/>
          </cell>
          <cell r="S141" t="str">
            <v/>
          </cell>
          <cell r="U141" t="str">
            <v/>
          </cell>
          <cell r="W141" t="str">
            <v>V.Hải</v>
          </cell>
          <cell r="Y141" t="str">
            <v>L.Trường</v>
          </cell>
          <cell r="AA141" t="str">
            <v>C.Tín</v>
          </cell>
          <cell r="AC141" t="str">
            <v>M.Sang</v>
          </cell>
          <cell r="AE141" t="str">
            <v/>
          </cell>
          <cell r="AG141" t="str">
            <v/>
          </cell>
          <cell r="AI141" t="str">
            <v/>
          </cell>
          <cell r="AK141" t="str">
            <v/>
          </cell>
          <cell r="AM141" t="str">
            <v/>
          </cell>
          <cell r="AO141" t="str">
            <v/>
          </cell>
          <cell r="AQ141" t="str">
            <v/>
          </cell>
          <cell r="AS141" t="str">
            <v/>
          </cell>
          <cell r="AU141" t="str">
            <v>Th.Huy</v>
          </cell>
          <cell r="AW141" t="str">
            <v/>
          </cell>
          <cell r="AY141" t="str">
            <v/>
          </cell>
          <cell r="BA141" t="str">
            <v/>
          </cell>
          <cell r="BC141" t="str">
            <v/>
          </cell>
          <cell r="BE141" t="str">
            <v/>
          </cell>
          <cell r="BG141" t="str">
            <v/>
          </cell>
          <cell r="BI141" t="str">
            <v/>
          </cell>
          <cell r="BK141" t="str">
            <v/>
          </cell>
          <cell r="BM141" t="str">
            <v/>
          </cell>
          <cell r="BO141" t="str">
            <v>Th.Diễm</v>
          </cell>
          <cell r="BQ141" t="str">
            <v/>
          </cell>
          <cell r="BS141" t="str">
            <v/>
          </cell>
          <cell r="BU141" t="str">
            <v/>
          </cell>
          <cell r="BW141" t="str">
            <v/>
          </cell>
          <cell r="BY141" t="str">
            <v/>
          </cell>
          <cell r="CA141" t="str">
            <v/>
          </cell>
          <cell r="CC141" t="str">
            <v/>
          </cell>
          <cell r="CE141" t="str">
            <v>H.Toàn</v>
          </cell>
          <cell r="CG141" t="str">
            <v/>
          </cell>
          <cell r="CI141" t="str">
            <v/>
          </cell>
          <cell r="CK141" t="str">
            <v/>
          </cell>
          <cell r="CM141" t="str">
            <v/>
          </cell>
          <cell r="CO141" t="str">
            <v/>
          </cell>
          <cell r="CQ141" t="str">
            <v/>
          </cell>
          <cell r="CS141" t="str">
            <v/>
          </cell>
          <cell r="CU141" t="str">
            <v/>
          </cell>
          <cell r="CW141" t="str">
            <v/>
          </cell>
          <cell r="CY141" t="str">
            <v/>
          </cell>
          <cell r="DA141" t="str">
            <v/>
          </cell>
          <cell r="DC141" t="str">
            <v/>
          </cell>
          <cell r="DE141" t="str">
            <v/>
          </cell>
          <cell r="DG141" t="str">
            <v/>
          </cell>
          <cell r="DI141" t="str">
            <v/>
          </cell>
          <cell r="DK141" t="str">
            <v/>
          </cell>
          <cell r="DM141" t="str">
            <v/>
          </cell>
          <cell r="DO141" t="str">
            <v/>
          </cell>
          <cell r="DQ141" t="str">
            <v/>
          </cell>
          <cell r="DS141" t="str">
            <v/>
          </cell>
          <cell r="DU141" t="str">
            <v>K.Hường (TG)</v>
          </cell>
          <cell r="DW141" t="str">
            <v/>
          </cell>
          <cell r="DY141" t="str">
            <v>K.Hường (TG).</v>
          </cell>
          <cell r="EA141" t="str">
            <v/>
          </cell>
          <cell r="EC141" t="str">
            <v/>
          </cell>
          <cell r="EE141" t="str">
            <v/>
          </cell>
          <cell r="EG141" t="str">
            <v/>
          </cell>
          <cell r="EI141" t="str">
            <v/>
          </cell>
          <cell r="EK141" t="str">
            <v/>
          </cell>
          <cell r="EM141" t="str">
            <v/>
          </cell>
          <cell r="EO141" t="str">
            <v/>
          </cell>
          <cell r="EQ141" t="str">
            <v>C.Đức</v>
          </cell>
          <cell r="ES141" t="str">
            <v/>
          </cell>
          <cell r="EU141" t="str">
            <v/>
          </cell>
          <cell r="EW141" t="str">
            <v/>
          </cell>
          <cell r="EY141" t="str">
            <v/>
          </cell>
          <cell r="FA141" t="str">
            <v/>
          </cell>
          <cell r="FC141" t="str">
            <v>T.Tiến</v>
          </cell>
          <cell r="FE141" t="str">
            <v/>
          </cell>
          <cell r="FG141" t="str">
            <v/>
          </cell>
          <cell r="FI141" t="str">
            <v/>
          </cell>
          <cell r="FK141" t="str">
            <v/>
          </cell>
          <cell r="FM141" t="str">
            <v/>
          </cell>
          <cell r="FO141" t="str">
            <v/>
          </cell>
          <cell r="FQ141" t="str">
            <v/>
          </cell>
          <cell r="FS141" t="str">
            <v>X.Hội</v>
          </cell>
          <cell r="FU141" t="str">
            <v/>
          </cell>
          <cell r="FW141" t="str">
            <v/>
          </cell>
          <cell r="FY141" t="str">
            <v/>
          </cell>
          <cell r="GA141" t="str">
            <v/>
          </cell>
          <cell r="GC141" t="str">
            <v/>
          </cell>
          <cell r="GE141" t="str">
            <v/>
          </cell>
          <cell r="GG141" t="str">
            <v/>
          </cell>
          <cell r="GI141" t="str">
            <v/>
          </cell>
          <cell r="GK141" t="str">
            <v/>
          </cell>
          <cell r="GM141" t="str">
            <v/>
          </cell>
          <cell r="GO141" t="str">
            <v/>
          </cell>
          <cell r="GQ141" t="str">
            <v/>
          </cell>
          <cell r="GS141" t="str">
            <v/>
          </cell>
          <cell r="GU141" t="str">
            <v/>
          </cell>
          <cell r="GW141" t="str">
            <v/>
          </cell>
          <cell r="GY141" t="str">
            <v/>
          </cell>
          <cell r="HA141" t="str">
            <v/>
          </cell>
          <cell r="HC141" t="str">
            <v/>
          </cell>
          <cell r="HE141" t="str">
            <v/>
          </cell>
          <cell r="HG141" t="str">
            <v/>
          </cell>
          <cell r="HI141" t="str">
            <v/>
          </cell>
          <cell r="HK141" t="str">
            <v/>
          </cell>
          <cell r="HM141" t="str">
            <v/>
          </cell>
          <cell r="HO141" t="str">
            <v/>
          </cell>
          <cell r="HQ141" t="str">
            <v/>
          </cell>
          <cell r="HS141" t="str">
            <v/>
          </cell>
          <cell r="HU141" t="str">
            <v/>
          </cell>
          <cell r="HW141" t="str">
            <v/>
          </cell>
          <cell r="HY141" t="str">
            <v/>
          </cell>
          <cell r="IA141" t="str">
            <v/>
          </cell>
          <cell r="IC141" t="str">
            <v/>
          </cell>
          <cell r="IE141" t="str">
            <v/>
          </cell>
          <cell r="IG141" t="str">
            <v/>
          </cell>
          <cell r="II141" t="str">
            <v/>
          </cell>
        </row>
        <row r="142">
          <cell r="F142">
            <v>0</v>
          </cell>
          <cell r="H142">
            <v>0</v>
          </cell>
          <cell r="J142">
            <v>0</v>
          </cell>
          <cell r="L142">
            <v>0</v>
          </cell>
          <cell r="N142">
            <v>0</v>
          </cell>
          <cell r="P142">
            <v>0</v>
          </cell>
          <cell r="R142">
            <v>0</v>
          </cell>
          <cell r="T142">
            <v>0</v>
          </cell>
          <cell r="V142" t="str">
            <v>B2-101</v>
          </cell>
          <cell r="X142" t="str">
            <v>B2-102</v>
          </cell>
          <cell r="Z142" t="str">
            <v>B2-103</v>
          </cell>
          <cell r="AB142" t="str">
            <v>B2-201</v>
          </cell>
          <cell r="AD142">
            <v>0</v>
          </cell>
          <cell r="AF142">
            <v>0</v>
          </cell>
          <cell r="AH142">
            <v>0</v>
          </cell>
          <cell r="AJ142">
            <v>0</v>
          </cell>
          <cell r="AL142">
            <v>0</v>
          </cell>
          <cell r="AN142">
            <v>0</v>
          </cell>
          <cell r="AP142">
            <v>0</v>
          </cell>
          <cell r="AR142">
            <v>0</v>
          </cell>
          <cell r="AT142" t="str">
            <v>B2-203</v>
          </cell>
          <cell r="AV142">
            <v>0</v>
          </cell>
          <cell r="AX142">
            <v>0</v>
          </cell>
          <cell r="AZ142">
            <v>0</v>
          </cell>
          <cell r="BB142">
            <v>0</v>
          </cell>
          <cell r="BD142">
            <v>0</v>
          </cell>
          <cell r="BF142">
            <v>0</v>
          </cell>
          <cell r="BH142">
            <v>0</v>
          </cell>
          <cell r="BJ142">
            <v>0</v>
          </cell>
          <cell r="BL142">
            <v>0</v>
          </cell>
          <cell r="BN142" t="str">
            <v>B2-301</v>
          </cell>
          <cell r="BP142">
            <v>0</v>
          </cell>
          <cell r="BR142">
            <v>0</v>
          </cell>
          <cell r="BT142">
            <v>0</v>
          </cell>
          <cell r="BV142">
            <v>0</v>
          </cell>
          <cell r="BX142">
            <v>0</v>
          </cell>
          <cell r="BZ142">
            <v>0</v>
          </cell>
          <cell r="CB142">
            <v>0</v>
          </cell>
          <cell r="CD142" t="str">
            <v>B2-403</v>
          </cell>
          <cell r="CF142">
            <v>0</v>
          </cell>
          <cell r="CH142">
            <v>0</v>
          </cell>
          <cell r="CJ142">
            <v>0</v>
          </cell>
          <cell r="CL142">
            <v>0</v>
          </cell>
          <cell r="CN142">
            <v>0</v>
          </cell>
          <cell r="CP142">
            <v>0</v>
          </cell>
          <cell r="CR142">
            <v>0</v>
          </cell>
          <cell r="CT142">
            <v>0</v>
          </cell>
          <cell r="CV142">
            <v>0</v>
          </cell>
          <cell r="CX142">
            <v>0</v>
          </cell>
          <cell r="CZ142">
            <v>0</v>
          </cell>
          <cell r="DB142">
            <v>0</v>
          </cell>
          <cell r="DD142">
            <v>0</v>
          </cell>
          <cell r="DF142">
            <v>0</v>
          </cell>
          <cell r="DH142">
            <v>0</v>
          </cell>
          <cell r="DJ142">
            <v>0</v>
          </cell>
          <cell r="DL142">
            <v>0</v>
          </cell>
          <cell r="DN142">
            <v>0</v>
          </cell>
          <cell r="DP142">
            <v>0</v>
          </cell>
          <cell r="DR142">
            <v>0</v>
          </cell>
          <cell r="DT142" t="str">
            <v>A4-301</v>
          </cell>
          <cell r="DV142">
            <v>0</v>
          </cell>
          <cell r="DX142" t="str">
            <v>A4-301</v>
          </cell>
          <cell r="DZ142">
            <v>0</v>
          </cell>
          <cell r="EB142">
            <v>0</v>
          </cell>
          <cell r="ED142">
            <v>0</v>
          </cell>
          <cell r="EF142">
            <v>0</v>
          </cell>
          <cell r="EH142">
            <v>0</v>
          </cell>
          <cell r="EJ142">
            <v>0</v>
          </cell>
          <cell r="EL142">
            <v>0</v>
          </cell>
          <cell r="EN142">
            <v>0</v>
          </cell>
          <cell r="EP142">
            <v>0</v>
          </cell>
          <cell r="ER142">
            <v>0</v>
          </cell>
          <cell r="ET142">
            <v>0</v>
          </cell>
          <cell r="EV142">
            <v>0</v>
          </cell>
          <cell r="EX142">
            <v>0</v>
          </cell>
          <cell r="EZ142">
            <v>0</v>
          </cell>
          <cell r="FB142" t="str">
            <v>B2-204</v>
          </cell>
          <cell r="FD142">
            <v>0</v>
          </cell>
          <cell r="FF142">
            <v>0</v>
          </cell>
          <cell r="FH142">
            <v>0</v>
          </cell>
          <cell r="FJ142">
            <v>0</v>
          </cell>
          <cell r="FL142">
            <v>0</v>
          </cell>
          <cell r="FN142">
            <v>0</v>
          </cell>
          <cell r="FP142">
            <v>0</v>
          </cell>
          <cell r="FR142">
            <v>0</v>
          </cell>
          <cell r="FT142" t="str">
            <v>B2-305</v>
          </cell>
          <cell r="FV142">
            <v>0</v>
          </cell>
          <cell r="FX142">
            <v>0</v>
          </cell>
          <cell r="FZ142">
            <v>0</v>
          </cell>
          <cell r="GB142">
            <v>0</v>
          </cell>
          <cell r="GD142">
            <v>0</v>
          </cell>
          <cell r="GF142">
            <v>0</v>
          </cell>
          <cell r="GH142">
            <v>0</v>
          </cell>
          <cell r="GJ142">
            <v>0</v>
          </cell>
          <cell r="GL142">
            <v>0</v>
          </cell>
          <cell r="GN142">
            <v>0</v>
          </cell>
          <cell r="GP142">
            <v>0</v>
          </cell>
          <cell r="GR142">
            <v>0</v>
          </cell>
          <cell r="GT142">
            <v>0</v>
          </cell>
          <cell r="GV142">
            <v>0</v>
          </cell>
          <cell r="GX142">
            <v>0</v>
          </cell>
          <cell r="GZ142">
            <v>0</v>
          </cell>
          <cell r="HB142">
            <v>0</v>
          </cell>
          <cell r="HD142">
            <v>0</v>
          </cell>
          <cell r="HF142">
            <v>0</v>
          </cell>
          <cell r="HH142">
            <v>0</v>
          </cell>
          <cell r="HJ142">
            <v>0</v>
          </cell>
          <cell r="HL142">
            <v>0</v>
          </cell>
          <cell r="HN142">
            <v>0</v>
          </cell>
          <cell r="HP142">
            <v>0</v>
          </cell>
          <cell r="HR142">
            <v>0</v>
          </cell>
          <cell r="HT142">
            <v>0</v>
          </cell>
          <cell r="HV142">
            <v>0</v>
          </cell>
          <cell r="HX142">
            <v>0</v>
          </cell>
          <cell r="HZ142">
            <v>0</v>
          </cell>
          <cell r="IB142">
            <v>0</v>
          </cell>
          <cell r="ID142">
            <v>0</v>
          </cell>
          <cell r="IF142">
            <v>0</v>
          </cell>
          <cell r="IH142">
            <v>0</v>
          </cell>
        </row>
        <row r="143">
          <cell r="G143" t="str">
            <v/>
          </cell>
          <cell r="I143" t="str">
            <v/>
          </cell>
          <cell r="K143" t="str">
            <v/>
          </cell>
          <cell r="M143" t="str">
            <v/>
          </cell>
          <cell r="O143" t="str">
            <v/>
          </cell>
          <cell r="Q143" t="str">
            <v/>
          </cell>
          <cell r="S143" t="str">
            <v/>
          </cell>
          <cell r="U143" t="str">
            <v/>
          </cell>
          <cell r="W143" t="str">
            <v>V.Hải</v>
          </cell>
          <cell r="Y143" t="str">
            <v>L.Trường</v>
          </cell>
          <cell r="AA143" t="str">
            <v>C.Tín</v>
          </cell>
          <cell r="AC143" t="str">
            <v>M.Sang</v>
          </cell>
          <cell r="AE143" t="str">
            <v/>
          </cell>
          <cell r="AG143" t="str">
            <v/>
          </cell>
          <cell r="AI143" t="str">
            <v/>
          </cell>
          <cell r="AK143" t="str">
            <v/>
          </cell>
          <cell r="AM143" t="str">
            <v/>
          </cell>
          <cell r="AO143" t="str">
            <v/>
          </cell>
          <cell r="AQ143" t="str">
            <v/>
          </cell>
          <cell r="AS143" t="str">
            <v/>
          </cell>
          <cell r="AU143" t="str">
            <v>Th.Huy</v>
          </cell>
          <cell r="AW143" t="str">
            <v/>
          </cell>
          <cell r="AY143" t="str">
            <v/>
          </cell>
          <cell r="BA143" t="str">
            <v/>
          </cell>
          <cell r="BC143" t="str">
            <v/>
          </cell>
          <cell r="BE143" t="str">
            <v/>
          </cell>
          <cell r="BG143" t="str">
            <v/>
          </cell>
          <cell r="BI143" t="str">
            <v/>
          </cell>
          <cell r="BK143" t="str">
            <v/>
          </cell>
          <cell r="BM143" t="str">
            <v/>
          </cell>
          <cell r="BO143" t="str">
            <v>Th.Diễm</v>
          </cell>
          <cell r="BQ143" t="str">
            <v/>
          </cell>
          <cell r="BS143" t="str">
            <v/>
          </cell>
          <cell r="BU143" t="str">
            <v/>
          </cell>
          <cell r="BW143" t="str">
            <v/>
          </cell>
          <cell r="BY143" t="str">
            <v/>
          </cell>
          <cell r="CA143" t="str">
            <v/>
          </cell>
          <cell r="CC143" t="str">
            <v/>
          </cell>
          <cell r="CE143" t="str">
            <v>H.Toàn</v>
          </cell>
          <cell r="CG143" t="str">
            <v/>
          </cell>
          <cell r="CI143" t="str">
            <v/>
          </cell>
          <cell r="CK143" t="str">
            <v/>
          </cell>
          <cell r="CM143" t="str">
            <v/>
          </cell>
          <cell r="CO143" t="str">
            <v/>
          </cell>
          <cell r="CQ143" t="str">
            <v/>
          </cell>
          <cell r="CS143" t="str">
            <v/>
          </cell>
          <cell r="CU143" t="str">
            <v/>
          </cell>
          <cell r="CW143" t="str">
            <v/>
          </cell>
          <cell r="CY143" t="str">
            <v/>
          </cell>
          <cell r="DA143" t="str">
            <v/>
          </cell>
          <cell r="DC143" t="str">
            <v/>
          </cell>
          <cell r="DE143" t="str">
            <v/>
          </cell>
          <cell r="DG143" t="str">
            <v/>
          </cell>
          <cell r="DI143" t="str">
            <v/>
          </cell>
          <cell r="DK143" t="str">
            <v/>
          </cell>
          <cell r="DM143" t="str">
            <v/>
          </cell>
          <cell r="DO143" t="str">
            <v/>
          </cell>
          <cell r="DQ143" t="str">
            <v/>
          </cell>
          <cell r="DS143" t="str">
            <v/>
          </cell>
          <cell r="DU143" t="str">
            <v>K.Hường (TG)</v>
          </cell>
          <cell r="DW143" t="str">
            <v/>
          </cell>
          <cell r="DY143" t="str">
            <v>K.Hường (TG).</v>
          </cell>
          <cell r="EA143" t="str">
            <v/>
          </cell>
          <cell r="EC143" t="str">
            <v/>
          </cell>
          <cell r="EE143" t="str">
            <v/>
          </cell>
          <cell r="EG143" t="str">
            <v/>
          </cell>
          <cell r="EI143" t="str">
            <v/>
          </cell>
          <cell r="EK143" t="str">
            <v/>
          </cell>
          <cell r="EM143" t="str">
            <v/>
          </cell>
          <cell r="EO143" t="str">
            <v/>
          </cell>
          <cell r="EQ143" t="str">
            <v/>
          </cell>
          <cell r="ES143" t="str">
            <v/>
          </cell>
          <cell r="EU143" t="str">
            <v/>
          </cell>
          <cell r="EW143" t="str">
            <v/>
          </cell>
          <cell r="EY143" t="str">
            <v/>
          </cell>
          <cell r="FA143" t="str">
            <v/>
          </cell>
          <cell r="FC143" t="str">
            <v>Th.Hồng</v>
          </cell>
          <cell r="FE143" t="str">
            <v/>
          </cell>
          <cell r="FG143" t="str">
            <v/>
          </cell>
          <cell r="FI143" t="str">
            <v/>
          </cell>
          <cell r="FK143" t="str">
            <v/>
          </cell>
          <cell r="FM143" t="str">
            <v/>
          </cell>
          <cell r="FO143" t="str">
            <v/>
          </cell>
          <cell r="FQ143" t="str">
            <v/>
          </cell>
          <cell r="FS143" t="str">
            <v/>
          </cell>
          <cell r="FU143" t="str">
            <v>X.Hội</v>
          </cell>
          <cell r="FW143" t="str">
            <v/>
          </cell>
          <cell r="FY143" t="str">
            <v/>
          </cell>
          <cell r="GA143" t="str">
            <v/>
          </cell>
          <cell r="GC143" t="str">
            <v/>
          </cell>
          <cell r="GE143" t="str">
            <v/>
          </cell>
          <cell r="GG143" t="str">
            <v/>
          </cell>
          <cell r="GI143" t="str">
            <v/>
          </cell>
          <cell r="GK143" t="str">
            <v/>
          </cell>
          <cell r="GM143" t="str">
            <v/>
          </cell>
          <cell r="GO143" t="str">
            <v/>
          </cell>
          <cell r="GQ143" t="str">
            <v/>
          </cell>
          <cell r="GS143" t="str">
            <v/>
          </cell>
          <cell r="GU143" t="str">
            <v/>
          </cell>
          <cell r="GW143" t="str">
            <v/>
          </cell>
          <cell r="GY143" t="str">
            <v/>
          </cell>
          <cell r="HA143" t="str">
            <v/>
          </cell>
          <cell r="HC143" t="str">
            <v/>
          </cell>
          <cell r="HE143" t="str">
            <v/>
          </cell>
          <cell r="HG143" t="str">
            <v/>
          </cell>
          <cell r="HI143" t="str">
            <v/>
          </cell>
          <cell r="HK143" t="str">
            <v/>
          </cell>
          <cell r="HM143" t="str">
            <v/>
          </cell>
          <cell r="HO143" t="str">
            <v/>
          </cell>
          <cell r="HQ143" t="str">
            <v/>
          </cell>
          <cell r="HS143" t="str">
            <v/>
          </cell>
          <cell r="HU143" t="str">
            <v/>
          </cell>
          <cell r="HW143" t="str">
            <v/>
          </cell>
          <cell r="HY143" t="str">
            <v/>
          </cell>
          <cell r="IA143" t="str">
            <v/>
          </cell>
          <cell r="IC143" t="str">
            <v/>
          </cell>
          <cell r="IE143" t="str">
            <v/>
          </cell>
          <cell r="IG143" t="str">
            <v/>
          </cell>
          <cell r="II143" t="str">
            <v/>
          </cell>
        </row>
        <row r="144">
          <cell r="F144">
            <v>0</v>
          </cell>
          <cell r="H144">
            <v>0</v>
          </cell>
          <cell r="J144">
            <v>0</v>
          </cell>
          <cell r="L144">
            <v>0</v>
          </cell>
          <cell r="N144" t="str">
            <v>A2-203</v>
          </cell>
          <cell r="P144" t="str">
            <v>A4-303</v>
          </cell>
          <cell r="R144" t="str">
            <v>A2-303</v>
          </cell>
          <cell r="T144" t="str">
            <v>A2-304</v>
          </cell>
          <cell r="V144">
            <v>0</v>
          </cell>
          <cell r="X144">
            <v>0</v>
          </cell>
          <cell r="Z144">
            <v>0</v>
          </cell>
          <cell r="AB144">
            <v>0</v>
          </cell>
          <cell r="AD144" t="str">
            <v>A.SAN1</v>
          </cell>
          <cell r="AF144" t="str">
            <v>B2-102</v>
          </cell>
          <cell r="AH144" t="str">
            <v>B2-103</v>
          </cell>
          <cell r="AJ144">
            <v>0</v>
          </cell>
          <cell r="AL144">
            <v>0</v>
          </cell>
          <cell r="AN144">
            <v>0</v>
          </cell>
          <cell r="AP144">
            <v>0</v>
          </cell>
          <cell r="AR144">
            <v>0</v>
          </cell>
          <cell r="AT144">
            <v>0</v>
          </cell>
          <cell r="AV144" t="str">
            <v>B.SAN1</v>
          </cell>
          <cell r="AX144" t="str">
            <v>B2-501</v>
          </cell>
          <cell r="AZ144">
            <v>0</v>
          </cell>
          <cell r="BB144" t="str">
            <v>A2-305</v>
          </cell>
          <cell r="BD144">
            <v>0</v>
          </cell>
          <cell r="BF144" t="str">
            <v>A.SAN1</v>
          </cell>
          <cell r="BH144">
            <v>0</v>
          </cell>
          <cell r="BJ144">
            <v>0</v>
          </cell>
          <cell r="BL144" t="str">
            <v>A4-203</v>
          </cell>
          <cell r="BN144">
            <v>0</v>
          </cell>
          <cell r="BP144" t="str">
            <v>A.SAN2</v>
          </cell>
          <cell r="BR144">
            <v>0</v>
          </cell>
          <cell r="BT144">
            <v>0</v>
          </cell>
          <cell r="BV144">
            <v>0</v>
          </cell>
          <cell r="BX144">
            <v>0</v>
          </cell>
          <cell r="BZ144">
            <v>0</v>
          </cell>
          <cell r="CB144">
            <v>0</v>
          </cell>
          <cell r="CD144">
            <v>0</v>
          </cell>
          <cell r="CF144">
            <v>0</v>
          </cell>
          <cell r="CH144">
            <v>0</v>
          </cell>
          <cell r="CJ144">
            <v>0</v>
          </cell>
          <cell r="CL144">
            <v>0</v>
          </cell>
          <cell r="CN144">
            <v>0</v>
          </cell>
          <cell r="CP144">
            <v>0</v>
          </cell>
          <cell r="CR144">
            <v>0</v>
          </cell>
          <cell r="CT144">
            <v>0</v>
          </cell>
          <cell r="CV144">
            <v>0</v>
          </cell>
          <cell r="CX144">
            <v>0</v>
          </cell>
          <cell r="CZ144">
            <v>0</v>
          </cell>
          <cell r="DB144">
            <v>0</v>
          </cell>
          <cell r="DD144">
            <v>0</v>
          </cell>
          <cell r="DF144">
            <v>0</v>
          </cell>
          <cell r="DH144">
            <v>0</v>
          </cell>
          <cell r="DJ144">
            <v>0</v>
          </cell>
          <cell r="DL144">
            <v>0</v>
          </cell>
          <cell r="DN144">
            <v>0</v>
          </cell>
          <cell r="DP144" t="str">
            <v>B2-403</v>
          </cell>
          <cell r="DR144">
            <v>0</v>
          </cell>
          <cell r="DT144" t="str">
            <v>A4-301</v>
          </cell>
          <cell r="DV144">
            <v>0</v>
          </cell>
          <cell r="DX144" t="str">
            <v>A4-301</v>
          </cell>
          <cell r="DZ144">
            <v>0</v>
          </cell>
          <cell r="EB144">
            <v>0</v>
          </cell>
          <cell r="ED144">
            <v>0</v>
          </cell>
          <cell r="EF144">
            <v>0</v>
          </cell>
          <cell r="EH144">
            <v>0</v>
          </cell>
          <cell r="EJ144">
            <v>0</v>
          </cell>
          <cell r="EL144">
            <v>0</v>
          </cell>
          <cell r="EN144">
            <v>0</v>
          </cell>
          <cell r="EP144">
            <v>0</v>
          </cell>
          <cell r="ER144">
            <v>0</v>
          </cell>
          <cell r="ET144">
            <v>0</v>
          </cell>
          <cell r="EV144">
            <v>0</v>
          </cell>
          <cell r="EX144">
            <v>0</v>
          </cell>
          <cell r="EZ144">
            <v>0</v>
          </cell>
          <cell r="FB144">
            <v>0</v>
          </cell>
          <cell r="FD144">
            <v>0</v>
          </cell>
          <cell r="FF144">
            <v>0</v>
          </cell>
          <cell r="FH144">
            <v>0</v>
          </cell>
          <cell r="FJ144">
            <v>0</v>
          </cell>
          <cell r="FL144">
            <v>0</v>
          </cell>
          <cell r="FN144">
            <v>0</v>
          </cell>
          <cell r="FP144">
            <v>0</v>
          </cell>
          <cell r="FR144">
            <v>0</v>
          </cell>
          <cell r="FT144">
            <v>0</v>
          </cell>
          <cell r="FV144">
            <v>0</v>
          </cell>
          <cell r="FX144">
            <v>0</v>
          </cell>
          <cell r="FZ144">
            <v>0</v>
          </cell>
          <cell r="GB144">
            <v>0</v>
          </cell>
          <cell r="GD144">
            <v>0</v>
          </cell>
          <cell r="GF144">
            <v>0</v>
          </cell>
          <cell r="GH144">
            <v>0</v>
          </cell>
          <cell r="GJ144">
            <v>0</v>
          </cell>
          <cell r="GL144">
            <v>0</v>
          </cell>
          <cell r="GN144">
            <v>0</v>
          </cell>
          <cell r="GP144">
            <v>0</v>
          </cell>
          <cell r="GR144">
            <v>0</v>
          </cell>
          <cell r="GT144">
            <v>0</v>
          </cell>
          <cell r="GV144">
            <v>0</v>
          </cell>
          <cell r="GX144">
            <v>0</v>
          </cell>
          <cell r="GZ144">
            <v>0</v>
          </cell>
          <cell r="HB144">
            <v>0</v>
          </cell>
          <cell r="HD144">
            <v>0</v>
          </cell>
          <cell r="HF144">
            <v>0</v>
          </cell>
          <cell r="HH144">
            <v>0</v>
          </cell>
          <cell r="HJ144">
            <v>0</v>
          </cell>
          <cell r="HL144">
            <v>0</v>
          </cell>
          <cell r="HN144">
            <v>0</v>
          </cell>
          <cell r="HP144">
            <v>0</v>
          </cell>
          <cell r="HR144">
            <v>0</v>
          </cell>
          <cell r="HT144">
            <v>0</v>
          </cell>
          <cell r="HV144">
            <v>0</v>
          </cell>
          <cell r="HX144">
            <v>0</v>
          </cell>
          <cell r="HZ144">
            <v>0</v>
          </cell>
          <cell r="IB144">
            <v>0</v>
          </cell>
          <cell r="ID144">
            <v>0</v>
          </cell>
          <cell r="IF144">
            <v>0</v>
          </cell>
          <cell r="IH144">
            <v>0</v>
          </cell>
        </row>
        <row r="145">
          <cell r="G145" t="str">
            <v/>
          </cell>
          <cell r="I145" t="str">
            <v/>
          </cell>
          <cell r="K145" t="str">
            <v/>
          </cell>
          <cell r="M145" t="str">
            <v/>
          </cell>
          <cell r="O145" t="str">
            <v>N.Cường</v>
          </cell>
          <cell r="Q145" t="str">
            <v>L.Trường</v>
          </cell>
          <cell r="S145" t="str">
            <v>H.Thuận</v>
          </cell>
          <cell r="U145" t="str">
            <v>V.Trạm</v>
          </cell>
          <cell r="W145" t="str">
            <v/>
          </cell>
          <cell r="Y145" t="str">
            <v/>
          </cell>
          <cell r="AA145" t="str">
            <v/>
          </cell>
          <cell r="AC145" t="str">
            <v/>
          </cell>
          <cell r="AE145" t="str">
            <v>P.Lâm</v>
          </cell>
          <cell r="AG145" t="str">
            <v>M.Xanh</v>
          </cell>
          <cell r="AI145" t="str">
            <v>V.Sơn</v>
          </cell>
          <cell r="AK145" t="str">
            <v/>
          </cell>
          <cell r="AM145" t="str">
            <v/>
          </cell>
          <cell r="AO145" t="str">
            <v/>
          </cell>
          <cell r="AQ145" t="str">
            <v/>
          </cell>
          <cell r="AS145" t="str">
            <v/>
          </cell>
          <cell r="AU145" t="str">
            <v/>
          </cell>
          <cell r="AW145" t="str">
            <v>V.Học</v>
          </cell>
          <cell r="AY145" t="str">
            <v>D24KNT1DAKTR2</v>
          </cell>
          <cell r="BA145" t="str">
            <v/>
          </cell>
          <cell r="BC145" t="str">
            <v>Th.Vũ</v>
          </cell>
          <cell r="BE145" t="str">
            <v/>
          </cell>
          <cell r="BG145" t="str">
            <v>V.Minh</v>
          </cell>
          <cell r="BI145" t="str">
            <v/>
          </cell>
          <cell r="BK145" t="str">
            <v/>
          </cell>
          <cell r="BM145" t="str">
            <v>KXD</v>
          </cell>
          <cell r="BO145" t="str">
            <v/>
          </cell>
          <cell r="BQ145" t="str">
            <v>V.Đông</v>
          </cell>
          <cell r="BS145" t="str">
            <v/>
          </cell>
          <cell r="BU145" t="str">
            <v/>
          </cell>
          <cell r="BW145" t="str">
            <v/>
          </cell>
          <cell r="BY145" t="str">
            <v/>
          </cell>
          <cell r="CA145" t="str">
            <v/>
          </cell>
          <cell r="CC145" t="str">
            <v/>
          </cell>
          <cell r="CE145" t="str">
            <v/>
          </cell>
          <cell r="CG145" t="str">
            <v/>
          </cell>
          <cell r="CI145" t="str">
            <v/>
          </cell>
          <cell r="CK145" t="str">
            <v/>
          </cell>
          <cell r="CM145" t="str">
            <v/>
          </cell>
          <cell r="CO145" t="str">
            <v/>
          </cell>
          <cell r="CQ145" t="str">
            <v/>
          </cell>
          <cell r="CS145" t="str">
            <v/>
          </cell>
          <cell r="CU145" t="str">
            <v/>
          </cell>
          <cell r="CW145" t="str">
            <v/>
          </cell>
          <cell r="CY145" t="str">
            <v/>
          </cell>
          <cell r="DA145" t="str">
            <v/>
          </cell>
          <cell r="DC145" t="str">
            <v/>
          </cell>
          <cell r="DE145" t="str">
            <v/>
          </cell>
          <cell r="DG145" t="str">
            <v/>
          </cell>
          <cell r="DI145" t="str">
            <v/>
          </cell>
          <cell r="DK145" t="str">
            <v/>
          </cell>
          <cell r="DM145" t="str">
            <v/>
          </cell>
          <cell r="DO145" t="str">
            <v/>
          </cell>
          <cell r="DQ145" t="str">
            <v>B.Hồng</v>
          </cell>
          <cell r="DS145" t="str">
            <v/>
          </cell>
          <cell r="DU145" t="str">
            <v>K.Hường (TG)</v>
          </cell>
          <cell r="DW145" t="str">
            <v/>
          </cell>
          <cell r="DY145" t="str">
            <v>K.Hường (TG).</v>
          </cell>
          <cell r="EA145" t="str">
            <v/>
          </cell>
          <cell r="EC145" t="str">
            <v/>
          </cell>
          <cell r="EE145" t="str">
            <v/>
          </cell>
          <cell r="EG145" t="str">
            <v/>
          </cell>
          <cell r="EI145" t="str">
            <v/>
          </cell>
          <cell r="EK145" t="str">
            <v/>
          </cell>
          <cell r="EM145" t="str">
            <v/>
          </cell>
          <cell r="EO145" t="str">
            <v/>
          </cell>
          <cell r="EQ145" t="str">
            <v/>
          </cell>
          <cell r="ES145" t="str">
            <v/>
          </cell>
          <cell r="EU145" t="str">
            <v/>
          </cell>
          <cell r="EW145" t="str">
            <v/>
          </cell>
          <cell r="EY145" t="str">
            <v/>
          </cell>
          <cell r="FA145" t="str">
            <v/>
          </cell>
          <cell r="FC145" t="str">
            <v/>
          </cell>
          <cell r="FE145" t="str">
            <v/>
          </cell>
          <cell r="FG145" t="str">
            <v/>
          </cell>
          <cell r="FI145" t="str">
            <v/>
          </cell>
          <cell r="FK145" t="str">
            <v/>
          </cell>
          <cell r="FM145" t="str">
            <v/>
          </cell>
          <cell r="FO145" t="str">
            <v/>
          </cell>
          <cell r="FQ145" t="str">
            <v/>
          </cell>
          <cell r="FS145" t="str">
            <v/>
          </cell>
          <cell r="FU145" t="str">
            <v/>
          </cell>
          <cell r="FW145" t="str">
            <v/>
          </cell>
          <cell r="FY145" t="str">
            <v/>
          </cell>
          <cell r="GA145" t="str">
            <v/>
          </cell>
          <cell r="GC145" t="str">
            <v/>
          </cell>
          <cell r="GE145" t="str">
            <v/>
          </cell>
          <cell r="GG145" t="str">
            <v/>
          </cell>
          <cell r="GI145" t="str">
            <v/>
          </cell>
          <cell r="GK145" t="str">
            <v/>
          </cell>
          <cell r="GM145" t="str">
            <v/>
          </cell>
          <cell r="GO145" t="str">
            <v/>
          </cell>
          <cell r="GQ145" t="str">
            <v/>
          </cell>
          <cell r="GS145" t="str">
            <v/>
          </cell>
          <cell r="GU145" t="str">
            <v/>
          </cell>
          <cell r="GW145" t="str">
            <v/>
          </cell>
          <cell r="GY145" t="str">
            <v/>
          </cell>
          <cell r="HA145" t="str">
            <v/>
          </cell>
          <cell r="HC145" t="str">
            <v/>
          </cell>
          <cell r="HE145" t="str">
            <v/>
          </cell>
          <cell r="HG145" t="str">
            <v/>
          </cell>
          <cell r="HI145" t="str">
            <v/>
          </cell>
          <cell r="HK145" t="str">
            <v/>
          </cell>
          <cell r="HM145" t="str">
            <v/>
          </cell>
          <cell r="HO145" t="str">
            <v/>
          </cell>
          <cell r="HQ145" t="str">
            <v/>
          </cell>
          <cell r="HS145" t="str">
            <v/>
          </cell>
          <cell r="HU145" t="str">
            <v/>
          </cell>
          <cell r="HW145" t="str">
            <v/>
          </cell>
          <cell r="HY145" t="str">
            <v/>
          </cell>
          <cell r="IA145" t="str">
            <v/>
          </cell>
          <cell r="IC145" t="str">
            <v/>
          </cell>
          <cell r="IE145" t="str">
            <v/>
          </cell>
          <cell r="IG145" t="str">
            <v/>
          </cell>
          <cell r="II145" t="str">
            <v/>
          </cell>
        </row>
        <row r="146">
          <cell r="F146">
            <v>0</v>
          </cell>
          <cell r="H146">
            <v>0</v>
          </cell>
          <cell r="J146">
            <v>0</v>
          </cell>
          <cell r="L146">
            <v>0</v>
          </cell>
          <cell r="N146" t="str">
            <v>A2-203</v>
          </cell>
          <cell r="P146" t="str">
            <v>A4-303</v>
          </cell>
          <cell r="R146" t="str">
            <v>A2-303</v>
          </cell>
          <cell r="T146" t="str">
            <v>A2-304</v>
          </cell>
          <cell r="V146">
            <v>0</v>
          </cell>
          <cell r="X146">
            <v>0</v>
          </cell>
          <cell r="Z146">
            <v>0</v>
          </cell>
          <cell r="AB146">
            <v>0</v>
          </cell>
          <cell r="AD146">
            <v>0</v>
          </cell>
          <cell r="AF146" t="str">
            <v>B2-102</v>
          </cell>
          <cell r="AH146" t="str">
            <v>B2-103</v>
          </cell>
          <cell r="AJ146">
            <v>0</v>
          </cell>
          <cell r="AL146">
            <v>0</v>
          </cell>
          <cell r="AN146">
            <v>0</v>
          </cell>
          <cell r="AP146">
            <v>0</v>
          </cell>
          <cell r="AR146">
            <v>0</v>
          </cell>
          <cell r="AT146">
            <v>0</v>
          </cell>
          <cell r="AV146">
            <v>0</v>
          </cell>
          <cell r="AX146" t="str">
            <v>B2-501</v>
          </cell>
          <cell r="AZ146">
            <v>0</v>
          </cell>
          <cell r="BB146" t="str">
            <v>A2-305</v>
          </cell>
          <cell r="BD146">
            <v>0</v>
          </cell>
          <cell r="BF146">
            <v>0</v>
          </cell>
          <cell r="BH146">
            <v>0</v>
          </cell>
          <cell r="BJ146">
            <v>0</v>
          </cell>
          <cell r="BL146" t="str">
            <v>A4-203</v>
          </cell>
          <cell r="BN146">
            <v>0</v>
          </cell>
          <cell r="BP146">
            <v>0</v>
          </cell>
          <cell r="BR146">
            <v>0</v>
          </cell>
          <cell r="BT146">
            <v>0</v>
          </cell>
          <cell r="BV146">
            <v>0</v>
          </cell>
          <cell r="BX146">
            <v>0</v>
          </cell>
          <cell r="BZ146">
            <v>0</v>
          </cell>
          <cell r="CB146">
            <v>0</v>
          </cell>
          <cell r="CD146">
            <v>0</v>
          </cell>
          <cell r="CF146">
            <v>0</v>
          </cell>
          <cell r="CH146">
            <v>0</v>
          </cell>
          <cell r="CJ146">
            <v>0</v>
          </cell>
          <cell r="CL146">
            <v>0</v>
          </cell>
          <cell r="CN146">
            <v>0</v>
          </cell>
          <cell r="CP146">
            <v>0</v>
          </cell>
          <cell r="CR146">
            <v>0</v>
          </cell>
          <cell r="CT146">
            <v>0</v>
          </cell>
          <cell r="CV146">
            <v>0</v>
          </cell>
          <cell r="CX146">
            <v>0</v>
          </cell>
          <cell r="CZ146">
            <v>0</v>
          </cell>
          <cell r="DB146">
            <v>0</v>
          </cell>
          <cell r="DD146">
            <v>0</v>
          </cell>
          <cell r="DF146">
            <v>0</v>
          </cell>
          <cell r="DH146">
            <v>0</v>
          </cell>
          <cell r="DJ146">
            <v>0</v>
          </cell>
          <cell r="DL146">
            <v>0</v>
          </cell>
          <cell r="DN146">
            <v>0</v>
          </cell>
          <cell r="DP146" t="str">
            <v>B2-403</v>
          </cell>
          <cell r="DR146">
            <v>0</v>
          </cell>
          <cell r="DT146" t="str">
            <v>A4-301</v>
          </cell>
          <cell r="DV146">
            <v>0</v>
          </cell>
          <cell r="DX146" t="str">
            <v>A4-301</v>
          </cell>
          <cell r="DZ146">
            <v>0</v>
          </cell>
          <cell r="EB146">
            <v>0</v>
          </cell>
          <cell r="ED146">
            <v>0</v>
          </cell>
          <cell r="EF146">
            <v>0</v>
          </cell>
          <cell r="EH146">
            <v>0</v>
          </cell>
          <cell r="EJ146">
            <v>0</v>
          </cell>
          <cell r="EL146">
            <v>0</v>
          </cell>
          <cell r="EN146">
            <v>0</v>
          </cell>
          <cell r="EP146">
            <v>0</v>
          </cell>
          <cell r="ER146">
            <v>0</v>
          </cell>
          <cell r="ET146">
            <v>0</v>
          </cell>
          <cell r="EV146">
            <v>0</v>
          </cell>
          <cell r="EX146">
            <v>0</v>
          </cell>
          <cell r="EZ146">
            <v>0</v>
          </cell>
          <cell r="FB146">
            <v>0</v>
          </cell>
          <cell r="FD146">
            <v>0</v>
          </cell>
          <cell r="FF146">
            <v>0</v>
          </cell>
          <cell r="FH146">
            <v>0</v>
          </cell>
          <cell r="FJ146">
            <v>0</v>
          </cell>
          <cell r="FL146">
            <v>0</v>
          </cell>
          <cell r="FN146">
            <v>0</v>
          </cell>
          <cell r="FP146">
            <v>0</v>
          </cell>
          <cell r="FR146">
            <v>0</v>
          </cell>
          <cell r="FT146">
            <v>0</v>
          </cell>
          <cell r="FV146">
            <v>0</v>
          </cell>
          <cell r="FX146">
            <v>0</v>
          </cell>
          <cell r="FZ146">
            <v>0</v>
          </cell>
          <cell r="GB146">
            <v>0</v>
          </cell>
          <cell r="GD146">
            <v>0</v>
          </cell>
          <cell r="GF146">
            <v>0</v>
          </cell>
          <cell r="GH146">
            <v>0</v>
          </cell>
          <cell r="GJ146">
            <v>0</v>
          </cell>
          <cell r="GL146">
            <v>0</v>
          </cell>
          <cell r="GN146">
            <v>0</v>
          </cell>
          <cell r="GP146">
            <v>0</v>
          </cell>
          <cell r="GR146">
            <v>0</v>
          </cell>
          <cell r="GT146">
            <v>0</v>
          </cell>
          <cell r="GV146">
            <v>0</v>
          </cell>
          <cell r="GX146">
            <v>0</v>
          </cell>
          <cell r="GZ146">
            <v>0</v>
          </cell>
          <cell r="HB146">
            <v>0</v>
          </cell>
          <cell r="HD146">
            <v>0</v>
          </cell>
          <cell r="HF146">
            <v>0</v>
          </cell>
          <cell r="HH146">
            <v>0</v>
          </cell>
          <cell r="HJ146">
            <v>0</v>
          </cell>
          <cell r="HL146">
            <v>0</v>
          </cell>
          <cell r="HN146">
            <v>0</v>
          </cell>
          <cell r="HP146">
            <v>0</v>
          </cell>
          <cell r="HR146">
            <v>0</v>
          </cell>
          <cell r="HT146">
            <v>0</v>
          </cell>
          <cell r="HV146">
            <v>0</v>
          </cell>
          <cell r="HX146">
            <v>0</v>
          </cell>
          <cell r="HZ146">
            <v>0</v>
          </cell>
          <cell r="IB146">
            <v>0</v>
          </cell>
          <cell r="ID146">
            <v>0</v>
          </cell>
          <cell r="IF146">
            <v>0</v>
          </cell>
          <cell r="IH146">
            <v>0</v>
          </cell>
        </row>
        <row r="147">
          <cell r="G147" t="str">
            <v/>
          </cell>
          <cell r="I147" t="str">
            <v/>
          </cell>
          <cell r="K147" t="str">
            <v/>
          </cell>
          <cell r="M147" t="str">
            <v/>
          </cell>
          <cell r="O147" t="str">
            <v>N.Cường</v>
          </cell>
          <cell r="Q147" t="str">
            <v>L.Trường</v>
          </cell>
          <cell r="S147" t="str">
            <v>H.Tính</v>
          </cell>
          <cell r="U147" t="str">
            <v>V.Trạm</v>
          </cell>
          <cell r="W147" t="str">
            <v/>
          </cell>
          <cell r="Y147" t="str">
            <v/>
          </cell>
          <cell r="AA147" t="str">
            <v/>
          </cell>
          <cell r="AC147" t="str">
            <v/>
          </cell>
          <cell r="AE147" t="str">
            <v/>
          </cell>
          <cell r="AG147" t="str">
            <v>K.Oanh</v>
          </cell>
          <cell r="AI147" t="str">
            <v>Th.Diễm</v>
          </cell>
          <cell r="AK147" t="str">
            <v/>
          </cell>
          <cell r="AM147" t="str">
            <v/>
          </cell>
          <cell r="AO147" t="str">
            <v/>
          </cell>
          <cell r="AQ147" t="str">
            <v/>
          </cell>
          <cell r="AS147" t="str">
            <v/>
          </cell>
          <cell r="AU147" t="str">
            <v/>
          </cell>
          <cell r="AW147" t="str">
            <v/>
          </cell>
          <cell r="AY147" t="str">
            <v>D24KNT1DAKTR2</v>
          </cell>
          <cell r="BA147" t="str">
            <v/>
          </cell>
          <cell r="BC147" t="str">
            <v>Th.Chương</v>
          </cell>
          <cell r="BE147" t="str">
            <v/>
          </cell>
          <cell r="BG147" t="str">
            <v/>
          </cell>
          <cell r="BI147" t="str">
            <v/>
          </cell>
          <cell r="BK147" t="str">
            <v/>
          </cell>
          <cell r="BM147" t="str">
            <v>KXD</v>
          </cell>
          <cell r="BO147" t="str">
            <v/>
          </cell>
          <cell r="BQ147" t="str">
            <v/>
          </cell>
          <cell r="BS147" t="str">
            <v/>
          </cell>
          <cell r="BU147" t="str">
            <v/>
          </cell>
          <cell r="BW147" t="str">
            <v/>
          </cell>
          <cell r="BY147" t="str">
            <v/>
          </cell>
          <cell r="CA147" t="str">
            <v/>
          </cell>
          <cell r="CC147" t="str">
            <v/>
          </cell>
          <cell r="CE147" t="str">
            <v/>
          </cell>
          <cell r="CG147" t="str">
            <v/>
          </cell>
          <cell r="CI147" t="str">
            <v/>
          </cell>
          <cell r="CK147" t="str">
            <v/>
          </cell>
          <cell r="CM147" t="str">
            <v/>
          </cell>
          <cell r="CO147" t="str">
            <v/>
          </cell>
          <cell r="CQ147" t="str">
            <v/>
          </cell>
          <cell r="CS147" t="str">
            <v/>
          </cell>
          <cell r="CU147" t="str">
            <v/>
          </cell>
          <cell r="CW147" t="str">
            <v/>
          </cell>
          <cell r="CY147" t="str">
            <v/>
          </cell>
          <cell r="DA147" t="str">
            <v/>
          </cell>
          <cell r="DC147" t="str">
            <v/>
          </cell>
          <cell r="DE147" t="str">
            <v/>
          </cell>
          <cell r="DG147" t="str">
            <v/>
          </cell>
          <cell r="DI147" t="str">
            <v/>
          </cell>
          <cell r="DK147" t="str">
            <v/>
          </cell>
          <cell r="DM147" t="str">
            <v/>
          </cell>
          <cell r="DO147" t="str">
            <v/>
          </cell>
          <cell r="DQ147" t="str">
            <v>T.Thành(TG)</v>
          </cell>
          <cell r="DS147" t="str">
            <v/>
          </cell>
          <cell r="DU147" t="str">
            <v>K.Hường (TG)</v>
          </cell>
          <cell r="DW147" t="str">
            <v/>
          </cell>
          <cell r="DY147" t="str">
            <v>K.Hường (TG).</v>
          </cell>
          <cell r="EA147" t="str">
            <v/>
          </cell>
          <cell r="EC147" t="str">
            <v/>
          </cell>
          <cell r="EE147" t="str">
            <v/>
          </cell>
          <cell r="EG147" t="str">
            <v/>
          </cell>
          <cell r="EI147" t="str">
            <v/>
          </cell>
          <cell r="EK147" t="str">
            <v/>
          </cell>
          <cell r="EM147" t="str">
            <v/>
          </cell>
          <cell r="EO147" t="str">
            <v/>
          </cell>
          <cell r="EQ147" t="str">
            <v/>
          </cell>
          <cell r="ES147" t="str">
            <v/>
          </cell>
          <cell r="EU147" t="str">
            <v/>
          </cell>
          <cell r="EW147" t="str">
            <v/>
          </cell>
          <cell r="EY147" t="str">
            <v/>
          </cell>
          <cell r="FA147" t="str">
            <v/>
          </cell>
          <cell r="FC147" t="str">
            <v/>
          </cell>
          <cell r="FE147" t="str">
            <v/>
          </cell>
          <cell r="FG147" t="str">
            <v/>
          </cell>
          <cell r="FI147" t="str">
            <v/>
          </cell>
          <cell r="FK147" t="str">
            <v/>
          </cell>
          <cell r="FM147" t="str">
            <v/>
          </cell>
          <cell r="FO147" t="str">
            <v/>
          </cell>
          <cell r="FQ147" t="str">
            <v/>
          </cell>
          <cell r="FS147" t="str">
            <v/>
          </cell>
          <cell r="FU147" t="str">
            <v/>
          </cell>
          <cell r="FW147" t="str">
            <v/>
          </cell>
          <cell r="FY147" t="str">
            <v/>
          </cell>
          <cell r="GA147" t="str">
            <v/>
          </cell>
          <cell r="GC147" t="str">
            <v/>
          </cell>
          <cell r="GE147" t="str">
            <v/>
          </cell>
          <cell r="GG147" t="str">
            <v/>
          </cell>
          <cell r="GI147" t="str">
            <v/>
          </cell>
          <cell r="GK147" t="str">
            <v/>
          </cell>
          <cell r="GM147" t="str">
            <v/>
          </cell>
          <cell r="GO147" t="str">
            <v/>
          </cell>
          <cell r="GQ147" t="str">
            <v/>
          </cell>
          <cell r="GS147" t="str">
            <v/>
          </cell>
          <cell r="GU147" t="str">
            <v/>
          </cell>
          <cell r="GW147" t="str">
            <v/>
          </cell>
          <cell r="GY147" t="str">
            <v/>
          </cell>
          <cell r="HA147" t="str">
            <v/>
          </cell>
          <cell r="HC147" t="str">
            <v/>
          </cell>
          <cell r="HE147" t="str">
            <v/>
          </cell>
          <cell r="HG147" t="str">
            <v/>
          </cell>
          <cell r="HI147" t="str">
            <v/>
          </cell>
          <cell r="HK147" t="str">
            <v/>
          </cell>
          <cell r="HM147" t="str">
            <v/>
          </cell>
          <cell r="HO147" t="str">
            <v/>
          </cell>
          <cell r="HQ147" t="str">
            <v/>
          </cell>
          <cell r="HS147" t="str">
            <v/>
          </cell>
          <cell r="HU147" t="str">
            <v/>
          </cell>
          <cell r="HW147" t="str">
            <v/>
          </cell>
          <cell r="HY147" t="str">
            <v/>
          </cell>
          <cell r="IA147" t="str">
            <v/>
          </cell>
          <cell r="IC147" t="str">
            <v/>
          </cell>
          <cell r="IE147" t="str">
            <v/>
          </cell>
          <cell r="IG147" t="str">
            <v/>
          </cell>
          <cell r="II147" t="str">
            <v/>
          </cell>
        </row>
        <row r="148">
          <cell r="F148">
            <v>0</v>
          </cell>
          <cell r="H148">
            <v>0</v>
          </cell>
          <cell r="J148">
            <v>0</v>
          </cell>
          <cell r="L148">
            <v>0</v>
          </cell>
          <cell r="N148">
            <v>0</v>
          </cell>
          <cell r="P148">
            <v>0</v>
          </cell>
          <cell r="R148">
            <v>0</v>
          </cell>
          <cell r="T148">
            <v>0</v>
          </cell>
          <cell r="V148">
            <v>0</v>
          </cell>
          <cell r="X148">
            <v>0</v>
          </cell>
          <cell r="Z148">
            <v>0</v>
          </cell>
          <cell r="AB148">
            <v>0</v>
          </cell>
          <cell r="AD148">
            <v>0</v>
          </cell>
          <cell r="AF148">
            <v>0</v>
          </cell>
          <cell r="AH148">
            <v>0</v>
          </cell>
          <cell r="AJ148">
            <v>0</v>
          </cell>
          <cell r="AL148">
            <v>0</v>
          </cell>
          <cell r="AN148">
            <v>0</v>
          </cell>
          <cell r="AP148">
            <v>0</v>
          </cell>
          <cell r="AR148">
            <v>0</v>
          </cell>
          <cell r="AT148">
            <v>0</v>
          </cell>
          <cell r="AV148">
            <v>0</v>
          </cell>
          <cell r="AX148">
            <v>0</v>
          </cell>
          <cell r="AZ148">
            <v>0</v>
          </cell>
          <cell r="BB148">
            <v>0</v>
          </cell>
          <cell r="BD148">
            <v>0</v>
          </cell>
          <cell r="BF148">
            <v>0</v>
          </cell>
          <cell r="BH148">
            <v>0</v>
          </cell>
          <cell r="BJ148">
            <v>0</v>
          </cell>
          <cell r="BL148">
            <v>0</v>
          </cell>
          <cell r="BN148">
            <v>0</v>
          </cell>
          <cell r="BP148">
            <v>0</v>
          </cell>
          <cell r="BR148">
            <v>0</v>
          </cell>
          <cell r="BT148">
            <v>0</v>
          </cell>
          <cell r="BV148">
            <v>0</v>
          </cell>
          <cell r="BX148">
            <v>0</v>
          </cell>
          <cell r="BZ148">
            <v>0</v>
          </cell>
          <cell r="CB148">
            <v>0</v>
          </cell>
          <cell r="CD148">
            <v>0</v>
          </cell>
          <cell r="CF148">
            <v>0</v>
          </cell>
          <cell r="CH148">
            <v>0</v>
          </cell>
          <cell r="CJ148">
            <v>0</v>
          </cell>
          <cell r="CL148">
            <v>0</v>
          </cell>
          <cell r="CN148">
            <v>0</v>
          </cell>
          <cell r="CP148">
            <v>0</v>
          </cell>
          <cell r="CR148">
            <v>0</v>
          </cell>
          <cell r="CT148">
            <v>0</v>
          </cell>
          <cell r="CV148">
            <v>0</v>
          </cell>
          <cell r="CX148">
            <v>0</v>
          </cell>
          <cell r="CZ148">
            <v>0</v>
          </cell>
          <cell r="DB148">
            <v>0</v>
          </cell>
          <cell r="DD148">
            <v>0</v>
          </cell>
          <cell r="DF148">
            <v>0</v>
          </cell>
          <cell r="DH148">
            <v>0</v>
          </cell>
          <cell r="DJ148">
            <v>0</v>
          </cell>
          <cell r="DL148">
            <v>0</v>
          </cell>
          <cell r="DN148">
            <v>0</v>
          </cell>
          <cell r="DP148">
            <v>0</v>
          </cell>
          <cell r="DR148">
            <v>0</v>
          </cell>
          <cell r="DT148">
            <v>0</v>
          </cell>
          <cell r="DV148">
            <v>0</v>
          </cell>
          <cell r="DX148">
            <v>0</v>
          </cell>
          <cell r="DZ148">
            <v>0</v>
          </cell>
          <cell r="EB148">
            <v>0</v>
          </cell>
          <cell r="ED148">
            <v>0</v>
          </cell>
          <cell r="EF148">
            <v>0</v>
          </cell>
          <cell r="EH148">
            <v>0</v>
          </cell>
          <cell r="EJ148">
            <v>0</v>
          </cell>
          <cell r="EL148">
            <v>0</v>
          </cell>
          <cell r="EN148">
            <v>0</v>
          </cell>
          <cell r="EP148">
            <v>0</v>
          </cell>
          <cell r="ER148">
            <v>0</v>
          </cell>
          <cell r="ET148">
            <v>0</v>
          </cell>
          <cell r="EV148">
            <v>0</v>
          </cell>
          <cell r="EX148">
            <v>0</v>
          </cell>
          <cell r="EZ148">
            <v>0</v>
          </cell>
          <cell r="FB148">
            <v>0</v>
          </cell>
          <cell r="FD148">
            <v>0</v>
          </cell>
          <cell r="FF148">
            <v>0</v>
          </cell>
          <cell r="FH148">
            <v>0</v>
          </cell>
          <cell r="FJ148">
            <v>0</v>
          </cell>
          <cell r="FL148">
            <v>0</v>
          </cell>
          <cell r="FN148">
            <v>0</v>
          </cell>
          <cell r="FP148">
            <v>0</v>
          </cell>
          <cell r="FR148">
            <v>0</v>
          </cell>
          <cell r="FT148">
            <v>0</v>
          </cell>
          <cell r="FV148">
            <v>0</v>
          </cell>
          <cell r="FX148">
            <v>0</v>
          </cell>
          <cell r="FZ148">
            <v>0</v>
          </cell>
          <cell r="GB148">
            <v>0</v>
          </cell>
          <cell r="GD148">
            <v>0</v>
          </cell>
          <cell r="GF148">
            <v>0</v>
          </cell>
          <cell r="GH148">
            <v>0</v>
          </cell>
          <cell r="GJ148">
            <v>0</v>
          </cell>
          <cell r="GL148">
            <v>0</v>
          </cell>
          <cell r="GN148">
            <v>0</v>
          </cell>
          <cell r="GP148">
            <v>0</v>
          </cell>
          <cell r="GR148">
            <v>0</v>
          </cell>
          <cell r="GT148">
            <v>0</v>
          </cell>
          <cell r="GV148">
            <v>0</v>
          </cell>
          <cell r="GX148">
            <v>0</v>
          </cell>
          <cell r="GZ148">
            <v>0</v>
          </cell>
          <cell r="HB148">
            <v>0</v>
          </cell>
          <cell r="HD148">
            <v>0</v>
          </cell>
          <cell r="HF148">
            <v>0</v>
          </cell>
          <cell r="HH148">
            <v>0</v>
          </cell>
          <cell r="HJ148">
            <v>0</v>
          </cell>
          <cell r="HL148">
            <v>0</v>
          </cell>
          <cell r="HN148">
            <v>0</v>
          </cell>
          <cell r="HP148">
            <v>0</v>
          </cell>
          <cell r="HR148">
            <v>0</v>
          </cell>
          <cell r="HT148">
            <v>0</v>
          </cell>
          <cell r="HV148">
            <v>0</v>
          </cell>
          <cell r="HX148">
            <v>0</v>
          </cell>
          <cell r="HZ148">
            <v>0</v>
          </cell>
          <cell r="IB148">
            <v>0</v>
          </cell>
          <cell r="ID148">
            <v>0</v>
          </cell>
          <cell r="IF148">
            <v>0</v>
          </cell>
          <cell r="IH148">
            <v>0</v>
          </cell>
        </row>
        <row r="149">
          <cell r="G149" t="str">
            <v/>
          </cell>
          <cell r="I149" t="str">
            <v/>
          </cell>
          <cell r="K149" t="str">
            <v/>
          </cell>
          <cell r="M149" t="str">
            <v/>
          </cell>
          <cell r="O149" t="str">
            <v/>
          </cell>
          <cell r="Q149" t="str">
            <v/>
          </cell>
          <cell r="S149" t="str">
            <v/>
          </cell>
          <cell r="U149" t="str">
            <v/>
          </cell>
          <cell r="W149" t="str">
            <v/>
          </cell>
          <cell r="Y149" t="str">
            <v/>
          </cell>
          <cell r="AA149" t="str">
            <v/>
          </cell>
          <cell r="AC149" t="str">
            <v/>
          </cell>
          <cell r="AE149" t="str">
            <v/>
          </cell>
          <cell r="AG149" t="str">
            <v/>
          </cell>
          <cell r="AI149" t="str">
            <v/>
          </cell>
          <cell r="AK149" t="str">
            <v/>
          </cell>
          <cell r="AM149" t="str">
            <v/>
          </cell>
          <cell r="AO149" t="str">
            <v/>
          </cell>
          <cell r="AQ149" t="str">
            <v/>
          </cell>
          <cell r="AS149" t="str">
            <v/>
          </cell>
          <cell r="AU149" t="str">
            <v/>
          </cell>
          <cell r="AW149" t="str">
            <v/>
          </cell>
          <cell r="AY149" t="str">
            <v/>
          </cell>
          <cell r="BA149" t="str">
            <v/>
          </cell>
          <cell r="BC149" t="str">
            <v/>
          </cell>
          <cell r="BE149" t="str">
            <v/>
          </cell>
          <cell r="BG149" t="str">
            <v/>
          </cell>
          <cell r="BI149" t="str">
            <v/>
          </cell>
          <cell r="BK149" t="str">
            <v/>
          </cell>
          <cell r="BM149" t="str">
            <v/>
          </cell>
          <cell r="BO149" t="str">
            <v/>
          </cell>
          <cell r="BQ149" t="str">
            <v/>
          </cell>
          <cell r="BS149" t="str">
            <v/>
          </cell>
          <cell r="BU149" t="str">
            <v/>
          </cell>
          <cell r="BW149" t="str">
            <v/>
          </cell>
          <cell r="BY149" t="str">
            <v/>
          </cell>
          <cell r="CA149" t="str">
            <v/>
          </cell>
          <cell r="CC149" t="str">
            <v/>
          </cell>
          <cell r="CE149" t="str">
            <v/>
          </cell>
          <cell r="CG149" t="str">
            <v/>
          </cell>
          <cell r="CI149" t="str">
            <v/>
          </cell>
          <cell r="CK149" t="str">
            <v/>
          </cell>
          <cell r="CM149" t="str">
            <v/>
          </cell>
          <cell r="CO149" t="str">
            <v/>
          </cell>
          <cell r="CQ149" t="str">
            <v/>
          </cell>
          <cell r="CS149" t="str">
            <v/>
          </cell>
          <cell r="CU149" t="str">
            <v/>
          </cell>
          <cell r="CW149" t="str">
            <v/>
          </cell>
          <cell r="CY149" t="str">
            <v/>
          </cell>
          <cell r="DA149" t="str">
            <v/>
          </cell>
          <cell r="DC149" t="str">
            <v/>
          </cell>
          <cell r="DE149" t="str">
            <v/>
          </cell>
          <cell r="DG149" t="str">
            <v/>
          </cell>
          <cell r="DI149" t="str">
            <v/>
          </cell>
          <cell r="DK149" t="str">
            <v/>
          </cell>
          <cell r="DM149" t="str">
            <v/>
          </cell>
          <cell r="DO149" t="str">
            <v/>
          </cell>
          <cell r="DQ149" t="str">
            <v/>
          </cell>
          <cell r="DS149" t="str">
            <v/>
          </cell>
          <cell r="DU149" t="str">
            <v/>
          </cell>
          <cell r="DW149" t="str">
            <v/>
          </cell>
          <cell r="DY149" t="str">
            <v/>
          </cell>
          <cell r="EA149" t="str">
            <v/>
          </cell>
          <cell r="EC149" t="str">
            <v/>
          </cell>
          <cell r="EE149" t="str">
            <v/>
          </cell>
          <cell r="EG149" t="str">
            <v/>
          </cell>
          <cell r="EI149" t="str">
            <v/>
          </cell>
          <cell r="EK149" t="str">
            <v/>
          </cell>
          <cell r="EM149" t="str">
            <v/>
          </cell>
          <cell r="EO149" t="str">
            <v/>
          </cell>
          <cell r="EQ149" t="str">
            <v/>
          </cell>
          <cell r="ES149" t="str">
            <v/>
          </cell>
          <cell r="EU149" t="str">
            <v/>
          </cell>
          <cell r="EW149" t="str">
            <v/>
          </cell>
          <cell r="EY149" t="str">
            <v/>
          </cell>
          <cell r="FA149" t="str">
            <v/>
          </cell>
          <cell r="FC149" t="str">
            <v/>
          </cell>
          <cell r="FE149" t="str">
            <v/>
          </cell>
          <cell r="FG149" t="str">
            <v/>
          </cell>
          <cell r="FI149" t="str">
            <v/>
          </cell>
          <cell r="FK149" t="str">
            <v/>
          </cell>
          <cell r="FM149" t="str">
            <v/>
          </cell>
          <cell r="FO149" t="str">
            <v/>
          </cell>
          <cell r="FQ149" t="str">
            <v/>
          </cell>
          <cell r="FS149" t="str">
            <v/>
          </cell>
          <cell r="FU149" t="str">
            <v/>
          </cell>
          <cell r="FW149" t="str">
            <v/>
          </cell>
          <cell r="FY149" t="str">
            <v/>
          </cell>
          <cell r="GA149" t="str">
            <v/>
          </cell>
          <cell r="GC149" t="str">
            <v/>
          </cell>
          <cell r="GE149" t="str">
            <v/>
          </cell>
          <cell r="GG149" t="str">
            <v/>
          </cell>
          <cell r="GI149" t="str">
            <v/>
          </cell>
          <cell r="GK149" t="str">
            <v/>
          </cell>
          <cell r="GM149" t="str">
            <v/>
          </cell>
          <cell r="GO149" t="str">
            <v/>
          </cell>
          <cell r="GQ149" t="str">
            <v/>
          </cell>
          <cell r="GS149" t="str">
            <v/>
          </cell>
          <cell r="GU149" t="str">
            <v/>
          </cell>
          <cell r="GW149" t="str">
            <v/>
          </cell>
          <cell r="GY149" t="str">
            <v/>
          </cell>
          <cell r="HA149" t="str">
            <v/>
          </cell>
          <cell r="HC149" t="str">
            <v/>
          </cell>
          <cell r="HE149" t="str">
            <v/>
          </cell>
          <cell r="HG149" t="str">
            <v/>
          </cell>
          <cell r="HI149" t="str">
            <v/>
          </cell>
          <cell r="HK149" t="str">
            <v/>
          </cell>
          <cell r="HM149" t="str">
            <v/>
          </cell>
          <cell r="HO149" t="str">
            <v/>
          </cell>
          <cell r="HQ149" t="str">
            <v/>
          </cell>
          <cell r="HS149" t="str">
            <v/>
          </cell>
          <cell r="HU149" t="str">
            <v/>
          </cell>
          <cell r="HW149" t="str">
            <v/>
          </cell>
          <cell r="HY149" t="str">
            <v/>
          </cell>
          <cell r="IA149" t="str">
            <v/>
          </cell>
          <cell r="IC149" t="str">
            <v/>
          </cell>
          <cell r="IE149" t="str">
            <v/>
          </cell>
          <cell r="IG149" t="str">
            <v/>
          </cell>
          <cell r="II149" t="str">
            <v/>
          </cell>
        </row>
        <row r="150">
          <cell r="F150">
            <v>0</v>
          </cell>
          <cell r="H150">
            <v>0</v>
          </cell>
          <cell r="J150">
            <v>0</v>
          </cell>
          <cell r="L150">
            <v>0</v>
          </cell>
          <cell r="N150">
            <v>0</v>
          </cell>
          <cell r="P150">
            <v>0</v>
          </cell>
          <cell r="R150">
            <v>0</v>
          </cell>
          <cell r="T150">
            <v>0</v>
          </cell>
          <cell r="V150">
            <v>0</v>
          </cell>
          <cell r="X150">
            <v>0</v>
          </cell>
          <cell r="Z150">
            <v>0</v>
          </cell>
          <cell r="AB150">
            <v>0</v>
          </cell>
          <cell r="AD150">
            <v>0</v>
          </cell>
          <cell r="AF150">
            <v>0</v>
          </cell>
          <cell r="AH150">
            <v>0</v>
          </cell>
          <cell r="AJ150">
            <v>0</v>
          </cell>
          <cell r="AL150">
            <v>0</v>
          </cell>
          <cell r="AN150">
            <v>0</v>
          </cell>
          <cell r="AP150">
            <v>0</v>
          </cell>
          <cell r="AR150">
            <v>0</v>
          </cell>
          <cell r="AT150">
            <v>0</v>
          </cell>
          <cell r="AV150">
            <v>0</v>
          </cell>
          <cell r="AX150">
            <v>0</v>
          </cell>
          <cell r="AZ150">
            <v>0</v>
          </cell>
          <cell r="BB150">
            <v>0</v>
          </cell>
          <cell r="BD150">
            <v>0</v>
          </cell>
          <cell r="BF150">
            <v>0</v>
          </cell>
          <cell r="BH150">
            <v>0</v>
          </cell>
          <cell r="BJ150">
            <v>0</v>
          </cell>
          <cell r="BL150">
            <v>0</v>
          </cell>
          <cell r="BN150">
            <v>0</v>
          </cell>
          <cell r="BP150">
            <v>0</v>
          </cell>
          <cell r="BR150">
            <v>0</v>
          </cell>
          <cell r="BT150">
            <v>0</v>
          </cell>
          <cell r="BV150">
            <v>0</v>
          </cell>
          <cell r="BX150">
            <v>0</v>
          </cell>
          <cell r="BZ150">
            <v>0</v>
          </cell>
          <cell r="CB150">
            <v>0</v>
          </cell>
          <cell r="CD150">
            <v>0</v>
          </cell>
          <cell r="CF150">
            <v>0</v>
          </cell>
          <cell r="CH150">
            <v>0</v>
          </cell>
          <cell r="CJ150">
            <v>0</v>
          </cell>
          <cell r="CL150">
            <v>0</v>
          </cell>
          <cell r="CN150">
            <v>0</v>
          </cell>
          <cell r="CP150">
            <v>0</v>
          </cell>
          <cell r="CR150">
            <v>0</v>
          </cell>
          <cell r="CT150">
            <v>0</v>
          </cell>
          <cell r="CV150">
            <v>0</v>
          </cell>
          <cell r="CX150">
            <v>0</v>
          </cell>
          <cell r="CZ150">
            <v>0</v>
          </cell>
          <cell r="DB150">
            <v>0</v>
          </cell>
          <cell r="DD150">
            <v>0</v>
          </cell>
          <cell r="DF150">
            <v>0</v>
          </cell>
          <cell r="DH150">
            <v>0</v>
          </cell>
          <cell r="DJ150">
            <v>0</v>
          </cell>
          <cell r="DL150">
            <v>0</v>
          </cell>
          <cell r="DN150">
            <v>0</v>
          </cell>
          <cell r="DP150">
            <v>0</v>
          </cell>
          <cell r="DR150">
            <v>0</v>
          </cell>
          <cell r="DT150" t="str">
            <v>A4-301</v>
          </cell>
          <cell r="DV150">
            <v>0</v>
          </cell>
          <cell r="DX150" t="str">
            <v>A4-301</v>
          </cell>
          <cell r="DZ150">
            <v>0</v>
          </cell>
          <cell r="EB150">
            <v>0</v>
          </cell>
          <cell r="ED150">
            <v>0</v>
          </cell>
          <cell r="EF150">
            <v>0</v>
          </cell>
          <cell r="EH150">
            <v>0</v>
          </cell>
          <cell r="EJ150">
            <v>0</v>
          </cell>
          <cell r="EL150">
            <v>0</v>
          </cell>
          <cell r="EN150">
            <v>0</v>
          </cell>
          <cell r="EP150">
            <v>0</v>
          </cell>
          <cell r="ER150">
            <v>0</v>
          </cell>
          <cell r="ET150">
            <v>0</v>
          </cell>
          <cell r="EV150">
            <v>0</v>
          </cell>
          <cell r="EX150">
            <v>0</v>
          </cell>
          <cell r="EZ150">
            <v>0</v>
          </cell>
          <cell r="FB150">
            <v>0</v>
          </cell>
          <cell r="FD150">
            <v>0</v>
          </cell>
          <cell r="FF150">
            <v>0</v>
          </cell>
          <cell r="FH150">
            <v>0</v>
          </cell>
          <cell r="FJ150">
            <v>0</v>
          </cell>
          <cell r="FL150">
            <v>0</v>
          </cell>
          <cell r="FN150">
            <v>0</v>
          </cell>
          <cell r="FP150">
            <v>0</v>
          </cell>
          <cell r="FR150">
            <v>0</v>
          </cell>
          <cell r="FT150">
            <v>0</v>
          </cell>
          <cell r="FV150">
            <v>0</v>
          </cell>
          <cell r="FX150">
            <v>0</v>
          </cell>
          <cell r="FZ150">
            <v>0</v>
          </cell>
          <cell r="GB150">
            <v>0</v>
          </cell>
          <cell r="GD150">
            <v>0</v>
          </cell>
          <cell r="GF150">
            <v>0</v>
          </cell>
          <cell r="GH150">
            <v>0</v>
          </cell>
          <cell r="GJ150">
            <v>0</v>
          </cell>
          <cell r="GL150">
            <v>0</v>
          </cell>
          <cell r="GN150">
            <v>0</v>
          </cell>
          <cell r="GP150">
            <v>0</v>
          </cell>
          <cell r="GR150">
            <v>0</v>
          </cell>
          <cell r="GT150">
            <v>0</v>
          </cell>
          <cell r="GV150">
            <v>0</v>
          </cell>
          <cell r="GX150">
            <v>0</v>
          </cell>
          <cell r="GZ150">
            <v>0</v>
          </cell>
          <cell r="HB150">
            <v>0</v>
          </cell>
          <cell r="HD150">
            <v>0</v>
          </cell>
          <cell r="HF150">
            <v>0</v>
          </cell>
          <cell r="HH150">
            <v>0</v>
          </cell>
          <cell r="HJ150">
            <v>0</v>
          </cell>
          <cell r="HL150">
            <v>0</v>
          </cell>
          <cell r="HN150">
            <v>0</v>
          </cell>
          <cell r="HP150">
            <v>0</v>
          </cell>
          <cell r="HR150">
            <v>0</v>
          </cell>
          <cell r="HT150">
            <v>0</v>
          </cell>
          <cell r="HV150">
            <v>0</v>
          </cell>
          <cell r="HX150">
            <v>0</v>
          </cell>
          <cell r="HZ150">
            <v>0</v>
          </cell>
          <cell r="IB150">
            <v>0</v>
          </cell>
          <cell r="ID150">
            <v>0</v>
          </cell>
          <cell r="IF150">
            <v>0</v>
          </cell>
          <cell r="IH150">
            <v>0</v>
          </cell>
        </row>
        <row r="151">
          <cell r="G151" t="str">
            <v/>
          </cell>
          <cell r="I151" t="str">
            <v/>
          </cell>
          <cell r="K151" t="str">
            <v/>
          </cell>
          <cell r="M151" t="str">
            <v/>
          </cell>
          <cell r="O151" t="str">
            <v/>
          </cell>
          <cell r="Q151" t="str">
            <v/>
          </cell>
          <cell r="S151" t="str">
            <v/>
          </cell>
          <cell r="U151" t="str">
            <v/>
          </cell>
          <cell r="W151" t="str">
            <v/>
          </cell>
          <cell r="Y151" t="str">
            <v/>
          </cell>
          <cell r="AA151" t="str">
            <v/>
          </cell>
          <cell r="AC151" t="str">
            <v/>
          </cell>
          <cell r="AE151" t="str">
            <v/>
          </cell>
          <cell r="AG151" t="str">
            <v/>
          </cell>
          <cell r="AI151" t="str">
            <v/>
          </cell>
          <cell r="AK151" t="str">
            <v/>
          </cell>
          <cell r="AM151" t="str">
            <v/>
          </cell>
          <cell r="AO151" t="str">
            <v/>
          </cell>
          <cell r="AQ151" t="str">
            <v/>
          </cell>
          <cell r="AS151" t="str">
            <v/>
          </cell>
          <cell r="AU151" t="str">
            <v/>
          </cell>
          <cell r="AW151" t="str">
            <v/>
          </cell>
          <cell r="AY151" t="str">
            <v/>
          </cell>
          <cell r="BA151" t="str">
            <v/>
          </cell>
          <cell r="BC151" t="str">
            <v/>
          </cell>
          <cell r="BE151" t="str">
            <v/>
          </cell>
          <cell r="BG151" t="str">
            <v/>
          </cell>
          <cell r="BI151" t="str">
            <v/>
          </cell>
          <cell r="BK151" t="str">
            <v/>
          </cell>
          <cell r="BM151" t="str">
            <v/>
          </cell>
          <cell r="BO151" t="str">
            <v/>
          </cell>
          <cell r="BQ151" t="str">
            <v/>
          </cell>
          <cell r="BS151" t="str">
            <v/>
          </cell>
          <cell r="BU151" t="str">
            <v/>
          </cell>
          <cell r="BW151" t="str">
            <v/>
          </cell>
          <cell r="BY151" t="str">
            <v/>
          </cell>
          <cell r="CA151" t="str">
            <v/>
          </cell>
          <cell r="CC151" t="str">
            <v/>
          </cell>
          <cell r="CE151" t="str">
            <v/>
          </cell>
          <cell r="CG151" t="str">
            <v/>
          </cell>
          <cell r="CI151" t="str">
            <v/>
          </cell>
          <cell r="CK151" t="str">
            <v/>
          </cell>
          <cell r="CM151" t="str">
            <v/>
          </cell>
          <cell r="CO151" t="str">
            <v/>
          </cell>
          <cell r="CQ151" t="str">
            <v/>
          </cell>
          <cell r="CS151" t="str">
            <v/>
          </cell>
          <cell r="CU151" t="str">
            <v/>
          </cell>
          <cell r="CW151" t="str">
            <v/>
          </cell>
          <cell r="CY151" t="str">
            <v/>
          </cell>
          <cell r="DA151" t="str">
            <v/>
          </cell>
          <cell r="DC151" t="str">
            <v/>
          </cell>
          <cell r="DE151" t="str">
            <v/>
          </cell>
          <cell r="DG151" t="str">
            <v/>
          </cell>
          <cell r="DI151" t="str">
            <v/>
          </cell>
          <cell r="DK151" t="str">
            <v/>
          </cell>
          <cell r="DM151" t="str">
            <v/>
          </cell>
          <cell r="DO151" t="str">
            <v/>
          </cell>
          <cell r="DQ151" t="str">
            <v/>
          </cell>
          <cell r="DS151" t="str">
            <v/>
          </cell>
          <cell r="DU151" t="str">
            <v>K.Hường (TG)</v>
          </cell>
          <cell r="DW151" t="str">
            <v/>
          </cell>
          <cell r="DY151" t="str">
            <v>K.Hường (TG).</v>
          </cell>
          <cell r="EA151" t="str">
            <v/>
          </cell>
          <cell r="EC151" t="str">
            <v/>
          </cell>
          <cell r="EE151" t="str">
            <v/>
          </cell>
          <cell r="EG151" t="str">
            <v/>
          </cell>
          <cell r="EI151" t="str">
            <v/>
          </cell>
          <cell r="EK151" t="str">
            <v/>
          </cell>
          <cell r="EM151" t="str">
            <v/>
          </cell>
          <cell r="EO151" t="str">
            <v/>
          </cell>
          <cell r="EQ151" t="str">
            <v/>
          </cell>
          <cell r="ES151" t="str">
            <v/>
          </cell>
          <cell r="EU151" t="str">
            <v/>
          </cell>
          <cell r="EW151" t="str">
            <v/>
          </cell>
          <cell r="EY151" t="str">
            <v/>
          </cell>
          <cell r="FA151" t="str">
            <v/>
          </cell>
          <cell r="FC151" t="str">
            <v/>
          </cell>
          <cell r="FE151" t="str">
            <v/>
          </cell>
          <cell r="FG151" t="str">
            <v/>
          </cell>
          <cell r="FI151" t="str">
            <v/>
          </cell>
          <cell r="FK151" t="str">
            <v/>
          </cell>
          <cell r="FM151" t="str">
            <v/>
          </cell>
          <cell r="FO151" t="str">
            <v/>
          </cell>
          <cell r="FQ151" t="str">
            <v/>
          </cell>
          <cell r="FS151" t="str">
            <v/>
          </cell>
          <cell r="FU151" t="str">
            <v/>
          </cell>
          <cell r="FW151" t="str">
            <v/>
          </cell>
          <cell r="FY151" t="str">
            <v/>
          </cell>
          <cell r="GA151" t="str">
            <v/>
          </cell>
          <cell r="GC151" t="str">
            <v/>
          </cell>
          <cell r="GE151" t="str">
            <v/>
          </cell>
          <cell r="GG151" t="str">
            <v/>
          </cell>
          <cell r="GI151" t="str">
            <v/>
          </cell>
          <cell r="GK151" t="str">
            <v/>
          </cell>
          <cell r="GM151" t="str">
            <v/>
          </cell>
          <cell r="GO151" t="str">
            <v/>
          </cell>
          <cell r="GQ151" t="str">
            <v/>
          </cell>
          <cell r="GS151" t="str">
            <v/>
          </cell>
          <cell r="GU151" t="str">
            <v/>
          </cell>
          <cell r="GW151" t="str">
            <v/>
          </cell>
          <cell r="GY151" t="str">
            <v/>
          </cell>
          <cell r="HA151" t="str">
            <v/>
          </cell>
          <cell r="HC151" t="str">
            <v/>
          </cell>
          <cell r="HE151" t="str">
            <v/>
          </cell>
          <cell r="HG151" t="str">
            <v/>
          </cell>
          <cell r="HI151" t="str">
            <v/>
          </cell>
          <cell r="HK151" t="str">
            <v/>
          </cell>
          <cell r="HM151" t="str">
            <v/>
          </cell>
          <cell r="HO151" t="str">
            <v/>
          </cell>
          <cell r="HQ151" t="str">
            <v/>
          </cell>
          <cell r="HS151" t="str">
            <v/>
          </cell>
          <cell r="HU151" t="str">
            <v/>
          </cell>
          <cell r="HW151" t="str">
            <v/>
          </cell>
          <cell r="HY151" t="str">
            <v/>
          </cell>
          <cell r="IA151" t="str">
            <v/>
          </cell>
          <cell r="IC151" t="str">
            <v/>
          </cell>
          <cell r="IE151" t="str">
            <v/>
          </cell>
          <cell r="IG151" t="str">
            <v/>
          </cell>
          <cell r="II151" t="str">
            <v/>
          </cell>
        </row>
        <row r="152">
          <cell r="F152">
            <v>0</v>
          </cell>
          <cell r="H152">
            <v>0</v>
          </cell>
          <cell r="J152">
            <v>0</v>
          </cell>
          <cell r="L152">
            <v>0</v>
          </cell>
          <cell r="N152">
            <v>0</v>
          </cell>
          <cell r="P152">
            <v>0</v>
          </cell>
          <cell r="R152">
            <v>0</v>
          </cell>
          <cell r="T152">
            <v>0</v>
          </cell>
          <cell r="V152">
            <v>0</v>
          </cell>
          <cell r="X152">
            <v>0</v>
          </cell>
          <cell r="Z152">
            <v>0</v>
          </cell>
          <cell r="AB152">
            <v>0</v>
          </cell>
          <cell r="AD152">
            <v>0</v>
          </cell>
          <cell r="AF152">
            <v>0</v>
          </cell>
          <cell r="AH152">
            <v>0</v>
          </cell>
          <cell r="AJ152">
            <v>0</v>
          </cell>
          <cell r="AL152">
            <v>0</v>
          </cell>
          <cell r="AN152">
            <v>0</v>
          </cell>
          <cell r="AP152">
            <v>0</v>
          </cell>
          <cell r="AR152">
            <v>0</v>
          </cell>
          <cell r="AT152">
            <v>0</v>
          </cell>
          <cell r="AV152">
            <v>0</v>
          </cell>
          <cell r="AX152">
            <v>0</v>
          </cell>
          <cell r="AZ152">
            <v>0</v>
          </cell>
          <cell r="BB152">
            <v>0</v>
          </cell>
          <cell r="BD152">
            <v>0</v>
          </cell>
          <cell r="BF152">
            <v>0</v>
          </cell>
          <cell r="BH152">
            <v>0</v>
          </cell>
          <cell r="BJ152">
            <v>0</v>
          </cell>
          <cell r="BL152">
            <v>0</v>
          </cell>
          <cell r="BN152">
            <v>0</v>
          </cell>
          <cell r="BP152">
            <v>0</v>
          </cell>
          <cell r="BR152">
            <v>0</v>
          </cell>
          <cell r="BT152">
            <v>0</v>
          </cell>
          <cell r="BV152">
            <v>0</v>
          </cell>
          <cell r="BX152">
            <v>0</v>
          </cell>
          <cell r="BZ152">
            <v>0</v>
          </cell>
          <cell r="CB152">
            <v>0</v>
          </cell>
          <cell r="CD152">
            <v>0</v>
          </cell>
          <cell r="CF152">
            <v>0</v>
          </cell>
          <cell r="CH152">
            <v>0</v>
          </cell>
          <cell r="CJ152">
            <v>0</v>
          </cell>
          <cell r="CL152">
            <v>0</v>
          </cell>
          <cell r="CN152">
            <v>0</v>
          </cell>
          <cell r="CP152">
            <v>0</v>
          </cell>
          <cell r="CR152">
            <v>0</v>
          </cell>
          <cell r="CT152">
            <v>0</v>
          </cell>
          <cell r="CV152">
            <v>0</v>
          </cell>
          <cell r="CX152">
            <v>0</v>
          </cell>
          <cell r="CZ152">
            <v>0</v>
          </cell>
          <cell r="DB152">
            <v>0</v>
          </cell>
          <cell r="DD152">
            <v>0</v>
          </cell>
          <cell r="DF152">
            <v>0</v>
          </cell>
          <cell r="DH152">
            <v>0</v>
          </cell>
          <cell r="DJ152">
            <v>0</v>
          </cell>
          <cell r="DL152">
            <v>0</v>
          </cell>
          <cell r="DN152">
            <v>0</v>
          </cell>
          <cell r="DP152">
            <v>0</v>
          </cell>
          <cell r="DR152">
            <v>0</v>
          </cell>
          <cell r="DT152" t="str">
            <v>A4-301</v>
          </cell>
          <cell r="DV152">
            <v>0</v>
          </cell>
          <cell r="DX152" t="str">
            <v>A4-301</v>
          </cell>
          <cell r="DZ152">
            <v>0</v>
          </cell>
          <cell r="EB152">
            <v>0</v>
          </cell>
          <cell r="ED152">
            <v>0</v>
          </cell>
          <cell r="EF152">
            <v>0</v>
          </cell>
          <cell r="EH152">
            <v>0</v>
          </cell>
          <cell r="EJ152">
            <v>0</v>
          </cell>
          <cell r="EL152">
            <v>0</v>
          </cell>
          <cell r="EN152">
            <v>0</v>
          </cell>
          <cell r="EP152">
            <v>0</v>
          </cell>
          <cell r="ER152">
            <v>0</v>
          </cell>
          <cell r="ET152">
            <v>0</v>
          </cell>
          <cell r="EV152">
            <v>0</v>
          </cell>
          <cell r="EX152">
            <v>0</v>
          </cell>
          <cell r="EZ152">
            <v>0</v>
          </cell>
          <cell r="FB152">
            <v>0</v>
          </cell>
          <cell r="FD152">
            <v>0</v>
          </cell>
          <cell r="FF152">
            <v>0</v>
          </cell>
          <cell r="FH152">
            <v>0</v>
          </cell>
          <cell r="FJ152">
            <v>0</v>
          </cell>
          <cell r="FL152">
            <v>0</v>
          </cell>
          <cell r="FN152">
            <v>0</v>
          </cell>
          <cell r="FP152">
            <v>0</v>
          </cell>
          <cell r="FR152">
            <v>0</v>
          </cell>
          <cell r="FT152">
            <v>0</v>
          </cell>
          <cell r="FV152">
            <v>0</v>
          </cell>
          <cell r="FX152">
            <v>0</v>
          </cell>
          <cell r="FZ152">
            <v>0</v>
          </cell>
          <cell r="GB152">
            <v>0</v>
          </cell>
          <cell r="GD152">
            <v>0</v>
          </cell>
          <cell r="GF152">
            <v>0</v>
          </cell>
          <cell r="GH152">
            <v>0</v>
          </cell>
          <cell r="GJ152">
            <v>0</v>
          </cell>
          <cell r="GL152">
            <v>0</v>
          </cell>
          <cell r="GN152">
            <v>0</v>
          </cell>
          <cell r="GP152">
            <v>0</v>
          </cell>
          <cell r="GR152">
            <v>0</v>
          </cell>
          <cell r="GT152">
            <v>0</v>
          </cell>
          <cell r="GV152">
            <v>0</v>
          </cell>
          <cell r="GX152">
            <v>0</v>
          </cell>
          <cell r="GZ152">
            <v>0</v>
          </cell>
          <cell r="HB152">
            <v>0</v>
          </cell>
          <cell r="HD152">
            <v>0</v>
          </cell>
          <cell r="HF152">
            <v>0</v>
          </cell>
          <cell r="HH152">
            <v>0</v>
          </cell>
          <cell r="HJ152">
            <v>0</v>
          </cell>
          <cell r="HL152">
            <v>0</v>
          </cell>
          <cell r="HN152">
            <v>0</v>
          </cell>
          <cell r="HP152">
            <v>0</v>
          </cell>
          <cell r="HR152">
            <v>0</v>
          </cell>
          <cell r="HT152">
            <v>0</v>
          </cell>
          <cell r="HV152">
            <v>0</v>
          </cell>
          <cell r="HX152">
            <v>0</v>
          </cell>
          <cell r="HZ152">
            <v>0</v>
          </cell>
          <cell r="IB152">
            <v>0</v>
          </cell>
          <cell r="ID152">
            <v>0</v>
          </cell>
          <cell r="IF152">
            <v>0</v>
          </cell>
          <cell r="IH152">
            <v>0</v>
          </cell>
        </row>
        <row r="153">
          <cell r="G153" t="str">
            <v/>
          </cell>
          <cell r="I153" t="str">
            <v/>
          </cell>
          <cell r="K153" t="str">
            <v/>
          </cell>
          <cell r="M153" t="str">
            <v/>
          </cell>
          <cell r="O153" t="str">
            <v/>
          </cell>
          <cell r="Q153" t="str">
            <v/>
          </cell>
          <cell r="S153" t="str">
            <v/>
          </cell>
          <cell r="U153" t="str">
            <v/>
          </cell>
          <cell r="W153" t="str">
            <v/>
          </cell>
          <cell r="Y153" t="str">
            <v/>
          </cell>
          <cell r="AA153" t="str">
            <v/>
          </cell>
          <cell r="AC153" t="str">
            <v/>
          </cell>
          <cell r="AE153" t="str">
            <v/>
          </cell>
          <cell r="AG153" t="str">
            <v/>
          </cell>
          <cell r="AI153" t="str">
            <v/>
          </cell>
          <cell r="AK153" t="str">
            <v/>
          </cell>
          <cell r="AM153" t="str">
            <v/>
          </cell>
          <cell r="AO153" t="str">
            <v/>
          </cell>
          <cell r="AQ153" t="str">
            <v/>
          </cell>
          <cell r="AS153" t="str">
            <v/>
          </cell>
          <cell r="AU153" t="str">
            <v/>
          </cell>
          <cell r="AW153" t="str">
            <v/>
          </cell>
          <cell r="AY153" t="str">
            <v/>
          </cell>
          <cell r="BA153" t="str">
            <v/>
          </cell>
          <cell r="BC153" t="str">
            <v/>
          </cell>
          <cell r="BE153" t="str">
            <v/>
          </cell>
          <cell r="BG153" t="str">
            <v/>
          </cell>
          <cell r="BI153" t="str">
            <v/>
          </cell>
          <cell r="BK153" t="str">
            <v/>
          </cell>
          <cell r="BM153" t="str">
            <v/>
          </cell>
          <cell r="BO153" t="str">
            <v/>
          </cell>
          <cell r="BQ153" t="str">
            <v/>
          </cell>
          <cell r="BS153" t="str">
            <v/>
          </cell>
          <cell r="BU153" t="str">
            <v/>
          </cell>
          <cell r="BW153" t="str">
            <v/>
          </cell>
          <cell r="BY153" t="str">
            <v/>
          </cell>
          <cell r="CA153" t="str">
            <v/>
          </cell>
          <cell r="CC153" t="str">
            <v/>
          </cell>
          <cell r="CE153" t="str">
            <v/>
          </cell>
          <cell r="CG153" t="str">
            <v/>
          </cell>
          <cell r="CI153" t="str">
            <v/>
          </cell>
          <cell r="CK153" t="str">
            <v/>
          </cell>
          <cell r="CM153" t="str">
            <v/>
          </cell>
          <cell r="CO153" t="str">
            <v/>
          </cell>
          <cell r="CQ153" t="str">
            <v/>
          </cell>
          <cell r="CS153" t="str">
            <v/>
          </cell>
          <cell r="CU153" t="str">
            <v/>
          </cell>
          <cell r="CW153" t="str">
            <v/>
          </cell>
          <cell r="CY153" t="str">
            <v/>
          </cell>
          <cell r="DA153" t="str">
            <v/>
          </cell>
          <cell r="DC153" t="str">
            <v/>
          </cell>
          <cell r="DE153" t="str">
            <v/>
          </cell>
          <cell r="DG153" t="str">
            <v/>
          </cell>
          <cell r="DI153" t="str">
            <v/>
          </cell>
          <cell r="DK153" t="str">
            <v/>
          </cell>
          <cell r="DM153" t="str">
            <v/>
          </cell>
          <cell r="DO153" t="str">
            <v/>
          </cell>
          <cell r="DQ153" t="str">
            <v/>
          </cell>
          <cell r="DS153" t="str">
            <v/>
          </cell>
          <cell r="DU153" t="str">
            <v>K.Hường (TG)</v>
          </cell>
          <cell r="DW153" t="str">
            <v/>
          </cell>
          <cell r="DY153" t="str">
            <v>K.Hường (TG).</v>
          </cell>
          <cell r="EA153" t="str">
            <v/>
          </cell>
          <cell r="EC153" t="str">
            <v/>
          </cell>
          <cell r="EE153" t="str">
            <v/>
          </cell>
          <cell r="EG153" t="str">
            <v/>
          </cell>
          <cell r="EI153" t="str">
            <v/>
          </cell>
          <cell r="EK153" t="str">
            <v/>
          </cell>
          <cell r="EM153" t="str">
            <v/>
          </cell>
          <cell r="EO153" t="str">
            <v/>
          </cell>
          <cell r="EQ153" t="str">
            <v/>
          </cell>
          <cell r="ES153" t="str">
            <v/>
          </cell>
          <cell r="EU153" t="str">
            <v/>
          </cell>
          <cell r="EW153" t="str">
            <v/>
          </cell>
          <cell r="EY153" t="str">
            <v/>
          </cell>
          <cell r="FA153" t="str">
            <v/>
          </cell>
          <cell r="FC153" t="str">
            <v/>
          </cell>
          <cell r="FE153" t="str">
            <v/>
          </cell>
          <cell r="FG153" t="str">
            <v/>
          </cell>
          <cell r="FI153" t="str">
            <v/>
          </cell>
          <cell r="FK153" t="str">
            <v/>
          </cell>
          <cell r="FM153" t="str">
            <v/>
          </cell>
          <cell r="FO153" t="str">
            <v/>
          </cell>
          <cell r="FQ153" t="str">
            <v/>
          </cell>
          <cell r="FS153" t="str">
            <v/>
          </cell>
          <cell r="FU153" t="str">
            <v/>
          </cell>
          <cell r="FW153" t="str">
            <v/>
          </cell>
          <cell r="FY153" t="str">
            <v/>
          </cell>
          <cell r="GA153" t="str">
            <v/>
          </cell>
          <cell r="GC153" t="str">
            <v/>
          </cell>
          <cell r="GE153" t="str">
            <v/>
          </cell>
          <cell r="GG153" t="str">
            <v/>
          </cell>
          <cell r="GI153" t="str">
            <v/>
          </cell>
          <cell r="GK153" t="str">
            <v/>
          </cell>
          <cell r="GM153" t="str">
            <v/>
          </cell>
          <cell r="GO153" t="str">
            <v/>
          </cell>
          <cell r="GQ153" t="str">
            <v/>
          </cell>
          <cell r="GS153" t="str">
            <v/>
          </cell>
          <cell r="GU153" t="str">
            <v/>
          </cell>
          <cell r="GW153" t="str">
            <v/>
          </cell>
          <cell r="GY153" t="str">
            <v/>
          </cell>
          <cell r="HA153" t="str">
            <v/>
          </cell>
          <cell r="HC153" t="str">
            <v/>
          </cell>
          <cell r="HE153" t="str">
            <v/>
          </cell>
          <cell r="HG153" t="str">
            <v/>
          </cell>
          <cell r="HI153" t="str">
            <v/>
          </cell>
          <cell r="HK153" t="str">
            <v/>
          </cell>
          <cell r="HM153" t="str">
            <v/>
          </cell>
          <cell r="HO153" t="str">
            <v/>
          </cell>
          <cell r="HQ153" t="str">
            <v/>
          </cell>
          <cell r="HS153" t="str">
            <v/>
          </cell>
          <cell r="HU153" t="str">
            <v/>
          </cell>
          <cell r="HW153" t="str">
            <v/>
          </cell>
          <cell r="HY153" t="str">
            <v/>
          </cell>
          <cell r="IA153" t="str">
            <v/>
          </cell>
          <cell r="IC153" t="str">
            <v/>
          </cell>
          <cell r="IE153" t="str">
            <v/>
          </cell>
          <cell r="IG153" t="str">
            <v/>
          </cell>
          <cell r="II153" t="str">
            <v/>
          </cell>
        </row>
        <row r="154">
          <cell r="F154">
            <v>0</v>
          </cell>
          <cell r="H154">
            <v>0</v>
          </cell>
          <cell r="J154">
            <v>0</v>
          </cell>
          <cell r="L154">
            <v>0</v>
          </cell>
          <cell r="N154">
            <v>0</v>
          </cell>
          <cell r="P154">
            <v>0</v>
          </cell>
          <cell r="R154">
            <v>0</v>
          </cell>
          <cell r="T154">
            <v>0</v>
          </cell>
          <cell r="V154">
            <v>0</v>
          </cell>
          <cell r="X154">
            <v>0</v>
          </cell>
          <cell r="Z154">
            <v>0</v>
          </cell>
          <cell r="AB154">
            <v>0</v>
          </cell>
          <cell r="AD154">
            <v>0</v>
          </cell>
          <cell r="AF154">
            <v>0</v>
          </cell>
          <cell r="AH154">
            <v>0</v>
          </cell>
          <cell r="AJ154">
            <v>0</v>
          </cell>
          <cell r="AL154">
            <v>0</v>
          </cell>
          <cell r="AN154">
            <v>0</v>
          </cell>
          <cell r="AP154">
            <v>0</v>
          </cell>
          <cell r="AR154">
            <v>0</v>
          </cell>
          <cell r="AT154">
            <v>0</v>
          </cell>
          <cell r="AV154">
            <v>0</v>
          </cell>
          <cell r="AX154">
            <v>0</v>
          </cell>
          <cell r="AZ154">
            <v>0</v>
          </cell>
          <cell r="BB154">
            <v>0</v>
          </cell>
          <cell r="BD154">
            <v>0</v>
          </cell>
          <cell r="BF154">
            <v>0</v>
          </cell>
          <cell r="BH154">
            <v>0</v>
          </cell>
          <cell r="BJ154">
            <v>0</v>
          </cell>
          <cell r="BL154">
            <v>0</v>
          </cell>
          <cell r="BN154">
            <v>0</v>
          </cell>
          <cell r="BP154">
            <v>0</v>
          </cell>
          <cell r="BR154">
            <v>0</v>
          </cell>
          <cell r="BT154">
            <v>0</v>
          </cell>
          <cell r="BV154">
            <v>0</v>
          </cell>
          <cell r="BX154">
            <v>0</v>
          </cell>
          <cell r="BZ154">
            <v>0</v>
          </cell>
          <cell r="CB154">
            <v>0</v>
          </cell>
          <cell r="CD154">
            <v>0</v>
          </cell>
          <cell r="CF154">
            <v>0</v>
          </cell>
          <cell r="CH154">
            <v>0</v>
          </cell>
          <cell r="CJ154">
            <v>0</v>
          </cell>
          <cell r="CL154">
            <v>0</v>
          </cell>
          <cell r="CN154">
            <v>0</v>
          </cell>
          <cell r="CP154">
            <v>0</v>
          </cell>
          <cell r="CR154">
            <v>0</v>
          </cell>
          <cell r="CT154">
            <v>0</v>
          </cell>
          <cell r="CV154">
            <v>0</v>
          </cell>
          <cell r="CX154">
            <v>0</v>
          </cell>
          <cell r="CZ154">
            <v>0</v>
          </cell>
          <cell r="DB154">
            <v>0</v>
          </cell>
          <cell r="DD154">
            <v>0</v>
          </cell>
          <cell r="DF154">
            <v>0</v>
          </cell>
          <cell r="DH154">
            <v>0</v>
          </cell>
          <cell r="DJ154">
            <v>0</v>
          </cell>
          <cell r="DL154">
            <v>0</v>
          </cell>
          <cell r="DN154">
            <v>0</v>
          </cell>
          <cell r="DP154">
            <v>0</v>
          </cell>
          <cell r="DR154">
            <v>0</v>
          </cell>
          <cell r="DT154" t="str">
            <v>A4-301</v>
          </cell>
          <cell r="DV154">
            <v>0</v>
          </cell>
          <cell r="DX154" t="str">
            <v>A4-301</v>
          </cell>
          <cell r="DZ154">
            <v>0</v>
          </cell>
          <cell r="EB154">
            <v>0</v>
          </cell>
          <cell r="ED154">
            <v>0</v>
          </cell>
          <cell r="EF154">
            <v>0</v>
          </cell>
          <cell r="EH154">
            <v>0</v>
          </cell>
          <cell r="EJ154">
            <v>0</v>
          </cell>
          <cell r="EL154">
            <v>0</v>
          </cell>
          <cell r="EN154">
            <v>0</v>
          </cell>
          <cell r="EP154">
            <v>0</v>
          </cell>
          <cell r="ER154">
            <v>0</v>
          </cell>
          <cell r="ET154">
            <v>0</v>
          </cell>
          <cell r="EV154">
            <v>0</v>
          </cell>
          <cell r="EX154">
            <v>0</v>
          </cell>
          <cell r="EZ154">
            <v>0</v>
          </cell>
          <cell r="FB154">
            <v>0</v>
          </cell>
          <cell r="FD154">
            <v>0</v>
          </cell>
          <cell r="FF154">
            <v>0</v>
          </cell>
          <cell r="FH154">
            <v>0</v>
          </cell>
          <cell r="FJ154">
            <v>0</v>
          </cell>
          <cell r="FL154">
            <v>0</v>
          </cell>
          <cell r="FN154">
            <v>0</v>
          </cell>
          <cell r="FP154">
            <v>0</v>
          </cell>
          <cell r="FR154">
            <v>0</v>
          </cell>
          <cell r="FT154">
            <v>0</v>
          </cell>
          <cell r="FV154">
            <v>0</v>
          </cell>
          <cell r="FX154">
            <v>0</v>
          </cell>
          <cell r="FZ154">
            <v>0</v>
          </cell>
          <cell r="GB154">
            <v>0</v>
          </cell>
          <cell r="GD154">
            <v>0</v>
          </cell>
          <cell r="GF154">
            <v>0</v>
          </cell>
          <cell r="GH154">
            <v>0</v>
          </cell>
          <cell r="GJ154">
            <v>0</v>
          </cell>
          <cell r="GL154">
            <v>0</v>
          </cell>
          <cell r="GN154">
            <v>0</v>
          </cell>
          <cell r="GP154">
            <v>0</v>
          </cell>
          <cell r="GR154">
            <v>0</v>
          </cell>
          <cell r="GT154">
            <v>0</v>
          </cell>
          <cell r="GV154">
            <v>0</v>
          </cell>
          <cell r="GX154">
            <v>0</v>
          </cell>
          <cell r="GZ154">
            <v>0</v>
          </cell>
          <cell r="HB154">
            <v>0</v>
          </cell>
          <cell r="HD154">
            <v>0</v>
          </cell>
          <cell r="HF154">
            <v>0</v>
          </cell>
          <cell r="HH154">
            <v>0</v>
          </cell>
          <cell r="HJ154">
            <v>0</v>
          </cell>
          <cell r="HL154">
            <v>0</v>
          </cell>
          <cell r="HN154">
            <v>0</v>
          </cell>
          <cell r="HP154">
            <v>0</v>
          </cell>
          <cell r="HR154">
            <v>0</v>
          </cell>
          <cell r="HT154">
            <v>0</v>
          </cell>
          <cell r="HV154">
            <v>0</v>
          </cell>
          <cell r="HX154">
            <v>0</v>
          </cell>
          <cell r="HZ154">
            <v>0</v>
          </cell>
          <cell r="IB154">
            <v>0</v>
          </cell>
          <cell r="ID154">
            <v>0</v>
          </cell>
          <cell r="IF154">
            <v>0</v>
          </cell>
          <cell r="IH154">
            <v>0</v>
          </cell>
        </row>
        <row r="155">
          <cell r="G155" t="str">
            <v/>
          </cell>
          <cell r="I155" t="str">
            <v/>
          </cell>
          <cell r="K155" t="str">
            <v/>
          </cell>
          <cell r="M155" t="str">
            <v/>
          </cell>
          <cell r="O155" t="str">
            <v/>
          </cell>
          <cell r="Q155" t="str">
            <v/>
          </cell>
          <cell r="S155" t="str">
            <v/>
          </cell>
          <cell r="U155" t="str">
            <v/>
          </cell>
          <cell r="W155" t="str">
            <v/>
          </cell>
          <cell r="Y155" t="str">
            <v/>
          </cell>
          <cell r="AA155" t="str">
            <v/>
          </cell>
          <cell r="AC155" t="str">
            <v/>
          </cell>
          <cell r="AE155" t="str">
            <v/>
          </cell>
          <cell r="AG155" t="str">
            <v/>
          </cell>
          <cell r="AI155" t="str">
            <v/>
          </cell>
          <cell r="AK155" t="str">
            <v/>
          </cell>
          <cell r="AM155" t="str">
            <v/>
          </cell>
          <cell r="AO155" t="str">
            <v/>
          </cell>
          <cell r="AQ155" t="str">
            <v/>
          </cell>
          <cell r="AS155" t="str">
            <v/>
          </cell>
          <cell r="AU155" t="str">
            <v/>
          </cell>
          <cell r="AW155" t="str">
            <v/>
          </cell>
          <cell r="AY155" t="str">
            <v/>
          </cell>
          <cell r="BA155" t="str">
            <v/>
          </cell>
          <cell r="BC155" t="str">
            <v/>
          </cell>
          <cell r="BE155" t="str">
            <v/>
          </cell>
          <cell r="BG155" t="str">
            <v/>
          </cell>
          <cell r="BI155" t="str">
            <v/>
          </cell>
          <cell r="BK155" t="str">
            <v/>
          </cell>
          <cell r="BM155" t="str">
            <v/>
          </cell>
          <cell r="BO155" t="str">
            <v/>
          </cell>
          <cell r="BQ155" t="str">
            <v/>
          </cell>
          <cell r="BS155" t="str">
            <v/>
          </cell>
          <cell r="BU155" t="str">
            <v/>
          </cell>
          <cell r="BW155" t="str">
            <v/>
          </cell>
          <cell r="BY155" t="str">
            <v/>
          </cell>
          <cell r="CA155" t="str">
            <v/>
          </cell>
          <cell r="CC155" t="str">
            <v/>
          </cell>
          <cell r="CE155" t="str">
            <v/>
          </cell>
          <cell r="CG155" t="str">
            <v/>
          </cell>
          <cell r="CI155" t="str">
            <v/>
          </cell>
          <cell r="CK155" t="str">
            <v/>
          </cell>
          <cell r="CM155" t="str">
            <v/>
          </cell>
          <cell r="CO155" t="str">
            <v/>
          </cell>
          <cell r="CQ155" t="str">
            <v/>
          </cell>
          <cell r="CS155" t="str">
            <v/>
          </cell>
          <cell r="CU155" t="str">
            <v/>
          </cell>
          <cell r="CW155" t="str">
            <v/>
          </cell>
          <cell r="CY155" t="str">
            <v/>
          </cell>
          <cell r="DA155" t="str">
            <v/>
          </cell>
          <cell r="DC155" t="str">
            <v/>
          </cell>
          <cell r="DE155" t="str">
            <v/>
          </cell>
          <cell r="DG155" t="str">
            <v/>
          </cell>
          <cell r="DI155" t="str">
            <v/>
          </cell>
          <cell r="DK155" t="str">
            <v/>
          </cell>
          <cell r="DM155" t="str">
            <v/>
          </cell>
          <cell r="DO155" t="str">
            <v/>
          </cell>
          <cell r="DQ155" t="str">
            <v/>
          </cell>
          <cell r="DS155" t="str">
            <v/>
          </cell>
          <cell r="DU155" t="str">
            <v>K.Hường (TG)</v>
          </cell>
          <cell r="DW155" t="str">
            <v/>
          </cell>
          <cell r="DY155" t="str">
            <v>K.Hường (TG).</v>
          </cell>
          <cell r="EA155" t="str">
            <v/>
          </cell>
          <cell r="EC155" t="str">
            <v/>
          </cell>
          <cell r="EE155" t="str">
            <v/>
          </cell>
          <cell r="EG155" t="str">
            <v/>
          </cell>
          <cell r="EI155" t="str">
            <v/>
          </cell>
          <cell r="EK155" t="str">
            <v/>
          </cell>
          <cell r="EM155" t="str">
            <v/>
          </cell>
          <cell r="EO155" t="str">
            <v/>
          </cell>
          <cell r="EQ155" t="str">
            <v/>
          </cell>
          <cell r="ES155" t="str">
            <v/>
          </cell>
          <cell r="EU155" t="str">
            <v/>
          </cell>
          <cell r="EW155" t="str">
            <v/>
          </cell>
          <cell r="EY155" t="str">
            <v/>
          </cell>
          <cell r="FA155" t="str">
            <v/>
          </cell>
          <cell r="FC155" t="str">
            <v/>
          </cell>
          <cell r="FE155" t="str">
            <v/>
          </cell>
          <cell r="FG155" t="str">
            <v/>
          </cell>
          <cell r="FI155" t="str">
            <v/>
          </cell>
          <cell r="FK155" t="str">
            <v/>
          </cell>
          <cell r="FM155" t="str">
            <v/>
          </cell>
          <cell r="FO155" t="str">
            <v/>
          </cell>
          <cell r="FQ155" t="str">
            <v/>
          </cell>
          <cell r="FS155" t="str">
            <v/>
          </cell>
          <cell r="FU155" t="str">
            <v/>
          </cell>
          <cell r="FW155" t="str">
            <v/>
          </cell>
          <cell r="FY155" t="str">
            <v/>
          </cell>
          <cell r="GA155" t="str">
            <v/>
          </cell>
          <cell r="GC155" t="str">
            <v/>
          </cell>
          <cell r="GE155" t="str">
            <v/>
          </cell>
          <cell r="GG155" t="str">
            <v/>
          </cell>
          <cell r="GI155" t="str">
            <v/>
          </cell>
          <cell r="GK155" t="str">
            <v/>
          </cell>
          <cell r="GM155" t="str">
            <v/>
          </cell>
          <cell r="GO155" t="str">
            <v/>
          </cell>
          <cell r="GQ155" t="str">
            <v/>
          </cell>
          <cell r="GS155" t="str">
            <v/>
          </cell>
          <cell r="GU155" t="str">
            <v/>
          </cell>
          <cell r="GW155" t="str">
            <v/>
          </cell>
          <cell r="GY155" t="str">
            <v/>
          </cell>
          <cell r="HA155" t="str">
            <v/>
          </cell>
          <cell r="HC155" t="str">
            <v/>
          </cell>
          <cell r="HE155" t="str">
            <v/>
          </cell>
          <cell r="HG155" t="str">
            <v/>
          </cell>
          <cell r="HI155" t="str">
            <v/>
          </cell>
          <cell r="HK155" t="str">
            <v/>
          </cell>
          <cell r="HM155" t="str">
            <v/>
          </cell>
          <cell r="HO155" t="str">
            <v/>
          </cell>
          <cell r="HQ155" t="str">
            <v/>
          </cell>
          <cell r="HS155" t="str">
            <v/>
          </cell>
          <cell r="HU155" t="str">
            <v/>
          </cell>
          <cell r="HW155" t="str">
            <v/>
          </cell>
          <cell r="HY155" t="str">
            <v/>
          </cell>
          <cell r="IA155" t="str">
            <v/>
          </cell>
          <cell r="IC155" t="str">
            <v/>
          </cell>
          <cell r="IE155" t="str">
            <v/>
          </cell>
          <cell r="IG155" t="str">
            <v/>
          </cell>
          <cell r="II155" t="str">
            <v/>
          </cell>
        </row>
        <row r="156">
          <cell r="F156">
            <v>0</v>
          </cell>
          <cell r="H156">
            <v>0</v>
          </cell>
          <cell r="J156">
            <v>0</v>
          </cell>
          <cell r="L156">
            <v>0</v>
          </cell>
          <cell r="N156">
            <v>0</v>
          </cell>
          <cell r="P156">
            <v>0</v>
          </cell>
          <cell r="R156">
            <v>0</v>
          </cell>
          <cell r="T156">
            <v>0</v>
          </cell>
          <cell r="V156">
            <v>0</v>
          </cell>
          <cell r="X156">
            <v>0</v>
          </cell>
          <cell r="Z156">
            <v>0</v>
          </cell>
          <cell r="AB156">
            <v>0</v>
          </cell>
          <cell r="AD156">
            <v>0</v>
          </cell>
          <cell r="AF156">
            <v>0</v>
          </cell>
          <cell r="AH156">
            <v>0</v>
          </cell>
          <cell r="AJ156">
            <v>0</v>
          </cell>
          <cell r="AL156">
            <v>0</v>
          </cell>
          <cell r="AN156">
            <v>0</v>
          </cell>
          <cell r="AP156">
            <v>0</v>
          </cell>
          <cell r="AR156">
            <v>0</v>
          </cell>
          <cell r="AT156">
            <v>0</v>
          </cell>
          <cell r="AV156">
            <v>0</v>
          </cell>
          <cell r="AX156">
            <v>0</v>
          </cell>
          <cell r="AZ156">
            <v>0</v>
          </cell>
          <cell r="BB156">
            <v>0</v>
          </cell>
          <cell r="BD156">
            <v>0</v>
          </cell>
          <cell r="BF156">
            <v>0</v>
          </cell>
          <cell r="BH156">
            <v>0</v>
          </cell>
          <cell r="BJ156">
            <v>0</v>
          </cell>
          <cell r="BL156">
            <v>0</v>
          </cell>
          <cell r="BN156">
            <v>0</v>
          </cell>
          <cell r="BP156">
            <v>0</v>
          </cell>
          <cell r="BR156">
            <v>0</v>
          </cell>
          <cell r="BT156">
            <v>0</v>
          </cell>
          <cell r="BV156">
            <v>0</v>
          </cell>
          <cell r="BX156">
            <v>0</v>
          </cell>
          <cell r="BZ156">
            <v>0</v>
          </cell>
          <cell r="CB156">
            <v>0</v>
          </cell>
          <cell r="CD156">
            <v>0</v>
          </cell>
          <cell r="CF156">
            <v>0</v>
          </cell>
          <cell r="CH156">
            <v>0</v>
          </cell>
          <cell r="CJ156">
            <v>0</v>
          </cell>
          <cell r="CL156">
            <v>0</v>
          </cell>
          <cell r="CN156">
            <v>0</v>
          </cell>
          <cell r="CP156">
            <v>0</v>
          </cell>
          <cell r="CR156">
            <v>0</v>
          </cell>
          <cell r="CT156">
            <v>0</v>
          </cell>
          <cell r="CV156">
            <v>0</v>
          </cell>
          <cell r="CX156">
            <v>0</v>
          </cell>
          <cell r="CZ156">
            <v>0</v>
          </cell>
          <cell r="DB156">
            <v>0</v>
          </cell>
          <cell r="DD156">
            <v>0</v>
          </cell>
          <cell r="DF156">
            <v>0</v>
          </cell>
          <cell r="DH156">
            <v>0</v>
          </cell>
          <cell r="DJ156">
            <v>0</v>
          </cell>
          <cell r="DL156">
            <v>0</v>
          </cell>
          <cell r="DN156">
            <v>0</v>
          </cell>
          <cell r="DP156">
            <v>0</v>
          </cell>
          <cell r="DR156">
            <v>0</v>
          </cell>
          <cell r="DT156" t="str">
            <v>A4-301</v>
          </cell>
          <cell r="DV156">
            <v>0</v>
          </cell>
          <cell r="DX156" t="str">
            <v>A4-301</v>
          </cell>
          <cell r="DZ156">
            <v>0</v>
          </cell>
          <cell r="EB156">
            <v>0</v>
          </cell>
          <cell r="ED156">
            <v>0</v>
          </cell>
          <cell r="EF156">
            <v>0</v>
          </cell>
          <cell r="EH156">
            <v>0</v>
          </cell>
          <cell r="EJ156">
            <v>0</v>
          </cell>
          <cell r="EL156">
            <v>0</v>
          </cell>
          <cell r="EN156">
            <v>0</v>
          </cell>
          <cell r="EP156">
            <v>0</v>
          </cell>
          <cell r="ER156">
            <v>0</v>
          </cell>
          <cell r="ET156">
            <v>0</v>
          </cell>
          <cell r="EV156">
            <v>0</v>
          </cell>
          <cell r="EX156">
            <v>0</v>
          </cell>
          <cell r="EZ156">
            <v>0</v>
          </cell>
          <cell r="FB156">
            <v>0</v>
          </cell>
          <cell r="FD156">
            <v>0</v>
          </cell>
          <cell r="FF156">
            <v>0</v>
          </cell>
          <cell r="FH156">
            <v>0</v>
          </cell>
          <cell r="FJ156">
            <v>0</v>
          </cell>
          <cell r="FL156">
            <v>0</v>
          </cell>
          <cell r="FN156">
            <v>0</v>
          </cell>
          <cell r="FP156">
            <v>0</v>
          </cell>
          <cell r="FR156">
            <v>0</v>
          </cell>
          <cell r="FT156">
            <v>0</v>
          </cell>
          <cell r="FV156">
            <v>0</v>
          </cell>
          <cell r="FX156">
            <v>0</v>
          </cell>
          <cell r="FZ156">
            <v>0</v>
          </cell>
          <cell r="GB156">
            <v>0</v>
          </cell>
          <cell r="GD156">
            <v>0</v>
          </cell>
          <cell r="GF156">
            <v>0</v>
          </cell>
          <cell r="GH156">
            <v>0</v>
          </cell>
          <cell r="GJ156">
            <v>0</v>
          </cell>
          <cell r="GL156">
            <v>0</v>
          </cell>
          <cell r="GN156">
            <v>0</v>
          </cell>
          <cell r="GP156">
            <v>0</v>
          </cell>
          <cell r="GR156">
            <v>0</v>
          </cell>
          <cell r="GT156">
            <v>0</v>
          </cell>
          <cell r="GV156">
            <v>0</v>
          </cell>
          <cell r="GX156">
            <v>0</v>
          </cell>
          <cell r="GZ156">
            <v>0</v>
          </cell>
          <cell r="HB156">
            <v>0</v>
          </cell>
          <cell r="HD156">
            <v>0</v>
          </cell>
          <cell r="HF156">
            <v>0</v>
          </cell>
          <cell r="HH156">
            <v>0</v>
          </cell>
          <cell r="HJ156">
            <v>0</v>
          </cell>
          <cell r="HL156">
            <v>0</v>
          </cell>
          <cell r="HN156">
            <v>0</v>
          </cell>
          <cell r="HP156">
            <v>0</v>
          </cell>
          <cell r="HR156">
            <v>0</v>
          </cell>
          <cell r="HT156">
            <v>0</v>
          </cell>
          <cell r="HV156">
            <v>0</v>
          </cell>
          <cell r="HX156">
            <v>0</v>
          </cell>
          <cell r="HZ156">
            <v>0</v>
          </cell>
          <cell r="IB156">
            <v>0</v>
          </cell>
          <cell r="ID156">
            <v>0</v>
          </cell>
          <cell r="IF156">
            <v>0</v>
          </cell>
          <cell r="IH156">
            <v>0</v>
          </cell>
        </row>
        <row r="157">
          <cell r="G157" t="str">
            <v/>
          </cell>
          <cell r="I157" t="str">
            <v/>
          </cell>
          <cell r="K157" t="str">
            <v/>
          </cell>
          <cell r="M157" t="str">
            <v/>
          </cell>
          <cell r="O157" t="str">
            <v/>
          </cell>
          <cell r="Q157" t="str">
            <v/>
          </cell>
          <cell r="S157" t="str">
            <v/>
          </cell>
          <cell r="U157" t="str">
            <v/>
          </cell>
          <cell r="W157" t="str">
            <v/>
          </cell>
          <cell r="Y157" t="str">
            <v/>
          </cell>
          <cell r="AA157" t="str">
            <v/>
          </cell>
          <cell r="AC157" t="str">
            <v/>
          </cell>
          <cell r="AE157" t="str">
            <v/>
          </cell>
          <cell r="AG157" t="str">
            <v/>
          </cell>
          <cell r="AI157" t="str">
            <v/>
          </cell>
          <cell r="AK157" t="str">
            <v/>
          </cell>
          <cell r="AM157" t="str">
            <v/>
          </cell>
          <cell r="AO157" t="str">
            <v/>
          </cell>
          <cell r="AQ157" t="str">
            <v/>
          </cell>
          <cell r="AS157" t="str">
            <v/>
          </cell>
          <cell r="AU157" t="str">
            <v/>
          </cell>
          <cell r="AW157" t="str">
            <v/>
          </cell>
          <cell r="AY157" t="str">
            <v/>
          </cell>
          <cell r="BA157" t="str">
            <v/>
          </cell>
          <cell r="BC157" t="str">
            <v/>
          </cell>
          <cell r="BE157" t="str">
            <v/>
          </cell>
          <cell r="BG157" t="str">
            <v/>
          </cell>
          <cell r="BI157" t="str">
            <v/>
          </cell>
          <cell r="BK157" t="str">
            <v/>
          </cell>
          <cell r="BM157" t="str">
            <v/>
          </cell>
          <cell r="BO157" t="str">
            <v/>
          </cell>
          <cell r="BQ157" t="str">
            <v/>
          </cell>
          <cell r="BS157" t="str">
            <v/>
          </cell>
          <cell r="BU157" t="str">
            <v/>
          </cell>
          <cell r="BW157" t="str">
            <v/>
          </cell>
          <cell r="BY157" t="str">
            <v/>
          </cell>
          <cell r="CA157" t="str">
            <v/>
          </cell>
          <cell r="CC157" t="str">
            <v/>
          </cell>
          <cell r="CE157" t="str">
            <v/>
          </cell>
          <cell r="CG157" t="str">
            <v/>
          </cell>
          <cell r="CI157" t="str">
            <v/>
          </cell>
          <cell r="CK157" t="str">
            <v/>
          </cell>
          <cell r="CM157" t="str">
            <v/>
          </cell>
          <cell r="CO157" t="str">
            <v/>
          </cell>
          <cell r="CQ157" t="str">
            <v/>
          </cell>
          <cell r="CS157" t="str">
            <v/>
          </cell>
          <cell r="CU157" t="str">
            <v/>
          </cell>
          <cell r="CW157" t="str">
            <v/>
          </cell>
          <cell r="CY157" t="str">
            <v/>
          </cell>
          <cell r="DA157" t="str">
            <v/>
          </cell>
          <cell r="DC157" t="str">
            <v/>
          </cell>
          <cell r="DE157" t="str">
            <v/>
          </cell>
          <cell r="DG157" t="str">
            <v/>
          </cell>
          <cell r="DI157" t="str">
            <v/>
          </cell>
          <cell r="DK157" t="str">
            <v/>
          </cell>
          <cell r="DM157" t="str">
            <v/>
          </cell>
          <cell r="DO157" t="str">
            <v/>
          </cell>
          <cell r="DQ157" t="str">
            <v/>
          </cell>
          <cell r="DS157" t="str">
            <v/>
          </cell>
          <cell r="DU157" t="str">
            <v>K.Hường (TG)</v>
          </cell>
          <cell r="DW157" t="str">
            <v/>
          </cell>
          <cell r="DY157" t="str">
            <v>K.Hường (TG).</v>
          </cell>
          <cell r="EA157" t="str">
            <v/>
          </cell>
          <cell r="EC157" t="str">
            <v/>
          </cell>
          <cell r="EE157" t="str">
            <v/>
          </cell>
          <cell r="EG157" t="str">
            <v/>
          </cell>
          <cell r="EI157" t="str">
            <v/>
          </cell>
          <cell r="EK157" t="str">
            <v/>
          </cell>
          <cell r="EM157" t="str">
            <v/>
          </cell>
          <cell r="EO157" t="str">
            <v/>
          </cell>
          <cell r="EQ157" t="str">
            <v/>
          </cell>
          <cell r="ES157" t="str">
            <v/>
          </cell>
          <cell r="EU157" t="str">
            <v/>
          </cell>
          <cell r="EW157" t="str">
            <v/>
          </cell>
          <cell r="EY157" t="str">
            <v/>
          </cell>
          <cell r="FA157" t="str">
            <v/>
          </cell>
          <cell r="FC157" t="str">
            <v/>
          </cell>
          <cell r="FE157" t="str">
            <v/>
          </cell>
          <cell r="FG157" t="str">
            <v/>
          </cell>
          <cell r="FI157" t="str">
            <v/>
          </cell>
          <cell r="FK157" t="str">
            <v/>
          </cell>
          <cell r="FM157" t="str">
            <v/>
          </cell>
          <cell r="FO157" t="str">
            <v/>
          </cell>
          <cell r="FQ157" t="str">
            <v/>
          </cell>
          <cell r="FS157" t="str">
            <v/>
          </cell>
          <cell r="FU157" t="str">
            <v/>
          </cell>
          <cell r="FW157" t="str">
            <v/>
          </cell>
          <cell r="FY157" t="str">
            <v/>
          </cell>
          <cell r="GA157" t="str">
            <v/>
          </cell>
          <cell r="GC157" t="str">
            <v/>
          </cell>
          <cell r="GE157" t="str">
            <v/>
          </cell>
          <cell r="GG157" t="str">
            <v/>
          </cell>
          <cell r="GI157" t="str">
            <v/>
          </cell>
          <cell r="GK157" t="str">
            <v/>
          </cell>
          <cell r="GM157" t="str">
            <v/>
          </cell>
          <cell r="GO157" t="str">
            <v/>
          </cell>
          <cell r="GQ157" t="str">
            <v/>
          </cell>
          <cell r="GS157" t="str">
            <v/>
          </cell>
          <cell r="GU157" t="str">
            <v/>
          </cell>
          <cell r="GW157" t="str">
            <v/>
          </cell>
          <cell r="GY157" t="str">
            <v/>
          </cell>
          <cell r="HA157" t="str">
            <v/>
          </cell>
          <cell r="HC157" t="str">
            <v/>
          </cell>
          <cell r="HE157" t="str">
            <v/>
          </cell>
          <cell r="HG157" t="str">
            <v/>
          </cell>
          <cell r="HI157" t="str">
            <v/>
          </cell>
          <cell r="HK157" t="str">
            <v/>
          </cell>
          <cell r="HM157" t="str">
            <v/>
          </cell>
          <cell r="HO157" t="str">
            <v/>
          </cell>
          <cell r="HQ157" t="str">
            <v/>
          </cell>
          <cell r="HS157" t="str">
            <v/>
          </cell>
          <cell r="HU157" t="str">
            <v/>
          </cell>
          <cell r="HW157" t="str">
            <v/>
          </cell>
          <cell r="HY157" t="str">
            <v/>
          </cell>
          <cell r="IA157" t="str">
            <v/>
          </cell>
          <cell r="IC157" t="str">
            <v/>
          </cell>
          <cell r="IE157" t="str">
            <v/>
          </cell>
          <cell r="IG157" t="str">
            <v/>
          </cell>
          <cell r="II157" t="str">
            <v/>
          </cell>
        </row>
        <row r="158">
          <cell r="F158">
            <v>0</v>
          </cell>
          <cell r="H158">
            <v>0</v>
          </cell>
          <cell r="J158">
            <v>0</v>
          </cell>
          <cell r="L158">
            <v>0</v>
          </cell>
          <cell r="N158">
            <v>0</v>
          </cell>
          <cell r="P158">
            <v>0</v>
          </cell>
          <cell r="R158">
            <v>0</v>
          </cell>
          <cell r="T158">
            <v>0</v>
          </cell>
          <cell r="V158">
            <v>0</v>
          </cell>
          <cell r="X158">
            <v>0</v>
          </cell>
          <cell r="Z158">
            <v>0</v>
          </cell>
          <cell r="AB158">
            <v>0</v>
          </cell>
          <cell r="AD158">
            <v>0</v>
          </cell>
          <cell r="AF158">
            <v>0</v>
          </cell>
          <cell r="AH158">
            <v>0</v>
          </cell>
          <cell r="AJ158">
            <v>0</v>
          </cell>
          <cell r="AL158">
            <v>0</v>
          </cell>
          <cell r="AN158">
            <v>0</v>
          </cell>
          <cell r="AP158">
            <v>0</v>
          </cell>
          <cell r="AR158">
            <v>0</v>
          </cell>
          <cell r="AT158">
            <v>0</v>
          </cell>
          <cell r="AV158">
            <v>0</v>
          </cell>
          <cell r="AX158">
            <v>0</v>
          </cell>
          <cell r="AZ158">
            <v>0</v>
          </cell>
          <cell r="BB158">
            <v>0</v>
          </cell>
          <cell r="BD158">
            <v>0</v>
          </cell>
          <cell r="BF158">
            <v>0</v>
          </cell>
          <cell r="BH158">
            <v>0</v>
          </cell>
          <cell r="BJ158">
            <v>0</v>
          </cell>
          <cell r="BL158">
            <v>0</v>
          </cell>
          <cell r="BN158">
            <v>0</v>
          </cell>
          <cell r="BP158">
            <v>0</v>
          </cell>
          <cell r="BR158">
            <v>0</v>
          </cell>
          <cell r="BT158">
            <v>0</v>
          </cell>
          <cell r="BV158">
            <v>0</v>
          </cell>
          <cell r="BX158">
            <v>0</v>
          </cell>
          <cell r="BZ158">
            <v>0</v>
          </cell>
          <cell r="CB158">
            <v>0</v>
          </cell>
          <cell r="CD158">
            <v>0</v>
          </cell>
          <cell r="CF158">
            <v>0</v>
          </cell>
          <cell r="CH158">
            <v>0</v>
          </cell>
          <cell r="CJ158">
            <v>0</v>
          </cell>
          <cell r="CL158">
            <v>0</v>
          </cell>
          <cell r="CN158">
            <v>0</v>
          </cell>
          <cell r="CP158">
            <v>0</v>
          </cell>
          <cell r="CR158">
            <v>0</v>
          </cell>
          <cell r="CT158">
            <v>0</v>
          </cell>
          <cell r="CV158">
            <v>0</v>
          </cell>
          <cell r="CX158">
            <v>0</v>
          </cell>
          <cell r="CZ158">
            <v>0</v>
          </cell>
          <cell r="DB158">
            <v>0</v>
          </cell>
          <cell r="DD158">
            <v>0</v>
          </cell>
          <cell r="DF158">
            <v>0</v>
          </cell>
          <cell r="DH158">
            <v>0</v>
          </cell>
          <cell r="DJ158">
            <v>0</v>
          </cell>
          <cell r="DL158">
            <v>0</v>
          </cell>
          <cell r="DN158">
            <v>0</v>
          </cell>
          <cell r="DP158">
            <v>0</v>
          </cell>
          <cell r="DR158">
            <v>0</v>
          </cell>
          <cell r="DT158">
            <v>0</v>
          </cell>
          <cell r="DV158">
            <v>0</v>
          </cell>
          <cell r="DX158">
            <v>0</v>
          </cell>
          <cell r="DZ158">
            <v>0</v>
          </cell>
          <cell r="EB158">
            <v>0</v>
          </cell>
          <cell r="ED158">
            <v>0</v>
          </cell>
          <cell r="EF158">
            <v>0</v>
          </cell>
          <cell r="EH158">
            <v>0</v>
          </cell>
          <cell r="EJ158">
            <v>0</v>
          </cell>
          <cell r="EL158">
            <v>0</v>
          </cell>
          <cell r="EN158">
            <v>0</v>
          </cell>
          <cell r="EP158">
            <v>0</v>
          </cell>
          <cell r="ER158">
            <v>0</v>
          </cell>
          <cell r="ET158">
            <v>0</v>
          </cell>
          <cell r="EV158">
            <v>0</v>
          </cell>
          <cell r="EX158">
            <v>0</v>
          </cell>
          <cell r="EZ158">
            <v>0</v>
          </cell>
          <cell r="FB158">
            <v>0</v>
          </cell>
          <cell r="FD158">
            <v>0</v>
          </cell>
          <cell r="FF158">
            <v>0</v>
          </cell>
          <cell r="FH158">
            <v>0</v>
          </cell>
          <cell r="FJ158">
            <v>0</v>
          </cell>
          <cell r="FL158">
            <v>0</v>
          </cell>
          <cell r="FN158">
            <v>0</v>
          </cell>
          <cell r="FP158">
            <v>0</v>
          </cell>
          <cell r="FR158">
            <v>0</v>
          </cell>
          <cell r="FT158">
            <v>0</v>
          </cell>
          <cell r="FV158">
            <v>0</v>
          </cell>
          <cell r="FX158">
            <v>0</v>
          </cell>
          <cell r="FZ158">
            <v>0</v>
          </cell>
          <cell r="GB158">
            <v>0</v>
          </cell>
          <cell r="GD158">
            <v>0</v>
          </cell>
          <cell r="GF158">
            <v>0</v>
          </cell>
          <cell r="GH158">
            <v>0</v>
          </cell>
          <cell r="GJ158">
            <v>0</v>
          </cell>
          <cell r="GL158">
            <v>0</v>
          </cell>
          <cell r="GN158">
            <v>0</v>
          </cell>
          <cell r="GP158">
            <v>0</v>
          </cell>
          <cell r="GR158">
            <v>0</v>
          </cell>
          <cell r="GT158">
            <v>0</v>
          </cell>
          <cell r="GV158">
            <v>0</v>
          </cell>
          <cell r="GX158">
            <v>0</v>
          </cell>
          <cell r="GZ158">
            <v>0</v>
          </cell>
          <cell r="HB158">
            <v>0</v>
          </cell>
          <cell r="HD158">
            <v>0</v>
          </cell>
          <cell r="HF158">
            <v>0</v>
          </cell>
          <cell r="HH158">
            <v>0</v>
          </cell>
          <cell r="HJ158">
            <v>0</v>
          </cell>
          <cell r="HL158">
            <v>0</v>
          </cell>
          <cell r="HN158">
            <v>0</v>
          </cell>
          <cell r="HP158">
            <v>0</v>
          </cell>
          <cell r="HR158">
            <v>0</v>
          </cell>
          <cell r="HT158">
            <v>0</v>
          </cell>
          <cell r="HV158">
            <v>0</v>
          </cell>
          <cell r="HX158">
            <v>0</v>
          </cell>
          <cell r="HZ158">
            <v>0</v>
          </cell>
          <cell r="IB158">
            <v>0</v>
          </cell>
          <cell r="ID158">
            <v>0</v>
          </cell>
          <cell r="IF158">
            <v>0</v>
          </cell>
          <cell r="IH158">
            <v>0</v>
          </cell>
        </row>
        <row r="159">
          <cell r="G159" t="str">
            <v/>
          </cell>
          <cell r="I159" t="str">
            <v/>
          </cell>
          <cell r="K159" t="str">
            <v/>
          </cell>
          <cell r="M159" t="str">
            <v/>
          </cell>
          <cell r="O159" t="str">
            <v/>
          </cell>
          <cell r="Q159" t="str">
            <v/>
          </cell>
          <cell r="S159" t="str">
            <v/>
          </cell>
          <cell r="U159" t="str">
            <v/>
          </cell>
          <cell r="W159" t="str">
            <v/>
          </cell>
          <cell r="Y159" t="str">
            <v/>
          </cell>
          <cell r="AA159" t="str">
            <v/>
          </cell>
          <cell r="AC159" t="str">
            <v/>
          </cell>
          <cell r="AE159" t="str">
            <v/>
          </cell>
          <cell r="AG159" t="str">
            <v/>
          </cell>
          <cell r="AI159" t="str">
            <v/>
          </cell>
          <cell r="AK159" t="str">
            <v/>
          </cell>
          <cell r="AM159" t="str">
            <v/>
          </cell>
          <cell r="AO159" t="str">
            <v/>
          </cell>
          <cell r="AQ159" t="str">
            <v/>
          </cell>
          <cell r="AS159" t="str">
            <v/>
          </cell>
          <cell r="AU159" t="str">
            <v/>
          </cell>
          <cell r="AW159" t="str">
            <v/>
          </cell>
          <cell r="AY159" t="str">
            <v/>
          </cell>
          <cell r="BA159" t="str">
            <v/>
          </cell>
          <cell r="BC159" t="str">
            <v/>
          </cell>
          <cell r="BE159" t="str">
            <v/>
          </cell>
          <cell r="BG159" t="str">
            <v/>
          </cell>
          <cell r="BI159" t="str">
            <v/>
          </cell>
          <cell r="BK159" t="str">
            <v/>
          </cell>
          <cell r="BM159" t="str">
            <v/>
          </cell>
          <cell r="BO159" t="str">
            <v/>
          </cell>
          <cell r="BQ159" t="str">
            <v/>
          </cell>
          <cell r="BS159" t="str">
            <v/>
          </cell>
          <cell r="BU159" t="str">
            <v/>
          </cell>
          <cell r="BW159" t="str">
            <v/>
          </cell>
          <cell r="BY159" t="str">
            <v/>
          </cell>
          <cell r="CA159" t="str">
            <v/>
          </cell>
          <cell r="CC159" t="str">
            <v/>
          </cell>
          <cell r="CE159" t="str">
            <v/>
          </cell>
          <cell r="CG159" t="str">
            <v/>
          </cell>
          <cell r="CI159" t="str">
            <v/>
          </cell>
          <cell r="CK159" t="str">
            <v/>
          </cell>
          <cell r="CM159" t="str">
            <v/>
          </cell>
          <cell r="CO159" t="str">
            <v/>
          </cell>
          <cell r="CQ159" t="str">
            <v/>
          </cell>
          <cell r="CS159" t="str">
            <v/>
          </cell>
          <cell r="CU159" t="str">
            <v/>
          </cell>
          <cell r="CW159" t="str">
            <v/>
          </cell>
          <cell r="CY159" t="str">
            <v/>
          </cell>
          <cell r="DA159" t="str">
            <v/>
          </cell>
          <cell r="DC159" t="str">
            <v/>
          </cell>
          <cell r="DE159" t="str">
            <v/>
          </cell>
          <cell r="DG159" t="str">
            <v/>
          </cell>
          <cell r="DI159" t="str">
            <v/>
          </cell>
          <cell r="DK159" t="str">
            <v/>
          </cell>
          <cell r="DM159" t="str">
            <v/>
          </cell>
          <cell r="DO159" t="str">
            <v/>
          </cell>
          <cell r="DQ159" t="str">
            <v/>
          </cell>
          <cell r="DS159" t="str">
            <v/>
          </cell>
          <cell r="DU159" t="str">
            <v/>
          </cell>
          <cell r="DW159" t="str">
            <v/>
          </cell>
          <cell r="DY159" t="str">
            <v/>
          </cell>
          <cell r="EA159" t="str">
            <v/>
          </cell>
          <cell r="EC159" t="str">
            <v/>
          </cell>
          <cell r="EE159" t="str">
            <v/>
          </cell>
          <cell r="EG159" t="str">
            <v/>
          </cell>
          <cell r="EI159" t="str">
            <v/>
          </cell>
          <cell r="EK159" t="str">
            <v/>
          </cell>
          <cell r="EM159" t="str">
            <v/>
          </cell>
          <cell r="EO159" t="str">
            <v/>
          </cell>
          <cell r="EQ159" t="str">
            <v/>
          </cell>
          <cell r="ES159" t="str">
            <v/>
          </cell>
          <cell r="EU159" t="str">
            <v/>
          </cell>
          <cell r="EW159" t="str">
            <v/>
          </cell>
          <cell r="EY159" t="str">
            <v/>
          </cell>
          <cell r="FA159" t="str">
            <v/>
          </cell>
          <cell r="FC159" t="str">
            <v/>
          </cell>
          <cell r="FE159" t="str">
            <v/>
          </cell>
          <cell r="FG159" t="str">
            <v/>
          </cell>
          <cell r="FI159" t="str">
            <v/>
          </cell>
          <cell r="FK159" t="str">
            <v/>
          </cell>
          <cell r="FM159" t="str">
            <v/>
          </cell>
          <cell r="FO159" t="str">
            <v/>
          </cell>
          <cell r="FQ159" t="str">
            <v/>
          </cell>
          <cell r="FS159" t="str">
            <v/>
          </cell>
          <cell r="FU159" t="str">
            <v/>
          </cell>
          <cell r="FW159" t="str">
            <v/>
          </cell>
          <cell r="FY159" t="str">
            <v/>
          </cell>
          <cell r="GA159" t="str">
            <v/>
          </cell>
          <cell r="GC159" t="str">
            <v/>
          </cell>
          <cell r="GE159" t="str">
            <v/>
          </cell>
          <cell r="GG159" t="str">
            <v/>
          </cell>
          <cell r="GI159" t="str">
            <v/>
          </cell>
          <cell r="GK159" t="str">
            <v/>
          </cell>
          <cell r="GM159" t="str">
            <v/>
          </cell>
          <cell r="GO159" t="str">
            <v/>
          </cell>
          <cell r="GQ159" t="str">
            <v/>
          </cell>
          <cell r="GS159" t="str">
            <v/>
          </cell>
          <cell r="GU159" t="str">
            <v/>
          </cell>
          <cell r="GW159" t="str">
            <v/>
          </cell>
          <cell r="GY159" t="str">
            <v/>
          </cell>
          <cell r="HA159" t="str">
            <v/>
          </cell>
          <cell r="HC159" t="str">
            <v/>
          </cell>
          <cell r="HE159" t="str">
            <v/>
          </cell>
          <cell r="HG159" t="str">
            <v/>
          </cell>
          <cell r="HI159" t="str">
            <v/>
          </cell>
          <cell r="HK159" t="str">
            <v/>
          </cell>
          <cell r="HM159" t="str">
            <v/>
          </cell>
          <cell r="HO159" t="str">
            <v/>
          </cell>
          <cell r="HQ159" t="str">
            <v/>
          </cell>
          <cell r="HS159" t="str">
            <v/>
          </cell>
          <cell r="HU159" t="str">
            <v/>
          </cell>
          <cell r="HW159" t="str">
            <v/>
          </cell>
          <cell r="HY159" t="str">
            <v/>
          </cell>
          <cell r="IA159" t="str">
            <v/>
          </cell>
          <cell r="IC159" t="str">
            <v/>
          </cell>
          <cell r="IE159" t="str">
            <v/>
          </cell>
          <cell r="IG159" t="str">
            <v/>
          </cell>
          <cell r="II159" t="str">
            <v/>
          </cell>
        </row>
      </sheetData>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2">
          <cell r="F2" t="str">
            <v>D16X1</v>
          </cell>
        </row>
        <row r="4">
          <cell r="C4">
            <v>44368</v>
          </cell>
        </row>
        <row r="100">
          <cell r="A100" t="str">
            <v>TUẦN</v>
          </cell>
        </row>
      </sheetData>
      <sheetData sheetId="1"/>
      <sheetData sheetId="2">
        <row r="4">
          <cell r="F4">
            <v>0</v>
          </cell>
        </row>
      </sheetData>
      <sheetData sheetId="3">
        <row r="90">
          <cell r="GX90">
            <v>0</v>
          </cell>
        </row>
      </sheetData>
      <sheetData sheetId="4"/>
      <sheetData sheetId="5"/>
      <sheetData sheetId="6">
        <row r="2">
          <cell r="F2">
            <v>1</v>
          </cell>
        </row>
      </sheetData>
      <sheetData sheetId="7">
        <row r="3">
          <cell r="F3" t="str">
            <v>HT-B1</v>
          </cell>
        </row>
      </sheetData>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4">
          <cell r="A4">
            <v>5</v>
          </cell>
        </row>
        <row r="14">
          <cell r="A14" t="str">
            <v>TUẦN</v>
          </cell>
        </row>
        <row r="24">
          <cell r="A24" t="str">
            <v>LỊCH HỌC HỌC KÌ I-NĂM HỌC 2018-2019</v>
          </cell>
        </row>
      </sheetData>
      <sheetData sheetId="1"/>
      <sheetData sheetId="2">
        <row r="4">
          <cell r="GR4">
            <v>0</v>
          </cell>
        </row>
      </sheetData>
      <sheetData sheetId="3"/>
      <sheetData sheetId="4"/>
      <sheetData sheetId="5"/>
      <sheetData sheetId="6">
        <row r="2">
          <cell r="F2">
            <v>1</v>
          </cell>
        </row>
      </sheetData>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 TUAN"/>
      <sheetName val="TKB-2"/>
      <sheetName val="TRA-TKB2"/>
      <sheetName val="HS-SV"/>
      <sheetName val="THI"/>
      <sheetName val="GV"/>
      <sheetName val="&lt;THOI GIAN LEN LOP&gt;"/>
    </sheetNames>
    <sheetDataSet>
      <sheetData sheetId="0">
        <row r="89">
          <cell r="B89" t="str">
            <v>HAI</v>
          </cell>
        </row>
        <row r="99">
          <cell r="A99" t="str">
            <v>TUẦN</v>
          </cell>
          <cell r="B99" t="str">
            <v>BA</v>
          </cell>
        </row>
        <row r="109">
          <cell r="A109" t="str">
            <v>LỊCH HỌC HỌC KÌ II-NĂM HỌC 2020-2021</v>
          </cell>
          <cell r="B109" t="str">
            <v>TƯ</v>
          </cell>
        </row>
        <row r="119">
          <cell r="B119" t="str">
            <v>NĂM</v>
          </cell>
        </row>
        <row r="129">
          <cell r="B129" t="str">
            <v>SÁU</v>
          </cell>
        </row>
        <row r="139">
          <cell r="B139" t="str">
            <v>BẢY</v>
          </cell>
        </row>
        <row r="149">
          <cell r="B149" t="str">
            <v>CN</v>
          </cell>
        </row>
      </sheetData>
      <sheetData sheetId="1"/>
      <sheetData sheetId="2"/>
      <sheetData sheetId="3"/>
      <sheetData sheetId="4">
        <row r="4">
          <cell r="B4">
            <v>0</v>
          </cell>
          <cell r="N4">
            <v>0</v>
          </cell>
          <cell r="O4">
            <v>0</v>
          </cell>
          <cell r="P4">
            <v>0</v>
          </cell>
          <cell r="Q4">
            <v>0</v>
          </cell>
          <cell r="R4">
            <v>0</v>
          </cell>
          <cell r="S4">
            <v>0</v>
          </cell>
          <cell r="T4">
            <v>0</v>
          </cell>
          <cell r="U4">
            <v>0</v>
          </cell>
          <cell r="V4">
            <v>0</v>
          </cell>
          <cell r="W4">
            <v>0</v>
          </cell>
          <cell r="X4">
            <v>0</v>
          </cell>
          <cell r="Y4">
            <v>0</v>
          </cell>
        </row>
        <row r="5">
          <cell r="N5">
            <v>0</v>
          </cell>
          <cell r="O5">
            <v>0</v>
          </cell>
          <cell r="P5">
            <v>0</v>
          </cell>
          <cell r="Q5">
            <v>0</v>
          </cell>
          <cell r="R5">
            <v>0</v>
          </cell>
          <cell r="S5">
            <v>0</v>
          </cell>
          <cell r="T5">
            <v>0</v>
          </cell>
          <cell r="U5">
            <v>0</v>
          </cell>
          <cell r="V5">
            <v>0</v>
          </cell>
          <cell r="W5">
            <v>0</v>
          </cell>
          <cell r="X5">
            <v>0</v>
          </cell>
          <cell r="Y5">
            <v>0</v>
          </cell>
        </row>
        <row r="6">
          <cell r="N6">
            <v>0</v>
          </cell>
          <cell r="O6">
            <v>0</v>
          </cell>
          <cell r="P6">
            <v>0</v>
          </cell>
          <cell r="Q6">
            <v>0</v>
          </cell>
          <cell r="R6">
            <v>0</v>
          </cell>
          <cell r="S6">
            <v>0</v>
          </cell>
          <cell r="T6">
            <v>0</v>
          </cell>
          <cell r="U6">
            <v>0</v>
          </cell>
          <cell r="V6">
            <v>0</v>
          </cell>
          <cell r="W6">
            <v>0</v>
          </cell>
          <cell r="X6">
            <v>0</v>
          </cell>
          <cell r="Y6">
            <v>0</v>
          </cell>
        </row>
        <row r="7">
          <cell r="N7">
            <v>0</v>
          </cell>
          <cell r="O7">
            <v>0</v>
          </cell>
          <cell r="P7">
            <v>0</v>
          </cell>
          <cell r="Q7">
            <v>0</v>
          </cell>
          <cell r="R7">
            <v>0</v>
          </cell>
          <cell r="S7">
            <v>0</v>
          </cell>
          <cell r="T7">
            <v>0</v>
          </cell>
          <cell r="U7">
            <v>0</v>
          </cell>
          <cell r="V7">
            <v>0</v>
          </cell>
          <cell r="W7">
            <v>0</v>
          </cell>
          <cell r="X7">
            <v>0</v>
          </cell>
          <cell r="Y7">
            <v>0</v>
          </cell>
        </row>
        <row r="8">
          <cell r="N8">
            <v>0</v>
          </cell>
          <cell r="O8">
            <v>0</v>
          </cell>
          <cell r="P8">
            <v>0</v>
          </cell>
          <cell r="Q8">
            <v>0</v>
          </cell>
          <cell r="R8">
            <v>0</v>
          </cell>
          <cell r="S8">
            <v>0</v>
          </cell>
          <cell r="T8">
            <v>0</v>
          </cell>
          <cell r="U8">
            <v>0</v>
          </cell>
          <cell r="V8">
            <v>0</v>
          </cell>
          <cell r="W8">
            <v>0</v>
          </cell>
          <cell r="X8">
            <v>0</v>
          </cell>
          <cell r="Y8">
            <v>0</v>
          </cell>
        </row>
        <row r="9">
          <cell r="N9">
            <v>0</v>
          </cell>
          <cell r="O9">
            <v>0</v>
          </cell>
          <cell r="P9">
            <v>0</v>
          </cell>
          <cell r="Q9">
            <v>0</v>
          </cell>
          <cell r="R9">
            <v>0</v>
          </cell>
          <cell r="S9">
            <v>0</v>
          </cell>
          <cell r="T9">
            <v>0</v>
          </cell>
          <cell r="U9">
            <v>0</v>
          </cell>
          <cell r="V9">
            <v>0</v>
          </cell>
          <cell r="W9">
            <v>0</v>
          </cell>
          <cell r="X9">
            <v>0</v>
          </cell>
          <cell r="Y9">
            <v>0</v>
          </cell>
        </row>
        <row r="10">
          <cell r="N10">
            <v>0</v>
          </cell>
          <cell r="O10">
            <v>0</v>
          </cell>
          <cell r="P10">
            <v>0</v>
          </cell>
          <cell r="Q10">
            <v>0</v>
          </cell>
          <cell r="R10">
            <v>0</v>
          </cell>
          <cell r="S10">
            <v>0</v>
          </cell>
          <cell r="T10">
            <v>0</v>
          </cell>
          <cell r="U10">
            <v>0</v>
          </cell>
          <cell r="V10">
            <v>0</v>
          </cell>
          <cell r="W10">
            <v>0</v>
          </cell>
          <cell r="X10">
            <v>0</v>
          </cell>
          <cell r="Y10">
            <v>0</v>
          </cell>
        </row>
        <row r="11">
          <cell r="N11">
            <v>0</v>
          </cell>
          <cell r="O11">
            <v>0</v>
          </cell>
          <cell r="P11">
            <v>0</v>
          </cell>
          <cell r="Q11">
            <v>0</v>
          </cell>
          <cell r="R11">
            <v>0</v>
          </cell>
          <cell r="S11">
            <v>0</v>
          </cell>
          <cell r="T11">
            <v>0</v>
          </cell>
          <cell r="U11">
            <v>0</v>
          </cell>
          <cell r="V11">
            <v>0</v>
          </cell>
          <cell r="W11">
            <v>0</v>
          </cell>
          <cell r="X11">
            <v>0</v>
          </cell>
          <cell r="Y11">
            <v>0</v>
          </cell>
        </row>
        <row r="12">
          <cell r="N12">
            <v>0</v>
          </cell>
          <cell r="O12">
            <v>0</v>
          </cell>
          <cell r="P12">
            <v>0</v>
          </cell>
          <cell r="Q12">
            <v>0</v>
          </cell>
          <cell r="R12">
            <v>0</v>
          </cell>
          <cell r="S12">
            <v>0</v>
          </cell>
          <cell r="T12">
            <v>0</v>
          </cell>
          <cell r="U12">
            <v>0</v>
          </cell>
          <cell r="V12">
            <v>0</v>
          </cell>
          <cell r="W12">
            <v>0</v>
          </cell>
          <cell r="X12">
            <v>0</v>
          </cell>
          <cell r="Y12">
            <v>0</v>
          </cell>
        </row>
        <row r="13">
          <cell r="N13">
            <v>0</v>
          </cell>
          <cell r="O13">
            <v>0</v>
          </cell>
          <cell r="P13">
            <v>0</v>
          </cell>
          <cell r="Q13">
            <v>0</v>
          </cell>
          <cell r="R13">
            <v>0</v>
          </cell>
          <cell r="S13">
            <v>0</v>
          </cell>
          <cell r="T13">
            <v>0</v>
          </cell>
          <cell r="U13">
            <v>0</v>
          </cell>
          <cell r="V13">
            <v>0</v>
          </cell>
          <cell r="W13">
            <v>0</v>
          </cell>
          <cell r="X13">
            <v>0</v>
          </cell>
          <cell r="Y13">
            <v>0</v>
          </cell>
        </row>
        <row r="14">
          <cell r="N14">
            <v>0</v>
          </cell>
          <cell r="O14">
            <v>0</v>
          </cell>
          <cell r="P14">
            <v>0</v>
          </cell>
          <cell r="Q14">
            <v>0</v>
          </cell>
          <cell r="R14">
            <v>0</v>
          </cell>
          <cell r="S14">
            <v>0</v>
          </cell>
          <cell r="T14">
            <v>0</v>
          </cell>
          <cell r="U14">
            <v>0</v>
          </cell>
          <cell r="V14">
            <v>0</v>
          </cell>
          <cell r="W14">
            <v>0</v>
          </cell>
          <cell r="X14">
            <v>0</v>
          </cell>
          <cell r="Y14">
            <v>0</v>
          </cell>
        </row>
        <row r="15">
          <cell r="N15">
            <v>0</v>
          </cell>
          <cell r="O15">
            <v>0</v>
          </cell>
          <cell r="P15">
            <v>0</v>
          </cell>
          <cell r="Q15">
            <v>0</v>
          </cell>
          <cell r="R15">
            <v>0</v>
          </cell>
          <cell r="S15">
            <v>0</v>
          </cell>
          <cell r="T15">
            <v>0</v>
          </cell>
          <cell r="U15">
            <v>0</v>
          </cell>
          <cell r="V15">
            <v>0</v>
          </cell>
          <cell r="W15">
            <v>0</v>
          </cell>
          <cell r="X15">
            <v>0</v>
          </cell>
          <cell r="Y15">
            <v>0</v>
          </cell>
        </row>
        <row r="16">
          <cell r="N16">
            <v>0</v>
          </cell>
          <cell r="O16">
            <v>0</v>
          </cell>
          <cell r="P16">
            <v>0</v>
          </cell>
          <cell r="Q16">
            <v>0</v>
          </cell>
          <cell r="R16">
            <v>0</v>
          </cell>
          <cell r="S16">
            <v>0</v>
          </cell>
          <cell r="T16">
            <v>0</v>
          </cell>
          <cell r="U16">
            <v>0</v>
          </cell>
          <cell r="V16">
            <v>0</v>
          </cell>
          <cell r="W16">
            <v>0</v>
          </cell>
          <cell r="X16">
            <v>0</v>
          </cell>
          <cell r="Y16">
            <v>0</v>
          </cell>
        </row>
        <row r="17">
          <cell r="N17">
            <v>0</v>
          </cell>
          <cell r="O17">
            <v>0</v>
          </cell>
          <cell r="P17">
            <v>0</v>
          </cell>
          <cell r="Q17">
            <v>0</v>
          </cell>
          <cell r="R17">
            <v>0</v>
          </cell>
          <cell r="S17">
            <v>0</v>
          </cell>
          <cell r="T17">
            <v>0</v>
          </cell>
          <cell r="U17">
            <v>0</v>
          </cell>
          <cell r="V17">
            <v>0</v>
          </cell>
          <cell r="W17">
            <v>0</v>
          </cell>
          <cell r="X17">
            <v>0</v>
          </cell>
          <cell r="Y17">
            <v>0</v>
          </cell>
        </row>
        <row r="18">
          <cell r="N18">
            <v>0</v>
          </cell>
          <cell r="O18">
            <v>0</v>
          </cell>
          <cell r="P18">
            <v>0</v>
          </cell>
          <cell r="Q18">
            <v>0</v>
          </cell>
          <cell r="R18">
            <v>0</v>
          </cell>
          <cell r="S18">
            <v>0</v>
          </cell>
          <cell r="T18">
            <v>0</v>
          </cell>
          <cell r="U18">
            <v>0</v>
          </cell>
          <cell r="V18">
            <v>0</v>
          </cell>
          <cell r="W18">
            <v>0</v>
          </cell>
          <cell r="X18">
            <v>0</v>
          </cell>
          <cell r="Y18">
            <v>0</v>
          </cell>
        </row>
        <row r="19">
          <cell r="N19">
            <v>0</v>
          </cell>
          <cell r="O19">
            <v>0</v>
          </cell>
          <cell r="P19">
            <v>0</v>
          </cell>
          <cell r="Q19">
            <v>0</v>
          </cell>
          <cell r="R19">
            <v>0</v>
          </cell>
          <cell r="S19">
            <v>0</v>
          </cell>
          <cell r="T19">
            <v>0</v>
          </cell>
          <cell r="U19">
            <v>0</v>
          </cell>
          <cell r="V19">
            <v>0</v>
          </cell>
          <cell r="W19">
            <v>0</v>
          </cell>
          <cell r="X19">
            <v>0</v>
          </cell>
          <cell r="Y19">
            <v>0</v>
          </cell>
        </row>
        <row r="20">
          <cell r="N20">
            <v>0</v>
          </cell>
          <cell r="O20">
            <v>0</v>
          </cell>
          <cell r="P20">
            <v>0</v>
          </cell>
          <cell r="Q20">
            <v>0</v>
          </cell>
          <cell r="R20">
            <v>0</v>
          </cell>
          <cell r="S20">
            <v>0</v>
          </cell>
          <cell r="T20">
            <v>0</v>
          </cell>
          <cell r="U20">
            <v>0</v>
          </cell>
          <cell r="V20">
            <v>0</v>
          </cell>
          <cell r="W20">
            <v>0</v>
          </cell>
          <cell r="X20">
            <v>0</v>
          </cell>
          <cell r="Y20">
            <v>0</v>
          </cell>
        </row>
        <row r="21">
          <cell r="N21">
            <v>0</v>
          </cell>
          <cell r="O21">
            <v>0</v>
          </cell>
          <cell r="P21">
            <v>0</v>
          </cell>
          <cell r="Q21">
            <v>0</v>
          </cell>
          <cell r="R21">
            <v>0</v>
          </cell>
          <cell r="S21">
            <v>0</v>
          </cell>
          <cell r="T21">
            <v>0</v>
          </cell>
          <cell r="U21">
            <v>0</v>
          </cell>
          <cell r="V21">
            <v>0</v>
          </cell>
          <cell r="W21">
            <v>0</v>
          </cell>
          <cell r="X21">
            <v>0</v>
          </cell>
          <cell r="Y21">
            <v>0</v>
          </cell>
        </row>
        <row r="22">
          <cell r="N22">
            <v>0</v>
          </cell>
          <cell r="O22">
            <v>0</v>
          </cell>
          <cell r="P22">
            <v>0</v>
          </cell>
          <cell r="Q22">
            <v>0</v>
          </cell>
          <cell r="R22">
            <v>0</v>
          </cell>
          <cell r="S22">
            <v>0</v>
          </cell>
          <cell r="T22">
            <v>0</v>
          </cell>
          <cell r="U22">
            <v>0</v>
          </cell>
          <cell r="V22">
            <v>0</v>
          </cell>
          <cell r="W22">
            <v>0</v>
          </cell>
          <cell r="X22">
            <v>0</v>
          </cell>
          <cell r="Y22">
            <v>0</v>
          </cell>
        </row>
        <row r="23">
          <cell r="N23">
            <v>0</v>
          </cell>
          <cell r="O23">
            <v>0</v>
          </cell>
          <cell r="P23">
            <v>0</v>
          </cell>
          <cell r="Q23">
            <v>0</v>
          </cell>
          <cell r="R23">
            <v>0</v>
          </cell>
          <cell r="S23">
            <v>0</v>
          </cell>
          <cell r="T23">
            <v>0</v>
          </cell>
          <cell r="U23">
            <v>0</v>
          </cell>
          <cell r="V23">
            <v>0</v>
          </cell>
          <cell r="W23">
            <v>0</v>
          </cell>
          <cell r="X23">
            <v>0</v>
          </cell>
          <cell r="Y23">
            <v>0</v>
          </cell>
        </row>
        <row r="24">
          <cell r="N24">
            <v>0</v>
          </cell>
          <cell r="O24">
            <v>0</v>
          </cell>
          <cell r="P24">
            <v>0</v>
          </cell>
          <cell r="Q24">
            <v>0</v>
          </cell>
          <cell r="R24">
            <v>0</v>
          </cell>
          <cell r="S24">
            <v>0</v>
          </cell>
          <cell r="T24">
            <v>0</v>
          </cell>
          <cell r="U24">
            <v>0</v>
          </cell>
          <cell r="V24">
            <v>0</v>
          </cell>
          <cell r="W24">
            <v>0</v>
          </cell>
          <cell r="X24">
            <v>0</v>
          </cell>
          <cell r="Y24">
            <v>0</v>
          </cell>
        </row>
        <row r="25">
          <cell r="N25">
            <v>0</v>
          </cell>
          <cell r="O25">
            <v>0</v>
          </cell>
          <cell r="P25">
            <v>0</v>
          </cell>
          <cell r="Q25">
            <v>0</v>
          </cell>
          <cell r="R25">
            <v>0</v>
          </cell>
          <cell r="S25">
            <v>0</v>
          </cell>
          <cell r="T25">
            <v>0</v>
          </cell>
          <cell r="U25">
            <v>0</v>
          </cell>
          <cell r="V25">
            <v>0</v>
          </cell>
          <cell r="W25">
            <v>0</v>
          </cell>
          <cell r="X25">
            <v>0</v>
          </cell>
          <cell r="Y25">
            <v>0</v>
          </cell>
        </row>
        <row r="26">
          <cell r="N26">
            <v>0</v>
          </cell>
          <cell r="O26">
            <v>0</v>
          </cell>
          <cell r="P26">
            <v>0</v>
          </cell>
          <cell r="Q26">
            <v>0</v>
          </cell>
          <cell r="R26">
            <v>0</v>
          </cell>
          <cell r="S26">
            <v>0</v>
          </cell>
          <cell r="T26">
            <v>0</v>
          </cell>
          <cell r="U26">
            <v>0</v>
          </cell>
          <cell r="V26">
            <v>0</v>
          </cell>
          <cell r="W26">
            <v>0</v>
          </cell>
          <cell r="X26">
            <v>0</v>
          </cell>
          <cell r="Y26">
            <v>0</v>
          </cell>
        </row>
        <row r="27">
          <cell r="N27">
            <v>0</v>
          </cell>
          <cell r="O27">
            <v>0</v>
          </cell>
          <cell r="P27">
            <v>0</v>
          </cell>
          <cell r="Q27">
            <v>0</v>
          </cell>
          <cell r="R27">
            <v>0</v>
          </cell>
          <cell r="S27">
            <v>0</v>
          </cell>
          <cell r="T27">
            <v>0</v>
          </cell>
          <cell r="U27">
            <v>0</v>
          </cell>
          <cell r="V27">
            <v>0</v>
          </cell>
          <cell r="W27">
            <v>0</v>
          </cell>
          <cell r="X27">
            <v>0</v>
          </cell>
          <cell r="Y27">
            <v>0</v>
          </cell>
        </row>
        <row r="28">
          <cell r="N28">
            <v>0</v>
          </cell>
          <cell r="O28">
            <v>0</v>
          </cell>
          <cell r="P28">
            <v>0</v>
          </cell>
          <cell r="Q28">
            <v>0</v>
          </cell>
          <cell r="R28">
            <v>0</v>
          </cell>
          <cell r="S28">
            <v>0</v>
          </cell>
          <cell r="T28">
            <v>0</v>
          </cell>
          <cell r="U28">
            <v>0</v>
          </cell>
          <cell r="V28">
            <v>0</v>
          </cell>
          <cell r="W28">
            <v>0</v>
          </cell>
          <cell r="X28">
            <v>0</v>
          </cell>
          <cell r="Y28">
            <v>0</v>
          </cell>
        </row>
        <row r="29">
          <cell r="N29">
            <v>0</v>
          </cell>
          <cell r="O29">
            <v>0</v>
          </cell>
          <cell r="P29">
            <v>0</v>
          </cell>
          <cell r="Q29">
            <v>0</v>
          </cell>
          <cell r="R29">
            <v>0</v>
          </cell>
          <cell r="S29">
            <v>0</v>
          </cell>
          <cell r="T29">
            <v>0</v>
          </cell>
          <cell r="U29">
            <v>0</v>
          </cell>
          <cell r="V29">
            <v>0</v>
          </cell>
          <cell r="W29">
            <v>0</v>
          </cell>
          <cell r="X29">
            <v>0</v>
          </cell>
          <cell r="Y29">
            <v>0</v>
          </cell>
        </row>
        <row r="30">
          <cell r="N30">
            <v>0</v>
          </cell>
          <cell r="O30">
            <v>0</v>
          </cell>
          <cell r="P30">
            <v>0</v>
          </cell>
          <cell r="Q30">
            <v>0</v>
          </cell>
          <cell r="R30">
            <v>0</v>
          </cell>
          <cell r="S30">
            <v>0</v>
          </cell>
          <cell r="T30">
            <v>0</v>
          </cell>
          <cell r="U30">
            <v>0</v>
          </cell>
          <cell r="V30">
            <v>0</v>
          </cell>
          <cell r="W30">
            <v>0</v>
          </cell>
          <cell r="X30">
            <v>0</v>
          </cell>
          <cell r="Y30">
            <v>0</v>
          </cell>
        </row>
        <row r="31">
          <cell r="N31">
            <v>0</v>
          </cell>
          <cell r="O31">
            <v>0</v>
          </cell>
          <cell r="P31">
            <v>0</v>
          </cell>
          <cell r="Q31">
            <v>0</v>
          </cell>
          <cell r="R31">
            <v>0</v>
          </cell>
          <cell r="S31">
            <v>0</v>
          </cell>
          <cell r="T31">
            <v>0</v>
          </cell>
          <cell r="U31">
            <v>0</v>
          </cell>
          <cell r="V31">
            <v>0</v>
          </cell>
          <cell r="W31">
            <v>0</v>
          </cell>
          <cell r="X31">
            <v>0</v>
          </cell>
          <cell r="Y31">
            <v>0</v>
          </cell>
        </row>
        <row r="32">
          <cell r="N32">
            <v>0</v>
          </cell>
          <cell r="O32">
            <v>0</v>
          </cell>
          <cell r="P32">
            <v>0</v>
          </cell>
          <cell r="Q32">
            <v>0</v>
          </cell>
          <cell r="R32">
            <v>0</v>
          </cell>
          <cell r="S32">
            <v>0</v>
          </cell>
          <cell r="T32">
            <v>0</v>
          </cell>
          <cell r="U32">
            <v>0</v>
          </cell>
          <cell r="V32">
            <v>0</v>
          </cell>
          <cell r="W32">
            <v>0</v>
          </cell>
          <cell r="X32">
            <v>0</v>
          </cell>
          <cell r="Y32">
            <v>0</v>
          </cell>
        </row>
        <row r="33">
          <cell r="N33">
            <v>0</v>
          </cell>
          <cell r="O33">
            <v>0</v>
          </cell>
          <cell r="P33">
            <v>0</v>
          </cell>
          <cell r="Q33">
            <v>0</v>
          </cell>
          <cell r="R33">
            <v>0</v>
          </cell>
          <cell r="S33">
            <v>0</v>
          </cell>
          <cell r="T33">
            <v>0</v>
          </cell>
          <cell r="U33">
            <v>0</v>
          </cell>
          <cell r="V33">
            <v>0</v>
          </cell>
          <cell r="W33">
            <v>0</v>
          </cell>
          <cell r="X33">
            <v>0</v>
          </cell>
          <cell r="Y33">
            <v>0</v>
          </cell>
        </row>
        <row r="34">
          <cell r="N34">
            <v>0</v>
          </cell>
          <cell r="O34">
            <v>0</v>
          </cell>
          <cell r="P34">
            <v>0</v>
          </cell>
          <cell r="Q34">
            <v>0</v>
          </cell>
          <cell r="R34">
            <v>0</v>
          </cell>
          <cell r="S34">
            <v>0</v>
          </cell>
          <cell r="T34">
            <v>0</v>
          </cell>
          <cell r="U34">
            <v>0</v>
          </cell>
          <cell r="V34">
            <v>0</v>
          </cell>
          <cell r="W34">
            <v>0</v>
          </cell>
          <cell r="X34">
            <v>0</v>
          </cell>
          <cell r="Y34">
            <v>0</v>
          </cell>
        </row>
        <row r="35">
          <cell r="N35">
            <v>0</v>
          </cell>
          <cell r="O35">
            <v>0</v>
          </cell>
          <cell r="P35">
            <v>0</v>
          </cell>
          <cell r="Q35">
            <v>0</v>
          </cell>
          <cell r="R35">
            <v>0</v>
          </cell>
          <cell r="S35">
            <v>0</v>
          </cell>
          <cell r="T35">
            <v>0</v>
          </cell>
          <cell r="U35">
            <v>0</v>
          </cell>
          <cell r="V35">
            <v>0</v>
          </cell>
          <cell r="W35">
            <v>0</v>
          </cell>
          <cell r="X35">
            <v>0</v>
          </cell>
          <cell r="Y35">
            <v>0</v>
          </cell>
        </row>
        <row r="36">
          <cell r="N36">
            <v>0</v>
          </cell>
          <cell r="O36">
            <v>0</v>
          </cell>
          <cell r="P36">
            <v>0</v>
          </cell>
          <cell r="Q36">
            <v>0</v>
          </cell>
          <cell r="R36">
            <v>0</v>
          </cell>
          <cell r="S36">
            <v>0</v>
          </cell>
          <cell r="T36">
            <v>0</v>
          </cell>
          <cell r="U36">
            <v>0</v>
          </cell>
          <cell r="V36">
            <v>0</v>
          </cell>
          <cell r="W36">
            <v>0</v>
          </cell>
          <cell r="X36">
            <v>0</v>
          </cell>
          <cell r="Y36">
            <v>0</v>
          </cell>
        </row>
        <row r="37">
          <cell r="N37">
            <v>0</v>
          </cell>
          <cell r="O37">
            <v>0</v>
          </cell>
          <cell r="P37">
            <v>0</v>
          </cell>
          <cell r="Q37">
            <v>0</v>
          </cell>
          <cell r="R37">
            <v>0</v>
          </cell>
          <cell r="S37">
            <v>0</v>
          </cell>
          <cell r="T37">
            <v>0</v>
          </cell>
          <cell r="U37">
            <v>0</v>
          </cell>
          <cell r="V37">
            <v>0</v>
          </cell>
          <cell r="W37">
            <v>0</v>
          </cell>
          <cell r="X37">
            <v>0</v>
          </cell>
          <cell r="Y37">
            <v>0</v>
          </cell>
        </row>
        <row r="38">
          <cell r="N38">
            <v>0</v>
          </cell>
          <cell r="O38">
            <v>0</v>
          </cell>
          <cell r="P38">
            <v>0</v>
          </cell>
          <cell r="Q38">
            <v>0</v>
          </cell>
          <cell r="R38">
            <v>0</v>
          </cell>
          <cell r="S38">
            <v>0</v>
          </cell>
          <cell r="T38">
            <v>0</v>
          </cell>
          <cell r="U38">
            <v>0</v>
          </cell>
          <cell r="V38">
            <v>0</v>
          </cell>
          <cell r="W38">
            <v>0</v>
          </cell>
          <cell r="X38">
            <v>0</v>
          </cell>
          <cell r="Y38">
            <v>0</v>
          </cell>
        </row>
        <row r="39">
          <cell r="N39">
            <v>0</v>
          </cell>
          <cell r="O39">
            <v>0</v>
          </cell>
          <cell r="P39">
            <v>0</v>
          </cell>
          <cell r="Q39">
            <v>0</v>
          </cell>
          <cell r="R39">
            <v>0</v>
          </cell>
          <cell r="S39">
            <v>0</v>
          </cell>
          <cell r="T39">
            <v>0</v>
          </cell>
          <cell r="U39">
            <v>0</v>
          </cell>
          <cell r="V39">
            <v>0</v>
          </cell>
          <cell r="W39">
            <v>0</v>
          </cell>
          <cell r="X39">
            <v>0</v>
          </cell>
          <cell r="Y39">
            <v>0</v>
          </cell>
        </row>
        <row r="40">
          <cell r="N40">
            <v>0</v>
          </cell>
          <cell r="O40">
            <v>0</v>
          </cell>
          <cell r="P40">
            <v>0</v>
          </cell>
          <cell r="Q40">
            <v>0</v>
          </cell>
          <cell r="R40">
            <v>0</v>
          </cell>
          <cell r="S40">
            <v>0</v>
          </cell>
          <cell r="T40">
            <v>0</v>
          </cell>
          <cell r="U40">
            <v>0</v>
          </cell>
          <cell r="V40">
            <v>0</v>
          </cell>
          <cell r="W40">
            <v>0</v>
          </cell>
          <cell r="X40">
            <v>0</v>
          </cell>
          <cell r="Y40">
            <v>0</v>
          </cell>
        </row>
        <row r="41">
          <cell r="N41">
            <v>0</v>
          </cell>
          <cell r="O41">
            <v>0</v>
          </cell>
          <cell r="P41">
            <v>0</v>
          </cell>
          <cell r="Q41">
            <v>0</v>
          </cell>
          <cell r="R41">
            <v>0</v>
          </cell>
          <cell r="S41">
            <v>0</v>
          </cell>
          <cell r="T41">
            <v>0</v>
          </cell>
          <cell r="U41">
            <v>0</v>
          </cell>
          <cell r="V41">
            <v>0</v>
          </cell>
          <cell r="W41">
            <v>0</v>
          </cell>
          <cell r="X41">
            <v>0</v>
          </cell>
          <cell r="Y41">
            <v>0</v>
          </cell>
        </row>
        <row r="42">
          <cell r="N42">
            <v>0</v>
          </cell>
          <cell r="O42">
            <v>0</v>
          </cell>
          <cell r="P42">
            <v>0</v>
          </cell>
          <cell r="Q42">
            <v>0</v>
          </cell>
          <cell r="R42">
            <v>0</v>
          </cell>
          <cell r="S42">
            <v>0</v>
          </cell>
          <cell r="T42">
            <v>0</v>
          </cell>
          <cell r="U42">
            <v>0</v>
          </cell>
          <cell r="V42">
            <v>0</v>
          </cell>
          <cell r="W42">
            <v>0</v>
          </cell>
          <cell r="X42">
            <v>0</v>
          </cell>
          <cell r="Y42">
            <v>0</v>
          </cell>
        </row>
        <row r="43">
          <cell r="N43">
            <v>0</v>
          </cell>
          <cell r="O43">
            <v>0</v>
          </cell>
          <cell r="P43">
            <v>0</v>
          </cell>
          <cell r="Q43">
            <v>0</v>
          </cell>
          <cell r="R43">
            <v>0</v>
          </cell>
          <cell r="S43">
            <v>0</v>
          </cell>
          <cell r="T43">
            <v>0</v>
          </cell>
          <cell r="U43">
            <v>0</v>
          </cell>
          <cell r="V43">
            <v>0</v>
          </cell>
          <cell r="W43">
            <v>0</v>
          </cell>
          <cell r="X43">
            <v>0</v>
          </cell>
          <cell r="Y43">
            <v>0</v>
          </cell>
        </row>
        <row r="44">
          <cell r="N44">
            <v>0</v>
          </cell>
          <cell r="O44">
            <v>0</v>
          </cell>
          <cell r="P44">
            <v>0</v>
          </cell>
          <cell r="Q44">
            <v>0</v>
          </cell>
          <cell r="R44">
            <v>0</v>
          </cell>
          <cell r="S44">
            <v>0</v>
          </cell>
          <cell r="T44">
            <v>0</v>
          </cell>
          <cell r="U44">
            <v>0</v>
          </cell>
          <cell r="V44">
            <v>0</v>
          </cell>
          <cell r="W44">
            <v>0</v>
          </cell>
          <cell r="X44">
            <v>0</v>
          </cell>
          <cell r="Y44">
            <v>0</v>
          </cell>
        </row>
        <row r="45">
          <cell r="N45">
            <v>0</v>
          </cell>
          <cell r="O45">
            <v>0</v>
          </cell>
          <cell r="P45">
            <v>0</v>
          </cell>
          <cell r="Q45">
            <v>0</v>
          </cell>
          <cell r="R45">
            <v>0</v>
          </cell>
          <cell r="S45">
            <v>0</v>
          </cell>
          <cell r="T45">
            <v>0</v>
          </cell>
          <cell r="U45">
            <v>0</v>
          </cell>
          <cell r="V45">
            <v>0</v>
          </cell>
          <cell r="W45">
            <v>0</v>
          </cell>
          <cell r="X45">
            <v>0</v>
          </cell>
          <cell r="Y45">
            <v>0</v>
          </cell>
        </row>
        <row r="46">
          <cell r="N46">
            <v>0</v>
          </cell>
          <cell r="O46">
            <v>0</v>
          </cell>
          <cell r="P46">
            <v>0</v>
          </cell>
          <cell r="Q46">
            <v>0</v>
          </cell>
          <cell r="R46">
            <v>0</v>
          </cell>
          <cell r="S46">
            <v>0</v>
          </cell>
          <cell r="T46">
            <v>0</v>
          </cell>
          <cell r="U46">
            <v>0</v>
          </cell>
          <cell r="V46">
            <v>0</v>
          </cell>
          <cell r="W46">
            <v>0</v>
          </cell>
          <cell r="X46">
            <v>0</v>
          </cell>
          <cell r="Y46">
            <v>0</v>
          </cell>
        </row>
        <row r="47">
          <cell r="N47">
            <v>0</v>
          </cell>
          <cell r="O47">
            <v>0</v>
          </cell>
          <cell r="P47">
            <v>0</v>
          </cell>
          <cell r="Q47">
            <v>0</v>
          </cell>
          <cell r="R47">
            <v>0</v>
          </cell>
          <cell r="S47">
            <v>0</v>
          </cell>
          <cell r="T47">
            <v>0</v>
          </cell>
          <cell r="U47">
            <v>0</v>
          </cell>
          <cell r="V47">
            <v>0</v>
          </cell>
          <cell r="W47">
            <v>0</v>
          </cell>
          <cell r="X47">
            <v>0</v>
          </cell>
          <cell r="Y47">
            <v>0</v>
          </cell>
        </row>
        <row r="48">
          <cell r="N48">
            <v>0</v>
          </cell>
          <cell r="O48">
            <v>0</v>
          </cell>
          <cell r="P48">
            <v>0</v>
          </cell>
          <cell r="Q48">
            <v>0</v>
          </cell>
          <cell r="R48">
            <v>0</v>
          </cell>
          <cell r="S48">
            <v>0</v>
          </cell>
          <cell r="T48">
            <v>0</v>
          </cell>
          <cell r="U48">
            <v>0</v>
          </cell>
          <cell r="V48">
            <v>0</v>
          </cell>
          <cell r="W48">
            <v>0</v>
          </cell>
          <cell r="X48">
            <v>0</v>
          </cell>
          <cell r="Y48">
            <v>0</v>
          </cell>
        </row>
        <row r="49">
          <cell r="N49">
            <v>0</v>
          </cell>
          <cell r="O49">
            <v>0</v>
          </cell>
          <cell r="P49">
            <v>0</v>
          </cell>
          <cell r="Q49">
            <v>0</v>
          </cell>
          <cell r="R49">
            <v>0</v>
          </cell>
          <cell r="S49">
            <v>0</v>
          </cell>
          <cell r="T49">
            <v>0</v>
          </cell>
          <cell r="U49">
            <v>0</v>
          </cell>
          <cell r="V49">
            <v>0</v>
          </cell>
          <cell r="W49">
            <v>0</v>
          </cell>
          <cell r="X49">
            <v>0</v>
          </cell>
          <cell r="Y49">
            <v>0</v>
          </cell>
        </row>
        <row r="50">
          <cell r="N50">
            <v>0</v>
          </cell>
          <cell r="O50">
            <v>0</v>
          </cell>
          <cell r="P50">
            <v>0</v>
          </cell>
          <cell r="Q50">
            <v>0</v>
          </cell>
          <cell r="R50">
            <v>0</v>
          </cell>
          <cell r="S50">
            <v>0</v>
          </cell>
          <cell r="T50">
            <v>0</v>
          </cell>
          <cell r="U50">
            <v>0</v>
          </cell>
          <cell r="V50">
            <v>0</v>
          </cell>
          <cell r="W50">
            <v>0</v>
          </cell>
          <cell r="X50">
            <v>0</v>
          </cell>
          <cell r="Y50">
            <v>0</v>
          </cell>
        </row>
        <row r="51">
          <cell r="N51">
            <v>0</v>
          </cell>
          <cell r="O51">
            <v>0</v>
          </cell>
          <cell r="P51">
            <v>0</v>
          </cell>
          <cell r="Q51">
            <v>0</v>
          </cell>
          <cell r="R51">
            <v>0</v>
          </cell>
          <cell r="S51">
            <v>0</v>
          </cell>
          <cell r="T51">
            <v>0</v>
          </cell>
          <cell r="U51">
            <v>0</v>
          </cell>
          <cell r="V51">
            <v>0</v>
          </cell>
          <cell r="W51">
            <v>0</v>
          </cell>
          <cell r="X51">
            <v>0</v>
          </cell>
          <cell r="Y51">
            <v>0</v>
          </cell>
        </row>
        <row r="52">
          <cell r="N52">
            <v>0</v>
          </cell>
          <cell r="O52">
            <v>0</v>
          </cell>
          <cell r="P52">
            <v>0</v>
          </cell>
          <cell r="Q52">
            <v>0</v>
          </cell>
          <cell r="R52">
            <v>0</v>
          </cell>
          <cell r="S52">
            <v>0</v>
          </cell>
          <cell r="T52">
            <v>0</v>
          </cell>
          <cell r="U52">
            <v>0</v>
          </cell>
          <cell r="V52">
            <v>0</v>
          </cell>
          <cell r="W52">
            <v>0</v>
          </cell>
          <cell r="X52">
            <v>0</v>
          </cell>
          <cell r="Y52">
            <v>0</v>
          </cell>
        </row>
        <row r="53">
          <cell r="N53">
            <v>0</v>
          </cell>
          <cell r="O53">
            <v>0</v>
          </cell>
          <cell r="P53">
            <v>0</v>
          </cell>
          <cell r="Q53">
            <v>0</v>
          </cell>
          <cell r="R53">
            <v>0</v>
          </cell>
          <cell r="S53">
            <v>0</v>
          </cell>
          <cell r="T53">
            <v>0</v>
          </cell>
          <cell r="U53">
            <v>0</v>
          </cell>
          <cell r="V53">
            <v>0</v>
          </cell>
          <cell r="W53">
            <v>0</v>
          </cell>
          <cell r="X53">
            <v>0</v>
          </cell>
          <cell r="Y53">
            <v>0</v>
          </cell>
        </row>
        <row r="54">
          <cell r="N54">
            <v>0</v>
          </cell>
          <cell r="O54">
            <v>0</v>
          </cell>
          <cell r="P54">
            <v>0</v>
          </cell>
          <cell r="Q54">
            <v>0</v>
          </cell>
          <cell r="R54">
            <v>0</v>
          </cell>
          <cell r="S54">
            <v>0</v>
          </cell>
          <cell r="T54">
            <v>0</v>
          </cell>
          <cell r="U54">
            <v>0</v>
          </cell>
          <cell r="V54">
            <v>0</v>
          </cell>
          <cell r="W54">
            <v>0</v>
          </cell>
          <cell r="X54">
            <v>0</v>
          </cell>
          <cell r="Y54">
            <v>0</v>
          </cell>
        </row>
        <row r="55">
          <cell r="N55">
            <v>0</v>
          </cell>
          <cell r="O55">
            <v>0</v>
          </cell>
          <cell r="P55">
            <v>0</v>
          </cell>
          <cell r="Q55">
            <v>0</v>
          </cell>
          <cell r="R55">
            <v>0</v>
          </cell>
          <cell r="S55">
            <v>0</v>
          </cell>
          <cell r="T55">
            <v>0</v>
          </cell>
          <cell r="U55">
            <v>0</v>
          </cell>
          <cell r="V55">
            <v>0</v>
          </cell>
          <cell r="W55">
            <v>0</v>
          </cell>
          <cell r="X55">
            <v>0</v>
          </cell>
          <cell r="Y55">
            <v>0</v>
          </cell>
        </row>
        <row r="56">
          <cell r="N56">
            <v>0</v>
          </cell>
          <cell r="O56">
            <v>0</v>
          </cell>
          <cell r="P56">
            <v>0</v>
          </cell>
          <cell r="Q56">
            <v>0</v>
          </cell>
          <cell r="R56">
            <v>0</v>
          </cell>
          <cell r="S56">
            <v>0</v>
          </cell>
          <cell r="T56">
            <v>0</v>
          </cell>
          <cell r="U56">
            <v>0</v>
          </cell>
          <cell r="V56">
            <v>0</v>
          </cell>
          <cell r="W56">
            <v>0</v>
          </cell>
          <cell r="X56">
            <v>0</v>
          </cell>
          <cell r="Y56">
            <v>0</v>
          </cell>
        </row>
        <row r="57">
          <cell r="N57">
            <v>0</v>
          </cell>
          <cell r="O57">
            <v>0</v>
          </cell>
          <cell r="P57">
            <v>0</v>
          </cell>
          <cell r="Q57">
            <v>0</v>
          </cell>
          <cell r="R57">
            <v>0</v>
          </cell>
          <cell r="S57">
            <v>0</v>
          </cell>
          <cell r="T57">
            <v>0</v>
          </cell>
          <cell r="U57">
            <v>0</v>
          </cell>
          <cell r="V57">
            <v>0</v>
          </cell>
          <cell r="W57">
            <v>0</v>
          </cell>
          <cell r="X57">
            <v>0</v>
          </cell>
          <cell r="Y57">
            <v>0</v>
          </cell>
        </row>
        <row r="58">
          <cell r="N58">
            <v>0</v>
          </cell>
          <cell r="O58">
            <v>0</v>
          </cell>
          <cell r="P58">
            <v>0</v>
          </cell>
          <cell r="Q58">
            <v>0</v>
          </cell>
          <cell r="R58">
            <v>0</v>
          </cell>
          <cell r="S58">
            <v>0</v>
          </cell>
          <cell r="T58">
            <v>0</v>
          </cell>
          <cell r="U58">
            <v>0</v>
          </cell>
          <cell r="V58">
            <v>0</v>
          </cell>
          <cell r="W58">
            <v>0</v>
          </cell>
          <cell r="X58">
            <v>0</v>
          </cell>
          <cell r="Y58">
            <v>0</v>
          </cell>
        </row>
        <row r="59">
          <cell r="N59">
            <v>0</v>
          </cell>
          <cell r="O59">
            <v>0</v>
          </cell>
          <cell r="P59">
            <v>0</v>
          </cell>
          <cell r="Q59">
            <v>0</v>
          </cell>
          <cell r="R59">
            <v>0</v>
          </cell>
          <cell r="S59">
            <v>0</v>
          </cell>
          <cell r="T59">
            <v>0</v>
          </cell>
          <cell r="U59">
            <v>0</v>
          </cell>
          <cell r="V59">
            <v>0</v>
          </cell>
          <cell r="W59">
            <v>0</v>
          </cell>
          <cell r="X59">
            <v>0</v>
          </cell>
          <cell r="Y59">
            <v>0</v>
          </cell>
        </row>
        <row r="60">
          <cell r="N60">
            <v>0</v>
          </cell>
          <cell r="O60">
            <v>0</v>
          </cell>
          <cell r="P60">
            <v>0</v>
          </cell>
          <cell r="Q60">
            <v>0</v>
          </cell>
          <cell r="R60">
            <v>0</v>
          </cell>
          <cell r="S60">
            <v>0</v>
          </cell>
          <cell r="T60">
            <v>0</v>
          </cell>
          <cell r="U60">
            <v>0</v>
          </cell>
          <cell r="V60">
            <v>0</v>
          </cell>
          <cell r="W60">
            <v>0</v>
          </cell>
          <cell r="X60">
            <v>0</v>
          </cell>
          <cell r="Y60">
            <v>0</v>
          </cell>
        </row>
        <row r="61">
          <cell r="N61">
            <v>0</v>
          </cell>
          <cell r="O61">
            <v>0</v>
          </cell>
          <cell r="P61">
            <v>0</v>
          </cell>
          <cell r="Q61">
            <v>0</v>
          </cell>
          <cell r="R61">
            <v>0</v>
          </cell>
          <cell r="S61">
            <v>0</v>
          </cell>
          <cell r="T61">
            <v>0</v>
          </cell>
          <cell r="U61">
            <v>0</v>
          </cell>
          <cell r="V61">
            <v>0</v>
          </cell>
          <cell r="W61">
            <v>0</v>
          </cell>
          <cell r="X61">
            <v>0</v>
          </cell>
          <cell r="Y61">
            <v>0</v>
          </cell>
        </row>
        <row r="62">
          <cell r="N62">
            <v>0</v>
          </cell>
          <cell r="O62">
            <v>0</v>
          </cell>
          <cell r="P62">
            <v>0</v>
          </cell>
          <cell r="Q62">
            <v>0</v>
          </cell>
          <cell r="R62">
            <v>0</v>
          </cell>
          <cell r="S62">
            <v>0</v>
          </cell>
          <cell r="T62">
            <v>0</v>
          </cell>
          <cell r="U62">
            <v>0</v>
          </cell>
          <cell r="V62">
            <v>0</v>
          </cell>
          <cell r="W62">
            <v>0</v>
          </cell>
          <cell r="X62">
            <v>0</v>
          </cell>
          <cell r="Y62">
            <v>0</v>
          </cell>
        </row>
        <row r="63">
          <cell r="N63">
            <v>0</v>
          </cell>
          <cell r="O63">
            <v>0</v>
          </cell>
          <cell r="P63">
            <v>0</v>
          </cell>
          <cell r="Q63">
            <v>0</v>
          </cell>
          <cell r="R63">
            <v>0</v>
          </cell>
          <cell r="S63">
            <v>0</v>
          </cell>
          <cell r="T63">
            <v>0</v>
          </cell>
          <cell r="U63">
            <v>0</v>
          </cell>
          <cell r="V63">
            <v>0</v>
          </cell>
          <cell r="W63">
            <v>0</v>
          </cell>
          <cell r="X63">
            <v>0</v>
          </cell>
          <cell r="Y63">
            <v>0</v>
          </cell>
        </row>
        <row r="64">
          <cell r="N64">
            <v>0</v>
          </cell>
          <cell r="O64">
            <v>0</v>
          </cell>
          <cell r="P64">
            <v>0</v>
          </cell>
          <cell r="Q64">
            <v>0</v>
          </cell>
          <cell r="R64">
            <v>0</v>
          </cell>
          <cell r="S64">
            <v>0</v>
          </cell>
          <cell r="T64">
            <v>0</v>
          </cell>
          <cell r="U64">
            <v>0</v>
          </cell>
          <cell r="V64">
            <v>0</v>
          </cell>
          <cell r="W64">
            <v>0</v>
          </cell>
          <cell r="X64">
            <v>0</v>
          </cell>
          <cell r="Y64">
            <v>0</v>
          </cell>
        </row>
        <row r="65">
          <cell r="N65">
            <v>0</v>
          </cell>
          <cell r="O65">
            <v>0</v>
          </cell>
          <cell r="P65">
            <v>0</v>
          </cell>
          <cell r="Q65">
            <v>0</v>
          </cell>
          <cell r="R65">
            <v>0</v>
          </cell>
          <cell r="S65">
            <v>0</v>
          </cell>
          <cell r="T65">
            <v>0</v>
          </cell>
          <cell r="U65">
            <v>0</v>
          </cell>
          <cell r="V65">
            <v>0</v>
          </cell>
          <cell r="W65">
            <v>0</v>
          </cell>
          <cell r="X65">
            <v>0</v>
          </cell>
          <cell r="Y65">
            <v>0</v>
          </cell>
        </row>
        <row r="66">
          <cell r="N66">
            <v>0</v>
          </cell>
          <cell r="O66">
            <v>0</v>
          </cell>
          <cell r="P66">
            <v>0</v>
          </cell>
          <cell r="Q66">
            <v>0</v>
          </cell>
          <cell r="R66">
            <v>0</v>
          </cell>
          <cell r="S66">
            <v>0</v>
          </cell>
          <cell r="T66">
            <v>0</v>
          </cell>
          <cell r="U66">
            <v>0</v>
          </cell>
          <cell r="V66">
            <v>0</v>
          </cell>
          <cell r="W66">
            <v>0</v>
          </cell>
          <cell r="X66">
            <v>0</v>
          </cell>
          <cell r="Y66">
            <v>0</v>
          </cell>
        </row>
        <row r="67">
          <cell r="N67">
            <v>0</v>
          </cell>
          <cell r="O67">
            <v>0</v>
          </cell>
          <cell r="P67">
            <v>0</v>
          </cell>
          <cell r="Q67">
            <v>0</v>
          </cell>
          <cell r="R67">
            <v>0</v>
          </cell>
          <cell r="S67">
            <v>0</v>
          </cell>
          <cell r="T67">
            <v>0</v>
          </cell>
          <cell r="U67">
            <v>0</v>
          </cell>
          <cell r="V67">
            <v>0</v>
          </cell>
          <cell r="W67">
            <v>0</v>
          </cell>
          <cell r="X67">
            <v>0</v>
          </cell>
          <cell r="Y67">
            <v>0</v>
          </cell>
        </row>
        <row r="68">
          <cell r="N68">
            <v>0</v>
          </cell>
          <cell r="O68">
            <v>0</v>
          </cell>
          <cell r="P68">
            <v>0</v>
          </cell>
          <cell r="Q68">
            <v>0</v>
          </cell>
          <cell r="R68">
            <v>0</v>
          </cell>
          <cell r="S68">
            <v>0</v>
          </cell>
          <cell r="T68">
            <v>0</v>
          </cell>
          <cell r="U68">
            <v>0</v>
          </cell>
          <cell r="V68">
            <v>0</v>
          </cell>
          <cell r="W68">
            <v>0</v>
          </cell>
          <cell r="X68">
            <v>0</v>
          </cell>
          <cell r="Y68">
            <v>0</v>
          </cell>
        </row>
        <row r="69">
          <cell r="N69">
            <v>0</v>
          </cell>
          <cell r="O69">
            <v>0</v>
          </cell>
          <cell r="P69">
            <v>0</v>
          </cell>
          <cell r="Q69">
            <v>0</v>
          </cell>
          <cell r="R69">
            <v>0</v>
          </cell>
          <cell r="S69">
            <v>0</v>
          </cell>
          <cell r="T69">
            <v>0</v>
          </cell>
          <cell r="U69">
            <v>0</v>
          </cell>
          <cell r="V69">
            <v>0</v>
          </cell>
          <cell r="W69">
            <v>0</v>
          </cell>
          <cell r="X69">
            <v>0</v>
          </cell>
          <cell r="Y69">
            <v>0</v>
          </cell>
        </row>
        <row r="70">
          <cell r="N70">
            <v>0</v>
          </cell>
          <cell r="O70">
            <v>0</v>
          </cell>
          <cell r="P70">
            <v>0</v>
          </cell>
          <cell r="Q70">
            <v>0</v>
          </cell>
          <cell r="R70">
            <v>0</v>
          </cell>
          <cell r="S70">
            <v>0</v>
          </cell>
          <cell r="T70">
            <v>0</v>
          </cell>
          <cell r="U70">
            <v>0</v>
          </cell>
          <cell r="V70">
            <v>0</v>
          </cell>
          <cell r="W70">
            <v>0</v>
          </cell>
          <cell r="X70">
            <v>0</v>
          </cell>
          <cell r="Y70">
            <v>0</v>
          </cell>
        </row>
        <row r="71">
          <cell r="N71">
            <v>0</v>
          </cell>
          <cell r="O71">
            <v>0</v>
          </cell>
          <cell r="P71">
            <v>0</v>
          </cell>
          <cell r="Q71">
            <v>0</v>
          </cell>
          <cell r="R71">
            <v>0</v>
          </cell>
          <cell r="S71">
            <v>0</v>
          </cell>
          <cell r="T71">
            <v>0</v>
          </cell>
          <cell r="U71">
            <v>0</v>
          </cell>
          <cell r="V71">
            <v>0</v>
          </cell>
          <cell r="W71">
            <v>0</v>
          </cell>
          <cell r="X71">
            <v>0</v>
          </cell>
          <cell r="Y71">
            <v>0</v>
          </cell>
        </row>
        <row r="72">
          <cell r="N72">
            <v>0</v>
          </cell>
          <cell r="O72">
            <v>0</v>
          </cell>
          <cell r="P72">
            <v>0</v>
          </cell>
          <cell r="Q72">
            <v>0</v>
          </cell>
          <cell r="R72">
            <v>0</v>
          </cell>
          <cell r="S72">
            <v>0</v>
          </cell>
          <cell r="T72">
            <v>0</v>
          </cell>
          <cell r="U72">
            <v>0</v>
          </cell>
          <cell r="V72">
            <v>0</v>
          </cell>
          <cell r="W72">
            <v>0</v>
          </cell>
          <cell r="X72">
            <v>0</v>
          </cell>
          <cell r="Y72">
            <v>0</v>
          </cell>
        </row>
        <row r="73">
          <cell r="N73">
            <v>0</v>
          </cell>
          <cell r="O73">
            <v>0</v>
          </cell>
          <cell r="P73">
            <v>0</v>
          </cell>
          <cell r="Q73">
            <v>0</v>
          </cell>
          <cell r="R73">
            <v>0</v>
          </cell>
          <cell r="S73">
            <v>0</v>
          </cell>
          <cell r="T73">
            <v>0</v>
          </cell>
          <cell r="U73">
            <v>0</v>
          </cell>
          <cell r="V73">
            <v>0</v>
          </cell>
          <cell r="W73">
            <v>0</v>
          </cell>
          <cell r="X73">
            <v>0</v>
          </cell>
          <cell r="Y73">
            <v>0</v>
          </cell>
        </row>
        <row r="74">
          <cell r="N74">
            <v>0</v>
          </cell>
          <cell r="O74">
            <v>0</v>
          </cell>
          <cell r="P74">
            <v>0</v>
          </cell>
          <cell r="Q74">
            <v>0</v>
          </cell>
          <cell r="R74">
            <v>0</v>
          </cell>
          <cell r="S74">
            <v>0</v>
          </cell>
          <cell r="T74">
            <v>0</v>
          </cell>
          <cell r="U74">
            <v>0</v>
          </cell>
          <cell r="V74">
            <v>0</v>
          </cell>
          <cell r="W74">
            <v>0</v>
          </cell>
          <cell r="X74">
            <v>0</v>
          </cell>
          <cell r="Y74">
            <v>0</v>
          </cell>
        </row>
        <row r="75">
          <cell r="N75">
            <v>0</v>
          </cell>
          <cell r="O75">
            <v>0</v>
          </cell>
          <cell r="P75">
            <v>0</v>
          </cell>
          <cell r="Q75">
            <v>0</v>
          </cell>
          <cell r="R75">
            <v>0</v>
          </cell>
          <cell r="S75">
            <v>0</v>
          </cell>
          <cell r="T75">
            <v>0</v>
          </cell>
          <cell r="U75">
            <v>0</v>
          </cell>
          <cell r="V75">
            <v>0</v>
          </cell>
          <cell r="W75">
            <v>0</v>
          </cell>
          <cell r="X75">
            <v>0</v>
          </cell>
          <cell r="Y75">
            <v>0</v>
          </cell>
        </row>
        <row r="76">
          <cell r="N76">
            <v>0</v>
          </cell>
          <cell r="O76">
            <v>0</v>
          </cell>
          <cell r="P76">
            <v>0</v>
          </cell>
          <cell r="Q76">
            <v>0</v>
          </cell>
          <cell r="R76">
            <v>0</v>
          </cell>
          <cell r="S76">
            <v>0</v>
          </cell>
          <cell r="T76">
            <v>0</v>
          </cell>
          <cell r="U76">
            <v>0</v>
          </cell>
          <cell r="V76">
            <v>0</v>
          </cell>
          <cell r="W76">
            <v>0</v>
          </cell>
          <cell r="X76">
            <v>0</v>
          </cell>
          <cell r="Y76">
            <v>0</v>
          </cell>
        </row>
        <row r="77">
          <cell r="N77">
            <v>0</v>
          </cell>
          <cell r="O77">
            <v>0</v>
          </cell>
          <cell r="P77">
            <v>0</v>
          </cell>
          <cell r="Q77">
            <v>0</v>
          </cell>
          <cell r="R77">
            <v>0</v>
          </cell>
          <cell r="S77">
            <v>0</v>
          </cell>
          <cell r="T77">
            <v>0</v>
          </cell>
          <cell r="U77">
            <v>0</v>
          </cell>
          <cell r="V77">
            <v>0</v>
          </cell>
          <cell r="W77">
            <v>0</v>
          </cell>
          <cell r="X77">
            <v>0</v>
          </cell>
          <cell r="Y77">
            <v>0</v>
          </cell>
        </row>
        <row r="78">
          <cell r="N78">
            <v>0</v>
          </cell>
          <cell r="O78">
            <v>0</v>
          </cell>
          <cell r="P78">
            <v>0</v>
          </cell>
          <cell r="Q78">
            <v>0</v>
          </cell>
          <cell r="R78">
            <v>0</v>
          </cell>
          <cell r="S78">
            <v>0</v>
          </cell>
          <cell r="T78">
            <v>0</v>
          </cell>
          <cell r="U78">
            <v>0</v>
          </cell>
          <cell r="V78">
            <v>0</v>
          </cell>
          <cell r="W78">
            <v>0</v>
          </cell>
          <cell r="X78">
            <v>0</v>
          </cell>
          <cell r="Y78">
            <v>0</v>
          </cell>
        </row>
        <row r="79">
          <cell r="N79">
            <v>0</v>
          </cell>
          <cell r="O79">
            <v>0</v>
          </cell>
          <cell r="P79">
            <v>0</v>
          </cell>
          <cell r="Q79">
            <v>0</v>
          </cell>
          <cell r="R79">
            <v>0</v>
          </cell>
          <cell r="S79">
            <v>0</v>
          </cell>
          <cell r="T79">
            <v>0</v>
          </cell>
          <cell r="U79">
            <v>0</v>
          </cell>
          <cell r="V79">
            <v>0</v>
          </cell>
          <cell r="W79">
            <v>0</v>
          </cell>
          <cell r="X79">
            <v>0</v>
          </cell>
          <cell r="Y79">
            <v>0</v>
          </cell>
        </row>
        <row r="80">
          <cell r="N80">
            <v>0</v>
          </cell>
          <cell r="O80">
            <v>0</v>
          </cell>
          <cell r="P80">
            <v>0</v>
          </cell>
          <cell r="Q80">
            <v>0</v>
          </cell>
          <cell r="R80">
            <v>0</v>
          </cell>
          <cell r="S80">
            <v>0</v>
          </cell>
          <cell r="T80">
            <v>0</v>
          </cell>
          <cell r="U80">
            <v>0</v>
          </cell>
          <cell r="V80">
            <v>0</v>
          </cell>
          <cell r="W80">
            <v>0</v>
          </cell>
          <cell r="X80">
            <v>0</v>
          </cell>
          <cell r="Y80">
            <v>0</v>
          </cell>
        </row>
        <row r="81">
          <cell r="N81">
            <v>0</v>
          </cell>
          <cell r="O81">
            <v>0</v>
          </cell>
          <cell r="P81">
            <v>0</v>
          </cell>
          <cell r="Q81">
            <v>0</v>
          </cell>
          <cell r="R81">
            <v>0</v>
          </cell>
          <cell r="S81">
            <v>0</v>
          </cell>
          <cell r="T81">
            <v>0</v>
          </cell>
          <cell r="U81">
            <v>0</v>
          </cell>
          <cell r="V81">
            <v>0</v>
          </cell>
          <cell r="W81">
            <v>0</v>
          </cell>
          <cell r="X81">
            <v>0</v>
          </cell>
          <cell r="Y81">
            <v>0</v>
          </cell>
        </row>
        <row r="82">
          <cell r="N82">
            <v>0</v>
          </cell>
          <cell r="O82">
            <v>0</v>
          </cell>
          <cell r="P82">
            <v>0</v>
          </cell>
          <cell r="Q82">
            <v>0</v>
          </cell>
          <cell r="R82">
            <v>0</v>
          </cell>
          <cell r="S82">
            <v>0</v>
          </cell>
          <cell r="T82">
            <v>0</v>
          </cell>
          <cell r="U82">
            <v>0</v>
          </cell>
          <cell r="V82">
            <v>0</v>
          </cell>
          <cell r="W82">
            <v>0</v>
          </cell>
          <cell r="X82">
            <v>0</v>
          </cell>
          <cell r="Y82">
            <v>0</v>
          </cell>
        </row>
        <row r="83">
          <cell r="N83">
            <v>0</v>
          </cell>
          <cell r="O83">
            <v>0</v>
          </cell>
          <cell r="P83">
            <v>0</v>
          </cell>
          <cell r="Q83">
            <v>0</v>
          </cell>
          <cell r="R83">
            <v>0</v>
          </cell>
          <cell r="S83">
            <v>0</v>
          </cell>
          <cell r="T83">
            <v>0</v>
          </cell>
          <cell r="U83">
            <v>0</v>
          </cell>
          <cell r="V83">
            <v>0</v>
          </cell>
          <cell r="W83">
            <v>0</v>
          </cell>
          <cell r="X83">
            <v>0</v>
          </cell>
          <cell r="Y83">
            <v>0</v>
          </cell>
        </row>
        <row r="84">
          <cell r="N84">
            <v>0</v>
          </cell>
          <cell r="O84">
            <v>0</v>
          </cell>
          <cell r="P84">
            <v>0</v>
          </cell>
          <cell r="Q84">
            <v>0</v>
          </cell>
          <cell r="R84">
            <v>0</v>
          </cell>
          <cell r="S84">
            <v>0</v>
          </cell>
          <cell r="T84">
            <v>0</v>
          </cell>
          <cell r="U84">
            <v>0</v>
          </cell>
          <cell r="V84">
            <v>0</v>
          </cell>
          <cell r="W84">
            <v>0</v>
          </cell>
          <cell r="X84">
            <v>0</v>
          </cell>
          <cell r="Y84">
            <v>0</v>
          </cell>
        </row>
        <row r="85">
          <cell r="N85">
            <v>0</v>
          </cell>
          <cell r="O85">
            <v>0</v>
          </cell>
          <cell r="P85">
            <v>0</v>
          </cell>
          <cell r="Q85">
            <v>0</v>
          </cell>
          <cell r="R85">
            <v>0</v>
          </cell>
          <cell r="S85">
            <v>0</v>
          </cell>
          <cell r="T85">
            <v>0</v>
          </cell>
          <cell r="U85">
            <v>0</v>
          </cell>
          <cell r="V85">
            <v>0</v>
          </cell>
          <cell r="W85">
            <v>0</v>
          </cell>
          <cell r="X85">
            <v>0</v>
          </cell>
          <cell r="Y85">
            <v>0</v>
          </cell>
        </row>
        <row r="86">
          <cell r="N86">
            <v>0</v>
          </cell>
          <cell r="O86">
            <v>0</v>
          </cell>
          <cell r="P86">
            <v>0</v>
          </cell>
          <cell r="Q86">
            <v>0</v>
          </cell>
          <cell r="R86">
            <v>0</v>
          </cell>
          <cell r="S86">
            <v>0</v>
          </cell>
          <cell r="T86">
            <v>0</v>
          </cell>
          <cell r="U86">
            <v>0</v>
          </cell>
          <cell r="V86">
            <v>0</v>
          </cell>
          <cell r="W86">
            <v>0</v>
          </cell>
          <cell r="X86">
            <v>0</v>
          </cell>
          <cell r="Y86">
            <v>0</v>
          </cell>
        </row>
        <row r="87">
          <cell r="N87">
            <v>0</v>
          </cell>
          <cell r="O87">
            <v>0</v>
          </cell>
          <cell r="P87">
            <v>0</v>
          </cell>
          <cell r="Q87">
            <v>0</v>
          </cell>
          <cell r="R87">
            <v>0</v>
          </cell>
          <cell r="S87">
            <v>0</v>
          </cell>
          <cell r="T87">
            <v>0</v>
          </cell>
          <cell r="U87">
            <v>0</v>
          </cell>
          <cell r="V87">
            <v>0</v>
          </cell>
          <cell r="W87">
            <v>0</v>
          </cell>
          <cell r="X87">
            <v>0</v>
          </cell>
          <cell r="Y87">
            <v>0</v>
          </cell>
        </row>
        <row r="88">
          <cell r="N88">
            <v>0</v>
          </cell>
          <cell r="O88">
            <v>0</v>
          </cell>
          <cell r="P88">
            <v>0</v>
          </cell>
          <cell r="Q88">
            <v>0</v>
          </cell>
          <cell r="R88">
            <v>0</v>
          </cell>
          <cell r="S88">
            <v>0</v>
          </cell>
          <cell r="T88">
            <v>0</v>
          </cell>
          <cell r="U88">
            <v>0</v>
          </cell>
          <cell r="V88">
            <v>0</v>
          </cell>
          <cell r="W88">
            <v>0</v>
          </cell>
          <cell r="X88">
            <v>0</v>
          </cell>
          <cell r="Y88">
            <v>0</v>
          </cell>
        </row>
        <row r="89">
          <cell r="N89">
            <v>0</v>
          </cell>
          <cell r="O89">
            <v>0</v>
          </cell>
          <cell r="P89">
            <v>0</v>
          </cell>
          <cell r="Q89">
            <v>0</v>
          </cell>
          <cell r="R89">
            <v>0</v>
          </cell>
          <cell r="S89">
            <v>0</v>
          </cell>
          <cell r="T89">
            <v>0</v>
          </cell>
          <cell r="U89">
            <v>0</v>
          </cell>
          <cell r="V89">
            <v>0</v>
          </cell>
          <cell r="W89">
            <v>0</v>
          </cell>
          <cell r="X89">
            <v>0</v>
          </cell>
          <cell r="Y89">
            <v>0</v>
          </cell>
        </row>
        <row r="90">
          <cell r="N90">
            <v>0</v>
          </cell>
          <cell r="O90">
            <v>0</v>
          </cell>
          <cell r="P90">
            <v>0</v>
          </cell>
          <cell r="Q90">
            <v>0</v>
          </cell>
          <cell r="R90">
            <v>0</v>
          </cell>
          <cell r="S90">
            <v>0</v>
          </cell>
          <cell r="T90">
            <v>0</v>
          </cell>
          <cell r="U90">
            <v>0</v>
          </cell>
          <cell r="V90">
            <v>0</v>
          </cell>
          <cell r="W90">
            <v>0</v>
          </cell>
          <cell r="X90">
            <v>0</v>
          </cell>
          <cell r="Y90">
            <v>0</v>
          </cell>
        </row>
        <row r="91">
          <cell r="N91">
            <v>0</v>
          </cell>
          <cell r="O91">
            <v>0</v>
          </cell>
          <cell r="P91">
            <v>0</v>
          </cell>
          <cell r="Q91">
            <v>0</v>
          </cell>
          <cell r="R91">
            <v>0</v>
          </cell>
          <cell r="S91">
            <v>0</v>
          </cell>
          <cell r="T91">
            <v>0</v>
          </cell>
          <cell r="U91">
            <v>0</v>
          </cell>
          <cell r="V91">
            <v>0</v>
          </cell>
          <cell r="W91">
            <v>0</v>
          </cell>
          <cell r="X91">
            <v>0</v>
          </cell>
          <cell r="Y91">
            <v>0</v>
          </cell>
        </row>
        <row r="92">
          <cell r="N92">
            <v>0</v>
          </cell>
          <cell r="O92">
            <v>0</v>
          </cell>
          <cell r="P92">
            <v>0</v>
          </cell>
          <cell r="Q92">
            <v>0</v>
          </cell>
          <cell r="R92">
            <v>0</v>
          </cell>
          <cell r="S92">
            <v>0</v>
          </cell>
          <cell r="T92">
            <v>0</v>
          </cell>
          <cell r="U92">
            <v>0</v>
          </cell>
          <cell r="V92">
            <v>0</v>
          </cell>
          <cell r="W92">
            <v>0</v>
          </cell>
          <cell r="X92">
            <v>0</v>
          </cell>
          <cell r="Y92">
            <v>0</v>
          </cell>
        </row>
        <row r="93">
          <cell r="N93">
            <v>0</v>
          </cell>
          <cell r="O93">
            <v>0</v>
          </cell>
          <cell r="P93">
            <v>0</v>
          </cell>
          <cell r="Q93">
            <v>0</v>
          </cell>
          <cell r="R93">
            <v>0</v>
          </cell>
          <cell r="S93">
            <v>0</v>
          </cell>
          <cell r="T93">
            <v>0</v>
          </cell>
          <cell r="U93">
            <v>0</v>
          </cell>
          <cell r="V93">
            <v>0</v>
          </cell>
          <cell r="W93">
            <v>0</v>
          </cell>
          <cell r="X93">
            <v>0</v>
          </cell>
          <cell r="Y93">
            <v>0</v>
          </cell>
        </row>
        <row r="94">
          <cell r="N94">
            <v>0</v>
          </cell>
          <cell r="O94">
            <v>0</v>
          </cell>
          <cell r="P94">
            <v>0</v>
          </cell>
          <cell r="Q94">
            <v>0</v>
          </cell>
          <cell r="R94">
            <v>0</v>
          </cell>
          <cell r="S94">
            <v>0</v>
          </cell>
          <cell r="T94">
            <v>0</v>
          </cell>
          <cell r="U94">
            <v>0</v>
          </cell>
          <cell r="V94">
            <v>0</v>
          </cell>
          <cell r="W94">
            <v>0</v>
          </cell>
          <cell r="X94">
            <v>0</v>
          </cell>
          <cell r="Y94">
            <v>0</v>
          </cell>
        </row>
        <row r="95">
          <cell r="N95">
            <v>0</v>
          </cell>
          <cell r="O95">
            <v>0</v>
          </cell>
          <cell r="P95">
            <v>0</v>
          </cell>
          <cell r="Q95">
            <v>0</v>
          </cell>
          <cell r="R95">
            <v>0</v>
          </cell>
          <cell r="S95">
            <v>0</v>
          </cell>
          <cell r="T95">
            <v>0</v>
          </cell>
          <cell r="U95">
            <v>0</v>
          </cell>
          <cell r="V95">
            <v>0</v>
          </cell>
          <cell r="W95">
            <v>0</v>
          </cell>
          <cell r="X95">
            <v>0</v>
          </cell>
          <cell r="Y95">
            <v>0</v>
          </cell>
        </row>
        <row r="96">
          <cell r="N96">
            <v>0</v>
          </cell>
          <cell r="O96">
            <v>0</v>
          </cell>
          <cell r="P96">
            <v>0</v>
          </cell>
          <cell r="Q96">
            <v>0</v>
          </cell>
          <cell r="R96">
            <v>0</v>
          </cell>
          <cell r="S96">
            <v>0</v>
          </cell>
          <cell r="T96">
            <v>0</v>
          </cell>
          <cell r="U96">
            <v>0</v>
          </cell>
          <cell r="V96">
            <v>0</v>
          </cell>
          <cell r="W96">
            <v>0</v>
          </cell>
          <cell r="X96">
            <v>0</v>
          </cell>
          <cell r="Y96">
            <v>0</v>
          </cell>
        </row>
        <row r="97">
          <cell r="N97">
            <v>0</v>
          </cell>
          <cell r="O97">
            <v>0</v>
          </cell>
          <cell r="P97">
            <v>0</v>
          </cell>
          <cell r="Q97">
            <v>0</v>
          </cell>
          <cell r="R97">
            <v>0</v>
          </cell>
          <cell r="S97">
            <v>0</v>
          </cell>
          <cell r="T97">
            <v>0</v>
          </cell>
          <cell r="U97">
            <v>0</v>
          </cell>
          <cell r="V97">
            <v>0</v>
          </cell>
          <cell r="W97">
            <v>0</v>
          </cell>
          <cell r="X97">
            <v>0</v>
          </cell>
          <cell r="Y97">
            <v>0</v>
          </cell>
        </row>
        <row r="98">
          <cell r="N98">
            <v>0</v>
          </cell>
          <cell r="O98">
            <v>0</v>
          </cell>
          <cell r="P98">
            <v>0</v>
          </cell>
          <cell r="Q98">
            <v>0</v>
          </cell>
          <cell r="R98">
            <v>0</v>
          </cell>
          <cell r="S98">
            <v>0</v>
          </cell>
          <cell r="T98">
            <v>0</v>
          </cell>
          <cell r="U98">
            <v>0</v>
          </cell>
          <cell r="V98">
            <v>0</v>
          </cell>
          <cell r="W98">
            <v>0</v>
          </cell>
          <cell r="X98">
            <v>0</v>
          </cell>
          <cell r="Y98">
            <v>0</v>
          </cell>
        </row>
        <row r="99">
          <cell r="N99">
            <v>0</v>
          </cell>
          <cell r="O99">
            <v>0</v>
          </cell>
          <cell r="P99">
            <v>0</v>
          </cell>
          <cell r="Q99">
            <v>0</v>
          </cell>
          <cell r="R99">
            <v>0</v>
          </cell>
          <cell r="S99">
            <v>0</v>
          </cell>
          <cell r="T99">
            <v>0</v>
          </cell>
          <cell r="U99">
            <v>0</v>
          </cell>
          <cell r="V99">
            <v>0</v>
          </cell>
          <cell r="W99">
            <v>0</v>
          </cell>
          <cell r="X99">
            <v>0</v>
          </cell>
          <cell r="Y99">
            <v>0</v>
          </cell>
        </row>
        <row r="100">
          <cell r="N100">
            <v>0</v>
          </cell>
          <cell r="O100">
            <v>0</v>
          </cell>
          <cell r="P100">
            <v>0</v>
          </cell>
          <cell r="Q100">
            <v>0</v>
          </cell>
          <cell r="R100">
            <v>0</v>
          </cell>
          <cell r="S100">
            <v>0</v>
          </cell>
          <cell r="T100">
            <v>0</v>
          </cell>
          <cell r="U100">
            <v>0</v>
          </cell>
          <cell r="V100">
            <v>0</v>
          </cell>
          <cell r="W100">
            <v>0</v>
          </cell>
          <cell r="X100">
            <v>0</v>
          </cell>
          <cell r="Y100">
            <v>0</v>
          </cell>
        </row>
        <row r="101">
          <cell r="N101">
            <v>0</v>
          </cell>
          <cell r="O101">
            <v>0</v>
          </cell>
          <cell r="P101">
            <v>0</v>
          </cell>
          <cell r="Q101">
            <v>0</v>
          </cell>
          <cell r="R101">
            <v>0</v>
          </cell>
          <cell r="S101">
            <v>0</v>
          </cell>
          <cell r="T101">
            <v>0</v>
          </cell>
          <cell r="U101">
            <v>0</v>
          </cell>
          <cell r="V101">
            <v>0</v>
          </cell>
          <cell r="W101">
            <v>0</v>
          </cell>
          <cell r="X101">
            <v>0</v>
          </cell>
          <cell r="Y101">
            <v>0</v>
          </cell>
        </row>
        <row r="102">
          <cell r="N102">
            <v>0</v>
          </cell>
          <cell r="O102">
            <v>0</v>
          </cell>
          <cell r="P102">
            <v>0</v>
          </cell>
          <cell r="Q102">
            <v>0</v>
          </cell>
          <cell r="R102">
            <v>0</v>
          </cell>
          <cell r="S102">
            <v>0</v>
          </cell>
          <cell r="T102">
            <v>0</v>
          </cell>
          <cell r="U102">
            <v>0</v>
          </cell>
          <cell r="V102">
            <v>0</v>
          </cell>
          <cell r="W102">
            <v>0</v>
          </cell>
          <cell r="X102">
            <v>0</v>
          </cell>
          <cell r="Y102">
            <v>0</v>
          </cell>
        </row>
        <row r="103">
          <cell r="N103">
            <v>0</v>
          </cell>
          <cell r="O103">
            <v>0</v>
          </cell>
          <cell r="P103">
            <v>0</v>
          </cell>
          <cell r="Q103">
            <v>0</v>
          </cell>
          <cell r="R103">
            <v>0</v>
          </cell>
          <cell r="S103">
            <v>0</v>
          </cell>
          <cell r="T103">
            <v>0</v>
          </cell>
          <cell r="U103">
            <v>0</v>
          </cell>
          <cell r="V103">
            <v>0</v>
          </cell>
          <cell r="W103">
            <v>0</v>
          </cell>
          <cell r="X103">
            <v>0</v>
          </cell>
          <cell r="Y103">
            <v>0</v>
          </cell>
        </row>
        <row r="104">
          <cell r="N104">
            <v>0</v>
          </cell>
          <cell r="O104">
            <v>0</v>
          </cell>
          <cell r="P104">
            <v>0</v>
          </cell>
          <cell r="Q104">
            <v>0</v>
          </cell>
          <cell r="R104">
            <v>0</v>
          </cell>
          <cell r="S104">
            <v>0</v>
          </cell>
          <cell r="T104">
            <v>0</v>
          </cell>
          <cell r="U104">
            <v>0</v>
          </cell>
          <cell r="V104">
            <v>0</v>
          </cell>
          <cell r="W104">
            <v>0</v>
          </cell>
          <cell r="X104">
            <v>0</v>
          </cell>
          <cell r="Y104">
            <v>0</v>
          </cell>
        </row>
        <row r="105">
          <cell r="N105">
            <v>0</v>
          </cell>
          <cell r="O105">
            <v>0</v>
          </cell>
          <cell r="P105">
            <v>0</v>
          </cell>
          <cell r="Q105">
            <v>0</v>
          </cell>
          <cell r="R105">
            <v>0</v>
          </cell>
          <cell r="S105">
            <v>0</v>
          </cell>
          <cell r="T105">
            <v>0</v>
          </cell>
          <cell r="U105">
            <v>0</v>
          </cell>
          <cell r="V105">
            <v>0</v>
          </cell>
          <cell r="W105">
            <v>0</v>
          </cell>
          <cell r="X105">
            <v>0</v>
          </cell>
          <cell r="Y105">
            <v>0</v>
          </cell>
        </row>
        <row r="106">
          <cell r="N106">
            <v>0</v>
          </cell>
          <cell r="O106">
            <v>0</v>
          </cell>
          <cell r="P106">
            <v>0</v>
          </cell>
          <cell r="Q106">
            <v>0</v>
          </cell>
          <cell r="R106">
            <v>0</v>
          </cell>
          <cell r="S106">
            <v>0</v>
          </cell>
          <cell r="T106">
            <v>0</v>
          </cell>
          <cell r="U106">
            <v>0</v>
          </cell>
          <cell r="V106">
            <v>0</v>
          </cell>
          <cell r="W106">
            <v>0</v>
          </cell>
          <cell r="X106">
            <v>0</v>
          </cell>
          <cell r="Y106">
            <v>0</v>
          </cell>
        </row>
        <row r="107">
          <cell r="N107">
            <v>0</v>
          </cell>
          <cell r="O107">
            <v>0</v>
          </cell>
          <cell r="P107">
            <v>0</v>
          </cell>
          <cell r="Q107">
            <v>0</v>
          </cell>
          <cell r="R107">
            <v>0</v>
          </cell>
          <cell r="S107">
            <v>0</v>
          </cell>
          <cell r="T107">
            <v>0</v>
          </cell>
          <cell r="U107">
            <v>0</v>
          </cell>
          <cell r="V107">
            <v>0</v>
          </cell>
          <cell r="W107">
            <v>0</v>
          </cell>
          <cell r="X107">
            <v>0</v>
          </cell>
          <cell r="Y107">
            <v>0</v>
          </cell>
        </row>
        <row r="108">
          <cell r="N108">
            <v>0</v>
          </cell>
          <cell r="O108">
            <v>0</v>
          </cell>
          <cell r="P108">
            <v>0</v>
          </cell>
          <cell r="Q108">
            <v>0</v>
          </cell>
          <cell r="R108">
            <v>0</v>
          </cell>
          <cell r="S108">
            <v>0</v>
          </cell>
          <cell r="T108">
            <v>0</v>
          </cell>
          <cell r="U108">
            <v>0</v>
          </cell>
          <cell r="V108">
            <v>0</v>
          </cell>
          <cell r="W108">
            <v>0</v>
          </cell>
          <cell r="X108">
            <v>0</v>
          </cell>
          <cell r="Y108">
            <v>0</v>
          </cell>
        </row>
        <row r="109">
          <cell r="N109">
            <v>0</v>
          </cell>
          <cell r="O109">
            <v>0</v>
          </cell>
          <cell r="P109">
            <v>0</v>
          </cell>
          <cell r="Q109">
            <v>0</v>
          </cell>
          <cell r="R109">
            <v>0</v>
          </cell>
          <cell r="S109">
            <v>0</v>
          </cell>
          <cell r="T109">
            <v>0</v>
          </cell>
          <cell r="U109">
            <v>0</v>
          </cell>
          <cell r="V109">
            <v>0</v>
          </cell>
          <cell r="W109">
            <v>0</v>
          </cell>
          <cell r="X109">
            <v>0</v>
          </cell>
          <cell r="Y109">
            <v>0</v>
          </cell>
        </row>
        <row r="110">
          <cell r="N110">
            <v>0</v>
          </cell>
          <cell r="O110">
            <v>0</v>
          </cell>
          <cell r="P110">
            <v>0</v>
          </cell>
          <cell r="Q110">
            <v>0</v>
          </cell>
          <cell r="R110">
            <v>0</v>
          </cell>
          <cell r="S110">
            <v>0</v>
          </cell>
          <cell r="T110">
            <v>0</v>
          </cell>
          <cell r="U110">
            <v>0</v>
          </cell>
          <cell r="V110">
            <v>0</v>
          </cell>
          <cell r="W110">
            <v>0</v>
          </cell>
          <cell r="X110">
            <v>0</v>
          </cell>
          <cell r="Y110">
            <v>0</v>
          </cell>
        </row>
        <row r="111">
          <cell r="N111">
            <v>0</v>
          </cell>
          <cell r="O111">
            <v>0</v>
          </cell>
          <cell r="P111">
            <v>0</v>
          </cell>
          <cell r="Q111">
            <v>0</v>
          </cell>
          <cell r="R111">
            <v>0</v>
          </cell>
          <cell r="S111">
            <v>0</v>
          </cell>
          <cell r="T111">
            <v>0</v>
          </cell>
          <cell r="U111">
            <v>0</v>
          </cell>
          <cell r="V111">
            <v>0</v>
          </cell>
          <cell r="W111">
            <v>0</v>
          </cell>
          <cell r="X111">
            <v>0</v>
          </cell>
          <cell r="Y111">
            <v>0</v>
          </cell>
        </row>
        <row r="112">
          <cell r="N112">
            <v>0</v>
          </cell>
          <cell r="O112">
            <v>0</v>
          </cell>
          <cell r="P112">
            <v>0</v>
          </cell>
          <cell r="Q112">
            <v>0</v>
          </cell>
          <cell r="R112">
            <v>0</v>
          </cell>
          <cell r="S112">
            <v>0</v>
          </cell>
          <cell r="T112">
            <v>0</v>
          </cell>
          <cell r="U112">
            <v>0</v>
          </cell>
          <cell r="V112">
            <v>0</v>
          </cell>
          <cell r="W112">
            <v>0</v>
          </cell>
          <cell r="X112">
            <v>0</v>
          </cell>
          <cell r="Y112">
            <v>0</v>
          </cell>
        </row>
        <row r="113">
          <cell r="N113">
            <v>0</v>
          </cell>
          <cell r="O113">
            <v>0</v>
          </cell>
          <cell r="P113">
            <v>0</v>
          </cell>
          <cell r="Q113">
            <v>0</v>
          </cell>
          <cell r="R113">
            <v>0</v>
          </cell>
          <cell r="S113">
            <v>0</v>
          </cell>
          <cell r="T113">
            <v>0</v>
          </cell>
          <cell r="U113">
            <v>0</v>
          </cell>
          <cell r="V113">
            <v>0</v>
          </cell>
          <cell r="W113">
            <v>0</v>
          </cell>
          <cell r="X113">
            <v>0</v>
          </cell>
          <cell r="Y113">
            <v>0</v>
          </cell>
        </row>
        <row r="114">
          <cell r="N114">
            <v>0</v>
          </cell>
          <cell r="O114">
            <v>0</v>
          </cell>
          <cell r="P114">
            <v>0</v>
          </cell>
          <cell r="Q114">
            <v>0</v>
          </cell>
          <cell r="R114">
            <v>0</v>
          </cell>
          <cell r="S114">
            <v>0</v>
          </cell>
          <cell r="T114">
            <v>0</v>
          </cell>
          <cell r="U114">
            <v>0</v>
          </cell>
          <cell r="V114">
            <v>0</v>
          </cell>
          <cell r="W114">
            <v>0</v>
          </cell>
          <cell r="X114">
            <v>0</v>
          </cell>
          <cell r="Y114">
            <v>0</v>
          </cell>
        </row>
        <row r="115">
          <cell r="N115">
            <v>0</v>
          </cell>
          <cell r="O115">
            <v>0</v>
          </cell>
          <cell r="P115">
            <v>0</v>
          </cell>
          <cell r="Q115">
            <v>0</v>
          </cell>
          <cell r="R115">
            <v>0</v>
          </cell>
          <cell r="S115">
            <v>0</v>
          </cell>
          <cell r="T115">
            <v>0</v>
          </cell>
          <cell r="U115">
            <v>0</v>
          </cell>
          <cell r="V115">
            <v>0</v>
          </cell>
          <cell r="W115">
            <v>0</v>
          </cell>
          <cell r="X115">
            <v>0</v>
          </cell>
          <cell r="Y115">
            <v>0</v>
          </cell>
        </row>
        <row r="116">
          <cell r="N116">
            <v>0</v>
          </cell>
          <cell r="O116">
            <v>0</v>
          </cell>
          <cell r="P116">
            <v>0</v>
          </cell>
          <cell r="Q116">
            <v>0</v>
          </cell>
          <cell r="R116">
            <v>0</v>
          </cell>
          <cell r="S116">
            <v>0</v>
          </cell>
          <cell r="T116">
            <v>0</v>
          </cell>
          <cell r="U116">
            <v>0</v>
          </cell>
          <cell r="V116">
            <v>0</v>
          </cell>
          <cell r="W116">
            <v>0</v>
          </cell>
          <cell r="X116">
            <v>0</v>
          </cell>
          <cell r="Y116">
            <v>0</v>
          </cell>
        </row>
        <row r="117">
          <cell r="N117">
            <v>0</v>
          </cell>
          <cell r="O117">
            <v>0</v>
          </cell>
          <cell r="P117">
            <v>0</v>
          </cell>
          <cell r="Q117">
            <v>0</v>
          </cell>
          <cell r="R117">
            <v>0</v>
          </cell>
          <cell r="S117">
            <v>0</v>
          </cell>
          <cell r="T117">
            <v>0</v>
          </cell>
          <cell r="U117">
            <v>0</v>
          </cell>
          <cell r="V117">
            <v>0</v>
          </cell>
          <cell r="W117">
            <v>0</v>
          </cell>
          <cell r="X117">
            <v>0</v>
          </cell>
          <cell r="Y117">
            <v>0</v>
          </cell>
        </row>
        <row r="118">
          <cell r="N118">
            <v>0</v>
          </cell>
          <cell r="O118">
            <v>0</v>
          </cell>
          <cell r="P118">
            <v>0</v>
          </cell>
          <cell r="Q118">
            <v>0</v>
          </cell>
          <cell r="R118">
            <v>0</v>
          </cell>
          <cell r="S118">
            <v>0</v>
          </cell>
          <cell r="T118">
            <v>0</v>
          </cell>
          <cell r="U118">
            <v>0</v>
          </cell>
          <cell r="V118">
            <v>0</v>
          </cell>
          <cell r="W118">
            <v>0</v>
          </cell>
          <cell r="X118">
            <v>0</v>
          </cell>
          <cell r="Y118">
            <v>0</v>
          </cell>
        </row>
        <row r="119">
          <cell r="N119">
            <v>0</v>
          </cell>
          <cell r="O119">
            <v>0</v>
          </cell>
          <cell r="P119">
            <v>0</v>
          </cell>
          <cell r="Q119">
            <v>0</v>
          </cell>
          <cell r="R119">
            <v>0</v>
          </cell>
          <cell r="S119">
            <v>0</v>
          </cell>
          <cell r="T119">
            <v>0</v>
          </cell>
          <cell r="U119">
            <v>0</v>
          </cell>
          <cell r="V119">
            <v>0</v>
          </cell>
          <cell r="W119">
            <v>0</v>
          </cell>
          <cell r="X119">
            <v>0</v>
          </cell>
          <cell r="Y119">
            <v>0</v>
          </cell>
        </row>
        <row r="120">
          <cell r="N120">
            <v>0</v>
          </cell>
          <cell r="O120">
            <v>0</v>
          </cell>
          <cell r="P120">
            <v>0</v>
          </cell>
          <cell r="Q120">
            <v>0</v>
          </cell>
          <cell r="R120">
            <v>0</v>
          </cell>
          <cell r="S120">
            <v>0</v>
          </cell>
          <cell r="T120">
            <v>0</v>
          </cell>
          <cell r="U120">
            <v>0</v>
          </cell>
          <cell r="V120">
            <v>0</v>
          </cell>
          <cell r="W120">
            <v>0</v>
          </cell>
          <cell r="X120">
            <v>0</v>
          </cell>
          <cell r="Y120">
            <v>0</v>
          </cell>
        </row>
        <row r="121">
          <cell r="N121">
            <v>0</v>
          </cell>
          <cell r="O121">
            <v>0</v>
          </cell>
          <cell r="P121">
            <v>0</v>
          </cell>
          <cell r="Q121">
            <v>0</v>
          </cell>
          <cell r="R121">
            <v>0</v>
          </cell>
          <cell r="S121">
            <v>0</v>
          </cell>
          <cell r="T121">
            <v>0</v>
          </cell>
          <cell r="U121">
            <v>0</v>
          </cell>
          <cell r="V121">
            <v>0</v>
          </cell>
          <cell r="W121">
            <v>0</v>
          </cell>
          <cell r="X121">
            <v>0</v>
          </cell>
          <cell r="Y121">
            <v>0</v>
          </cell>
        </row>
        <row r="122">
          <cell r="N122">
            <v>0</v>
          </cell>
          <cell r="O122">
            <v>0</v>
          </cell>
          <cell r="P122">
            <v>0</v>
          </cell>
          <cell r="Q122">
            <v>0</v>
          </cell>
          <cell r="R122">
            <v>0</v>
          </cell>
          <cell r="S122">
            <v>0</v>
          </cell>
          <cell r="T122">
            <v>0</v>
          </cell>
          <cell r="U122">
            <v>0</v>
          </cell>
          <cell r="V122">
            <v>0</v>
          </cell>
          <cell r="W122">
            <v>0</v>
          </cell>
          <cell r="X122">
            <v>0</v>
          </cell>
          <cell r="Y122">
            <v>0</v>
          </cell>
        </row>
        <row r="123">
          <cell r="N123">
            <v>0</v>
          </cell>
          <cell r="O123">
            <v>0</v>
          </cell>
          <cell r="P123">
            <v>0</v>
          </cell>
          <cell r="Q123">
            <v>0</v>
          </cell>
          <cell r="R123">
            <v>0</v>
          </cell>
          <cell r="S123">
            <v>0</v>
          </cell>
          <cell r="T123">
            <v>0</v>
          </cell>
          <cell r="U123">
            <v>0</v>
          </cell>
          <cell r="V123">
            <v>0</v>
          </cell>
          <cell r="W123">
            <v>0</v>
          </cell>
          <cell r="X123">
            <v>0</v>
          </cell>
          <cell r="Y123">
            <v>0</v>
          </cell>
        </row>
        <row r="124">
          <cell r="N124">
            <v>0</v>
          </cell>
          <cell r="O124">
            <v>0</v>
          </cell>
          <cell r="P124">
            <v>0</v>
          </cell>
          <cell r="Q124">
            <v>0</v>
          </cell>
          <cell r="R124">
            <v>0</v>
          </cell>
          <cell r="S124">
            <v>0</v>
          </cell>
          <cell r="T124">
            <v>0</v>
          </cell>
          <cell r="U124">
            <v>0</v>
          </cell>
          <cell r="V124">
            <v>0</v>
          </cell>
          <cell r="W124">
            <v>0</v>
          </cell>
          <cell r="X124">
            <v>0</v>
          </cell>
          <cell r="Y124">
            <v>0</v>
          </cell>
        </row>
        <row r="125">
          <cell r="N125">
            <v>0</v>
          </cell>
          <cell r="O125">
            <v>0</v>
          </cell>
          <cell r="P125">
            <v>0</v>
          </cell>
          <cell r="Q125">
            <v>0</v>
          </cell>
          <cell r="R125">
            <v>0</v>
          </cell>
          <cell r="S125">
            <v>0</v>
          </cell>
          <cell r="T125">
            <v>0</v>
          </cell>
          <cell r="U125">
            <v>0</v>
          </cell>
          <cell r="V125">
            <v>0</v>
          </cell>
          <cell r="W125">
            <v>0</v>
          </cell>
          <cell r="X125">
            <v>0</v>
          </cell>
          <cell r="Y125">
            <v>0</v>
          </cell>
        </row>
        <row r="126">
          <cell r="N126">
            <v>0</v>
          </cell>
          <cell r="O126">
            <v>0</v>
          </cell>
          <cell r="P126">
            <v>0</v>
          </cell>
          <cell r="Q126">
            <v>0</v>
          </cell>
          <cell r="R126">
            <v>0</v>
          </cell>
          <cell r="S126">
            <v>0</v>
          </cell>
          <cell r="T126">
            <v>0</v>
          </cell>
          <cell r="U126">
            <v>0</v>
          </cell>
          <cell r="V126">
            <v>0</v>
          </cell>
          <cell r="W126">
            <v>0</v>
          </cell>
          <cell r="X126">
            <v>0</v>
          </cell>
          <cell r="Y126">
            <v>0</v>
          </cell>
        </row>
        <row r="127">
          <cell r="N127">
            <v>0</v>
          </cell>
          <cell r="O127">
            <v>0</v>
          </cell>
          <cell r="P127">
            <v>0</v>
          </cell>
          <cell r="Q127">
            <v>0</v>
          </cell>
          <cell r="R127">
            <v>0</v>
          </cell>
          <cell r="S127">
            <v>0</v>
          </cell>
          <cell r="T127">
            <v>0</v>
          </cell>
          <cell r="U127">
            <v>0</v>
          </cell>
          <cell r="V127">
            <v>0</v>
          </cell>
          <cell r="W127">
            <v>0</v>
          </cell>
          <cell r="X127">
            <v>0</v>
          </cell>
          <cell r="Y127">
            <v>0</v>
          </cell>
        </row>
        <row r="128">
          <cell r="N128">
            <v>0</v>
          </cell>
          <cell r="O128">
            <v>0</v>
          </cell>
          <cell r="P128">
            <v>0</v>
          </cell>
          <cell r="Q128">
            <v>0</v>
          </cell>
          <cell r="R128">
            <v>0</v>
          </cell>
          <cell r="S128">
            <v>0</v>
          </cell>
          <cell r="T128">
            <v>0</v>
          </cell>
          <cell r="U128">
            <v>0</v>
          </cell>
          <cell r="V128">
            <v>0</v>
          </cell>
          <cell r="W128">
            <v>0</v>
          </cell>
          <cell r="X128">
            <v>0</v>
          </cell>
          <cell r="Y128">
            <v>0</v>
          </cell>
        </row>
        <row r="129">
          <cell r="N129">
            <v>0</v>
          </cell>
          <cell r="O129">
            <v>0</v>
          </cell>
          <cell r="P129">
            <v>0</v>
          </cell>
          <cell r="Q129">
            <v>0</v>
          </cell>
          <cell r="R129">
            <v>0</v>
          </cell>
          <cell r="S129">
            <v>0</v>
          </cell>
          <cell r="T129">
            <v>0</v>
          </cell>
          <cell r="U129">
            <v>0</v>
          </cell>
          <cell r="V129">
            <v>0</v>
          </cell>
          <cell r="W129">
            <v>0</v>
          </cell>
          <cell r="X129">
            <v>0</v>
          </cell>
          <cell r="Y129">
            <v>0</v>
          </cell>
        </row>
        <row r="130">
          <cell r="N130">
            <v>0</v>
          </cell>
          <cell r="O130">
            <v>0</v>
          </cell>
          <cell r="P130">
            <v>0</v>
          </cell>
          <cell r="Q130">
            <v>0</v>
          </cell>
          <cell r="R130">
            <v>0</v>
          </cell>
          <cell r="S130">
            <v>0</v>
          </cell>
          <cell r="T130">
            <v>0</v>
          </cell>
          <cell r="U130">
            <v>0</v>
          </cell>
          <cell r="V130">
            <v>0</v>
          </cell>
          <cell r="W130">
            <v>0</v>
          </cell>
          <cell r="X130">
            <v>0</v>
          </cell>
          <cell r="Y130">
            <v>0</v>
          </cell>
        </row>
        <row r="131">
          <cell r="N131">
            <v>0</v>
          </cell>
          <cell r="O131">
            <v>0</v>
          </cell>
          <cell r="P131">
            <v>0</v>
          </cell>
          <cell r="Q131">
            <v>0</v>
          </cell>
          <cell r="R131">
            <v>0</v>
          </cell>
          <cell r="S131">
            <v>0</v>
          </cell>
          <cell r="T131">
            <v>0</v>
          </cell>
          <cell r="U131">
            <v>0</v>
          </cell>
          <cell r="V131">
            <v>0</v>
          </cell>
          <cell r="W131">
            <v>0</v>
          </cell>
          <cell r="X131">
            <v>0</v>
          </cell>
          <cell r="Y131">
            <v>0</v>
          </cell>
        </row>
        <row r="132">
          <cell r="N132">
            <v>0</v>
          </cell>
          <cell r="O132">
            <v>0</v>
          </cell>
          <cell r="P132">
            <v>0</v>
          </cell>
          <cell r="Q132">
            <v>0</v>
          </cell>
          <cell r="R132">
            <v>0</v>
          </cell>
          <cell r="S132">
            <v>0</v>
          </cell>
          <cell r="T132">
            <v>0</v>
          </cell>
          <cell r="U132">
            <v>0</v>
          </cell>
          <cell r="V132">
            <v>0</v>
          </cell>
          <cell r="W132">
            <v>0</v>
          </cell>
          <cell r="X132">
            <v>0</v>
          </cell>
          <cell r="Y132">
            <v>0</v>
          </cell>
        </row>
        <row r="133">
          <cell r="N133">
            <v>0</v>
          </cell>
          <cell r="O133">
            <v>0</v>
          </cell>
          <cell r="P133">
            <v>0</v>
          </cell>
          <cell r="Q133">
            <v>0</v>
          </cell>
          <cell r="R133">
            <v>0</v>
          </cell>
          <cell r="S133">
            <v>0</v>
          </cell>
          <cell r="T133">
            <v>0</v>
          </cell>
          <cell r="U133">
            <v>0</v>
          </cell>
          <cell r="V133">
            <v>0</v>
          </cell>
          <cell r="W133">
            <v>0</v>
          </cell>
          <cell r="X133">
            <v>0</v>
          </cell>
          <cell r="Y133">
            <v>0</v>
          </cell>
        </row>
        <row r="134">
          <cell r="N134">
            <v>0</v>
          </cell>
          <cell r="O134">
            <v>0</v>
          </cell>
          <cell r="P134">
            <v>0</v>
          </cell>
          <cell r="Q134">
            <v>0</v>
          </cell>
          <cell r="R134">
            <v>0</v>
          </cell>
          <cell r="S134">
            <v>0</v>
          </cell>
          <cell r="T134">
            <v>0</v>
          </cell>
          <cell r="U134">
            <v>0</v>
          </cell>
          <cell r="V134">
            <v>0</v>
          </cell>
          <cell r="W134">
            <v>0</v>
          </cell>
          <cell r="X134">
            <v>0</v>
          </cell>
          <cell r="Y134">
            <v>0</v>
          </cell>
        </row>
        <row r="135">
          <cell r="N135">
            <v>0</v>
          </cell>
          <cell r="O135">
            <v>0</v>
          </cell>
          <cell r="P135">
            <v>0</v>
          </cell>
          <cell r="Q135">
            <v>0</v>
          </cell>
          <cell r="R135">
            <v>0</v>
          </cell>
          <cell r="S135">
            <v>0</v>
          </cell>
          <cell r="T135">
            <v>0</v>
          </cell>
          <cell r="U135">
            <v>0</v>
          </cell>
          <cell r="V135">
            <v>0</v>
          </cell>
          <cell r="W135">
            <v>0</v>
          </cell>
          <cell r="X135">
            <v>0</v>
          </cell>
          <cell r="Y135">
            <v>0</v>
          </cell>
        </row>
        <row r="136">
          <cell r="N136">
            <v>0</v>
          </cell>
          <cell r="O136">
            <v>0</v>
          </cell>
          <cell r="P136">
            <v>0</v>
          </cell>
          <cell r="Q136">
            <v>0</v>
          </cell>
          <cell r="R136">
            <v>0</v>
          </cell>
          <cell r="S136">
            <v>0</v>
          </cell>
          <cell r="T136">
            <v>0</v>
          </cell>
          <cell r="U136">
            <v>0</v>
          </cell>
          <cell r="V136">
            <v>0</v>
          </cell>
          <cell r="W136">
            <v>0</v>
          </cell>
          <cell r="X136">
            <v>0</v>
          </cell>
          <cell r="Y136">
            <v>0</v>
          </cell>
        </row>
        <row r="137">
          <cell r="N137">
            <v>0</v>
          </cell>
          <cell r="O137">
            <v>0</v>
          </cell>
          <cell r="P137">
            <v>0</v>
          </cell>
          <cell r="Q137">
            <v>0</v>
          </cell>
          <cell r="R137">
            <v>0</v>
          </cell>
          <cell r="S137">
            <v>0</v>
          </cell>
          <cell r="T137">
            <v>0</v>
          </cell>
          <cell r="U137">
            <v>0</v>
          </cell>
          <cell r="V137">
            <v>0</v>
          </cell>
          <cell r="W137">
            <v>0</v>
          </cell>
          <cell r="X137">
            <v>0</v>
          </cell>
          <cell r="Y137">
            <v>0</v>
          </cell>
        </row>
        <row r="138">
          <cell r="N138">
            <v>0</v>
          </cell>
          <cell r="O138">
            <v>0</v>
          </cell>
          <cell r="P138">
            <v>0</v>
          </cell>
          <cell r="Q138">
            <v>0</v>
          </cell>
          <cell r="R138">
            <v>0</v>
          </cell>
          <cell r="S138">
            <v>0</v>
          </cell>
          <cell r="T138">
            <v>0</v>
          </cell>
          <cell r="U138">
            <v>0</v>
          </cell>
          <cell r="V138">
            <v>0</v>
          </cell>
          <cell r="W138">
            <v>0</v>
          </cell>
          <cell r="X138">
            <v>0</v>
          </cell>
          <cell r="Y138">
            <v>0</v>
          </cell>
        </row>
        <row r="139">
          <cell r="N139">
            <v>0</v>
          </cell>
          <cell r="O139">
            <v>0</v>
          </cell>
          <cell r="P139">
            <v>0</v>
          </cell>
          <cell r="Q139">
            <v>0</v>
          </cell>
          <cell r="R139">
            <v>0</v>
          </cell>
          <cell r="S139">
            <v>0</v>
          </cell>
          <cell r="T139">
            <v>0</v>
          </cell>
          <cell r="U139">
            <v>0</v>
          </cell>
          <cell r="V139">
            <v>0</v>
          </cell>
          <cell r="W139">
            <v>0</v>
          </cell>
          <cell r="X139">
            <v>0</v>
          </cell>
          <cell r="Y139">
            <v>0</v>
          </cell>
        </row>
        <row r="140">
          <cell r="N140">
            <v>0</v>
          </cell>
          <cell r="O140">
            <v>0</v>
          </cell>
          <cell r="P140">
            <v>0</v>
          </cell>
          <cell r="Q140">
            <v>0</v>
          </cell>
          <cell r="R140">
            <v>0</v>
          </cell>
          <cell r="S140">
            <v>0</v>
          </cell>
          <cell r="T140">
            <v>0</v>
          </cell>
          <cell r="U140">
            <v>0</v>
          </cell>
          <cell r="V140">
            <v>0</v>
          </cell>
          <cell r="W140">
            <v>0</v>
          </cell>
          <cell r="X140">
            <v>0</v>
          </cell>
          <cell r="Y140">
            <v>0</v>
          </cell>
        </row>
        <row r="141">
          <cell r="N141">
            <v>0</v>
          </cell>
          <cell r="O141">
            <v>0</v>
          </cell>
          <cell r="P141">
            <v>0</v>
          </cell>
          <cell r="Q141">
            <v>0</v>
          </cell>
          <cell r="R141">
            <v>0</v>
          </cell>
          <cell r="S141">
            <v>0</v>
          </cell>
          <cell r="T141">
            <v>0</v>
          </cell>
          <cell r="U141">
            <v>0</v>
          </cell>
          <cell r="V141">
            <v>0</v>
          </cell>
          <cell r="W141">
            <v>0</v>
          </cell>
          <cell r="X141">
            <v>0</v>
          </cell>
          <cell r="Y141">
            <v>0</v>
          </cell>
        </row>
        <row r="142">
          <cell r="N142">
            <v>0</v>
          </cell>
          <cell r="O142">
            <v>0</v>
          </cell>
          <cell r="P142">
            <v>0</v>
          </cell>
          <cell r="Q142">
            <v>0</v>
          </cell>
          <cell r="R142">
            <v>0</v>
          </cell>
          <cell r="S142">
            <v>0</v>
          </cell>
          <cell r="T142">
            <v>0</v>
          </cell>
          <cell r="U142">
            <v>0</v>
          </cell>
          <cell r="V142">
            <v>0</v>
          </cell>
          <cell r="W142">
            <v>0</v>
          </cell>
          <cell r="X142">
            <v>0</v>
          </cell>
          <cell r="Y142">
            <v>0</v>
          </cell>
        </row>
        <row r="143">
          <cell r="N143">
            <v>0</v>
          </cell>
          <cell r="O143">
            <v>0</v>
          </cell>
          <cell r="P143">
            <v>0</v>
          </cell>
          <cell r="Q143">
            <v>0</v>
          </cell>
          <cell r="R143">
            <v>0</v>
          </cell>
          <cell r="S143">
            <v>0</v>
          </cell>
          <cell r="T143">
            <v>0</v>
          </cell>
          <cell r="U143">
            <v>0</v>
          </cell>
          <cell r="V143">
            <v>0</v>
          </cell>
          <cell r="W143">
            <v>0</v>
          </cell>
          <cell r="X143">
            <v>0</v>
          </cell>
          <cell r="Y143">
            <v>0</v>
          </cell>
        </row>
        <row r="144">
          <cell r="N144">
            <v>0</v>
          </cell>
          <cell r="O144">
            <v>0</v>
          </cell>
          <cell r="P144">
            <v>0</v>
          </cell>
          <cell r="Q144">
            <v>0</v>
          </cell>
          <cell r="R144">
            <v>0</v>
          </cell>
          <cell r="S144">
            <v>0</v>
          </cell>
          <cell r="T144">
            <v>0</v>
          </cell>
          <cell r="U144">
            <v>0</v>
          </cell>
          <cell r="V144">
            <v>0</v>
          </cell>
          <cell r="W144">
            <v>0</v>
          </cell>
          <cell r="X144">
            <v>0</v>
          </cell>
          <cell r="Y144">
            <v>0</v>
          </cell>
        </row>
        <row r="145">
          <cell r="N145">
            <v>0</v>
          </cell>
          <cell r="O145">
            <v>0</v>
          </cell>
          <cell r="P145">
            <v>0</v>
          </cell>
          <cell r="Q145">
            <v>0</v>
          </cell>
          <cell r="R145">
            <v>0</v>
          </cell>
          <cell r="S145">
            <v>0</v>
          </cell>
          <cell r="T145">
            <v>0</v>
          </cell>
          <cell r="U145">
            <v>0</v>
          </cell>
          <cell r="V145">
            <v>0</v>
          </cell>
          <cell r="W145">
            <v>0</v>
          </cell>
          <cell r="X145">
            <v>0</v>
          </cell>
          <cell r="Y145">
            <v>0</v>
          </cell>
        </row>
        <row r="146">
          <cell r="N146">
            <v>0</v>
          </cell>
          <cell r="O146">
            <v>0</v>
          </cell>
          <cell r="P146">
            <v>0</v>
          </cell>
          <cell r="Q146">
            <v>0</v>
          </cell>
          <cell r="R146">
            <v>0</v>
          </cell>
          <cell r="S146">
            <v>0</v>
          </cell>
          <cell r="T146">
            <v>0</v>
          </cell>
          <cell r="U146">
            <v>0</v>
          </cell>
          <cell r="V146">
            <v>0</v>
          </cell>
          <cell r="W146">
            <v>0</v>
          </cell>
          <cell r="X146">
            <v>0</v>
          </cell>
          <cell r="Y146">
            <v>0</v>
          </cell>
        </row>
        <row r="147">
          <cell r="N147">
            <v>0</v>
          </cell>
          <cell r="O147">
            <v>0</v>
          </cell>
          <cell r="P147">
            <v>0</v>
          </cell>
          <cell r="Q147">
            <v>0</v>
          </cell>
          <cell r="R147">
            <v>0</v>
          </cell>
          <cell r="S147">
            <v>0</v>
          </cell>
          <cell r="T147">
            <v>0</v>
          </cell>
          <cell r="U147">
            <v>0</v>
          </cell>
          <cell r="V147">
            <v>0</v>
          </cell>
          <cell r="W147">
            <v>0</v>
          </cell>
          <cell r="X147">
            <v>0</v>
          </cell>
          <cell r="Y147">
            <v>0</v>
          </cell>
        </row>
        <row r="148">
          <cell r="N148">
            <v>0</v>
          </cell>
          <cell r="O148">
            <v>0</v>
          </cell>
          <cell r="P148">
            <v>0</v>
          </cell>
          <cell r="Q148">
            <v>0</v>
          </cell>
          <cell r="R148">
            <v>0</v>
          </cell>
          <cell r="S148">
            <v>0</v>
          </cell>
          <cell r="T148">
            <v>0</v>
          </cell>
          <cell r="U148">
            <v>0</v>
          </cell>
          <cell r="V148">
            <v>0</v>
          </cell>
          <cell r="W148">
            <v>0</v>
          </cell>
          <cell r="X148">
            <v>0</v>
          </cell>
          <cell r="Y148">
            <v>0</v>
          </cell>
        </row>
        <row r="149">
          <cell r="N149">
            <v>0</v>
          </cell>
          <cell r="O149">
            <v>0</v>
          </cell>
          <cell r="P149">
            <v>0</v>
          </cell>
          <cell r="Q149">
            <v>0</v>
          </cell>
          <cell r="R149">
            <v>0</v>
          </cell>
          <cell r="S149">
            <v>0</v>
          </cell>
          <cell r="T149">
            <v>0</v>
          </cell>
          <cell r="U149">
            <v>0</v>
          </cell>
          <cell r="V149">
            <v>0</v>
          </cell>
          <cell r="W149">
            <v>0</v>
          </cell>
          <cell r="X149">
            <v>0</v>
          </cell>
          <cell r="Y149">
            <v>0</v>
          </cell>
        </row>
        <row r="150">
          <cell r="N150">
            <v>0</v>
          </cell>
          <cell r="O150">
            <v>0</v>
          </cell>
          <cell r="P150">
            <v>0</v>
          </cell>
          <cell r="Q150">
            <v>0</v>
          </cell>
          <cell r="R150">
            <v>0</v>
          </cell>
          <cell r="S150">
            <v>0</v>
          </cell>
          <cell r="T150">
            <v>0</v>
          </cell>
          <cell r="U150">
            <v>0</v>
          </cell>
          <cell r="V150">
            <v>0</v>
          </cell>
          <cell r="W150">
            <v>0</v>
          </cell>
          <cell r="X150">
            <v>0</v>
          </cell>
          <cell r="Y150">
            <v>0</v>
          </cell>
        </row>
        <row r="151">
          <cell r="N151">
            <v>0</v>
          </cell>
          <cell r="O151">
            <v>0</v>
          </cell>
          <cell r="P151">
            <v>0</v>
          </cell>
          <cell r="Q151">
            <v>0</v>
          </cell>
          <cell r="R151">
            <v>0</v>
          </cell>
          <cell r="S151">
            <v>0</v>
          </cell>
          <cell r="T151">
            <v>0</v>
          </cell>
          <cell r="U151">
            <v>0</v>
          </cell>
          <cell r="V151">
            <v>0</v>
          </cell>
          <cell r="W151">
            <v>0</v>
          </cell>
          <cell r="X151">
            <v>0</v>
          </cell>
          <cell r="Y151">
            <v>0</v>
          </cell>
        </row>
        <row r="152">
          <cell r="N152">
            <v>0</v>
          </cell>
          <cell r="O152">
            <v>0</v>
          </cell>
          <cell r="P152">
            <v>0</v>
          </cell>
          <cell r="Q152">
            <v>0</v>
          </cell>
          <cell r="R152">
            <v>0</v>
          </cell>
          <cell r="S152">
            <v>0</v>
          </cell>
          <cell r="T152">
            <v>0</v>
          </cell>
          <cell r="U152">
            <v>0</v>
          </cell>
          <cell r="V152">
            <v>0</v>
          </cell>
          <cell r="W152">
            <v>0</v>
          </cell>
          <cell r="X152">
            <v>0</v>
          </cell>
          <cell r="Y152">
            <v>0</v>
          </cell>
        </row>
        <row r="153">
          <cell r="N153">
            <v>0</v>
          </cell>
          <cell r="O153">
            <v>0</v>
          </cell>
          <cell r="P153">
            <v>0</v>
          </cell>
          <cell r="Q153">
            <v>0</v>
          </cell>
          <cell r="R153">
            <v>0</v>
          </cell>
          <cell r="S153">
            <v>0</v>
          </cell>
          <cell r="T153">
            <v>0</v>
          </cell>
          <cell r="U153">
            <v>0</v>
          </cell>
          <cell r="V153">
            <v>0</v>
          </cell>
          <cell r="W153">
            <v>0</v>
          </cell>
          <cell r="X153">
            <v>0</v>
          </cell>
          <cell r="Y153">
            <v>0</v>
          </cell>
        </row>
        <row r="154">
          <cell r="N154">
            <v>0</v>
          </cell>
          <cell r="O154">
            <v>0</v>
          </cell>
          <cell r="P154">
            <v>0</v>
          </cell>
          <cell r="Q154">
            <v>0</v>
          </cell>
          <cell r="R154">
            <v>0</v>
          </cell>
          <cell r="S154">
            <v>0</v>
          </cell>
          <cell r="T154">
            <v>0</v>
          </cell>
          <cell r="U154">
            <v>0</v>
          </cell>
          <cell r="V154">
            <v>0</v>
          </cell>
          <cell r="W154">
            <v>0</v>
          </cell>
          <cell r="X154">
            <v>0</v>
          </cell>
          <cell r="Y154">
            <v>0</v>
          </cell>
        </row>
        <row r="155">
          <cell r="N155">
            <v>0</v>
          </cell>
          <cell r="O155">
            <v>0</v>
          </cell>
          <cell r="P155">
            <v>0</v>
          </cell>
          <cell r="Q155">
            <v>0</v>
          </cell>
          <cell r="R155">
            <v>0</v>
          </cell>
          <cell r="S155">
            <v>0</v>
          </cell>
          <cell r="T155">
            <v>0</v>
          </cell>
          <cell r="U155">
            <v>0</v>
          </cell>
          <cell r="V155">
            <v>0</v>
          </cell>
          <cell r="W155">
            <v>0</v>
          </cell>
          <cell r="X155">
            <v>0</v>
          </cell>
          <cell r="Y155">
            <v>0</v>
          </cell>
        </row>
        <row r="156">
          <cell r="N156">
            <v>0</v>
          </cell>
          <cell r="O156">
            <v>0</v>
          </cell>
          <cell r="P156">
            <v>0</v>
          </cell>
          <cell r="Q156">
            <v>0</v>
          </cell>
          <cell r="R156">
            <v>0</v>
          </cell>
          <cell r="S156">
            <v>0</v>
          </cell>
          <cell r="T156">
            <v>0</v>
          </cell>
          <cell r="U156">
            <v>0</v>
          </cell>
          <cell r="V156">
            <v>0</v>
          </cell>
          <cell r="W156">
            <v>0</v>
          </cell>
          <cell r="X156">
            <v>0</v>
          </cell>
          <cell r="Y156">
            <v>0</v>
          </cell>
        </row>
        <row r="157">
          <cell r="N157">
            <v>0</v>
          </cell>
          <cell r="O157">
            <v>0</v>
          </cell>
          <cell r="P157">
            <v>0</v>
          </cell>
          <cell r="Q157">
            <v>0</v>
          </cell>
          <cell r="R157">
            <v>0</v>
          </cell>
          <cell r="S157">
            <v>0</v>
          </cell>
          <cell r="T157">
            <v>0</v>
          </cell>
          <cell r="U157">
            <v>0</v>
          </cell>
          <cell r="V157">
            <v>0</v>
          </cell>
          <cell r="W157">
            <v>0</v>
          </cell>
          <cell r="X157">
            <v>0</v>
          </cell>
          <cell r="Y157">
            <v>0</v>
          </cell>
        </row>
        <row r="158">
          <cell r="N158">
            <v>0</v>
          </cell>
          <cell r="O158">
            <v>0</v>
          </cell>
          <cell r="P158">
            <v>0</v>
          </cell>
          <cell r="Q158">
            <v>0</v>
          </cell>
          <cell r="R158">
            <v>0</v>
          </cell>
          <cell r="S158">
            <v>0</v>
          </cell>
          <cell r="T158">
            <v>0</v>
          </cell>
          <cell r="U158">
            <v>0</v>
          </cell>
          <cell r="V158">
            <v>0</v>
          </cell>
          <cell r="W158">
            <v>0</v>
          </cell>
          <cell r="X158">
            <v>0</v>
          </cell>
          <cell r="Y158">
            <v>0</v>
          </cell>
        </row>
        <row r="159">
          <cell r="N159">
            <v>0</v>
          </cell>
          <cell r="O159">
            <v>0</v>
          </cell>
          <cell r="P159">
            <v>0</v>
          </cell>
          <cell r="Q159">
            <v>0</v>
          </cell>
          <cell r="R159">
            <v>0</v>
          </cell>
          <cell r="S159">
            <v>0</v>
          </cell>
          <cell r="T159">
            <v>0</v>
          </cell>
          <cell r="U159">
            <v>0</v>
          </cell>
          <cell r="V159">
            <v>0</v>
          </cell>
          <cell r="W159">
            <v>0</v>
          </cell>
          <cell r="X159">
            <v>0</v>
          </cell>
          <cell r="Y159">
            <v>0</v>
          </cell>
        </row>
        <row r="160">
          <cell r="N160">
            <v>0</v>
          </cell>
          <cell r="O160">
            <v>0</v>
          </cell>
          <cell r="P160">
            <v>0</v>
          </cell>
          <cell r="Q160">
            <v>0</v>
          </cell>
          <cell r="R160">
            <v>0</v>
          </cell>
          <cell r="S160">
            <v>0</v>
          </cell>
          <cell r="T160">
            <v>0</v>
          </cell>
          <cell r="U160">
            <v>0</v>
          </cell>
          <cell r="V160">
            <v>0</v>
          </cell>
          <cell r="W160">
            <v>0</v>
          </cell>
          <cell r="X160">
            <v>0</v>
          </cell>
          <cell r="Y160">
            <v>0</v>
          </cell>
        </row>
        <row r="161">
          <cell r="N161">
            <v>0</v>
          </cell>
          <cell r="O161">
            <v>0</v>
          </cell>
          <cell r="P161">
            <v>0</v>
          </cell>
          <cell r="Q161">
            <v>0</v>
          </cell>
          <cell r="R161">
            <v>0</v>
          </cell>
          <cell r="S161">
            <v>0</v>
          </cell>
          <cell r="T161">
            <v>0</v>
          </cell>
          <cell r="U161">
            <v>0</v>
          </cell>
          <cell r="V161">
            <v>0</v>
          </cell>
          <cell r="W161">
            <v>0</v>
          </cell>
          <cell r="X161">
            <v>0</v>
          </cell>
          <cell r="Y161">
            <v>0</v>
          </cell>
        </row>
        <row r="162">
          <cell r="N162">
            <v>0</v>
          </cell>
          <cell r="O162">
            <v>0</v>
          </cell>
          <cell r="P162">
            <v>0</v>
          </cell>
          <cell r="Q162">
            <v>0</v>
          </cell>
          <cell r="R162">
            <v>0</v>
          </cell>
          <cell r="S162">
            <v>0</v>
          </cell>
          <cell r="T162">
            <v>0</v>
          </cell>
          <cell r="U162">
            <v>0</v>
          </cell>
          <cell r="V162">
            <v>0</v>
          </cell>
          <cell r="W162">
            <v>0</v>
          </cell>
          <cell r="X162">
            <v>0</v>
          </cell>
          <cell r="Y162">
            <v>0</v>
          </cell>
        </row>
        <row r="163">
          <cell r="N163">
            <v>0</v>
          </cell>
          <cell r="O163">
            <v>0</v>
          </cell>
          <cell r="P163">
            <v>0</v>
          </cell>
          <cell r="Q163">
            <v>0</v>
          </cell>
          <cell r="R163">
            <v>0</v>
          </cell>
          <cell r="S163">
            <v>0</v>
          </cell>
          <cell r="T163">
            <v>0</v>
          </cell>
          <cell r="U163">
            <v>0</v>
          </cell>
          <cell r="V163">
            <v>0</v>
          </cell>
          <cell r="W163">
            <v>0</v>
          </cell>
          <cell r="X163">
            <v>0</v>
          </cell>
          <cell r="Y163">
            <v>0</v>
          </cell>
        </row>
        <row r="164">
          <cell r="N164">
            <v>0</v>
          </cell>
          <cell r="O164">
            <v>0</v>
          </cell>
          <cell r="P164">
            <v>0</v>
          </cell>
          <cell r="Q164">
            <v>0</v>
          </cell>
          <cell r="R164">
            <v>0</v>
          </cell>
          <cell r="S164">
            <v>0</v>
          </cell>
          <cell r="T164">
            <v>0</v>
          </cell>
          <cell r="U164">
            <v>0</v>
          </cell>
          <cell r="V164">
            <v>0</v>
          </cell>
          <cell r="W164">
            <v>0</v>
          </cell>
          <cell r="X164">
            <v>0</v>
          </cell>
          <cell r="Y164">
            <v>0</v>
          </cell>
        </row>
        <row r="165">
          <cell r="N165">
            <v>0</v>
          </cell>
          <cell r="O165">
            <v>0</v>
          </cell>
          <cell r="P165">
            <v>0</v>
          </cell>
          <cell r="Q165">
            <v>0</v>
          </cell>
          <cell r="R165">
            <v>0</v>
          </cell>
          <cell r="S165">
            <v>0</v>
          </cell>
          <cell r="T165">
            <v>0</v>
          </cell>
          <cell r="U165">
            <v>0</v>
          </cell>
          <cell r="V165">
            <v>0</v>
          </cell>
          <cell r="W165">
            <v>0</v>
          </cell>
          <cell r="X165">
            <v>0</v>
          </cell>
          <cell r="Y165">
            <v>0</v>
          </cell>
        </row>
        <row r="166">
          <cell r="N166">
            <v>0</v>
          </cell>
          <cell r="O166">
            <v>0</v>
          </cell>
          <cell r="P166">
            <v>0</v>
          </cell>
          <cell r="Q166">
            <v>0</v>
          </cell>
          <cell r="R166">
            <v>0</v>
          </cell>
          <cell r="S166">
            <v>0</v>
          </cell>
          <cell r="T166">
            <v>0</v>
          </cell>
          <cell r="U166">
            <v>0</v>
          </cell>
          <cell r="V166">
            <v>0</v>
          </cell>
          <cell r="W166">
            <v>0</v>
          </cell>
          <cell r="X166">
            <v>0</v>
          </cell>
          <cell r="Y166">
            <v>0</v>
          </cell>
        </row>
        <row r="167">
          <cell r="N167">
            <v>0</v>
          </cell>
          <cell r="O167">
            <v>0</v>
          </cell>
          <cell r="P167">
            <v>0</v>
          </cell>
          <cell r="Q167">
            <v>0</v>
          </cell>
          <cell r="R167">
            <v>0</v>
          </cell>
          <cell r="S167">
            <v>0</v>
          </cell>
          <cell r="T167">
            <v>0</v>
          </cell>
          <cell r="U167">
            <v>0</v>
          </cell>
          <cell r="V167">
            <v>0</v>
          </cell>
          <cell r="W167">
            <v>0</v>
          </cell>
          <cell r="X167">
            <v>0</v>
          </cell>
          <cell r="Y167">
            <v>0</v>
          </cell>
        </row>
        <row r="168">
          <cell r="N168">
            <v>0</v>
          </cell>
          <cell r="O168">
            <v>0</v>
          </cell>
          <cell r="P168">
            <v>0</v>
          </cell>
          <cell r="Q168">
            <v>0</v>
          </cell>
          <cell r="R168">
            <v>0</v>
          </cell>
          <cell r="S168">
            <v>0</v>
          </cell>
          <cell r="T168">
            <v>0</v>
          </cell>
          <cell r="U168">
            <v>0</v>
          </cell>
          <cell r="V168">
            <v>0</v>
          </cell>
          <cell r="W168">
            <v>0</v>
          </cell>
          <cell r="X168">
            <v>0</v>
          </cell>
          <cell r="Y168">
            <v>0</v>
          </cell>
        </row>
        <row r="169">
          <cell r="N169">
            <v>0</v>
          </cell>
          <cell r="O169">
            <v>0</v>
          </cell>
          <cell r="P169">
            <v>0</v>
          </cell>
          <cell r="Q169">
            <v>0</v>
          </cell>
          <cell r="R169">
            <v>0</v>
          </cell>
          <cell r="S169">
            <v>0</v>
          </cell>
          <cell r="T169">
            <v>0</v>
          </cell>
          <cell r="U169">
            <v>0</v>
          </cell>
          <cell r="V169">
            <v>0</v>
          </cell>
          <cell r="W169">
            <v>0</v>
          </cell>
          <cell r="X169">
            <v>0</v>
          </cell>
          <cell r="Y169">
            <v>0</v>
          </cell>
        </row>
        <row r="170">
          <cell r="N170">
            <v>0</v>
          </cell>
          <cell r="O170">
            <v>0</v>
          </cell>
          <cell r="P170">
            <v>0</v>
          </cell>
          <cell r="Q170">
            <v>0</v>
          </cell>
          <cell r="R170">
            <v>0</v>
          </cell>
          <cell r="S170">
            <v>0</v>
          </cell>
          <cell r="T170">
            <v>0</v>
          </cell>
          <cell r="U170">
            <v>0</v>
          </cell>
          <cell r="V170">
            <v>0</v>
          </cell>
          <cell r="W170">
            <v>0</v>
          </cell>
          <cell r="X170">
            <v>0</v>
          </cell>
          <cell r="Y170">
            <v>0</v>
          </cell>
        </row>
        <row r="171">
          <cell r="N171">
            <v>0</v>
          </cell>
          <cell r="O171">
            <v>0</v>
          </cell>
          <cell r="P171">
            <v>0</v>
          </cell>
          <cell r="Q171">
            <v>0</v>
          </cell>
          <cell r="R171">
            <v>0</v>
          </cell>
          <cell r="S171">
            <v>0</v>
          </cell>
          <cell r="T171">
            <v>0</v>
          </cell>
          <cell r="U171">
            <v>0</v>
          </cell>
          <cell r="V171">
            <v>0</v>
          </cell>
          <cell r="W171">
            <v>0</v>
          </cell>
          <cell r="X171">
            <v>0</v>
          </cell>
          <cell r="Y171">
            <v>0</v>
          </cell>
        </row>
        <row r="172">
          <cell r="N172">
            <v>0</v>
          </cell>
          <cell r="O172">
            <v>0</v>
          </cell>
          <cell r="P172">
            <v>0</v>
          </cell>
          <cell r="Q172">
            <v>0</v>
          </cell>
          <cell r="R172">
            <v>0</v>
          </cell>
          <cell r="S172">
            <v>0</v>
          </cell>
          <cell r="T172">
            <v>0</v>
          </cell>
          <cell r="U172">
            <v>0</v>
          </cell>
          <cell r="V172">
            <v>0</v>
          </cell>
          <cell r="W172">
            <v>0</v>
          </cell>
          <cell r="X172">
            <v>0</v>
          </cell>
          <cell r="Y172">
            <v>0</v>
          </cell>
        </row>
        <row r="173">
          <cell r="N173">
            <v>0</v>
          </cell>
          <cell r="O173">
            <v>0</v>
          </cell>
          <cell r="P173">
            <v>0</v>
          </cell>
          <cell r="Q173">
            <v>0</v>
          </cell>
          <cell r="R173">
            <v>0</v>
          </cell>
          <cell r="S173">
            <v>0</v>
          </cell>
          <cell r="T173">
            <v>0</v>
          </cell>
          <cell r="U173">
            <v>0</v>
          </cell>
          <cell r="V173">
            <v>0</v>
          </cell>
          <cell r="W173">
            <v>0</v>
          </cell>
          <cell r="X173">
            <v>0</v>
          </cell>
          <cell r="Y173">
            <v>0</v>
          </cell>
        </row>
        <row r="174">
          <cell r="N174">
            <v>0</v>
          </cell>
          <cell r="O174">
            <v>0</v>
          </cell>
          <cell r="P174">
            <v>0</v>
          </cell>
          <cell r="Q174">
            <v>0</v>
          </cell>
          <cell r="R174">
            <v>0</v>
          </cell>
          <cell r="S174">
            <v>0</v>
          </cell>
          <cell r="T174">
            <v>0</v>
          </cell>
          <cell r="U174">
            <v>0</v>
          </cell>
          <cell r="V174">
            <v>0</v>
          </cell>
          <cell r="W174">
            <v>0</v>
          </cell>
          <cell r="X174">
            <v>0</v>
          </cell>
          <cell r="Y174">
            <v>0</v>
          </cell>
        </row>
        <row r="175">
          <cell r="N175">
            <v>0</v>
          </cell>
          <cell r="O175">
            <v>0</v>
          </cell>
          <cell r="P175">
            <v>0</v>
          </cell>
          <cell r="Q175">
            <v>0</v>
          </cell>
          <cell r="R175">
            <v>0</v>
          </cell>
          <cell r="S175">
            <v>0</v>
          </cell>
          <cell r="T175">
            <v>0</v>
          </cell>
          <cell r="U175">
            <v>0</v>
          </cell>
          <cell r="V175">
            <v>0</v>
          </cell>
          <cell r="W175">
            <v>0</v>
          </cell>
          <cell r="X175">
            <v>0</v>
          </cell>
          <cell r="Y175">
            <v>0</v>
          </cell>
        </row>
        <row r="176">
          <cell r="N176">
            <v>0</v>
          </cell>
          <cell r="O176">
            <v>0</v>
          </cell>
          <cell r="P176">
            <v>0</v>
          </cell>
          <cell r="Q176">
            <v>0</v>
          </cell>
          <cell r="R176">
            <v>0</v>
          </cell>
          <cell r="S176">
            <v>0</v>
          </cell>
          <cell r="T176">
            <v>0</v>
          </cell>
          <cell r="U176">
            <v>0</v>
          </cell>
          <cell r="V176">
            <v>0</v>
          </cell>
          <cell r="W176">
            <v>0</v>
          </cell>
          <cell r="X176">
            <v>0</v>
          </cell>
          <cell r="Y176">
            <v>0</v>
          </cell>
        </row>
        <row r="177">
          <cell r="N177">
            <v>0</v>
          </cell>
          <cell r="O177">
            <v>0</v>
          </cell>
          <cell r="P177">
            <v>0</v>
          </cell>
          <cell r="Q177">
            <v>0</v>
          </cell>
          <cell r="R177">
            <v>0</v>
          </cell>
          <cell r="S177">
            <v>0</v>
          </cell>
          <cell r="T177">
            <v>0</v>
          </cell>
          <cell r="U177">
            <v>0</v>
          </cell>
          <cell r="V177">
            <v>0</v>
          </cell>
          <cell r="W177">
            <v>0</v>
          </cell>
          <cell r="X177">
            <v>0</v>
          </cell>
          <cell r="Y177">
            <v>0</v>
          </cell>
        </row>
        <row r="178">
          <cell r="N178">
            <v>0</v>
          </cell>
          <cell r="O178">
            <v>0</v>
          </cell>
          <cell r="P178">
            <v>0</v>
          </cell>
          <cell r="Q178">
            <v>0</v>
          </cell>
          <cell r="R178">
            <v>0</v>
          </cell>
          <cell r="S178">
            <v>0</v>
          </cell>
          <cell r="T178">
            <v>0</v>
          </cell>
          <cell r="U178">
            <v>0</v>
          </cell>
          <cell r="V178">
            <v>0</v>
          </cell>
          <cell r="W178">
            <v>0</v>
          </cell>
          <cell r="X178">
            <v>0</v>
          </cell>
          <cell r="Y178">
            <v>0</v>
          </cell>
        </row>
        <row r="179">
          <cell r="N179">
            <v>0</v>
          </cell>
          <cell r="O179">
            <v>0</v>
          </cell>
          <cell r="P179">
            <v>0</v>
          </cell>
          <cell r="Q179">
            <v>0</v>
          </cell>
          <cell r="R179">
            <v>0</v>
          </cell>
          <cell r="S179">
            <v>0</v>
          </cell>
          <cell r="T179">
            <v>0</v>
          </cell>
          <cell r="U179">
            <v>0</v>
          </cell>
          <cell r="V179">
            <v>0</v>
          </cell>
          <cell r="W179">
            <v>0</v>
          </cell>
          <cell r="X179">
            <v>0</v>
          </cell>
          <cell r="Y179">
            <v>0</v>
          </cell>
        </row>
        <row r="180">
          <cell r="N180">
            <v>0</v>
          </cell>
          <cell r="O180">
            <v>0</v>
          </cell>
          <cell r="P180">
            <v>0</v>
          </cell>
          <cell r="Q180">
            <v>0</v>
          </cell>
          <cell r="R180">
            <v>0</v>
          </cell>
          <cell r="S180">
            <v>0</v>
          </cell>
          <cell r="T180">
            <v>0</v>
          </cell>
          <cell r="U180">
            <v>0</v>
          </cell>
          <cell r="V180">
            <v>0</v>
          </cell>
          <cell r="W180">
            <v>0</v>
          </cell>
          <cell r="X180">
            <v>0</v>
          </cell>
          <cell r="Y180">
            <v>0</v>
          </cell>
        </row>
        <row r="181">
          <cell r="N181">
            <v>0</v>
          </cell>
          <cell r="O181">
            <v>0</v>
          </cell>
          <cell r="P181">
            <v>0</v>
          </cell>
          <cell r="Q181">
            <v>0</v>
          </cell>
          <cell r="R181">
            <v>0</v>
          </cell>
          <cell r="S181">
            <v>0</v>
          </cell>
          <cell r="T181">
            <v>0</v>
          </cell>
          <cell r="U181">
            <v>0</v>
          </cell>
          <cell r="V181">
            <v>0</v>
          </cell>
          <cell r="W181">
            <v>0</v>
          </cell>
          <cell r="X181">
            <v>0</v>
          </cell>
          <cell r="Y181">
            <v>0</v>
          </cell>
        </row>
        <row r="182">
          <cell r="N182">
            <v>0</v>
          </cell>
          <cell r="O182">
            <v>0</v>
          </cell>
          <cell r="P182">
            <v>0</v>
          </cell>
          <cell r="Q182">
            <v>0</v>
          </cell>
          <cell r="R182">
            <v>0</v>
          </cell>
          <cell r="S182">
            <v>0</v>
          </cell>
          <cell r="T182">
            <v>0</v>
          </cell>
          <cell r="U182">
            <v>0</v>
          </cell>
          <cell r="V182">
            <v>0</v>
          </cell>
          <cell r="W182">
            <v>0</v>
          </cell>
          <cell r="X182">
            <v>0</v>
          </cell>
          <cell r="Y182">
            <v>0</v>
          </cell>
        </row>
        <row r="183">
          <cell r="N183">
            <v>0</v>
          </cell>
          <cell r="O183">
            <v>0</v>
          </cell>
          <cell r="P183">
            <v>0</v>
          </cell>
          <cell r="Q183">
            <v>0</v>
          </cell>
          <cell r="R183">
            <v>0</v>
          </cell>
          <cell r="S183">
            <v>0</v>
          </cell>
          <cell r="T183">
            <v>0</v>
          </cell>
          <cell r="U183">
            <v>0</v>
          </cell>
          <cell r="V183">
            <v>0</v>
          </cell>
          <cell r="W183">
            <v>0</v>
          </cell>
          <cell r="X183">
            <v>0</v>
          </cell>
          <cell r="Y183">
            <v>0</v>
          </cell>
        </row>
        <row r="184">
          <cell r="N184">
            <v>0</v>
          </cell>
          <cell r="O184">
            <v>0</v>
          </cell>
          <cell r="P184">
            <v>0</v>
          </cell>
          <cell r="Q184">
            <v>0</v>
          </cell>
          <cell r="R184">
            <v>0</v>
          </cell>
          <cell r="S184">
            <v>0</v>
          </cell>
          <cell r="T184">
            <v>0</v>
          </cell>
          <cell r="U184">
            <v>0</v>
          </cell>
          <cell r="V184">
            <v>0</v>
          </cell>
          <cell r="W184">
            <v>0</v>
          </cell>
          <cell r="X184">
            <v>0</v>
          </cell>
          <cell r="Y184">
            <v>0</v>
          </cell>
        </row>
        <row r="185">
          <cell r="N185">
            <v>0</v>
          </cell>
          <cell r="O185">
            <v>0</v>
          </cell>
          <cell r="P185">
            <v>0</v>
          </cell>
          <cell r="Q185">
            <v>0</v>
          </cell>
          <cell r="R185">
            <v>0</v>
          </cell>
          <cell r="S185">
            <v>0</v>
          </cell>
          <cell r="T185">
            <v>0</v>
          </cell>
          <cell r="U185">
            <v>0</v>
          </cell>
          <cell r="V185">
            <v>0</v>
          </cell>
          <cell r="W185">
            <v>0</v>
          </cell>
          <cell r="X185">
            <v>0</v>
          </cell>
          <cell r="Y185">
            <v>0</v>
          </cell>
        </row>
        <row r="186">
          <cell r="N186">
            <v>0</v>
          </cell>
          <cell r="O186">
            <v>0</v>
          </cell>
          <cell r="P186">
            <v>0</v>
          </cell>
          <cell r="Q186">
            <v>0</v>
          </cell>
          <cell r="R186">
            <v>0</v>
          </cell>
          <cell r="S186">
            <v>0</v>
          </cell>
          <cell r="T186">
            <v>0</v>
          </cell>
          <cell r="U186">
            <v>0</v>
          </cell>
          <cell r="V186">
            <v>0</v>
          </cell>
          <cell r="W186">
            <v>0</v>
          </cell>
          <cell r="X186">
            <v>0</v>
          </cell>
          <cell r="Y186">
            <v>0</v>
          </cell>
        </row>
        <row r="187">
          <cell r="N187">
            <v>0</v>
          </cell>
          <cell r="O187">
            <v>0</v>
          </cell>
          <cell r="P187">
            <v>0</v>
          </cell>
          <cell r="Q187">
            <v>0</v>
          </cell>
          <cell r="R187">
            <v>0</v>
          </cell>
          <cell r="S187">
            <v>0</v>
          </cell>
          <cell r="T187">
            <v>0</v>
          </cell>
          <cell r="U187">
            <v>0</v>
          </cell>
          <cell r="V187">
            <v>0</v>
          </cell>
          <cell r="W187">
            <v>0</v>
          </cell>
          <cell r="X187">
            <v>0</v>
          </cell>
          <cell r="Y187">
            <v>0</v>
          </cell>
        </row>
        <row r="188">
          <cell r="N188">
            <v>0</v>
          </cell>
          <cell r="O188">
            <v>0</v>
          </cell>
          <cell r="P188">
            <v>0</v>
          </cell>
          <cell r="Q188">
            <v>0</v>
          </cell>
          <cell r="R188">
            <v>0</v>
          </cell>
          <cell r="S188">
            <v>0</v>
          </cell>
          <cell r="T188">
            <v>0</v>
          </cell>
          <cell r="U188">
            <v>0</v>
          </cell>
          <cell r="V188">
            <v>0</v>
          </cell>
          <cell r="W188">
            <v>0</v>
          </cell>
          <cell r="X188">
            <v>0</v>
          </cell>
          <cell r="Y188">
            <v>0</v>
          </cell>
        </row>
        <row r="189">
          <cell r="N189">
            <v>0</v>
          </cell>
          <cell r="O189">
            <v>0</v>
          </cell>
          <cell r="P189">
            <v>0</v>
          </cell>
          <cell r="Q189">
            <v>0</v>
          </cell>
          <cell r="R189">
            <v>0</v>
          </cell>
          <cell r="S189">
            <v>0</v>
          </cell>
          <cell r="T189">
            <v>0</v>
          </cell>
          <cell r="U189">
            <v>0</v>
          </cell>
          <cell r="V189">
            <v>0</v>
          </cell>
          <cell r="W189">
            <v>0</v>
          </cell>
          <cell r="X189">
            <v>0</v>
          </cell>
          <cell r="Y189">
            <v>0</v>
          </cell>
        </row>
        <row r="190">
          <cell r="N190">
            <v>0</v>
          </cell>
          <cell r="O190">
            <v>0</v>
          </cell>
          <cell r="P190">
            <v>0</v>
          </cell>
          <cell r="Q190">
            <v>0</v>
          </cell>
          <cell r="R190">
            <v>0</v>
          </cell>
          <cell r="S190">
            <v>0</v>
          </cell>
          <cell r="T190">
            <v>0</v>
          </cell>
          <cell r="U190">
            <v>0</v>
          </cell>
          <cell r="V190">
            <v>0</v>
          </cell>
          <cell r="W190">
            <v>0</v>
          </cell>
          <cell r="X190">
            <v>0</v>
          </cell>
          <cell r="Y190">
            <v>0</v>
          </cell>
        </row>
        <row r="191">
          <cell r="N191">
            <v>0</v>
          </cell>
          <cell r="O191">
            <v>0</v>
          </cell>
          <cell r="P191">
            <v>0</v>
          </cell>
          <cell r="Q191">
            <v>0</v>
          </cell>
          <cell r="R191">
            <v>0</v>
          </cell>
          <cell r="S191">
            <v>0</v>
          </cell>
          <cell r="T191">
            <v>0</v>
          </cell>
          <cell r="U191">
            <v>0</v>
          </cell>
          <cell r="V191">
            <v>0</v>
          </cell>
          <cell r="W191">
            <v>0</v>
          </cell>
          <cell r="X191">
            <v>0</v>
          </cell>
          <cell r="Y191">
            <v>0</v>
          </cell>
        </row>
        <row r="192">
          <cell r="N192">
            <v>0</v>
          </cell>
          <cell r="O192">
            <v>0</v>
          </cell>
          <cell r="P192">
            <v>0</v>
          </cell>
          <cell r="Q192">
            <v>0</v>
          </cell>
          <cell r="R192">
            <v>0</v>
          </cell>
          <cell r="S192">
            <v>0</v>
          </cell>
          <cell r="T192">
            <v>0</v>
          </cell>
          <cell r="U192">
            <v>0</v>
          </cell>
          <cell r="V192">
            <v>0</v>
          </cell>
          <cell r="W192">
            <v>0</v>
          </cell>
          <cell r="X192">
            <v>0</v>
          </cell>
          <cell r="Y192">
            <v>0</v>
          </cell>
        </row>
        <row r="193">
          <cell r="N193">
            <v>0</v>
          </cell>
          <cell r="O193">
            <v>0</v>
          </cell>
          <cell r="P193">
            <v>0</v>
          </cell>
          <cell r="Q193">
            <v>0</v>
          </cell>
          <cell r="R193">
            <v>0</v>
          </cell>
          <cell r="S193">
            <v>0</v>
          </cell>
          <cell r="T193">
            <v>0</v>
          </cell>
          <cell r="U193">
            <v>0</v>
          </cell>
          <cell r="V193">
            <v>0</v>
          </cell>
          <cell r="W193">
            <v>0</v>
          </cell>
          <cell r="X193">
            <v>0</v>
          </cell>
          <cell r="Y193">
            <v>0</v>
          </cell>
        </row>
        <row r="194">
          <cell r="N194">
            <v>0</v>
          </cell>
          <cell r="O194">
            <v>0</v>
          </cell>
          <cell r="P194">
            <v>0</v>
          </cell>
          <cell r="Q194">
            <v>0</v>
          </cell>
          <cell r="R194">
            <v>0</v>
          </cell>
          <cell r="S194">
            <v>0</v>
          </cell>
          <cell r="T194">
            <v>0</v>
          </cell>
          <cell r="U194">
            <v>0</v>
          </cell>
          <cell r="V194">
            <v>0</v>
          </cell>
          <cell r="W194">
            <v>0</v>
          </cell>
          <cell r="X194">
            <v>0</v>
          </cell>
          <cell r="Y194">
            <v>0</v>
          </cell>
        </row>
        <row r="195">
          <cell r="N195">
            <v>0</v>
          </cell>
          <cell r="O195">
            <v>0</v>
          </cell>
          <cell r="P195">
            <v>0</v>
          </cell>
          <cell r="Q195">
            <v>0</v>
          </cell>
          <cell r="R195">
            <v>0</v>
          </cell>
          <cell r="S195">
            <v>0</v>
          </cell>
          <cell r="T195">
            <v>0</v>
          </cell>
          <cell r="U195">
            <v>0</v>
          </cell>
          <cell r="V195">
            <v>0</v>
          </cell>
          <cell r="W195">
            <v>0</v>
          </cell>
          <cell r="X195">
            <v>0</v>
          </cell>
          <cell r="Y195">
            <v>0</v>
          </cell>
        </row>
        <row r="196">
          <cell r="N196">
            <v>0</v>
          </cell>
          <cell r="O196">
            <v>0</v>
          </cell>
          <cell r="P196">
            <v>0</v>
          </cell>
          <cell r="Q196">
            <v>0</v>
          </cell>
          <cell r="R196">
            <v>0</v>
          </cell>
          <cell r="S196">
            <v>0</v>
          </cell>
          <cell r="T196">
            <v>0</v>
          </cell>
          <cell r="U196">
            <v>0</v>
          </cell>
          <cell r="V196">
            <v>0</v>
          </cell>
          <cell r="W196">
            <v>0</v>
          </cell>
          <cell r="X196">
            <v>0</v>
          </cell>
          <cell r="Y196">
            <v>0</v>
          </cell>
        </row>
        <row r="197">
          <cell r="N197">
            <v>0</v>
          </cell>
          <cell r="O197">
            <v>0</v>
          </cell>
          <cell r="P197">
            <v>0</v>
          </cell>
          <cell r="Q197">
            <v>0</v>
          </cell>
          <cell r="R197">
            <v>0</v>
          </cell>
          <cell r="S197">
            <v>0</v>
          </cell>
          <cell r="T197">
            <v>0</v>
          </cell>
          <cell r="U197">
            <v>0</v>
          </cell>
          <cell r="V197">
            <v>0</v>
          </cell>
          <cell r="W197">
            <v>0</v>
          </cell>
          <cell r="X197">
            <v>0</v>
          </cell>
          <cell r="Y197">
            <v>0</v>
          </cell>
        </row>
        <row r="198">
          <cell r="N198">
            <v>0</v>
          </cell>
          <cell r="O198">
            <v>0</v>
          </cell>
          <cell r="P198">
            <v>0</v>
          </cell>
          <cell r="Q198">
            <v>0</v>
          </cell>
          <cell r="R198">
            <v>0</v>
          </cell>
          <cell r="S198">
            <v>0</v>
          </cell>
          <cell r="T198">
            <v>0</v>
          </cell>
          <cell r="U198">
            <v>0</v>
          </cell>
          <cell r="V198">
            <v>0</v>
          </cell>
          <cell r="W198">
            <v>0</v>
          </cell>
          <cell r="X198">
            <v>0</v>
          </cell>
          <cell r="Y198">
            <v>0</v>
          </cell>
        </row>
        <row r="199">
          <cell r="N199">
            <v>0</v>
          </cell>
          <cell r="O199">
            <v>0</v>
          </cell>
          <cell r="P199">
            <v>0</v>
          </cell>
          <cell r="Q199">
            <v>0</v>
          </cell>
          <cell r="R199">
            <v>0</v>
          </cell>
          <cell r="S199">
            <v>0</v>
          </cell>
          <cell r="T199">
            <v>0</v>
          </cell>
          <cell r="U199">
            <v>0</v>
          </cell>
          <cell r="V199">
            <v>0</v>
          </cell>
          <cell r="W199">
            <v>0</v>
          </cell>
          <cell r="X199">
            <v>0</v>
          </cell>
          <cell r="Y199">
            <v>0</v>
          </cell>
        </row>
        <row r="200">
          <cell r="N200">
            <v>0</v>
          </cell>
          <cell r="O200">
            <v>0</v>
          </cell>
          <cell r="P200">
            <v>0</v>
          </cell>
          <cell r="Q200">
            <v>0</v>
          </cell>
          <cell r="R200">
            <v>0</v>
          </cell>
          <cell r="S200">
            <v>0</v>
          </cell>
          <cell r="T200">
            <v>0</v>
          </cell>
          <cell r="U200">
            <v>0</v>
          </cell>
          <cell r="V200">
            <v>0</v>
          </cell>
          <cell r="W200">
            <v>0</v>
          </cell>
          <cell r="X200">
            <v>0</v>
          </cell>
          <cell r="Y200">
            <v>0</v>
          </cell>
        </row>
        <row r="201">
          <cell r="N201">
            <v>0</v>
          </cell>
          <cell r="O201">
            <v>0</v>
          </cell>
          <cell r="P201">
            <v>0</v>
          </cell>
          <cell r="Q201">
            <v>0</v>
          </cell>
          <cell r="R201">
            <v>0</v>
          </cell>
          <cell r="S201">
            <v>0</v>
          </cell>
          <cell r="T201">
            <v>0</v>
          </cell>
          <cell r="U201">
            <v>0</v>
          </cell>
          <cell r="V201">
            <v>0</v>
          </cell>
          <cell r="W201">
            <v>0</v>
          </cell>
          <cell r="X201">
            <v>0</v>
          </cell>
          <cell r="Y201">
            <v>0</v>
          </cell>
        </row>
        <row r="202">
          <cell r="N202">
            <v>0</v>
          </cell>
          <cell r="O202">
            <v>0</v>
          </cell>
          <cell r="P202">
            <v>0</v>
          </cell>
          <cell r="Q202">
            <v>0</v>
          </cell>
          <cell r="R202">
            <v>0</v>
          </cell>
          <cell r="S202">
            <v>0</v>
          </cell>
          <cell r="T202">
            <v>0</v>
          </cell>
          <cell r="U202">
            <v>0</v>
          </cell>
          <cell r="V202">
            <v>0</v>
          </cell>
          <cell r="W202">
            <v>0</v>
          </cell>
          <cell r="X202">
            <v>0</v>
          </cell>
          <cell r="Y202">
            <v>0</v>
          </cell>
        </row>
        <row r="203">
          <cell r="N203">
            <v>0</v>
          </cell>
          <cell r="O203">
            <v>0</v>
          </cell>
          <cell r="P203">
            <v>0</v>
          </cell>
          <cell r="Q203">
            <v>0</v>
          </cell>
          <cell r="R203">
            <v>0</v>
          </cell>
          <cell r="S203">
            <v>0</v>
          </cell>
          <cell r="T203">
            <v>0</v>
          </cell>
          <cell r="U203">
            <v>0</v>
          </cell>
          <cell r="V203">
            <v>0</v>
          </cell>
          <cell r="W203">
            <v>0</v>
          </cell>
          <cell r="X203">
            <v>0</v>
          </cell>
          <cell r="Y203">
            <v>0</v>
          </cell>
        </row>
        <row r="204">
          <cell r="N204">
            <v>0</v>
          </cell>
          <cell r="O204">
            <v>0</v>
          </cell>
          <cell r="P204">
            <v>0</v>
          </cell>
          <cell r="Q204">
            <v>0</v>
          </cell>
          <cell r="R204">
            <v>0</v>
          </cell>
          <cell r="S204">
            <v>0</v>
          </cell>
          <cell r="T204">
            <v>0</v>
          </cell>
          <cell r="U204">
            <v>0</v>
          </cell>
          <cell r="V204">
            <v>0</v>
          </cell>
          <cell r="W204">
            <v>0</v>
          </cell>
          <cell r="X204">
            <v>0</v>
          </cell>
          <cell r="Y204">
            <v>0</v>
          </cell>
        </row>
        <row r="205">
          <cell r="N205">
            <v>0</v>
          </cell>
          <cell r="O205">
            <v>0</v>
          </cell>
          <cell r="P205">
            <v>0</v>
          </cell>
          <cell r="Q205">
            <v>0</v>
          </cell>
          <cell r="R205">
            <v>0</v>
          </cell>
          <cell r="S205">
            <v>0</v>
          </cell>
          <cell r="T205">
            <v>0</v>
          </cell>
          <cell r="U205">
            <v>0</v>
          </cell>
          <cell r="V205">
            <v>0</v>
          </cell>
          <cell r="W205">
            <v>0</v>
          </cell>
          <cell r="X205">
            <v>0</v>
          </cell>
          <cell r="Y205">
            <v>0</v>
          </cell>
        </row>
        <row r="206">
          <cell r="N206">
            <v>0</v>
          </cell>
          <cell r="O206">
            <v>0</v>
          </cell>
          <cell r="P206">
            <v>0</v>
          </cell>
          <cell r="Q206">
            <v>0</v>
          </cell>
          <cell r="R206">
            <v>0</v>
          </cell>
          <cell r="S206">
            <v>0</v>
          </cell>
          <cell r="T206">
            <v>0</v>
          </cell>
          <cell r="U206">
            <v>0</v>
          </cell>
          <cell r="V206">
            <v>0</v>
          </cell>
          <cell r="W206">
            <v>0</v>
          </cell>
          <cell r="X206">
            <v>0</v>
          </cell>
          <cell r="Y206">
            <v>0</v>
          </cell>
        </row>
        <row r="207">
          <cell r="N207">
            <v>0</v>
          </cell>
          <cell r="O207">
            <v>0</v>
          </cell>
          <cell r="P207">
            <v>0</v>
          </cell>
          <cell r="Q207">
            <v>0</v>
          </cell>
          <cell r="R207">
            <v>0</v>
          </cell>
          <cell r="S207">
            <v>0</v>
          </cell>
          <cell r="T207">
            <v>0</v>
          </cell>
          <cell r="U207">
            <v>0</v>
          </cell>
          <cell r="V207">
            <v>0</v>
          </cell>
          <cell r="W207">
            <v>0</v>
          </cell>
          <cell r="X207">
            <v>0</v>
          </cell>
          <cell r="Y207">
            <v>0</v>
          </cell>
        </row>
        <row r="208">
          <cell r="N208">
            <v>0</v>
          </cell>
          <cell r="O208">
            <v>0</v>
          </cell>
          <cell r="P208">
            <v>0</v>
          </cell>
          <cell r="Q208">
            <v>0</v>
          </cell>
          <cell r="R208">
            <v>0</v>
          </cell>
          <cell r="S208">
            <v>0</v>
          </cell>
          <cell r="T208">
            <v>0</v>
          </cell>
          <cell r="U208">
            <v>0</v>
          </cell>
          <cell r="V208">
            <v>0</v>
          </cell>
          <cell r="W208">
            <v>0</v>
          </cell>
          <cell r="X208">
            <v>0</v>
          </cell>
          <cell r="Y208">
            <v>0</v>
          </cell>
        </row>
        <row r="209">
          <cell r="N209">
            <v>0</v>
          </cell>
          <cell r="O209">
            <v>0</v>
          </cell>
          <cell r="P209">
            <v>0</v>
          </cell>
          <cell r="Q209">
            <v>0</v>
          </cell>
          <cell r="R209">
            <v>0</v>
          </cell>
          <cell r="S209">
            <v>0</v>
          </cell>
          <cell r="T209">
            <v>0</v>
          </cell>
          <cell r="U209">
            <v>0</v>
          </cell>
          <cell r="V209">
            <v>0</v>
          </cell>
          <cell r="W209">
            <v>0</v>
          </cell>
          <cell r="X209">
            <v>0</v>
          </cell>
          <cell r="Y209">
            <v>0</v>
          </cell>
        </row>
        <row r="210">
          <cell r="N210">
            <v>0</v>
          </cell>
          <cell r="O210">
            <v>0</v>
          </cell>
          <cell r="P210">
            <v>0</v>
          </cell>
          <cell r="Q210">
            <v>0</v>
          </cell>
          <cell r="R210">
            <v>0</v>
          </cell>
          <cell r="S210">
            <v>0</v>
          </cell>
          <cell r="T210">
            <v>0</v>
          </cell>
          <cell r="U210">
            <v>0</v>
          </cell>
          <cell r="V210">
            <v>0</v>
          </cell>
          <cell r="W210">
            <v>0</v>
          </cell>
          <cell r="X210">
            <v>0</v>
          </cell>
          <cell r="Y210">
            <v>0</v>
          </cell>
        </row>
        <row r="211">
          <cell r="N211">
            <v>0</v>
          </cell>
          <cell r="O211">
            <v>0</v>
          </cell>
          <cell r="P211">
            <v>0</v>
          </cell>
          <cell r="Q211">
            <v>0</v>
          </cell>
          <cell r="R211">
            <v>0</v>
          </cell>
          <cell r="S211">
            <v>0</v>
          </cell>
          <cell r="T211">
            <v>0</v>
          </cell>
          <cell r="U211">
            <v>0</v>
          </cell>
          <cell r="V211">
            <v>0</v>
          </cell>
          <cell r="W211">
            <v>0</v>
          </cell>
          <cell r="X211">
            <v>0</v>
          </cell>
          <cell r="Y211">
            <v>0</v>
          </cell>
        </row>
        <row r="212">
          <cell r="N212">
            <v>0</v>
          </cell>
          <cell r="O212">
            <v>0</v>
          </cell>
          <cell r="P212">
            <v>0</v>
          </cell>
          <cell r="Q212">
            <v>0</v>
          </cell>
          <cell r="R212">
            <v>0</v>
          </cell>
          <cell r="S212">
            <v>0</v>
          </cell>
          <cell r="T212">
            <v>0</v>
          </cell>
          <cell r="U212">
            <v>0</v>
          </cell>
          <cell r="V212">
            <v>0</v>
          </cell>
          <cell r="W212">
            <v>0</v>
          </cell>
          <cell r="X212">
            <v>0</v>
          </cell>
          <cell r="Y212">
            <v>0</v>
          </cell>
        </row>
        <row r="213">
          <cell r="N213">
            <v>0</v>
          </cell>
          <cell r="O213">
            <v>0</v>
          </cell>
          <cell r="P213">
            <v>0</v>
          </cell>
          <cell r="Q213">
            <v>0</v>
          </cell>
          <cell r="R213">
            <v>0</v>
          </cell>
          <cell r="S213">
            <v>0</v>
          </cell>
          <cell r="T213">
            <v>0</v>
          </cell>
          <cell r="U213">
            <v>0</v>
          </cell>
          <cell r="V213">
            <v>0</v>
          </cell>
          <cell r="W213">
            <v>0</v>
          </cell>
          <cell r="X213">
            <v>0</v>
          </cell>
          <cell r="Y213">
            <v>0</v>
          </cell>
        </row>
        <row r="214">
          <cell r="N214">
            <v>0</v>
          </cell>
          <cell r="O214">
            <v>0</v>
          </cell>
          <cell r="P214">
            <v>0</v>
          </cell>
          <cell r="Q214">
            <v>0</v>
          </cell>
          <cell r="R214">
            <v>0</v>
          </cell>
          <cell r="S214">
            <v>0</v>
          </cell>
          <cell r="T214">
            <v>0</v>
          </cell>
          <cell r="U214">
            <v>0</v>
          </cell>
          <cell r="V214">
            <v>0</v>
          </cell>
          <cell r="W214">
            <v>0</v>
          </cell>
          <cell r="X214">
            <v>0</v>
          </cell>
          <cell r="Y214">
            <v>0</v>
          </cell>
        </row>
        <row r="215">
          <cell r="N215">
            <v>0</v>
          </cell>
          <cell r="O215">
            <v>0</v>
          </cell>
          <cell r="P215">
            <v>0</v>
          </cell>
          <cell r="Q215">
            <v>0</v>
          </cell>
          <cell r="R215">
            <v>0</v>
          </cell>
          <cell r="S215">
            <v>0</v>
          </cell>
          <cell r="T215">
            <v>0</v>
          </cell>
          <cell r="U215">
            <v>0</v>
          </cell>
          <cell r="V215">
            <v>0</v>
          </cell>
          <cell r="W215">
            <v>0</v>
          </cell>
          <cell r="X215">
            <v>0</v>
          </cell>
          <cell r="Y215">
            <v>0</v>
          </cell>
        </row>
        <row r="216">
          <cell r="N216">
            <v>0</v>
          </cell>
          <cell r="O216">
            <v>0</v>
          </cell>
          <cell r="P216">
            <v>0</v>
          </cell>
          <cell r="Q216">
            <v>0</v>
          </cell>
          <cell r="R216">
            <v>0</v>
          </cell>
          <cell r="S216">
            <v>0</v>
          </cell>
          <cell r="T216">
            <v>0</v>
          </cell>
          <cell r="U216">
            <v>0</v>
          </cell>
          <cell r="V216">
            <v>0</v>
          </cell>
          <cell r="W216">
            <v>0</v>
          </cell>
          <cell r="X216">
            <v>0</v>
          </cell>
          <cell r="Y216">
            <v>0</v>
          </cell>
        </row>
        <row r="217">
          <cell r="N217">
            <v>0</v>
          </cell>
          <cell r="O217">
            <v>0</v>
          </cell>
          <cell r="P217">
            <v>0</v>
          </cell>
          <cell r="Q217">
            <v>0</v>
          </cell>
          <cell r="R217">
            <v>0</v>
          </cell>
          <cell r="S217">
            <v>0</v>
          </cell>
          <cell r="T217">
            <v>0</v>
          </cell>
          <cell r="U217">
            <v>0</v>
          </cell>
          <cell r="V217">
            <v>0</v>
          </cell>
          <cell r="W217">
            <v>0</v>
          </cell>
          <cell r="X217">
            <v>0</v>
          </cell>
          <cell r="Y217">
            <v>0</v>
          </cell>
        </row>
        <row r="218">
          <cell r="N218">
            <v>0</v>
          </cell>
          <cell r="O218">
            <v>0</v>
          </cell>
          <cell r="P218">
            <v>0</v>
          </cell>
          <cell r="Q218">
            <v>0</v>
          </cell>
          <cell r="R218">
            <v>0</v>
          </cell>
          <cell r="S218">
            <v>0</v>
          </cell>
          <cell r="T218">
            <v>0</v>
          </cell>
          <cell r="U218">
            <v>0</v>
          </cell>
          <cell r="V218">
            <v>0</v>
          </cell>
          <cell r="W218">
            <v>0</v>
          </cell>
          <cell r="X218">
            <v>0</v>
          </cell>
          <cell r="Y218">
            <v>0</v>
          </cell>
        </row>
        <row r="219">
          <cell r="N219">
            <v>0</v>
          </cell>
          <cell r="O219">
            <v>0</v>
          </cell>
          <cell r="P219">
            <v>0</v>
          </cell>
          <cell r="Q219">
            <v>0</v>
          </cell>
          <cell r="R219">
            <v>0</v>
          </cell>
          <cell r="S219">
            <v>0</v>
          </cell>
          <cell r="T219">
            <v>0</v>
          </cell>
          <cell r="U219">
            <v>0</v>
          </cell>
          <cell r="V219">
            <v>0</v>
          </cell>
          <cell r="W219">
            <v>0</v>
          </cell>
          <cell r="X219">
            <v>0</v>
          </cell>
          <cell r="Y219">
            <v>0</v>
          </cell>
        </row>
        <row r="220">
          <cell r="N220">
            <v>0</v>
          </cell>
          <cell r="O220">
            <v>0</v>
          </cell>
          <cell r="P220">
            <v>0</v>
          </cell>
          <cell r="Q220">
            <v>0</v>
          </cell>
          <cell r="R220">
            <v>0</v>
          </cell>
          <cell r="S220">
            <v>0</v>
          </cell>
          <cell r="T220">
            <v>0</v>
          </cell>
          <cell r="U220">
            <v>0</v>
          </cell>
          <cell r="V220">
            <v>0</v>
          </cell>
          <cell r="W220">
            <v>0</v>
          </cell>
          <cell r="X220">
            <v>0</v>
          </cell>
          <cell r="Y220">
            <v>0</v>
          </cell>
        </row>
        <row r="221">
          <cell r="N221">
            <v>0</v>
          </cell>
          <cell r="O221">
            <v>0</v>
          </cell>
          <cell r="P221">
            <v>0</v>
          </cell>
          <cell r="Q221">
            <v>0</v>
          </cell>
          <cell r="R221">
            <v>0</v>
          </cell>
          <cell r="S221">
            <v>0</v>
          </cell>
          <cell r="T221">
            <v>0</v>
          </cell>
          <cell r="U221">
            <v>0</v>
          </cell>
          <cell r="V221">
            <v>0</v>
          </cell>
          <cell r="W221">
            <v>0</v>
          </cell>
          <cell r="X221">
            <v>0</v>
          </cell>
          <cell r="Y221">
            <v>0</v>
          </cell>
        </row>
        <row r="222">
          <cell r="N222">
            <v>0</v>
          </cell>
          <cell r="O222">
            <v>0</v>
          </cell>
          <cell r="P222">
            <v>0</v>
          </cell>
          <cell r="Q222">
            <v>0</v>
          </cell>
          <cell r="R222">
            <v>0</v>
          </cell>
          <cell r="S222">
            <v>0</v>
          </cell>
          <cell r="T222">
            <v>0</v>
          </cell>
          <cell r="U222">
            <v>0</v>
          </cell>
          <cell r="V222">
            <v>0</v>
          </cell>
          <cell r="W222">
            <v>0</v>
          </cell>
          <cell r="X222">
            <v>0</v>
          </cell>
          <cell r="Y222">
            <v>0</v>
          </cell>
        </row>
        <row r="223">
          <cell r="N223">
            <v>0</v>
          </cell>
          <cell r="O223">
            <v>0</v>
          </cell>
          <cell r="P223">
            <v>0</v>
          </cell>
          <cell r="Q223">
            <v>0</v>
          </cell>
          <cell r="R223">
            <v>0</v>
          </cell>
          <cell r="S223">
            <v>0</v>
          </cell>
          <cell r="T223">
            <v>0</v>
          </cell>
          <cell r="U223">
            <v>0</v>
          </cell>
          <cell r="V223">
            <v>0</v>
          </cell>
          <cell r="W223">
            <v>0</v>
          </cell>
          <cell r="X223">
            <v>0</v>
          </cell>
          <cell r="Y223">
            <v>0</v>
          </cell>
        </row>
        <row r="224">
          <cell r="N224">
            <v>0</v>
          </cell>
          <cell r="O224">
            <v>0</v>
          </cell>
          <cell r="P224">
            <v>0</v>
          </cell>
          <cell r="Q224">
            <v>0</v>
          </cell>
          <cell r="R224">
            <v>0</v>
          </cell>
          <cell r="S224">
            <v>0</v>
          </cell>
          <cell r="T224">
            <v>0</v>
          </cell>
          <cell r="U224">
            <v>0</v>
          </cell>
          <cell r="V224">
            <v>0</v>
          </cell>
          <cell r="W224">
            <v>0</v>
          </cell>
          <cell r="X224">
            <v>0</v>
          </cell>
          <cell r="Y224">
            <v>0</v>
          </cell>
        </row>
        <row r="225">
          <cell r="N225">
            <v>0</v>
          </cell>
          <cell r="O225">
            <v>0</v>
          </cell>
          <cell r="P225">
            <v>0</v>
          </cell>
          <cell r="Q225">
            <v>0</v>
          </cell>
          <cell r="R225">
            <v>0</v>
          </cell>
          <cell r="S225">
            <v>0</v>
          </cell>
          <cell r="T225">
            <v>0</v>
          </cell>
          <cell r="U225">
            <v>0</v>
          </cell>
          <cell r="V225">
            <v>0</v>
          </cell>
          <cell r="W225">
            <v>0</v>
          </cell>
          <cell r="X225">
            <v>0</v>
          </cell>
          <cell r="Y225">
            <v>0</v>
          </cell>
        </row>
        <row r="226">
          <cell r="N226">
            <v>0</v>
          </cell>
          <cell r="O226">
            <v>0</v>
          </cell>
          <cell r="P226">
            <v>0</v>
          </cell>
          <cell r="Q226">
            <v>0</v>
          </cell>
          <cell r="R226">
            <v>0</v>
          </cell>
          <cell r="S226">
            <v>0</v>
          </cell>
          <cell r="T226">
            <v>0</v>
          </cell>
          <cell r="U226">
            <v>0</v>
          </cell>
          <cell r="V226">
            <v>0</v>
          </cell>
          <cell r="W226">
            <v>0</v>
          </cell>
          <cell r="X226">
            <v>0</v>
          </cell>
          <cell r="Y226">
            <v>0</v>
          </cell>
        </row>
        <row r="227">
          <cell r="N227">
            <v>0</v>
          </cell>
          <cell r="O227">
            <v>0</v>
          </cell>
          <cell r="P227">
            <v>0</v>
          </cell>
          <cell r="Q227">
            <v>0</v>
          </cell>
          <cell r="R227">
            <v>0</v>
          </cell>
          <cell r="S227">
            <v>0</v>
          </cell>
          <cell r="T227">
            <v>0</v>
          </cell>
          <cell r="U227">
            <v>0</v>
          </cell>
          <cell r="V227">
            <v>0</v>
          </cell>
          <cell r="W227">
            <v>0</v>
          </cell>
          <cell r="X227">
            <v>0</v>
          </cell>
          <cell r="Y227">
            <v>0</v>
          </cell>
        </row>
        <row r="228">
          <cell r="N228">
            <v>0</v>
          </cell>
          <cell r="O228">
            <v>0</v>
          </cell>
          <cell r="P228">
            <v>0</v>
          </cell>
          <cell r="Q228">
            <v>0</v>
          </cell>
          <cell r="R228">
            <v>0</v>
          </cell>
          <cell r="S228">
            <v>0</v>
          </cell>
          <cell r="T228">
            <v>0</v>
          </cell>
          <cell r="U228">
            <v>0</v>
          </cell>
          <cell r="V228">
            <v>0</v>
          </cell>
          <cell r="W228">
            <v>0</v>
          </cell>
          <cell r="X228">
            <v>0</v>
          </cell>
          <cell r="Y228">
            <v>0</v>
          </cell>
        </row>
        <row r="229">
          <cell r="N229">
            <v>0</v>
          </cell>
          <cell r="O229">
            <v>0</v>
          </cell>
          <cell r="P229">
            <v>0</v>
          </cell>
          <cell r="Q229">
            <v>0</v>
          </cell>
          <cell r="R229">
            <v>0</v>
          </cell>
          <cell r="S229">
            <v>0</v>
          </cell>
          <cell r="T229">
            <v>0</v>
          </cell>
          <cell r="U229">
            <v>0</v>
          </cell>
          <cell r="V229">
            <v>0</v>
          </cell>
          <cell r="W229">
            <v>0</v>
          </cell>
          <cell r="X229">
            <v>0</v>
          </cell>
          <cell r="Y229">
            <v>0</v>
          </cell>
        </row>
        <row r="230">
          <cell r="N230">
            <v>0</v>
          </cell>
          <cell r="O230">
            <v>0</v>
          </cell>
          <cell r="P230">
            <v>0</v>
          </cell>
          <cell r="Q230">
            <v>0</v>
          </cell>
          <cell r="R230">
            <v>0</v>
          </cell>
          <cell r="S230">
            <v>0</v>
          </cell>
          <cell r="T230">
            <v>0</v>
          </cell>
          <cell r="U230">
            <v>0</v>
          </cell>
          <cell r="V230">
            <v>0</v>
          </cell>
          <cell r="W230">
            <v>0</v>
          </cell>
          <cell r="X230">
            <v>0</v>
          </cell>
          <cell r="Y230">
            <v>0</v>
          </cell>
        </row>
        <row r="231">
          <cell r="N231">
            <v>0</v>
          </cell>
          <cell r="O231">
            <v>0</v>
          </cell>
          <cell r="P231">
            <v>0</v>
          </cell>
          <cell r="Q231">
            <v>0</v>
          </cell>
          <cell r="R231">
            <v>0</v>
          </cell>
          <cell r="S231">
            <v>0</v>
          </cell>
          <cell r="T231">
            <v>0</v>
          </cell>
          <cell r="U231">
            <v>0</v>
          </cell>
          <cell r="V231">
            <v>0</v>
          </cell>
          <cell r="W231">
            <v>0</v>
          </cell>
          <cell r="X231">
            <v>0</v>
          </cell>
          <cell r="Y231">
            <v>0</v>
          </cell>
        </row>
        <row r="232">
          <cell r="N232">
            <v>0</v>
          </cell>
          <cell r="O232">
            <v>0</v>
          </cell>
          <cell r="P232">
            <v>0</v>
          </cell>
          <cell r="Q232">
            <v>0</v>
          </cell>
          <cell r="R232">
            <v>0</v>
          </cell>
          <cell r="S232">
            <v>0</v>
          </cell>
          <cell r="T232">
            <v>0</v>
          </cell>
          <cell r="U232">
            <v>0</v>
          </cell>
          <cell r="V232">
            <v>0</v>
          </cell>
          <cell r="W232">
            <v>0</v>
          </cell>
          <cell r="X232">
            <v>0</v>
          </cell>
          <cell r="Y232">
            <v>0</v>
          </cell>
        </row>
        <row r="233">
          <cell r="N233">
            <v>0</v>
          </cell>
          <cell r="O233">
            <v>0</v>
          </cell>
          <cell r="P233">
            <v>0</v>
          </cell>
          <cell r="Q233">
            <v>0</v>
          </cell>
          <cell r="R233">
            <v>0</v>
          </cell>
          <cell r="S233">
            <v>0</v>
          </cell>
          <cell r="T233">
            <v>0</v>
          </cell>
          <cell r="U233">
            <v>0</v>
          </cell>
          <cell r="V233">
            <v>0</v>
          </cell>
          <cell r="W233">
            <v>0</v>
          </cell>
          <cell r="X233">
            <v>0</v>
          </cell>
          <cell r="Y233">
            <v>0</v>
          </cell>
        </row>
        <row r="234">
          <cell r="N234">
            <v>0</v>
          </cell>
          <cell r="O234">
            <v>0</v>
          </cell>
          <cell r="P234">
            <v>0</v>
          </cell>
          <cell r="Q234">
            <v>0</v>
          </cell>
          <cell r="R234">
            <v>0</v>
          </cell>
          <cell r="S234">
            <v>0</v>
          </cell>
          <cell r="T234">
            <v>0</v>
          </cell>
          <cell r="U234">
            <v>0</v>
          </cell>
          <cell r="V234">
            <v>0</v>
          </cell>
          <cell r="W234">
            <v>0</v>
          </cell>
          <cell r="X234">
            <v>0</v>
          </cell>
          <cell r="Y234">
            <v>0</v>
          </cell>
        </row>
        <row r="235">
          <cell r="N235">
            <v>0</v>
          </cell>
          <cell r="O235">
            <v>0</v>
          </cell>
          <cell r="P235">
            <v>0</v>
          </cell>
          <cell r="Q235">
            <v>0</v>
          </cell>
          <cell r="R235">
            <v>0</v>
          </cell>
          <cell r="S235">
            <v>0</v>
          </cell>
          <cell r="T235">
            <v>0</v>
          </cell>
          <cell r="U235">
            <v>0</v>
          </cell>
          <cell r="V235">
            <v>0</v>
          </cell>
          <cell r="W235">
            <v>0</v>
          </cell>
          <cell r="X235">
            <v>0</v>
          </cell>
          <cell r="Y235">
            <v>0</v>
          </cell>
        </row>
        <row r="236">
          <cell r="N236">
            <v>0</v>
          </cell>
          <cell r="O236">
            <v>0</v>
          </cell>
          <cell r="P236">
            <v>0</v>
          </cell>
          <cell r="Q236">
            <v>0</v>
          </cell>
          <cell r="R236">
            <v>0</v>
          </cell>
          <cell r="S236">
            <v>0</v>
          </cell>
          <cell r="T236">
            <v>0</v>
          </cell>
          <cell r="U236">
            <v>0</v>
          </cell>
          <cell r="V236">
            <v>0</v>
          </cell>
          <cell r="W236">
            <v>0</v>
          </cell>
          <cell r="X236">
            <v>0</v>
          </cell>
          <cell r="Y236">
            <v>0</v>
          </cell>
        </row>
        <row r="237">
          <cell r="N237">
            <v>0</v>
          </cell>
          <cell r="O237">
            <v>0</v>
          </cell>
          <cell r="P237">
            <v>0</v>
          </cell>
          <cell r="Q237">
            <v>0</v>
          </cell>
          <cell r="R237">
            <v>0</v>
          </cell>
          <cell r="S237">
            <v>0</v>
          </cell>
          <cell r="T237">
            <v>0</v>
          </cell>
          <cell r="U237">
            <v>0</v>
          </cell>
          <cell r="V237">
            <v>0</v>
          </cell>
          <cell r="W237">
            <v>0</v>
          </cell>
          <cell r="X237">
            <v>0</v>
          </cell>
          <cell r="Y237">
            <v>0</v>
          </cell>
        </row>
        <row r="238">
          <cell r="N238">
            <v>0</v>
          </cell>
          <cell r="O238">
            <v>0</v>
          </cell>
          <cell r="P238">
            <v>0</v>
          </cell>
          <cell r="Q238">
            <v>0</v>
          </cell>
          <cell r="R238">
            <v>0</v>
          </cell>
          <cell r="S238">
            <v>0</v>
          </cell>
          <cell r="T238">
            <v>0</v>
          </cell>
          <cell r="U238">
            <v>0</v>
          </cell>
          <cell r="V238">
            <v>0</v>
          </cell>
          <cell r="W238">
            <v>0</v>
          </cell>
          <cell r="X238">
            <v>0</v>
          </cell>
          <cell r="Y238">
            <v>0</v>
          </cell>
        </row>
        <row r="239">
          <cell r="N239">
            <v>0</v>
          </cell>
          <cell r="O239">
            <v>0</v>
          </cell>
          <cell r="P239">
            <v>0</v>
          </cell>
          <cell r="Q239">
            <v>0</v>
          </cell>
          <cell r="R239">
            <v>0</v>
          </cell>
          <cell r="S239">
            <v>0</v>
          </cell>
          <cell r="T239">
            <v>0</v>
          </cell>
          <cell r="U239">
            <v>0</v>
          </cell>
          <cell r="V239">
            <v>0</v>
          </cell>
          <cell r="W239">
            <v>0</v>
          </cell>
          <cell r="X239">
            <v>0</v>
          </cell>
          <cell r="Y239">
            <v>0</v>
          </cell>
        </row>
        <row r="240">
          <cell r="N240">
            <v>0</v>
          </cell>
          <cell r="O240">
            <v>0</v>
          </cell>
          <cell r="P240">
            <v>0</v>
          </cell>
          <cell r="Q240">
            <v>0</v>
          </cell>
          <cell r="R240">
            <v>0</v>
          </cell>
          <cell r="S240">
            <v>0</v>
          </cell>
          <cell r="T240">
            <v>0</v>
          </cell>
          <cell r="U240">
            <v>0</v>
          </cell>
          <cell r="V240">
            <v>0</v>
          </cell>
          <cell r="W240">
            <v>0</v>
          </cell>
          <cell r="X240">
            <v>0</v>
          </cell>
          <cell r="Y240">
            <v>0</v>
          </cell>
        </row>
        <row r="241">
          <cell r="N241">
            <v>0</v>
          </cell>
          <cell r="O241">
            <v>0</v>
          </cell>
          <cell r="P241">
            <v>0</v>
          </cell>
          <cell r="Q241">
            <v>0</v>
          </cell>
          <cell r="R241">
            <v>0</v>
          </cell>
          <cell r="S241">
            <v>0</v>
          </cell>
          <cell r="T241">
            <v>0</v>
          </cell>
          <cell r="U241">
            <v>0</v>
          </cell>
          <cell r="V241">
            <v>0</v>
          </cell>
          <cell r="W241">
            <v>0</v>
          </cell>
          <cell r="X241">
            <v>0</v>
          </cell>
          <cell r="Y241">
            <v>0</v>
          </cell>
        </row>
        <row r="242">
          <cell r="N242">
            <v>0</v>
          </cell>
          <cell r="O242">
            <v>0</v>
          </cell>
          <cell r="P242">
            <v>0</v>
          </cell>
          <cell r="Q242">
            <v>0</v>
          </cell>
          <cell r="R242">
            <v>0</v>
          </cell>
          <cell r="S242">
            <v>0</v>
          </cell>
          <cell r="T242">
            <v>0</v>
          </cell>
          <cell r="U242">
            <v>0</v>
          </cell>
          <cell r="V242">
            <v>0</v>
          </cell>
          <cell r="W242">
            <v>0</v>
          </cell>
          <cell r="X242">
            <v>0</v>
          </cell>
          <cell r="Y242">
            <v>0</v>
          </cell>
        </row>
        <row r="243">
          <cell r="N243">
            <v>0</v>
          </cell>
          <cell r="O243">
            <v>0</v>
          </cell>
          <cell r="P243">
            <v>0</v>
          </cell>
          <cell r="Q243">
            <v>0</v>
          </cell>
          <cell r="R243">
            <v>0</v>
          </cell>
          <cell r="S243">
            <v>0</v>
          </cell>
          <cell r="T243">
            <v>0</v>
          </cell>
          <cell r="U243">
            <v>0</v>
          </cell>
          <cell r="V243">
            <v>0</v>
          </cell>
          <cell r="W243">
            <v>0</v>
          </cell>
          <cell r="X243">
            <v>0</v>
          </cell>
          <cell r="Y243">
            <v>0</v>
          </cell>
        </row>
        <row r="244">
          <cell r="N244">
            <v>0</v>
          </cell>
          <cell r="O244">
            <v>0</v>
          </cell>
          <cell r="P244">
            <v>0</v>
          </cell>
          <cell r="Q244">
            <v>0</v>
          </cell>
          <cell r="R244">
            <v>0</v>
          </cell>
          <cell r="S244">
            <v>0</v>
          </cell>
          <cell r="T244">
            <v>0</v>
          </cell>
          <cell r="U244">
            <v>0</v>
          </cell>
          <cell r="V244">
            <v>0</v>
          </cell>
          <cell r="W244">
            <v>0</v>
          </cell>
          <cell r="X244">
            <v>0</v>
          </cell>
          <cell r="Y244">
            <v>0</v>
          </cell>
        </row>
        <row r="245">
          <cell r="N245">
            <v>0</v>
          </cell>
          <cell r="O245">
            <v>0</v>
          </cell>
          <cell r="P245">
            <v>0</v>
          </cell>
          <cell r="Q245">
            <v>0</v>
          </cell>
          <cell r="R245">
            <v>0</v>
          </cell>
          <cell r="S245">
            <v>0</v>
          </cell>
          <cell r="T245">
            <v>0</v>
          </cell>
          <cell r="U245">
            <v>0</v>
          </cell>
          <cell r="V245">
            <v>0</v>
          </cell>
          <cell r="W245">
            <v>0</v>
          </cell>
          <cell r="X245">
            <v>0</v>
          </cell>
          <cell r="Y245">
            <v>0</v>
          </cell>
        </row>
        <row r="246">
          <cell r="N246">
            <v>0</v>
          </cell>
          <cell r="O246">
            <v>0</v>
          </cell>
          <cell r="P246">
            <v>0</v>
          </cell>
          <cell r="Q246">
            <v>0</v>
          </cell>
          <cell r="R246">
            <v>0</v>
          </cell>
          <cell r="S246">
            <v>0</v>
          </cell>
          <cell r="T246">
            <v>0</v>
          </cell>
          <cell r="U246">
            <v>0</v>
          </cell>
          <cell r="V246">
            <v>0</v>
          </cell>
          <cell r="W246">
            <v>0</v>
          </cell>
          <cell r="X246">
            <v>0</v>
          </cell>
          <cell r="Y246">
            <v>0</v>
          </cell>
        </row>
        <row r="247">
          <cell r="N247">
            <v>0</v>
          </cell>
          <cell r="O247">
            <v>0</v>
          </cell>
          <cell r="P247">
            <v>0</v>
          </cell>
          <cell r="Q247">
            <v>0</v>
          </cell>
          <cell r="R247">
            <v>0</v>
          </cell>
          <cell r="S247">
            <v>0</v>
          </cell>
          <cell r="T247">
            <v>0</v>
          </cell>
          <cell r="U247">
            <v>0</v>
          </cell>
          <cell r="V247">
            <v>0</v>
          </cell>
          <cell r="W247">
            <v>0</v>
          </cell>
          <cell r="X247">
            <v>0</v>
          </cell>
          <cell r="Y247">
            <v>0</v>
          </cell>
        </row>
        <row r="248">
          <cell r="N248">
            <v>0</v>
          </cell>
          <cell r="O248">
            <v>0</v>
          </cell>
          <cell r="P248">
            <v>0</v>
          </cell>
          <cell r="Q248">
            <v>0</v>
          </cell>
          <cell r="R248">
            <v>0</v>
          </cell>
          <cell r="S248">
            <v>0</v>
          </cell>
          <cell r="T248">
            <v>0</v>
          </cell>
          <cell r="U248">
            <v>0</v>
          </cell>
          <cell r="V248">
            <v>0</v>
          </cell>
          <cell r="W248">
            <v>0</v>
          </cell>
          <cell r="X248">
            <v>0</v>
          </cell>
          <cell r="Y248">
            <v>0</v>
          </cell>
        </row>
        <row r="249">
          <cell r="N249">
            <v>0</v>
          </cell>
          <cell r="O249">
            <v>0</v>
          </cell>
          <cell r="P249">
            <v>0</v>
          </cell>
          <cell r="Q249">
            <v>0</v>
          </cell>
          <cell r="R249">
            <v>0</v>
          </cell>
          <cell r="S249">
            <v>0</v>
          </cell>
          <cell r="T249">
            <v>0</v>
          </cell>
          <cell r="U249">
            <v>0</v>
          </cell>
          <cell r="V249">
            <v>0</v>
          </cell>
          <cell r="W249">
            <v>0</v>
          </cell>
          <cell r="X249">
            <v>0</v>
          </cell>
          <cell r="Y249">
            <v>0</v>
          </cell>
        </row>
        <row r="250">
          <cell r="N250">
            <v>0</v>
          </cell>
          <cell r="O250">
            <v>0</v>
          </cell>
          <cell r="P250">
            <v>0</v>
          </cell>
          <cell r="Q250">
            <v>0</v>
          </cell>
          <cell r="R250">
            <v>0</v>
          </cell>
          <cell r="S250">
            <v>0</v>
          </cell>
          <cell r="T250">
            <v>0</v>
          </cell>
          <cell r="U250">
            <v>0</v>
          </cell>
          <cell r="V250">
            <v>0</v>
          </cell>
          <cell r="W250">
            <v>0</v>
          </cell>
          <cell r="X250">
            <v>0</v>
          </cell>
          <cell r="Y250">
            <v>0</v>
          </cell>
        </row>
        <row r="251">
          <cell r="N251">
            <v>0</v>
          </cell>
          <cell r="O251">
            <v>0</v>
          </cell>
          <cell r="P251">
            <v>0</v>
          </cell>
          <cell r="Q251">
            <v>0</v>
          </cell>
          <cell r="R251">
            <v>0</v>
          </cell>
          <cell r="S251">
            <v>0</v>
          </cell>
          <cell r="T251">
            <v>0</v>
          </cell>
          <cell r="U251">
            <v>0</v>
          </cell>
          <cell r="V251">
            <v>0</v>
          </cell>
          <cell r="W251">
            <v>0</v>
          </cell>
          <cell r="X251">
            <v>0</v>
          </cell>
          <cell r="Y251">
            <v>0</v>
          </cell>
        </row>
        <row r="252">
          <cell r="N252">
            <v>0</v>
          </cell>
          <cell r="O252">
            <v>0</v>
          </cell>
          <cell r="P252">
            <v>0</v>
          </cell>
          <cell r="Q252">
            <v>0</v>
          </cell>
          <cell r="R252">
            <v>0</v>
          </cell>
          <cell r="S252">
            <v>0</v>
          </cell>
          <cell r="T252">
            <v>0</v>
          </cell>
          <cell r="U252">
            <v>0</v>
          </cell>
          <cell r="V252">
            <v>0</v>
          </cell>
          <cell r="W252">
            <v>0</v>
          </cell>
          <cell r="X252">
            <v>0</v>
          </cell>
          <cell r="Y252">
            <v>0</v>
          </cell>
        </row>
        <row r="253">
          <cell r="N253">
            <v>0</v>
          </cell>
          <cell r="O253">
            <v>0</v>
          </cell>
          <cell r="P253">
            <v>0</v>
          </cell>
          <cell r="Q253">
            <v>0</v>
          </cell>
          <cell r="R253">
            <v>0</v>
          </cell>
          <cell r="S253">
            <v>0</v>
          </cell>
          <cell r="T253">
            <v>0</v>
          </cell>
          <cell r="U253">
            <v>0</v>
          </cell>
          <cell r="V253">
            <v>0</v>
          </cell>
          <cell r="W253">
            <v>0</v>
          </cell>
          <cell r="X253">
            <v>0</v>
          </cell>
          <cell r="Y253">
            <v>0</v>
          </cell>
        </row>
        <row r="254">
          <cell r="N254">
            <v>0</v>
          </cell>
          <cell r="O254">
            <v>0</v>
          </cell>
          <cell r="P254">
            <v>0</v>
          </cell>
          <cell r="Q254">
            <v>0</v>
          </cell>
          <cell r="R254">
            <v>0</v>
          </cell>
          <cell r="S254">
            <v>0</v>
          </cell>
          <cell r="T254">
            <v>0</v>
          </cell>
          <cell r="U254">
            <v>0</v>
          </cell>
          <cell r="V254">
            <v>0</v>
          </cell>
          <cell r="W254">
            <v>0</v>
          </cell>
          <cell r="X254">
            <v>0</v>
          </cell>
          <cell r="Y254">
            <v>0</v>
          </cell>
        </row>
        <row r="255">
          <cell r="N255">
            <v>0</v>
          </cell>
          <cell r="O255">
            <v>0</v>
          </cell>
          <cell r="P255">
            <v>0</v>
          </cell>
          <cell r="Q255">
            <v>0</v>
          </cell>
          <cell r="R255">
            <v>0</v>
          </cell>
          <cell r="S255">
            <v>0</v>
          </cell>
          <cell r="T255">
            <v>0</v>
          </cell>
          <cell r="U255">
            <v>0</v>
          </cell>
          <cell r="V255">
            <v>0</v>
          </cell>
          <cell r="W255">
            <v>0</v>
          </cell>
          <cell r="X255">
            <v>0</v>
          </cell>
          <cell r="Y255">
            <v>0</v>
          </cell>
        </row>
        <row r="256">
          <cell r="N256">
            <v>0</v>
          </cell>
          <cell r="O256">
            <v>0</v>
          </cell>
          <cell r="P256">
            <v>0</v>
          </cell>
          <cell r="Q256">
            <v>0</v>
          </cell>
          <cell r="R256">
            <v>0</v>
          </cell>
          <cell r="S256">
            <v>0</v>
          </cell>
          <cell r="T256">
            <v>0</v>
          </cell>
          <cell r="U256">
            <v>0</v>
          </cell>
          <cell r="V256">
            <v>0</v>
          </cell>
          <cell r="W256">
            <v>0</v>
          </cell>
          <cell r="X256">
            <v>0</v>
          </cell>
          <cell r="Y256">
            <v>0</v>
          </cell>
        </row>
        <row r="257">
          <cell r="N257">
            <v>0</v>
          </cell>
          <cell r="O257">
            <v>0</v>
          </cell>
          <cell r="P257">
            <v>0</v>
          </cell>
          <cell r="Q257">
            <v>0</v>
          </cell>
          <cell r="R257">
            <v>0</v>
          </cell>
          <cell r="S257">
            <v>0</v>
          </cell>
          <cell r="T257">
            <v>0</v>
          </cell>
          <cell r="U257">
            <v>0</v>
          </cell>
          <cell r="V257">
            <v>0</v>
          </cell>
          <cell r="W257">
            <v>0</v>
          </cell>
          <cell r="X257">
            <v>0</v>
          </cell>
          <cell r="Y257">
            <v>0</v>
          </cell>
        </row>
        <row r="258">
          <cell r="N258">
            <v>0</v>
          </cell>
          <cell r="O258">
            <v>0</v>
          </cell>
          <cell r="P258">
            <v>0</v>
          </cell>
          <cell r="Q258">
            <v>0</v>
          </cell>
          <cell r="R258">
            <v>0</v>
          </cell>
          <cell r="S258">
            <v>0</v>
          </cell>
          <cell r="T258">
            <v>0</v>
          </cell>
          <cell r="U258">
            <v>0</v>
          </cell>
          <cell r="V258">
            <v>0</v>
          </cell>
          <cell r="W258">
            <v>0</v>
          </cell>
          <cell r="X258">
            <v>0</v>
          </cell>
          <cell r="Y258">
            <v>0</v>
          </cell>
        </row>
        <row r="259">
          <cell r="N259">
            <v>0</v>
          </cell>
          <cell r="O259">
            <v>0</v>
          </cell>
          <cell r="P259">
            <v>0</v>
          </cell>
          <cell r="Q259">
            <v>0</v>
          </cell>
          <cell r="R259">
            <v>0</v>
          </cell>
          <cell r="S259">
            <v>0</v>
          </cell>
          <cell r="T259">
            <v>0</v>
          </cell>
          <cell r="U259">
            <v>0</v>
          </cell>
          <cell r="V259">
            <v>0</v>
          </cell>
          <cell r="W259">
            <v>0</v>
          </cell>
          <cell r="X259">
            <v>0</v>
          </cell>
          <cell r="Y259">
            <v>0</v>
          </cell>
        </row>
        <row r="260">
          <cell r="N260">
            <v>0</v>
          </cell>
          <cell r="O260">
            <v>0</v>
          </cell>
          <cell r="P260">
            <v>0</v>
          </cell>
          <cell r="Q260">
            <v>0</v>
          </cell>
          <cell r="R260">
            <v>0</v>
          </cell>
          <cell r="S260">
            <v>0</v>
          </cell>
          <cell r="T260">
            <v>0</v>
          </cell>
          <cell r="U260">
            <v>0</v>
          </cell>
          <cell r="V260">
            <v>0</v>
          </cell>
          <cell r="W260">
            <v>0</v>
          </cell>
          <cell r="X260">
            <v>0</v>
          </cell>
          <cell r="Y260">
            <v>0</v>
          </cell>
        </row>
        <row r="261">
          <cell r="N261">
            <v>0</v>
          </cell>
          <cell r="O261">
            <v>0</v>
          </cell>
          <cell r="P261">
            <v>0</v>
          </cell>
          <cell r="Q261">
            <v>0</v>
          </cell>
          <cell r="R261">
            <v>0</v>
          </cell>
          <cell r="S261">
            <v>0</v>
          </cell>
          <cell r="T261">
            <v>0</v>
          </cell>
          <cell r="U261">
            <v>0</v>
          </cell>
          <cell r="V261">
            <v>0</v>
          </cell>
          <cell r="W261">
            <v>0</v>
          </cell>
          <cell r="X261">
            <v>0</v>
          </cell>
          <cell r="Y261">
            <v>0</v>
          </cell>
        </row>
        <row r="262">
          <cell r="N262">
            <v>0</v>
          </cell>
          <cell r="O262">
            <v>0</v>
          </cell>
          <cell r="P262">
            <v>0</v>
          </cell>
          <cell r="Q262">
            <v>0</v>
          </cell>
          <cell r="R262">
            <v>0</v>
          </cell>
          <cell r="S262">
            <v>0</v>
          </cell>
          <cell r="T262">
            <v>0</v>
          </cell>
          <cell r="U262">
            <v>0</v>
          </cell>
          <cell r="V262">
            <v>0</v>
          </cell>
          <cell r="W262">
            <v>0</v>
          </cell>
          <cell r="X262">
            <v>0</v>
          </cell>
          <cell r="Y262">
            <v>0</v>
          </cell>
        </row>
        <row r="263">
          <cell r="N263">
            <v>0</v>
          </cell>
          <cell r="O263">
            <v>0</v>
          </cell>
          <cell r="P263">
            <v>0</v>
          </cell>
          <cell r="Q263">
            <v>0</v>
          </cell>
          <cell r="R263">
            <v>0</v>
          </cell>
          <cell r="S263">
            <v>0</v>
          </cell>
          <cell r="T263">
            <v>0</v>
          </cell>
          <cell r="U263">
            <v>0</v>
          </cell>
          <cell r="V263">
            <v>0</v>
          </cell>
          <cell r="W263">
            <v>0</v>
          </cell>
          <cell r="X263">
            <v>0</v>
          </cell>
          <cell r="Y263">
            <v>0</v>
          </cell>
        </row>
        <row r="264">
          <cell r="N264">
            <v>0</v>
          </cell>
          <cell r="O264">
            <v>0</v>
          </cell>
          <cell r="P264">
            <v>0</v>
          </cell>
          <cell r="Q264">
            <v>0</v>
          </cell>
          <cell r="R264">
            <v>0</v>
          </cell>
          <cell r="S264">
            <v>0</v>
          </cell>
          <cell r="T264">
            <v>0</v>
          </cell>
          <cell r="U264">
            <v>0</v>
          </cell>
          <cell r="V264">
            <v>0</v>
          </cell>
          <cell r="W264">
            <v>0</v>
          </cell>
          <cell r="X264">
            <v>0</v>
          </cell>
          <cell r="Y264">
            <v>0</v>
          </cell>
        </row>
        <row r="265">
          <cell r="N265">
            <v>0</v>
          </cell>
          <cell r="O265">
            <v>0</v>
          </cell>
          <cell r="P265">
            <v>0</v>
          </cell>
          <cell r="Q265">
            <v>0</v>
          </cell>
          <cell r="R265">
            <v>0</v>
          </cell>
          <cell r="S265">
            <v>0</v>
          </cell>
          <cell r="T265">
            <v>0</v>
          </cell>
          <cell r="U265">
            <v>0</v>
          </cell>
          <cell r="V265">
            <v>0</v>
          </cell>
          <cell r="W265">
            <v>0</v>
          </cell>
          <cell r="X265">
            <v>0</v>
          </cell>
          <cell r="Y265">
            <v>0</v>
          </cell>
        </row>
        <row r="266">
          <cell r="N266">
            <v>0</v>
          </cell>
          <cell r="O266">
            <v>0</v>
          </cell>
          <cell r="P266">
            <v>0</v>
          </cell>
          <cell r="Q266">
            <v>0</v>
          </cell>
          <cell r="R266">
            <v>0</v>
          </cell>
          <cell r="S266">
            <v>0</v>
          </cell>
          <cell r="T266">
            <v>0</v>
          </cell>
          <cell r="U266">
            <v>0</v>
          </cell>
          <cell r="V266">
            <v>0</v>
          </cell>
          <cell r="W266">
            <v>0</v>
          </cell>
          <cell r="X266">
            <v>0</v>
          </cell>
          <cell r="Y266">
            <v>0</v>
          </cell>
        </row>
        <row r="267">
          <cell r="N267">
            <v>0</v>
          </cell>
          <cell r="O267">
            <v>0</v>
          </cell>
          <cell r="P267">
            <v>0</v>
          </cell>
          <cell r="Q267">
            <v>0</v>
          </cell>
          <cell r="R267">
            <v>0</v>
          </cell>
          <cell r="S267">
            <v>0</v>
          </cell>
          <cell r="T267">
            <v>0</v>
          </cell>
          <cell r="U267">
            <v>0</v>
          </cell>
          <cell r="V267">
            <v>0</v>
          </cell>
          <cell r="W267">
            <v>0</v>
          </cell>
          <cell r="X267">
            <v>0</v>
          </cell>
          <cell r="Y267">
            <v>0</v>
          </cell>
        </row>
        <row r="268">
          <cell r="N268">
            <v>0</v>
          </cell>
          <cell r="O268">
            <v>0</v>
          </cell>
          <cell r="P268">
            <v>0</v>
          </cell>
          <cell r="Q268">
            <v>0</v>
          </cell>
          <cell r="R268">
            <v>0</v>
          </cell>
          <cell r="S268">
            <v>0</v>
          </cell>
          <cell r="T268">
            <v>0</v>
          </cell>
          <cell r="U268">
            <v>0</v>
          </cell>
          <cell r="V268">
            <v>0</v>
          </cell>
          <cell r="W268">
            <v>0</v>
          </cell>
          <cell r="X268">
            <v>0</v>
          </cell>
          <cell r="Y268">
            <v>0</v>
          </cell>
        </row>
        <row r="269">
          <cell r="N269">
            <v>0</v>
          </cell>
          <cell r="O269">
            <v>0</v>
          </cell>
          <cell r="P269">
            <v>0</v>
          </cell>
          <cell r="Q269">
            <v>0</v>
          </cell>
          <cell r="R269">
            <v>0</v>
          </cell>
          <cell r="S269">
            <v>0</v>
          </cell>
          <cell r="T269">
            <v>0</v>
          </cell>
          <cell r="U269">
            <v>0</v>
          </cell>
          <cell r="V269">
            <v>0</v>
          </cell>
          <cell r="W269">
            <v>0</v>
          </cell>
          <cell r="X269">
            <v>0</v>
          </cell>
          <cell r="Y269">
            <v>0</v>
          </cell>
        </row>
        <row r="270">
          <cell r="N270">
            <v>0</v>
          </cell>
          <cell r="O270">
            <v>0</v>
          </cell>
          <cell r="P270">
            <v>0</v>
          </cell>
          <cell r="Q270">
            <v>0</v>
          </cell>
          <cell r="R270">
            <v>0</v>
          </cell>
          <cell r="S270">
            <v>0</v>
          </cell>
          <cell r="T270">
            <v>0</v>
          </cell>
          <cell r="U270">
            <v>0</v>
          </cell>
          <cell r="V270">
            <v>0</v>
          </cell>
          <cell r="W270">
            <v>0</v>
          </cell>
          <cell r="X270">
            <v>0</v>
          </cell>
          <cell r="Y270">
            <v>0</v>
          </cell>
        </row>
        <row r="271">
          <cell r="N271">
            <v>0</v>
          </cell>
          <cell r="O271">
            <v>0</v>
          </cell>
          <cell r="P271">
            <v>0</v>
          </cell>
          <cell r="Q271">
            <v>0</v>
          </cell>
          <cell r="R271">
            <v>0</v>
          </cell>
          <cell r="S271">
            <v>0</v>
          </cell>
          <cell r="T271">
            <v>0</v>
          </cell>
          <cell r="U271">
            <v>0</v>
          </cell>
          <cell r="V271">
            <v>0</v>
          </cell>
          <cell r="W271">
            <v>0</v>
          </cell>
          <cell r="X271">
            <v>0</v>
          </cell>
          <cell r="Y271">
            <v>0</v>
          </cell>
        </row>
        <row r="272">
          <cell r="N272">
            <v>0</v>
          </cell>
          <cell r="O272">
            <v>0</v>
          </cell>
          <cell r="P272">
            <v>0</v>
          </cell>
          <cell r="Q272">
            <v>0</v>
          </cell>
          <cell r="R272">
            <v>0</v>
          </cell>
          <cell r="S272">
            <v>0</v>
          </cell>
          <cell r="T272">
            <v>0</v>
          </cell>
          <cell r="U272">
            <v>0</v>
          </cell>
          <cell r="V272">
            <v>0</v>
          </cell>
          <cell r="W272">
            <v>0</v>
          </cell>
          <cell r="X272">
            <v>0</v>
          </cell>
          <cell r="Y272">
            <v>0</v>
          </cell>
        </row>
        <row r="273">
          <cell r="N273">
            <v>0</v>
          </cell>
          <cell r="O273">
            <v>0</v>
          </cell>
          <cell r="P273">
            <v>0</v>
          </cell>
          <cell r="Q273">
            <v>0</v>
          </cell>
          <cell r="R273">
            <v>0</v>
          </cell>
          <cell r="S273">
            <v>0</v>
          </cell>
          <cell r="T273">
            <v>0</v>
          </cell>
          <cell r="U273">
            <v>0</v>
          </cell>
          <cell r="V273">
            <v>0</v>
          </cell>
          <cell r="W273">
            <v>0</v>
          </cell>
          <cell r="X273">
            <v>0</v>
          </cell>
          <cell r="Y273">
            <v>0</v>
          </cell>
        </row>
        <row r="274">
          <cell r="N274">
            <v>0</v>
          </cell>
          <cell r="O274">
            <v>0</v>
          </cell>
          <cell r="P274">
            <v>0</v>
          </cell>
          <cell r="Q274">
            <v>0</v>
          </cell>
          <cell r="R274">
            <v>0</v>
          </cell>
          <cell r="S274">
            <v>0</v>
          </cell>
          <cell r="T274">
            <v>0</v>
          </cell>
          <cell r="U274">
            <v>0</v>
          </cell>
          <cell r="V274">
            <v>0</v>
          </cell>
          <cell r="W274">
            <v>0</v>
          </cell>
          <cell r="X274">
            <v>0</v>
          </cell>
          <cell r="Y274">
            <v>0</v>
          </cell>
        </row>
        <row r="275">
          <cell r="N275">
            <v>0</v>
          </cell>
          <cell r="O275">
            <v>0</v>
          </cell>
          <cell r="P275">
            <v>0</v>
          </cell>
          <cell r="Q275">
            <v>0</v>
          </cell>
          <cell r="R275">
            <v>0</v>
          </cell>
          <cell r="S275">
            <v>0</v>
          </cell>
          <cell r="T275">
            <v>0</v>
          </cell>
          <cell r="U275">
            <v>0</v>
          </cell>
          <cell r="V275">
            <v>0</v>
          </cell>
          <cell r="W275">
            <v>0</v>
          </cell>
          <cell r="X275">
            <v>0</v>
          </cell>
          <cell r="Y275">
            <v>0</v>
          </cell>
        </row>
        <row r="276">
          <cell r="N276">
            <v>0</v>
          </cell>
          <cell r="O276">
            <v>0</v>
          </cell>
          <cell r="P276">
            <v>0</v>
          </cell>
          <cell r="Q276">
            <v>0</v>
          </cell>
          <cell r="R276">
            <v>0</v>
          </cell>
          <cell r="S276">
            <v>0</v>
          </cell>
          <cell r="T276">
            <v>0</v>
          </cell>
          <cell r="U276">
            <v>0</v>
          </cell>
          <cell r="V276">
            <v>0</v>
          </cell>
          <cell r="W276">
            <v>0</v>
          </cell>
          <cell r="X276">
            <v>0</v>
          </cell>
          <cell r="Y276">
            <v>0</v>
          </cell>
        </row>
        <row r="277">
          <cell r="N277">
            <v>0</v>
          </cell>
          <cell r="O277">
            <v>0</v>
          </cell>
          <cell r="P277">
            <v>0</v>
          </cell>
          <cell r="Q277">
            <v>0</v>
          </cell>
          <cell r="R277">
            <v>0</v>
          </cell>
          <cell r="S277">
            <v>0</v>
          </cell>
          <cell r="T277">
            <v>0</v>
          </cell>
          <cell r="U277">
            <v>0</v>
          </cell>
          <cell r="V277">
            <v>0</v>
          </cell>
          <cell r="W277">
            <v>0</v>
          </cell>
          <cell r="X277">
            <v>0</v>
          </cell>
          <cell r="Y277">
            <v>0</v>
          </cell>
        </row>
        <row r="278">
          <cell r="N278">
            <v>0</v>
          </cell>
          <cell r="O278">
            <v>0</v>
          </cell>
          <cell r="P278">
            <v>0</v>
          </cell>
          <cell r="Q278">
            <v>0</v>
          </cell>
          <cell r="R278">
            <v>0</v>
          </cell>
          <cell r="S278">
            <v>0</v>
          </cell>
          <cell r="T278">
            <v>0</v>
          </cell>
          <cell r="U278">
            <v>0</v>
          </cell>
          <cell r="V278">
            <v>0</v>
          </cell>
          <cell r="W278">
            <v>0</v>
          </cell>
          <cell r="X278">
            <v>0</v>
          </cell>
          <cell r="Y278">
            <v>0</v>
          </cell>
        </row>
        <row r="279">
          <cell r="N279">
            <v>0</v>
          </cell>
          <cell r="O279">
            <v>0</v>
          </cell>
          <cell r="P279">
            <v>0</v>
          </cell>
          <cell r="Q279">
            <v>0</v>
          </cell>
          <cell r="R279">
            <v>0</v>
          </cell>
          <cell r="S279">
            <v>0</v>
          </cell>
          <cell r="T279">
            <v>0</v>
          </cell>
          <cell r="U279">
            <v>0</v>
          </cell>
          <cell r="V279">
            <v>0</v>
          </cell>
          <cell r="W279">
            <v>0</v>
          </cell>
          <cell r="X279">
            <v>0</v>
          </cell>
          <cell r="Y279">
            <v>0</v>
          </cell>
        </row>
        <row r="280">
          <cell r="N280">
            <v>0</v>
          </cell>
          <cell r="O280">
            <v>0</v>
          </cell>
          <cell r="P280">
            <v>0</v>
          </cell>
          <cell r="Q280">
            <v>0</v>
          </cell>
          <cell r="R280">
            <v>0</v>
          </cell>
          <cell r="S280">
            <v>0</v>
          </cell>
          <cell r="T280">
            <v>0</v>
          </cell>
          <cell r="U280">
            <v>0</v>
          </cell>
          <cell r="V280">
            <v>0</v>
          </cell>
          <cell r="W280">
            <v>0</v>
          </cell>
          <cell r="X280">
            <v>0</v>
          </cell>
          <cell r="Y280">
            <v>0</v>
          </cell>
        </row>
        <row r="281">
          <cell r="N281">
            <v>0</v>
          </cell>
          <cell r="O281">
            <v>0</v>
          </cell>
          <cell r="P281">
            <v>0</v>
          </cell>
          <cell r="Q281">
            <v>0</v>
          </cell>
          <cell r="R281">
            <v>0</v>
          </cell>
          <cell r="S281">
            <v>0</v>
          </cell>
          <cell r="T281">
            <v>0</v>
          </cell>
          <cell r="U281">
            <v>0</v>
          </cell>
          <cell r="V281">
            <v>0</v>
          </cell>
          <cell r="W281">
            <v>0</v>
          </cell>
          <cell r="X281">
            <v>0</v>
          </cell>
          <cell r="Y281">
            <v>0</v>
          </cell>
        </row>
        <row r="282">
          <cell r="N282">
            <v>0</v>
          </cell>
          <cell r="O282">
            <v>0</v>
          </cell>
          <cell r="P282">
            <v>0</v>
          </cell>
          <cell r="Q282">
            <v>0</v>
          </cell>
          <cell r="R282">
            <v>0</v>
          </cell>
          <cell r="S282">
            <v>0</v>
          </cell>
          <cell r="T282">
            <v>0</v>
          </cell>
          <cell r="U282">
            <v>0</v>
          </cell>
          <cell r="V282">
            <v>0</v>
          </cell>
          <cell r="W282">
            <v>0</v>
          </cell>
          <cell r="X282">
            <v>0</v>
          </cell>
          <cell r="Y282">
            <v>0</v>
          </cell>
        </row>
        <row r="283">
          <cell r="N283">
            <v>0</v>
          </cell>
          <cell r="O283">
            <v>0</v>
          </cell>
          <cell r="P283">
            <v>0</v>
          </cell>
          <cell r="Q283">
            <v>0</v>
          </cell>
          <cell r="R283">
            <v>0</v>
          </cell>
          <cell r="S283">
            <v>0</v>
          </cell>
          <cell r="T283">
            <v>0</v>
          </cell>
          <cell r="U283">
            <v>0</v>
          </cell>
          <cell r="V283">
            <v>0</v>
          </cell>
          <cell r="W283">
            <v>0</v>
          </cell>
          <cell r="X283">
            <v>0</v>
          </cell>
          <cell r="Y283">
            <v>0</v>
          </cell>
        </row>
        <row r="284">
          <cell r="N284">
            <v>0</v>
          </cell>
          <cell r="O284">
            <v>0</v>
          </cell>
          <cell r="P284">
            <v>0</v>
          </cell>
          <cell r="Q284">
            <v>0</v>
          </cell>
          <cell r="R284">
            <v>0</v>
          </cell>
          <cell r="S284">
            <v>0</v>
          </cell>
          <cell r="T284">
            <v>0</v>
          </cell>
          <cell r="U284">
            <v>0</v>
          </cell>
          <cell r="V284">
            <v>0</v>
          </cell>
          <cell r="W284">
            <v>0</v>
          </cell>
          <cell r="X284">
            <v>0</v>
          </cell>
          <cell r="Y284">
            <v>0</v>
          </cell>
        </row>
        <row r="285">
          <cell r="N285">
            <v>0</v>
          </cell>
          <cell r="O285">
            <v>0</v>
          </cell>
          <cell r="P285">
            <v>0</v>
          </cell>
          <cell r="Q285">
            <v>0</v>
          </cell>
          <cell r="R285">
            <v>0</v>
          </cell>
          <cell r="S285">
            <v>0</v>
          </cell>
          <cell r="T285">
            <v>0</v>
          </cell>
          <cell r="U285">
            <v>0</v>
          </cell>
          <cell r="V285">
            <v>0</v>
          </cell>
          <cell r="W285">
            <v>0</v>
          </cell>
          <cell r="X285">
            <v>0</v>
          </cell>
          <cell r="Y285">
            <v>0</v>
          </cell>
        </row>
        <row r="286">
          <cell r="N286">
            <v>0</v>
          </cell>
          <cell r="O286">
            <v>0</v>
          </cell>
          <cell r="P286">
            <v>0</v>
          </cell>
          <cell r="Q286">
            <v>0</v>
          </cell>
          <cell r="R286">
            <v>0</v>
          </cell>
          <cell r="S286">
            <v>0</v>
          </cell>
          <cell r="T286">
            <v>0</v>
          </cell>
          <cell r="U286">
            <v>0</v>
          </cell>
          <cell r="V286">
            <v>0</v>
          </cell>
          <cell r="W286">
            <v>0</v>
          </cell>
          <cell r="X286">
            <v>0</v>
          </cell>
          <cell r="Y286">
            <v>0</v>
          </cell>
        </row>
        <row r="287">
          <cell r="N287">
            <v>0</v>
          </cell>
          <cell r="O287">
            <v>0</v>
          </cell>
          <cell r="P287">
            <v>0</v>
          </cell>
          <cell r="Q287">
            <v>0</v>
          </cell>
          <cell r="R287">
            <v>0</v>
          </cell>
          <cell r="S287">
            <v>0</v>
          </cell>
          <cell r="T287">
            <v>0</v>
          </cell>
          <cell r="U287">
            <v>0</v>
          </cell>
          <cell r="V287">
            <v>0</v>
          </cell>
          <cell r="W287">
            <v>0</v>
          </cell>
          <cell r="X287">
            <v>0</v>
          </cell>
          <cell r="Y287">
            <v>0</v>
          </cell>
        </row>
        <row r="288">
          <cell r="N288">
            <v>0</v>
          </cell>
          <cell r="O288">
            <v>0</v>
          </cell>
          <cell r="P288">
            <v>0</v>
          </cell>
          <cell r="Q288">
            <v>0</v>
          </cell>
          <cell r="R288">
            <v>0</v>
          </cell>
          <cell r="S288">
            <v>0</v>
          </cell>
          <cell r="T288">
            <v>0</v>
          </cell>
          <cell r="U288">
            <v>0</v>
          </cell>
          <cell r="V288">
            <v>0</v>
          </cell>
          <cell r="W288">
            <v>0</v>
          </cell>
          <cell r="X288">
            <v>0</v>
          </cell>
          <cell r="Y288">
            <v>0</v>
          </cell>
        </row>
        <row r="289">
          <cell r="N289">
            <v>0</v>
          </cell>
          <cell r="O289">
            <v>0</v>
          </cell>
          <cell r="P289">
            <v>0</v>
          </cell>
          <cell r="Q289">
            <v>0</v>
          </cell>
          <cell r="R289">
            <v>0</v>
          </cell>
          <cell r="S289">
            <v>0</v>
          </cell>
          <cell r="T289">
            <v>0</v>
          </cell>
          <cell r="U289">
            <v>0</v>
          </cell>
          <cell r="V289">
            <v>0</v>
          </cell>
          <cell r="W289">
            <v>0</v>
          </cell>
          <cell r="X289">
            <v>0</v>
          </cell>
          <cell r="Y289">
            <v>0</v>
          </cell>
        </row>
        <row r="290">
          <cell r="N290">
            <v>0</v>
          </cell>
          <cell r="O290">
            <v>0</v>
          </cell>
          <cell r="P290">
            <v>0</v>
          </cell>
          <cell r="Q290">
            <v>0</v>
          </cell>
          <cell r="R290">
            <v>0</v>
          </cell>
          <cell r="S290">
            <v>0</v>
          </cell>
          <cell r="T290">
            <v>0</v>
          </cell>
          <cell r="U290">
            <v>0</v>
          </cell>
          <cell r="V290">
            <v>0</v>
          </cell>
          <cell r="W290">
            <v>0</v>
          </cell>
          <cell r="X290">
            <v>0</v>
          </cell>
          <cell r="Y290">
            <v>0</v>
          </cell>
        </row>
        <row r="291">
          <cell r="N291">
            <v>0</v>
          </cell>
          <cell r="O291">
            <v>0</v>
          </cell>
          <cell r="P291">
            <v>0</v>
          </cell>
          <cell r="Q291">
            <v>0</v>
          </cell>
          <cell r="R291">
            <v>0</v>
          </cell>
          <cell r="S291">
            <v>0</v>
          </cell>
          <cell r="T291">
            <v>0</v>
          </cell>
          <cell r="U291">
            <v>0</v>
          </cell>
          <cell r="V291">
            <v>0</v>
          </cell>
          <cell r="W291">
            <v>0</v>
          </cell>
          <cell r="X291">
            <v>0</v>
          </cell>
          <cell r="Y291">
            <v>0</v>
          </cell>
        </row>
        <row r="292">
          <cell r="N292">
            <v>0</v>
          </cell>
          <cell r="O292">
            <v>0</v>
          </cell>
          <cell r="P292">
            <v>0</v>
          </cell>
          <cell r="Q292">
            <v>0</v>
          </cell>
          <cell r="R292">
            <v>0</v>
          </cell>
          <cell r="S292">
            <v>0</v>
          </cell>
          <cell r="T292">
            <v>0</v>
          </cell>
          <cell r="U292">
            <v>0</v>
          </cell>
          <cell r="V292">
            <v>0</v>
          </cell>
          <cell r="W292">
            <v>0</v>
          </cell>
          <cell r="X292">
            <v>0</v>
          </cell>
          <cell r="Y292">
            <v>0</v>
          </cell>
        </row>
        <row r="293">
          <cell r="N293">
            <v>0</v>
          </cell>
          <cell r="O293">
            <v>0</v>
          </cell>
          <cell r="P293">
            <v>0</v>
          </cell>
          <cell r="Q293">
            <v>0</v>
          </cell>
          <cell r="R293">
            <v>0</v>
          </cell>
          <cell r="S293">
            <v>0</v>
          </cell>
          <cell r="T293">
            <v>0</v>
          </cell>
          <cell r="U293">
            <v>0</v>
          </cell>
          <cell r="V293">
            <v>0</v>
          </cell>
          <cell r="W293">
            <v>0</v>
          </cell>
          <cell r="X293">
            <v>0</v>
          </cell>
          <cell r="Y293">
            <v>0</v>
          </cell>
        </row>
        <row r="294">
          <cell r="N294">
            <v>0</v>
          </cell>
          <cell r="O294">
            <v>0</v>
          </cell>
          <cell r="P294">
            <v>0</v>
          </cell>
          <cell r="Q294">
            <v>0</v>
          </cell>
          <cell r="R294">
            <v>0</v>
          </cell>
          <cell r="S294">
            <v>0</v>
          </cell>
          <cell r="T294">
            <v>0</v>
          </cell>
          <cell r="U294">
            <v>0</v>
          </cell>
          <cell r="V294">
            <v>0</v>
          </cell>
          <cell r="W294">
            <v>0</v>
          </cell>
          <cell r="X294">
            <v>0</v>
          </cell>
          <cell r="Y294">
            <v>0</v>
          </cell>
        </row>
        <row r="295">
          <cell r="N295">
            <v>0</v>
          </cell>
          <cell r="O295">
            <v>0</v>
          </cell>
          <cell r="P295">
            <v>0</v>
          </cell>
          <cell r="Q295">
            <v>0</v>
          </cell>
          <cell r="R295">
            <v>0</v>
          </cell>
          <cell r="S295">
            <v>0</v>
          </cell>
          <cell r="T295">
            <v>0</v>
          </cell>
          <cell r="U295">
            <v>0</v>
          </cell>
          <cell r="V295">
            <v>0</v>
          </cell>
          <cell r="W295">
            <v>0</v>
          </cell>
          <cell r="X295">
            <v>0</v>
          </cell>
          <cell r="Y295">
            <v>0</v>
          </cell>
        </row>
        <row r="296">
          <cell r="N296">
            <v>0</v>
          </cell>
          <cell r="O296">
            <v>0</v>
          </cell>
          <cell r="P296">
            <v>0</v>
          </cell>
          <cell r="Q296">
            <v>0</v>
          </cell>
          <cell r="R296">
            <v>0</v>
          </cell>
          <cell r="S296">
            <v>0</v>
          </cell>
          <cell r="T296">
            <v>0</v>
          </cell>
          <cell r="U296">
            <v>0</v>
          </cell>
          <cell r="V296">
            <v>0</v>
          </cell>
          <cell r="W296">
            <v>0</v>
          </cell>
          <cell r="X296">
            <v>0</v>
          </cell>
          <cell r="Y296">
            <v>0</v>
          </cell>
        </row>
        <row r="297">
          <cell r="N297">
            <v>0</v>
          </cell>
          <cell r="O297">
            <v>0</v>
          </cell>
          <cell r="P297">
            <v>0</v>
          </cell>
          <cell r="Q297">
            <v>0</v>
          </cell>
          <cell r="R297">
            <v>0</v>
          </cell>
          <cell r="S297">
            <v>0</v>
          </cell>
          <cell r="T297">
            <v>0</v>
          </cell>
          <cell r="U297">
            <v>0</v>
          </cell>
          <cell r="V297">
            <v>0</v>
          </cell>
          <cell r="W297">
            <v>0</v>
          </cell>
          <cell r="X297">
            <v>0</v>
          </cell>
          <cell r="Y297">
            <v>0</v>
          </cell>
        </row>
        <row r="298">
          <cell r="N298">
            <v>0</v>
          </cell>
          <cell r="O298">
            <v>0</v>
          </cell>
          <cell r="P298">
            <v>0</v>
          </cell>
          <cell r="Q298">
            <v>0</v>
          </cell>
          <cell r="R298">
            <v>0</v>
          </cell>
          <cell r="S298">
            <v>0</v>
          </cell>
          <cell r="T298">
            <v>0</v>
          </cell>
          <cell r="U298">
            <v>0</v>
          </cell>
          <cell r="V298">
            <v>0</v>
          </cell>
          <cell r="W298">
            <v>0</v>
          </cell>
          <cell r="X298">
            <v>0</v>
          </cell>
          <cell r="Y298">
            <v>0</v>
          </cell>
        </row>
        <row r="299">
          <cell r="N299">
            <v>0</v>
          </cell>
          <cell r="O299">
            <v>0</v>
          </cell>
          <cell r="P299">
            <v>0</v>
          </cell>
          <cell r="Q299">
            <v>0</v>
          </cell>
          <cell r="R299">
            <v>0</v>
          </cell>
          <cell r="S299">
            <v>0</v>
          </cell>
          <cell r="T299">
            <v>0</v>
          </cell>
          <cell r="U299">
            <v>0</v>
          </cell>
          <cell r="V299">
            <v>0</v>
          </cell>
          <cell r="W299">
            <v>0</v>
          </cell>
          <cell r="X299">
            <v>0</v>
          </cell>
          <cell r="Y299">
            <v>0</v>
          </cell>
        </row>
        <row r="300">
          <cell r="N300">
            <v>0</v>
          </cell>
          <cell r="O300">
            <v>0</v>
          </cell>
          <cell r="P300">
            <v>0</v>
          </cell>
          <cell r="Q300">
            <v>0</v>
          </cell>
          <cell r="R300">
            <v>0</v>
          </cell>
          <cell r="S300">
            <v>0</v>
          </cell>
          <cell r="T300">
            <v>0</v>
          </cell>
          <cell r="U300">
            <v>0</v>
          </cell>
          <cell r="V300">
            <v>0</v>
          </cell>
          <cell r="W300">
            <v>0</v>
          </cell>
          <cell r="X300">
            <v>0</v>
          </cell>
          <cell r="Y300">
            <v>0</v>
          </cell>
        </row>
        <row r="301">
          <cell r="N301">
            <v>0</v>
          </cell>
          <cell r="O301">
            <v>0</v>
          </cell>
          <cell r="P301">
            <v>0</v>
          </cell>
          <cell r="Q301">
            <v>0</v>
          </cell>
          <cell r="R301">
            <v>0</v>
          </cell>
          <cell r="S301">
            <v>0</v>
          </cell>
          <cell r="T301">
            <v>0</v>
          </cell>
          <cell r="U301">
            <v>0</v>
          </cell>
          <cell r="V301">
            <v>0</v>
          </cell>
          <cell r="W301">
            <v>0</v>
          </cell>
          <cell r="X301">
            <v>0</v>
          </cell>
          <cell r="Y301">
            <v>0</v>
          </cell>
        </row>
        <row r="302">
          <cell r="N302">
            <v>0</v>
          </cell>
          <cell r="O302">
            <v>0</v>
          </cell>
          <cell r="P302">
            <v>0</v>
          </cell>
          <cell r="Q302">
            <v>0</v>
          </cell>
          <cell r="R302">
            <v>0</v>
          </cell>
          <cell r="S302">
            <v>0</v>
          </cell>
          <cell r="T302">
            <v>0</v>
          </cell>
          <cell r="U302">
            <v>0</v>
          </cell>
          <cell r="V302">
            <v>0</v>
          </cell>
          <cell r="W302">
            <v>0</v>
          </cell>
          <cell r="X302">
            <v>0</v>
          </cell>
          <cell r="Y302">
            <v>0</v>
          </cell>
        </row>
        <row r="303">
          <cell r="N303">
            <v>0</v>
          </cell>
          <cell r="O303">
            <v>0</v>
          </cell>
          <cell r="P303">
            <v>0</v>
          </cell>
          <cell r="Q303">
            <v>0</v>
          </cell>
          <cell r="R303">
            <v>0</v>
          </cell>
          <cell r="S303">
            <v>0</v>
          </cell>
          <cell r="T303">
            <v>0</v>
          </cell>
          <cell r="U303">
            <v>0</v>
          </cell>
          <cell r="V303">
            <v>0</v>
          </cell>
          <cell r="W303">
            <v>0</v>
          </cell>
          <cell r="X303">
            <v>0</v>
          </cell>
          <cell r="Y303">
            <v>0</v>
          </cell>
        </row>
        <row r="304">
          <cell r="N304">
            <v>0</v>
          </cell>
          <cell r="O304">
            <v>0</v>
          </cell>
          <cell r="P304">
            <v>0</v>
          </cell>
          <cell r="Q304">
            <v>0</v>
          </cell>
          <cell r="R304">
            <v>0</v>
          </cell>
          <cell r="S304">
            <v>0</v>
          </cell>
          <cell r="T304">
            <v>0</v>
          </cell>
          <cell r="U304">
            <v>0</v>
          </cell>
          <cell r="V304">
            <v>0</v>
          </cell>
          <cell r="W304">
            <v>0</v>
          </cell>
          <cell r="X304">
            <v>0</v>
          </cell>
          <cell r="Y304">
            <v>0</v>
          </cell>
        </row>
        <row r="305">
          <cell r="N305">
            <v>0</v>
          </cell>
          <cell r="O305">
            <v>0</v>
          </cell>
          <cell r="P305">
            <v>0</v>
          </cell>
          <cell r="Q305">
            <v>0</v>
          </cell>
          <cell r="R305">
            <v>0</v>
          </cell>
          <cell r="S305">
            <v>0</v>
          </cell>
          <cell r="T305">
            <v>0</v>
          </cell>
          <cell r="U305">
            <v>0</v>
          </cell>
          <cell r="V305">
            <v>0</v>
          </cell>
          <cell r="W305">
            <v>0</v>
          </cell>
          <cell r="X305">
            <v>0</v>
          </cell>
          <cell r="Y305">
            <v>0</v>
          </cell>
        </row>
        <row r="306">
          <cell r="N306">
            <v>0</v>
          </cell>
          <cell r="O306">
            <v>0</v>
          </cell>
          <cell r="P306">
            <v>0</v>
          </cell>
          <cell r="Q306">
            <v>0</v>
          </cell>
          <cell r="R306">
            <v>0</v>
          </cell>
          <cell r="S306">
            <v>0</v>
          </cell>
          <cell r="T306">
            <v>0</v>
          </cell>
          <cell r="U306">
            <v>0</v>
          </cell>
          <cell r="V306">
            <v>0</v>
          </cell>
          <cell r="W306">
            <v>0</v>
          </cell>
          <cell r="X306">
            <v>0</v>
          </cell>
          <cell r="Y306">
            <v>0</v>
          </cell>
        </row>
        <row r="307">
          <cell r="N307">
            <v>0</v>
          </cell>
          <cell r="O307">
            <v>0</v>
          </cell>
          <cell r="P307">
            <v>0</v>
          </cell>
          <cell r="Q307">
            <v>0</v>
          </cell>
          <cell r="R307">
            <v>0</v>
          </cell>
          <cell r="S307">
            <v>0</v>
          </cell>
          <cell r="T307">
            <v>0</v>
          </cell>
          <cell r="U307">
            <v>0</v>
          </cell>
          <cell r="V307">
            <v>0</v>
          </cell>
          <cell r="W307">
            <v>0</v>
          </cell>
          <cell r="X307">
            <v>0</v>
          </cell>
          <cell r="Y307">
            <v>0</v>
          </cell>
        </row>
        <row r="308">
          <cell r="N308">
            <v>0</v>
          </cell>
          <cell r="O308">
            <v>0</v>
          </cell>
          <cell r="P308">
            <v>0</v>
          </cell>
          <cell r="Q308">
            <v>0</v>
          </cell>
          <cell r="R308">
            <v>0</v>
          </cell>
          <cell r="S308">
            <v>0</v>
          </cell>
          <cell r="T308">
            <v>0</v>
          </cell>
          <cell r="U308">
            <v>0</v>
          </cell>
          <cell r="V308">
            <v>0</v>
          </cell>
          <cell r="W308">
            <v>0</v>
          </cell>
          <cell r="X308">
            <v>0</v>
          </cell>
          <cell r="Y308">
            <v>0</v>
          </cell>
        </row>
        <row r="309">
          <cell r="N309">
            <v>0</v>
          </cell>
          <cell r="O309">
            <v>0</v>
          </cell>
          <cell r="P309">
            <v>0</v>
          </cell>
          <cell r="Q309">
            <v>0</v>
          </cell>
          <cell r="R309">
            <v>0</v>
          </cell>
          <cell r="S309">
            <v>0</v>
          </cell>
          <cell r="T309">
            <v>0</v>
          </cell>
          <cell r="U309">
            <v>0</v>
          </cell>
          <cell r="V309">
            <v>0</v>
          </cell>
          <cell r="W309">
            <v>0</v>
          </cell>
          <cell r="X309">
            <v>0</v>
          </cell>
          <cell r="Y309">
            <v>0</v>
          </cell>
        </row>
        <row r="310">
          <cell r="N310">
            <v>0</v>
          </cell>
          <cell r="O310">
            <v>0</v>
          </cell>
          <cell r="P310">
            <v>0</v>
          </cell>
          <cell r="Q310">
            <v>0</v>
          </cell>
          <cell r="R310">
            <v>0</v>
          </cell>
          <cell r="S310">
            <v>0</v>
          </cell>
          <cell r="T310">
            <v>0</v>
          </cell>
          <cell r="U310">
            <v>0</v>
          </cell>
          <cell r="V310">
            <v>0</v>
          </cell>
          <cell r="W310">
            <v>0</v>
          </cell>
          <cell r="X310">
            <v>0</v>
          </cell>
          <cell r="Y310">
            <v>0</v>
          </cell>
        </row>
        <row r="311">
          <cell r="N311">
            <v>0</v>
          </cell>
          <cell r="O311">
            <v>0</v>
          </cell>
          <cell r="P311">
            <v>0</v>
          </cell>
          <cell r="Q311">
            <v>0</v>
          </cell>
          <cell r="R311">
            <v>0</v>
          </cell>
          <cell r="S311">
            <v>0</v>
          </cell>
          <cell r="T311">
            <v>0</v>
          </cell>
          <cell r="U311">
            <v>0</v>
          </cell>
          <cell r="V311">
            <v>0</v>
          </cell>
          <cell r="W311">
            <v>0</v>
          </cell>
          <cell r="X311">
            <v>0</v>
          </cell>
          <cell r="Y311">
            <v>0</v>
          </cell>
        </row>
        <row r="312">
          <cell r="N312">
            <v>0</v>
          </cell>
          <cell r="O312">
            <v>0</v>
          </cell>
          <cell r="P312">
            <v>0</v>
          </cell>
          <cell r="Q312">
            <v>0</v>
          </cell>
          <cell r="R312">
            <v>0</v>
          </cell>
          <cell r="S312">
            <v>0</v>
          </cell>
          <cell r="T312">
            <v>0</v>
          </cell>
          <cell r="U312">
            <v>0</v>
          </cell>
          <cell r="V312">
            <v>0</v>
          </cell>
          <cell r="W312">
            <v>0</v>
          </cell>
          <cell r="X312">
            <v>0</v>
          </cell>
          <cell r="Y312">
            <v>0</v>
          </cell>
        </row>
        <row r="313">
          <cell r="N313">
            <v>0</v>
          </cell>
          <cell r="O313">
            <v>0</v>
          </cell>
          <cell r="P313">
            <v>0</v>
          </cell>
          <cell r="Q313">
            <v>0</v>
          </cell>
          <cell r="R313">
            <v>0</v>
          </cell>
          <cell r="S313">
            <v>0</v>
          </cell>
          <cell r="T313">
            <v>0</v>
          </cell>
          <cell r="U313">
            <v>0</v>
          </cell>
          <cell r="V313">
            <v>0</v>
          </cell>
          <cell r="W313">
            <v>0</v>
          </cell>
          <cell r="X313">
            <v>0</v>
          </cell>
          <cell r="Y313">
            <v>0</v>
          </cell>
        </row>
        <row r="314">
          <cell r="N314">
            <v>0</v>
          </cell>
          <cell r="O314">
            <v>0</v>
          </cell>
          <cell r="P314">
            <v>0</v>
          </cell>
          <cell r="Q314">
            <v>0</v>
          </cell>
          <cell r="R314">
            <v>0</v>
          </cell>
          <cell r="S314">
            <v>0</v>
          </cell>
          <cell r="T314">
            <v>0</v>
          </cell>
          <cell r="U314">
            <v>0</v>
          </cell>
          <cell r="V314">
            <v>0</v>
          </cell>
          <cell r="W314">
            <v>0</v>
          </cell>
          <cell r="X314">
            <v>0</v>
          </cell>
          <cell r="Y314">
            <v>0</v>
          </cell>
        </row>
        <row r="315">
          <cell r="N315">
            <v>0</v>
          </cell>
          <cell r="O315">
            <v>0</v>
          </cell>
          <cell r="P315">
            <v>0</v>
          </cell>
          <cell r="Q315">
            <v>0</v>
          </cell>
          <cell r="R315">
            <v>0</v>
          </cell>
          <cell r="S315">
            <v>0</v>
          </cell>
          <cell r="T315">
            <v>0</v>
          </cell>
          <cell r="U315">
            <v>0</v>
          </cell>
          <cell r="V315">
            <v>0</v>
          </cell>
          <cell r="W315">
            <v>0</v>
          </cell>
          <cell r="X315">
            <v>0</v>
          </cell>
          <cell r="Y315">
            <v>0</v>
          </cell>
        </row>
        <row r="316">
          <cell r="N316">
            <v>0</v>
          </cell>
          <cell r="O316">
            <v>0</v>
          </cell>
          <cell r="P316">
            <v>0</v>
          </cell>
          <cell r="Q316">
            <v>0</v>
          </cell>
          <cell r="R316">
            <v>0</v>
          </cell>
          <cell r="S316">
            <v>0</v>
          </cell>
          <cell r="T316">
            <v>0</v>
          </cell>
          <cell r="U316">
            <v>0</v>
          </cell>
          <cell r="V316">
            <v>0</v>
          </cell>
          <cell r="W316">
            <v>0</v>
          </cell>
          <cell r="X316">
            <v>0</v>
          </cell>
          <cell r="Y316">
            <v>0</v>
          </cell>
        </row>
        <row r="317">
          <cell r="N317">
            <v>0</v>
          </cell>
          <cell r="O317">
            <v>0</v>
          </cell>
          <cell r="P317">
            <v>0</v>
          </cell>
          <cell r="Q317">
            <v>0</v>
          </cell>
          <cell r="R317">
            <v>0</v>
          </cell>
          <cell r="S317">
            <v>0</v>
          </cell>
          <cell r="T317">
            <v>0</v>
          </cell>
          <cell r="U317">
            <v>0</v>
          </cell>
          <cell r="V317">
            <v>0</v>
          </cell>
          <cell r="W317">
            <v>0</v>
          </cell>
          <cell r="X317">
            <v>0</v>
          </cell>
          <cell r="Y317">
            <v>0</v>
          </cell>
        </row>
        <row r="318">
          <cell r="N318">
            <v>0</v>
          </cell>
          <cell r="O318">
            <v>0</v>
          </cell>
          <cell r="P318">
            <v>0</v>
          </cell>
          <cell r="Q318">
            <v>0</v>
          </cell>
          <cell r="R318">
            <v>0</v>
          </cell>
          <cell r="S318">
            <v>0</v>
          </cell>
          <cell r="T318">
            <v>0</v>
          </cell>
          <cell r="U318">
            <v>0</v>
          </cell>
          <cell r="V318">
            <v>0</v>
          </cell>
          <cell r="W318">
            <v>0</v>
          </cell>
          <cell r="X318">
            <v>0</v>
          </cell>
          <cell r="Y318">
            <v>0</v>
          </cell>
        </row>
        <row r="319">
          <cell r="N319">
            <v>0</v>
          </cell>
          <cell r="O319">
            <v>0</v>
          </cell>
          <cell r="P319">
            <v>0</v>
          </cell>
          <cell r="Q319">
            <v>0</v>
          </cell>
          <cell r="R319">
            <v>0</v>
          </cell>
          <cell r="S319">
            <v>0</v>
          </cell>
          <cell r="T319">
            <v>0</v>
          </cell>
          <cell r="U319">
            <v>0</v>
          </cell>
          <cell r="V319">
            <v>0</v>
          </cell>
          <cell r="W319">
            <v>0</v>
          </cell>
          <cell r="X319">
            <v>0</v>
          </cell>
          <cell r="Y319">
            <v>0</v>
          </cell>
        </row>
        <row r="320">
          <cell r="N320">
            <v>0</v>
          </cell>
          <cell r="O320">
            <v>0</v>
          </cell>
          <cell r="P320">
            <v>0</v>
          </cell>
          <cell r="Q320">
            <v>0</v>
          </cell>
          <cell r="R320">
            <v>0</v>
          </cell>
          <cell r="S320">
            <v>0</v>
          </cell>
          <cell r="T320">
            <v>0</v>
          </cell>
          <cell r="U320">
            <v>0</v>
          </cell>
          <cell r="V320">
            <v>0</v>
          </cell>
          <cell r="W320">
            <v>0</v>
          </cell>
          <cell r="X320">
            <v>0</v>
          </cell>
          <cell r="Y320">
            <v>0</v>
          </cell>
        </row>
        <row r="321">
          <cell r="N321">
            <v>0</v>
          </cell>
          <cell r="O321">
            <v>0</v>
          </cell>
          <cell r="P321">
            <v>0</v>
          </cell>
          <cell r="Q321">
            <v>0</v>
          </cell>
          <cell r="R321">
            <v>0</v>
          </cell>
          <cell r="S321">
            <v>0</v>
          </cell>
          <cell r="T321">
            <v>0</v>
          </cell>
          <cell r="U321">
            <v>0</v>
          </cell>
          <cell r="V321">
            <v>0</v>
          </cell>
          <cell r="W321">
            <v>0</v>
          </cell>
          <cell r="X321">
            <v>0</v>
          </cell>
          <cell r="Y321">
            <v>0</v>
          </cell>
        </row>
        <row r="322">
          <cell r="N322">
            <v>0</v>
          </cell>
          <cell r="O322">
            <v>0</v>
          </cell>
          <cell r="P322">
            <v>0</v>
          </cell>
          <cell r="Q322">
            <v>0</v>
          </cell>
          <cell r="R322">
            <v>0</v>
          </cell>
          <cell r="S322">
            <v>0</v>
          </cell>
          <cell r="T322">
            <v>0</v>
          </cell>
          <cell r="U322">
            <v>0</v>
          </cell>
          <cell r="V322">
            <v>0</v>
          </cell>
          <cell r="W322">
            <v>0</v>
          </cell>
          <cell r="X322">
            <v>0</v>
          </cell>
          <cell r="Y322">
            <v>0</v>
          </cell>
        </row>
        <row r="323">
          <cell r="N323">
            <v>0</v>
          </cell>
          <cell r="O323">
            <v>0</v>
          </cell>
          <cell r="P323">
            <v>0</v>
          </cell>
          <cell r="Q323">
            <v>0</v>
          </cell>
          <cell r="R323">
            <v>0</v>
          </cell>
          <cell r="S323">
            <v>0</v>
          </cell>
          <cell r="T323">
            <v>0</v>
          </cell>
          <cell r="U323">
            <v>0</v>
          </cell>
          <cell r="V323">
            <v>0</v>
          </cell>
          <cell r="W323">
            <v>0</v>
          </cell>
          <cell r="X323">
            <v>0</v>
          </cell>
          <cell r="Y323">
            <v>0</v>
          </cell>
        </row>
        <row r="324">
          <cell r="N324">
            <v>0</v>
          </cell>
          <cell r="O324">
            <v>0</v>
          </cell>
          <cell r="P324">
            <v>0</v>
          </cell>
          <cell r="Q324">
            <v>0</v>
          </cell>
          <cell r="R324">
            <v>0</v>
          </cell>
          <cell r="S324">
            <v>0</v>
          </cell>
          <cell r="T324">
            <v>0</v>
          </cell>
          <cell r="U324">
            <v>0</v>
          </cell>
          <cell r="V324">
            <v>0</v>
          </cell>
          <cell r="W324">
            <v>0</v>
          </cell>
          <cell r="X324">
            <v>0</v>
          </cell>
          <cell r="Y324">
            <v>0</v>
          </cell>
        </row>
        <row r="325">
          <cell r="N325">
            <v>0</v>
          </cell>
          <cell r="O325">
            <v>0</v>
          </cell>
          <cell r="P325">
            <v>0</v>
          </cell>
          <cell r="Q325">
            <v>0</v>
          </cell>
          <cell r="R325">
            <v>0</v>
          </cell>
          <cell r="S325">
            <v>0</v>
          </cell>
          <cell r="T325">
            <v>0</v>
          </cell>
          <cell r="U325">
            <v>0</v>
          </cell>
          <cell r="V325">
            <v>0</v>
          </cell>
          <cell r="W325">
            <v>0</v>
          </cell>
          <cell r="X325">
            <v>0</v>
          </cell>
          <cell r="Y325">
            <v>0</v>
          </cell>
        </row>
        <row r="326">
          <cell r="N326">
            <v>0</v>
          </cell>
          <cell r="O326">
            <v>0</v>
          </cell>
          <cell r="P326">
            <v>0</v>
          </cell>
          <cell r="Q326">
            <v>0</v>
          </cell>
          <cell r="R326">
            <v>0</v>
          </cell>
          <cell r="S326">
            <v>0</v>
          </cell>
          <cell r="T326">
            <v>0</v>
          </cell>
          <cell r="U326">
            <v>0</v>
          </cell>
          <cell r="V326">
            <v>0</v>
          </cell>
          <cell r="W326">
            <v>0</v>
          </cell>
          <cell r="X326">
            <v>0</v>
          </cell>
          <cell r="Y326">
            <v>0</v>
          </cell>
        </row>
        <row r="327">
          <cell r="N327">
            <v>0</v>
          </cell>
          <cell r="O327">
            <v>0</v>
          </cell>
          <cell r="P327">
            <v>0</v>
          </cell>
          <cell r="Q327">
            <v>0</v>
          </cell>
          <cell r="R327">
            <v>0</v>
          </cell>
          <cell r="S327">
            <v>0</v>
          </cell>
          <cell r="T327">
            <v>0</v>
          </cell>
          <cell r="U327">
            <v>0</v>
          </cell>
          <cell r="V327">
            <v>0</v>
          </cell>
          <cell r="W327">
            <v>0</v>
          </cell>
          <cell r="X327">
            <v>0</v>
          </cell>
          <cell r="Y327">
            <v>0</v>
          </cell>
        </row>
        <row r="328">
          <cell r="N328">
            <v>0</v>
          </cell>
          <cell r="O328">
            <v>0</v>
          </cell>
          <cell r="P328">
            <v>0</v>
          </cell>
          <cell r="Q328">
            <v>0</v>
          </cell>
          <cell r="R328">
            <v>0</v>
          </cell>
          <cell r="S328">
            <v>0</v>
          </cell>
          <cell r="T328">
            <v>0</v>
          </cell>
          <cell r="U328">
            <v>0</v>
          </cell>
          <cell r="V328">
            <v>0</v>
          </cell>
          <cell r="W328">
            <v>0</v>
          </cell>
          <cell r="X328">
            <v>0</v>
          </cell>
          <cell r="Y328">
            <v>0</v>
          </cell>
        </row>
        <row r="329">
          <cell r="N329">
            <v>0</v>
          </cell>
          <cell r="O329">
            <v>0</v>
          </cell>
          <cell r="P329">
            <v>0</v>
          </cell>
          <cell r="Q329">
            <v>0</v>
          </cell>
          <cell r="R329">
            <v>0</v>
          </cell>
          <cell r="S329">
            <v>0</v>
          </cell>
          <cell r="T329">
            <v>0</v>
          </cell>
          <cell r="U329">
            <v>0</v>
          </cell>
          <cell r="V329">
            <v>0</v>
          </cell>
          <cell r="W329">
            <v>0</v>
          </cell>
          <cell r="X329">
            <v>0</v>
          </cell>
          <cell r="Y329">
            <v>0</v>
          </cell>
        </row>
        <row r="330">
          <cell r="N330">
            <v>0</v>
          </cell>
          <cell r="O330">
            <v>0</v>
          </cell>
          <cell r="P330">
            <v>0</v>
          </cell>
          <cell r="Q330">
            <v>0</v>
          </cell>
          <cell r="R330">
            <v>0</v>
          </cell>
          <cell r="S330">
            <v>0</v>
          </cell>
          <cell r="T330">
            <v>0</v>
          </cell>
          <cell r="U330">
            <v>0</v>
          </cell>
          <cell r="V330">
            <v>0</v>
          </cell>
          <cell r="W330">
            <v>0</v>
          </cell>
          <cell r="X330">
            <v>0</v>
          </cell>
          <cell r="Y330">
            <v>0</v>
          </cell>
        </row>
        <row r="331">
          <cell r="N331">
            <v>0</v>
          </cell>
          <cell r="O331">
            <v>0</v>
          </cell>
          <cell r="P331">
            <v>0</v>
          </cell>
          <cell r="Q331">
            <v>0</v>
          </cell>
          <cell r="R331">
            <v>0</v>
          </cell>
          <cell r="S331">
            <v>0</v>
          </cell>
          <cell r="T331">
            <v>0</v>
          </cell>
          <cell r="U331">
            <v>0</v>
          </cell>
          <cell r="V331">
            <v>0</v>
          </cell>
          <cell r="W331">
            <v>0</v>
          </cell>
          <cell r="X331">
            <v>0</v>
          </cell>
          <cell r="Y331">
            <v>0</v>
          </cell>
        </row>
        <row r="332">
          <cell r="N332">
            <v>0</v>
          </cell>
          <cell r="O332">
            <v>0</v>
          </cell>
          <cell r="P332">
            <v>0</v>
          </cell>
          <cell r="Q332">
            <v>0</v>
          </cell>
          <cell r="R332">
            <v>0</v>
          </cell>
          <cell r="S332">
            <v>0</v>
          </cell>
          <cell r="T332">
            <v>0</v>
          </cell>
          <cell r="U332">
            <v>0</v>
          </cell>
          <cell r="V332">
            <v>0</v>
          </cell>
          <cell r="W332">
            <v>0</v>
          </cell>
          <cell r="X332">
            <v>0</v>
          </cell>
          <cell r="Y332">
            <v>0</v>
          </cell>
        </row>
        <row r="333">
          <cell r="N333">
            <v>0</v>
          </cell>
          <cell r="O333">
            <v>0</v>
          </cell>
          <cell r="P333">
            <v>0</v>
          </cell>
          <cell r="Q333">
            <v>0</v>
          </cell>
          <cell r="R333">
            <v>0</v>
          </cell>
          <cell r="S333">
            <v>0</v>
          </cell>
          <cell r="T333">
            <v>0</v>
          </cell>
          <cell r="U333">
            <v>0</v>
          </cell>
          <cell r="V333">
            <v>0</v>
          </cell>
          <cell r="W333">
            <v>0</v>
          </cell>
          <cell r="X333">
            <v>0</v>
          </cell>
          <cell r="Y333">
            <v>0</v>
          </cell>
        </row>
        <row r="334">
          <cell r="N334">
            <v>0</v>
          </cell>
          <cell r="O334">
            <v>0</v>
          </cell>
          <cell r="P334">
            <v>0</v>
          </cell>
          <cell r="Q334">
            <v>0</v>
          </cell>
          <cell r="R334">
            <v>0</v>
          </cell>
          <cell r="S334">
            <v>0</v>
          </cell>
          <cell r="T334">
            <v>0</v>
          </cell>
          <cell r="U334">
            <v>0</v>
          </cell>
          <cell r="V334">
            <v>0</v>
          </cell>
          <cell r="W334">
            <v>0</v>
          </cell>
          <cell r="X334">
            <v>0</v>
          </cell>
          <cell r="Y334">
            <v>0</v>
          </cell>
        </row>
        <row r="335">
          <cell r="N335">
            <v>0</v>
          </cell>
          <cell r="O335">
            <v>0</v>
          </cell>
          <cell r="P335">
            <v>0</v>
          </cell>
          <cell r="Q335">
            <v>0</v>
          </cell>
          <cell r="R335">
            <v>0</v>
          </cell>
          <cell r="S335">
            <v>0</v>
          </cell>
          <cell r="T335">
            <v>0</v>
          </cell>
          <cell r="U335">
            <v>0</v>
          </cell>
          <cell r="V335">
            <v>0</v>
          </cell>
          <cell r="W335">
            <v>0</v>
          </cell>
          <cell r="X335">
            <v>0</v>
          </cell>
          <cell r="Y335">
            <v>0</v>
          </cell>
        </row>
        <row r="336">
          <cell r="N336">
            <v>0</v>
          </cell>
          <cell r="O336">
            <v>0</v>
          </cell>
          <cell r="P336">
            <v>0</v>
          </cell>
          <cell r="Q336">
            <v>0</v>
          </cell>
          <cell r="R336">
            <v>0</v>
          </cell>
          <cell r="S336">
            <v>0</v>
          </cell>
          <cell r="T336">
            <v>0</v>
          </cell>
          <cell r="U336">
            <v>0</v>
          </cell>
          <cell r="V336">
            <v>0</v>
          </cell>
          <cell r="W336">
            <v>0</v>
          </cell>
          <cell r="X336">
            <v>0</v>
          </cell>
          <cell r="Y336">
            <v>0</v>
          </cell>
        </row>
        <row r="337">
          <cell r="N337">
            <v>0</v>
          </cell>
          <cell r="O337">
            <v>0</v>
          </cell>
          <cell r="P337">
            <v>0</v>
          </cell>
          <cell r="Q337">
            <v>0</v>
          </cell>
          <cell r="R337">
            <v>0</v>
          </cell>
          <cell r="S337">
            <v>0</v>
          </cell>
          <cell r="T337">
            <v>0</v>
          </cell>
          <cell r="U337">
            <v>0</v>
          </cell>
          <cell r="V337">
            <v>0</v>
          </cell>
          <cell r="W337">
            <v>0</v>
          </cell>
          <cell r="X337">
            <v>0</v>
          </cell>
          <cell r="Y337">
            <v>0</v>
          </cell>
        </row>
        <row r="338">
          <cell r="N338">
            <v>0</v>
          </cell>
          <cell r="O338">
            <v>0</v>
          </cell>
          <cell r="P338">
            <v>0</v>
          </cell>
          <cell r="Q338">
            <v>0</v>
          </cell>
          <cell r="R338">
            <v>0</v>
          </cell>
          <cell r="S338">
            <v>0</v>
          </cell>
          <cell r="T338">
            <v>0</v>
          </cell>
          <cell r="U338">
            <v>0</v>
          </cell>
          <cell r="V338">
            <v>0</v>
          </cell>
          <cell r="W338">
            <v>0</v>
          </cell>
          <cell r="X338">
            <v>0</v>
          </cell>
          <cell r="Y338">
            <v>0</v>
          </cell>
        </row>
        <row r="339">
          <cell r="N339">
            <v>0</v>
          </cell>
          <cell r="O339">
            <v>0</v>
          </cell>
          <cell r="P339">
            <v>0</v>
          </cell>
          <cell r="Q339">
            <v>0</v>
          </cell>
          <cell r="R339">
            <v>0</v>
          </cell>
          <cell r="S339">
            <v>0</v>
          </cell>
          <cell r="T339">
            <v>0</v>
          </cell>
          <cell r="U339">
            <v>0</v>
          </cell>
          <cell r="V339">
            <v>0</v>
          </cell>
          <cell r="W339">
            <v>0</v>
          </cell>
          <cell r="X339">
            <v>0</v>
          </cell>
          <cell r="Y339">
            <v>0</v>
          </cell>
        </row>
        <row r="340">
          <cell r="N340">
            <v>0</v>
          </cell>
          <cell r="O340">
            <v>0</v>
          </cell>
          <cell r="P340">
            <v>0</v>
          </cell>
          <cell r="Q340">
            <v>0</v>
          </cell>
          <cell r="R340">
            <v>0</v>
          </cell>
          <cell r="S340">
            <v>0</v>
          </cell>
          <cell r="T340">
            <v>0</v>
          </cell>
          <cell r="U340">
            <v>0</v>
          </cell>
          <cell r="V340">
            <v>0</v>
          </cell>
          <cell r="W340">
            <v>0</v>
          </cell>
          <cell r="X340">
            <v>0</v>
          </cell>
          <cell r="Y340">
            <v>0</v>
          </cell>
        </row>
        <row r="341">
          <cell r="N341">
            <v>0</v>
          </cell>
          <cell r="O341">
            <v>0</v>
          </cell>
          <cell r="P341">
            <v>0</v>
          </cell>
          <cell r="Q341">
            <v>0</v>
          </cell>
          <cell r="R341">
            <v>0</v>
          </cell>
          <cell r="S341">
            <v>0</v>
          </cell>
          <cell r="T341">
            <v>0</v>
          </cell>
          <cell r="U341">
            <v>0</v>
          </cell>
          <cell r="V341">
            <v>0</v>
          </cell>
          <cell r="W341">
            <v>0</v>
          </cell>
          <cell r="X341">
            <v>0</v>
          </cell>
          <cell r="Y341">
            <v>0</v>
          </cell>
        </row>
        <row r="342">
          <cell r="N342">
            <v>0</v>
          </cell>
          <cell r="O342">
            <v>0</v>
          </cell>
          <cell r="P342">
            <v>0</v>
          </cell>
          <cell r="Q342">
            <v>0</v>
          </cell>
          <cell r="R342">
            <v>0</v>
          </cell>
          <cell r="S342">
            <v>0</v>
          </cell>
          <cell r="T342">
            <v>0</v>
          </cell>
          <cell r="U342">
            <v>0</v>
          </cell>
          <cell r="V342">
            <v>0</v>
          </cell>
          <cell r="W342">
            <v>0</v>
          </cell>
          <cell r="X342">
            <v>0</v>
          </cell>
          <cell r="Y342">
            <v>0</v>
          </cell>
        </row>
        <row r="343">
          <cell r="N343">
            <v>0</v>
          </cell>
          <cell r="O343">
            <v>0</v>
          </cell>
          <cell r="P343">
            <v>0</v>
          </cell>
          <cell r="Q343">
            <v>0</v>
          </cell>
          <cell r="R343">
            <v>0</v>
          </cell>
          <cell r="S343">
            <v>0</v>
          </cell>
          <cell r="T343">
            <v>0</v>
          </cell>
          <cell r="U343">
            <v>0</v>
          </cell>
          <cell r="V343">
            <v>0</v>
          </cell>
          <cell r="W343">
            <v>0</v>
          </cell>
          <cell r="X343">
            <v>0</v>
          </cell>
          <cell r="Y343">
            <v>0</v>
          </cell>
        </row>
        <row r="344">
          <cell r="N344">
            <v>0</v>
          </cell>
          <cell r="O344">
            <v>0</v>
          </cell>
          <cell r="P344">
            <v>0</v>
          </cell>
          <cell r="Q344">
            <v>0</v>
          </cell>
          <cell r="R344">
            <v>0</v>
          </cell>
          <cell r="S344">
            <v>0</v>
          </cell>
          <cell r="T344">
            <v>0</v>
          </cell>
          <cell r="U344">
            <v>0</v>
          </cell>
          <cell r="V344">
            <v>0</v>
          </cell>
          <cell r="W344">
            <v>0</v>
          </cell>
          <cell r="X344">
            <v>0</v>
          </cell>
          <cell r="Y344">
            <v>0</v>
          </cell>
        </row>
        <row r="345">
          <cell r="N345">
            <v>0</v>
          </cell>
          <cell r="O345">
            <v>0</v>
          </cell>
          <cell r="P345">
            <v>0</v>
          </cell>
          <cell r="Q345">
            <v>0</v>
          </cell>
          <cell r="R345">
            <v>0</v>
          </cell>
          <cell r="S345">
            <v>0</v>
          </cell>
          <cell r="T345">
            <v>0</v>
          </cell>
          <cell r="U345">
            <v>0</v>
          </cell>
          <cell r="V345">
            <v>0</v>
          </cell>
          <cell r="W345">
            <v>0</v>
          </cell>
          <cell r="X345">
            <v>0</v>
          </cell>
          <cell r="Y345">
            <v>0</v>
          </cell>
        </row>
        <row r="346">
          <cell r="N346">
            <v>0</v>
          </cell>
          <cell r="O346">
            <v>0</v>
          </cell>
          <cell r="P346">
            <v>0</v>
          </cell>
          <cell r="Q346">
            <v>0</v>
          </cell>
          <cell r="R346">
            <v>0</v>
          </cell>
          <cell r="S346">
            <v>0</v>
          </cell>
          <cell r="T346">
            <v>0</v>
          </cell>
          <cell r="U346">
            <v>0</v>
          </cell>
          <cell r="V346">
            <v>0</v>
          </cell>
          <cell r="W346">
            <v>0</v>
          </cell>
          <cell r="X346">
            <v>0</v>
          </cell>
          <cell r="Y346">
            <v>0</v>
          </cell>
        </row>
        <row r="347">
          <cell r="N347">
            <v>0</v>
          </cell>
          <cell r="O347">
            <v>0</v>
          </cell>
          <cell r="P347">
            <v>0</v>
          </cell>
          <cell r="Q347">
            <v>0</v>
          </cell>
          <cell r="R347">
            <v>0</v>
          </cell>
          <cell r="S347">
            <v>0</v>
          </cell>
          <cell r="T347">
            <v>0</v>
          </cell>
          <cell r="U347">
            <v>0</v>
          </cell>
          <cell r="V347">
            <v>0</v>
          </cell>
          <cell r="W347">
            <v>0</v>
          </cell>
          <cell r="X347">
            <v>0</v>
          </cell>
          <cell r="Y347">
            <v>0</v>
          </cell>
        </row>
        <row r="348">
          <cell r="N348">
            <v>0</v>
          </cell>
          <cell r="O348">
            <v>0</v>
          </cell>
          <cell r="P348">
            <v>0</v>
          </cell>
          <cell r="Q348">
            <v>0</v>
          </cell>
          <cell r="R348">
            <v>0</v>
          </cell>
          <cell r="S348">
            <v>0</v>
          </cell>
          <cell r="T348">
            <v>0</v>
          </cell>
          <cell r="U348">
            <v>0</v>
          </cell>
          <cell r="V348">
            <v>0</v>
          </cell>
          <cell r="W348">
            <v>0</v>
          </cell>
          <cell r="X348">
            <v>0</v>
          </cell>
          <cell r="Y348">
            <v>0</v>
          </cell>
        </row>
        <row r="349">
          <cell r="N349">
            <v>0</v>
          </cell>
          <cell r="O349">
            <v>0</v>
          </cell>
          <cell r="P349">
            <v>0</v>
          </cell>
          <cell r="Q349">
            <v>0</v>
          </cell>
          <cell r="R349">
            <v>0</v>
          </cell>
          <cell r="S349">
            <v>0</v>
          </cell>
          <cell r="T349">
            <v>0</v>
          </cell>
          <cell r="U349">
            <v>0</v>
          </cell>
          <cell r="V349">
            <v>0</v>
          </cell>
          <cell r="W349">
            <v>0</v>
          </cell>
          <cell r="X349">
            <v>0</v>
          </cell>
          <cell r="Y349">
            <v>0</v>
          </cell>
        </row>
        <row r="350">
          <cell r="N350">
            <v>0</v>
          </cell>
          <cell r="O350">
            <v>0</v>
          </cell>
          <cell r="P350">
            <v>0</v>
          </cell>
          <cell r="Q350">
            <v>0</v>
          </cell>
          <cell r="R350">
            <v>0</v>
          </cell>
          <cell r="S350">
            <v>0</v>
          </cell>
          <cell r="T350">
            <v>0</v>
          </cell>
          <cell r="U350">
            <v>0</v>
          </cell>
          <cell r="V350">
            <v>0</v>
          </cell>
          <cell r="W350">
            <v>0</v>
          </cell>
          <cell r="X350">
            <v>0</v>
          </cell>
          <cell r="Y350">
            <v>0</v>
          </cell>
        </row>
        <row r="351">
          <cell r="N351">
            <v>0</v>
          </cell>
          <cell r="O351">
            <v>0</v>
          </cell>
          <cell r="P351">
            <v>0</v>
          </cell>
          <cell r="Q351">
            <v>0</v>
          </cell>
          <cell r="R351">
            <v>0</v>
          </cell>
          <cell r="S351">
            <v>0</v>
          </cell>
          <cell r="T351">
            <v>0</v>
          </cell>
          <cell r="U351">
            <v>0</v>
          </cell>
          <cell r="V351">
            <v>0</v>
          </cell>
          <cell r="W351">
            <v>0</v>
          </cell>
          <cell r="X351">
            <v>0</v>
          </cell>
          <cell r="Y351">
            <v>0</v>
          </cell>
        </row>
        <row r="352">
          <cell r="N352">
            <v>0</v>
          </cell>
          <cell r="O352">
            <v>0</v>
          </cell>
          <cell r="P352">
            <v>0</v>
          </cell>
          <cell r="Q352">
            <v>0</v>
          </cell>
          <cell r="R352">
            <v>0</v>
          </cell>
          <cell r="S352">
            <v>0</v>
          </cell>
          <cell r="T352">
            <v>0</v>
          </cell>
          <cell r="U352">
            <v>0</v>
          </cell>
          <cell r="V352">
            <v>0</v>
          </cell>
          <cell r="W352">
            <v>0</v>
          </cell>
          <cell r="X352">
            <v>0</v>
          </cell>
          <cell r="Y352">
            <v>0</v>
          </cell>
        </row>
        <row r="353">
          <cell r="N353">
            <v>0</v>
          </cell>
          <cell r="O353">
            <v>0</v>
          </cell>
          <cell r="P353">
            <v>0</v>
          </cell>
          <cell r="Q353">
            <v>0</v>
          </cell>
          <cell r="R353">
            <v>0</v>
          </cell>
          <cell r="S353">
            <v>0</v>
          </cell>
          <cell r="T353">
            <v>0</v>
          </cell>
          <cell r="U353">
            <v>0</v>
          </cell>
          <cell r="V353">
            <v>0</v>
          </cell>
          <cell r="W353">
            <v>0</v>
          </cell>
          <cell r="X353">
            <v>0</v>
          </cell>
          <cell r="Y353">
            <v>0</v>
          </cell>
        </row>
        <row r="354">
          <cell r="N354">
            <v>0</v>
          </cell>
          <cell r="O354">
            <v>0</v>
          </cell>
          <cell r="P354">
            <v>0</v>
          </cell>
          <cell r="Q354">
            <v>0</v>
          </cell>
          <cell r="R354">
            <v>0</v>
          </cell>
          <cell r="S354">
            <v>0</v>
          </cell>
          <cell r="T354">
            <v>0</v>
          </cell>
          <cell r="U354">
            <v>0</v>
          </cell>
          <cell r="V354">
            <v>0</v>
          </cell>
          <cell r="W354">
            <v>0</v>
          </cell>
          <cell r="X354">
            <v>0</v>
          </cell>
          <cell r="Y354">
            <v>0</v>
          </cell>
        </row>
        <row r="355">
          <cell r="N355">
            <v>0</v>
          </cell>
          <cell r="O355">
            <v>0</v>
          </cell>
          <cell r="P355">
            <v>0</v>
          </cell>
          <cell r="Q355">
            <v>0</v>
          </cell>
          <cell r="R355">
            <v>0</v>
          </cell>
          <cell r="S355">
            <v>0</v>
          </cell>
          <cell r="T355">
            <v>0</v>
          </cell>
          <cell r="U355">
            <v>0</v>
          </cell>
          <cell r="V355">
            <v>0</v>
          </cell>
          <cell r="W355">
            <v>0</v>
          </cell>
          <cell r="X355">
            <v>0</v>
          </cell>
          <cell r="Y355">
            <v>0</v>
          </cell>
        </row>
        <row r="356">
          <cell r="N356">
            <v>0</v>
          </cell>
          <cell r="O356">
            <v>0</v>
          </cell>
          <cell r="P356">
            <v>0</v>
          </cell>
          <cell r="Q356">
            <v>0</v>
          </cell>
          <cell r="R356">
            <v>0</v>
          </cell>
          <cell r="S356">
            <v>0</v>
          </cell>
          <cell r="T356">
            <v>0</v>
          </cell>
          <cell r="U356">
            <v>0</v>
          </cell>
          <cell r="V356">
            <v>0</v>
          </cell>
          <cell r="W356">
            <v>0</v>
          </cell>
          <cell r="X356">
            <v>0</v>
          </cell>
          <cell r="Y356">
            <v>0</v>
          </cell>
        </row>
        <row r="357">
          <cell r="N357">
            <v>0</v>
          </cell>
          <cell r="O357">
            <v>0</v>
          </cell>
          <cell r="P357">
            <v>0</v>
          </cell>
          <cell r="Q357">
            <v>0</v>
          </cell>
          <cell r="R357">
            <v>0</v>
          </cell>
          <cell r="S357">
            <v>0</v>
          </cell>
          <cell r="T357">
            <v>0</v>
          </cell>
          <cell r="U357">
            <v>0</v>
          </cell>
          <cell r="V357">
            <v>0</v>
          </cell>
          <cell r="W357">
            <v>0</v>
          </cell>
          <cell r="X357">
            <v>0</v>
          </cell>
          <cell r="Y357">
            <v>0</v>
          </cell>
        </row>
        <row r="358">
          <cell r="N358">
            <v>0</v>
          </cell>
          <cell r="O358">
            <v>0</v>
          </cell>
          <cell r="P358">
            <v>0</v>
          </cell>
          <cell r="Q358">
            <v>0</v>
          </cell>
          <cell r="R358">
            <v>0</v>
          </cell>
          <cell r="S358">
            <v>0</v>
          </cell>
          <cell r="T358">
            <v>0</v>
          </cell>
          <cell r="U358">
            <v>0</v>
          </cell>
          <cell r="V358">
            <v>0</v>
          </cell>
          <cell r="W358">
            <v>0</v>
          </cell>
          <cell r="X358">
            <v>0</v>
          </cell>
          <cell r="Y358">
            <v>0</v>
          </cell>
        </row>
        <row r="359">
          <cell r="N359">
            <v>0</v>
          </cell>
          <cell r="O359">
            <v>0</v>
          </cell>
          <cell r="P359">
            <v>0</v>
          </cell>
          <cell r="Q359">
            <v>0</v>
          </cell>
          <cell r="R359">
            <v>0</v>
          </cell>
          <cell r="S359">
            <v>0</v>
          </cell>
          <cell r="T359">
            <v>0</v>
          </cell>
          <cell r="U359">
            <v>0</v>
          </cell>
          <cell r="V359">
            <v>0</v>
          </cell>
          <cell r="W359">
            <v>0</v>
          </cell>
          <cell r="X359">
            <v>0</v>
          </cell>
          <cell r="Y359">
            <v>0</v>
          </cell>
        </row>
        <row r="360">
          <cell r="N360">
            <v>0</v>
          </cell>
          <cell r="O360">
            <v>0</v>
          </cell>
          <cell r="P360">
            <v>0</v>
          </cell>
          <cell r="Q360">
            <v>0</v>
          </cell>
          <cell r="R360">
            <v>0</v>
          </cell>
          <cell r="S360">
            <v>0</v>
          </cell>
          <cell r="T360">
            <v>0</v>
          </cell>
          <cell r="U360">
            <v>0</v>
          </cell>
          <cell r="V360">
            <v>0</v>
          </cell>
          <cell r="W360">
            <v>0</v>
          </cell>
          <cell r="X360">
            <v>0</v>
          </cell>
          <cell r="Y360">
            <v>0</v>
          </cell>
        </row>
        <row r="361">
          <cell r="N361">
            <v>0</v>
          </cell>
          <cell r="O361">
            <v>0</v>
          </cell>
          <cell r="P361">
            <v>0</v>
          </cell>
          <cell r="Q361">
            <v>0</v>
          </cell>
          <cell r="R361">
            <v>0</v>
          </cell>
          <cell r="S361">
            <v>0</v>
          </cell>
          <cell r="T361">
            <v>0</v>
          </cell>
          <cell r="U361">
            <v>0</v>
          </cell>
          <cell r="V361">
            <v>0</v>
          </cell>
          <cell r="W361">
            <v>0</v>
          </cell>
          <cell r="X361">
            <v>0</v>
          </cell>
          <cell r="Y361">
            <v>0</v>
          </cell>
        </row>
        <row r="362">
          <cell r="N362">
            <v>0</v>
          </cell>
          <cell r="O362">
            <v>0</v>
          </cell>
          <cell r="P362">
            <v>0</v>
          </cell>
          <cell r="Q362">
            <v>0</v>
          </cell>
          <cell r="R362">
            <v>0</v>
          </cell>
          <cell r="S362">
            <v>0</v>
          </cell>
          <cell r="T362">
            <v>0</v>
          </cell>
          <cell r="U362">
            <v>0</v>
          </cell>
          <cell r="V362">
            <v>0</v>
          </cell>
          <cell r="W362">
            <v>0</v>
          </cell>
          <cell r="X362">
            <v>0</v>
          </cell>
          <cell r="Y362">
            <v>0</v>
          </cell>
        </row>
        <row r="363">
          <cell r="N363">
            <v>0</v>
          </cell>
          <cell r="O363">
            <v>0</v>
          </cell>
          <cell r="P363">
            <v>0</v>
          </cell>
          <cell r="Q363">
            <v>0</v>
          </cell>
          <cell r="R363">
            <v>0</v>
          </cell>
          <cell r="S363">
            <v>0</v>
          </cell>
          <cell r="T363">
            <v>0</v>
          </cell>
          <cell r="U363">
            <v>0</v>
          </cell>
          <cell r="V363">
            <v>0</v>
          </cell>
          <cell r="W363">
            <v>0</v>
          </cell>
          <cell r="X363">
            <v>0</v>
          </cell>
          <cell r="Y363">
            <v>0</v>
          </cell>
        </row>
        <row r="364">
          <cell r="N364">
            <v>0</v>
          </cell>
          <cell r="O364">
            <v>0</v>
          </cell>
          <cell r="P364">
            <v>0</v>
          </cell>
          <cell r="Q364">
            <v>0</v>
          </cell>
          <cell r="R364">
            <v>0</v>
          </cell>
          <cell r="S364">
            <v>0</v>
          </cell>
          <cell r="T364">
            <v>0</v>
          </cell>
          <cell r="U364">
            <v>0</v>
          </cell>
          <cell r="V364">
            <v>0</v>
          </cell>
          <cell r="W364">
            <v>0</v>
          </cell>
          <cell r="X364">
            <v>0</v>
          </cell>
          <cell r="Y364">
            <v>0</v>
          </cell>
        </row>
        <row r="365">
          <cell r="N365">
            <v>0</v>
          </cell>
          <cell r="O365">
            <v>0</v>
          </cell>
          <cell r="P365">
            <v>0</v>
          </cell>
          <cell r="Q365">
            <v>0</v>
          </cell>
          <cell r="R365">
            <v>0</v>
          </cell>
          <cell r="S365">
            <v>0</v>
          </cell>
          <cell r="T365">
            <v>0</v>
          </cell>
          <cell r="U365">
            <v>0</v>
          </cell>
          <cell r="V365">
            <v>0</v>
          </cell>
          <cell r="W365">
            <v>0</v>
          </cell>
          <cell r="X365">
            <v>0</v>
          </cell>
          <cell r="Y365">
            <v>0</v>
          </cell>
        </row>
        <row r="366">
          <cell r="N366">
            <v>0</v>
          </cell>
          <cell r="O366">
            <v>0</v>
          </cell>
          <cell r="P366">
            <v>0</v>
          </cell>
          <cell r="Q366">
            <v>0</v>
          </cell>
          <cell r="R366">
            <v>0</v>
          </cell>
          <cell r="S366">
            <v>0</v>
          </cell>
          <cell r="T366">
            <v>0</v>
          </cell>
          <cell r="U366">
            <v>0</v>
          </cell>
          <cell r="V366">
            <v>0</v>
          </cell>
          <cell r="W366">
            <v>0</v>
          </cell>
          <cell r="X366">
            <v>0</v>
          </cell>
          <cell r="Y366">
            <v>0</v>
          </cell>
        </row>
        <row r="367">
          <cell r="N367">
            <v>0</v>
          </cell>
          <cell r="O367">
            <v>0</v>
          </cell>
          <cell r="P367">
            <v>0</v>
          </cell>
          <cell r="Q367">
            <v>0</v>
          </cell>
          <cell r="R367">
            <v>0</v>
          </cell>
          <cell r="S367">
            <v>0</v>
          </cell>
          <cell r="T367">
            <v>0</v>
          </cell>
          <cell r="U367">
            <v>0</v>
          </cell>
          <cell r="V367">
            <v>0</v>
          </cell>
          <cell r="W367">
            <v>0</v>
          </cell>
          <cell r="X367">
            <v>0</v>
          </cell>
          <cell r="Y367">
            <v>0</v>
          </cell>
        </row>
        <row r="368">
          <cell r="N368">
            <v>0</v>
          </cell>
          <cell r="O368">
            <v>0</v>
          </cell>
          <cell r="P368">
            <v>0</v>
          </cell>
          <cell r="Q368">
            <v>0</v>
          </cell>
          <cell r="R368">
            <v>0</v>
          </cell>
          <cell r="S368">
            <v>0</v>
          </cell>
          <cell r="T368">
            <v>0</v>
          </cell>
          <cell r="U368">
            <v>0</v>
          </cell>
          <cell r="V368">
            <v>0</v>
          </cell>
          <cell r="W368">
            <v>0</v>
          </cell>
          <cell r="X368">
            <v>0</v>
          </cell>
          <cell r="Y368">
            <v>0</v>
          </cell>
        </row>
        <row r="369">
          <cell r="N369">
            <v>0</v>
          </cell>
          <cell r="O369">
            <v>0</v>
          </cell>
          <cell r="P369">
            <v>0</v>
          </cell>
          <cell r="Q369">
            <v>0</v>
          </cell>
          <cell r="R369">
            <v>0</v>
          </cell>
          <cell r="S369">
            <v>0</v>
          </cell>
          <cell r="T369">
            <v>0</v>
          </cell>
          <cell r="U369">
            <v>0</v>
          </cell>
          <cell r="V369">
            <v>0</v>
          </cell>
          <cell r="W369">
            <v>0</v>
          </cell>
          <cell r="X369">
            <v>0</v>
          </cell>
          <cell r="Y369">
            <v>0</v>
          </cell>
        </row>
        <row r="370">
          <cell r="N370">
            <v>0</v>
          </cell>
          <cell r="O370">
            <v>0</v>
          </cell>
          <cell r="P370">
            <v>0</v>
          </cell>
          <cell r="Q370">
            <v>0</v>
          </cell>
          <cell r="R370">
            <v>0</v>
          </cell>
          <cell r="S370">
            <v>0</v>
          </cell>
          <cell r="T370">
            <v>0</v>
          </cell>
          <cell r="U370">
            <v>0</v>
          </cell>
          <cell r="V370">
            <v>0</v>
          </cell>
          <cell r="W370">
            <v>0</v>
          </cell>
          <cell r="X370">
            <v>0</v>
          </cell>
          <cell r="Y370">
            <v>0</v>
          </cell>
        </row>
        <row r="371">
          <cell r="N371">
            <v>0</v>
          </cell>
          <cell r="O371">
            <v>0</v>
          </cell>
          <cell r="P371">
            <v>0</v>
          </cell>
          <cell r="Q371">
            <v>0</v>
          </cell>
          <cell r="R371">
            <v>0</v>
          </cell>
          <cell r="S371">
            <v>0</v>
          </cell>
          <cell r="T371">
            <v>0</v>
          </cell>
          <cell r="U371">
            <v>0</v>
          </cell>
          <cell r="V371">
            <v>0</v>
          </cell>
          <cell r="W371">
            <v>0</v>
          </cell>
          <cell r="X371">
            <v>0</v>
          </cell>
          <cell r="Y371">
            <v>0</v>
          </cell>
        </row>
        <row r="372">
          <cell r="N372">
            <v>0</v>
          </cell>
          <cell r="O372">
            <v>0</v>
          </cell>
          <cell r="P372">
            <v>0</v>
          </cell>
          <cell r="Q372">
            <v>0</v>
          </cell>
          <cell r="R372">
            <v>0</v>
          </cell>
          <cell r="S372">
            <v>0</v>
          </cell>
          <cell r="T372">
            <v>0</v>
          </cell>
          <cell r="U372">
            <v>0</v>
          </cell>
          <cell r="V372">
            <v>0</v>
          </cell>
          <cell r="W372">
            <v>0</v>
          </cell>
          <cell r="X372">
            <v>0</v>
          </cell>
          <cell r="Y372">
            <v>0</v>
          </cell>
        </row>
        <row r="373">
          <cell r="N373">
            <v>0</v>
          </cell>
          <cell r="O373">
            <v>0</v>
          </cell>
          <cell r="P373">
            <v>0</v>
          </cell>
          <cell r="Q373">
            <v>0</v>
          </cell>
          <cell r="R373">
            <v>0</v>
          </cell>
          <cell r="S373">
            <v>0</v>
          </cell>
          <cell r="T373">
            <v>0</v>
          </cell>
          <cell r="U373">
            <v>0</v>
          </cell>
          <cell r="V373">
            <v>0</v>
          </cell>
          <cell r="W373">
            <v>0</v>
          </cell>
          <cell r="X373">
            <v>0</v>
          </cell>
          <cell r="Y373">
            <v>0</v>
          </cell>
        </row>
        <row r="374">
          <cell r="N374">
            <v>0</v>
          </cell>
          <cell r="O374">
            <v>0</v>
          </cell>
          <cell r="P374">
            <v>0</v>
          </cell>
          <cell r="Q374">
            <v>0</v>
          </cell>
          <cell r="R374">
            <v>0</v>
          </cell>
          <cell r="S374">
            <v>0</v>
          </cell>
          <cell r="T374">
            <v>0</v>
          </cell>
          <cell r="U374">
            <v>0</v>
          </cell>
          <cell r="V374">
            <v>0</v>
          </cell>
          <cell r="W374">
            <v>0</v>
          </cell>
          <cell r="X374">
            <v>0</v>
          </cell>
          <cell r="Y374">
            <v>0</v>
          </cell>
        </row>
        <row r="375">
          <cell r="N375">
            <v>0</v>
          </cell>
          <cell r="O375">
            <v>0</v>
          </cell>
          <cell r="P375">
            <v>0</v>
          </cell>
          <cell r="Q375">
            <v>0</v>
          </cell>
          <cell r="R375">
            <v>0</v>
          </cell>
          <cell r="S375">
            <v>0</v>
          </cell>
          <cell r="T375">
            <v>0</v>
          </cell>
          <cell r="U375">
            <v>0</v>
          </cell>
          <cell r="V375">
            <v>0</v>
          </cell>
          <cell r="W375">
            <v>0</v>
          </cell>
          <cell r="X375">
            <v>0</v>
          </cell>
          <cell r="Y375">
            <v>0</v>
          </cell>
        </row>
        <row r="376">
          <cell r="N376">
            <v>0</v>
          </cell>
          <cell r="O376">
            <v>0</v>
          </cell>
          <cell r="P376">
            <v>0</v>
          </cell>
          <cell r="Q376">
            <v>0</v>
          </cell>
          <cell r="R376">
            <v>0</v>
          </cell>
          <cell r="S376">
            <v>0</v>
          </cell>
          <cell r="T376">
            <v>0</v>
          </cell>
          <cell r="U376">
            <v>0</v>
          </cell>
          <cell r="V376">
            <v>0</v>
          </cell>
          <cell r="W376">
            <v>0</v>
          </cell>
          <cell r="X376">
            <v>0</v>
          </cell>
          <cell r="Y376">
            <v>0</v>
          </cell>
        </row>
        <row r="377">
          <cell r="N377">
            <v>0</v>
          </cell>
          <cell r="O377">
            <v>0</v>
          </cell>
          <cell r="P377">
            <v>0</v>
          </cell>
          <cell r="Q377">
            <v>0</v>
          </cell>
          <cell r="R377">
            <v>0</v>
          </cell>
          <cell r="S377">
            <v>0</v>
          </cell>
          <cell r="T377">
            <v>0</v>
          </cell>
          <cell r="U377">
            <v>0</v>
          </cell>
          <cell r="V377">
            <v>0</v>
          </cell>
          <cell r="W377">
            <v>0</v>
          </cell>
          <cell r="X377">
            <v>0</v>
          </cell>
          <cell r="Y377">
            <v>0</v>
          </cell>
        </row>
        <row r="378">
          <cell r="N378">
            <v>0</v>
          </cell>
          <cell r="O378">
            <v>0</v>
          </cell>
          <cell r="P378">
            <v>0</v>
          </cell>
          <cell r="Q378">
            <v>0</v>
          </cell>
          <cell r="R378">
            <v>0</v>
          </cell>
          <cell r="S378">
            <v>0</v>
          </cell>
          <cell r="T378">
            <v>0</v>
          </cell>
          <cell r="U378">
            <v>0</v>
          </cell>
          <cell r="V378">
            <v>0</v>
          </cell>
          <cell r="W378">
            <v>0</v>
          </cell>
          <cell r="X378">
            <v>0</v>
          </cell>
          <cell r="Y378">
            <v>0</v>
          </cell>
        </row>
        <row r="379">
          <cell r="N379">
            <v>0</v>
          </cell>
          <cell r="O379">
            <v>0</v>
          </cell>
          <cell r="P379">
            <v>0</v>
          </cell>
          <cell r="Q379">
            <v>0</v>
          </cell>
          <cell r="R379">
            <v>0</v>
          </cell>
          <cell r="S379">
            <v>0</v>
          </cell>
          <cell r="T379">
            <v>0</v>
          </cell>
          <cell r="U379">
            <v>0</v>
          </cell>
          <cell r="V379">
            <v>0</v>
          </cell>
          <cell r="W379">
            <v>0</v>
          </cell>
          <cell r="X379">
            <v>0</v>
          </cell>
          <cell r="Y379">
            <v>0</v>
          </cell>
        </row>
        <row r="380">
          <cell r="N380">
            <v>0</v>
          </cell>
          <cell r="O380">
            <v>0</v>
          </cell>
          <cell r="P380">
            <v>0</v>
          </cell>
          <cell r="Q380">
            <v>0</v>
          </cell>
          <cell r="R380">
            <v>0</v>
          </cell>
          <cell r="S380">
            <v>0</v>
          </cell>
          <cell r="T380">
            <v>0</v>
          </cell>
          <cell r="U380">
            <v>0</v>
          </cell>
          <cell r="V380">
            <v>0</v>
          </cell>
          <cell r="W380">
            <v>0</v>
          </cell>
          <cell r="X380">
            <v>0</v>
          </cell>
          <cell r="Y380">
            <v>0</v>
          </cell>
        </row>
        <row r="381">
          <cell r="N381">
            <v>0</v>
          </cell>
          <cell r="O381">
            <v>0</v>
          </cell>
          <cell r="P381">
            <v>0</v>
          </cell>
          <cell r="Q381">
            <v>0</v>
          </cell>
          <cell r="R381">
            <v>0</v>
          </cell>
          <cell r="S381">
            <v>0</v>
          </cell>
          <cell r="T381">
            <v>0</v>
          </cell>
          <cell r="U381">
            <v>0</v>
          </cell>
          <cell r="V381">
            <v>0</v>
          </cell>
          <cell r="W381">
            <v>0</v>
          </cell>
          <cell r="X381">
            <v>0</v>
          </cell>
          <cell r="Y381">
            <v>0</v>
          </cell>
        </row>
        <row r="382">
          <cell r="N382">
            <v>0</v>
          </cell>
          <cell r="O382">
            <v>0</v>
          </cell>
          <cell r="P382">
            <v>0</v>
          </cell>
          <cell r="Q382">
            <v>0</v>
          </cell>
          <cell r="R382">
            <v>0</v>
          </cell>
          <cell r="S382">
            <v>0</v>
          </cell>
          <cell r="T382">
            <v>0</v>
          </cell>
          <cell r="U382">
            <v>0</v>
          </cell>
          <cell r="V382">
            <v>0</v>
          </cell>
          <cell r="W382">
            <v>0</v>
          </cell>
          <cell r="X382">
            <v>0</v>
          </cell>
          <cell r="Y382">
            <v>0</v>
          </cell>
        </row>
        <row r="383">
          <cell r="N383">
            <v>0</v>
          </cell>
          <cell r="O383">
            <v>0</v>
          </cell>
          <cell r="P383">
            <v>0</v>
          </cell>
          <cell r="Q383">
            <v>0</v>
          </cell>
          <cell r="R383">
            <v>0</v>
          </cell>
          <cell r="S383">
            <v>0</v>
          </cell>
          <cell r="T383">
            <v>0</v>
          </cell>
          <cell r="U383">
            <v>0</v>
          </cell>
          <cell r="V383">
            <v>0</v>
          </cell>
          <cell r="W383">
            <v>0</v>
          </cell>
          <cell r="X383">
            <v>0</v>
          </cell>
          <cell r="Y383">
            <v>0</v>
          </cell>
        </row>
        <row r="384">
          <cell r="N384">
            <v>0</v>
          </cell>
          <cell r="O384">
            <v>0</v>
          </cell>
          <cell r="P384">
            <v>0</v>
          </cell>
          <cell r="Q384">
            <v>0</v>
          </cell>
          <cell r="R384">
            <v>0</v>
          </cell>
          <cell r="S384">
            <v>0</v>
          </cell>
          <cell r="T384">
            <v>0</v>
          </cell>
          <cell r="U384">
            <v>0</v>
          </cell>
          <cell r="V384">
            <v>0</v>
          </cell>
          <cell r="W384">
            <v>0</v>
          </cell>
          <cell r="X384">
            <v>0</v>
          </cell>
          <cell r="Y384">
            <v>0</v>
          </cell>
        </row>
        <row r="385">
          <cell r="N385">
            <v>0</v>
          </cell>
          <cell r="O385">
            <v>0</v>
          </cell>
          <cell r="P385">
            <v>0</v>
          </cell>
          <cell r="Q385">
            <v>0</v>
          </cell>
          <cell r="R385">
            <v>0</v>
          </cell>
          <cell r="S385">
            <v>0</v>
          </cell>
          <cell r="T385">
            <v>0</v>
          </cell>
          <cell r="U385">
            <v>0</v>
          </cell>
          <cell r="V385">
            <v>0</v>
          </cell>
          <cell r="W385">
            <v>0</v>
          </cell>
          <cell r="X385">
            <v>0</v>
          </cell>
          <cell r="Y385">
            <v>0</v>
          </cell>
        </row>
        <row r="386">
          <cell r="N386">
            <v>0</v>
          </cell>
          <cell r="O386">
            <v>0</v>
          </cell>
          <cell r="P386">
            <v>0</v>
          </cell>
          <cell r="Q386">
            <v>0</v>
          </cell>
          <cell r="R386">
            <v>0</v>
          </cell>
          <cell r="S386">
            <v>0</v>
          </cell>
          <cell r="T386">
            <v>0</v>
          </cell>
          <cell r="U386">
            <v>0</v>
          </cell>
          <cell r="V386">
            <v>0</v>
          </cell>
          <cell r="W386">
            <v>0</v>
          </cell>
          <cell r="X386">
            <v>0</v>
          </cell>
          <cell r="Y386">
            <v>0</v>
          </cell>
        </row>
        <row r="387">
          <cell r="N387">
            <v>0</v>
          </cell>
          <cell r="O387">
            <v>0</v>
          </cell>
          <cell r="P387">
            <v>0</v>
          </cell>
          <cell r="Q387">
            <v>0</v>
          </cell>
          <cell r="R387">
            <v>0</v>
          </cell>
          <cell r="S387">
            <v>0</v>
          </cell>
          <cell r="T387">
            <v>0</v>
          </cell>
          <cell r="U387">
            <v>0</v>
          </cell>
          <cell r="V387">
            <v>0</v>
          </cell>
          <cell r="W387">
            <v>0</v>
          </cell>
          <cell r="X387">
            <v>0</v>
          </cell>
          <cell r="Y387">
            <v>0</v>
          </cell>
        </row>
        <row r="388">
          <cell r="N388">
            <v>0</v>
          </cell>
          <cell r="O388">
            <v>0</v>
          </cell>
          <cell r="P388">
            <v>0</v>
          </cell>
          <cell r="Q388">
            <v>0</v>
          </cell>
          <cell r="R388">
            <v>0</v>
          </cell>
          <cell r="S388">
            <v>0</v>
          </cell>
          <cell r="T388">
            <v>0</v>
          </cell>
          <cell r="U388">
            <v>0</v>
          </cell>
          <cell r="V388">
            <v>0</v>
          </cell>
          <cell r="W388">
            <v>0</v>
          </cell>
          <cell r="X388">
            <v>0</v>
          </cell>
          <cell r="Y388">
            <v>0</v>
          </cell>
        </row>
        <row r="389">
          <cell r="N389">
            <v>0</v>
          </cell>
          <cell r="O389">
            <v>0</v>
          </cell>
          <cell r="P389">
            <v>0</v>
          </cell>
          <cell r="Q389">
            <v>0</v>
          </cell>
          <cell r="R389">
            <v>0</v>
          </cell>
          <cell r="S389">
            <v>0</v>
          </cell>
          <cell r="T389">
            <v>0</v>
          </cell>
          <cell r="U389">
            <v>0</v>
          </cell>
          <cell r="V389">
            <v>0</v>
          </cell>
          <cell r="W389">
            <v>0</v>
          </cell>
          <cell r="X389">
            <v>0</v>
          </cell>
          <cell r="Y389">
            <v>0</v>
          </cell>
        </row>
        <row r="390">
          <cell r="N390">
            <v>0</v>
          </cell>
          <cell r="O390">
            <v>0</v>
          </cell>
          <cell r="P390">
            <v>0</v>
          </cell>
          <cell r="Q390">
            <v>0</v>
          </cell>
          <cell r="R390">
            <v>0</v>
          </cell>
          <cell r="S390">
            <v>0</v>
          </cell>
          <cell r="T390">
            <v>0</v>
          </cell>
          <cell r="U390">
            <v>0</v>
          </cell>
          <cell r="V390">
            <v>0</v>
          </cell>
          <cell r="W390">
            <v>0</v>
          </cell>
          <cell r="X390">
            <v>0</v>
          </cell>
          <cell r="Y390">
            <v>0</v>
          </cell>
        </row>
        <row r="391">
          <cell r="N391">
            <v>0</v>
          </cell>
          <cell r="O391">
            <v>0</v>
          </cell>
          <cell r="P391">
            <v>0</v>
          </cell>
          <cell r="Q391">
            <v>0</v>
          </cell>
          <cell r="R391">
            <v>0</v>
          </cell>
          <cell r="S391">
            <v>0</v>
          </cell>
          <cell r="T391">
            <v>0</v>
          </cell>
          <cell r="U391">
            <v>0</v>
          </cell>
          <cell r="V391">
            <v>0</v>
          </cell>
          <cell r="W391">
            <v>0</v>
          </cell>
          <cell r="X391">
            <v>0</v>
          </cell>
          <cell r="Y391">
            <v>0</v>
          </cell>
        </row>
        <row r="392">
          <cell r="N392">
            <v>0</v>
          </cell>
          <cell r="O392">
            <v>0</v>
          </cell>
          <cell r="P392">
            <v>0</v>
          </cell>
          <cell r="Q392">
            <v>0</v>
          </cell>
          <cell r="R392">
            <v>0</v>
          </cell>
          <cell r="S392">
            <v>0</v>
          </cell>
          <cell r="T392">
            <v>0</v>
          </cell>
          <cell r="U392">
            <v>0</v>
          </cell>
          <cell r="V392">
            <v>0</v>
          </cell>
          <cell r="W392">
            <v>0</v>
          </cell>
          <cell r="X392">
            <v>0</v>
          </cell>
          <cell r="Y392">
            <v>0</v>
          </cell>
        </row>
        <row r="393">
          <cell r="N393">
            <v>0</v>
          </cell>
          <cell r="O393">
            <v>0</v>
          </cell>
          <cell r="P393">
            <v>0</v>
          </cell>
          <cell r="Q393">
            <v>0</v>
          </cell>
          <cell r="R393">
            <v>0</v>
          </cell>
          <cell r="S393">
            <v>0</v>
          </cell>
          <cell r="T393">
            <v>0</v>
          </cell>
          <cell r="U393">
            <v>0</v>
          </cell>
          <cell r="V393">
            <v>0</v>
          </cell>
          <cell r="W393">
            <v>0</v>
          </cell>
          <cell r="X393">
            <v>0</v>
          </cell>
          <cell r="Y393">
            <v>0</v>
          </cell>
        </row>
        <row r="394">
          <cell r="N394">
            <v>0</v>
          </cell>
          <cell r="O394">
            <v>0</v>
          </cell>
          <cell r="P394">
            <v>0</v>
          </cell>
          <cell r="Q394">
            <v>0</v>
          </cell>
          <cell r="R394">
            <v>0</v>
          </cell>
          <cell r="S394">
            <v>0</v>
          </cell>
          <cell r="T394">
            <v>0</v>
          </cell>
          <cell r="U394">
            <v>0</v>
          </cell>
          <cell r="V394">
            <v>0</v>
          </cell>
          <cell r="W394">
            <v>0</v>
          </cell>
          <cell r="X394">
            <v>0</v>
          </cell>
          <cell r="Y394">
            <v>0</v>
          </cell>
        </row>
        <row r="395">
          <cell r="N395">
            <v>0</v>
          </cell>
          <cell r="O395">
            <v>0</v>
          </cell>
          <cell r="P395">
            <v>0</v>
          </cell>
          <cell r="Q395">
            <v>0</v>
          </cell>
          <cell r="R395">
            <v>0</v>
          </cell>
          <cell r="S395">
            <v>0</v>
          </cell>
          <cell r="T395">
            <v>0</v>
          </cell>
          <cell r="U395">
            <v>0</v>
          </cell>
          <cell r="V395">
            <v>0</v>
          </cell>
          <cell r="W395">
            <v>0</v>
          </cell>
          <cell r="X395">
            <v>0</v>
          </cell>
          <cell r="Y395">
            <v>0</v>
          </cell>
        </row>
        <row r="396">
          <cell r="N396">
            <v>0</v>
          </cell>
          <cell r="O396">
            <v>0</v>
          </cell>
          <cell r="P396">
            <v>0</v>
          </cell>
          <cell r="Q396">
            <v>0</v>
          </cell>
          <cell r="R396">
            <v>0</v>
          </cell>
          <cell r="S396">
            <v>0</v>
          </cell>
          <cell r="T396">
            <v>0</v>
          </cell>
          <cell r="U396">
            <v>0</v>
          </cell>
          <cell r="V396">
            <v>0</v>
          </cell>
          <cell r="W396">
            <v>0</v>
          </cell>
          <cell r="X396">
            <v>0</v>
          </cell>
          <cell r="Y396">
            <v>0</v>
          </cell>
        </row>
        <row r="397">
          <cell r="N397">
            <v>0</v>
          </cell>
          <cell r="O397">
            <v>0</v>
          </cell>
          <cell r="P397">
            <v>0</v>
          </cell>
          <cell r="Q397">
            <v>0</v>
          </cell>
          <cell r="R397">
            <v>0</v>
          </cell>
          <cell r="S397">
            <v>0</v>
          </cell>
          <cell r="T397">
            <v>0</v>
          </cell>
          <cell r="U397">
            <v>0</v>
          </cell>
          <cell r="V397">
            <v>0</v>
          </cell>
          <cell r="W397">
            <v>0</v>
          </cell>
          <cell r="X397">
            <v>0</v>
          </cell>
          <cell r="Y397">
            <v>0</v>
          </cell>
        </row>
        <row r="398">
          <cell r="N398">
            <v>0</v>
          </cell>
          <cell r="O398">
            <v>0</v>
          </cell>
          <cell r="P398">
            <v>0</v>
          </cell>
          <cell r="Q398">
            <v>0</v>
          </cell>
          <cell r="R398">
            <v>0</v>
          </cell>
          <cell r="S398">
            <v>0</v>
          </cell>
          <cell r="T398">
            <v>0</v>
          </cell>
          <cell r="U398">
            <v>0</v>
          </cell>
          <cell r="V398">
            <v>0</v>
          </cell>
          <cell r="W398">
            <v>0</v>
          </cell>
          <cell r="X398">
            <v>0</v>
          </cell>
          <cell r="Y398">
            <v>0</v>
          </cell>
        </row>
        <row r="399">
          <cell r="N399">
            <v>0</v>
          </cell>
          <cell r="O399">
            <v>0</v>
          </cell>
          <cell r="P399">
            <v>0</v>
          </cell>
          <cell r="Q399">
            <v>0</v>
          </cell>
          <cell r="R399">
            <v>0</v>
          </cell>
          <cell r="S399">
            <v>0</v>
          </cell>
          <cell r="T399">
            <v>0</v>
          </cell>
          <cell r="U399">
            <v>0</v>
          </cell>
          <cell r="V399">
            <v>0</v>
          </cell>
          <cell r="W399">
            <v>0</v>
          </cell>
          <cell r="X399">
            <v>0</v>
          </cell>
          <cell r="Y399">
            <v>0</v>
          </cell>
        </row>
        <row r="400">
          <cell r="N400">
            <v>0</v>
          </cell>
          <cell r="O400">
            <v>0</v>
          </cell>
          <cell r="P400">
            <v>0</v>
          </cell>
          <cell r="Q400">
            <v>0</v>
          </cell>
          <cell r="R400">
            <v>0</v>
          </cell>
          <cell r="S400">
            <v>0</v>
          </cell>
          <cell r="T400">
            <v>0</v>
          </cell>
          <cell r="U400">
            <v>0</v>
          </cell>
          <cell r="V400">
            <v>0</v>
          </cell>
          <cell r="W400">
            <v>0</v>
          </cell>
          <cell r="X400">
            <v>0</v>
          </cell>
          <cell r="Y400">
            <v>0</v>
          </cell>
        </row>
        <row r="401">
          <cell r="N401">
            <v>0</v>
          </cell>
          <cell r="O401">
            <v>0</v>
          </cell>
          <cell r="P401">
            <v>0</v>
          </cell>
          <cell r="Q401">
            <v>0</v>
          </cell>
          <cell r="R401">
            <v>0</v>
          </cell>
          <cell r="S401">
            <v>0</v>
          </cell>
          <cell r="T401">
            <v>0</v>
          </cell>
          <cell r="U401">
            <v>0</v>
          </cell>
          <cell r="V401">
            <v>0</v>
          </cell>
          <cell r="W401">
            <v>0</v>
          </cell>
          <cell r="X401">
            <v>0</v>
          </cell>
          <cell r="Y401">
            <v>0</v>
          </cell>
        </row>
        <row r="402">
          <cell r="N402">
            <v>0</v>
          </cell>
          <cell r="O402">
            <v>0</v>
          </cell>
          <cell r="P402">
            <v>0</v>
          </cell>
          <cell r="Q402">
            <v>0</v>
          </cell>
          <cell r="R402">
            <v>0</v>
          </cell>
          <cell r="S402">
            <v>0</v>
          </cell>
          <cell r="T402">
            <v>0</v>
          </cell>
          <cell r="U402">
            <v>0</v>
          </cell>
          <cell r="V402">
            <v>0</v>
          </cell>
          <cell r="W402">
            <v>0</v>
          </cell>
          <cell r="X402">
            <v>0</v>
          </cell>
          <cell r="Y402">
            <v>0</v>
          </cell>
        </row>
        <row r="403">
          <cell r="N403">
            <v>0</v>
          </cell>
          <cell r="O403">
            <v>0</v>
          </cell>
          <cell r="P403">
            <v>0</v>
          </cell>
          <cell r="Q403">
            <v>0</v>
          </cell>
          <cell r="R403">
            <v>0</v>
          </cell>
          <cell r="S403">
            <v>0</v>
          </cell>
          <cell r="T403">
            <v>0</v>
          </cell>
          <cell r="U403">
            <v>0</v>
          </cell>
          <cell r="V403">
            <v>0</v>
          </cell>
          <cell r="W403">
            <v>0</v>
          </cell>
          <cell r="X403">
            <v>0</v>
          </cell>
          <cell r="Y403">
            <v>0</v>
          </cell>
        </row>
        <row r="404">
          <cell r="N404">
            <v>0</v>
          </cell>
          <cell r="O404">
            <v>0</v>
          </cell>
          <cell r="P404">
            <v>0</v>
          </cell>
          <cell r="Q404">
            <v>0</v>
          </cell>
          <cell r="R404">
            <v>0</v>
          </cell>
          <cell r="S404">
            <v>0</v>
          </cell>
          <cell r="T404">
            <v>0</v>
          </cell>
          <cell r="U404">
            <v>0</v>
          </cell>
          <cell r="V404">
            <v>0</v>
          </cell>
          <cell r="W404">
            <v>0</v>
          </cell>
          <cell r="X404">
            <v>0</v>
          </cell>
          <cell r="Y404">
            <v>0</v>
          </cell>
        </row>
        <row r="405">
          <cell r="N405">
            <v>0</v>
          </cell>
          <cell r="O405">
            <v>0</v>
          </cell>
          <cell r="P405">
            <v>0</v>
          </cell>
          <cell r="Q405">
            <v>0</v>
          </cell>
          <cell r="R405">
            <v>0</v>
          </cell>
          <cell r="S405">
            <v>0</v>
          </cell>
          <cell r="T405">
            <v>0</v>
          </cell>
          <cell r="U405">
            <v>0</v>
          </cell>
          <cell r="V405">
            <v>0</v>
          </cell>
          <cell r="W405">
            <v>0</v>
          </cell>
          <cell r="X405">
            <v>0</v>
          </cell>
          <cell r="Y405">
            <v>0</v>
          </cell>
        </row>
        <row r="406">
          <cell r="N406">
            <v>0</v>
          </cell>
          <cell r="O406">
            <v>0</v>
          </cell>
          <cell r="P406">
            <v>0</v>
          </cell>
          <cell r="Q406">
            <v>0</v>
          </cell>
          <cell r="R406">
            <v>0</v>
          </cell>
          <cell r="S406">
            <v>0</v>
          </cell>
          <cell r="T406">
            <v>0</v>
          </cell>
          <cell r="U406">
            <v>0</v>
          </cell>
          <cell r="V406">
            <v>0</v>
          </cell>
          <cell r="W406">
            <v>0</v>
          </cell>
          <cell r="X406">
            <v>0</v>
          </cell>
          <cell r="Y406">
            <v>0</v>
          </cell>
        </row>
        <row r="407">
          <cell r="N407">
            <v>0</v>
          </cell>
          <cell r="O407">
            <v>0</v>
          </cell>
          <cell r="P407">
            <v>0</v>
          </cell>
          <cell r="Q407">
            <v>0</v>
          </cell>
          <cell r="R407">
            <v>0</v>
          </cell>
          <cell r="S407">
            <v>0</v>
          </cell>
          <cell r="T407">
            <v>0</v>
          </cell>
          <cell r="U407">
            <v>0</v>
          </cell>
          <cell r="V407">
            <v>0</v>
          </cell>
          <cell r="W407">
            <v>0</v>
          </cell>
          <cell r="X407">
            <v>0</v>
          </cell>
          <cell r="Y407">
            <v>0</v>
          </cell>
        </row>
        <row r="408">
          <cell r="N408">
            <v>0</v>
          </cell>
          <cell r="O408">
            <v>0</v>
          </cell>
          <cell r="P408">
            <v>0</v>
          </cell>
          <cell r="Q408">
            <v>0</v>
          </cell>
          <cell r="R408">
            <v>0</v>
          </cell>
          <cell r="S408">
            <v>0</v>
          </cell>
          <cell r="T408">
            <v>0</v>
          </cell>
          <cell r="U408">
            <v>0</v>
          </cell>
          <cell r="V408">
            <v>0</v>
          </cell>
          <cell r="W408">
            <v>0</v>
          </cell>
          <cell r="X408">
            <v>0</v>
          </cell>
          <cell r="Y408">
            <v>0</v>
          </cell>
        </row>
        <row r="409">
          <cell r="N409">
            <v>0</v>
          </cell>
          <cell r="O409">
            <v>0</v>
          </cell>
          <cell r="P409">
            <v>0</v>
          </cell>
          <cell r="Q409">
            <v>0</v>
          </cell>
          <cell r="R409">
            <v>0</v>
          </cell>
          <cell r="S409">
            <v>0</v>
          </cell>
          <cell r="T409">
            <v>0</v>
          </cell>
          <cell r="U409">
            <v>0</v>
          </cell>
          <cell r="V409">
            <v>0</v>
          </cell>
          <cell r="W409">
            <v>0</v>
          </cell>
          <cell r="X409">
            <v>0</v>
          </cell>
          <cell r="Y409">
            <v>0</v>
          </cell>
        </row>
        <row r="410">
          <cell r="N410">
            <v>0</v>
          </cell>
          <cell r="O410">
            <v>0</v>
          </cell>
          <cell r="P410">
            <v>0</v>
          </cell>
          <cell r="Q410">
            <v>0</v>
          </cell>
          <cell r="R410">
            <v>0</v>
          </cell>
          <cell r="S410">
            <v>0</v>
          </cell>
          <cell r="T410">
            <v>0</v>
          </cell>
          <cell r="U410">
            <v>0</v>
          </cell>
          <cell r="V410">
            <v>0</v>
          </cell>
          <cell r="W410">
            <v>0</v>
          </cell>
          <cell r="X410">
            <v>0</v>
          </cell>
          <cell r="Y410">
            <v>0</v>
          </cell>
        </row>
        <row r="411">
          <cell r="N411">
            <v>0</v>
          </cell>
          <cell r="O411">
            <v>0</v>
          </cell>
          <cell r="P411">
            <v>0</v>
          </cell>
          <cell r="Q411">
            <v>0</v>
          </cell>
          <cell r="R411">
            <v>0</v>
          </cell>
          <cell r="S411">
            <v>0</v>
          </cell>
          <cell r="T411">
            <v>0</v>
          </cell>
          <cell r="U411">
            <v>0</v>
          </cell>
          <cell r="V411">
            <v>0</v>
          </cell>
          <cell r="W411">
            <v>0</v>
          </cell>
          <cell r="X411">
            <v>0</v>
          </cell>
          <cell r="Y411">
            <v>0</v>
          </cell>
        </row>
        <row r="412">
          <cell r="N412">
            <v>0</v>
          </cell>
          <cell r="O412">
            <v>0</v>
          </cell>
          <cell r="P412">
            <v>0</v>
          </cell>
          <cell r="Q412">
            <v>0</v>
          </cell>
          <cell r="R412">
            <v>0</v>
          </cell>
          <cell r="S412">
            <v>0</v>
          </cell>
          <cell r="T412">
            <v>0</v>
          </cell>
          <cell r="U412">
            <v>0</v>
          </cell>
          <cell r="V412">
            <v>0</v>
          </cell>
          <cell r="W412">
            <v>0</v>
          </cell>
          <cell r="X412">
            <v>0</v>
          </cell>
          <cell r="Y412">
            <v>0</v>
          </cell>
        </row>
        <row r="413">
          <cell r="N413">
            <v>0</v>
          </cell>
          <cell r="O413">
            <v>0</v>
          </cell>
          <cell r="P413">
            <v>0</v>
          </cell>
          <cell r="Q413">
            <v>0</v>
          </cell>
          <cell r="R413">
            <v>0</v>
          </cell>
          <cell r="S413">
            <v>0</v>
          </cell>
          <cell r="T413">
            <v>0</v>
          </cell>
          <cell r="U413">
            <v>0</v>
          </cell>
          <cell r="V413">
            <v>0</v>
          </cell>
          <cell r="W413">
            <v>0</v>
          </cell>
          <cell r="X413">
            <v>0</v>
          </cell>
          <cell r="Y413">
            <v>0</v>
          </cell>
        </row>
        <row r="414">
          <cell r="N414">
            <v>0</v>
          </cell>
          <cell r="O414">
            <v>0</v>
          </cell>
          <cell r="P414">
            <v>0</v>
          </cell>
          <cell r="Q414">
            <v>0</v>
          </cell>
          <cell r="R414">
            <v>0</v>
          </cell>
          <cell r="S414">
            <v>0</v>
          </cell>
          <cell r="T414">
            <v>0</v>
          </cell>
          <cell r="U414">
            <v>0</v>
          </cell>
          <cell r="V414">
            <v>0</v>
          </cell>
          <cell r="W414">
            <v>0</v>
          </cell>
          <cell r="X414">
            <v>0</v>
          </cell>
          <cell r="Y414">
            <v>0</v>
          </cell>
        </row>
        <row r="415">
          <cell r="N415">
            <v>0</v>
          </cell>
          <cell r="O415">
            <v>0</v>
          </cell>
          <cell r="P415">
            <v>0</v>
          </cell>
          <cell r="Q415">
            <v>0</v>
          </cell>
          <cell r="R415">
            <v>0</v>
          </cell>
          <cell r="S415">
            <v>0</v>
          </cell>
          <cell r="T415">
            <v>0</v>
          </cell>
          <cell r="U415">
            <v>0</v>
          </cell>
          <cell r="V415">
            <v>0</v>
          </cell>
          <cell r="W415">
            <v>0</v>
          </cell>
          <cell r="X415">
            <v>0</v>
          </cell>
          <cell r="Y415">
            <v>0</v>
          </cell>
        </row>
        <row r="416">
          <cell r="N416">
            <v>0</v>
          </cell>
          <cell r="O416">
            <v>0</v>
          </cell>
          <cell r="P416">
            <v>0</v>
          </cell>
          <cell r="Q416">
            <v>0</v>
          </cell>
          <cell r="R416">
            <v>0</v>
          </cell>
          <cell r="S416">
            <v>0</v>
          </cell>
          <cell r="T416">
            <v>0</v>
          </cell>
          <cell r="U416">
            <v>0</v>
          </cell>
          <cell r="V416">
            <v>0</v>
          </cell>
          <cell r="W416">
            <v>0</v>
          </cell>
          <cell r="X416">
            <v>0</v>
          </cell>
          <cell r="Y416">
            <v>0</v>
          </cell>
        </row>
        <row r="417">
          <cell r="N417">
            <v>0</v>
          </cell>
          <cell r="O417">
            <v>0</v>
          </cell>
          <cell r="P417">
            <v>0</v>
          </cell>
          <cell r="Q417">
            <v>0</v>
          </cell>
          <cell r="R417">
            <v>0</v>
          </cell>
          <cell r="S417">
            <v>0</v>
          </cell>
          <cell r="T417">
            <v>0</v>
          </cell>
          <cell r="U417">
            <v>0</v>
          </cell>
          <cell r="V417">
            <v>0</v>
          </cell>
          <cell r="W417">
            <v>0</v>
          </cell>
          <cell r="X417">
            <v>0</v>
          </cell>
          <cell r="Y417">
            <v>0</v>
          </cell>
        </row>
        <row r="418">
          <cell r="N418">
            <v>0</v>
          </cell>
          <cell r="O418">
            <v>0</v>
          </cell>
          <cell r="P418">
            <v>0</v>
          </cell>
          <cell r="Q418">
            <v>0</v>
          </cell>
          <cell r="R418">
            <v>0</v>
          </cell>
          <cell r="S418">
            <v>0</v>
          </cell>
          <cell r="T418">
            <v>0</v>
          </cell>
          <cell r="U418">
            <v>0</v>
          </cell>
          <cell r="V418">
            <v>0</v>
          </cell>
          <cell r="W418">
            <v>0</v>
          </cell>
          <cell r="X418">
            <v>0</v>
          </cell>
          <cell r="Y418">
            <v>0</v>
          </cell>
        </row>
        <row r="419">
          <cell r="N419">
            <v>0</v>
          </cell>
          <cell r="O419">
            <v>0</v>
          </cell>
          <cell r="P419">
            <v>0</v>
          </cell>
          <cell r="Q419">
            <v>0</v>
          </cell>
          <cell r="R419">
            <v>0</v>
          </cell>
          <cell r="S419">
            <v>0</v>
          </cell>
          <cell r="T419">
            <v>0</v>
          </cell>
          <cell r="U419">
            <v>0</v>
          </cell>
          <cell r="V419">
            <v>0</v>
          </cell>
          <cell r="W419">
            <v>0</v>
          </cell>
          <cell r="X419">
            <v>0</v>
          </cell>
          <cell r="Y419">
            <v>0</v>
          </cell>
        </row>
        <row r="420">
          <cell r="N420">
            <v>0</v>
          </cell>
          <cell r="O420">
            <v>0</v>
          </cell>
          <cell r="P420">
            <v>0</v>
          </cell>
          <cell r="Q420">
            <v>0</v>
          </cell>
          <cell r="R420">
            <v>0</v>
          </cell>
          <cell r="S420">
            <v>0</v>
          </cell>
          <cell r="T420">
            <v>0</v>
          </cell>
          <cell r="U420">
            <v>0</v>
          </cell>
          <cell r="V420">
            <v>0</v>
          </cell>
          <cell r="W420">
            <v>0</v>
          </cell>
          <cell r="X420">
            <v>0</v>
          </cell>
          <cell r="Y420">
            <v>0</v>
          </cell>
        </row>
        <row r="421">
          <cell r="N421">
            <v>0</v>
          </cell>
          <cell r="O421">
            <v>0</v>
          </cell>
          <cell r="P421">
            <v>0</v>
          </cell>
          <cell r="Q421">
            <v>0</v>
          </cell>
          <cell r="R421">
            <v>0</v>
          </cell>
          <cell r="S421">
            <v>0</v>
          </cell>
          <cell r="T421">
            <v>0</v>
          </cell>
          <cell r="U421">
            <v>0</v>
          </cell>
          <cell r="V421">
            <v>0</v>
          </cell>
          <cell r="W421">
            <v>0</v>
          </cell>
          <cell r="X421">
            <v>0</v>
          </cell>
          <cell r="Y421">
            <v>0</v>
          </cell>
        </row>
        <row r="422">
          <cell r="N422">
            <v>0</v>
          </cell>
          <cell r="O422">
            <v>0</v>
          </cell>
          <cell r="P422">
            <v>0</v>
          </cell>
          <cell r="Q422">
            <v>0</v>
          </cell>
          <cell r="R422">
            <v>0</v>
          </cell>
          <cell r="S422">
            <v>0</v>
          </cell>
          <cell r="T422">
            <v>0</v>
          </cell>
          <cell r="U422">
            <v>0</v>
          </cell>
          <cell r="V422">
            <v>0</v>
          </cell>
          <cell r="W422">
            <v>0</v>
          </cell>
          <cell r="X422">
            <v>0</v>
          </cell>
          <cell r="Y422">
            <v>0</v>
          </cell>
        </row>
        <row r="423">
          <cell r="N423">
            <v>0</v>
          </cell>
          <cell r="O423">
            <v>0</v>
          </cell>
          <cell r="P423">
            <v>0</v>
          </cell>
          <cell r="Q423">
            <v>0</v>
          </cell>
          <cell r="R423">
            <v>0</v>
          </cell>
          <cell r="S423">
            <v>0</v>
          </cell>
          <cell r="T423">
            <v>0</v>
          </cell>
          <cell r="U423">
            <v>0</v>
          </cell>
          <cell r="V423">
            <v>0</v>
          </cell>
          <cell r="W423">
            <v>0</v>
          </cell>
          <cell r="X423">
            <v>0</v>
          </cell>
          <cell r="Y423">
            <v>0</v>
          </cell>
        </row>
        <row r="424">
          <cell r="N424">
            <v>0</v>
          </cell>
          <cell r="O424">
            <v>0</v>
          </cell>
          <cell r="P424">
            <v>0</v>
          </cell>
          <cell r="Q424">
            <v>0</v>
          </cell>
          <cell r="R424">
            <v>0</v>
          </cell>
          <cell r="S424">
            <v>0</v>
          </cell>
          <cell r="T424">
            <v>0</v>
          </cell>
          <cell r="U424">
            <v>0</v>
          </cell>
          <cell r="V424">
            <v>0</v>
          </cell>
          <cell r="W424">
            <v>0</v>
          </cell>
          <cell r="X424">
            <v>0</v>
          </cell>
          <cell r="Y424">
            <v>0</v>
          </cell>
        </row>
        <row r="425">
          <cell r="N425">
            <v>0</v>
          </cell>
          <cell r="O425">
            <v>0</v>
          </cell>
          <cell r="P425">
            <v>0</v>
          </cell>
          <cell r="Q425">
            <v>0</v>
          </cell>
          <cell r="R425">
            <v>0</v>
          </cell>
          <cell r="S425">
            <v>0</v>
          </cell>
          <cell r="T425">
            <v>0</v>
          </cell>
          <cell r="U425">
            <v>0</v>
          </cell>
          <cell r="V425">
            <v>0</v>
          </cell>
          <cell r="W425">
            <v>0</v>
          </cell>
          <cell r="X425">
            <v>0</v>
          </cell>
          <cell r="Y425">
            <v>0</v>
          </cell>
        </row>
        <row r="426">
          <cell r="N426">
            <v>0</v>
          </cell>
          <cell r="O426">
            <v>0</v>
          </cell>
          <cell r="P426">
            <v>0</v>
          </cell>
          <cell r="Q426">
            <v>0</v>
          </cell>
          <cell r="R426">
            <v>0</v>
          </cell>
          <cell r="S426">
            <v>0</v>
          </cell>
          <cell r="T426">
            <v>0</v>
          </cell>
          <cell r="U426">
            <v>0</v>
          </cell>
          <cell r="V426">
            <v>0</v>
          </cell>
          <cell r="W426">
            <v>0</v>
          </cell>
          <cell r="X426">
            <v>0</v>
          </cell>
          <cell r="Y426">
            <v>0</v>
          </cell>
        </row>
        <row r="427">
          <cell r="N427">
            <v>0</v>
          </cell>
          <cell r="O427">
            <v>0</v>
          </cell>
          <cell r="P427">
            <v>0</v>
          </cell>
          <cell r="Q427">
            <v>0</v>
          </cell>
          <cell r="R427">
            <v>0</v>
          </cell>
          <cell r="S427">
            <v>0</v>
          </cell>
          <cell r="T427">
            <v>0</v>
          </cell>
          <cell r="U427">
            <v>0</v>
          </cell>
          <cell r="V427">
            <v>0</v>
          </cell>
          <cell r="W427">
            <v>0</v>
          </cell>
          <cell r="X427">
            <v>0</v>
          </cell>
          <cell r="Y427">
            <v>0</v>
          </cell>
        </row>
        <row r="428">
          <cell r="N428">
            <v>0</v>
          </cell>
          <cell r="O428">
            <v>0</v>
          </cell>
          <cell r="P428">
            <v>0</v>
          </cell>
          <cell r="Q428">
            <v>0</v>
          </cell>
          <cell r="R428">
            <v>0</v>
          </cell>
          <cell r="S428">
            <v>0</v>
          </cell>
          <cell r="T428">
            <v>0</v>
          </cell>
          <cell r="U428">
            <v>0</v>
          </cell>
          <cell r="V428">
            <v>0</v>
          </cell>
          <cell r="W428">
            <v>0</v>
          </cell>
          <cell r="X428">
            <v>0</v>
          </cell>
          <cell r="Y428">
            <v>0</v>
          </cell>
        </row>
        <row r="429">
          <cell r="N429">
            <v>0</v>
          </cell>
          <cell r="O429">
            <v>0</v>
          </cell>
          <cell r="P429">
            <v>0</v>
          </cell>
          <cell r="Q429">
            <v>0</v>
          </cell>
          <cell r="R429">
            <v>0</v>
          </cell>
          <cell r="S429">
            <v>0</v>
          </cell>
          <cell r="T429">
            <v>0</v>
          </cell>
          <cell r="U429">
            <v>0</v>
          </cell>
          <cell r="V429">
            <v>0</v>
          </cell>
          <cell r="W429">
            <v>0</v>
          </cell>
          <cell r="X429">
            <v>0</v>
          </cell>
          <cell r="Y429">
            <v>0</v>
          </cell>
        </row>
        <row r="430">
          <cell r="N430">
            <v>0</v>
          </cell>
          <cell r="O430">
            <v>0</v>
          </cell>
          <cell r="P430">
            <v>0</v>
          </cell>
          <cell r="Q430">
            <v>0</v>
          </cell>
          <cell r="R430">
            <v>0</v>
          </cell>
          <cell r="S430">
            <v>0</v>
          </cell>
          <cell r="T430">
            <v>0</v>
          </cell>
          <cell r="U430">
            <v>0</v>
          </cell>
          <cell r="V430">
            <v>0</v>
          </cell>
          <cell r="W430">
            <v>0</v>
          </cell>
          <cell r="X430">
            <v>0</v>
          </cell>
          <cell r="Y430">
            <v>0</v>
          </cell>
        </row>
        <row r="431">
          <cell r="N431">
            <v>0</v>
          </cell>
          <cell r="O431">
            <v>0</v>
          </cell>
          <cell r="P431">
            <v>0</v>
          </cell>
          <cell r="Q431">
            <v>0</v>
          </cell>
          <cell r="R431">
            <v>0</v>
          </cell>
          <cell r="S431">
            <v>0</v>
          </cell>
          <cell r="T431">
            <v>0</v>
          </cell>
          <cell r="U431">
            <v>0</v>
          </cell>
          <cell r="V431">
            <v>0</v>
          </cell>
          <cell r="W431">
            <v>0</v>
          </cell>
          <cell r="X431">
            <v>0</v>
          </cell>
          <cell r="Y431">
            <v>0</v>
          </cell>
        </row>
        <row r="432">
          <cell r="N432">
            <v>0</v>
          </cell>
          <cell r="O432">
            <v>0</v>
          </cell>
          <cell r="P432">
            <v>0</v>
          </cell>
          <cell r="Q432">
            <v>0</v>
          </cell>
          <cell r="R432">
            <v>0</v>
          </cell>
          <cell r="S432">
            <v>0</v>
          </cell>
          <cell r="T432">
            <v>0</v>
          </cell>
          <cell r="U432">
            <v>0</v>
          </cell>
          <cell r="V432">
            <v>0</v>
          </cell>
          <cell r="W432">
            <v>0</v>
          </cell>
          <cell r="X432">
            <v>0</v>
          </cell>
          <cell r="Y432">
            <v>0</v>
          </cell>
        </row>
        <row r="433">
          <cell r="N433">
            <v>0</v>
          </cell>
          <cell r="O433">
            <v>0</v>
          </cell>
          <cell r="P433">
            <v>0</v>
          </cell>
          <cell r="Q433">
            <v>0</v>
          </cell>
          <cell r="R433">
            <v>0</v>
          </cell>
          <cell r="S433">
            <v>0</v>
          </cell>
          <cell r="T433">
            <v>0</v>
          </cell>
          <cell r="U433">
            <v>0</v>
          </cell>
          <cell r="V433">
            <v>0</v>
          </cell>
          <cell r="W433">
            <v>0</v>
          </cell>
          <cell r="X433">
            <v>0</v>
          </cell>
          <cell r="Y433">
            <v>0</v>
          </cell>
        </row>
        <row r="434">
          <cell r="N434">
            <v>0</v>
          </cell>
          <cell r="O434">
            <v>0</v>
          </cell>
          <cell r="P434">
            <v>0</v>
          </cell>
          <cell r="Q434">
            <v>0</v>
          </cell>
          <cell r="R434">
            <v>0</v>
          </cell>
          <cell r="S434">
            <v>0</v>
          </cell>
          <cell r="T434">
            <v>0</v>
          </cell>
          <cell r="U434">
            <v>0</v>
          </cell>
          <cell r="V434">
            <v>0</v>
          </cell>
          <cell r="W434">
            <v>0</v>
          </cell>
          <cell r="X434">
            <v>0</v>
          </cell>
          <cell r="Y434">
            <v>0</v>
          </cell>
        </row>
        <row r="435">
          <cell r="N435">
            <v>0</v>
          </cell>
          <cell r="O435">
            <v>0</v>
          </cell>
          <cell r="P435">
            <v>0</v>
          </cell>
          <cell r="Q435">
            <v>0</v>
          </cell>
          <cell r="R435">
            <v>0</v>
          </cell>
          <cell r="S435">
            <v>0</v>
          </cell>
          <cell r="T435">
            <v>0</v>
          </cell>
          <cell r="U435">
            <v>0</v>
          </cell>
          <cell r="V435">
            <v>0</v>
          </cell>
          <cell r="W435">
            <v>0</v>
          </cell>
          <cell r="X435">
            <v>0</v>
          </cell>
          <cell r="Y435">
            <v>0</v>
          </cell>
        </row>
        <row r="436">
          <cell r="N436">
            <v>0</v>
          </cell>
          <cell r="O436">
            <v>0</v>
          </cell>
          <cell r="P436">
            <v>0</v>
          </cell>
          <cell r="Q436">
            <v>0</v>
          </cell>
          <cell r="R436">
            <v>0</v>
          </cell>
          <cell r="S436">
            <v>0</v>
          </cell>
          <cell r="T436">
            <v>0</v>
          </cell>
          <cell r="U436">
            <v>0</v>
          </cell>
          <cell r="V436">
            <v>0</v>
          </cell>
          <cell r="W436">
            <v>0</v>
          </cell>
          <cell r="X436">
            <v>0</v>
          </cell>
          <cell r="Y436">
            <v>0</v>
          </cell>
        </row>
        <row r="437">
          <cell r="N437">
            <v>0</v>
          </cell>
          <cell r="O437">
            <v>0</v>
          </cell>
          <cell r="P437">
            <v>0</v>
          </cell>
          <cell r="Q437">
            <v>0</v>
          </cell>
          <cell r="R437">
            <v>0</v>
          </cell>
          <cell r="S437">
            <v>0</v>
          </cell>
          <cell r="T437">
            <v>0</v>
          </cell>
          <cell r="U437">
            <v>0</v>
          </cell>
          <cell r="V437">
            <v>0</v>
          </cell>
          <cell r="W437">
            <v>0</v>
          </cell>
          <cell r="X437">
            <v>0</v>
          </cell>
          <cell r="Y437">
            <v>0</v>
          </cell>
        </row>
        <row r="438">
          <cell r="N438">
            <v>0</v>
          </cell>
          <cell r="O438">
            <v>0</v>
          </cell>
          <cell r="P438">
            <v>0</v>
          </cell>
          <cell r="Q438">
            <v>0</v>
          </cell>
          <cell r="R438">
            <v>0</v>
          </cell>
          <cell r="S438">
            <v>0</v>
          </cell>
          <cell r="T438">
            <v>0</v>
          </cell>
          <cell r="U438">
            <v>0</v>
          </cell>
          <cell r="V438">
            <v>0</v>
          </cell>
          <cell r="W438">
            <v>0</v>
          </cell>
          <cell r="X438">
            <v>0</v>
          </cell>
          <cell r="Y438">
            <v>0</v>
          </cell>
        </row>
        <row r="439">
          <cell r="N439">
            <v>0</v>
          </cell>
          <cell r="O439">
            <v>0</v>
          </cell>
          <cell r="P439">
            <v>0</v>
          </cell>
          <cell r="Q439">
            <v>0</v>
          </cell>
          <cell r="R439">
            <v>0</v>
          </cell>
          <cell r="S439">
            <v>0</v>
          </cell>
          <cell r="T439">
            <v>0</v>
          </cell>
          <cell r="U439">
            <v>0</v>
          </cell>
          <cell r="V439">
            <v>0</v>
          </cell>
          <cell r="W439">
            <v>0</v>
          </cell>
          <cell r="X439">
            <v>0</v>
          </cell>
          <cell r="Y439">
            <v>0</v>
          </cell>
        </row>
        <row r="440">
          <cell r="N440">
            <v>0</v>
          </cell>
          <cell r="O440">
            <v>0</v>
          </cell>
          <cell r="P440">
            <v>0</v>
          </cell>
          <cell r="Q440">
            <v>0</v>
          </cell>
          <cell r="R440">
            <v>0</v>
          </cell>
          <cell r="S440">
            <v>0</v>
          </cell>
          <cell r="T440">
            <v>0</v>
          </cell>
          <cell r="U440">
            <v>0</v>
          </cell>
          <cell r="V440">
            <v>0</v>
          </cell>
          <cell r="W440">
            <v>0</v>
          </cell>
          <cell r="X440">
            <v>0</v>
          </cell>
          <cell r="Y440">
            <v>0</v>
          </cell>
        </row>
        <row r="441">
          <cell r="N441">
            <v>0</v>
          </cell>
          <cell r="O441">
            <v>0</v>
          </cell>
          <cell r="P441">
            <v>0</v>
          </cell>
          <cell r="Q441">
            <v>0</v>
          </cell>
          <cell r="R441">
            <v>0</v>
          </cell>
          <cell r="S441">
            <v>0</v>
          </cell>
          <cell r="T441">
            <v>0</v>
          </cell>
          <cell r="U441">
            <v>0</v>
          </cell>
          <cell r="V441">
            <v>0</v>
          </cell>
          <cell r="W441">
            <v>0</v>
          </cell>
          <cell r="X441">
            <v>0</v>
          </cell>
          <cell r="Y441">
            <v>0</v>
          </cell>
        </row>
        <row r="442">
          <cell r="N442">
            <v>0</v>
          </cell>
          <cell r="O442">
            <v>0</v>
          </cell>
          <cell r="P442">
            <v>0</v>
          </cell>
          <cell r="Q442">
            <v>0</v>
          </cell>
          <cell r="R442">
            <v>0</v>
          </cell>
          <cell r="S442">
            <v>0</v>
          </cell>
          <cell r="T442">
            <v>0</v>
          </cell>
          <cell r="U442">
            <v>0</v>
          </cell>
          <cell r="V442">
            <v>0</v>
          </cell>
          <cell r="W442">
            <v>0</v>
          </cell>
          <cell r="X442">
            <v>0</v>
          </cell>
          <cell r="Y442">
            <v>0</v>
          </cell>
        </row>
        <row r="443">
          <cell r="N443">
            <v>0</v>
          </cell>
          <cell r="O443">
            <v>0</v>
          </cell>
          <cell r="P443">
            <v>0</v>
          </cell>
          <cell r="Q443">
            <v>0</v>
          </cell>
          <cell r="R443">
            <v>0</v>
          </cell>
          <cell r="S443">
            <v>0</v>
          </cell>
          <cell r="T443">
            <v>0</v>
          </cell>
          <cell r="U443">
            <v>0</v>
          </cell>
          <cell r="V443">
            <v>0</v>
          </cell>
          <cell r="W443">
            <v>0</v>
          </cell>
          <cell r="X443">
            <v>0</v>
          </cell>
          <cell r="Y443">
            <v>0</v>
          </cell>
        </row>
        <row r="444">
          <cell r="N444">
            <v>0</v>
          </cell>
          <cell r="O444">
            <v>0</v>
          </cell>
          <cell r="P444">
            <v>0</v>
          </cell>
          <cell r="Q444">
            <v>0</v>
          </cell>
          <cell r="R444">
            <v>0</v>
          </cell>
          <cell r="S444">
            <v>0</v>
          </cell>
          <cell r="T444">
            <v>0</v>
          </cell>
          <cell r="U444">
            <v>0</v>
          </cell>
          <cell r="V444">
            <v>0</v>
          </cell>
          <cell r="W444">
            <v>0</v>
          </cell>
          <cell r="X444">
            <v>0</v>
          </cell>
          <cell r="Y444">
            <v>0</v>
          </cell>
        </row>
        <row r="445">
          <cell r="N445">
            <v>0</v>
          </cell>
          <cell r="O445">
            <v>0</v>
          </cell>
          <cell r="P445">
            <v>0</v>
          </cell>
          <cell r="Q445">
            <v>0</v>
          </cell>
          <cell r="R445">
            <v>0</v>
          </cell>
          <cell r="S445">
            <v>0</v>
          </cell>
          <cell r="T445">
            <v>0</v>
          </cell>
          <cell r="U445">
            <v>0</v>
          </cell>
          <cell r="V445">
            <v>0</v>
          </cell>
          <cell r="W445">
            <v>0</v>
          </cell>
          <cell r="X445">
            <v>0</v>
          </cell>
          <cell r="Y445">
            <v>0</v>
          </cell>
        </row>
        <row r="446">
          <cell r="N446">
            <v>0</v>
          </cell>
          <cell r="O446">
            <v>0</v>
          </cell>
          <cell r="P446">
            <v>0</v>
          </cell>
          <cell r="Q446">
            <v>0</v>
          </cell>
          <cell r="R446">
            <v>0</v>
          </cell>
          <cell r="S446">
            <v>0</v>
          </cell>
          <cell r="T446">
            <v>0</v>
          </cell>
          <cell r="U446">
            <v>0</v>
          </cell>
          <cell r="V446">
            <v>0</v>
          </cell>
          <cell r="W446">
            <v>0</v>
          </cell>
          <cell r="X446">
            <v>0</v>
          </cell>
          <cell r="Y446">
            <v>0</v>
          </cell>
        </row>
        <row r="447">
          <cell r="N447">
            <v>0</v>
          </cell>
          <cell r="O447">
            <v>0</v>
          </cell>
          <cell r="P447">
            <v>0</v>
          </cell>
          <cell r="Q447">
            <v>0</v>
          </cell>
          <cell r="R447">
            <v>0</v>
          </cell>
          <cell r="S447">
            <v>0</v>
          </cell>
          <cell r="T447">
            <v>0</v>
          </cell>
          <cell r="U447">
            <v>0</v>
          </cell>
          <cell r="V447">
            <v>0</v>
          </cell>
          <cell r="W447">
            <v>0</v>
          </cell>
          <cell r="X447">
            <v>0</v>
          </cell>
          <cell r="Y447">
            <v>0</v>
          </cell>
        </row>
        <row r="448">
          <cell r="N448">
            <v>0</v>
          </cell>
          <cell r="O448">
            <v>0</v>
          </cell>
          <cell r="P448">
            <v>0</v>
          </cell>
          <cell r="Q448">
            <v>0</v>
          </cell>
          <cell r="R448">
            <v>0</v>
          </cell>
          <cell r="S448">
            <v>0</v>
          </cell>
          <cell r="T448">
            <v>0</v>
          </cell>
          <cell r="U448">
            <v>0</v>
          </cell>
          <cell r="V448">
            <v>0</v>
          </cell>
          <cell r="W448">
            <v>0</v>
          </cell>
          <cell r="X448">
            <v>0</v>
          </cell>
          <cell r="Y448">
            <v>0</v>
          </cell>
        </row>
        <row r="449">
          <cell r="N449">
            <v>0</v>
          </cell>
          <cell r="O449">
            <v>0</v>
          </cell>
          <cell r="P449">
            <v>0</v>
          </cell>
          <cell r="Q449">
            <v>0</v>
          </cell>
          <cell r="R449">
            <v>0</v>
          </cell>
          <cell r="S449">
            <v>0</v>
          </cell>
          <cell r="T449">
            <v>0</v>
          </cell>
          <cell r="U449">
            <v>0</v>
          </cell>
          <cell r="V449">
            <v>0</v>
          </cell>
          <cell r="W449">
            <v>0</v>
          </cell>
          <cell r="X449">
            <v>0</v>
          </cell>
          <cell r="Y449">
            <v>0</v>
          </cell>
        </row>
        <row r="450">
          <cell r="N450">
            <v>0</v>
          </cell>
          <cell r="O450">
            <v>0</v>
          </cell>
          <cell r="P450">
            <v>0</v>
          </cell>
          <cell r="Q450">
            <v>0</v>
          </cell>
          <cell r="R450">
            <v>0</v>
          </cell>
          <cell r="S450">
            <v>0</v>
          </cell>
          <cell r="T450">
            <v>0</v>
          </cell>
          <cell r="U450">
            <v>0</v>
          </cell>
          <cell r="V450">
            <v>0</v>
          </cell>
          <cell r="W450">
            <v>0</v>
          </cell>
          <cell r="X450">
            <v>0</v>
          </cell>
          <cell r="Y450">
            <v>0</v>
          </cell>
        </row>
        <row r="451">
          <cell r="N451">
            <v>0</v>
          </cell>
          <cell r="O451">
            <v>0</v>
          </cell>
          <cell r="P451">
            <v>0</v>
          </cell>
          <cell r="Q451">
            <v>0</v>
          </cell>
          <cell r="R451">
            <v>0</v>
          </cell>
          <cell r="S451">
            <v>0</v>
          </cell>
          <cell r="T451">
            <v>0</v>
          </cell>
          <cell r="U451">
            <v>0</v>
          </cell>
          <cell r="V451">
            <v>0</v>
          </cell>
          <cell r="W451">
            <v>0</v>
          </cell>
          <cell r="X451">
            <v>0</v>
          </cell>
          <cell r="Y451">
            <v>0</v>
          </cell>
        </row>
        <row r="452">
          <cell r="N452">
            <v>0</v>
          </cell>
          <cell r="O452">
            <v>0</v>
          </cell>
          <cell r="P452">
            <v>0</v>
          </cell>
          <cell r="Q452">
            <v>0</v>
          </cell>
          <cell r="R452">
            <v>0</v>
          </cell>
          <cell r="S452">
            <v>0</v>
          </cell>
          <cell r="T452">
            <v>0</v>
          </cell>
          <cell r="U452">
            <v>0</v>
          </cell>
          <cell r="V452">
            <v>0</v>
          </cell>
          <cell r="W452">
            <v>0</v>
          </cell>
          <cell r="X452">
            <v>0</v>
          </cell>
          <cell r="Y452">
            <v>0</v>
          </cell>
        </row>
        <row r="453">
          <cell r="N453">
            <v>0</v>
          </cell>
          <cell r="O453">
            <v>0</v>
          </cell>
          <cell r="P453">
            <v>0</v>
          </cell>
          <cell r="Q453">
            <v>0</v>
          </cell>
          <cell r="R453">
            <v>0</v>
          </cell>
          <cell r="S453">
            <v>0</v>
          </cell>
          <cell r="T453">
            <v>0</v>
          </cell>
          <cell r="U453">
            <v>0</v>
          </cell>
          <cell r="V453">
            <v>0</v>
          </cell>
          <cell r="W453">
            <v>0</v>
          </cell>
          <cell r="X453">
            <v>0</v>
          </cell>
          <cell r="Y453">
            <v>0</v>
          </cell>
        </row>
        <row r="454">
          <cell r="N454">
            <v>0</v>
          </cell>
          <cell r="O454">
            <v>0</v>
          </cell>
          <cell r="P454">
            <v>0</v>
          </cell>
          <cell r="Q454">
            <v>0</v>
          </cell>
          <cell r="R454">
            <v>0</v>
          </cell>
          <cell r="S454">
            <v>0</v>
          </cell>
          <cell r="T454">
            <v>0</v>
          </cell>
          <cell r="U454">
            <v>0</v>
          </cell>
          <cell r="V454">
            <v>0</v>
          </cell>
          <cell r="W454">
            <v>0</v>
          </cell>
          <cell r="X454">
            <v>0</v>
          </cell>
          <cell r="Y454">
            <v>0</v>
          </cell>
        </row>
        <row r="455">
          <cell r="N455">
            <v>0</v>
          </cell>
          <cell r="O455">
            <v>0</v>
          </cell>
          <cell r="P455">
            <v>0</v>
          </cell>
          <cell r="Q455">
            <v>0</v>
          </cell>
          <cell r="R455">
            <v>0</v>
          </cell>
          <cell r="S455">
            <v>0</v>
          </cell>
          <cell r="T455">
            <v>0</v>
          </cell>
          <cell r="U455">
            <v>0</v>
          </cell>
          <cell r="V455">
            <v>0</v>
          </cell>
          <cell r="W455">
            <v>0</v>
          </cell>
          <cell r="X455">
            <v>0</v>
          </cell>
          <cell r="Y455">
            <v>0</v>
          </cell>
        </row>
        <row r="456">
          <cell r="N456">
            <v>0</v>
          </cell>
          <cell r="O456">
            <v>0</v>
          </cell>
          <cell r="P456">
            <v>0</v>
          </cell>
          <cell r="Q456">
            <v>0</v>
          </cell>
          <cell r="R456">
            <v>0</v>
          </cell>
          <cell r="S456">
            <v>0</v>
          </cell>
          <cell r="T456">
            <v>0</v>
          </cell>
          <cell r="U456">
            <v>0</v>
          </cell>
          <cell r="V456">
            <v>0</v>
          </cell>
          <cell r="W456">
            <v>0</v>
          </cell>
          <cell r="X456">
            <v>0</v>
          </cell>
          <cell r="Y456">
            <v>0</v>
          </cell>
        </row>
        <row r="457">
          <cell r="N457">
            <v>0</v>
          </cell>
          <cell r="O457">
            <v>0</v>
          </cell>
          <cell r="P457">
            <v>0</v>
          </cell>
          <cell r="Q457">
            <v>0</v>
          </cell>
          <cell r="R457">
            <v>0</v>
          </cell>
          <cell r="S457">
            <v>0</v>
          </cell>
          <cell r="T457">
            <v>0</v>
          </cell>
          <cell r="U457">
            <v>0</v>
          </cell>
          <cell r="V457">
            <v>0</v>
          </cell>
          <cell r="W457">
            <v>0</v>
          </cell>
          <cell r="X457">
            <v>0</v>
          </cell>
          <cell r="Y457">
            <v>0</v>
          </cell>
        </row>
        <row r="458">
          <cell r="N458">
            <v>0</v>
          </cell>
          <cell r="O458">
            <v>0</v>
          </cell>
          <cell r="P458">
            <v>0</v>
          </cell>
          <cell r="Q458">
            <v>0</v>
          </cell>
          <cell r="R458">
            <v>0</v>
          </cell>
          <cell r="S458">
            <v>0</v>
          </cell>
          <cell r="T458">
            <v>0</v>
          </cell>
          <cell r="U458">
            <v>0</v>
          </cell>
          <cell r="V458">
            <v>0</v>
          </cell>
          <cell r="W458">
            <v>0</v>
          </cell>
          <cell r="X458">
            <v>0</v>
          </cell>
          <cell r="Y458">
            <v>0</v>
          </cell>
        </row>
        <row r="459">
          <cell r="N459">
            <v>0</v>
          </cell>
          <cell r="O459">
            <v>0</v>
          </cell>
          <cell r="P459">
            <v>0</v>
          </cell>
          <cell r="Q459">
            <v>0</v>
          </cell>
          <cell r="R459">
            <v>0</v>
          </cell>
          <cell r="S459">
            <v>0</v>
          </cell>
          <cell r="T459">
            <v>0</v>
          </cell>
          <cell r="U459">
            <v>0</v>
          </cell>
          <cell r="V459">
            <v>0</v>
          </cell>
          <cell r="W459">
            <v>0</v>
          </cell>
          <cell r="X459">
            <v>0</v>
          </cell>
          <cell r="Y459">
            <v>0</v>
          </cell>
        </row>
        <row r="460">
          <cell r="N460">
            <v>0</v>
          </cell>
          <cell r="O460">
            <v>0</v>
          </cell>
          <cell r="P460">
            <v>0</v>
          </cell>
          <cell r="Q460">
            <v>0</v>
          </cell>
          <cell r="R460">
            <v>0</v>
          </cell>
          <cell r="S460">
            <v>0</v>
          </cell>
          <cell r="T460">
            <v>0</v>
          </cell>
          <cell r="U460">
            <v>0</v>
          </cell>
          <cell r="V460">
            <v>0</v>
          </cell>
          <cell r="W460">
            <v>0</v>
          </cell>
          <cell r="X460">
            <v>0</v>
          </cell>
          <cell r="Y460">
            <v>0</v>
          </cell>
        </row>
        <row r="461">
          <cell r="N461">
            <v>0</v>
          </cell>
          <cell r="O461">
            <v>0</v>
          </cell>
          <cell r="P461">
            <v>0</v>
          </cell>
          <cell r="Q461">
            <v>0</v>
          </cell>
          <cell r="R461">
            <v>0</v>
          </cell>
          <cell r="S461">
            <v>0</v>
          </cell>
          <cell r="T461">
            <v>0</v>
          </cell>
          <cell r="U461">
            <v>0</v>
          </cell>
          <cell r="V461">
            <v>0</v>
          </cell>
          <cell r="W461">
            <v>0</v>
          </cell>
          <cell r="X461">
            <v>0</v>
          </cell>
          <cell r="Y461">
            <v>0</v>
          </cell>
        </row>
        <row r="462">
          <cell r="N462">
            <v>0</v>
          </cell>
          <cell r="O462">
            <v>0</v>
          </cell>
          <cell r="P462">
            <v>0</v>
          </cell>
          <cell r="Q462">
            <v>0</v>
          </cell>
          <cell r="R462">
            <v>0</v>
          </cell>
          <cell r="S462">
            <v>0</v>
          </cell>
          <cell r="T462">
            <v>0</v>
          </cell>
          <cell r="U462">
            <v>0</v>
          </cell>
          <cell r="V462">
            <v>0</v>
          </cell>
          <cell r="W462">
            <v>0</v>
          </cell>
          <cell r="X462">
            <v>0</v>
          </cell>
          <cell r="Y462">
            <v>0</v>
          </cell>
        </row>
        <row r="463">
          <cell r="N463">
            <v>0</v>
          </cell>
          <cell r="O463">
            <v>0</v>
          </cell>
          <cell r="P463">
            <v>0</v>
          </cell>
          <cell r="Q463">
            <v>0</v>
          </cell>
          <cell r="R463">
            <v>0</v>
          </cell>
          <cell r="S463">
            <v>0</v>
          </cell>
          <cell r="T463">
            <v>0</v>
          </cell>
          <cell r="U463">
            <v>0</v>
          </cell>
          <cell r="V463">
            <v>0</v>
          </cell>
          <cell r="W463">
            <v>0</v>
          </cell>
          <cell r="X463">
            <v>0</v>
          </cell>
          <cell r="Y463">
            <v>0</v>
          </cell>
        </row>
        <row r="464">
          <cell r="N464">
            <v>0</v>
          </cell>
          <cell r="O464">
            <v>0</v>
          </cell>
          <cell r="P464">
            <v>0</v>
          </cell>
          <cell r="Q464">
            <v>0</v>
          </cell>
          <cell r="R464">
            <v>0</v>
          </cell>
          <cell r="S464">
            <v>0</v>
          </cell>
          <cell r="T464">
            <v>0</v>
          </cell>
          <cell r="U464">
            <v>0</v>
          </cell>
          <cell r="V464">
            <v>0</v>
          </cell>
          <cell r="W464">
            <v>0</v>
          </cell>
          <cell r="X464">
            <v>0</v>
          </cell>
          <cell r="Y464">
            <v>0</v>
          </cell>
        </row>
        <row r="465">
          <cell r="N465">
            <v>0</v>
          </cell>
          <cell r="O465">
            <v>0</v>
          </cell>
          <cell r="P465">
            <v>0</v>
          </cell>
          <cell r="Q465">
            <v>0</v>
          </cell>
          <cell r="R465">
            <v>0</v>
          </cell>
          <cell r="S465">
            <v>0</v>
          </cell>
          <cell r="T465">
            <v>0</v>
          </cell>
          <cell r="U465">
            <v>0</v>
          </cell>
          <cell r="V465">
            <v>0</v>
          </cell>
          <cell r="W465">
            <v>0</v>
          </cell>
          <cell r="X465">
            <v>0</v>
          </cell>
          <cell r="Y465">
            <v>0</v>
          </cell>
        </row>
        <row r="466">
          <cell r="N466">
            <v>0</v>
          </cell>
          <cell r="O466">
            <v>0</v>
          </cell>
          <cell r="P466">
            <v>0</v>
          </cell>
          <cell r="Q466">
            <v>0</v>
          </cell>
          <cell r="R466">
            <v>0</v>
          </cell>
          <cell r="S466">
            <v>0</v>
          </cell>
          <cell r="T466">
            <v>0</v>
          </cell>
          <cell r="U466">
            <v>0</v>
          </cell>
          <cell r="V466">
            <v>0</v>
          </cell>
          <cell r="W466">
            <v>0</v>
          </cell>
          <cell r="X466">
            <v>0</v>
          </cell>
          <cell r="Y466">
            <v>0</v>
          </cell>
        </row>
        <row r="467">
          <cell r="N467">
            <v>0</v>
          </cell>
          <cell r="O467">
            <v>0</v>
          </cell>
          <cell r="P467">
            <v>0</v>
          </cell>
          <cell r="Q467">
            <v>0</v>
          </cell>
          <cell r="R467">
            <v>0</v>
          </cell>
          <cell r="S467">
            <v>0</v>
          </cell>
          <cell r="T467">
            <v>0</v>
          </cell>
          <cell r="U467">
            <v>0</v>
          </cell>
          <cell r="V467">
            <v>0</v>
          </cell>
          <cell r="W467">
            <v>0</v>
          </cell>
          <cell r="X467">
            <v>0</v>
          </cell>
          <cell r="Y467">
            <v>0</v>
          </cell>
        </row>
        <row r="468">
          <cell r="N468">
            <v>0</v>
          </cell>
          <cell r="O468">
            <v>0</v>
          </cell>
          <cell r="P468">
            <v>0</v>
          </cell>
          <cell r="Q468">
            <v>0</v>
          </cell>
          <cell r="R468">
            <v>0</v>
          </cell>
          <cell r="S468">
            <v>0</v>
          </cell>
          <cell r="T468">
            <v>0</v>
          </cell>
          <cell r="U468">
            <v>0</v>
          </cell>
          <cell r="V468">
            <v>0</v>
          </cell>
          <cell r="W468">
            <v>0</v>
          </cell>
          <cell r="X468">
            <v>0</v>
          </cell>
          <cell r="Y468">
            <v>0</v>
          </cell>
        </row>
        <row r="469">
          <cell r="N469">
            <v>0</v>
          </cell>
          <cell r="O469">
            <v>0</v>
          </cell>
          <cell r="P469">
            <v>0</v>
          </cell>
          <cell r="Q469">
            <v>0</v>
          </cell>
          <cell r="R469">
            <v>0</v>
          </cell>
          <cell r="S469">
            <v>0</v>
          </cell>
          <cell r="T469">
            <v>0</v>
          </cell>
          <cell r="U469">
            <v>0</v>
          </cell>
          <cell r="V469">
            <v>0</v>
          </cell>
          <cell r="W469">
            <v>0</v>
          </cell>
          <cell r="X469">
            <v>0</v>
          </cell>
          <cell r="Y469">
            <v>0</v>
          </cell>
        </row>
        <row r="470">
          <cell r="N470">
            <v>0</v>
          </cell>
          <cell r="O470">
            <v>0</v>
          </cell>
          <cell r="P470">
            <v>0</v>
          </cell>
          <cell r="Q470">
            <v>0</v>
          </cell>
          <cell r="R470">
            <v>0</v>
          </cell>
          <cell r="S470">
            <v>0</v>
          </cell>
          <cell r="T470">
            <v>0</v>
          </cell>
          <cell r="U470">
            <v>0</v>
          </cell>
          <cell r="V470">
            <v>0</v>
          </cell>
          <cell r="W470">
            <v>0</v>
          </cell>
          <cell r="X470">
            <v>0</v>
          </cell>
          <cell r="Y470">
            <v>0</v>
          </cell>
        </row>
        <row r="471">
          <cell r="N471">
            <v>0</v>
          </cell>
          <cell r="O471">
            <v>0</v>
          </cell>
          <cell r="P471">
            <v>0</v>
          </cell>
          <cell r="Q471">
            <v>0</v>
          </cell>
          <cell r="R471">
            <v>0</v>
          </cell>
          <cell r="S471">
            <v>0</v>
          </cell>
          <cell r="T471">
            <v>0</v>
          </cell>
          <cell r="U471">
            <v>0</v>
          </cell>
          <cell r="V471">
            <v>0</v>
          </cell>
          <cell r="W471">
            <v>0</v>
          </cell>
          <cell r="X471">
            <v>0</v>
          </cell>
          <cell r="Y471">
            <v>0</v>
          </cell>
        </row>
        <row r="472">
          <cell r="N472">
            <v>0</v>
          </cell>
          <cell r="O472">
            <v>0</v>
          </cell>
          <cell r="P472">
            <v>0</v>
          </cell>
          <cell r="Q472">
            <v>0</v>
          </cell>
          <cell r="R472">
            <v>0</v>
          </cell>
          <cell r="S472">
            <v>0</v>
          </cell>
          <cell r="T472">
            <v>0</v>
          </cell>
          <cell r="U472">
            <v>0</v>
          </cell>
          <cell r="V472">
            <v>0</v>
          </cell>
          <cell r="W472">
            <v>0</v>
          </cell>
          <cell r="X472">
            <v>0</v>
          </cell>
          <cell r="Y472">
            <v>0</v>
          </cell>
        </row>
        <row r="473">
          <cell r="N473">
            <v>0</v>
          </cell>
          <cell r="O473">
            <v>0</v>
          </cell>
          <cell r="P473">
            <v>0</v>
          </cell>
          <cell r="Q473">
            <v>0</v>
          </cell>
          <cell r="R473">
            <v>0</v>
          </cell>
          <cell r="S473">
            <v>0</v>
          </cell>
          <cell r="T473">
            <v>0</v>
          </cell>
          <cell r="U473">
            <v>0</v>
          </cell>
          <cell r="V473">
            <v>0</v>
          </cell>
          <cell r="W473">
            <v>0</v>
          </cell>
          <cell r="X473">
            <v>0</v>
          </cell>
          <cell r="Y473">
            <v>0</v>
          </cell>
        </row>
        <row r="474">
          <cell r="N474">
            <v>0</v>
          </cell>
          <cell r="O474">
            <v>0</v>
          </cell>
          <cell r="P474">
            <v>0</v>
          </cell>
          <cell r="Q474">
            <v>0</v>
          </cell>
          <cell r="R474">
            <v>0</v>
          </cell>
          <cell r="S474">
            <v>0</v>
          </cell>
          <cell r="T474">
            <v>0</v>
          </cell>
          <cell r="U474">
            <v>0</v>
          </cell>
          <cell r="V474">
            <v>0</v>
          </cell>
          <cell r="W474">
            <v>0</v>
          </cell>
          <cell r="X474">
            <v>0</v>
          </cell>
          <cell r="Y474">
            <v>0</v>
          </cell>
        </row>
        <row r="475">
          <cell r="N475">
            <v>0</v>
          </cell>
          <cell r="O475">
            <v>0</v>
          </cell>
          <cell r="P475">
            <v>0</v>
          </cell>
          <cell r="Q475">
            <v>0</v>
          </cell>
          <cell r="R475">
            <v>0</v>
          </cell>
          <cell r="S475">
            <v>0</v>
          </cell>
          <cell r="T475">
            <v>0</v>
          </cell>
          <cell r="U475">
            <v>0</v>
          </cell>
          <cell r="V475">
            <v>0</v>
          </cell>
          <cell r="W475">
            <v>0</v>
          </cell>
          <cell r="X475">
            <v>0</v>
          </cell>
          <cell r="Y475">
            <v>0</v>
          </cell>
        </row>
        <row r="476">
          <cell r="N476">
            <v>0</v>
          </cell>
          <cell r="O476">
            <v>0</v>
          </cell>
          <cell r="P476">
            <v>0</v>
          </cell>
          <cell r="Q476">
            <v>0</v>
          </cell>
          <cell r="R476">
            <v>0</v>
          </cell>
          <cell r="S476">
            <v>0</v>
          </cell>
          <cell r="T476">
            <v>0</v>
          </cell>
          <cell r="U476">
            <v>0</v>
          </cell>
          <cell r="V476">
            <v>0</v>
          </cell>
          <cell r="W476">
            <v>0</v>
          </cell>
          <cell r="X476">
            <v>0</v>
          </cell>
          <cell r="Y476">
            <v>0</v>
          </cell>
        </row>
        <row r="477">
          <cell r="N477">
            <v>0</v>
          </cell>
          <cell r="O477">
            <v>0</v>
          </cell>
          <cell r="P477">
            <v>0</v>
          </cell>
          <cell r="Q477">
            <v>0</v>
          </cell>
          <cell r="R477">
            <v>0</v>
          </cell>
          <cell r="S477">
            <v>0</v>
          </cell>
          <cell r="T477">
            <v>0</v>
          </cell>
          <cell r="U477">
            <v>0</v>
          </cell>
          <cell r="V477">
            <v>0</v>
          </cell>
          <cell r="W477">
            <v>0</v>
          </cell>
          <cell r="X477">
            <v>0</v>
          </cell>
          <cell r="Y477">
            <v>0</v>
          </cell>
        </row>
        <row r="478">
          <cell r="N478">
            <v>0</v>
          </cell>
          <cell r="O478">
            <v>0</v>
          </cell>
          <cell r="P478">
            <v>0</v>
          </cell>
          <cell r="Q478">
            <v>0</v>
          </cell>
          <cell r="R478">
            <v>0</v>
          </cell>
          <cell r="S478">
            <v>0</v>
          </cell>
          <cell r="T478">
            <v>0</v>
          </cell>
          <cell r="U478">
            <v>0</v>
          </cell>
          <cell r="V478">
            <v>0</v>
          </cell>
          <cell r="W478">
            <v>0</v>
          </cell>
          <cell r="X478">
            <v>0</v>
          </cell>
          <cell r="Y478">
            <v>0</v>
          </cell>
        </row>
        <row r="479">
          <cell r="N479">
            <v>0</v>
          </cell>
          <cell r="O479">
            <v>0</v>
          </cell>
          <cell r="P479">
            <v>0</v>
          </cell>
          <cell r="Q479">
            <v>0</v>
          </cell>
          <cell r="R479">
            <v>0</v>
          </cell>
          <cell r="S479">
            <v>0</v>
          </cell>
          <cell r="T479">
            <v>0</v>
          </cell>
          <cell r="U479">
            <v>0</v>
          </cell>
          <cell r="V479">
            <v>0</v>
          </cell>
          <cell r="W479">
            <v>0</v>
          </cell>
          <cell r="X479">
            <v>0</v>
          </cell>
          <cell r="Y479">
            <v>0</v>
          </cell>
        </row>
        <row r="480">
          <cell r="N480">
            <v>0</v>
          </cell>
          <cell r="O480">
            <v>0</v>
          </cell>
          <cell r="P480">
            <v>0</v>
          </cell>
          <cell r="Q480">
            <v>0</v>
          </cell>
          <cell r="R480">
            <v>0</v>
          </cell>
          <cell r="S480">
            <v>0</v>
          </cell>
          <cell r="T480">
            <v>0</v>
          </cell>
          <cell r="U480">
            <v>0</v>
          </cell>
          <cell r="V480">
            <v>0</v>
          </cell>
          <cell r="W480">
            <v>0</v>
          </cell>
          <cell r="X480">
            <v>0</v>
          </cell>
          <cell r="Y480">
            <v>0</v>
          </cell>
        </row>
        <row r="481">
          <cell r="N481">
            <v>0</v>
          </cell>
          <cell r="O481">
            <v>0</v>
          </cell>
          <cell r="P481">
            <v>0</v>
          </cell>
          <cell r="Q481">
            <v>0</v>
          </cell>
          <cell r="R481">
            <v>0</v>
          </cell>
          <cell r="S481">
            <v>0</v>
          </cell>
          <cell r="T481">
            <v>0</v>
          </cell>
          <cell r="U481">
            <v>0</v>
          </cell>
          <cell r="V481">
            <v>0</v>
          </cell>
          <cell r="W481">
            <v>0</v>
          </cell>
          <cell r="X481">
            <v>0</v>
          </cell>
          <cell r="Y481">
            <v>0</v>
          </cell>
        </row>
        <row r="482">
          <cell r="N482">
            <v>0</v>
          </cell>
          <cell r="O482">
            <v>0</v>
          </cell>
          <cell r="P482">
            <v>0</v>
          </cell>
          <cell r="Q482">
            <v>0</v>
          </cell>
          <cell r="R482">
            <v>0</v>
          </cell>
          <cell r="S482">
            <v>0</v>
          </cell>
          <cell r="T482">
            <v>0</v>
          </cell>
          <cell r="U482">
            <v>0</v>
          </cell>
          <cell r="V482">
            <v>0</v>
          </cell>
          <cell r="W482">
            <v>0</v>
          </cell>
          <cell r="X482">
            <v>0</v>
          </cell>
          <cell r="Y482">
            <v>0</v>
          </cell>
        </row>
        <row r="483">
          <cell r="N483">
            <v>0</v>
          </cell>
          <cell r="O483">
            <v>0</v>
          </cell>
          <cell r="P483">
            <v>0</v>
          </cell>
          <cell r="Q483">
            <v>0</v>
          </cell>
          <cell r="R483">
            <v>0</v>
          </cell>
          <cell r="S483">
            <v>0</v>
          </cell>
          <cell r="T483">
            <v>0</v>
          </cell>
          <cell r="U483">
            <v>0</v>
          </cell>
          <cell r="V483">
            <v>0</v>
          </cell>
          <cell r="W483">
            <v>0</v>
          </cell>
          <cell r="X483">
            <v>0</v>
          </cell>
          <cell r="Y483">
            <v>0</v>
          </cell>
        </row>
        <row r="484">
          <cell r="N484">
            <v>0</v>
          </cell>
          <cell r="O484">
            <v>0</v>
          </cell>
          <cell r="P484">
            <v>0</v>
          </cell>
          <cell r="Q484">
            <v>0</v>
          </cell>
          <cell r="R484">
            <v>0</v>
          </cell>
          <cell r="S484">
            <v>0</v>
          </cell>
          <cell r="T484">
            <v>0</v>
          </cell>
          <cell r="U484">
            <v>0</v>
          </cell>
          <cell r="V484">
            <v>0</v>
          </cell>
          <cell r="W484">
            <v>0</v>
          </cell>
          <cell r="X484">
            <v>0</v>
          </cell>
          <cell r="Y484">
            <v>0</v>
          </cell>
        </row>
        <row r="485">
          <cell r="N485">
            <v>0</v>
          </cell>
          <cell r="O485">
            <v>0</v>
          </cell>
          <cell r="P485">
            <v>0</v>
          </cell>
          <cell r="Q485">
            <v>0</v>
          </cell>
          <cell r="R485">
            <v>0</v>
          </cell>
          <cell r="S485">
            <v>0</v>
          </cell>
          <cell r="T485">
            <v>0</v>
          </cell>
          <cell r="U485">
            <v>0</v>
          </cell>
          <cell r="V485">
            <v>0</v>
          </cell>
          <cell r="W485">
            <v>0</v>
          </cell>
          <cell r="X485">
            <v>0</v>
          </cell>
          <cell r="Y485">
            <v>0</v>
          </cell>
        </row>
        <row r="486">
          <cell r="N486">
            <v>0</v>
          </cell>
          <cell r="O486">
            <v>0</v>
          </cell>
          <cell r="P486">
            <v>0</v>
          </cell>
          <cell r="Q486">
            <v>0</v>
          </cell>
          <cell r="R486">
            <v>0</v>
          </cell>
          <cell r="S486">
            <v>0</v>
          </cell>
          <cell r="T486">
            <v>0</v>
          </cell>
          <cell r="U486">
            <v>0</v>
          </cell>
          <cell r="V486">
            <v>0</v>
          </cell>
          <cell r="W486">
            <v>0</v>
          </cell>
          <cell r="X486">
            <v>0</v>
          </cell>
          <cell r="Y486">
            <v>0</v>
          </cell>
        </row>
        <row r="487">
          <cell r="N487">
            <v>0</v>
          </cell>
          <cell r="O487">
            <v>0</v>
          </cell>
          <cell r="P487">
            <v>0</v>
          </cell>
          <cell r="Q487">
            <v>0</v>
          </cell>
          <cell r="R487">
            <v>0</v>
          </cell>
          <cell r="S487">
            <v>0</v>
          </cell>
          <cell r="T487">
            <v>0</v>
          </cell>
          <cell r="U487">
            <v>0</v>
          </cell>
          <cell r="V487">
            <v>0</v>
          </cell>
          <cell r="W487">
            <v>0</v>
          </cell>
          <cell r="X487">
            <v>0</v>
          </cell>
          <cell r="Y487">
            <v>0</v>
          </cell>
        </row>
        <row r="488">
          <cell r="N488">
            <v>0</v>
          </cell>
          <cell r="O488">
            <v>0</v>
          </cell>
          <cell r="P488">
            <v>0</v>
          </cell>
          <cell r="Q488">
            <v>0</v>
          </cell>
          <cell r="R488">
            <v>0</v>
          </cell>
          <cell r="S488">
            <v>0</v>
          </cell>
          <cell r="T488">
            <v>0</v>
          </cell>
          <cell r="U488">
            <v>0</v>
          </cell>
          <cell r="V488">
            <v>0</v>
          </cell>
          <cell r="W488">
            <v>0</v>
          </cell>
          <cell r="X488">
            <v>0</v>
          </cell>
          <cell r="Y488">
            <v>0</v>
          </cell>
        </row>
        <row r="489">
          <cell r="N489">
            <v>0</v>
          </cell>
          <cell r="O489">
            <v>0</v>
          </cell>
          <cell r="P489">
            <v>0</v>
          </cell>
          <cell r="Q489">
            <v>0</v>
          </cell>
          <cell r="R489">
            <v>0</v>
          </cell>
          <cell r="S489">
            <v>0</v>
          </cell>
          <cell r="T489">
            <v>0</v>
          </cell>
          <cell r="U489">
            <v>0</v>
          </cell>
          <cell r="V489">
            <v>0</v>
          </cell>
          <cell r="W489">
            <v>0</v>
          </cell>
          <cell r="X489">
            <v>0</v>
          </cell>
          <cell r="Y489">
            <v>0</v>
          </cell>
        </row>
        <row r="490">
          <cell r="N490">
            <v>0</v>
          </cell>
          <cell r="O490">
            <v>0</v>
          </cell>
          <cell r="P490">
            <v>0</v>
          </cell>
          <cell r="Q490">
            <v>0</v>
          </cell>
          <cell r="R490">
            <v>0</v>
          </cell>
          <cell r="S490">
            <v>0</v>
          </cell>
          <cell r="T490">
            <v>0</v>
          </cell>
          <cell r="U490">
            <v>0</v>
          </cell>
          <cell r="V490">
            <v>0</v>
          </cell>
          <cell r="W490">
            <v>0</v>
          </cell>
          <cell r="X490">
            <v>0</v>
          </cell>
          <cell r="Y490">
            <v>0</v>
          </cell>
        </row>
        <row r="491">
          <cell r="N491">
            <v>0</v>
          </cell>
          <cell r="O491">
            <v>0</v>
          </cell>
          <cell r="P491">
            <v>0</v>
          </cell>
          <cell r="Q491">
            <v>0</v>
          </cell>
          <cell r="R491">
            <v>0</v>
          </cell>
          <cell r="S491">
            <v>0</v>
          </cell>
          <cell r="T491">
            <v>0</v>
          </cell>
          <cell r="U491">
            <v>0</v>
          </cell>
          <cell r="V491">
            <v>0</v>
          </cell>
          <cell r="W491">
            <v>0</v>
          </cell>
          <cell r="X491">
            <v>0</v>
          </cell>
          <cell r="Y491">
            <v>0</v>
          </cell>
        </row>
        <row r="492">
          <cell r="N492">
            <v>0</v>
          </cell>
          <cell r="O492">
            <v>0</v>
          </cell>
          <cell r="P492">
            <v>0</v>
          </cell>
          <cell r="Q492">
            <v>0</v>
          </cell>
          <cell r="R492">
            <v>0</v>
          </cell>
          <cell r="S492">
            <v>0</v>
          </cell>
          <cell r="T492">
            <v>0</v>
          </cell>
          <cell r="U492">
            <v>0</v>
          </cell>
          <cell r="V492">
            <v>0</v>
          </cell>
          <cell r="W492">
            <v>0</v>
          </cell>
          <cell r="X492">
            <v>0</v>
          </cell>
          <cell r="Y492">
            <v>0</v>
          </cell>
        </row>
        <row r="493">
          <cell r="N493">
            <v>0</v>
          </cell>
          <cell r="O493">
            <v>0</v>
          </cell>
          <cell r="P493">
            <v>0</v>
          </cell>
          <cell r="Q493">
            <v>0</v>
          </cell>
          <cell r="R493">
            <v>0</v>
          </cell>
          <cell r="S493">
            <v>0</v>
          </cell>
          <cell r="T493">
            <v>0</v>
          </cell>
          <cell r="U493">
            <v>0</v>
          </cell>
          <cell r="V493">
            <v>0</v>
          </cell>
          <cell r="W493">
            <v>0</v>
          </cell>
          <cell r="X493">
            <v>0</v>
          </cell>
          <cell r="Y493">
            <v>0</v>
          </cell>
        </row>
        <row r="494">
          <cell r="N494">
            <v>0</v>
          </cell>
          <cell r="O494">
            <v>0</v>
          </cell>
          <cell r="P494">
            <v>0</v>
          </cell>
          <cell r="Q494">
            <v>0</v>
          </cell>
          <cell r="R494">
            <v>0</v>
          </cell>
          <cell r="S494">
            <v>0</v>
          </cell>
          <cell r="T494">
            <v>0</v>
          </cell>
          <cell r="U494">
            <v>0</v>
          </cell>
          <cell r="V494">
            <v>0</v>
          </cell>
          <cell r="W494">
            <v>0</v>
          </cell>
          <cell r="X494">
            <v>0</v>
          </cell>
          <cell r="Y494">
            <v>0</v>
          </cell>
        </row>
        <row r="495">
          <cell r="N495">
            <v>0</v>
          </cell>
          <cell r="O495">
            <v>0</v>
          </cell>
          <cell r="P495">
            <v>0</v>
          </cell>
          <cell r="Q495">
            <v>0</v>
          </cell>
          <cell r="R495">
            <v>0</v>
          </cell>
          <cell r="S495">
            <v>0</v>
          </cell>
          <cell r="T495">
            <v>0</v>
          </cell>
          <cell r="U495">
            <v>0</v>
          </cell>
          <cell r="V495">
            <v>0</v>
          </cell>
          <cell r="W495">
            <v>0</v>
          </cell>
          <cell r="X495">
            <v>0</v>
          </cell>
          <cell r="Y495">
            <v>0</v>
          </cell>
        </row>
        <row r="496">
          <cell r="N496">
            <v>0</v>
          </cell>
          <cell r="O496">
            <v>0</v>
          </cell>
          <cell r="P496">
            <v>0</v>
          </cell>
          <cell r="Q496">
            <v>0</v>
          </cell>
          <cell r="R496">
            <v>0</v>
          </cell>
          <cell r="S496">
            <v>0</v>
          </cell>
          <cell r="T496">
            <v>0</v>
          </cell>
          <cell r="U496">
            <v>0</v>
          </cell>
          <cell r="V496">
            <v>0</v>
          </cell>
          <cell r="W496">
            <v>0</v>
          </cell>
          <cell r="X496">
            <v>0</v>
          </cell>
          <cell r="Y496">
            <v>0</v>
          </cell>
        </row>
        <row r="497">
          <cell r="N497">
            <v>0</v>
          </cell>
          <cell r="O497">
            <v>0</v>
          </cell>
          <cell r="P497">
            <v>0</v>
          </cell>
          <cell r="Q497">
            <v>0</v>
          </cell>
          <cell r="R497">
            <v>0</v>
          </cell>
          <cell r="S497">
            <v>0</v>
          </cell>
          <cell r="T497">
            <v>0</v>
          </cell>
          <cell r="U497">
            <v>0</v>
          </cell>
          <cell r="V497">
            <v>0</v>
          </cell>
          <cell r="W497">
            <v>0</v>
          </cell>
          <cell r="X497">
            <v>0</v>
          </cell>
          <cell r="Y497">
            <v>0</v>
          </cell>
        </row>
        <row r="498">
          <cell r="N498">
            <v>0</v>
          </cell>
          <cell r="O498">
            <v>0</v>
          </cell>
          <cell r="P498">
            <v>0</v>
          </cell>
          <cell r="Q498">
            <v>0</v>
          </cell>
          <cell r="R498">
            <v>0</v>
          </cell>
          <cell r="S498">
            <v>0</v>
          </cell>
          <cell r="T498">
            <v>0</v>
          </cell>
          <cell r="U498">
            <v>0</v>
          </cell>
          <cell r="V498">
            <v>0</v>
          </cell>
          <cell r="W498">
            <v>0</v>
          </cell>
          <cell r="X498">
            <v>0</v>
          </cell>
          <cell r="Y498">
            <v>0</v>
          </cell>
        </row>
        <row r="499">
          <cell r="N499">
            <v>0</v>
          </cell>
          <cell r="O499">
            <v>0</v>
          </cell>
          <cell r="P499">
            <v>0</v>
          </cell>
          <cell r="Q499">
            <v>0</v>
          </cell>
          <cell r="R499">
            <v>0</v>
          </cell>
          <cell r="S499">
            <v>0</v>
          </cell>
          <cell r="T499">
            <v>0</v>
          </cell>
          <cell r="U499">
            <v>0</v>
          </cell>
          <cell r="V499">
            <v>0</v>
          </cell>
          <cell r="W499">
            <v>0</v>
          </cell>
          <cell r="X499">
            <v>0</v>
          </cell>
          <cell r="Y499">
            <v>0</v>
          </cell>
        </row>
        <row r="500">
          <cell r="N500">
            <v>0</v>
          </cell>
          <cell r="O500">
            <v>0</v>
          </cell>
          <cell r="P500">
            <v>0</v>
          </cell>
          <cell r="Q500">
            <v>0</v>
          </cell>
          <cell r="R500">
            <v>0</v>
          </cell>
          <cell r="S500">
            <v>0</v>
          </cell>
          <cell r="T500">
            <v>0</v>
          </cell>
          <cell r="U500">
            <v>0</v>
          </cell>
          <cell r="V500">
            <v>0</v>
          </cell>
          <cell r="W500">
            <v>0</v>
          </cell>
          <cell r="X500">
            <v>0</v>
          </cell>
          <cell r="Y500">
            <v>0</v>
          </cell>
        </row>
        <row r="501">
          <cell r="N501">
            <v>0</v>
          </cell>
          <cell r="O501">
            <v>0</v>
          </cell>
          <cell r="P501">
            <v>0</v>
          </cell>
          <cell r="Q501">
            <v>0</v>
          </cell>
          <cell r="R501">
            <v>0</v>
          </cell>
          <cell r="S501">
            <v>0</v>
          </cell>
          <cell r="T501">
            <v>0</v>
          </cell>
          <cell r="U501">
            <v>0</v>
          </cell>
          <cell r="V501">
            <v>0</v>
          </cell>
          <cell r="W501">
            <v>0</v>
          </cell>
          <cell r="X501">
            <v>0</v>
          </cell>
          <cell r="Y501">
            <v>0</v>
          </cell>
        </row>
        <row r="502">
          <cell r="N502">
            <v>0</v>
          </cell>
          <cell r="O502">
            <v>0</v>
          </cell>
          <cell r="P502">
            <v>0</v>
          </cell>
          <cell r="Q502">
            <v>0</v>
          </cell>
          <cell r="R502">
            <v>0</v>
          </cell>
          <cell r="S502">
            <v>0</v>
          </cell>
          <cell r="T502">
            <v>0</v>
          </cell>
          <cell r="U502">
            <v>0</v>
          </cell>
          <cell r="V502">
            <v>0</v>
          </cell>
          <cell r="W502">
            <v>0</v>
          </cell>
          <cell r="X502">
            <v>0</v>
          </cell>
          <cell r="Y502">
            <v>0</v>
          </cell>
        </row>
        <row r="503">
          <cell r="N503">
            <v>0</v>
          </cell>
          <cell r="O503">
            <v>0</v>
          </cell>
          <cell r="P503">
            <v>0</v>
          </cell>
          <cell r="Q503">
            <v>0</v>
          </cell>
          <cell r="R503">
            <v>0</v>
          </cell>
          <cell r="S503">
            <v>0</v>
          </cell>
          <cell r="T503">
            <v>0</v>
          </cell>
          <cell r="U503">
            <v>0</v>
          </cell>
          <cell r="V503">
            <v>0</v>
          </cell>
          <cell r="W503">
            <v>0</v>
          </cell>
          <cell r="X503">
            <v>0</v>
          </cell>
          <cell r="Y503">
            <v>0</v>
          </cell>
        </row>
        <row r="504">
          <cell r="N504">
            <v>0</v>
          </cell>
          <cell r="O504">
            <v>0</v>
          </cell>
          <cell r="P504">
            <v>0</v>
          </cell>
          <cell r="Q504">
            <v>0</v>
          </cell>
          <cell r="R504">
            <v>0</v>
          </cell>
          <cell r="S504">
            <v>0</v>
          </cell>
          <cell r="T504">
            <v>0</v>
          </cell>
          <cell r="U504">
            <v>0</v>
          </cell>
          <cell r="V504">
            <v>0</v>
          </cell>
          <cell r="W504">
            <v>0</v>
          </cell>
          <cell r="X504">
            <v>0</v>
          </cell>
          <cell r="Y504">
            <v>0</v>
          </cell>
        </row>
        <row r="505">
          <cell r="N505">
            <v>0</v>
          </cell>
          <cell r="O505">
            <v>0</v>
          </cell>
          <cell r="P505">
            <v>0</v>
          </cell>
          <cell r="Q505">
            <v>0</v>
          </cell>
          <cell r="R505">
            <v>0</v>
          </cell>
          <cell r="S505">
            <v>0</v>
          </cell>
          <cell r="T505">
            <v>0</v>
          </cell>
          <cell r="U505">
            <v>0</v>
          </cell>
          <cell r="V505">
            <v>0</v>
          </cell>
          <cell r="W505">
            <v>0</v>
          </cell>
          <cell r="X505">
            <v>0</v>
          </cell>
          <cell r="Y505">
            <v>0</v>
          </cell>
        </row>
        <row r="506">
          <cell r="N506">
            <v>0</v>
          </cell>
          <cell r="O506">
            <v>0</v>
          </cell>
          <cell r="P506">
            <v>0</v>
          </cell>
          <cell r="Q506">
            <v>0</v>
          </cell>
          <cell r="R506">
            <v>0</v>
          </cell>
          <cell r="S506">
            <v>0</v>
          </cell>
          <cell r="T506">
            <v>0</v>
          </cell>
          <cell r="U506">
            <v>0</v>
          </cell>
          <cell r="V506">
            <v>0</v>
          </cell>
          <cell r="W506">
            <v>0</v>
          </cell>
          <cell r="X506">
            <v>0</v>
          </cell>
          <cell r="Y506">
            <v>0</v>
          </cell>
        </row>
        <row r="507">
          <cell r="N507">
            <v>0</v>
          </cell>
          <cell r="O507">
            <v>0</v>
          </cell>
          <cell r="P507">
            <v>0</v>
          </cell>
          <cell r="Q507">
            <v>0</v>
          </cell>
          <cell r="R507">
            <v>0</v>
          </cell>
          <cell r="S507">
            <v>0</v>
          </cell>
          <cell r="T507">
            <v>0</v>
          </cell>
          <cell r="U507">
            <v>0</v>
          </cell>
          <cell r="V507">
            <v>0</v>
          </cell>
          <cell r="W507">
            <v>0</v>
          </cell>
          <cell r="X507">
            <v>0</v>
          </cell>
          <cell r="Y507">
            <v>0</v>
          </cell>
        </row>
        <row r="508">
          <cell r="N508">
            <v>0</v>
          </cell>
          <cell r="O508">
            <v>0</v>
          </cell>
          <cell r="P508">
            <v>0</v>
          </cell>
          <cell r="Q508">
            <v>0</v>
          </cell>
          <cell r="R508">
            <v>0</v>
          </cell>
          <cell r="S508">
            <v>0</v>
          </cell>
          <cell r="T508">
            <v>0</v>
          </cell>
          <cell r="U508">
            <v>0</v>
          </cell>
          <cell r="V508">
            <v>0</v>
          </cell>
          <cell r="W508">
            <v>0</v>
          </cell>
          <cell r="X508">
            <v>0</v>
          </cell>
          <cell r="Y508">
            <v>0</v>
          </cell>
        </row>
        <row r="509">
          <cell r="N509">
            <v>0</v>
          </cell>
          <cell r="O509">
            <v>0</v>
          </cell>
          <cell r="P509">
            <v>0</v>
          </cell>
          <cell r="Q509">
            <v>0</v>
          </cell>
          <cell r="R509">
            <v>0</v>
          </cell>
          <cell r="S509">
            <v>0</v>
          </cell>
          <cell r="T509">
            <v>0</v>
          </cell>
          <cell r="U509">
            <v>0</v>
          </cell>
          <cell r="V509">
            <v>0</v>
          </cell>
          <cell r="W509">
            <v>0</v>
          </cell>
          <cell r="X509">
            <v>0</v>
          </cell>
          <cell r="Y509">
            <v>0</v>
          </cell>
        </row>
        <row r="510">
          <cell r="N510">
            <v>0</v>
          </cell>
          <cell r="O510">
            <v>0</v>
          </cell>
          <cell r="P510">
            <v>0</v>
          </cell>
          <cell r="Q510">
            <v>0</v>
          </cell>
          <cell r="R510">
            <v>0</v>
          </cell>
          <cell r="S510">
            <v>0</v>
          </cell>
          <cell r="T510">
            <v>0</v>
          </cell>
          <cell r="U510">
            <v>0</v>
          </cell>
          <cell r="V510">
            <v>0</v>
          </cell>
          <cell r="W510">
            <v>0</v>
          </cell>
          <cell r="X510">
            <v>0</v>
          </cell>
          <cell r="Y510">
            <v>0</v>
          </cell>
        </row>
        <row r="511">
          <cell r="N511">
            <v>0</v>
          </cell>
          <cell r="O511">
            <v>0</v>
          </cell>
          <cell r="P511">
            <v>0</v>
          </cell>
          <cell r="Q511">
            <v>0</v>
          </cell>
          <cell r="R511">
            <v>0</v>
          </cell>
          <cell r="S511">
            <v>0</v>
          </cell>
          <cell r="T511">
            <v>0</v>
          </cell>
          <cell r="U511">
            <v>0</v>
          </cell>
          <cell r="V511">
            <v>0</v>
          </cell>
          <cell r="W511">
            <v>0</v>
          </cell>
          <cell r="X511">
            <v>0</v>
          </cell>
          <cell r="Y511">
            <v>0</v>
          </cell>
        </row>
        <row r="512">
          <cell r="N512">
            <v>0</v>
          </cell>
          <cell r="O512">
            <v>0</v>
          </cell>
          <cell r="P512">
            <v>0</v>
          </cell>
          <cell r="Q512">
            <v>0</v>
          </cell>
          <cell r="R512">
            <v>0</v>
          </cell>
          <cell r="S512">
            <v>0</v>
          </cell>
          <cell r="T512">
            <v>0</v>
          </cell>
          <cell r="U512">
            <v>0</v>
          </cell>
          <cell r="V512">
            <v>0</v>
          </cell>
          <cell r="W512">
            <v>0</v>
          </cell>
          <cell r="X512">
            <v>0</v>
          </cell>
          <cell r="Y512">
            <v>0</v>
          </cell>
        </row>
        <row r="513">
          <cell r="N513">
            <v>0</v>
          </cell>
          <cell r="O513">
            <v>0</v>
          </cell>
          <cell r="P513">
            <v>0</v>
          </cell>
          <cell r="Q513">
            <v>0</v>
          </cell>
          <cell r="R513">
            <v>0</v>
          </cell>
          <cell r="S513">
            <v>0</v>
          </cell>
          <cell r="T513">
            <v>0</v>
          </cell>
          <cell r="U513">
            <v>0</v>
          </cell>
          <cell r="V513">
            <v>0</v>
          </cell>
          <cell r="W513">
            <v>0</v>
          </cell>
          <cell r="X513">
            <v>0</v>
          </cell>
          <cell r="Y513">
            <v>0</v>
          </cell>
        </row>
        <row r="514">
          <cell r="N514">
            <v>0</v>
          </cell>
          <cell r="O514">
            <v>0</v>
          </cell>
          <cell r="P514">
            <v>0</v>
          </cell>
          <cell r="Q514">
            <v>0</v>
          </cell>
          <cell r="R514">
            <v>0</v>
          </cell>
          <cell r="S514">
            <v>0</v>
          </cell>
          <cell r="T514">
            <v>0</v>
          </cell>
          <cell r="U514">
            <v>0</v>
          </cell>
          <cell r="V514">
            <v>0</v>
          </cell>
          <cell r="W514">
            <v>0</v>
          </cell>
          <cell r="X514">
            <v>0</v>
          </cell>
          <cell r="Y514">
            <v>0</v>
          </cell>
        </row>
        <row r="515">
          <cell r="N515">
            <v>0</v>
          </cell>
          <cell r="O515">
            <v>0</v>
          </cell>
          <cell r="P515">
            <v>0</v>
          </cell>
          <cell r="Q515">
            <v>0</v>
          </cell>
          <cell r="R515">
            <v>0</v>
          </cell>
          <cell r="S515">
            <v>0</v>
          </cell>
          <cell r="T515">
            <v>0</v>
          </cell>
          <cell r="U515">
            <v>0</v>
          </cell>
          <cell r="V515">
            <v>0</v>
          </cell>
          <cell r="W515">
            <v>0</v>
          </cell>
          <cell r="X515">
            <v>0</v>
          </cell>
          <cell r="Y515">
            <v>0</v>
          </cell>
        </row>
        <row r="516">
          <cell r="N516">
            <v>0</v>
          </cell>
          <cell r="O516">
            <v>0</v>
          </cell>
          <cell r="P516">
            <v>0</v>
          </cell>
          <cell r="Q516">
            <v>0</v>
          </cell>
          <cell r="R516">
            <v>0</v>
          </cell>
          <cell r="S516">
            <v>0</v>
          </cell>
          <cell r="T516">
            <v>0</v>
          </cell>
          <cell r="U516">
            <v>0</v>
          </cell>
          <cell r="V516">
            <v>0</v>
          </cell>
          <cell r="W516">
            <v>0</v>
          </cell>
          <cell r="X516">
            <v>0</v>
          </cell>
          <cell r="Y516">
            <v>0</v>
          </cell>
        </row>
        <row r="517">
          <cell r="N517">
            <v>0</v>
          </cell>
          <cell r="O517">
            <v>0</v>
          </cell>
          <cell r="P517">
            <v>0</v>
          </cell>
          <cell r="Q517">
            <v>0</v>
          </cell>
          <cell r="R517">
            <v>0</v>
          </cell>
          <cell r="S517">
            <v>0</v>
          </cell>
          <cell r="T517">
            <v>0</v>
          </cell>
          <cell r="U517">
            <v>0</v>
          </cell>
          <cell r="V517">
            <v>0</v>
          </cell>
          <cell r="W517">
            <v>0</v>
          </cell>
          <cell r="X517">
            <v>0</v>
          </cell>
          <cell r="Y517">
            <v>0</v>
          </cell>
        </row>
        <row r="518">
          <cell r="N518">
            <v>0</v>
          </cell>
          <cell r="O518">
            <v>0</v>
          </cell>
          <cell r="P518">
            <v>0</v>
          </cell>
          <cell r="Q518">
            <v>0</v>
          </cell>
          <cell r="R518">
            <v>0</v>
          </cell>
          <cell r="S518">
            <v>0</v>
          </cell>
          <cell r="T518">
            <v>0</v>
          </cell>
          <cell r="U518">
            <v>0</v>
          </cell>
          <cell r="V518">
            <v>0</v>
          </cell>
          <cell r="W518">
            <v>0</v>
          </cell>
          <cell r="X518">
            <v>0</v>
          </cell>
          <cell r="Y518">
            <v>0</v>
          </cell>
        </row>
        <row r="519">
          <cell r="N519">
            <v>0</v>
          </cell>
          <cell r="O519">
            <v>0</v>
          </cell>
          <cell r="P519">
            <v>0</v>
          </cell>
          <cell r="Q519">
            <v>0</v>
          </cell>
          <cell r="R519">
            <v>0</v>
          </cell>
          <cell r="S519">
            <v>0</v>
          </cell>
          <cell r="T519">
            <v>0</v>
          </cell>
          <cell r="U519">
            <v>0</v>
          </cell>
          <cell r="V519">
            <v>0</v>
          </cell>
          <cell r="W519">
            <v>0</v>
          </cell>
          <cell r="X519">
            <v>0</v>
          </cell>
          <cell r="Y519">
            <v>0</v>
          </cell>
        </row>
        <row r="520">
          <cell r="N520">
            <v>0</v>
          </cell>
          <cell r="O520">
            <v>0</v>
          </cell>
          <cell r="P520">
            <v>0</v>
          </cell>
          <cell r="Q520">
            <v>0</v>
          </cell>
          <cell r="R520">
            <v>0</v>
          </cell>
          <cell r="S520">
            <v>0</v>
          </cell>
          <cell r="T520">
            <v>0</v>
          </cell>
          <cell r="U520">
            <v>0</v>
          </cell>
          <cell r="V520">
            <v>0</v>
          </cell>
          <cell r="W520">
            <v>0</v>
          </cell>
          <cell r="X520">
            <v>0</v>
          </cell>
          <cell r="Y520">
            <v>0</v>
          </cell>
        </row>
        <row r="521">
          <cell r="N521">
            <v>0</v>
          </cell>
          <cell r="O521">
            <v>0</v>
          </cell>
          <cell r="P521">
            <v>0</v>
          </cell>
          <cell r="Q521">
            <v>0</v>
          </cell>
          <cell r="R521">
            <v>0</v>
          </cell>
          <cell r="S521">
            <v>0</v>
          </cell>
          <cell r="T521">
            <v>0</v>
          </cell>
          <cell r="U521">
            <v>0</v>
          </cell>
          <cell r="V521">
            <v>0</v>
          </cell>
          <cell r="W521">
            <v>0</v>
          </cell>
          <cell r="X521">
            <v>0</v>
          </cell>
          <cell r="Y521">
            <v>0</v>
          </cell>
        </row>
        <row r="522">
          <cell r="N522">
            <v>0</v>
          </cell>
          <cell r="O522">
            <v>0</v>
          </cell>
          <cell r="P522">
            <v>0</v>
          </cell>
          <cell r="Q522">
            <v>0</v>
          </cell>
          <cell r="R522">
            <v>0</v>
          </cell>
          <cell r="S522">
            <v>0</v>
          </cell>
          <cell r="T522">
            <v>0</v>
          </cell>
          <cell r="U522">
            <v>0</v>
          </cell>
          <cell r="V522">
            <v>0</v>
          </cell>
          <cell r="W522">
            <v>0</v>
          </cell>
          <cell r="X522">
            <v>0</v>
          </cell>
          <cell r="Y522">
            <v>0</v>
          </cell>
        </row>
        <row r="523">
          <cell r="N523">
            <v>0</v>
          </cell>
          <cell r="O523">
            <v>0</v>
          </cell>
          <cell r="P523">
            <v>0</v>
          </cell>
          <cell r="Q523">
            <v>0</v>
          </cell>
          <cell r="R523">
            <v>0</v>
          </cell>
          <cell r="S523">
            <v>0</v>
          </cell>
          <cell r="T523">
            <v>0</v>
          </cell>
          <cell r="U523">
            <v>0</v>
          </cell>
          <cell r="V523">
            <v>0</v>
          </cell>
          <cell r="W523">
            <v>0</v>
          </cell>
          <cell r="X523">
            <v>0</v>
          </cell>
          <cell r="Y523">
            <v>0</v>
          </cell>
        </row>
        <row r="524">
          <cell r="N524">
            <v>0</v>
          </cell>
          <cell r="O524">
            <v>0</v>
          </cell>
          <cell r="P524">
            <v>0</v>
          </cell>
          <cell r="Q524">
            <v>0</v>
          </cell>
          <cell r="R524">
            <v>0</v>
          </cell>
          <cell r="S524">
            <v>0</v>
          </cell>
          <cell r="T524">
            <v>0</v>
          </cell>
          <cell r="U524">
            <v>0</v>
          </cell>
          <cell r="V524">
            <v>0</v>
          </cell>
          <cell r="W524">
            <v>0</v>
          </cell>
          <cell r="X524">
            <v>0</v>
          </cell>
          <cell r="Y524">
            <v>0</v>
          </cell>
        </row>
        <row r="525">
          <cell r="N525">
            <v>0</v>
          </cell>
          <cell r="O525">
            <v>0</v>
          </cell>
          <cell r="P525">
            <v>0</v>
          </cell>
          <cell r="Q525">
            <v>0</v>
          </cell>
          <cell r="R525">
            <v>0</v>
          </cell>
          <cell r="S525">
            <v>0</v>
          </cell>
          <cell r="T525">
            <v>0</v>
          </cell>
          <cell r="U525">
            <v>0</v>
          </cell>
          <cell r="V525">
            <v>0</v>
          </cell>
          <cell r="W525">
            <v>0</v>
          </cell>
          <cell r="X525">
            <v>0</v>
          </cell>
          <cell r="Y525">
            <v>0</v>
          </cell>
        </row>
        <row r="526">
          <cell r="N526">
            <v>0</v>
          </cell>
          <cell r="O526">
            <v>0</v>
          </cell>
          <cell r="P526">
            <v>0</v>
          </cell>
          <cell r="Q526">
            <v>0</v>
          </cell>
          <cell r="R526">
            <v>0</v>
          </cell>
          <cell r="S526">
            <v>0</v>
          </cell>
          <cell r="T526">
            <v>0</v>
          </cell>
          <cell r="U526">
            <v>0</v>
          </cell>
          <cell r="V526">
            <v>0</v>
          </cell>
          <cell r="W526">
            <v>0</v>
          </cell>
          <cell r="X526">
            <v>0</v>
          </cell>
          <cell r="Y526">
            <v>0</v>
          </cell>
        </row>
        <row r="527">
          <cell r="N527">
            <v>0</v>
          </cell>
          <cell r="O527">
            <v>0</v>
          </cell>
          <cell r="P527">
            <v>0</v>
          </cell>
          <cell r="Q527">
            <v>0</v>
          </cell>
          <cell r="R527">
            <v>0</v>
          </cell>
          <cell r="S527">
            <v>0</v>
          </cell>
          <cell r="T527">
            <v>0</v>
          </cell>
          <cell r="U527">
            <v>0</v>
          </cell>
          <cell r="V527">
            <v>0</v>
          </cell>
          <cell r="W527">
            <v>0</v>
          </cell>
          <cell r="X527">
            <v>0</v>
          </cell>
          <cell r="Y527">
            <v>0</v>
          </cell>
        </row>
        <row r="528">
          <cell r="N528">
            <v>0</v>
          </cell>
          <cell r="O528">
            <v>0</v>
          </cell>
          <cell r="P528">
            <v>0</v>
          </cell>
          <cell r="Q528">
            <v>0</v>
          </cell>
          <cell r="R528">
            <v>0</v>
          </cell>
          <cell r="S528">
            <v>0</v>
          </cell>
          <cell r="T528">
            <v>0</v>
          </cell>
          <cell r="U528">
            <v>0</v>
          </cell>
          <cell r="V528">
            <v>0</v>
          </cell>
          <cell r="W528">
            <v>0</v>
          </cell>
          <cell r="X528">
            <v>0</v>
          </cell>
          <cell r="Y528">
            <v>0</v>
          </cell>
        </row>
        <row r="529">
          <cell r="N529">
            <v>0</v>
          </cell>
          <cell r="O529">
            <v>0</v>
          </cell>
          <cell r="P529">
            <v>0</v>
          </cell>
          <cell r="Q529">
            <v>0</v>
          </cell>
          <cell r="R529">
            <v>0</v>
          </cell>
          <cell r="S529">
            <v>0</v>
          </cell>
          <cell r="T529">
            <v>0</v>
          </cell>
          <cell r="U529">
            <v>0</v>
          </cell>
          <cell r="V529">
            <v>0</v>
          </cell>
          <cell r="W529">
            <v>0</v>
          </cell>
          <cell r="X529">
            <v>0</v>
          </cell>
          <cell r="Y529">
            <v>0</v>
          </cell>
        </row>
        <row r="530">
          <cell r="N530">
            <v>0</v>
          </cell>
          <cell r="O530">
            <v>0</v>
          </cell>
          <cell r="P530">
            <v>0</v>
          </cell>
          <cell r="Q530">
            <v>0</v>
          </cell>
          <cell r="R530">
            <v>0</v>
          </cell>
          <cell r="S530">
            <v>0</v>
          </cell>
          <cell r="T530">
            <v>0</v>
          </cell>
          <cell r="U530">
            <v>0</v>
          </cell>
          <cell r="V530">
            <v>0</v>
          </cell>
          <cell r="W530">
            <v>0</v>
          </cell>
          <cell r="X530">
            <v>0</v>
          </cell>
          <cell r="Y530">
            <v>0</v>
          </cell>
        </row>
        <row r="531">
          <cell r="N531">
            <v>0</v>
          </cell>
          <cell r="O531">
            <v>0</v>
          </cell>
          <cell r="P531">
            <v>0</v>
          </cell>
          <cell r="Q531">
            <v>0</v>
          </cell>
          <cell r="R531">
            <v>0</v>
          </cell>
          <cell r="S531">
            <v>0</v>
          </cell>
          <cell r="T531">
            <v>0</v>
          </cell>
          <cell r="U531">
            <v>0</v>
          </cell>
          <cell r="V531">
            <v>0</v>
          </cell>
          <cell r="W531">
            <v>0</v>
          </cell>
          <cell r="X531">
            <v>0</v>
          </cell>
          <cell r="Y531">
            <v>0</v>
          </cell>
        </row>
        <row r="532">
          <cell r="N532">
            <v>0</v>
          </cell>
          <cell r="O532">
            <v>0</v>
          </cell>
          <cell r="P532">
            <v>0</v>
          </cell>
          <cell r="Q532">
            <v>0</v>
          </cell>
          <cell r="R532">
            <v>0</v>
          </cell>
          <cell r="S532">
            <v>0</v>
          </cell>
          <cell r="T532">
            <v>0</v>
          </cell>
          <cell r="U532">
            <v>0</v>
          </cell>
          <cell r="V532">
            <v>0</v>
          </cell>
          <cell r="W532">
            <v>0</v>
          </cell>
          <cell r="X532">
            <v>0</v>
          </cell>
          <cell r="Y532">
            <v>0</v>
          </cell>
        </row>
        <row r="533">
          <cell r="N533">
            <v>0</v>
          </cell>
          <cell r="O533">
            <v>0</v>
          </cell>
          <cell r="P533">
            <v>0</v>
          </cell>
          <cell r="Q533">
            <v>0</v>
          </cell>
          <cell r="R533">
            <v>0</v>
          </cell>
          <cell r="S533">
            <v>0</v>
          </cell>
          <cell r="T533">
            <v>0</v>
          </cell>
          <cell r="U533">
            <v>0</v>
          </cell>
          <cell r="V533">
            <v>0</v>
          </cell>
          <cell r="W533">
            <v>0</v>
          </cell>
          <cell r="X533">
            <v>0</v>
          </cell>
          <cell r="Y533">
            <v>0</v>
          </cell>
        </row>
        <row r="534">
          <cell r="N534">
            <v>0</v>
          </cell>
          <cell r="O534">
            <v>0</v>
          </cell>
          <cell r="P534">
            <v>0</v>
          </cell>
          <cell r="Q534">
            <v>0</v>
          </cell>
          <cell r="R534">
            <v>0</v>
          </cell>
          <cell r="S534">
            <v>0</v>
          </cell>
          <cell r="T534">
            <v>0</v>
          </cell>
          <cell r="U534">
            <v>0</v>
          </cell>
          <cell r="V534">
            <v>0</v>
          </cell>
          <cell r="W534">
            <v>0</v>
          </cell>
          <cell r="X534">
            <v>0</v>
          </cell>
          <cell r="Y534">
            <v>0</v>
          </cell>
        </row>
        <row r="535">
          <cell r="N535">
            <v>0</v>
          </cell>
          <cell r="O535">
            <v>0</v>
          </cell>
          <cell r="P535">
            <v>0</v>
          </cell>
          <cell r="Q535">
            <v>0</v>
          </cell>
          <cell r="R535">
            <v>0</v>
          </cell>
          <cell r="S535">
            <v>0</v>
          </cell>
          <cell r="T535">
            <v>0</v>
          </cell>
          <cell r="U535">
            <v>0</v>
          </cell>
          <cell r="V535">
            <v>0</v>
          </cell>
          <cell r="W535">
            <v>0</v>
          </cell>
          <cell r="X535">
            <v>0</v>
          </cell>
          <cell r="Y535">
            <v>0</v>
          </cell>
        </row>
        <row r="536">
          <cell r="N536">
            <v>0</v>
          </cell>
          <cell r="O536">
            <v>0</v>
          </cell>
          <cell r="P536">
            <v>0</v>
          </cell>
          <cell r="Q536">
            <v>0</v>
          </cell>
          <cell r="R536">
            <v>0</v>
          </cell>
          <cell r="S536">
            <v>0</v>
          </cell>
          <cell r="T536">
            <v>0</v>
          </cell>
          <cell r="U536">
            <v>0</v>
          </cell>
          <cell r="V536">
            <v>0</v>
          </cell>
          <cell r="W536">
            <v>0</v>
          </cell>
          <cell r="X536">
            <v>0</v>
          </cell>
          <cell r="Y536">
            <v>0</v>
          </cell>
        </row>
        <row r="537">
          <cell r="N537">
            <v>0</v>
          </cell>
          <cell r="O537">
            <v>0</v>
          </cell>
          <cell r="P537">
            <v>0</v>
          </cell>
          <cell r="Q537">
            <v>0</v>
          </cell>
          <cell r="R537">
            <v>0</v>
          </cell>
          <cell r="S537">
            <v>0</v>
          </cell>
          <cell r="T537">
            <v>0</v>
          </cell>
          <cell r="U537">
            <v>0</v>
          </cell>
          <cell r="V537">
            <v>0</v>
          </cell>
          <cell r="W537">
            <v>0</v>
          </cell>
          <cell r="X537">
            <v>0</v>
          </cell>
          <cell r="Y537">
            <v>0</v>
          </cell>
        </row>
        <row r="538">
          <cell r="N538">
            <v>0</v>
          </cell>
          <cell r="O538">
            <v>0</v>
          </cell>
          <cell r="P538">
            <v>0</v>
          </cell>
          <cell r="Q538">
            <v>0</v>
          </cell>
          <cell r="R538">
            <v>0</v>
          </cell>
          <cell r="S538">
            <v>0</v>
          </cell>
          <cell r="T538">
            <v>0</v>
          </cell>
          <cell r="U538">
            <v>0</v>
          </cell>
          <cell r="V538">
            <v>0</v>
          </cell>
          <cell r="W538">
            <v>0</v>
          </cell>
          <cell r="X538">
            <v>0</v>
          </cell>
          <cell r="Y538">
            <v>0</v>
          </cell>
        </row>
        <row r="539">
          <cell r="N539">
            <v>0</v>
          </cell>
          <cell r="O539">
            <v>0</v>
          </cell>
          <cell r="P539">
            <v>0</v>
          </cell>
          <cell r="Q539">
            <v>0</v>
          </cell>
          <cell r="R539">
            <v>0</v>
          </cell>
          <cell r="S539">
            <v>0</v>
          </cell>
          <cell r="T539">
            <v>0</v>
          </cell>
          <cell r="U539">
            <v>0</v>
          </cell>
          <cell r="V539">
            <v>0</v>
          </cell>
          <cell r="W539">
            <v>0</v>
          </cell>
          <cell r="X539">
            <v>0</v>
          </cell>
          <cell r="Y539">
            <v>0</v>
          </cell>
        </row>
        <row r="540">
          <cell r="N540">
            <v>0</v>
          </cell>
          <cell r="O540">
            <v>0</v>
          </cell>
          <cell r="P540">
            <v>0</v>
          </cell>
          <cell r="Q540">
            <v>0</v>
          </cell>
          <cell r="R540">
            <v>0</v>
          </cell>
          <cell r="S540">
            <v>0</v>
          </cell>
          <cell r="T540">
            <v>0</v>
          </cell>
          <cell r="U540">
            <v>0</v>
          </cell>
          <cell r="V540">
            <v>0</v>
          </cell>
          <cell r="W540">
            <v>0</v>
          </cell>
          <cell r="X540">
            <v>0</v>
          </cell>
          <cell r="Y540">
            <v>0</v>
          </cell>
        </row>
        <row r="541">
          <cell r="N541">
            <v>0</v>
          </cell>
          <cell r="O541">
            <v>0</v>
          </cell>
          <cell r="P541">
            <v>0</v>
          </cell>
          <cell r="Q541">
            <v>0</v>
          </cell>
          <cell r="R541">
            <v>0</v>
          </cell>
          <cell r="S541">
            <v>0</v>
          </cell>
          <cell r="T541">
            <v>0</v>
          </cell>
          <cell r="U541">
            <v>0</v>
          </cell>
          <cell r="V541">
            <v>0</v>
          </cell>
          <cell r="W541">
            <v>0</v>
          </cell>
          <cell r="X541">
            <v>0</v>
          </cell>
          <cell r="Y541">
            <v>0</v>
          </cell>
        </row>
        <row r="542">
          <cell r="N542">
            <v>0</v>
          </cell>
          <cell r="O542">
            <v>0</v>
          </cell>
          <cell r="P542">
            <v>0</v>
          </cell>
          <cell r="Q542">
            <v>0</v>
          </cell>
          <cell r="R542">
            <v>0</v>
          </cell>
          <cell r="S542">
            <v>0</v>
          </cell>
          <cell r="T542">
            <v>0</v>
          </cell>
          <cell r="U542">
            <v>0</v>
          </cell>
          <cell r="V542">
            <v>0</v>
          </cell>
          <cell r="W542">
            <v>0</v>
          </cell>
          <cell r="X542">
            <v>0</v>
          </cell>
          <cell r="Y542">
            <v>0</v>
          </cell>
        </row>
        <row r="543">
          <cell r="N543">
            <v>0</v>
          </cell>
          <cell r="O543">
            <v>0</v>
          </cell>
          <cell r="P543">
            <v>0</v>
          </cell>
          <cell r="Q543">
            <v>0</v>
          </cell>
          <cell r="R543">
            <v>0</v>
          </cell>
          <cell r="S543">
            <v>0</v>
          </cell>
          <cell r="T543">
            <v>0</v>
          </cell>
          <cell r="U543">
            <v>0</v>
          </cell>
          <cell r="V543">
            <v>0</v>
          </cell>
          <cell r="W543">
            <v>0</v>
          </cell>
          <cell r="X543">
            <v>0</v>
          </cell>
          <cell r="Y543">
            <v>0</v>
          </cell>
        </row>
        <row r="544">
          <cell r="N544">
            <v>0</v>
          </cell>
          <cell r="O544">
            <v>0</v>
          </cell>
          <cell r="P544">
            <v>0</v>
          </cell>
          <cell r="Q544">
            <v>0</v>
          </cell>
          <cell r="R544">
            <v>0</v>
          </cell>
          <cell r="S544">
            <v>0</v>
          </cell>
          <cell r="T544">
            <v>0</v>
          </cell>
          <cell r="U544">
            <v>0</v>
          </cell>
          <cell r="V544">
            <v>0</v>
          </cell>
          <cell r="W544">
            <v>0</v>
          </cell>
          <cell r="X544">
            <v>0</v>
          </cell>
          <cell r="Y544">
            <v>0</v>
          </cell>
        </row>
        <row r="545">
          <cell r="N545">
            <v>0</v>
          </cell>
          <cell r="O545">
            <v>0</v>
          </cell>
          <cell r="P545">
            <v>0</v>
          </cell>
          <cell r="Q545">
            <v>0</v>
          </cell>
          <cell r="R545">
            <v>0</v>
          </cell>
          <cell r="S545">
            <v>0</v>
          </cell>
          <cell r="T545">
            <v>0</v>
          </cell>
          <cell r="U545">
            <v>0</v>
          </cell>
          <cell r="V545">
            <v>0</v>
          </cell>
          <cell r="W545">
            <v>0</v>
          </cell>
          <cell r="X545">
            <v>0</v>
          </cell>
          <cell r="Y545">
            <v>0</v>
          </cell>
        </row>
        <row r="546">
          <cell r="N546">
            <v>0</v>
          </cell>
          <cell r="O546">
            <v>0</v>
          </cell>
          <cell r="P546">
            <v>0</v>
          </cell>
          <cell r="Q546">
            <v>0</v>
          </cell>
          <cell r="R546">
            <v>0</v>
          </cell>
          <cell r="S546">
            <v>0</v>
          </cell>
          <cell r="T546">
            <v>0</v>
          </cell>
          <cell r="U546">
            <v>0</v>
          </cell>
          <cell r="V546">
            <v>0</v>
          </cell>
          <cell r="W546">
            <v>0</v>
          </cell>
          <cell r="X546">
            <v>0</v>
          </cell>
          <cell r="Y546">
            <v>0</v>
          </cell>
        </row>
        <row r="547">
          <cell r="N547">
            <v>0</v>
          </cell>
          <cell r="O547">
            <v>0</v>
          </cell>
          <cell r="P547">
            <v>0</v>
          </cell>
          <cell r="Q547">
            <v>0</v>
          </cell>
          <cell r="R547">
            <v>0</v>
          </cell>
          <cell r="S547">
            <v>0</v>
          </cell>
          <cell r="T547">
            <v>0</v>
          </cell>
          <cell r="U547">
            <v>0</v>
          </cell>
          <cell r="V547">
            <v>0</v>
          </cell>
          <cell r="W547">
            <v>0</v>
          </cell>
          <cell r="X547">
            <v>0</v>
          </cell>
          <cell r="Y547">
            <v>0</v>
          </cell>
        </row>
        <row r="548">
          <cell r="N548">
            <v>0</v>
          </cell>
          <cell r="O548">
            <v>0</v>
          </cell>
          <cell r="P548">
            <v>0</v>
          </cell>
          <cell r="Q548">
            <v>0</v>
          </cell>
          <cell r="R548">
            <v>0</v>
          </cell>
          <cell r="S548">
            <v>0</v>
          </cell>
          <cell r="T548">
            <v>0</v>
          </cell>
          <cell r="U548">
            <v>0</v>
          </cell>
          <cell r="V548">
            <v>0</v>
          </cell>
          <cell r="W548">
            <v>0</v>
          </cell>
          <cell r="X548">
            <v>0</v>
          </cell>
          <cell r="Y548">
            <v>0</v>
          </cell>
        </row>
        <row r="549">
          <cell r="N549">
            <v>0</v>
          </cell>
          <cell r="O549">
            <v>0</v>
          </cell>
          <cell r="P549">
            <v>0</v>
          </cell>
          <cell r="Q549">
            <v>0</v>
          </cell>
          <cell r="R549">
            <v>0</v>
          </cell>
          <cell r="S549">
            <v>0</v>
          </cell>
          <cell r="T549">
            <v>0</v>
          </cell>
          <cell r="U549">
            <v>0</v>
          </cell>
          <cell r="V549">
            <v>0</v>
          </cell>
          <cell r="W549">
            <v>0</v>
          </cell>
          <cell r="X549">
            <v>0</v>
          </cell>
          <cell r="Y549">
            <v>0</v>
          </cell>
        </row>
        <row r="550">
          <cell r="N550">
            <v>0</v>
          </cell>
          <cell r="O550">
            <v>0</v>
          </cell>
          <cell r="P550">
            <v>0</v>
          </cell>
          <cell r="Q550">
            <v>0</v>
          </cell>
          <cell r="R550">
            <v>0</v>
          </cell>
          <cell r="S550">
            <v>0</v>
          </cell>
          <cell r="T550">
            <v>0</v>
          </cell>
          <cell r="U550">
            <v>0</v>
          </cell>
          <cell r="V550">
            <v>0</v>
          </cell>
          <cell r="W550">
            <v>0</v>
          </cell>
          <cell r="X550">
            <v>0</v>
          </cell>
          <cell r="Y550">
            <v>0</v>
          </cell>
        </row>
        <row r="551">
          <cell r="N551">
            <v>0</v>
          </cell>
          <cell r="O551">
            <v>0</v>
          </cell>
          <cell r="P551">
            <v>0</v>
          </cell>
          <cell r="Q551">
            <v>0</v>
          </cell>
          <cell r="R551">
            <v>0</v>
          </cell>
          <cell r="S551">
            <v>0</v>
          </cell>
          <cell r="T551">
            <v>0</v>
          </cell>
          <cell r="U551">
            <v>0</v>
          </cell>
          <cell r="V551">
            <v>0</v>
          </cell>
          <cell r="W551">
            <v>0</v>
          </cell>
          <cell r="X551">
            <v>0</v>
          </cell>
          <cell r="Y551">
            <v>0</v>
          </cell>
        </row>
        <row r="552">
          <cell r="N552">
            <v>0</v>
          </cell>
          <cell r="O552">
            <v>0</v>
          </cell>
          <cell r="P552">
            <v>0</v>
          </cell>
          <cell r="Q552">
            <v>0</v>
          </cell>
          <cell r="R552">
            <v>0</v>
          </cell>
          <cell r="S552">
            <v>0</v>
          </cell>
          <cell r="T552">
            <v>0</v>
          </cell>
          <cell r="U552">
            <v>0</v>
          </cell>
          <cell r="V552">
            <v>0</v>
          </cell>
          <cell r="W552">
            <v>0</v>
          </cell>
          <cell r="X552">
            <v>0</v>
          </cell>
          <cell r="Y552">
            <v>0</v>
          </cell>
        </row>
        <row r="553">
          <cell r="N553">
            <v>0</v>
          </cell>
          <cell r="O553">
            <v>0</v>
          </cell>
          <cell r="P553">
            <v>0</v>
          </cell>
          <cell r="Q553">
            <v>0</v>
          </cell>
          <cell r="R553">
            <v>0</v>
          </cell>
          <cell r="S553">
            <v>0</v>
          </cell>
          <cell r="T553">
            <v>0</v>
          </cell>
          <cell r="U553">
            <v>0</v>
          </cell>
          <cell r="V553">
            <v>0</v>
          </cell>
          <cell r="W553">
            <v>0</v>
          </cell>
          <cell r="X553">
            <v>0</v>
          </cell>
          <cell r="Y553">
            <v>0</v>
          </cell>
        </row>
        <row r="554">
          <cell r="N554">
            <v>0</v>
          </cell>
          <cell r="O554">
            <v>0</v>
          </cell>
          <cell r="P554">
            <v>0</v>
          </cell>
          <cell r="Q554">
            <v>0</v>
          </cell>
          <cell r="R554">
            <v>0</v>
          </cell>
          <cell r="S554">
            <v>0</v>
          </cell>
          <cell r="T554">
            <v>0</v>
          </cell>
          <cell r="U554">
            <v>0</v>
          </cell>
          <cell r="V554">
            <v>0</v>
          </cell>
          <cell r="W554">
            <v>0</v>
          </cell>
          <cell r="X554">
            <v>0</v>
          </cell>
          <cell r="Y554">
            <v>0</v>
          </cell>
        </row>
        <row r="555">
          <cell r="N555">
            <v>0</v>
          </cell>
          <cell r="O555">
            <v>0</v>
          </cell>
          <cell r="P555">
            <v>0</v>
          </cell>
          <cell r="Q555">
            <v>0</v>
          </cell>
          <cell r="R555">
            <v>0</v>
          </cell>
          <cell r="S555">
            <v>0</v>
          </cell>
          <cell r="T555">
            <v>0</v>
          </cell>
          <cell r="U555">
            <v>0</v>
          </cell>
          <cell r="V555">
            <v>0</v>
          </cell>
          <cell r="W555">
            <v>0</v>
          </cell>
          <cell r="X555">
            <v>0</v>
          </cell>
          <cell r="Y555">
            <v>0</v>
          </cell>
        </row>
        <row r="556">
          <cell r="N556">
            <v>0</v>
          </cell>
          <cell r="O556">
            <v>0</v>
          </cell>
          <cell r="P556">
            <v>0</v>
          </cell>
          <cell r="Q556">
            <v>0</v>
          </cell>
          <cell r="R556">
            <v>0</v>
          </cell>
          <cell r="S556">
            <v>0</v>
          </cell>
          <cell r="T556">
            <v>0</v>
          </cell>
          <cell r="U556">
            <v>0</v>
          </cell>
          <cell r="V556">
            <v>0</v>
          </cell>
          <cell r="W556">
            <v>0</v>
          </cell>
          <cell r="X556">
            <v>0</v>
          </cell>
          <cell r="Y556">
            <v>0</v>
          </cell>
        </row>
        <row r="557">
          <cell r="N557">
            <v>0</v>
          </cell>
          <cell r="O557">
            <v>0</v>
          </cell>
          <cell r="P557">
            <v>0</v>
          </cell>
          <cell r="Q557">
            <v>0</v>
          </cell>
          <cell r="R557">
            <v>0</v>
          </cell>
          <cell r="S557">
            <v>0</v>
          </cell>
          <cell r="T557">
            <v>0</v>
          </cell>
          <cell r="U557">
            <v>0</v>
          </cell>
          <cell r="V557">
            <v>0</v>
          </cell>
          <cell r="W557">
            <v>0</v>
          </cell>
          <cell r="X557">
            <v>0</v>
          </cell>
          <cell r="Y557">
            <v>0</v>
          </cell>
        </row>
        <row r="558">
          <cell r="N558">
            <v>0</v>
          </cell>
          <cell r="O558">
            <v>0</v>
          </cell>
          <cell r="P558">
            <v>0</v>
          </cell>
          <cell r="Q558">
            <v>0</v>
          </cell>
          <cell r="R558">
            <v>0</v>
          </cell>
          <cell r="S558">
            <v>0</v>
          </cell>
          <cell r="T558">
            <v>0</v>
          </cell>
          <cell r="U558">
            <v>0</v>
          </cell>
          <cell r="V558">
            <v>0</v>
          </cell>
          <cell r="W558">
            <v>0</v>
          </cell>
          <cell r="X558">
            <v>0</v>
          </cell>
          <cell r="Y558">
            <v>0</v>
          </cell>
        </row>
        <row r="559">
          <cell r="N559">
            <v>0</v>
          </cell>
          <cell r="O559">
            <v>0</v>
          </cell>
          <cell r="P559">
            <v>0</v>
          </cell>
          <cell r="Q559">
            <v>0</v>
          </cell>
          <cell r="R559">
            <v>0</v>
          </cell>
          <cell r="S559">
            <v>0</v>
          </cell>
          <cell r="T559">
            <v>0</v>
          </cell>
          <cell r="U559">
            <v>0</v>
          </cell>
          <cell r="V559">
            <v>0</v>
          </cell>
          <cell r="W559">
            <v>0</v>
          </cell>
          <cell r="X559">
            <v>0</v>
          </cell>
          <cell r="Y559">
            <v>0</v>
          </cell>
        </row>
        <row r="560">
          <cell r="N560">
            <v>0</v>
          </cell>
          <cell r="O560">
            <v>0</v>
          </cell>
          <cell r="P560">
            <v>0</v>
          </cell>
          <cell r="Q560">
            <v>0</v>
          </cell>
          <cell r="R560">
            <v>0</v>
          </cell>
          <cell r="S560">
            <v>0</v>
          </cell>
          <cell r="T560">
            <v>0</v>
          </cell>
          <cell r="U560">
            <v>0</v>
          </cell>
          <cell r="V560">
            <v>0</v>
          </cell>
          <cell r="W560">
            <v>0</v>
          </cell>
          <cell r="X560">
            <v>0</v>
          </cell>
          <cell r="Y560">
            <v>0</v>
          </cell>
        </row>
        <row r="561">
          <cell r="N561">
            <v>0</v>
          </cell>
          <cell r="O561">
            <v>0</v>
          </cell>
          <cell r="P561">
            <v>0</v>
          </cell>
          <cell r="Q561">
            <v>0</v>
          </cell>
          <cell r="R561">
            <v>0</v>
          </cell>
          <cell r="S561">
            <v>0</v>
          </cell>
          <cell r="T561">
            <v>0</v>
          </cell>
          <cell r="U561">
            <v>0</v>
          </cell>
          <cell r="V561">
            <v>0</v>
          </cell>
          <cell r="W561">
            <v>0</v>
          </cell>
          <cell r="X561">
            <v>0</v>
          </cell>
          <cell r="Y561">
            <v>0</v>
          </cell>
        </row>
        <row r="562">
          <cell r="N562">
            <v>0</v>
          </cell>
          <cell r="O562">
            <v>0</v>
          </cell>
          <cell r="P562">
            <v>0</v>
          </cell>
          <cell r="Q562">
            <v>0</v>
          </cell>
          <cell r="R562">
            <v>0</v>
          </cell>
          <cell r="S562">
            <v>0</v>
          </cell>
          <cell r="T562">
            <v>0</v>
          </cell>
          <cell r="U562">
            <v>0</v>
          </cell>
          <cell r="V562">
            <v>0</v>
          </cell>
          <cell r="W562">
            <v>0</v>
          </cell>
          <cell r="X562">
            <v>0</v>
          </cell>
          <cell r="Y562">
            <v>0</v>
          </cell>
        </row>
        <row r="563">
          <cell r="N563">
            <v>0</v>
          </cell>
          <cell r="O563">
            <v>0</v>
          </cell>
          <cell r="P563">
            <v>0</v>
          </cell>
          <cell r="Q563">
            <v>0</v>
          </cell>
          <cell r="R563">
            <v>0</v>
          </cell>
          <cell r="S563">
            <v>0</v>
          </cell>
          <cell r="T563">
            <v>0</v>
          </cell>
          <cell r="U563">
            <v>0</v>
          </cell>
          <cell r="V563">
            <v>0</v>
          </cell>
          <cell r="W563">
            <v>0</v>
          </cell>
          <cell r="X563">
            <v>0</v>
          </cell>
          <cell r="Y563">
            <v>0</v>
          </cell>
        </row>
        <row r="564">
          <cell r="N564">
            <v>0</v>
          </cell>
          <cell r="O564">
            <v>0</v>
          </cell>
          <cell r="P564">
            <v>0</v>
          </cell>
          <cell r="Q564">
            <v>0</v>
          </cell>
          <cell r="R564">
            <v>0</v>
          </cell>
          <cell r="S564">
            <v>0</v>
          </cell>
          <cell r="T564">
            <v>0</v>
          </cell>
          <cell r="U564">
            <v>0</v>
          </cell>
          <cell r="V564">
            <v>0</v>
          </cell>
          <cell r="W564">
            <v>0</v>
          </cell>
          <cell r="X564">
            <v>0</v>
          </cell>
          <cell r="Y564">
            <v>0</v>
          </cell>
        </row>
        <row r="565">
          <cell r="N565">
            <v>0</v>
          </cell>
          <cell r="O565">
            <v>0</v>
          </cell>
          <cell r="P565">
            <v>0</v>
          </cell>
          <cell r="Q565">
            <v>0</v>
          </cell>
          <cell r="R565">
            <v>0</v>
          </cell>
          <cell r="S565">
            <v>0</v>
          </cell>
          <cell r="T565">
            <v>0</v>
          </cell>
          <cell r="U565">
            <v>0</v>
          </cell>
          <cell r="V565">
            <v>0</v>
          </cell>
          <cell r="W565">
            <v>0</v>
          </cell>
          <cell r="X565">
            <v>0</v>
          </cell>
          <cell r="Y565">
            <v>0</v>
          </cell>
        </row>
        <row r="566">
          <cell r="N566">
            <v>0</v>
          </cell>
          <cell r="O566">
            <v>0</v>
          </cell>
          <cell r="P566">
            <v>0</v>
          </cell>
          <cell r="Q566">
            <v>0</v>
          </cell>
          <cell r="R566">
            <v>0</v>
          </cell>
          <cell r="S566">
            <v>0</v>
          </cell>
          <cell r="T566">
            <v>0</v>
          </cell>
          <cell r="U566">
            <v>0</v>
          </cell>
          <cell r="V566">
            <v>0</v>
          </cell>
          <cell r="W566">
            <v>0</v>
          </cell>
          <cell r="X566">
            <v>0</v>
          </cell>
          <cell r="Y566">
            <v>0</v>
          </cell>
        </row>
        <row r="567">
          <cell r="N567">
            <v>0</v>
          </cell>
          <cell r="O567">
            <v>0</v>
          </cell>
          <cell r="P567">
            <v>0</v>
          </cell>
          <cell r="Q567">
            <v>0</v>
          </cell>
          <cell r="R567">
            <v>0</v>
          </cell>
          <cell r="S567">
            <v>0</v>
          </cell>
          <cell r="T567">
            <v>0</v>
          </cell>
          <cell r="U567">
            <v>0</v>
          </cell>
          <cell r="V567">
            <v>0</v>
          </cell>
          <cell r="W567">
            <v>0</v>
          </cell>
          <cell r="X567">
            <v>0</v>
          </cell>
          <cell r="Y567">
            <v>0</v>
          </cell>
        </row>
        <row r="568">
          <cell r="N568">
            <v>0</v>
          </cell>
          <cell r="O568">
            <v>0</v>
          </cell>
          <cell r="P568">
            <v>0</v>
          </cell>
          <cell r="Q568">
            <v>0</v>
          </cell>
          <cell r="R568">
            <v>0</v>
          </cell>
          <cell r="S568">
            <v>0</v>
          </cell>
          <cell r="T568">
            <v>0</v>
          </cell>
          <cell r="U568">
            <v>0</v>
          </cell>
          <cell r="V568">
            <v>0</v>
          </cell>
          <cell r="W568">
            <v>0</v>
          </cell>
          <cell r="X568">
            <v>0</v>
          </cell>
          <cell r="Y568">
            <v>0</v>
          </cell>
        </row>
        <row r="569">
          <cell r="N569">
            <v>0</v>
          </cell>
          <cell r="O569">
            <v>0</v>
          </cell>
          <cell r="P569">
            <v>0</v>
          </cell>
          <cell r="Q569">
            <v>0</v>
          </cell>
          <cell r="R569">
            <v>0</v>
          </cell>
          <cell r="S569">
            <v>0</v>
          </cell>
          <cell r="T569">
            <v>0</v>
          </cell>
          <cell r="U569">
            <v>0</v>
          </cell>
          <cell r="V569">
            <v>0</v>
          </cell>
          <cell r="W569">
            <v>0</v>
          </cell>
          <cell r="X569">
            <v>0</v>
          </cell>
          <cell r="Y569">
            <v>0</v>
          </cell>
        </row>
        <row r="570">
          <cell r="N570">
            <v>0</v>
          </cell>
          <cell r="O570">
            <v>0</v>
          </cell>
          <cell r="P570">
            <v>0</v>
          </cell>
          <cell r="Q570">
            <v>0</v>
          </cell>
          <cell r="R570">
            <v>0</v>
          </cell>
          <cell r="S570">
            <v>0</v>
          </cell>
          <cell r="T570">
            <v>0</v>
          </cell>
          <cell r="U570">
            <v>0</v>
          </cell>
          <cell r="V570">
            <v>0</v>
          </cell>
          <cell r="W570">
            <v>0</v>
          </cell>
          <cell r="X570">
            <v>0</v>
          </cell>
          <cell r="Y570">
            <v>0</v>
          </cell>
        </row>
        <row r="571">
          <cell r="N571">
            <v>0</v>
          </cell>
          <cell r="O571">
            <v>0</v>
          </cell>
          <cell r="P571">
            <v>0</v>
          </cell>
          <cell r="Q571">
            <v>0</v>
          </cell>
          <cell r="R571">
            <v>0</v>
          </cell>
          <cell r="S571">
            <v>0</v>
          </cell>
          <cell r="T571">
            <v>0</v>
          </cell>
          <cell r="U571">
            <v>0</v>
          </cell>
          <cell r="V571">
            <v>0</v>
          </cell>
          <cell r="W571">
            <v>0</v>
          </cell>
          <cell r="X571">
            <v>0</v>
          </cell>
          <cell r="Y571">
            <v>0</v>
          </cell>
        </row>
        <row r="572">
          <cell r="N572">
            <v>0</v>
          </cell>
          <cell r="O572">
            <v>0</v>
          </cell>
          <cell r="P572">
            <v>0</v>
          </cell>
          <cell r="Q572">
            <v>0</v>
          </cell>
          <cell r="R572">
            <v>0</v>
          </cell>
          <cell r="S572">
            <v>0</v>
          </cell>
          <cell r="T572">
            <v>0</v>
          </cell>
          <cell r="U572">
            <v>0</v>
          </cell>
          <cell r="V572">
            <v>0</v>
          </cell>
          <cell r="W572">
            <v>0</v>
          </cell>
          <cell r="X572">
            <v>0</v>
          </cell>
          <cell r="Y572">
            <v>0</v>
          </cell>
        </row>
        <row r="573">
          <cell r="N573">
            <v>0</v>
          </cell>
          <cell r="O573">
            <v>0</v>
          </cell>
          <cell r="P573">
            <v>0</v>
          </cell>
          <cell r="Q573">
            <v>0</v>
          </cell>
          <cell r="R573">
            <v>0</v>
          </cell>
          <cell r="S573">
            <v>0</v>
          </cell>
          <cell r="T573">
            <v>0</v>
          </cell>
          <cell r="U573">
            <v>0</v>
          </cell>
          <cell r="V573">
            <v>0</v>
          </cell>
          <cell r="W573">
            <v>0</v>
          </cell>
          <cell r="X573">
            <v>0</v>
          </cell>
          <cell r="Y573">
            <v>0</v>
          </cell>
        </row>
        <row r="574">
          <cell r="N574">
            <v>0</v>
          </cell>
          <cell r="O574">
            <v>0</v>
          </cell>
          <cell r="P574">
            <v>0</v>
          </cell>
          <cell r="Q574">
            <v>0</v>
          </cell>
          <cell r="R574">
            <v>0</v>
          </cell>
          <cell r="S574">
            <v>0</v>
          </cell>
          <cell r="T574">
            <v>0</v>
          </cell>
          <cell r="U574">
            <v>0</v>
          </cell>
          <cell r="V574">
            <v>0</v>
          </cell>
          <cell r="W574">
            <v>0</v>
          </cell>
          <cell r="X574">
            <v>0</v>
          </cell>
          <cell r="Y574">
            <v>0</v>
          </cell>
        </row>
        <row r="575">
          <cell r="N575">
            <v>0</v>
          </cell>
          <cell r="O575">
            <v>0</v>
          </cell>
          <cell r="P575">
            <v>0</v>
          </cell>
          <cell r="Q575">
            <v>0</v>
          </cell>
          <cell r="R575">
            <v>0</v>
          </cell>
          <cell r="S575">
            <v>0</v>
          </cell>
          <cell r="T575">
            <v>0</v>
          </cell>
          <cell r="U575">
            <v>0</v>
          </cell>
          <cell r="V575">
            <v>0</v>
          </cell>
          <cell r="W575">
            <v>0</v>
          </cell>
          <cell r="X575">
            <v>0</v>
          </cell>
          <cell r="Y575">
            <v>0</v>
          </cell>
        </row>
        <row r="576">
          <cell r="N576">
            <v>0</v>
          </cell>
          <cell r="O576">
            <v>0</v>
          </cell>
          <cell r="P576">
            <v>0</v>
          </cell>
          <cell r="Q576">
            <v>0</v>
          </cell>
          <cell r="R576">
            <v>0</v>
          </cell>
          <cell r="S576">
            <v>0</v>
          </cell>
          <cell r="T576">
            <v>0</v>
          </cell>
          <cell r="U576">
            <v>0</v>
          </cell>
          <cell r="V576">
            <v>0</v>
          </cell>
          <cell r="W576">
            <v>0</v>
          </cell>
          <cell r="X576">
            <v>0</v>
          </cell>
          <cell r="Y576">
            <v>0</v>
          </cell>
        </row>
        <row r="577">
          <cell r="N577">
            <v>0</v>
          </cell>
          <cell r="O577">
            <v>0</v>
          </cell>
          <cell r="P577">
            <v>0</v>
          </cell>
          <cell r="Q577">
            <v>0</v>
          </cell>
          <cell r="R577">
            <v>0</v>
          </cell>
          <cell r="S577">
            <v>0</v>
          </cell>
          <cell r="T577">
            <v>0</v>
          </cell>
          <cell r="U577">
            <v>0</v>
          </cell>
          <cell r="V577">
            <v>0</v>
          </cell>
          <cell r="W577">
            <v>0</v>
          </cell>
          <cell r="X577">
            <v>0</v>
          </cell>
          <cell r="Y577">
            <v>0</v>
          </cell>
        </row>
        <row r="578">
          <cell r="N578">
            <v>0</v>
          </cell>
          <cell r="O578">
            <v>0</v>
          </cell>
          <cell r="P578">
            <v>0</v>
          </cell>
          <cell r="Q578">
            <v>0</v>
          </cell>
          <cell r="R578">
            <v>0</v>
          </cell>
          <cell r="S578">
            <v>0</v>
          </cell>
          <cell r="T578">
            <v>0</v>
          </cell>
          <cell r="U578">
            <v>0</v>
          </cell>
          <cell r="V578">
            <v>0</v>
          </cell>
          <cell r="W578">
            <v>0</v>
          </cell>
          <cell r="X578">
            <v>0</v>
          </cell>
          <cell r="Y578">
            <v>0</v>
          </cell>
        </row>
        <row r="579">
          <cell r="N579">
            <v>0</v>
          </cell>
          <cell r="O579">
            <v>0</v>
          </cell>
          <cell r="P579">
            <v>0</v>
          </cell>
          <cell r="Q579">
            <v>0</v>
          </cell>
          <cell r="R579">
            <v>0</v>
          </cell>
          <cell r="S579">
            <v>0</v>
          </cell>
          <cell r="T579">
            <v>0</v>
          </cell>
          <cell r="U579">
            <v>0</v>
          </cell>
          <cell r="V579">
            <v>0</v>
          </cell>
          <cell r="W579">
            <v>0</v>
          </cell>
          <cell r="X579">
            <v>0</v>
          </cell>
          <cell r="Y579">
            <v>0</v>
          </cell>
        </row>
        <row r="580">
          <cell r="N580">
            <v>0</v>
          </cell>
          <cell r="O580">
            <v>0</v>
          </cell>
          <cell r="P580">
            <v>0</v>
          </cell>
          <cell r="Q580">
            <v>0</v>
          </cell>
          <cell r="R580">
            <v>0</v>
          </cell>
          <cell r="S580">
            <v>0</v>
          </cell>
          <cell r="T580">
            <v>0</v>
          </cell>
          <cell r="U580">
            <v>0</v>
          </cell>
          <cell r="V580">
            <v>0</v>
          </cell>
          <cell r="W580">
            <v>0</v>
          </cell>
          <cell r="X580">
            <v>0</v>
          </cell>
          <cell r="Y580">
            <v>0</v>
          </cell>
        </row>
        <row r="581">
          <cell r="N581">
            <v>0</v>
          </cell>
          <cell r="O581">
            <v>0</v>
          </cell>
          <cell r="P581">
            <v>0</v>
          </cell>
          <cell r="Q581">
            <v>0</v>
          </cell>
          <cell r="R581">
            <v>0</v>
          </cell>
          <cell r="S581">
            <v>0</v>
          </cell>
          <cell r="T581">
            <v>0</v>
          </cell>
          <cell r="U581">
            <v>0</v>
          </cell>
          <cell r="V581">
            <v>0</v>
          </cell>
          <cell r="W581">
            <v>0</v>
          </cell>
          <cell r="X581">
            <v>0</v>
          </cell>
          <cell r="Y581">
            <v>0</v>
          </cell>
        </row>
        <row r="582">
          <cell r="N582">
            <v>0</v>
          </cell>
          <cell r="O582">
            <v>0</v>
          </cell>
          <cell r="P582">
            <v>0</v>
          </cell>
          <cell r="Q582">
            <v>0</v>
          </cell>
          <cell r="R582">
            <v>0</v>
          </cell>
          <cell r="S582">
            <v>0</v>
          </cell>
          <cell r="T582">
            <v>0</v>
          </cell>
          <cell r="U582">
            <v>0</v>
          </cell>
          <cell r="V582">
            <v>0</v>
          </cell>
          <cell r="W582">
            <v>0</v>
          </cell>
          <cell r="X582">
            <v>0</v>
          </cell>
          <cell r="Y582">
            <v>0</v>
          </cell>
        </row>
        <row r="583">
          <cell r="N583">
            <v>0</v>
          </cell>
          <cell r="O583">
            <v>0</v>
          </cell>
          <cell r="P583">
            <v>0</v>
          </cell>
          <cell r="Q583">
            <v>0</v>
          </cell>
          <cell r="R583">
            <v>0</v>
          </cell>
          <cell r="S583">
            <v>0</v>
          </cell>
          <cell r="T583">
            <v>0</v>
          </cell>
          <cell r="U583">
            <v>0</v>
          </cell>
          <cell r="V583">
            <v>0</v>
          </cell>
          <cell r="W583">
            <v>0</v>
          </cell>
          <cell r="X583">
            <v>0</v>
          </cell>
          <cell r="Y583">
            <v>0</v>
          </cell>
        </row>
        <row r="584">
          <cell r="N584">
            <v>0</v>
          </cell>
          <cell r="O584">
            <v>0</v>
          </cell>
          <cell r="P584">
            <v>0</v>
          </cell>
          <cell r="Q584">
            <v>0</v>
          </cell>
          <cell r="R584">
            <v>0</v>
          </cell>
          <cell r="S584">
            <v>0</v>
          </cell>
          <cell r="T584">
            <v>0</v>
          </cell>
          <cell r="U584">
            <v>0</v>
          </cell>
          <cell r="V584">
            <v>0</v>
          </cell>
          <cell r="W584">
            <v>0</v>
          </cell>
          <cell r="X584">
            <v>0</v>
          </cell>
          <cell r="Y584">
            <v>0</v>
          </cell>
        </row>
        <row r="585">
          <cell r="N585">
            <v>0</v>
          </cell>
          <cell r="O585">
            <v>0</v>
          </cell>
          <cell r="P585">
            <v>0</v>
          </cell>
          <cell r="Q585">
            <v>0</v>
          </cell>
          <cell r="R585">
            <v>0</v>
          </cell>
          <cell r="S585">
            <v>0</v>
          </cell>
          <cell r="T585">
            <v>0</v>
          </cell>
          <cell r="U585">
            <v>0</v>
          </cell>
          <cell r="V585">
            <v>0</v>
          </cell>
          <cell r="W585">
            <v>0</v>
          </cell>
          <cell r="X585">
            <v>0</v>
          </cell>
          <cell r="Y585">
            <v>0</v>
          </cell>
        </row>
        <row r="586">
          <cell r="N586">
            <v>0</v>
          </cell>
          <cell r="O586">
            <v>0</v>
          </cell>
          <cell r="P586">
            <v>0</v>
          </cell>
          <cell r="Q586">
            <v>0</v>
          </cell>
          <cell r="R586">
            <v>0</v>
          </cell>
          <cell r="S586">
            <v>0</v>
          </cell>
          <cell r="T586">
            <v>0</v>
          </cell>
          <cell r="U586">
            <v>0</v>
          </cell>
          <cell r="V586">
            <v>0</v>
          </cell>
          <cell r="W586">
            <v>0</v>
          </cell>
          <cell r="X586">
            <v>0</v>
          </cell>
          <cell r="Y586">
            <v>0</v>
          </cell>
        </row>
        <row r="587">
          <cell r="N587">
            <v>0</v>
          </cell>
          <cell r="O587">
            <v>0</v>
          </cell>
          <cell r="P587">
            <v>0</v>
          </cell>
          <cell r="Q587">
            <v>0</v>
          </cell>
          <cell r="R587">
            <v>0</v>
          </cell>
          <cell r="S587">
            <v>0</v>
          </cell>
          <cell r="T587">
            <v>0</v>
          </cell>
          <cell r="U587">
            <v>0</v>
          </cell>
          <cell r="V587">
            <v>0</v>
          </cell>
          <cell r="W587">
            <v>0</v>
          </cell>
          <cell r="X587">
            <v>0</v>
          </cell>
          <cell r="Y587">
            <v>0</v>
          </cell>
        </row>
        <row r="588">
          <cell r="N588">
            <v>0</v>
          </cell>
          <cell r="O588">
            <v>0</v>
          </cell>
          <cell r="P588">
            <v>0</v>
          </cell>
          <cell r="Q588">
            <v>0</v>
          </cell>
          <cell r="R588">
            <v>0</v>
          </cell>
          <cell r="S588">
            <v>0</v>
          </cell>
          <cell r="T588">
            <v>0</v>
          </cell>
          <cell r="U588">
            <v>0</v>
          </cell>
          <cell r="V588">
            <v>0</v>
          </cell>
          <cell r="W588">
            <v>0</v>
          </cell>
          <cell r="X588">
            <v>0</v>
          </cell>
          <cell r="Y588">
            <v>0</v>
          </cell>
        </row>
        <row r="589">
          <cell r="N589">
            <v>0</v>
          </cell>
          <cell r="O589">
            <v>0</v>
          </cell>
          <cell r="P589">
            <v>0</v>
          </cell>
          <cell r="Q589">
            <v>0</v>
          </cell>
          <cell r="R589">
            <v>0</v>
          </cell>
          <cell r="S589">
            <v>0</v>
          </cell>
          <cell r="T589">
            <v>0</v>
          </cell>
          <cell r="U589">
            <v>0</v>
          </cell>
          <cell r="V589">
            <v>0</v>
          </cell>
          <cell r="W589">
            <v>0</v>
          </cell>
          <cell r="X589">
            <v>0</v>
          </cell>
          <cell r="Y589">
            <v>0</v>
          </cell>
        </row>
        <row r="590">
          <cell r="N590">
            <v>0</v>
          </cell>
          <cell r="O590">
            <v>0</v>
          </cell>
          <cell r="P590">
            <v>0</v>
          </cell>
          <cell r="Q590">
            <v>0</v>
          </cell>
          <cell r="R590">
            <v>0</v>
          </cell>
          <cell r="S590">
            <v>0</v>
          </cell>
          <cell r="T590">
            <v>0</v>
          </cell>
          <cell r="U590">
            <v>0</v>
          </cell>
          <cell r="V590">
            <v>0</v>
          </cell>
          <cell r="W590">
            <v>0</v>
          </cell>
          <cell r="X590">
            <v>0</v>
          </cell>
          <cell r="Y590">
            <v>0</v>
          </cell>
        </row>
        <row r="591">
          <cell r="N591">
            <v>0</v>
          </cell>
          <cell r="O591">
            <v>0</v>
          </cell>
          <cell r="P591">
            <v>0</v>
          </cell>
          <cell r="Q591">
            <v>0</v>
          </cell>
          <cell r="R591">
            <v>0</v>
          </cell>
          <cell r="S591">
            <v>0</v>
          </cell>
          <cell r="T591">
            <v>0</v>
          </cell>
          <cell r="U591">
            <v>0</v>
          </cell>
          <cell r="V591">
            <v>0</v>
          </cell>
          <cell r="W591">
            <v>0</v>
          </cell>
          <cell r="X591">
            <v>0</v>
          </cell>
          <cell r="Y591">
            <v>0</v>
          </cell>
        </row>
        <row r="592">
          <cell r="N592">
            <v>0</v>
          </cell>
          <cell r="O592">
            <v>0</v>
          </cell>
          <cell r="P592">
            <v>0</v>
          </cell>
          <cell r="Q592">
            <v>0</v>
          </cell>
          <cell r="R592">
            <v>0</v>
          </cell>
          <cell r="S592">
            <v>0</v>
          </cell>
          <cell r="T592">
            <v>0</v>
          </cell>
          <cell r="U592">
            <v>0</v>
          </cell>
          <cell r="V592">
            <v>0</v>
          </cell>
          <cell r="W592">
            <v>0</v>
          </cell>
          <cell r="X592">
            <v>0</v>
          </cell>
          <cell r="Y592">
            <v>0</v>
          </cell>
        </row>
        <row r="593">
          <cell r="N593">
            <v>0</v>
          </cell>
          <cell r="O593">
            <v>0</v>
          </cell>
          <cell r="P593">
            <v>0</v>
          </cell>
          <cell r="Q593">
            <v>0</v>
          </cell>
          <cell r="R593">
            <v>0</v>
          </cell>
          <cell r="S593">
            <v>0</v>
          </cell>
          <cell r="T593">
            <v>0</v>
          </cell>
          <cell r="U593">
            <v>0</v>
          </cell>
          <cell r="V593">
            <v>0</v>
          </cell>
          <cell r="W593">
            <v>0</v>
          </cell>
          <cell r="X593">
            <v>0</v>
          </cell>
          <cell r="Y593">
            <v>0</v>
          </cell>
        </row>
        <row r="594">
          <cell r="N594">
            <v>0</v>
          </cell>
          <cell r="O594">
            <v>0</v>
          </cell>
          <cell r="P594">
            <v>0</v>
          </cell>
          <cell r="Q594">
            <v>0</v>
          </cell>
          <cell r="R594">
            <v>0</v>
          </cell>
          <cell r="S594">
            <v>0</v>
          </cell>
          <cell r="T594">
            <v>0</v>
          </cell>
          <cell r="U594">
            <v>0</v>
          </cell>
          <cell r="V594">
            <v>0</v>
          </cell>
          <cell r="W594">
            <v>0</v>
          </cell>
          <cell r="X594">
            <v>0</v>
          </cell>
          <cell r="Y594">
            <v>0</v>
          </cell>
        </row>
        <row r="595">
          <cell r="N595">
            <v>0</v>
          </cell>
          <cell r="O595">
            <v>0</v>
          </cell>
          <cell r="P595">
            <v>0</v>
          </cell>
          <cell r="Q595">
            <v>0</v>
          </cell>
          <cell r="R595">
            <v>0</v>
          </cell>
          <cell r="S595">
            <v>0</v>
          </cell>
          <cell r="T595">
            <v>0</v>
          </cell>
          <cell r="U595">
            <v>0</v>
          </cell>
          <cell r="V595">
            <v>0</v>
          </cell>
          <cell r="W595">
            <v>0</v>
          </cell>
          <cell r="X595">
            <v>0</v>
          </cell>
          <cell r="Y595">
            <v>0</v>
          </cell>
        </row>
        <row r="596">
          <cell r="N596">
            <v>0</v>
          </cell>
          <cell r="O596">
            <v>0</v>
          </cell>
          <cell r="P596">
            <v>0</v>
          </cell>
          <cell r="Q596">
            <v>0</v>
          </cell>
          <cell r="R596">
            <v>0</v>
          </cell>
          <cell r="S596">
            <v>0</v>
          </cell>
          <cell r="T596">
            <v>0</v>
          </cell>
          <cell r="U596">
            <v>0</v>
          </cell>
          <cell r="V596">
            <v>0</v>
          </cell>
          <cell r="W596">
            <v>0</v>
          </cell>
          <cell r="X596">
            <v>0</v>
          </cell>
          <cell r="Y596">
            <v>0</v>
          </cell>
        </row>
        <row r="597">
          <cell r="N597">
            <v>0</v>
          </cell>
          <cell r="O597">
            <v>0</v>
          </cell>
          <cell r="P597">
            <v>0</v>
          </cell>
          <cell r="Q597">
            <v>0</v>
          </cell>
          <cell r="R597">
            <v>0</v>
          </cell>
          <cell r="S597">
            <v>0</v>
          </cell>
          <cell r="T597">
            <v>0</v>
          </cell>
          <cell r="U597">
            <v>0</v>
          </cell>
          <cell r="V597">
            <v>0</v>
          </cell>
          <cell r="W597">
            <v>0</v>
          </cell>
          <cell r="X597">
            <v>0</v>
          </cell>
          <cell r="Y597">
            <v>0</v>
          </cell>
        </row>
        <row r="598">
          <cell r="N598">
            <v>0</v>
          </cell>
          <cell r="O598">
            <v>0</v>
          </cell>
          <cell r="P598">
            <v>0</v>
          </cell>
          <cell r="Q598">
            <v>0</v>
          </cell>
          <cell r="R598">
            <v>0</v>
          </cell>
          <cell r="S598">
            <v>0</v>
          </cell>
          <cell r="T598">
            <v>0</v>
          </cell>
          <cell r="U598">
            <v>0</v>
          </cell>
          <cell r="V598">
            <v>0</v>
          </cell>
          <cell r="W598">
            <v>0</v>
          </cell>
          <cell r="X598">
            <v>0</v>
          </cell>
          <cell r="Y598">
            <v>0</v>
          </cell>
        </row>
        <row r="599">
          <cell r="N599">
            <v>0</v>
          </cell>
          <cell r="O599">
            <v>0</v>
          </cell>
          <cell r="P599">
            <v>0</v>
          </cell>
          <cell r="Q599">
            <v>0</v>
          </cell>
          <cell r="R599">
            <v>0</v>
          </cell>
          <cell r="S599">
            <v>0</v>
          </cell>
          <cell r="T599">
            <v>0</v>
          </cell>
          <cell r="U599">
            <v>0</v>
          </cell>
          <cell r="V599">
            <v>0</v>
          </cell>
          <cell r="W599">
            <v>0</v>
          </cell>
          <cell r="X599">
            <v>0</v>
          </cell>
          <cell r="Y599">
            <v>0</v>
          </cell>
        </row>
        <row r="600">
          <cell r="N600">
            <v>0</v>
          </cell>
          <cell r="O600">
            <v>0</v>
          </cell>
          <cell r="P600">
            <v>0</v>
          </cell>
          <cell r="Q600">
            <v>0</v>
          </cell>
          <cell r="R600">
            <v>0</v>
          </cell>
          <cell r="S600">
            <v>0</v>
          </cell>
          <cell r="T600">
            <v>0</v>
          </cell>
          <cell r="U600">
            <v>0</v>
          </cell>
          <cell r="V600">
            <v>0</v>
          </cell>
          <cell r="W600">
            <v>0</v>
          </cell>
          <cell r="X600">
            <v>0</v>
          </cell>
          <cell r="Y600">
            <v>0</v>
          </cell>
        </row>
        <row r="601">
          <cell r="N601">
            <v>0</v>
          </cell>
          <cell r="O601">
            <v>0</v>
          </cell>
          <cell r="P601">
            <v>0</v>
          </cell>
          <cell r="Q601">
            <v>0</v>
          </cell>
          <cell r="R601">
            <v>0</v>
          </cell>
          <cell r="S601">
            <v>0</v>
          </cell>
          <cell r="T601">
            <v>0</v>
          </cell>
          <cell r="U601">
            <v>0</v>
          </cell>
          <cell r="V601">
            <v>0</v>
          </cell>
          <cell r="W601">
            <v>0</v>
          </cell>
          <cell r="X601">
            <v>0</v>
          </cell>
          <cell r="Y601">
            <v>0</v>
          </cell>
        </row>
        <row r="602">
          <cell r="N602">
            <v>0</v>
          </cell>
          <cell r="O602">
            <v>0</v>
          </cell>
          <cell r="P602">
            <v>0</v>
          </cell>
          <cell r="Q602">
            <v>0</v>
          </cell>
          <cell r="R602">
            <v>0</v>
          </cell>
          <cell r="S602">
            <v>0</v>
          </cell>
          <cell r="T602">
            <v>0</v>
          </cell>
          <cell r="U602">
            <v>0</v>
          </cell>
          <cell r="V602">
            <v>0</v>
          </cell>
          <cell r="W602">
            <v>0</v>
          </cell>
          <cell r="X602">
            <v>0</v>
          </cell>
          <cell r="Y602">
            <v>0</v>
          </cell>
        </row>
        <row r="603">
          <cell r="N603">
            <v>0</v>
          </cell>
          <cell r="O603">
            <v>0</v>
          </cell>
          <cell r="P603">
            <v>0</v>
          </cell>
          <cell r="Q603">
            <v>0</v>
          </cell>
          <cell r="R603">
            <v>0</v>
          </cell>
          <cell r="S603">
            <v>0</v>
          </cell>
          <cell r="T603">
            <v>0</v>
          </cell>
          <cell r="U603">
            <v>0</v>
          </cell>
          <cell r="V603">
            <v>0</v>
          </cell>
          <cell r="W603">
            <v>0</v>
          </cell>
          <cell r="X603">
            <v>0</v>
          </cell>
          <cell r="Y603">
            <v>0</v>
          </cell>
        </row>
        <row r="604">
          <cell r="N604">
            <v>0</v>
          </cell>
          <cell r="O604">
            <v>0</v>
          </cell>
          <cell r="P604">
            <v>0</v>
          </cell>
          <cell r="Q604">
            <v>0</v>
          </cell>
          <cell r="R604">
            <v>0</v>
          </cell>
          <cell r="S604">
            <v>0</v>
          </cell>
          <cell r="T604">
            <v>0</v>
          </cell>
          <cell r="U604">
            <v>0</v>
          </cell>
          <cell r="V604">
            <v>0</v>
          </cell>
          <cell r="W604">
            <v>0</v>
          </cell>
          <cell r="X604">
            <v>0</v>
          </cell>
          <cell r="Y604">
            <v>0</v>
          </cell>
        </row>
        <row r="605">
          <cell r="N605">
            <v>0</v>
          </cell>
          <cell r="O605">
            <v>0</v>
          </cell>
          <cell r="P605">
            <v>0</v>
          </cell>
          <cell r="Q605">
            <v>0</v>
          </cell>
          <cell r="R605">
            <v>0</v>
          </cell>
          <cell r="S605">
            <v>0</v>
          </cell>
          <cell r="T605">
            <v>0</v>
          </cell>
          <cell r="U605">
            <v>0</v>
          </cell>
          <cell r="V605">
            <v>0</v>
          </cell>
          <cell r="W605">
            <v>0</v>
          </cell>
          <cell r="X605">
            <v>0</v>
          </cell>
          <cell r="Y605">
            <v>0</v>
          </cell>
        </row>
        <row r="606">
          <cell r="N606">
            <v>0</v>
          </cell>
          <cell r="O606">
            <v>0</v>
          </cell>
          <cell r="P606">
            <v>0</v>
          </cell>
          <cell r="Q606">
            <v>0</v>
          </cell>
          <cell r="R606">
            <v>0</v>
          </cell>
          <cell r="S606">
            <v>0</v>
          </cell>
          <cell r="T606">
            <v>0</v>
          </cell>
          <cell r="U606">
            <v>0</v>
          </cell>
          <cell r="V606">
            <v>0</v>
          </cell>
          <cell r="W606">
            <v>0</v>
          </cell>
          <cell r="X606">
            <v>0</v>
          </cell>
          <cell r="Y606">
            <v>0</v>
          </cell>
        </row>
        <row r="607">
          <cell r="N607">
            <v>0</v>
          </cell>
          <cell r="O607">
            <v>0</v>
          </cell>
          <cell r="P607">
            <v>0</v>
          </cell>
          <cell r="Q607">
            <v>0</v>
          </cell>
          <cell r="R607">
            <v>0</v>
          </cell>
          <cell r="S607">
            <v>0</v>
          </cell>
          <cell r="T607">
            <v>0</v>
          </cell>
          <cell r="U607">
            <v>0</v>
          </cell>
          <cell r="V607">
            <v>0</v>
          </cell>
          <cell r="W607">
            <v>0</v>
          </cell>
          <cell r="X607">
            <v>0</v>
          </cell>
          <cell r="Y607">
            <v>0</v>
          </cell>
        </row>
        <row r="608">
          <cell r="N608">
            <v>0</v>
          </cell>
          <cell r="O608">
            <v>0</v>
          </cell>
          <cell r="P608">
            <v>0</v>
          </cell>
          <cell r="Q608">
            <v>0</v>
          </cell>
          <cell r="R608">
            <v>0</v>
          </cell>
          <cell r="S608">
            <v>0</v>
          </cell>
          <cell r="T608">
            <v>0</v>
          </cell>
          <cell r="U608">
            <v>0</v>
          </cell>
          <cell r="V608">
            <v>0</v>
          </cell>
          <cell r="W608">
            <v>0</v>
          </cell>
          <cell r="X608">
            <v>0</v>
          </cell>
          <cell r="Y608">
            <v>0</v>
          </cell>
        </row>
        <row r="609">
          <cell r="N609">
            <v>0</v>
          </cell>
          <cell r="O609">
            <v>0</v>
          </cell>
          <cell r="P609">
            <v>0</v>
          </cell>
          <cell r="Q609">
            <v>0</v>
          </cell>
          <cell r="R609">
            <v>0</v>
          </cell>
          <cell r="S609">
            <v>0</v>
          </cell>
          <cell r="T609">
            <v>0</v>
          </cell>
          <cell r="U609">
            <v>0</v>
          </cell>
          <cell r="V609">
            <v>0</v>
          </cell>
          <cell r="W609">
            <v>0</v>
          </cell>
          <cell r="X609">
            <v>0</v>
          </cell>
          <cell r="Y609">
            <v>0</v>
          </cell>
        </row>
        <row r="610">
          <cell r="N610">
            <v>0</v>
          </cell>
          <cell r="O610">
            <v>0</v>
          </cell>
          <cell r="P610">
            <v>0</v>
          </cell>
          <cell r="Q610">
            <v>0</v>
          </cell>
          <cell r="R610">
            <v>0</v>
          </cell>
          <cell r="S610">
            <v>0</v>
          </cell>
          <cell r="T610">
            <v>0</v>
          </cell>
          <cell r="U610">
            <v>0</v>
          </cell>
          <cell r="V610">
            <v>0</v>
          </cell>
          <cell r="W610">
            <v>0</v>
          </cell>
          <cell r="X610">
            <v>0</v>
          </cell>
          <cell r="Y610">
            <v>0</v>
          </cell>
        </row>
        <row r="611">
          <cell r="N611">
            <v>0</v>
          </cell>
          <cell r="O611">
            <v>0</v>
          </cell>
          <cell r="P611">
            <v>0</v>
          </cell>
          <cell r="Q611">
            <v>0</v>
          </cell>
          <cell r="R611">
            <v>0</v>
          </cell>
          <cell r="S611">
            <v>0</v>
          </cell>
          <cell r="T611">
            <v>0</v>
          </cell>
          <cell r="U611">
            <v>0</v>
          </cell>
          <cell r="V611">
            <v>0</v>
          </cell>
          <cell r="W611">
            <v>0</v>
          </cell>
          <cell r="X611">
            <v>0</v>
          </cell>
          <cell r="Y611">
            <v>0</v>
          </cell>
        </row>
        <row r="612">
          <cell r="N612">
            <v>0</v>
          </cell>
          <cell r="O612">
            <v>0</v>
          </cell>
          <cell r="P612">
            <v>0</v>
          </cell>
          <cell r="Q612">
            <v>0</v>
          </cell>
          <cell r="R612">
            <v>0</v>
          </cell>
          <cell r="S612">
            <v>0</v>
          </cell>
          <cell r="T612">
            <v>0</v>
          </cell>
          <cell r="U612">
            <v>0</v>
          </cell>
          <cell r="V612">
            <v>0</v>
          </cell>
          <cell r="W612">
            <v>0</v>
          </cell>
          <cell r="X612">
            <v>0</v>
          </cell>
          <cell r="Y612">
            <v>0</v>
          </cell>
        </row>
        <row r="613">
          <cell r="N613">
            <v>0</v>
          </cell>
          <cell r="O613">
            <v>0</v>
          </cell>
          <cell r="P613">
            <v>0</v>
          </cell>
          <cell r="Q613">
            <v>0</v>
          </cell>
          <cell r="R613">
            <v>0</v>
          </cell>
          <cell r="S613">
            <v>0</v>
          </cell>
          <cell r="T613">
            <v>0</v>
          </cell>
          <cell r="U613">
            <v>0</v>
          </cell>
          <cell r="V613">
            <v>0</v>
          </cell>
          <cell r="W613">
            <v>0</v>
          </cell>
          <cell r="X613">
            <v>0</v>
          </cell>
          <cell r="Y613">
            <v>0</v>
          </cell>
        </row>
        <row r="614">
          <cell r="N614">
            <v>0</v>
          </cell>
          <cell r="O614">
            <v>0</v>
          </cell>
          <cell r="P614">
            <v>0</v>
          </cell>
          <cell r="Q614">
            <v>0</v>
          </cell>
          <cell r="R614">
            <v>0</v>
          </cell>
          <cell r="S614">
            <v>0</v>
          </cell>
          <cell r="T614">
            <v>0</v>
          </cell>
          <cell r="U614">
            <v>0</v>
          </cell>
          <cell r="V614">
            <v>0</v>
          </cell>
          <cell r="W614">
            <v>0</v>
          </cell>
          <cell r="X614">
            <v>0</v>
          </cell>
          <cell r="Y614">
            <v>0</v>
          </cell>
        </row>
        <row r="615">
          <cell r="N615">
            <v>0</v>
          </cell>
          <cell r="O615">
            <v>0</v>
          </cell>
          <cell r="P615">
            <v>0</v>
          </cell>
          <cell r="Q615">
            <v>0</v>
          </cell>
          <cell r="R615">
            <v>0</v>
          </cell>
          <cell r="S615">
            <v>0</v>
          </cell>
          <cell r="T615">
            <v>0</v>
          </cell>
          <cell r="U615">
            <v>0</v>
          </cell>
          <cell r="V615">
            <v>0</v>
          </cell>
          <cell r="W615">
            <v>0</v>
          </cell>
          <cell r="X615">
            <v>0</v>
          </cell>
          <cell r="Y615">
            <v>0</v>
          </cell>
        </row>
        <row r="616">
          <cell r="N616">
            <v>0</v>
          </cell>
          <cell r="O616">
            <v>0</v>
          </cell>
          <cell r="P616">
            <v>0</v>
          </cell>
          <cell r="Q616">
            <v>0</v>
          </cell>
          <cell r="R616">
            <v>0</v>
          </cell>
          <cell r="S616">
            <v>0</v>
          </cell>
          <cell r="T616">
            <v>0</v>
          </cell>
          <cell r="U616">
            <v>0</v>
          </cell>
          <cell r="V616">
            <v>0</v>
          </cell>
          <cell r="W616">
            <v>0</v>
          </cell>
          <cell r="X616">
            <v>0</v>
          </cell>
          <cell r="Y616">
            <v>0</v>
          </cell>
        </row>
        <row r="617">
          <cell r="N617">
            <v>0</v>
          </cell>
          <cell r="O617">
            <v>0</v>
          </cell>
          <cell r="P617">
            <v>0</v>
          </cell>
          <cell r="Q617">
            <v>0</v>
          </cell>
          <cell r="R617">
            <v>0</v>
          </cell>
          <cell r="S617">
            <v>0</v>
          </cell>
          <cell r="T617">
            <v>0</v>
          </cell>
          <cell r="U617">
            <v>0</v>
          </cell>
          <cell r="V617">
            <v>0</v>
          </cell>
          <cell r="W617">
            <v>0</v>
          </cell>
          <cell r="X617">
            <v>0</v>
          </cell>
          <cell r="Y617">
            <v>0</v>
          </cell>
        </row>
        <row r="618">
          <cell r="N618">
            <v>0</v>
          </cell>
          <cell r="O618">
            <v>0</v>
          </cell>
          <cell r="P618">
            <v>0</v>
          </cell>
          <cell r="Q618">
            <v>0</v>
          </cell>
          <cell r="R618">
            <v>0</v>
          </cell>
          <cell r="S618">
            <v>0</v>
          </cell>
          <cell r="T618">
            <v>0</v>
          </cell>
          <cell r="U618">
            <v>0</v>
          </cell>
          <cell r="V618">
            <v>0</v>
          </cell>
          <cell r="W618">
            <v>0</v>
          </cell>
          <cell r="X618">
            <v>0</v>
          </cell>
          <cell r="Y618">
            <v>0</v>
          </cell>
        </row>
        <row r="619">
          <cell r="N619">
            <v>0</v>
          </cell>
          <cell r="O619">
            <v>0</v>
          </cell>
          <cell r="P619">
            <v>0</v>
          </cell>
          <cell r="Q619">
            <v>0</v>
          </cell>
          <cell r="R619">
            <v>0</v>
          </cell>
          <cell r="S619">
            <v>0</v>
          </cell>
          <cell r="T619">
            <v>0</v>
          </cell>
          <cell r="U619">
            <v>0</v>
          </cell>
          <cell r="V619">
            <v>0</v>
          </cell>
          <cell r="W619">
            <v>0</v>
          </cell>
          <cell r="X619">
            <v>0</v>
          </cell>
          <cell r="Y619">
            <v>0</v>
          </cell>
        </row>
        <row r="620">
          <cell r="N620">
            <v>0</v>
          </cell>
          <cell r="O620">
            <v>0</v>
          </cell>
          <cell r="P620">
            <v>0</v>
          </cell>
          <cell r="Q620">
            <v>0</v>
          </cell>
          <cell r="R620">
            <v>0</v>
          </cell>
          <cell r="S620">
            <v>0</v>
          </cell>
          <cell r="T620">
            <v>0</v>
          </cell>
          <cell r="U620">
            <v>0</v>
          </cell>
          <cell r="V620">
            <v>0</v>
          </cell>
          <cell r="W620">
            <v>0</v>
          </cell>
          <cell r="X620">
            <v>0</v>
          </cell>
          <cell r="Y620">
            <v>0</v>
          </cell>
        </row>
        <row r="621">
          <cell r="N621">
            <v>0</v>
          </cell>
          <cell r="O621">
            <v>0</v>
          </cell>
          <cell r="P621">
            <v>0</v>
          </cell>
          <cell r="Q621">
            <v>0</v>
          </cell>
          <cell r="R621">
            <v>0</v>
          </cell>
          <cell r="S621">
            <v>0</v>
          </cell>
          <cell r="T621">
            <v>0</v>
          </cell>
          <cell r="U621">
            <v>0</v>
          </cell>
          <cell r="V621">
            <v>0</v>
          </cell>
          <cell r="W621">
            <v>0</v>
          </cell>
          <cell r="X621">
            <v>0</v>
          </cell>
          <cell r="Y621">
            <v>0</v>
          </cell>
        </row>
        <row r="622">
          <cell r="N622">
            <v>0</v>
          </cell>
          <cell r="O622">
            <v>0</v>
          </cell>
          <cell r="P622">
            <v>0</v>
          </cell>
          <cell r="Q622">
            <v>0</v>
          </cell>
          <cell r="R622">
            <v>0</v>
          </cell>
          <cell r="S622">
            <v>0</v>
          </cell>
          <cell r="T622">
            <v>0</v>
          </cell>
          <cell r="U622">
            <v>0</v>
          </cell>
          <cell r="V622">
            <v>0</v>
          </cell>
          <cell r="W622">
            <v>0</v>
          </cell>
          <cell r="X622">
            <v>0</v>
          </cell>
          <cell r="Y622">
            <v>0</v>
          </cell>
        </row>
        <row r="623">
          <cell r="N623">
            <v>0</v>
          </cell>
          <cell r="O623">
            <v>0</v>
          </cell>
          <cell r="P623">
            <v>0</v>
          </cell>
          <cell r="Q623">
            <v>0</v>
          </cell>
          <cell r="R623">
            <v>0</v>
          </cell>
          <cell r="S623">
            <v>0</v>
          </cell>
          <cell r="T623">
            <v>0</v>
          </cell>
          <cell r="U623">
            <v>0</v>
          </cell>
          <cell r="V623">
            <v>0</v>
          </cell>
          <cell r="W623">
            <v>0</v>
          </cell>
          <cell r="X623">
            <v>0</v>
          </cell>
          <cell r="Y623">
            <v>0</v>
          </cell>
        </row>
        <row r="624">
          <cell r="N624">
            <v>0</v>
          </cell>
          <cell r="O624">
            <v>0</v>
          </cell>
          <cell r="P624">
            <v>0</v>
          </cell>
          <cell r="Q624">
            <v>0</v>
          </cell>
          <cell r="R624">
            <v>0</v>
          </cell>
          <cell r="S624">
            <v>0</v>
          </cell>
          <cell r="T624">
            <v>0</v>
          </cell>
          <cell r="U624">
            <v>0</v>
          </cell>
          <cell r="V624">
            <v>0</v>
          </cell>
          <cell r="W624">
            <v>0</v>
          </cell>
          <cell r="X624">
            <v>0</v>
          </cell>
          <cell r="Y624">
            <v>0</v>
          </cell>
        </row>
        <row r="625">
          <cell r="N625">
            <v>0</v>
          </cell>
          <cell r="O625">
            <v>0</v>
          </cell>
          <cell r="P625">
            <v>0</v>
          </cell>
          <cell r="Q625">
            <v>0</v>
          </cell>
          <cell r="R625">
            <v>0</v>
          </cell>
          <cell r="S625">
            <v>0</v>
          </cell>
          <cell r="T625">
            <v>0</v>
          </cell>
          <cell r="U625">
            <v>0</v>
          </cell>
          <cell r="V625">
            <v>0</v>
          </cell>
          <cell r="W625">
            <v>0</v>
          </cell>
          <cell r="X625">
            <v>0</v>
          </cell>
          <cell r="Y625">
            <v>0</v>
          </cell>
        </row>
        <row r="626">
          <cell r="N626">
            <v>0</v>
          </cell>
          <cell r="O626">
            <v>0</v>
          </cell>
          <cell r="P626">
            <v>0</v>
          </cell>
          <cell r="Q626">
            <v>0</v>
          </cell>
          <cell r="R626">
            <v>0</v>
          </cell>
          <cell r="S626">
            <v>0</v>
          </cell>
          <cell r="T626">
            <v>0</v>
          </cell>
          <cell r="U626">
            <v>0</v>
          </cell>
          <cell r="V626">
            <v>0</v>
          </cell>
          <cell r="W626">
            <v>0</v>
          </cell>
          <cell r="X626">
            <v>0</v>
          </cell>
          <cell r="Y626">
            <v>0</v>
          </cell>
        </row>
        <row r="627">
          <cell r="N627">
            <v>0</v>
          </cell>
          <cell r="O627">
            <v>0</v>
          </cell>
          <cell r="P627">
            <v>0</v>
          </cell>
          <cell r="Q627">
            <v>0</v>
          </cell>
          <cell r="R627">
            <v>0</v>
          </cell>
          <cell r="S627">
            <v>0</v>
          </cell>
          <cell r="T627">
            <v>0</v>
          </cell>
          <cell r="U627">
            <v>0</v>
          </cell>
          <cell r="V627">
            <v>0</v>
          </cell>
          <cell r="W627">
            <v>0</v>
          </cell>
          <cell r="X627">
            <v>0</v>
          </cell>
          <cell r="Y627">
            <v>0</v>
          </cell>
        </row>
        <row r="628">
          <cell r="N628">
            <v>0</v>
          </cell>
          <cell r="O628">
            <v>0</v>
          </cell>
          <cell r="P628">
            <v>0</v>
          </cell>
          <cell r="Q628">
            <v>0</v>
          </cell>
          <cell r="R628">
            <v>0</v>
          </cell>
          <cell r="S628">
            <v>0</v>
          </cell>
          <cell r="T628">
            <v>0</v>
          </cell>
          <cell r="U628">
            <v>0</v>
          </cell>
          <cell r="V628">
            <v>0</v>
          </cell>
          <cell r="W628">
            <v>0</v>
          </cell>
          <cell r="X628">
            <v>0</v>
          </cell>
          <cell r="Y628">
            <v>0</v>
          </cell>
        </row>
        <row r="629">
          <cell r="N629">
            <v>0</v>
          </cell>
          <cell r="O629">
            <v>0</v>
          </cell>
          <cell r="P629">
            <v>0</v>
          </cell>
          <cell r="Q629">
            <v>0</v>
          </cell>
          <cell r="R629">
            <v>0</v>
          </cell>
          <cell r="S629">
            <v>0</v>
          </cell>
          <cell r="T629">
            <v>0</v>
          </cell>
          <cell r="U629">
            <v>0</v>
          </cell>
          <cell r="V629">
            <v>0</v>
          </cell>
          <cell r="W629">
            <v>0</v>
          </cell>
          <cell r="X629">
            <v>0</v>
          </cell>
          <cell r="Y629">
            <v>0</v>
          </cell>
        </row>
        <row r="630">
          <cell r="N630">
            <v>0</v>
          </cell>
          <cell r="O630">
            <v>0</v>
          </cell>
          <cell r="P630">
            <v>0</v>
          </cell>
          <cell r="Q630">
            <v>0</v>
          </cell>
          <cell r="R630">
            <v>0</v>
          </cell>
          <cell r="S630">
            <v>0</v>
          </cell>
          <cell r="T630">
            <v>0</v>
          </cell>
          <cell r="U630">
            <v>0</v>
          </cell>
          <cell r="V630">
            <v>0</v>
          </cell>
          <cell r="W630">
            <v>0</v>
          </cell>
          <cell r="X630">
            <v>0</v>
          </cell>
          <cell r="Y630">
            <v>0</v>
          </cell>
        </row>
        <row r="631">
          <cell r="N631">
            <v>0</v>
          </cell>
          <cell r="O631">
            <v>0</v>
          </cell>
          <cell r="P631">
            <v>0</v>
          </cell>
          <cell r="Q631">
            <v>0</v>
          </cell>
          <cell r="R631">
            <v>0</v>
          </cell>
          <cell r="S631">
            <v>0</v>
          </cell>
          <cell r="T631">
            <v>0</v>
          </cell>
          <cell r="U631">
            <v>0</v>
          </cell>
          <cell r="V631">
            <v>0</v>
          </cell>
          <cell r="W631">
            <v>0</v>
          </cell>
          <cell r="X631">
            <v>0</v>
          </cell>
          <cell r="Y631">
            <v>0</v>
          </cell>
        </row>
        <row r="632">
          <cell r="N632">
            <v>0</v>
          </cell>
          <cell r="O632">
            <v>0</v>
          </cell>
          <cell r="P632">
            <v>0</v>
          </cell>
          <cell r="Q632">
            <v>0</v>
          </cell>
          <cell r="R632">
            <v>0</v>
          </cell>
          <cell r="S632">
            <v>0</v>
          </cell>
          <cell r="T632">
            <v>0</v>
          </cell>
          <cell r="U632">
            <v>0</v>
          </cell>
          <cell r="V632">
            <v>0</v>
          </cell>
          <cell r="W632">
            <v>0</v>
          </cell>
          <cell r="X632">
            <v>0</v>
          </cell>
          <cell r="Y632">
            <v>0</v>
          </cell>
        </row>
        <row r="633">
          <cell r="N633">
            <v>0</v>
          </cell>
          <cell r="O633">
            <v>0</v>
          </cell>
          <cell r="P633">
            <v>0</v>
          </cell>
          <cell r="Q633">
            <v>0</v>
          </cell>
          <cell r="R633">
            <v>0</v>
          </cell>
          <cell r="S633">
            <v>0</v>
          </cell>
          <cell r="T633">
            <v>0</v>
          </cell>
          <cell r="U633">
            <v>0</v>
          </cell>
          <cell r="V633">
            <v>0</v>
          </cell>
          <cell r="W633">
            <v>0</v>
          </cell>
          <cell r="X633">
            <v>0</v>
          </cell>
          <cell r="Y633">
            <v>0</v>
          </cell>
        </row>
        <row r="634">
          <cell r="N634">
            <v>0</v>
          </cell>
          <cell r="O634">
            <v>0</v>
          </cell>
          <cell r="P634">
            <v>0</v>
          </cell>
          <cell r="Q634">
            <v>0</v>
          </cell>
          <cell r="R634">
            <v>0</v>
          </cell>
          <cell r="S634">
            <v>0</v>
          </cell>
          <cell r="T634">
            <v>0</v>
          </cell>
          <cell r="U634">
            <v>0</v>
          </cell>
          <cell r="V634">
            <v>0</v>
          </cell>
          <cell r="W634">
            <v>0</v>
          </cell>
          <cell r="X634">
            <v>0</v>
          </cell>
          <cell r="Y634">
            <v>0</v>
          </cell>
        </row>
        <row r="635">
          <cell r="N635">
            <v>0</v>
          </cell>
          <cell r="O635">
            <v>0</v>
          </cell>
          <cell r="P635">
            <v>0</v>
          </cell>
          <cell r="Q635">
            <v>0</v>
          </cell>
          <cell r="R635">
            <v>0</v>
          </cell>
          <cell r="S635">
            <v>0</v>
          </cell>
          <cell r="T635">
            <v>0</v>
          </cell>
          <cell r="U635">
            <v>0</v>
          </cell>
          <cell r="V635">
            <v>0</v>
          </cell>
          <cell r="W635">
            <v>0</v>
          </cell>
          <cell r="X635">
            <v>0</v>
          </cell>
          <cell r="Y635">
            <v>0</v>
          </cell>
        </row>
        <row r="636">
          <cell r="N636">
            <v>0</v>
          </cell>
          <cell r="O636">
            <v>0</v>
          </cell>
          <cell r="P636">
            <v>0</v>
          </cell>
          <cell r="Q636">
            <v>0</v>
          </cell>
          <cell r="R636">
            <v>0</v>
          </cell>
          <cell r="S636">
            <v>0</v>
          </cell>
          <cell r="T636">
            <v>0</v>
          </cell>
          <cell r="U636">
            <v>0</v>
          </cell>
          <cell r="V636">
            <v>0</v>
          </cell>
          <cell r="W636">
            <v>0</v>
          </cell>
          <cell r="X636">
            <v>0</v>
          </cell>
          <cell r="Y636">
            <v>0</v>
          </cell>
        </row>
        <row r="637">
          <cell r="N637">
            <v>0</v>
          </cell>
          <cell r="O637">
            <v>0</v>
          </cell>
          <cell r="P637">
            <v>0</v>
          </cell>
          <cell r="Q637">
            <v>0</v>
          </cell>
          <cell r="R637">
            <v>0</v>
          </cell>
          <cell r="S637">
            <v>0</v>
          </cell>
          <cell r="T637">
            <v>0</v>
          </cell>
          <cell r="U637">
            <v>0</v>
          </cell>
          <cell r="V637">
            <v>0</v>
          </cell>
          <cell r="W637">
            <v>0</v>
          </cell>
          <cell r="X637">
            <v>0</v>
          </cell>
          <cell r="Y637">
            <v>0</v>
          </cell>
        </row>
        <row r="638">
          <cell r="N638">
            <v>0</v>
          </cell>
          <cell r="O638">
            <v>0</v>
          </cell>
          <cell r="P638">
            <v>0</v>
          </cell>
          <cell r="Q638">
            <v>0</v>
          </cell>
          <cell r="R638">
            <v>0</v>
          </cell>
          <cell r="S638">
            <v>0</v>
          </cell>
          <cell r="T638">
            <v>0</v>
          </cell>
          <cell r="U638">
            <v>0</v>
          </cell>
          <cell r="V638">
            <v>0</v>
          </cell>
          <cell r="W638">
            <v>0</v>
          </cell>
          <cell r="X638">
            <v>0</v>
          </cell>
          <cell r="Y638">
            <v>0</v>
          </cell>
        </row>
        <row r="639">
          <cell r="N639">
            <v>0</v>
          </cell>
          <cell r="O639">
            <v>0</v>
          </cell>
          <cell r="P639">
            <v>0</v>
          </cell>
          <cell r="Q639">
            <v>0</v>
          </cell>
          <cell r="R639">
            <v>0</v>
          </cell>
          <cell r="S639">
            <v>0</v>
          </cell>
          <cell r="T639">
            <v>0</v>
          </cell>
          <cell r="U639">
            <v>0</v>
          </cell>
          <cell r="V639">
            <v>0</v>
          </cell>
          <cell r="W639">
            <v>0</v>
          </cell>
          <cell r="X639">
            <v>0</v>
          </cell>
          <cell r="Y639">
            <v>0</v>
          </cell>
        </row>
        <row r="640">
          <cell r="N640">
            <v>0</v>
          </cell>
          <cell r="O640">
            <v>0</v>
          </cell>
          <cell r="P640">
            <v>0</v>
          </cell>
          <cell r="Q640">
            <v>0</v>
          </cell>
          <cell r="R640">
            <v>0</v>
          </cell>
          <cell r="S640">
            <v>0</v>
          </cell>
          <cell r="T640">
            <v>0</v>
          </cell>
          <cell r="U640">
            <v>0</v>
          </cell>
          <cell r="V640">
            <v>0</v>
          </cell>
          <cell r="W640">
            <v>0</v>
          </cell>
          <cell r="X640">
            <v>0</v>
          </cell>
          <cell r="Y640">
            <v>0</v>
          </cell>
        </row>
        <row r="641">
          <cell r="N641">
            <v>0</v>
          </cell>
          <cell r="O641">
            <v>0</v>
          </cell>
          <cell r="P641">
            <v>0</v>
          </cell>
          <cell r="Q641">
            <v>0</v>
          </cell>
          <cell r="R641">
            <v>0</v>
          </cell>
          <cell r="S641">
            <v>0</v>
          </cell>
          <cell r="T641">
            <v>0</v>
          </cell>
          <cell r="U641">
            <v>0</v>
          </cell>
          <cell r="V641">
            <v>0</v>
          </cell>
          <cell r="W641">
            <v>0</v>
          </cell>
          <cell r="X641">
            <v>0</v>
          </cell>
          <cell r="Y641">
            <v>0</v>
          </cell>
        </row>
        <row r="642">
          <cell r="N642">
            <v>0</v>
          </cell>
          <cell r="O642">
            <v>0</v>
          </cell>
          <cell r="P642">
            <v>0</v>
          </cell>
          <cell r="Q642">
            <v>0</v>
          </cell>
          <cell r="R642">
            <v>0</v>
          </cell>
          <cell r="S642">
            <v>0</v>
          </cell>
          <cell r="T642">
            <v>0</v>
          </cell>
          <cell r="U642">
            <v>0</v>
          </cell>
          <cell r="V642">
            <v>0</v>
          </cell>
          <cell r="W642">
            <v>0</v>
          </cell>
          <cell r="X642">
            <v>0</v>
          </cell>
          <cell r="Y642">
            <v>0</v>
          </cell>
        </row>
        <row r="643">
          <cell r="N643">
            <v>0</v>
          </cell>
          <cell r="O643">
            <v>0</v>
          </cell>
          <cell r="P643">
            <v>0</v>
          </cell>
          <cell r="Q643">
            <v>0</v>
          </cell>
          <cell r="R643">
            <v>0</v>
          </cell>
          <cell r="S643">
            <v>0</v>
          </cell>
          <cell r="T643">
            <v>0</v>
          </cell>
          <cell r="U643">
            <v>0</v>
          </cell>
          <cell r="V643">
            <v>0</v>
          </cell>
          <cell r="W643">
            <v>0</v>
          </cell>
          <cell r="X643">
            <v>0</v>
          </cell>
          <cell r="Y643">
            <v>0</v>
          </cell>
        </row>
        <row r="644">
          <cell r="N644">
            <v>0</v>
          </cell>
          <cell r="O644">
            <v>0</v>
          </cell>
          <cell r="P644">
            <v>0</v>
          </cell>
          <cell r="Q644">
            <v>0</v>
          </cell>
          <cell r="R644">
            <v>0</v>
          </cell>
          <cell r="S644">
            <v>0</v>
          </cell>
          <cell r="T644">
            <v>0</v>
          </cell>
          <cell r="U644">
            <v>0</v>
          </cell>
          <cell r="V644">
            <v>0</v>
          </cell>
          <cell r="W644">
            <v>0</v>
          </cell>
          <cell r="X644">
            <v>0</v>
          </cell>
          <cell r="Y644">
            <v>0</v>
          </cell>
        </row>
        <row r="645">
          <cell r="N645">
            <v>0</v>
          </cell>
          <cell r="O645">
            <v>0</v>
          </cell>
          <cell r="P645">
            <v>0</v>
          </cell>
          <cell r="Q645">
            <v>0</v>
          </cell>
          <cell r="R645">
            <v>0</v>
          </cell>
          <cell r="S645">
            <v>0</v>
          </cell>
          <cell r="T645">
            <v>0</v>
          </cell>
          <cell r="U645">
            <v>0</v>
          </cell>
          <cell r="V645">
            <v>0</v>
          </cell>
          <cell r="W645">
            <v>0</v>
          </cell>
          <cell r="X645">
            <v>0</v>
          </cell>
          <cell r="Y645">
            <v>0</v>
          </cell>
        </row>
        <row r="646">
          <cell r="N646">
            <v>0</v>
          </cell>
          <cell r="O646">
            <v>0</v>
          </cell>
          <cell r="P646">
            <v>0</v>
          </cell>
          <cell r="Q646">
            <v>0</v>
          </cell>
          <cell r="R646">
            <v>0</v>
          </cell>
          <cell r="S646">
            <v>0</v>
          </cell>
          <cell r="T646">
            <v>0</v>
          </cell>
          <cell r="U646">
            <v>0</v>
          </cell>
          <cell r="V646">
            <v>0</v>
          </cell>
          <cell r="W646">
            <v>0</v>
          </cell>
          <cell r="X646">
            <v>0</v>
          </cell>
          <cell r="Y646">
            <v>0</v>
          </cell>
        </row>
        <row r="647">
          <cell r="N647">
            <v>0</v>
          </cell>
          <cell r="O647">
            <v>0</v>
          </cell>
          <cell r="P647">
            <v>0</v>
          </cell>
          <cell r="Q647">
            <v>0</v>
          </cell>
          <cell r="R647">
            <v>0</v>
          </cell>
          <cell r="S647">
            <v>0</v>
          </cell>
          <cell r="T647">
            <v>0</v>
          </cell>
          <cell r="U647">
            <v>0</v>
          </cell>
          <cell r="V647">
            <v>0</v>
          </cell>
          <cell r="W647">
            <v>0</v>
          </cell>
          <cell r="X647">
            <v>0</v>
          </cell>
          <cell r="Y647">
            <v>0</v>
          </cell>
        </row>
        <row r="648">
          <cell r="N648">
            <v>0</v>
          </cell>
          <cell r="O648">
            <v>0</v>
          </cell>
          <cell r="P648">
            <v>0</v>
          </cell>
          <cell r="Q648">
            <v>0</v>
          </cell>
          <cell r="R648">
            <v>0</v>
          </cell>
          <cell r="S648">
            <v>0</v>
          </cell>
          <cell r="T648">
            <v>0</v>
          </cell>
          <cell r="U648">
            <v>0</v>
          </cell>
          <cell r="V648">
            <v>0</v>
          </cell>
          <cell r="W648">
            <v>0</v>
          </cell>
          <cell r="X648">
            <v>0</v>
          </cell>
          <cell r="Y648">
            <v>0</v>
          </cell>
        </row>
        <row r="649">
          <cell r="N649">
            <v>0</v>
          </cell>
          <cell r="O649">
            <v>0</v>
          </cell>
          <cell r="P649">
            <v>0</v>
          </cell>
          <cell r="Q649">
            <v>0</v>
          </cell>
          <cell r="R649">
            <v>0</v>
          </cell>
          <cell r="S649">
            <v>0</v>
          </cell>
          <cell r="T649">
            <v>0</v>
          </cell>
          <cell r="U649">
            <v>0</v>
          </cell>
          <cell r="V649">
            <v>0</v>
          </cell>
          <cell r="W649">
            <v>0</v>
          </cell>
          <cell r="X649">
            <v>0</v>
          </cell>
          <cell r="Y649">
            <v>0</v>
          </cell>
        </row>
        <row r="650">
          <cell r="N650">
            <v>0</v>
          </cell>
          <cell r="O650">
            <v>0</v>
          </cell>
          <cell r="P650">
            <v>0</v>
          </cell>
          <cell r="Q650">
            <v>0</v>
          </cell>
          <cell r="R650">
            <v>0</v>
          </cell>
          <cell r="S650">
            <v>0</v>
          </cell>
          <cell r="T650">
            <v>0</v>
          </cell>
          <cell r="U650">
            <v>0</v>
          </cell>
          <cell r="V650">
            <v>0</v>
          </cell>
          <cell r="W650">
            <v>0</v>
          </cell>
          <cell r="X650">
            <v>0</v>
          </cell>
          <cell r="Y650">
            <v>0</v>
          </cell>
        </row>
        <row r="651">
          <cell r="N651">
            <v>0</v>
          </cell>
          <cell r="O651">
            <v>0</v>
          </cell>
          <cell r="P651">
            <v>0</v>
          </cell>
          <cell r="Q651">
            <v>0</v>
          </cell>
          <cell r="R651">
            <v>0</v>
          </cell>
          <cell r="S651">
            <v>0</v>
          </cell>
          <cell r="T651">
            <v>0</v>
          </cell>
          <cell r="U651">
            <v>0</v>
          </cell>
          <cell r="V651">
            <v>0</v>
          </cell>
          <cell r="W651">
            <v>0</v>
          </cell>
          <cell r="X651">
            <v>0</v>
          </cell>
          <cell r="Y651">
            <v>0</v>
          </cell>
        </row>
        <row r="652">
          <cell r="N652">
            <v>0</v>
          </cell>
          <cell r="O652">
            <v>0</v>
          </cell>
          <cell r="P652">
            <v>0</v>
          </cell>
          <cell r="Q652">
            <v>0</v>
          </cell>
          <cell r="R652">
            <v>0</v>
          </cell>
          <cell r="S652">
            <v>0</v>
          </cell>
          <cell r="T652">
            <v>0</v>
          </cell>
          <cell r="U652">
            <v>0</v>
          </cell>
          <cell r="V652">
            <v>0</v>
          </cell>
          <cell r="W652">
            <v>0</v>
          </cell>
          <cell r="X652">
            <v>0</v>
          </cell>
          <cell r="Y652">
            <v>0</v>
          </cell>
        </row>
        <row r="653">
          <cell r="N653">
            <v>0</v>
          </cell>
          <cell r="O653">
            <v>0</v>
          </cell>
          <cell r="P653">
            <v>0</v>
          </cell>
          <cell r="Q653">
            <v>0</v>
          </cell>
          <cell r="R653">
            <v>0</v>
          </cell>
          <cell r="S653">
            <v>0</v>
          </cell>
          <cell r="T653">
            <v>0</v>
          </cell>
          <cell r="U653">
            <v>0</v>
          </cell>
          <cell r="V653">
            <v>0</v>
          </cell>
          <cell r="W653">
            <v>0</v>
          </cell>
          <cell r="X653">
            <v>0</v>
          </cell>
          <cell r="Y653">
            <v>0</v>
          </cell>
        </row>
        <row r="654">
          <cell r="N654">
            <v>0</v>
          </cell>
          <cell r="O654">
            <v>0</v>
          </cell>
          <cell r="P654">
            <v>0</v>
          </cell>
          <cell r="Q654">
            <v>0</v>
          </cell>
          <cell r="R654">
            <v>0</v>
          </cell>
          <cell r="S654">
            <v>0</v>
          </cell>
          <cell r="T654">
            <v>0</v>
          </cell>
          <cell r="U654">
            <v>0</v>
          </cell>
          <cell r="V654">
            <v>0</v>
          </cell>
          <cell r="W654">
            <v>0</v>
          </cell>
          <cell r="X654">
            <v>0</v>
          </cell>
          <cell r="Y654">
            <v>0</v>
          </cell>
        </row>
        <row r="655">
          <cell r="N655">
            <v>0</v>
          </cell>
          <cell r="O655">
            <v>0</v>
          </cell>
          <cell r="P655">
            <v>0</v>
          </cell>
          <cell r="Q655">
            <v>0</v>
          </cell>
          <cell r="R655">
            <v>0</v>
          </cell>
          <cell r="S655">
            <v>0</v>
          </cell>
          <cell r="T655">
            <v>0</v>
          </cell>
          <cell r="U655">
            <v>0</v>
          </cell>
          <cell r="V655">
            <v>0</v>
          </cell>
          <cell r="W655">
            <v>0</v>
          </cell>
          <cell r="X655">
            <v>0</v>
          </cell>
          <cell r="Y655">
            <v>0</v>
          </cell>
        </row>
        <row r="656">
          <cell r="N656">
            <v>0</v>
          </cell>
          <cell r="O656">
            <v>0</v>
          </cell>
          <cell r="P656">
            <v>0</v>
          </cell>
          <cell r="Q656">
            <v>0</v>
          </cell>
          <cell r="R656">
            <v>0</v>
          </cell>
          <cell r="S656">
            <v>0</v>
          </cell>
          <cell r="T656">
            <v>0</v>
          </cell>
          <cell r="U656">
            <v>0</v>
          </cell>
          <cell r="V656">
            <v>0</v>
          </cell>
          <cell r="W656">
            <v>0</v>
          </cell>
          <cell r="X656">
            <v>0</v>
          </cell>
          <cell r="Y656">
            <v>0</v>
          </cell>
        </row>
        <row r="657">
          <cell r="N657">
            <v>0</v>
          </cell>
          <cell r="O657">
            <v>0</v>
          </cell>
          <cell r="P657">
            <v>0</v>
          </cell>
          <cell r="Q657">
            <v>0</v>
          </cell>
          <cell r="R657">
            <v>0</v>
          </cell>
          <cell r="S657">
            <v>0</v>
          </cell>
          <cell r="T657">
            <v>0</v>
          </cell>
          <cell r="U657">
            <v>0</v>
          </cell>
          <cell r="V657">
            <v>0</v>
          </cell>
          <cell r="W657">
            <v>0</v>
          </cell>
          <cell r="X657">
            <v>0</v>
          </cell>
          <cell r="Y657">
            <v>0</v>
          </cell>
        </row>
        <row r="658">
          <cell r="N658">
            <v>0</v>
          </cell>
          <cell r="O658">
            <v>0</v>
          </cell>
          <cell r="P658">
            <v>0</v>
          </cell>
          <cell r="Q658">
            <v>0</v>
          </cell>
          <cell r="R658">
            <v>0</v>
          </cell>
          <cell r="S658">
            <v>0</v>
          </cell>
          <cell r="T658">
            <v>0</v>
          </cell>
          <cell r="U658">
            <v>0</v>
          </cell>
          <cell r="V658">
            <v>0</v>
          </cell>
          <cell r="W658">
            <v>0</v>
          </cell>
          <cell r="X658">
            <v>0</v>
          </cell>
          <cell r="Y658">
            <v>0</v>
          </cell>
        </row>
        <row r="659">
          <cell r="N659">
            <v>0</v>
          </cell>
          <cell r="O659">
            <v>0</v>
          </cell>
          <cell r="P659">
            <v>0</v>
          </cell>
          <cell r="Q659">
            <v>0</v>
          </cell>
          <cell r="R659">
            <v>0</v>
          </cell>
          <cell r="S659">
            <v>0</v>
          </cell>
          <cell r="T659">
            <v>0</v>
          </cell>
          <cell r="U659">
            <v>0</v>
          </cell>
          <cell r="V659">
            <v>0</v>
          </cell>
          <cell r="W659">
            <v>0</v>
          </cell>
          <cell r="X659">
            <v>0</v>
          </cell>
          <cell r="Y659">
            <v>0</v>
          </cell>
        </row>
        <row r="660">
          <cell r="N660">
            <v>0</v>
          </cell>
          <cell r="O660">
            <v>0</v>
          </cell>
          <cell r="P660">
            <v>0</v>
          </cell>
          <cell r="Q660">
            <v>0</v>
          </cell>
          <cell r="R660">
            <v>0</v>
          </cell>
          <cell r="S660">
            <v>0</v>
          </cell>
          <cell r="T660">
            <v>0</v>
          </cell>
          <cell r="U660">
            <v>0</v>
          </cell>
          <cell r="V660">
            <v>0</v>
          </cell>
          <cell r="W660">
            <v>0</v>
          </cell>
          <cell r="X660">
            <v>0</v>
          </cell>
          <cell r="Y660">
            <v>0</v>
          </cell>
        </row>
        <row r="661">
          <cell r="N661">
            <v>0</v>
          </cell>
          <cell r="O661">
            <v>0</v>
          </cell>
          <cell r="P661">
            <v>0</v>
          </cell>
          <cell r="Q661">
            <v>0</v>
          </cell>
          <cell r="R661">
            <v>0</v>
          </cell>
          <cell r="S661">
            <v>0</v>
          </cell>
          <cell r="T661">
            <v>0</v>
          </cell>
          <cell r="U661">
            <v>0</v>
          </cell>
          <cell r="V661">
            <v>0</v>
          </cell>
          <cell r="W661">
            <v>0</v>
          </cell>
          <cell r="X661">
            <v>0</v>
          </cell>
          <cell r="Y661">
            <v>0</v>
          </cell>
        </row>
        <row r="662">
          <cell r="N662">
            <v>0</v>
          </cell>
          <cell r="O662">
            <v>0</v>
          </cell>
          <cell r="P662">
            <v>0</v>
          </cell>
          <cell r="Q662">
            <v>0</v>
          </cell>
          <cell r="R662">
            <v>0</v>
          </cell>
          <cell r="S662">
            <v>0</v>
          </cell>
          <cell r="T662">
            <v>0</v>
          </cell>
          <cell r="U662">
            <v>0</v>
          </cell>
          <cell r="V662">
            <v>0</v>
          </cell>
          <cell r="W662">
            <v>0</v>
          </cell>
          <cell r="X662">
            <v>0</v>
          </cell>
          <cell r="Y662">
            <v>0</v>
          </cell>
        </row>
        <row r="663">
          <cell r="N663">
            <v>0</v>
          </cell>
          <cell r="O663">
            <v>0</v>
          </cell>
          <cell r="P663">
            <v>0</v>
          </cell>
          <cell r="Q663">
            <v>0</v>
          </cell>
          <cell r="R663">
            <v>0</v>
          </cell>
          <cell r="S663">
            <v>0</v>
          </cell>
          <cell r="T663">
            <v>0</v>
          </cell>
          <cell r="U663">
            <v>0</v>
          </cell>
          <cell r="V663">
            <v>0</v>
          </cell>
          <cell r="W663">
            <v>0</v>
          </cell>
          <cell r="X663">
            <v>0</v>
          </cell>
          <cell r="Y663">
            <v>0</v>
          </cell>
        </row>
        <row r="664">
          <cell r="N664">
            <v>0</v>
          </cell>
          <cell r="O664">
            <v>0</v>
          </cell>
          <cell r="P664">
            <v>0</v>
          </cell>
          <cell r="Q664">
            <v>0</v>
          </cell>
          <cell r="R664">
            <v>0</v>
          </cell>
          <cell r="S664">
            <v>0</v>
          </cell>
          <cell r="T664">
            <v>0</v>
          </cell>
          <cell r="U664">
            <v>0</v>
          </cell>
          <cell r="V664">
            <v>0</v>
          </cell>
          <cell r="W664">
            <v>0</v>
          </cell>
          <cell r="X664">
            <v>0</v>
          </cell>
          <cell r="Y664">
            <v>0</v>
          </cell>
        </row>
        <row r="665">
          <cell r="N665">
            <v>0</v>
          </cell>
          <cell r="O665">
            <v>0</v>
          </cell>
          <cell r="P665">
            <v>0</v>
          </cell>
          <cell r="Q665">
            <v>0</v>
          </cell>
          <cell r="R665">
            <v>0</v>
          </cell>
          <cell r="S665">
            <v>0</v>
          </cell>
          <cell r="T665">
            <v>0</v>
          </cell>
          <cell r="U665">
            <v>0</v>
          </cell>
          <cell r="V665">
            <v>0</v>
          </cell>
          <cell r="W665">
            <v>0</v>
          </cell>
          <cell r="X665">
            <v>0</v>
          </cell>
          <cell r="Y665">
            <v>0</v>
          </cell>
        </row>
        <row r="666">
          <cell r="N666">
            <v>0</v>
          </cell>
          <cell r="O666">
            <v>0</v>
          </cell>
          <cell r="P666">
            <v>0</v>
          </cell>
          <cell r="Q666">
            <v>0</v>
          </cell>
          <cell r="R666">
            <v>0</v>
          </cell>
          <cell r="S666">
            <v>0</v>
          </cell>
          <cell r="T666">
            <v>0</v>
          </cell>
          <cell r="U666">
            <v>0</v>
          </cell>
          <cell r="V666">
            <v>0</v>
          </cell>
          <cell r="W666">
            <v>0</v>
          </cell>
          <cell r="X666">
            <v>0</v>
          </cell>
          <cell r="Y666">
            <v>0</v>
          </cell>
        </row>
        <row r="667">
          <cell r="N667">
            <v>0</v>
          </cell>
          <cell r="O667">
            <v>0</v>
          </cell>
          <cell r="P667">
            <v>0</v>
          </cell>
          <cell r="Q667">
            <v>0</v>
          </cell>
          <cell r="R667">
            <v>0</v>
          </cell>
          <cell r="S667">
            <v>0</v>
          </cell>
          <cell r="T667">
            <v>0</v>
          </cell>
          <cell r="U667">
            <v>0</v>
          </cell>
          <cell r="V667">
            <v>0</v>
          </cell>
          <cell r="W667">
            <v>0</v>
          </cell>
          <cell r="X667">
            <v>0</v>
          </cell>
          <cell r="Y667">
            <v>0</v>
          </cell>
        </row>
        <row r="668">
          <cell r="N668">
            <v>0</v>
          </cell>
          <cell r="O668">
            <v>0</v>
          </cell>
          <cell r="P668">
            <v>0</v>
          </cell>
          <cell r="Q668">
            <v>0</v>
          </cell>
          <cell r="R668">
            <v>0</v>
          </cell>
          <cell r="S668">
            <v>0</v>
          </cell>
          <cell r="T668">
            <v>0</v>
          </cell>
          <cell r="U668">
            <v>0</v>
          </cell>
          <cell r="V668">
            <v>0</v>
          </cell>
          <cell r="W668">
            <v>0</v>
          </cell>
          <cell r="X668">
            <v>0</v>
          </cell>
          <cell r="Y668">
            <v>0</v>
          </cell>
        </row>
        <row r="669">
          <cell r="N669">
            <v>0</v>
          </cell>
          <cell r="O669">
            <v>0</v>
          </cell>
          <cell r="P669">
            <v>0</v>
          </cell>
          <cell r="Q669">
            <v>0</v>
          </cell>
          <cell r="R669">
            <v>0</v>
          </cell>
          <cell r="S669">
            <v>0</v>
          </cell>
          <cell r="T669">
            <v>0</v>
          </cell>
          <cell r="U669">
            <v>0</v>
          </cell>
          <cell r="V669">
            <v>0</v>
          </cell>
          <cell r="W669">
            <v>0</v>
          </cell>
          <cell r="X669">
            <v>0</v>
          </cell>
          <cell r="Y669">
            <v>0</v>
          </cell>
        </row>
        <row r="670">
          <cell r="N670">
            <v>0</v>
          </cell>
          <cell r="O670">
            <v>0</v>
          </cell>
          <cell r="P670">
            <v>0</v>
          </cell>
          <cell r="Q670">
            <v>0</v>
          </cell>
          <cell r="R670">
            <v>0</v>
          </cell>
          <cell r="S670">
            <v>0</v>
          </cell>
          <cell r="T670">
            <v>0</v>
          </cell>
          <cell r="U670">
            <v>0</v>
          </cell>
          <cell r="V670">
            <v>0</v>
          </cell>
          <cell r="W670">
            <v>0</v>
          </cell>
          <cell r="X670">
            <v>0</v>
          </cell>
          <cell r="Y670">
            <v>0</v>
          </cell>
        </row>
        <row r="671">
          <cell r="N671">
            <v>0</v>
          </cell>
          <cell r="O671">
            <v>0</v>
          </cell>
          <cell r="P671">
            <v>0</v>
          </cell>
          <cell r="Q671">
            <v>0</v>
          </cell>
          <cell r="R671">
            <v>0</v>
          </cell>
          <cell r="S671">
            <v>0</v>
          </cell>
          <cell r="T671">
            <v>0</v>
          </cell>
          <cell r="U671">
            <v>0</v>
          </cell>
          <cell r="V671">
            <v>0</v>
          </cell>
          <cell r="W671">
            <v>0</v>
          </cell>
          <cell r="X671">
            <v>0</v>
          </cell>
          <cell r="Y671">
            <v>0</v>
          </cell>
        </row>
        <row r="672">
          <cell r="N672">
            <v>0</v>
          </cell>
          <cell r="O672">
            <v>0</v>
          </cell>
          <cell r="P672">
            <v>0</v>
          </cell>
          <cell r="Q672">
            <v>0</v>
          </cell>
          <cell r="R672">
            <v>0</v>
          </cell>
          <cell r="S672">
            <v>0</v>
          </cell>
          <cell r="T672">
            <v>0</v>
          </cell>
          <cell r="U672">
            <v>0</v>
          </cell>
          <cell r="V672">
            <v>0</v>
          </cell>
          <cell r="W672">
            <v>0</v>
          </cell>
          <cell r="X672">
            <v>0</v>
          </cell>
          <cell r="Y672">
            <v>0</v>
          </cell>
        </row>
        <row r="673">
          <cell r="N673">
            <v>0</v>
          </cell>
          <cell r="O673">
            <v>0</v>
          </cell>
          <cell r="P673">
            <v>0</v>
          </cell>
          <cell r="Q673">
            <v>0</v>
          </cell>
          <cell r="R673">
            <v>0</v>
          </cell>
          <cell r="S673">
            <v>0</v>
          </cell>
          <cell r="T673">
            <v>0</v>
          </cell>
          <cell r="U673">
            <v>0</v>
          </cell>
          <cell r="V673">
            <v>0</v>
          </cell>
          <cell r="W673">
            <v>0</v>
          </cell>
          <cell r="X673">
            <v>0</v>
          </cell>
          <cell r="Y673">
            <v>0</v>
          </cell>
        </row>
        <row r="674">
          <cell r="N674">
            <v>0</v>
          </cell>
          <cell r="O674">
            <v>0</v>
          </cell>
          <cell r="P674">
            <v>0</v>
          </cell>
          <cell r="Q674">
            <v>0</v>
          </cell>
          <cell r="R674">
            <v>0</v>
          </cell>
          <cell r="S674">
            <v>0</v>
          </cell>
          <cell r="T674">
            <v>0</v>
          </cell>
          <cell r="U674">
            <v>0</v>
          </cell>
          <cell r="V674">
            <v>0</v>
          </cell>
          <cell r="W674">
            <v>0</v>
          </cell>
          <cell r="X674">
            <v>0</v>
          </cell>
          <cell r="Y674">
            <v>0</v>
          </cell>
        </row>
        <row r="675">
          <cell r="N675">
            <v>0</v>
          </cell>
          <cell r="O675">
            <v>0</v>
          </cell>
          <cell r="P675">
            <v>0</v>
          </cell>
          <cell r="Q675">
            <v>0</v>
          </cell>
          <cell r="R675">
            <v>0</v>
          </cell>
          <cell r="S675">
            <v>0</v>
          </cell>
          <cell r="T675">
            <v>0</v>
          </cell>
          <cell r="U675">
            <v>0</v>
          </cell>
          <cell r="V675">
            <v>0</v>
          </cell>
          <cell r="W675">
            <v>0</v>
          </cell>
          <cell r="X675">
            <v>0</v>
          </cell>
          <cell r="Y675">
            <v>0</v>
          </cell>
        </row>
        <row r="676">
          <cell r="N676">
            <v>0</v>
          </cell>
          <cell r="O676">
            <v>0</v>
          </cell>
          <cell r="P676">
            <v>0</v>
          </cell>
          <cell r="Q676">
            <v>0</v>
          </cell>
          <cell r="R676">
            <v>0</v>
          </cell>
          <cell r="S676">
            <v>0</v>
          </cell>
          <cell r="T676">
            <v>0</v>
          </cell>
          <cell r="U676">
            <v>0</v>
          </cell>
          <cell r="V676">
            <v>0</v>
          </cell>
          <cell r="W676">
            <v>0</v>
          </cell>
          <cell r="X676">
            <v>0</v>
          </cell>
          <cell r="Y676">
            <v>0</v>
          </cell>
        </row>
        <row r="677">
          <cell r="N677">
            <v>0</v>
          </cell>
          <cell r="O677">
            <v>0</v>
          </cell>
          <cell r="P677">
            <v>0</v>
          </cell>
          <cell r="Q677">
            <v>0</v>
          </cell>
          <cell r="R677">
            <v>0</v>
          </cell>
          <cell r="S677">
            <v>0</v>
          </cell>
          <cell r="T677">
            <v>0</v>
          </cell>
          <cell r="U677">
            <v>0</v>
          </cell>
          <cell r="V677">
            <v>0</v>
          </cell>
          <cell r="W677">
            <v>0</v>
          </cell>
          <cell r="X677">
            <v>0</v>
          </cell>
          <cell r="Y677">
            <v>0</v>
          </cell>
        </row>
        <row r="678">
          <cell r="N678">
            <v>0</v>
          </cell>
          <cell r="O678">
            <v>0</v>
          </cell>
          <cell r="P678">
            <v>0</v>
          </cell>
          <cell r="Q678">
            <v>0</v>
          </cell>
          <cell r="R678">
            <v>0</v>
          </cell>
          <cell r="S678">
            <v>0</v>
          </cell>
          <cell r="T678">
            <v>0</v>
          </cell>
          <cell r="U678">
            <v>0</v>
          </cell>
          <cell r="V678">
            <v>0</v>
          </cell>
          <cell r="W678">
            <v>0</v>
          </cell>
          <cell r="X678">
            <v>0</v>
          </cell>
          <cell r="Y678">
            <v>0</v>
          </cell>
        </row>
        <row r="679">
          <cell r="N679">
            <v>0</v>
          </cell>
          <cell r="O679">
            <v>0</v>
          </cell>
          <cell r="P679">
            <v>0</v>
          </cell>
          <cell r="Q679">
            <v>0</v>
          </cell>
          <cell r="R679">
            <v>0</v>
          </cell>
          <cell r="S679">
            <v>0</v>
          </cell>
          <cell r="T679">
            <v>0</v>
          </cell>
          <cell r="U679">
            <v>0</v>
          </cell>
          <cell r="V679">
            <v>0</v>
          </cell>
          <cell r="W679">
            <v>0</v>
          </cell>
          <cell r="X679">
            <v>0</v>
          </cell>
          <cell r="Y679">
            <v>0</v>
          </cell>
        </row>
        <row r="680">
          <cell r="N680">
            <v>0</v>
          </cell>
          <cell r="O680">
            <v>0</v>
          </cell>
          <cell r="P680">
            <v>0</v>
          </cell>
          <cell r="Q680">
            <v>0</v>
          </cell>
          <cell r="R680">
            <v>0</v>
          </cell>
          <cell r="S680">
            <v>0</v>
          </cell>
          <cell r="T680">
            <v>0</v>
          </cell>
          <cell r="U680">
            <v>0</v>
          </cell>
          <cell r="V680">
            <v>0</v>
          </cell>
          <cell r="W680">
            <v>0</v>
          </cell>
          <cell r="X680">
            <v>0</v>
          </cell>
          <cell r="Y680">
            <v>0</v>
          </cell>
        </row>
        <row r="681">
          <cell r="N681">
            <v>0</v>
          </cell>
          <cell r="O681">
            <v>0</v>
          </cell>
          <cell r="P681">
            <v>0</v>
          </cell>
          <cell r="Q681">
            <v>0</v>
          </cell>
          <cell r="R681">
            <v>0</v>
          </cell>
          <cell r="S681">
            <v>0</v>
          </cell>
          <cell r="T681">
            <v>0</v>
          </cell>
          <cell r="U681">
            <v>0</v>
          </cell>
          <cell r="V681">
            <v>0</v>
          </cell>
          <cell r="W681">
            <v>0</v>
          </cell>
          <cell r="X681">
            <v>0</v>
          </cell>
          <cell r="Y681">
            <v>0</v>
          </cell>
        </row>
        <row r="682">
          <cell r="N682">
            <v>0</v>
          </cell>
          <cell r="O682">
            <v>0</v>
          </cell>
          <cell r="P682">
            <v>0</v>
          </cell>
          <cell r="Q682">
            <v>0</v>
          </cell>
          <cell r="R682">
            <v>0</v>
          </cell>
          <cell r="S682">
            <v>0</v>
          </cell>
          <cell r="T682">
            <v>0</v>
          </cell>
          <cell r="U682">
            <v>0</v>
          </cell>
          <cell r="V682">
            <v>0</v>
          </cell>
          <cell r="W682">
            <v>0</v>
          </cell>
          <cell r="X682">
            <v>0</v>
          </cell>
          <cell r="Y682">
            <v>0</v>
          </cell>
        </row>
        <row r="683">
          <cell r="N683">
            <v>0</v>
          </cell>
          <cell r="O683">
            <v>0</v>
          </cell>
          <cell r="P683">
            <v>0</v>
          </cell>
          <cell r="Q683">
            <v>0</v>
          </cell>
          <cell r="R683">
            <v>0</v>
          </cell>
          <cell r="S683">
            <v>0</v>
          </cell>
          <cell r="T683">
            <v>0</v>
          </cell>
          <cell r="U683">
            <v>0</v>
          </cell>
          <cell r="V683">
            <v>0</v>
          </cell>
          <cell r="W683">
            <v>0</v>
          </cell>
          <cell r="X683">
            <v>0</v>
          </cell>
          <cell r="Y683">
            <v>0</v>
          </cell>
        </row>
        <row r="684">
          <cell r="N684">
            <v>0</v>
          </cell>
          <cell r="O684">
            <v>0</v>
          </cell>
          <cell r="P684">
            <v>0</v>
          </cell>
          <cell r="Q684">
            <v>0</v>
          </cell>
          <cell r="R684">
            <v>0</v>
          </cell>
          <cell r="S684">
            <v>0</v>
          </cell>
          <cell r="T684">
            <v>0</v>
          </cell>
          <cell r="U684">
            <v>0</v>
          </cell>
          <cell r="V684">
            <v>0</v>
          </cell>
          <cell r="W684">
            <v>0</v>
          </cell>
          <cell r="X684">
            <v>0</v>
          </cell>
          <cell r="Y684">
            <v>0</v>
          </cell>
        </row>
        <row r="685">
          <cell r="N685">
            <v>0</v>
          </cell>
          <cell r="O685">
            <v>0</v>
          </cell>
          <cell r="P685">
            <v>0</v>
          </cell>
          <cell r="Q685">
            <v>0</v>
          </cell>
          <cell r="R685">
            <v>0</v>
          </cell>
          <cell r="S685">
            <v>0</v>
          </cell>
          <cell r="T685">
            <v>0</v>
          </cell>
          <cell r="U685">
            <v>0</v>
          </cell>
          <cell r="V685">
            <v>0</v>
          </cell>
          <cell r="W685">
            <v>0</v>
          </cell>
          <cell r="X685">
            <v>0</v>
          </cell>
          <cell r="Y685">
            <v>0</v>
          </cell>
        </row>
        <row r="686">
          <cell r="N686">
            <v>0</v>
          </cell>
          <cell r="O686">
            <v>0</v>
          </cell>
          <cell r="P686">
            <v>0</v>
          </cell>
          <cell r="Q686">
            <v>0</v>
          </cell>
          <cell r="R686">
            <v>0</v>
          </cell>
          <cell r="S686">
            <v>0</v>
          </cell>
          <cell r="T686">
            <v>0</v>
          </cell>
          <cell r="U686">
            <v>0</v>
          </cell>
          <cell r="V686">
            <v>0</v>
          </cell>
          <cell r="W686">
            <v>0</v>
          </cell>
          <cell r="X686">
            <v>0</v>
          </cell>
          <cell r="Y686">
            <v>0</v>
          </cell>
        </row>
        <row r="687">
          <cell r="N687">
            <v>0</v>
          </cell>
          <cell r="O687">
            <v>0</v>
          </cell>
          <cell r="P687">
            <v>0</v>
          </cell>
          <cell r="Q687">
            <v>0</v>
          </cell>
          <cell r="R687">
            <v>0</v>
          </cell>
          <cell r="S687">
            <v>0</v>
          </cell>
          <cell r="T687">
            <v>0</v>
          </cell>
          <cell r="U687">
            <v>0</v>
          </cell>
          <cell r="V687">
            <v>0</v>
          </cell>
          <cell r="W687">
            <v>0</v>
          </cell>
          <cell r="X687">
            <v>0</v>
          </cell>
          <cell r="Y687">
            <v>0</v>
          </cell>
        </row>
        <row r="688">
          <cell r="N688">
            <v>0</v>
          </cell>
          <cell r="O688">
            <v>0</v>
          </cell>
          <cell r="P688">
            <v>0</v>
          </cell>
          <cell r="Q688">
            <v>0</v>
          </cell>
          <cell r="R688">
            <v>0</v>
          </cell>
          <cell r="S688">
            <v>0</v>
          </cell>
          <cell r="T688">
            <v>0</v>
          </cell>
          <cell r="U688">
            <v>0</v>
          </cell>
          <cell r="V688">
            <v>0</v>
          </cell>
          <cell r="W688">
            <v>0</v>
          </cell>
          <cell r="X688">
            <v>0</v>
          </cell>
          <cell r="Y688">
            <v>0</v>
          </cell>
        </row>
        <row r="689">
          <cell r="N689">
            <v>0</v>
          </cell>
          <cell r="O689">
            <v>0</v>
          </cell>
          <cell r="P689">
            <v>0</v>
          </cell>
          <cell r="Q689">
            <v>0</v>
          </cell>
          <cell r="R689">
            <v>0</v>
          </cell>
          <cell r="S689">
            <v>0</v>
          </cell>
          <cell r="T689">
            <v>0</v>
          </cell>
          <cell r="U689">
            <v>0</v>
          </cell>
          <cell r="V689">
            <v>0</v>
          </cell>
          <cell r="W689">
            <v>0</v>
          </cell>
          <cell r="X689">
            <v>0</v>
          </cell>
          <cell r="Y689">
            <v>0</v>
          </cell>
        </row>
        <row r="690">
          <cell r="N690">
            <v>0</v>
          </cell>
          <cell r="O690">
            <v>0</v>
          </cell>
          <cell r="P690">
            <v>0</v>
          </cell>
          <cell r="Q690">
            <v>0</v>
          </cell>
          <cell r="R690">
            <v>0</v>
          </cell>
          <cell r="S690">
            <v>0</v>
          </cell>
          <cell r="T690">
            <v>0</v>
          </cell>
          <cell r="U690">
            <v>0</v>
          </cell>
          <cell r="V690">
            <v>0</v>
          </cell>
          <cell r="W690">
            <v>0</v>
          </cell>
          <cell r="X690">
            <v>0</v>
          </cell>
          <cell r="Y690">
            <v>0</v>
          </cell>
        </row>
        <row r="691">
          <cell r="N691">
            <v>0</v>
          </cell>
          <cell r="O691">
            <v>0</v>
          </cell>
          <cell r="P691">
            <v>0</v>
          </cell>
          <cell r="Q691">
            <v>0</v>
          </cell>
          <cell r="R691">
            <v>0</v>
          </cell>
          <cell r="S691">
            <v>0</v>
          </cell>
          <cell r="T691">
            <v>0</v>
          </cell>
          <cell r="U691">
            <v>0</v>
          </cell>
          <cell r="V691">
            <v>0</v>
          </cell>
          <cell r="W691">
            <v>0</v>
          </cell>
          <cell r="X691">
            <v>0</v>
          </cell>
          <cell r="Y691">
            <v>0</v>
          </cell>
        </row>
        <row r="692">
          <cell r="N692">
            <v>0</v>
          </cell>
          <cell r="O692">
            <v>0</v>
          </cell>
          <cell r="P692">
            <v>0</v>
          </cell>
          <cell r="Q692">
            <v>0</v>
          </cell>
          <cell r="R692">
            <v>0</v>
          </cell>
          <cell r="S692">
            <v>0</v>
          </cell>
          <cell r="T692">
            <v>0</v>
          </cell>
          <cell r="U692">
            <v>0</v>
          </cell>
          <cell r="V692">
            <v>0</v>
          </cell>
          <cell r="W692">
            <v>0</v>
          </cell>
          <cell r="X692">
            <v>0</v>
          </cell>
          <cell r="Y692">
            <v>0</v>
          </cell>
        </row>
        <row r="693">
          <cell r="N693">
            <v>0</v>
          </cell>
          <cell r="O693">
            <v>0</v>
          </cell>
          <cell r="P693">
            <v>0</v>
          </cell>
          <cell r="Q693">
            <v>0</v>
          </cell>
          <cell r="R693">
            <v>0</v>
          </cell>
          <cell r="S693">
            <v>0</v>
          </cell>
          <cell r="T693">
            <v>0</v>
          </cell>
          <cell r="U693">
            <v>0</v>
          </cell>
          <cell r="V693">
            <v>0</v>
          </cell>
          <cell r="W693">
            <v>0</v>
          </cell>
          <cell r="X693">
            <v>0</v>
          </cell>
          <cell r="Y693">
            <v>0</v>
          </cell>
        </row>
        <row r="694">
          <cell r="N694">
            <v>0</v>
          </cell>
          <cell r="O694">
            <v>0</v>
          </cell>
          <cell r="P694">
            <v>0</v>
          </cell>
          <cell r="Q694">
            <v>0</v>
          </cell>
          <cell r="R694">
            <v>0</v>
          </cell>
          <cell r="S694">
            <v>0</v>
          </cell>
          <cell r="T694">
            <v>0</v>
          </cell>
          <cell r="U694">
            <v>0</v>
          </cell>
          <cell r="V694">
            <v>0</v>
          </cell>
          <cell r="W694">
            <v>0</v>
          </cell>
          <cell r="X694">
            <v>0</v>
          </cell>
          <cell r="Y694">
            <v>0</v>
          </cell>
        </row>
        <row r="695">
          <cell r="N695">
            <v>0</v>
          </cell>
          <cell r="O695">
            <v>0</v>
          </cell>
          <cell r="P695">
            <v>0</v>
          </cell>
          <cell r="Q695">
            <v>0</v>
          </cell>
          <cell r="R695">
            <v>0</v>
          </cell>
          <cell r="S695">
            <v>0</v>
          </cell>
          <cell r="T695">
            <v>0</v>
          </cell>
          <cell r="U695">
            <v>0</v>
          </cell>
          <cell r="V695">
            <v>0</v>
          </cell>
          <cell r="W695">
            <v>0</v>
          </cell>
          <cell r="X695">
            <v>0</v>
          </cell>
          <cell r="Y695">
            <v>0</v>
          </cell>
        </row>
        <row r="696">
          <cell r="N696">
            <v>0</v>
          </cell>
          <cell r="O696">
            <v>0</v>
          </cell>
          <cell r="P696">
            <v>0</v>
          </cell>
          <cell r="Q696">
            <v>0</v>
          </cell>
          <cell r="R696">
            <v>0</v>
          </cell>
          <cell r="S696">
            <v>0</v>
          </cell>
          <cell r="T696">
            <v>0</v>
          </cell>
          <cell r="U696">
            <v>0</v>
          </cell>
          <cell r="V696">
            <v>0</v>
          </cell>
          <cell r="W696">
            <v>0</v>
          </cell>
          <cell r="X696">
            <v>0</v>
          </cell>
          <cell r="Y696">
            <v>0</v>
          </cell>
        </row>
        <row r="697">
          <cell r="N697">
            <v>0</v>
          </cell>
          <cell r="O697">
            <v>0</v>
          </cell>
          <cell r="P697">
            <v>0</v>
          </cell>
          <cell r="Q697">
            <v>0</v>
          </cell>
          <cell r="R697">
            <v>0</v>
          </cell>
          <cell r="S697">
            <v>0</v>
          </cell>
          <cell r="T697">
            <v>0</v>
          </cell>
          <cell r="U697">
            <v>0</v>
          </cell>
          <cell r="V697">
            <v>0</v>
          </cell>
          <cell r="W697">
            <v>0</v>
          </cell>
          <cell r="X697">
            <v>0</v>
          </cell>
          <cell r="Y697">
            <v>0</v>
          </cell>
        </row>
        <row r="698">
          <cell r="N698">
            <v>0</v>
          </cell>
          <cell r="O698">
            <v>0</v>
          </cell>
          <cell r="P698">
            <v>0</v>
          </cell>
          <cell r="Q698">
            <v>0</v>
          </cell>
          <cell r="R698">
            <v>0</v>
          </cell>
          <cell r="S698">
            <v>0</v>
          </cell>
          <cell r="T698">
            <v>0</v>
          </cell>
          <cell r="U698">
            <v>0</v>
          </cell>
          <cell r="V698">
            <v>0</v>
          </cell>
          <cell r="W698">
            <v>0</v>
          </cell>
          <cell r="X698">
            <v>0</v>
          </cell>
          <cell r="Y698">
            <v>0</v>
          </cell>
        </row>
        <row r="699">
          <cell r="N699">
            <v>0</v>
          </cell>
          <cell r="O699">
            <v>0</v>
          </cell>
          <cell r="P699">
            <v>0</v>
          </cell>
          <cell r="Q699">
            <v>0</v>
          </cell>
          <cell r="R699">
            <v>0</v>
          </cell>
          <cell r="S699">
            <v>0</v>
          </cell>
          <cell r="T699">
            <v>0</v>
          </cell>
          <cell r="U699">
            <v>0</v>
          </cell>
          <cell r="V699">
            <v>0</v>
          </cell>
          <cell r="W699">
            <v>0</v>
          </cell>
          <cell r="X699">
            <v>0</v>
          </cell>
          <cell r="Y699">
            <v>0</v>
          </cell>
        </row>
        <row r="700">
          <cell r="N700">
            <v>0</v>
          </cell>
          <cell r="O700">
            <v>0</v>
          </cell>
          <cell r="P700">
            <v>0</v>
          </cell>
          <cell r="Q700">
            <v>0</v>
          </cell>
          <cell r="R700">
            <v>0</v>
          </cell>
          <cell r="S700">
            <v>0</v>
          </cell>
          <cell r="T700">
            <v>0</v>
          </cell>
          <cell r="U700">
            <v>0</v>
          </cell>
          <cell r="V700">
            <v>0</v>
          </cell>
          <cell r="W700">
            <v>0</v>
          </cell>
          <cell r="X700">
            <v>0</v>
          </cell>
          <cell r="Y700">
            <v>0</v>
          </cell>
        </row>
        <row r="701">
          <cell r="N701">
            <v>0</v>
          </cell>
          <cell r="O701">
            <v>0</v>
          </cell>
          <cell r="P701">
            <v>0</v>
          </cell>
          <cell r="Q701">
            <v>0</v>
          </cell>
          <cell r="R701">
            <v>0</v>
          </cell>
          <cell r="S701">
            <v>0</v>
          </cell>
          <cell r="T701">
            <v>0</v>
          </cell>
          <cell r="U701">
            <v>0</v>
          </cell>
          <cell r="V701">
            <v>0</v>
          </cell>
          <cell r="W701">
            <v>0</v>
          </cell>
          <cell r="X701">
            <v>0</v>
          </cell>
          <cell r="Y701">
            <v>0</v>
          </cell>
        </row>
        <row r="702">
          <cell r="N702">
            <v>0</v>
          </cell>
          <cell r="O702">
            <v>0</v>
          </cell>
          <cell r="P702">
            <v>0</v>
          </cell>
          <cell r="Q702">
            <v>0</v>
          </cell>
          <cell r="R702">
            <v>0</v>
          </cell>
          <cell r="S702">
            <v>0</v>
          </cell>
          <cell r="T702">
            <v>0</v>
          </cell>
          <cell r="U702">
            <v>0</v>
          </cell>
          <cell r="V702">
            <v>0</v>
          </cell>
          <cell r="W702">
            <v>0</v>
          </cell>
          <cell r="X702">
            <v>0</v>
          </cell>
          <cell r="Y702">
            <v>0</v>
          </cell>
        </row>
        <row r="703">
          <cell r="N703">
            <v>0</v>
          </cell>
          <cell r="O703">
            <v>0</v>
          </cell>
          <cell r="P703">
            <v>0</v>
          </cell>
          <cell r="Q703">
            <v>0</v>
          </cell>
          <cell r="R703">
            <v>0</v>
          </cell>
          <cell r="S703">
            <v>0</v>
          </cell>
          <cell r="T703">
            <v>0</v>
          </cell>
          <cell r="U703">
            <v>0</v>
          </cell>
          <cell r="V703">
            <v>0</v>
          </cell>
          <cell r="W703">
            <v>0</v>
          </cell>
          <cell r="X703">
            <v>0</v>
          </cell>
          <cell r="Y703">
            <v>0</v>
          </cell>
        </row>
        <row r="704">
          <cell r="N704">
            <v>0</v>
          </cell>
          <cell r="O704">
            <v>0</v>
          </cell>
          <cell r="P704">
            <v>0</v>
          </cell>
          <cell r="Q704">
            <v>0</v>
          </cell>
          <cell r="R704">
            <v>0</v>
          </cell>
          <cell r="S704">
            <v>0</v>
          </cell>
          <cell r="T704">
            <v>0</v>
          </cell>
          <cell r="U704">
            <v>0</v>
          </cell>
          <cell r="V704">
            <v>0</v>
          </cell>
          <cell r="W704">
            <v>0</v>
          </cell>
          <cell r="X704">
            <v>0</v>
          </cell>
          <cell r="Y704">
            <v>0</v>
          </cell>
        </row>
        <row r="705">
          <cell r="N705">
            <v>0</v>
          </cell>
          <cell r="O705">
            <v>0</v>
          </cell>
          <cell r="P705">
            <v>0</v>
          </cell>
          <cell r="Q705">
            <v>0</v>
          </cell>
          <cell r="R705">
            <v>0</v>
          </cell>
          <cell r="S705">
            <v>0</v>
          </cell>
          <cell r="T705">
            <v>0</v>
          </cell>
          <cell r="U705">
            <v>0</v>
          </cell>
          <cell r="V705">
            <v>0</v>
          </cell>
          <cell r="W705">
            <v>0</v>
          </cell>
          <cell r="X705">
            <v>0</v>
          </cell>
          <cell r="Y705">
            <v>0</v>
          </cell>
        </row>
        <row r="706">
          <cell r="N706">
            <v>0</v>
          </cell>
          <cell r="O706">
            <v>0</v>
          </cell>
          <cell r="P706">
            <v>0</v>
          </cell>
          <cell r="Q706">
            <v>0</v>
          </cell>
          <cell r="R706">
            <v>0</v>
          </cell>
          <cell r="S706">
            <v>0</v>
          </cell>
          <cell r="T706">
            <v>0</v>
          </cell>
          <cell r="U706">
            <v>0</v>
          </cell>
          <cell r="V706">
            <v>0</v>
          </cell>
          <cell r="W706">
            <v>0</v>
          </cell>
          <cell r="X706">
            <v>0</v>
          </cell>
          <cell r="Y706">
            <v>0</v>
          </cell>
        </row>
        <row r="707">
          <cell r="N707">
            <v>0</v>
          </cell>
          <cell r="O707">
            <v>0</v>
          </cell>
          <cell r="P707">
            <v>0</v>
          </cell>
          <cell r="Q707">
            <v>0</v>
          </cell>
          <cell r="R707">
            <v>0</v>
          </cell>
          <cell r="S707">
            <v>0</v>
          </cell>
          <cell r="T707">
            <v>0</v>
          </cell>
          <cell r="U707">
            <v>0</v>
          </cell>
          <cell r="V707">
            <v>0</v>
          </cell>
          <cell r="W707">
            <v>0</v>
          </cell>
          <cell r="X707">
            <v>0</v>
          </cell>
          <cell r="Y707">
            <v>0</v>
          </cell>
        </row>
        <row r="708">
          <cell r="N708">
            <v>0</v>
          </cell>
          <cell r="O708">
            <v>0</v>
          </cell>
          <cell r="P708">
            <v>0</v>
          </cell>
          <cell r="Q708">
            <v>0</v>
          </cell>
          <cell r="R708">
            <v>0</v>
          </cell>
          <cell r="S708">
            <v>0</v>
          </cell>
          <cell r="T708">
            <v>0</v>
          </cell>
          <cell r="U708">
            <v>0</v>
          </cell>
          <cell r="V708">
            <v>0</v>
          </cell>
          <cell r="W708">
            <v>0</v>
          </cell>
          <cell r="X708">
            <v>0</v>
          </cell>
          <cell r="Y708">
            <v>0</v>
          </cell>
        </row>
        <row r="709">
          <cell r="N709">
            <v>0</v>
          </cell>
          <cell r="O709">
            <v>0</v>
          </cell>
          <cell r="P709">
            <v>0</v>
          </cell>
          <cell r="Q709">
            <v>0</v>
          </cell>
          <cell r="R709">
            <v>0</v>
          </cell>
          <cell r="S709">
            <v>0</v>
          </cell>
          <cell r="T709">
            <v>0</v>
          </cell>
          <cell r="U709">
            <v>0</v>
          </cell>
          <cell r="V709">
            <v>0</v>
          </cell>
          <cell r="W709">
            <v>0</v>
          </cell>
          <cell r="X709">
            <v>0</v>
          </cell>
          <cell r="Y709">
            <v>0</v>
          </cell>
        </row>
        <row r="710">
          <cell r="N710">
            <v>0</v>
          </cell>
          <cell r="O710">
            <v>0</v>
          </cell>
          <cell r="P710">
            <v>0</v>
          </cell>
          <cell r="Q710">
            <v>0</v>
          </cell>
          <cell r="R710">
            <v>0</v>
          </cell>
          <cell r="S710">
            <v>0</v>
          </cell>
          <cell r="T710">
            <v>0</v>
          </cell>
          <cell r="U710">
            <v>0</v>
          </cell>
          <cell r="V710">
            <v>0</v>
          </cell>
          <cell r="W710">
            <v>0</v>
          </cell>
          <cell r="X710">
            <v>0</v>
          </cell>
          <cell r="Y710">
            <v>0</v>
          </cell>
        </row>
        <row r="711">
          <cell r="N711">
            <v>0</v>
          </cell>
          <cell r="O711">
            <v>0</v>
          </cell>
          <cell r="P711">
            <v>0</v>
          </cell>
          <cell r="Q711">
            <v>0</v>
          </cell>
          <cell r="R711">
            <v>0</v>
          </cell>
          <cell r="S711">
            <v>0</v>
          </cell>
          <cell r="T711">
            <v>0</v>
          </cell>
          <cell r="U711">
            <v>0</v>
          </cell>
          <cell r="V711">
            <v>0</v>
          </cell>
          <cell r="W711">
            <v>0</v>
          </cell>
          <cell r="X711">
            <v>0</v>
          </cell>
          <cell r="Y711">
            <v>0</v>
          </cell>
        </row>
        <row r="712">
          <cell r="N712">
            <v>0</v>
          </cell>
          <cell r="O712">
            <v>0</v>
          </cell>
          <cell r="P712">
            <v>0</v>
          </cell>
          <cell r="Q712">
            <v>0</v>
          </cell>
          <cell r="R712">
            <v>0</v>
          </cell>
          <cell r="S712">
            <v>0</v>
          </cell>
          <cell r="T712">
            <v>0</v>
          </cell>
          <cell r="U712">
            <v>0</v>
          </cell>
          <cell r="V712">
            <v>0</v>
          </cell>
          <cell r="W712">
            <v>0</v>
          </cell>
          <cell r="X712">
            <v>0</v>
          </cell>
          <cell r="Y712">
            <v>0</v>
          </cell>
        </row>
        <row r="713">
          <cell r="N713">
            <v>0</v>
          </cell>
          <cell r="O713">
            <v>0</v>
          </cell>
          <cell r="P713">
            <v>0</v>
          </cell>
          <cell r="Q713">
            <v>0</v>
          </cell>
          <cell r="R713">
            <v>0</v>
          </cell>
          <cell r="S713">
            <v>0</v>
          </cell>
          <cell r="T713">
            <v>0</v>
          </cell>
          <cell r="U713">
            <v>0</v>
          </cell>
          <cell r="V713">
            <v>0</v>
          </cell>
          <cell r="W713">
            <v>0</v>
          </cell>
          <cell r="X713">
            <v>0</v>
          </cell>
          <cell r="Y713">
            <v>0</v>
          </cell>
        </row>
        <row r="714">
          <cell r="N714">
            <v>0</v>
          </cell>
          <cell r="O714">
            <v>0</v>
          </cell>
          <cell r="P714">
            <v>0</v>
          </cell>
          <cell r="Q714">
            <v>0</v>
          </cell>
          <cell r="R714">
            <v>0</v>
          </cell>
          <cell r="S714">
            <v>0</v>
          </cell>
          <cell r="T714">
            <v>0</v>
          </cell>
          <cell r="U714">
            <v>0</v>
          </cell>
          <cell r="V714">
            <v>0</v>
          </cell>
          <cell r="W714">
            <v>0</v>
          </cell>
          <cell r="X714">
            <v>0</v>
          </cell>
          <cell r="Y714">
            <v>0</v>
          </cell>
        </row>
        <row r="715">
          <cell r="N715">
            <v>0</v>
          </cell>
          <cell r="O715">
            <v>0</v>
          </cell>
          <cell r="P715">
            <v>0</v>
          </cell>
          <cell r="Q715">
            <v>0</v>
          </cell>
          <cell r="R715">
            <v>0</v>
          </cell>
          <cell r="S715">
            <v>0</v>
          </cell>
          <cell r="T715">
            <v>0</v>
          </cell>
          <cell r="U715">
            <v>0</v>
          </cell>
          <cell r="V715">
            <v>0</v>
          </cell>
          <cell r="W715">
            <v>0</v>
          </cell>
          <cell r="X715">
            <v>0</v>
          </cell>
          <cell r="Y715">
            <v>0</v>
          </cell>
        </row>
        <row r="716">
          <cell r="N716">
            <v>0</v>
          </cell>
          <cell r="O716">
            <v>0</v>
          </cell>
          <cell r="P716">
            <v>0</v>
          </cell>
          <cell r="Q716">
            <v>0</v>
          </cell>
          <cell r="R716">
            <v>0</v>
          </cell>
          <cell r="S716">
            <v>0</v>
          </cell>
          <cell r="T716">
            <v>0</v>
          </cell>
          <cell r="U716">
            <v>0</v>
          </cell>
          <cell r="V716">
            <v>0</v>
          </cell>
          <cell r="W716">
            <v>0</v>
          </cell>
          <cell r="X716">
            <v>0</v>
          </cell>
          <cell r="Y716">
            <v>0</v>
          </cell>
        </row>
        <row r="717">
          <cell r="N717">
            <v>0</v>
          </cell>
          <cell r="O717">
            <v>0</v>
          </cell>
          <cell r="P717">
            <v>0</v>
          </cell>
          <cell r="Q717">
            <v>0</v>
          </cell>
          <cell r="R717">
            <v>0</v>
          </cell>
          <cell r="S717">
            <v>0</v>
          </cell>
          <cell r="T717">
            <v>0</v>
          </cell>
          <cell r="U717">
            <v>0</v>
          </cell>
          <cell r="V717">
            <v>0</v>
          </cell>
          <cell r="W717">
            <v>0</v>
          </cell>
          <cell r="X717">
            <v>0</v>
          </cell>
          <cell r="Y717">
            <v>0</v>
          </cell>
        </row>
        <row r="718">
          <cell r="N718">
            <v>0</v>
          </cell>
          <cell r="O718">
            <v>0</v>
          </cell>
          <cell r="P718">
            <v>0</v>
          </cell>
          <cell r="Q718">
            <v>0</v>
          </cell>
          <cell r="R718">
            <v>0</v>
          </cell>
          <cell r="S718">
            <v>0</v>
          </cell>
          <cell r="T718">
            <v>0</v>
          </cell>
          <cell r="U718">
            <v>0</v>
          </cell>
          <cell r="V718">
            <v>0</v>
          </cell>
          <cell r="W718">
            <v>0</v>
          </cell>
          <cell r="X718">
            <v>0</v>
          </cell>
          <cell r="Y718">
            <v>0</v>
          </cell>
        </row>
        <row r="719">
          <cell r="N719">
            <v>0</v>
          </cell>
          <cell r="O719">
            <v>0</v>
          </cell>
          <cell r="P719">
            <v>0</v>
          </cell>
          <cell r="Q719">
            <v>0</v>
          </cell>
          <cell r="R719">
            <v>0</v>
          </cell>
          <cell r="S719">
            <v>0</v>
          </cell>
          <cell r="T719">
            <v>0</v>
          </cell>
          <cell r="U719">
            <v>0</v>
          </cell>
          <cell r="V719">
            <v>0</v>
          </cell>
          <cell r="W719">
            <v>0</v>
          </cell>
          <cell r="X719">
            <v>0</v>
          </cell>
          <cell r="Y719">
            <v>0</v>
          </cell>
        </row>
        <row r="720">
          <cell r="N720">
            <v>0</v>
          </cell>
          <cell r="O720">
            <v>0</v>
          </cell>
          <cell r="P720">
            <v>0</v>
          </cell>
          <cell r="Q720">
            <v>0</v>
          </cell>
          <cell r="R720">
            <v>0</v>
          </cell>
          <cell r="S720">
            <v>0</v>
          </cell>
          <cell r="T720">
            <v>0</v>
          </cell>
          <cell r="U720">
            <v>0</v>
          </cell>
          <cell r="V720">
            <v>0</v>
          </cell>
          <cell r="W720">
            <v>0</v>
          </cell>
          <cell r="X720">
            <v>0</v>
          </cell>
          <cell r="Y720">
            <v>0</v>
          </cell>
        </row>
        <row r="721">
          <cell r="N721">
            <v>0</v>
          </cell>
          <cell r="O721">
            <v>0</v>
          </cell>
          <cell r="P721">
            <v>0</v>
          </cell>
          <cell r="Q721">
            <v>0</v>
          </cell>
          <cell r="R721">
            <v>0</v>
          </cell>
          <cell r="S721">
            <v>0</v>
          </cell>
          <cell r="T721">
            <v>0</v>
          </cell>
          <cell r="U721">
            <v>0</v>
          </cell>
          <cell r="V721">
            <v>0</v>
          </cell>
          <cell r="W721">
            <v>0</v>
          </cell>
          <cell r="X721">
            <v>0</v>
          </cell>
          <cell r="Y721">
            <v>0</v>
          </cell>
        </row>
        <row r="722">
          <cell r="N722">
            <v>0</v>
          </cell>
          <cell r="O722">
            <v>0</v>
          </cell>
          <cell r="P722">
            <v>0</v>
          </cell>
          <cell r="Q722">
            <v>0</v>
          </cell>
          <cell r="R722">
            <v>0</v>
          </cell>
          <cell r="S722">
            <v>0</v>
          </cell>
          <cell r="T722">
            <v>0</v>
          </cell>
          <cell r="U722">
            <v>0</v>
          </cell>
          <cell r="V722">
            <v>0</v>
          </cell>
          <cell r="W722">
            <v>0</v>
          </cell>
          <cell r="X722">
            <v>0</v>
          </cell>
          <cell r="Y722">
            <v>0</v>
          </cell>
        </row>
        <row r="723">
          <cell r="N723">
            <v>0</v>
          </cell>
          <cell r="O723">
            <v>0</v>
          </cell>
          <cell r="P723">
            <v>0</v>
          </cell>
          <cell r="Q723">
            <v>0</v>
          </cell>
          <cell r="R723">
            <v>0</v>
          </cell>
          <cell r="S723">
            <v>0</v>
          </cell>
          <cell r="T723">
            <v>0</v>
          </cell>
          <cell r="U723">
            <v>0</v>
          </cell>
          <cell r="V723">
            <v>0</v>
          </cell>
          <cell r="W723">
            <v>0</v>
          </cell>
          <cell r="X723">
            <v>0</v>
          </cell>
          <cell r="Y723">
            <v>0</v>
          </cell>
        </row>
        <row r="724">
          <cell r="N724">
            <v>0</v>
          </cell>
          <cell r="O724">
            <v>0</v>
          </cell>
          <cell r="P724">
            <v>0</v>
          </cell>
          <cell r="Q724">
            <v>0</v>
          </cell>
          <cell r="R724">
            <v>0</v>
          </cell>
          <cell r="S724">
            <v>0</v>
          </cell>
          <cell r="T724">
            <v>0</v>
          </cell>
          <cell r="U724">
            <v>0</v>
          </cell>
          <cell r="V724">
            <v>0</v>
          </cell>
          <cell r="W724">
            <v>0</v>
          </cell>
          <cell r="X724">
            <v>0</v>
          </cell>
          <cell r="Y724">
            <v>0</v>
          </cell>
        </row>
        <row r="725">
          <cell r="N725">
            <v>0</v>
          </cell>
          <cell r="O725">
            <v>0</v>
          </cell>
          <cell r="P725">
            <v>0</v>
          </cell>
          <cell r="Q725">
            <v>0</v>
          </cell>
          <cell r="R725">
            <v>0</v>
          </cell>
          <cell r="S725">
            <v>0</v>
          </cell>
          <cell r="T725">
            <v>0</v>
          </cell>
          <cell r="U725">
            <v>0</v>
          </cell>
          <cell r="V725">
            <v>0</v>
          </cell>
          <cell r="W725">
            <v>0</v>
          </cell>
          <cell r="X725">
            <v>0</v>
          </cell>
          <cell r="Y725">
            <v>0</v>
          </cell>
        </row>
        <row r="726">
          <cell r="N726">
            <v>0</v>
          </cell>
          <cell r="O726">
            <v>0</v>
          </cell>
          <cell r="P726">
            <v>0</v>
          </cell>
          <cell r="Q726">
            <v>0</v>
          </cell>
          <cell r="R726">
            <v>0</v>
          </cell>
          <cell r="S726">
            <v>0</v>
          </cell>
          <cell r="T726">
            <v>0</v>
          </cell>
          <cell r="U726">
            <v>0</v>
          </cell>
          <cell r="V726">
            <v>0</v>
          </cell>
          <cell r="W726">
            <v>0</v>
          </cell>
          <cell r="X726">
            <v>0</v>
          </cell>
          <cell r="Y726">
            <v>0</v>
          </cell>
        </row>
        <row r="727">
          <cell r="N727">
            <v>0</v>
          </cell>
          <cell r="O727">
            <v>0</v>
          </cell>
          <cell r="P727">
            <v>0</v>
          </cell>
          <cell r="Q727">
            <v>0</v>
          </cell>
          <cell r="R727">
            <v>0</v>
          </cell>
          <cell r="S727">
            <v>0</v>
          </cell>
          <cell r="T727">
            <v>0</v>
          </cell>
          <cell r="U727">
            <v>0</v>
          </cell>
          <cell r="V727">
            <v>0</v>
          </cell>
          <cell r="W727">
            <v>0</v>
          </cell>
          <cell r="X727">
            <v>0</v>
          </cell>
          <cell r="Y727">
            <v>0</v>
          </cell>
        </row>
        <row r="728">
          <cell r="N728">
            <v>0</v>
          </cell>
          <cell r="O728">
            <v>0</v>
          </cell>
          <cell r="P728">
            <v>0</v>
          </cell>
          <cell r="Q728">
            <v>0</v>
          </cell>
          <cell r="R728">
            <v>0</v>
          </cell>
          <cell r="S728">
            <v>0</v>
          </cell>
          <cell r="T728">
            <v>0</v>
          </cell>
          <cell r="U728">
            <v>0</v>
          </cell>
          <cell r="V728">
            <v>0</v>
          </cell>
          <cell r="W728">
            <v>0</v>
          </cell>
          <cell r="X728">
            <v>0</v>
          </cell>
          <cell r="Y728">
            <v>0</v>
          </cell>
        </row>
        <row r="729">
          <cell r="N729">
            <v>0</v>
          </cell>
          <cell r="O729">
            <v>0</v>
          </cell>
          <cell r="P729">
            <v>0</v>
          </cell>
          <cell r="Q729">
            <v>0</v>
          </cell>
          <cell r="R729">
            <v>0</v>
          </cell>
          <cell r="S729">
            <v>0</v>
          </cell>
          <cell r="T729">
            <v>0</v>
          </cell>
          <cell r="U729">
            <v>0</v>
          </cell>
          <cell r="V729">
            <v>0</v>
          </cell>
          <cell r="W729">
            <v>0</v>
          </cell>
          <cell r="X729">
            <v>0</v>
          </cell>
          <cell r="Y729">
            <v>0</v>
          </cell>
        </row>
        <row r="730">
          <cell r="N730">
            <v>0</v>
          </cell>
          <cell r="O730">
            <v>0</v>
          </cell>
          <cell r="P730">
            <v>0</v>
          </cell>
          <cell r="Q730">
            <v>0</v>
          </cell>
          <cell r="R730">
            <v>0</v>
          </cell>
          <cell r="S730">
            <v>0</v>
          </cell>
          <cell r="T730">
            <v>0</v>
          </cell>
          <cell r="U730">
            <v>0</v>
          </cell>
          <cell r="V730">
            <v>0</v>
          </cell>
          <cell r="W730">
            <v>0</v>
          </cell>
          <cell r="X730">
            <v>0</v>
          </cell>
          <cell r="Y730">
            <v>0</v>
          </cell>
        </row>
        <row r="731">
          <cell r="N731">
            <v>0</v>
          </cell>
          <cell r="O731">
            <v>0</v>
          </cell>
          <cell r="P731">
            <v>0</v>
          </cell>
          <cell r="Q731">
            <v>0</v>
          </cell>
          <cell r="R731">
            <v>0</v>
          </cell>
          <cell r="S731">
            <v>0</v>
          </cell>
          <cell r="T731">
            <v>0</v>
          </cell>
          <cell r="U731">
            <v>0</v>
          </cell>
          <cell r="V731">
            <v>0</v>
          </cell>
          <cell r="W731">
            <v>0</v>
          </cell>
          <cell r="X731">
            <v>0</v>
          </cell>
          <cell r="Y731">
            <v>0</v>
          </cell>
        </row>
        <row r="732">
          <cell r="N732">
            <v>0</v>
          </cell>
          <cell r="O732">
            <v>0</v>
          </cell>
          <cell r="P732">
            <v>0</v>
          </cell>
          <cell r="Q732">
            <v>0</v>
          </cell>
          <cell r="R732">
            <v>0</v>
          </cell>
          <cell r="S732">
            <v>0</v>
          </cell>
          <cell r="T732">
            <v>0</v>
          </cell>
          <cell r="U732">
            <v>0</v>
          </cell>
          <cell r="V732">
            <v>0</v>
          </cell>
          <cell r="W732">
            <v>0</v>
          </cell>
          <cell r="X732">
            <v>0</v>
          </cell>
          <cell r="Y732">
            <v>0</v>
          </cell>
        </row>
        <row r="733">
          <cell r="N733">
            <v>0</v>
          </cell>
          <cell r="O733">
            <v>0</v>
          </cell>
          <cell r="P733">
            <v>0</v>
          </cell>
          <cell r="Q733">
            <v>0</v>
          </cell>
          <cell r="R733">
            <v>0</v>
          </cell>
          <cell r="S733">
            <v>0</v>
          </cell>
          <cell r="T733">
            <v>0</v>
          </cell>
          <cell r="U733">
            <v>0</v>
          </cell>
          <cell r="V733">
            <v>0</v>
          </cell>
          <cell r="W733">
            <v>0</v>
          </cell>
          <cell r="X733">
            <v>0</v>
          </cell>
          <cell r="Y733">
            <v>0</v>
          </cell>
        </row>
        <row r="734">
          <cell r="N734">
            <v>0</v>
          </cell>
          <cell r="O734">
            <v>0</v>
          </cell>
          <cell r="P734">
            <v>0</v>
          </cell>
          <cell r="Q734">
            <v>0</v>
          </cell>
          <cell r="R734">
            <v>0</v>
          </cell>
          <cell r="S734">
            <v>0</v>
          </cell>
          <cell r="T734">
            <v>0</v>
          </cell>
          <cell r="U734">
            <v>0</v>
          </cell>
          <cell r="V734">
            <v>0</v>
          </cell>
          <cell r="W734">
            <v>0</v>
          </cell>
          <cell r="X734">
            <v>0</v>
          </cell>
          <cell r="Y734">
            <v>0</v>
          </cell>
        </row>
        <row r="735">
          <cell r="N735">
            <v>0</v>
          </cell>
          <cell r="O735">
            <v>0</v>
          </cell>
          <cell r="P735">
            <v>0</v>
          </cell>
          <cell r="Q735">
            <v>0</v>
          </cell>
          <cell r="R735">
            <v>0</v>
          </cell>
          <cell r="S735">
            <v>0</v>
          </cell>
          <cell r="T735">
            <v>0</v>
          </cell>
          <cell r="U735">
            <v>0</v>
          </cell>
          <cell r="V735">
            <v>0</v>
          </cell>
          <cell r="W735">
            <v>0</v>
          </cell>
          <cell r="X735">
            <v>0</v>
          </cell>
          <cell r="Y735">
            <v>0</v>
          </cell>
        </row>
        <row r="736">
          <cell r="N736">
            <v>0</v>
          </cell>
          <cell r="O736">
            <v>0</v>
          </cell>
          <cell r="P736">
            <v>0</v>
          </cell>
          <cell r="Q736">
            <v>0</v>
          </cell>
          <cell r="R736">
            <v>0</v>
          </cell>
          <cell r="S736">
            <v>0</v>
          </cell>
          <cell r="T736">
            <v>0</v>
          </cell>
          <cell r="U736">
            <v>0</v>
          </cell>
          <cell r="V736">
            <v>0</v>
          </cell>
          <cell r="W736">
            <v>0</v>
          </cell>
          <cell r="X736">
            <v>0</v>
          </cell>
          <cell r="Y736">
            <v>0</v>
          </cell>
        </row>
        <row r="737">
          <cell r="N737">
            <v>0</v>
          </cell>
          <cell r="O737">
            <v>0</v>
          </cell>
          <cell r="P737">
            <v>0</v>
          </cell>
          <cell r="Q737">
            <v>0</v>
          </cell>
          <cell r="R737">
            <v>0</v>
          </cell>
          <cell r="S737">
            <v>0</v>
          </cell>
          <cell r="T737">
            <v>0</v>
          </cell>
          <cell r="U737">
            <v>0</v>
          </cell>
          <cell r="V737">
            <v>0</v>
          </cell>
          <cell r="W737">
            <v>0</v>
          </cell>
          <cell r="X737">
            <v>0</v>
          </cell>
          <cell r="Y737">
            <v>0</v>
          </cell>
        </row>
        <row r="738">
          <cell r="N738">
            <v>0</v>
          </cell>
          <cell r="O738">
            <v>0</v>
          </cell>
          <cell r="P738">
            <v>0</v>
          </cell>
          <cell r="Q738">
            <v>0</v>
          </cell>
          <cell r="R738">
            <v>0</v>
          </cell>
          <cell r="S738">
            <v>0</v>
          </cell>
          <cell r="T738">
            <v>0</v>
          </cell>
          <cell r="U738">
            <v>0</v>
          </cell>
          <cell r="V738">
            <v>0</v>
          </cell>
          <cell r="W738">
            <v>0</v>
          </cell>
          <cell r="X738">
            <v>0</v>
          </cell>
          <cell r="Y738">
            <v>0</v>
          </cell>
        </row>
        <row r="739">
          <cell r="N739">
            <v>0</v>
          </cell>
          <cell r="O739">
            <v>0</v>
          </cell>
          <cell r="P739">
            <v>0</v>
          </cell>
          <cell r="Q739">
            <v>0</v>
          </cell>
          <cell r="R739">
            <v>0</v>
          </cell>
          <cell r="S739">
            <v>0</v>
          </cell>
          <cell r="T739">
            <v>0</v>
          </cell>
          <cell r="U739">
            <v>0</v>
          </cell>
          <cell r="V739">
            <v>0</v>
          </cell>
          <cell r="W739">
            <v>0</v>
          </cell>
          <cell r="X739">
            <v>0</v>
          </cell>
          <cell r="Y739">
            <v>0</v>
          </cell>
        </row>
        <row r="740">
          <cell r="N740">
            <v>0</v>
          </cell>
          <cell r="O740">
            <v>0</v>
          </cell>
          <cell r="P740">
            <v>0</v>
          </cell>
          <cell r="Q740">
            <v>0</v>
          </cell>
          <cell r="R740">
            <v>0</v>
          </cell>
          <cell r="S740">
            <v>0</v>
          </cell>
          <cell r="T740">
            <v>0</v>
          </cell>
          <cell r="U740">
            <v>0</v>
          </cell>
          <cell r="V740">
            <v>0</v>
          </cell>
          <cell r="W740">
            <v>0</v>
          </cell>
          <cell r="X740">
            <v>0</v>
          </cell>
          <cell r="Y740">
            <v>0</v>
          </cell>
        </row>
        <row r="741">
          <cell r="N741">
            <v>0</v>
          </cell>
          <cell r="O741">
            <v>0</v>
          </cell>
          <cell r="P741">
            <v>0</v>
          </cell>
          <cell r="Q741">
            <v>0</v>
          </cell>
          <cell r="R741">
            <v>0</v>
          </cell>
          <cell r="S741">
            <v>0</v>
          </cell>
          <cell r="T741">
            <v>0</v>
          </cell>
          <cell r="U741">
            <v>0</v>
          </cell>
          <cell r="V741">
            <v>0</v>
          </cell>
          <cell r="W741">
            <v>0</v>
          </cell>
          <cell r="X741">
            <v>0</v>
          </cell>
          <cell r="Y741">
            <v>0</v>
          </cell>
        </row>
        <row r="742">
          <cell r="N742">
            <v>0</v>
          </cell>
          <cell r="O742">
            <v>0</v>
          </cell>
          <cell r="P742">
            <v>0</v>
          </cell>
          <cell r="Q742">
            <v>0</v>
          </cell>
          <cell r="R742">
            <v>0</v>
          </cell>
          <cell r="S742">
            <v>0</v>
          </cell>
          <cell r="T742">
            <v>0</v>
          </cell>
          <cell r="U742">
            <v>0</v>
          </cell>
          <cell r="V742">
            <v>0</v>
          </cell>
          <cell r="W742">
            <v>0</v>
          </cell>
          <cell r="X742">
            <v>0</v>
          </cell>
          <cell r="Y742">
            <v>0</v>
          </cell>
        </row>
        <row r="743">
          <cell r="N743">
            <v>0</v>
          </cell>
          <cell r="O743">
            <v>0</v>
          </cell>
          <cell r="P743">
            <v>0</v>
          </cell>
          <cell r="Q743">
            <v>0</v>
          </cell>
          <cell r="R743">
            <v>0</v>
          </cell>
          <cell r="S743">
            <v>0</v>
          </cell>
          <cell r="T743">
            <v>0</v>
          </cell>
          <cell r="U743">
            <v>0</v>
          </cell>
          <cell r="V743">
            <v>0</v>
          </cell>
          <cell r="W743">
            <v>0</v>
          </cell>
          <cell r="X743">
            <v>0</v>
          </cell>
          <cell r="Y743">
            <v>0</v>
          </cell>
        </row>
        <row r="744">
          <cell r="N744">
            <v>0</v>
          </cell>
          <cell r="O744">
            <v>0</v>
          </cell>
          <cell r="P744">
            <v>0</v>
          </cell>
          <cell r="Q744">
            <v>0</v>
          </cell>
          <cell r="R744">
            <v>0</v>
          </cell>
          <cell r="S744">
            <v>0</v>
          </cell>
          <cell r="T744">
            <v>0</v>
          </cell>
          <cell r="U744">
            <v>0</v>
          </cell>
          <cell r="V744">
            <v>0</v>
          </cell>
          <cell r="W744">
            <v>0</v>
          </cell>
          <cell r="X744">
            <v>0</v>
          </cell>
          <cell r="Y744">
            <v>0</v>
          </cell>
        </row>
        <row r="745">
          <cell r="N745">
            <v>0</v>
          </cell>
          <cell r="O745">
            <v>0</v>
          </cell>
          <cell r="P745">
            <v>0</v>
          </cell>
          <cell r="Q745">
            <v>0</v>
          </cell>
          <cell r="R745">
            <v>0</v>
          </cell>
          <cell r="S745">
            <v>0</v>
          </cell>
          <cell r="T745">
            <v>0</v>
          </cell>
          <cell r="U745">
            <v>0</v>
          </cell>
          <cell r="V745">
            <v>0</v>
          </cell>
          <cell r="W745">
            <v>0</v>
          </cell>
          <cell r="X745">
            <v>0</v>
          </cell>
          <cell r="Y745">
            <v>0</v>
          </cell>
        </row>
      </sheetData>
      <sheetData sheetId="5"/>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Q"/>
      <sheetName val="GV"/>
      <sheetName val="GVKA"/>
      <sheetName val="GVKB"/>
      <sheetName val="TRUNG"/>
      <sheetName val="CODE GV"/>
    </sheetNames>
    <sheetDataSet>
      <sheetData sheetId="0"/>
      <sheetData sheetId="1"/>
      <sheetData sheetId="2"/>
      <sheetData sheetId="3"/>
      <sheetData sheetId="4"/>
      <sheetData sheetId="5">
        <row r="1">
          <cell r="A1" t="str">
            <v>VTRCT</v>
          </cell>
          <cell r="B1" t="str">
            <v>STT</v>
          </cell>
          <cell r="C1" t="str">
            <v>Click vào đây</v>
          </cell>
          <cell r="D1" t="str">
            <v>HỌ</v>
          </cell>
          <cell r="E1" t="str">
            <v>TÊN</v>
          </cell>
          <cell r="F1" t="str">
            <v>KHIỆU</v>
          </cell>
          <cell r="G1" t="str">
            <v>ĐẾM MÃ</v>
          </cell>
          <cell r="H1" t="str">
            <v>C VỤ</v>
          </cell>
          <cell r="I1" t="str">
            <v>H.HÀM - H.VỊ</v>
          </cell>
          <cell r="J1" t="str">
            <v>KH</v>
          </cell>
        </row>
        <row r="2">
          <cell r="A2" t="str">
            <v>K.XÂY DỰNG</v>
          </cell>
          <cell r="B2" t="str">
            <v>I</v>
          </cell>
        </row>
        <row r="3">
          <cell r="A3" t="str">
            <v>K.XÂY DỰNG</v>
          </cell>
          <cell r="B3">
            <v>1</v>
          </cell>
          <cell r="C3" t="str">
            <v>nguyenthanhchung</v>
          </cell>
          <cell r="D3" t="str">
            <v>Nguyễn Thành</v>
          </cell>
          <cell r="E3" t="str">
            <v>Chung</v>
          </cell>
          <cell r="F3" t="str">
            <v>Th.Chung</v>
          </cell>
          <cell r="G3">
            <v>1</v>
          </cell>
          <cell r="I3" t="str">
            <v>Thạc sỹ</v>
          </cell>
          <cell r="J3" t="str">
            <v>ThS.</v>
          </cell>
        </row>
        <row r="4">
          <cell r="A4" t="str">
            <v>K.XÂY DỰNG</v>
          </cell>
          <cell r="B4">
            <v>2</v>
          </cell>
          <cell r="C4" t="str">
            <v>nguyenthanhcong</v>
          </cell>
          <cell r="D4" t="str">
            <v>Nguyễn Thành</v>
          </cell>
          <cell r="E4" t="str">
            <v>Công</v>
          </cell>
          <cell r="F4" t="str">
            <v>T.Công</v>
          </cell>
          <cell r="G4">
            <v>1</v>
          </cell>
          <cell r="I4" t="str">
            <v>Thạc sỹ</v>
          </cell>
          <cell r="J4" t="str">
            <v>ThS.</v>
          </cell>
        </row>
        <row r="5">
          <cell r="A5" t="str">
            <v>K.XÂY DỰNG</v>
          </cell>
          <cell r="B5">
            <v>3</v>
          </cell>
          <cell r="C5" t="str">
            <v>phamhoangdung</v>
          </cell>
          <cell r="D5" t="str">
            <v>Phạm Hoàng</v>
          </cell>
          <cell r="E5" t="str">
            <v>Dũng</v>
          </cell>
          <cell r="F5" t="str">
            <v>P.Dũng</v>
          </cell>
          <cell r="G5">
            <v>1</v>
          </cell>
          <cell r="I5" t="str">
            <v>Thạc sỹ</v>
          </cell>
          <cell r="J5" t="str">
            <v>ThS.</v>
          </cell>
        </row>
        <row r="6">
          <cell r="A6" t="str">
            <v>K.XÂY DỰNG</v>
          </cell>
          <cell r="B6">
            <v>4</v>
          </cell>
          <cell r="C6" t="str">
            <v>nguyencongduc</v>
          </cell>
          <cell r="D6" t="str">
            <v>Nguyễn Công</v>
          </cell>
          <cell r="E6" t="str">
            <v>Đức</v>
          </cell>
          <cell r="F6" t="str">
            <v>C.Đức</v>
          </cell>
          <cell r="G6">
            <v>1</v>
          </cell>
          <cell r="I6" t="str">
            <v>Thạc sỹ</v>
          </cell>
          <cell r="J6" t="str">
            <v>ThS.</v>
          </cell>
        </row>
        <row r="7">
          <cell r="A7" t="str">
            <v>K.XÂY DỰNG</v>
          </cell>
          <cell r="B7">
            <v>5</v>
          </cell>
          <cell r="C7" t="str">
            <v>levandongB</v>
          </cell>
          <cell r="D7" t="str">
            <v>Lê Văn</v>
          </cell>
          <cell r="E7" t="str">
            <v>Đồng</v>
          </cell>
          <cell r="F7" t="str">
            <v>V.Đồng</v>
          </cell>
          <cell r="G7">
            <v>1</v>
          </cell>
          <cell r="I7" t="str">
            <v>Thạc sỹ</v>
          </cell>
          <cell r="J7" t="str">
            <v>ThS.</v>
          </cell>
        </row>
        <row r="8">
          <cell r="A8" t="str">
            <v>K.XÂY DỰNG</v>
          </cell>
          <cell r="B8">
            <v>6</v>
          </cell>
          <cell r="C8" t="str">
            <v>hahoanggiang</v>
          </cell>
          <cell r="D8" t="str">
            <v>Hà Hoàng</v>
          </cell>
          <cell r="E8" t="str">
            <v>Giang</v>
          </cell>
          <cell r="F8" t="str">
            <v>H.Giang</v>
          </cell>
          <cell r="G8">
            <v>1</v>
          </cell>
          <cell r="I8" t="str">
            <v>Thạc sỹ</v>
          </cell>
          <cell r="J8" t="str">
            <v>ThS.</v>
          </cell>
        </row>
        <row r="9">
          <cell r="A9" t="str">
            <v>K.XÂY DỰNG</v>
          </cell>
          <cell r="B9">
            <v>7</v>
          </cell>
          <cell r="C9" t="str">
            <v>vothivietha</v>
          </cell>
          <cell r="D9" t="str">
            <v>Võ Thị Việt</v>
          </cell>
          <cell r="E9" t="str">
            <v>Hà</v>
          </cell>
          <cell r="F9" t="str">
            <v>V.Hà</v>
          </cell>
          <cell r="G9">
            <v>1</v>
          </cell>
          <cell r="H9" t="str">
            <v>Thư Ký</v>
          </cell>
          <cell r="I9" t="str">
            <v>Cử nhân</v>
          </cell>
          <cell r="J9" t="str">
            <v>CN.</v>
          </cell>
        </row>
        <row r="10">
          <cell r="A10" t="str">
            <v>K.XÂY DỰNG</v>
          </cell>
          <cell r="B10">
            <v>8</v>
          </cell>
          <cell r="C10" t="str">
            <v>nguyenvanhai</v>
          </cell>
          <cell r="D10" t="str">
            <v>Nguyễn Văn</v>
          </cell>
          <cell r="E10" t="str">
            <v>Hải</v>
          </cell>
          <cell r="F10" t="str">
            <v>V.Hải</v>
          </cell>
          <cell r="G10">
            <v>1</v>
          </cell>
          <cell r="H10" t="str">
            <v>Tr.Khoa</v>
          </cell>
          <cell r="I10" t="str">
            <v>Tiến sỹ</v>
          </cell>
          <cell r="J10" t="str">
            <v>TS.</v>
          </cell>
        </row>
        <row r="11">
          <cell r="A11" t="str">
            <v>K.XÂY DỰNG</v>
          </cell>
          <cell r="B11">
            <v>9</v>
          </cell>
          <cell r="C11" t="str">
            <v>truongquanghai</v>
          </cell>
          <cell r="D11" t="str">
            <v>Trương Quang</v>
          </cell>
          <cell r="E11" t="str">
            <v>Hải</v>
          </cell>
          <cell r="F11" t="str">
            <v>Q.Hải</v>
          </cell>
          <cell r="G11">
            <v>1</v>
          </cell>
          <cell r="I11" t="str">
            <v>Thạc sỹ</v>
          </cell>
          <cell r="J11" t="str">
            <v>ThS.</v>
          </cell>
        </row>
        <row r="12">
          <cell r="A12" t="str">
            <v>K.XÂY DỰNG</v>
          </cell>
          <cell r="B12">
            <v>10</v>
          </cell>
          <cell r="C12" t="str">
            <v>phamduyhieu</v>
          </cell>
          <cell r="D12" t="str">
            <v>Phạm Duy</v>
          </cell>
          <cell r="E12" t="str">
            <v>Hiếu</v>
          </cell>
          <cell r="F12" t="str">
            <v>D.Hiếu</v>
          </cell>
          <cell r="G12">
            <v>1</v>
          </cell>
          <cell r="I12" t="str">
            <v>Thạc sỹ</v>
          </cell>
          <cell r="J12" t="str">
            <v>ThS.</v>
          </cell>
        </row>
        <row r="13">
          <cell r="A13" t="str">
            <v>K.XÂY DỰNG</v>
          </cell>
          <cell r="B13">
            <v>11</v>
          </cell>
          <cell r="C13" t="str">
            <v>vovannam</v>
          </cell>
          <cell r="D13" t="str">
            <v>Võ Văn</v>
          </cell>
          <cell r="E13" t="str">
            <v>Nam</v>
          </cell>
          <cell r="F13" t="str">
            <v>V.Nam</v>
          </cell>
          <cell r="G13">
            <v>1</v>
          </cell>
          <cell r="I13" t="str">
            <v>Tiến sỹ</v>
          </cell>
          <cell r="J13" t="str">
            <v>TS.</v>
          </cell>
        </row>
        <row r="14">
          <cell r="A14" t="str">
            <v>K.XÂY DỰNG</v>
          </cell>
          <cell r="B14">
            <v>12</v>
          </cell>
          <cell r="C14" t="str">
            <v>dothikimoanh</v>
          </cell>
          <cell r="D14" t="str">
            <v>Đỗ Thị Kim</v>
          </cell>
          <cell r="E14" t="str">
            <v>Oanh</v>
          </cell>
          <cell r="F14" t="str">
            <v>K.Oanh</v>
          </cell>
          <cell r="G14">
            <v>1</v>
          </cell>
          <cell r="I14" t="str">
            <v>Thạc sỹ</v>
          </cell>
          <cell r="J14" t="str">
            <v>ThS.</v>
          </cell>
        </row>
        <row r="15">
          <cell r="A15" t="str">
            <v>K.XÂY DỰNG</v>
          </cell>
          <cell r="B15">
            <v>13</v>
          </cell>
          <cell r="C15" t="str">
            <v>nguyenhoangphuc</v>
          </cell>
          <cell r="D15" t="str">
            <v>Nguyễn Hoàng</v>
          </cell>
          <cell r="E15" t="str">
            <v>Phúc</v>
          </cell>
          <cell r="F15" t="str">
            <v>H.Phúc</v>
          </cell>
          <cell r="G15">
            <v>1</v>
          </cell>
          <cell r="I15" t="str">
            <v>Thạc sỹ</v>
          </cell>
          <cell r="J15" t="str">
            <v>ThS.</v>
          </cell>
        </row>
        <row r="16">
          <cell r="A16" t="str">
            <v>K.XÂY DỰNG</v>
          </cell>
          <cell r="B16">
            <v>14</v>
          </cell>
          <cell r="C16" t="str">
            <v>phamtriquang</v>
          </cell>
          <cell r="D16" t="str">
            <v>Phạm Trí</v>
          </cell>
          <cell r="E16" t="str">
            <v>Quang</v>
          </cell>
          <cell r="F16" t="str">
            <v>Tr.Quang</v>
          </cell>
          <cell r="G16">
            <v>1</v>
          </cell>
          <cell r="I16" t="str">
            <v>Thạc sỹ</v>
          </cell>
          <cell r="J16" t="str">
            <v>ThS.</v>
          </cell>
        </row>
        <row r="17">
          <cell r="A17" t="str">
            <v>K.XÂY DỰNG</v>
          </cell>
          <cell r="B17">
            <v>15</v>
          </cell>
          <cell r="C17" t="str">
            <v>luongminhsang</v>
          </cell>
          <cell r="D17" t="str">
            <v>Lương Minh</v>
          </cell>
          <cell r="E17" t="str">
            <v>Sang</v>
          </cell>
          <cell r="F17" t="str">
            <v>M.Sang</v>
          </cell>
          <cell r="G17">
            <v>1</v>
          </cell>
          <cell r="I17" t="str">
            <v>Thạc sỹ</v>
          </cell>
          <cell r="J17" t="str">
            <v>ThS.</v>
          </cell>
        </row>
        <row r="18">
          <cell r="A18" t="str">
            <v>K.XÂY DỰNG</v>
          </cell>
          <cell r="B18">
            <v>16</v>
          </cell>
          <cell r="C18" t="str">
            <v>dangngoctan</v>
          </cell>
          <cell r="D18" t="str">
            <v>Đặng Ngọc</v>
          </cell>
          <cell r="E18" t="str">
            <v>Tân</v>
          </cell>
          <cell r="F18" t="str">
            <v>Đ.Tân</v>
          </cell>
          <cell r="G18">
            <v>1</v>
          </cell>
          <cell r="I18" t="str">
            <v>Thạc sỹ</v>
          </cell>
          <cell r="J18" t="str">
            <v>ThS.</v>
          </cell>
        </row>
        <row r="19">
          <cell r="A19" t="str">
            <v>K.XÂY DỰNG</v>
          </cell>
          <cell r="B19">
            <v>17</v>
          </cell>
          <cell r="C19" t="str">
            <v>ngoduytien</v>
          </cell>
          <cell r="D19" t="str">
            <v xml:space="preserve">Ngô Duy </v>
          </cell>
          <cell r="E19" t="str">
            <v>Tiến</v>
          </cell>
          <cell r="F19" t="str">
            <v>D.Tiến</v>
          </cell>
          <cell r="G19">
            <v>1</v>
          </cell>
          <cell r="I19" t="str">
            <v>Thạc sỹ</v>
          </cell>
          <cell r="J19" t="str">
            <v>ThS.</v>
          </cell>
        </row>
        <row r="20">
          <cell r="A20" t="str">
            <v>K.XÂY DỰNG</v>
          </cell>
          <cell r="B20">
            <v>18</v>
          </cell>
          <cell r="C20" t="str">
            <v>lenguyencongtin</v>
          </cell>
          <cell r="D20" t="str">
            <v>Lê Nguyễn Công</v>
          </cell>
          <cell r="E20" t="str">
            <v>Tín</v>
          </cell>
          <cell r="F20" t="str">
            <v>C.Tín</v>
          </cell>
          <cell r="G20">
            <v>1</v>
          </cell>
          <cell r="I20" t="str">
            <v>Thạc sỹ</v>
          </cell>
          <cell r="J20" t="str">
            <v>ThS.</v>
          </cell>
        </row>
        <row r="21">
          <cell r="A21" t="str">
            <v>K.XÂY DỰNG</v>
          </cell>
          <cell r="B21">
            <v>19</v>
          </cell>
          <cell r="C21" t="str">
            <v>nguyenbatoan</v>
          </cell>
          <cell r="D21" t="str">
            <v>Nguyễn Bá</v>
          </cell>
          <cell r="E21" t="str">
            <v>Toàn</v>
          </cell>
          <cell r="F21" t="str">
            <v>B.Toàn</v>
          </cell>
          <cell r="G21">
            <v>1</v>
          </cell>
          <cell r="I21" t="str">
            <v>Thạc sỹ</v>
          </cell>
          <cell r="J21" t="str">
            <v>ThS.</v>
          </cell>
        </row>
        <row r="22">
          <cell r="A22" t="str">
            <v>K.XÂY DỰNG</v>
          </cell>
          <cell r="B22">
            <v>20</v>
          </cell>
          <cell r="C22" t="str">
            <v>levantri</v>
          </cell>
          <cell r="D22" t="str">
            <v>Lê Văn</v>
          </cell>
          <cell r="E22" t="str">
            <v>Trí</v>
          </cell>
          <cell r="F22" t="str">
            <v>V.Trí</v>
          </cell>
          <cell r="G22">
            <v>1</v>
          </cell>
          <cell r="I22" t="str">
            <v>Thạc sỹ</v>
          </cell>
          <cell r="J22" t="str">
            <v>ThS.</v>
          </cell>
        </row>
        <row r="23">
          <cell r="A23" t="str">
            <v>K.XÂY DỰNG</v>
          </cell>
          <cell r="B23">
            <v>21</v>
          </cell>
          <cell r="C23" t="str">
            <v>levantrinh</v>
          </cell>
          <cell r="D23" t="str">
            <v>Lê Văn</v>
          </cell>
          <cell r="E23" t="str">
            <v>Trình</v>
          </cell>
          <cell r="F23" t="str">
            <v>V.Trình</v>
          </cell>
          <cell r="G23">
            <v>1</v>
          </cell>
          <cell r="I23" t="str">
            <v>Thạc sỹ</v>
          </cell>
          <cell r="J23" t="str">
            <v>ThS.</v>
          </cell>
        </row>
        <row r="24">
          <cell r="A24" t="str">
            <v>K.XÂY DỰNG</v>
          </cell>
          <cell r="B24">
            <v>22</v>
          </cell>
          <cell r="C24" t="str">
            <v>chuthihaivinh</v>
          </cell>
          <cell r="D24" t="str">
            <v>Chu Thị Hải</v>
          </cell>
          <cell r="E24" t="str">
            <v>Vinh</v>
          </cell>
          <cell r="F24" t="str">
            <v>H.Vinh</v>
          </cell>
          <cell r="G24">
            <v>1</v>
          </cell>
          <cell r="I24" t="str">
            <v>Tiến sỹ</v>
          </cell>
          <cell r="J24" t="str">
            <v>TS.</v>
          </cell>
        </row>
        <row r="25">
          <cell r="A25" t="str">
            <v>K.XÂY DỰNG</v>
          </cell>
          <cell r="B25">
            <v>23</v>
          </cell>
          <cell r="C25" t="str">
            <v>ledinhvinh</v>
          </cell>
          <cell r="D25" t="str">
            <v>Lê Đình</v>
          </cell>
          <cell r="E25" t="str">
            <v>Vinh</v>
          </cell>
          <cell r="F25" t="str">
            <v>L.Đ.Vinh</v>
          </cell>
          <cell r="G25">
            <v>1</v>
          </cell>
          <cell r="I25" t="str">
            <v>Thạc sỹ</v>
          </cell>
          <cell r="J25" t="str">
            <v>ThS.</v>
          </cell>
        </row>
        <row r="26">
          <cell r="A26" t="str">
            <v>K.XÂY DỰNG</v>
          </cell>
          <cell r="B26">
            <v>24</v>
          </cell>
          <cell r="C26" t="str">
            <v>doanmongxanh</v>
          </cell>
          <cell r="D26" t="str">
            <v>Đoàn Mộng</v>
          </cell>
          <cell r="E26" t="str">
            <v>Xanh</v>
          </cell>
          <cell r="F26" t="str">
            <v>M.Xanh</v>
          </cell>
          <cell r="G26">
            <v>1</v>
          </cell>
          <cell r="I26" t="str">
            <v>Thạc sỹ</v>
          </cell>
          <cell r="J26" t="str">
            <v>ThS.</v>
          </cell>
        </row>
        <row r="27">
          <cell r="A27" t="str">
            <v>K.XÂY DỰNG</v>
          </cell>
          <cell r="B27">
            <v>25</v>
          </cell>
          <cell r="C27" t="str">
            <v>huynhductu</v>
          </cell>
          <cell r="D27" t="str">
            <v>Huỳnh Đức</v>
          </cell>
          <cell r="E27" t="str">
            <v>Tú</v>
          </cell>
          <cell r="F27" t="str">
            <v>Đ.Tú</v>
          </cell>
          <cell r="G27">
            <v>1</v>
          </cell>
          <cell r="I27" t="str">
            <v>Thạc sỹ</v>
          </cell>
          <cell r="J27" t="str">
            <v>ThS.</v>
          </cell>
        </row>
        <row r="28">
          <cell r="A28" t="str">
            <v>K.XÂY DỰNG</v>
          </cell>
          <cell r="B28">
            <v>26</v>
          </cell>
          <cell r="C28" t="str">
            <v>duongletruong</v>
          </cell>
          <cell r="D28" t="str">
            <v>Dương Lê</v>
          </cell>
          <cell r="E28" t="str">
            <v>Trường</v>
          </cell>
          <cell r="F28" t="str">
            <v>L.Trường</v>
          </cell>
          <cell r="G28">
            <v>1</v>
          </cell>
          <cell r="I28" t="str">
            <v>Thạc sỹ</v>
          </cell>
          <cell r="J28" t="str">
            <v>ThS.</v>
          </cell>
        </row>
        <row r="29">
          <cell r="A29" t="str">
            <v>K.XÂY DỰNG</v>
          </cell>
          <cell r="B29">
            <v>27</v>
          </cell>
          <cell r="C29" t="str">
            <v>lehuutinh</v>
          </cell>
          <cell r="D29" t="str">
            <v>Lê Hữu</v>
          </cell>
          <cell r="E29" t="str">
            <v>Tính</v>
          </cell>
          <cell r="F29" t="str">
            <v>H.Tính</v>
          </cell>
          <cell r="G29">
            <v>1</v>
          </cell>
          <cell r="I29" t="str">
            <v>Thạc sỹ</v>
          </cell>
          <cell r="J29" t="str">
            <v>ThS.</v>
          </cell>
        </row>
        <row r="30">
          <cell r="A30" t="str">
            <v>K.XÂY DỰNG</v>
          </cell>
          <cell r="B30">
            <v>28</v>
          </cell>
          <cell r="C30" t="str">
            <v>lehoangvu</v>
          </cell>
          <cell r="D30" t="str">
            <v>Lê Hoàng</v>
          </cell>
          <cell r="E30" t="str">
            <v>Vũ</v>
          </cell>
          <cell r="F30" t="str">
            <v>L.Vũ</v>
          </cell>
          <cell r="G30">
            <v>1</v>
          </cell>
          <cell r="I30" t="str">
            <v>Thạc sỹ</v>
          </cell>
          <cell r="J30" t="str">
            <v>ThS.</v>
          </cell>
        </row>
        <row r="31">
          <cell r="A31" t="str">
            <v>K.XÂY DỰNG</v>
          </cell>
          <cell r="B31">
            <v>29</v>
          </cell>
          <cell r="C31" t="str">
            <v>doanhuynhthuan</v>
          </cell>
          <cell r="D31" t="str">
            <v>Đoàn Huỳnh</v>
          </cell>
          <cell r="E31" t="str">
            <v>Thuận</v>
          </cell>
          <cell r="F31" t="str">
            <v>H.Thuận</v>
          </cell>
          <cell r="G31">
            <v>1</v>
          </cell>
          <cell r="I31" t="str">
            <v>Thạc sỹ</v>
          </cell>
          <cell r="J31" t="str">
            <v>ThS.</v>
          </cell>
        </row>
        <row r="32">
          <cell r="A32" t="str">
            <v>K.XÂY DỰNG</v>
          </cell>
          <cell r="B32">
            <v>30</v>
          </cell>
          <cell r="C32" t="str">
            <v>tranvanson</v>
          </cell>
          <cell r="D32" t="str">
            <v>Trần Văn</v>
          </cell>
          <cell r="E32" t="str">
            <v>Sơn</v>
          </cell>
          <cell r="F32" t="str">
            <v>V.Sơn</v>
          </cell>
          <cell r="G32">
            <v>1</v>
          </cell>
          <cell r="I32" t="str">
            <v>Thạc sỹ</v>
          </cell>
          <cell r="J32" t="str">
            <v>ThS.</v>
          </cell>
        </row>
        <row r="33">
          <cell r="A33" t="str">
            <v>K.XÂY DỰNG</v>
          </cell>
          <cell r="B33">
            <v>31</v>
          </cell>
          <cell r="C33" t="str">
            <v>nguyenthanhson</v>
          </cell>
          <cell r="D33" t="str">
            <v>Nguyễn Thành</v>
          </cell>
          <cell r="E33" t="str">
            <v>Sơn</v>
          </cell>
          <cell r="F33" t="str">
            <v>Th.Sơn</v>
          </cell>
          <cell r="G33">
            <v>1</v>
          </cell>
          <cell r="I33" t="str">
            <v>Tiến sỹ</v>
          </cell>
          <cell r="J33" t="str">
            <v>TS.</v>
          </cell>
        </row>
        <row r="34">
          <cell r="A34" t="str">
            <v>K.XÂY DỰNG</v>
          </cell>
          <cell r="B34">
            <v>32</v>
          </cell>
          <cell r="C34" t="str">
            <v>tranvanhan</v>
          </cell>
          <cell r="D34" t="str">
            <v>Trần Văn</v>
          </cell>
          <cell r="E34" t="str">
            <v>Hân</v>
          </cell>
          <cell r="F34" t="str">
            <v>V.Hân</v>
          </cell>
          <cell r="G34">
            <v>1</v>
          </cell>
          <cell r="I34" t="str">
            <v>Kỹ sư</v>
          </cell>
          <cell r="J34" t="str">
            <v>KS.</v>
          </cell>
        </row>
        <row r="35">
          <cell r="A35" t="str">
            <v>K.XÂY DỰNG</v>
          </cell>
          <cell r="B35">
            <v>33</v>
          </cell>
          <cell r="C35" t="str">
            <v>buikientin</v>
          </cell>
          <cell r="D35" t="str">
            <v xml:space="preserve">Bùi Kiến </v>
          </cell>
          <cell r="E35" t="str">
            <v>Tín</v>
          </cell>
          <cell r="F35" t="str">
            <v>K.Tín</v>
          </cell>
          <cell r="G35">
            <v>1</v>
          </cell>
          <cell r="I35" t="str">
            <v>Thạc sỹ</v>
          </cell>
          <cell r="J35" t="str">
            <v>KS.</v>
          </cell>
        </row>
        <row r="36">
          <cell r="A36" t="str">
            <v>K.XÂY DỰNG</v>
          </cell>
          <cell r="B36">
            <v>34</v>
          </cell>
          <cell r="C36" t="str">
            <v>ngodinhchau</v>
          </cell>
          <cell r="D36" t="str">
            <v>Ngô Đình</v>
          </cell>
          <cell r="E36" t="str">
            <v>Châu</v>
          </cell>
          <cell r="F36" t="str">
            <v>Đ.Châu</v>
          </cell>
          <cell r="G36">
            <v>1</v>
          </cell>
          <cell r="I36" t="str">
            <v>Thạc sỹ</v>
          </cell>
          <cell r="J36" t="str">
            <v>ThS.</v>
          </cell>
        </row>
        <row r="37">
          <cell r="A37" t="str">
            <v>K.XÂY DỰNG</v>
          </cell>
          <cell r="B37">
            <v>35</v>
          </cell>
          <cell r="C37" t="str">
            <v>ngongoccuong</v>
          </cell>
          <cell r="D37" t="str">
            <v>Ngô Ngọc</v>
          </cell>
          <cell r="E37" t="str">
            <v>Cường</v>
          </cell>
          <cell r="F37" t="str">
            <v>N.Cường</v>
          </cell>
          <cell r="G37">
            <v>1</v>
          </cell>
          <cell r="H37" t="str">
            <v>P.phòng KT</v>
          </cell>
          <cell r="I37" t="str">
            <v>Thạc sỹ</v>
          </cell>
          <cell r="J37" t="str">
            <v>ThS.</v>
          </cell>
        </row>
        <row r="38">
          <cell r="A38" t="str">
            <v>K.XÂY DỰNG</v>
          </cell>
          <cell r="B38">
            <v>36</v>
          </cell>
          <cell r="C38" t="str">
            <v>nguyenthanhdanh</v>
          </cell>
          <cell r="D38" t="str">
            <v>Nguyễn Thanh</v>
          </cell>
          <cell r="E38" t="str">
            <v>Danh</v>
          </cell>
          <cell r="F38" t="str">
            <v>T.Danh</v>
          </cell>
          <cell r="G38">
            <v>1</v>
          </cell>
          <cell r="H38" t="str">
            <v>TBM</v>
          </cell>
          <cell r="I38" t="str">
            <v>Tiến sỹ</v>
          </cell>
          <cell r="J38" t="str">
            <v>TS.</v>
          </cell>
        </row>
        <row r="39">
          <cell r="A39" t="str">
            <v>K.XÂY DỰNG</v>
          </cell>
          <cell r="B39">
            <v>37</v>
          </cell>
          <cell r="F39" t="str">
            <v>O</v>
          </cell>
          <cell r="G39">
            <v>125</v>
          </cell>
        </row>
        <row r="40">
          <cell r="A40" t="str">
            <v>K.XÂY DỰNG</v>
          </cell>
          <cell r="B40">
            <v>38</v>
          </cell>
          <cell r="F40" t="str">
            <v>O</v>
          </cell>
          <cell r="G40">
            <v>125</v>
          </cell>
        </row>
        <row r="41">
          <cell r="A41" t="str">
            <v>K.XÂY DỰNG</v>
          </cell>
          <cell r="B41">
            <v>39</v>
          </cell>
          <cell r="F41" t="str">
            <v>O</v>
          </cell>
          <cell r="G41">
            <v>125</v>
          </cell>
        </row>
        <row r="42">
          <cell r="A42" t="str">
            <v>K.XÂY DỰNG</v>
          </cell>
          <cell r="B42">
            <v>40</v>
          </cell>
          <cell r="F42" t="str">
            <v>O</v>
          </cell>
          <cell r="G42">
            <v>125</v>
          </cell>
        </row>
        <row r="43">
          <cell r="A43" t="str">
            <v>K.XÂY DỰNG</v>
          </cell>
          <cell r="B43">
            <v>41</v>
          </cell>
          <cell r="F43" t="str">
            <v>O</v>
          </cell>
          <cell r="G43">
            <v>125</v>
          </cell>
        </row>
        <row r="44">
          <cell r="A44" t="str">
            <v>K.XÂY DỰNG</v>
          </cell>
          <cell r="B44">
            <v>42</v>
          </cell>
          <cell r="F44" t="str">
            <v>O</v>
          </cell>
          <cell r="G44">
            <v>125</v>
          </cell>
        </row>
        <row r="45">
          <cell r="A45" t="str">
            <v>K.XÂY DỰNG</v>
          </cell>
          <cell r="B45">
            <v>43</v>
          </cell>
          <cell r="F45" t="str">
            <v>O</v>
          </cell>
          <cell r="G45">
            <v>125</v>
          </cell>
        </row>
        <row r="46">
          <cell r="A46" t="str">
            <v>K.XÂY DỰNG</v>
          </cell>
          <cell r="B46">
            <v>44</v>
          </cell>
          <cell r="F46" t="str">
            <v>O</v>
          </cell>
          <cell r="G46">
            <v>125</v>
          </cell>
        </row>
        <row r="47">
          <cell r="A47" t="str">
            <v>K.XÂY DỰNG</v>
          </cell>
          <cell r="B47">
            <v>45</v>
          </cell>
          <cell r="F47" t="str">
            <v>O</v>
          </cell>
          <cell r="G47">
            <v>125</v>
          </cell>
        </row>
        <row r="48">
          <cell r="A48" t="str">
            <v>K.XÂY DỰNG</v>
          </cell>
          <cell r="B48">
            <v>46</v>
          </cell>
          <cell r="F48" t="str">
            <v>O</v>
          </cell>
          <cell r="G48">
            <v>125</v>
          </cell>
        </row>
        <row r="49">
          <cell r="A49" t="str">
            <v>K.XÂY DỰNG</v>
          </cell>
          <cell r="B49">
            <v>47</v>
          </cell>
          <cell r="F49" t="str">
            <v>O</v>
          </cell>
          <cell r="G49">
            <v>125</v>
          </cell>
        </row>
        <row r="50">
          <cell r="A50" t="str">
            <v>K.XÂY DỰNG</v>
          </cell>
          <cell r="B50">
            <v>48</v>
          </cell>
          <cell r="F50" t="str">
            <v>O</v>
          </cell>
          <cell r="G50">
            <v>125</v>
          </cell>
        </row>
        <row r="51">
          <cell r="A51" t="str">
            <v>K.XÂY DỰNG</v>
          </cell>
          <cell r="B51">
            <v>49</v>
          </cell>
          <cell r="F51" t="str">
            <v>O</v>
          </cell>
          <cell r="G51">
            <v>125</v>
          </cell>
        </row>
        <row r="52">
          <cell r="A52" t="str">
            <v>K.XÂY DỰNG</v>
          </cell>
          <cell r="B52">
            <v>50</v>
          </cell>
          <cell r="F52" t="str">
            <v>O</v>
          </cell>
          <cell r="G52">
            <v>125</v>
          </cell>
        </row>
        <row r="53">
          <cell r="A53" t="str">
            <v>K.XÂY DỰNG</v>
          </cell>
          <cell r="B53">
            <v>51</v>
          </cell>
          <cell r="F53" t="str">
            <v>O</v>
          </cell>
          <cell r="G53">
            <v>125</v>
          </cell>
        </row>
        <row r="54">
          <cell r="A54" t="str">
            <v>K.XÂY DỰNG</v>
          </cell>
          <cell r="B54">
            <v>52</v>
          </cell>
          <cell r="F54" t="str">
            <v>O</v>
          </cell>
          <cell r="G54">
            <v>125</v>
          </cell>
        </row>
        <row r="55">
          <cell r="A55" t="str">
            <v>K.XÂY DỰNG</v>
          </cell>
          <cell r="B55">
            <v>53</v>
          </cell>
          <cell r="F55" t="str">
            <v>O</v>
          </cell>
          <cell r="G55">
            <v>125</v>
          </cell>
        </row>
        <row r="56">
          <cell r="A56" t="str">
            <v>K.XÂY DỰNG</v>
          </cell>
          <cell r="B56">
            <v>54</v>
          </cell>
          <cell r="F56" t="str">
            <v>O</v>
          </cell>
          <cell r="G56">
            <v>125</v>
          </cell>
        </row>
        <row r="57">
          <cell r="A57" t="str">
            <v>K.XÂY DỰNG</v>
          </cell>
          <cell r="B57">
            <v>55</v>
          </cell>
          <cell r="F57" t="str">
            <v>O</v>
          </cell>
          <cell r="G57">
            <v>125</v>
          </cell>
        </row>
        <row r="58">
          <cell r="A58" t="str">
            <v>K.KINH TẾ</v>
          </cell>
          <cell r="B58" t="str">
            <v>II</v>
          </cell>
          <cell r="G58">
            <v>0</v>
          </cell>
        </row>
        <row r="59">
          <cell r="A59" t="str">
            <v>K.KINH TẾ</v>
          </cell>
          <cell r="B59">
            <v>1</v>
          </cell>
          <cell r="C59" t="str">
            <v>trinhvancan</v>
          </cell>
          <cell r="D59" t="str">
            <v>Trịnh Văn</v>
          </cell>
          <cell r="E59" t="str">
            <v>Cần</v>
          </cell>
          <cell r="F59" t="str">
            <v>V.Cần</v>
          </cell>
          <cell r="G59">
            <v>1</v>
          </cell>
          <cell r="I59" t="str">
            <v>Thạc sỹ</v>
          </cell>
          <cell r="J59" t="str">
            <v>ThS.</v>
          </cell>
        </row>
        <row r="60">
          <cell r="A60" t="str">
            <v>K.KINH TẾ</v>
          </cell>
          <cell r="B60">
            <v>2</v>
          </cell>
          <cell r="C60" t="str">
            <v>nguyenthicuc</v>
          </cell>
          <cell r="D60" t="str">
            <v>Nguyễn Thị</v>
          </cell>
          <cell r="E60" t="str">
            <v>Cúc</v>
          </cell>
          <cell r="F60" t="str">
            <v>Th.Cúc</v>
          </cell>
          <cell r="G60">
            <v>1</v>
          </cell>
          <cell r="I60" t="str">
            <v>Thạc sỹ</v>
          </cell>
          <cell r="J60" t="str">
            <v>ThS.</v>
          </cell>
        </row>
        <row r="61">
          <cell r="A61" t="str">
            <v>K.KINH TẾ</v>
          </cell>
          <cell r="B61">
            <v>3</v>
          </cell>
          <cell r="C61" t="str">
            <v>vuongthithuyduong</v>
          </cell>
          <cell r="D61" t="str">
            <v>Vương Thị Thùy</v>
          </cell>
          <cell r="E61" t="str">
            <v>Dương</v>
          </cell>
          <cell r="F61" t="str">
            <v>Th.Dương</v>
          </cell>
          <cell r="G61">
            <v>1</v>
          </cell>
          <cell r="H61" t="str">
            <v>PTr Khoa</v>
          </cell>
          <cell r="I61" t="str">
            <v>Tiến sỹ</v>
          </cell>
          <cell r="J61" t="str">
            <v>TS.</v>
          </cell>
        </row>
        <row r="62">
          <cell r="A62" t="str">
            <v>K.KINH TẾ</v>
          </cell>
          <cell r="B62">
            <v>4</v>
          </cell>
          <cell r="C62" t="str">
            <v>nguyenthithuhieu</v>
          </cell>
          <cell r="D62" t="str">
            <v>Nguyễn Thị Thu</v>
          </cell>
          <cell r="E62" t="str">
            <v>Hiếu</v>
          </cell>
          <cell r="F62" t="str">
            <v>T.Hiếu</v>
          </cell>
          <cell r="G62">
            <v>1</v>
          </cell>
          <cell r="I62" t="str">
            <v>Tiến sỹ</v>
          </cell>
          <cell r="J62" t="str">
            <v>TS.</v>
          </cell>
        </row>
        <row r="63">
          <cell r="A63" t="str">
            <v>K.KINH TẾ</v>
          </cell>
          <cell r="B63">
            <v>5</v>
          </cell>
          <cell r="C63" t="str">
            <v>daothibichhong</v>
          </cell>
          <cell r="D63" t="str">
            <v>Đào Thị Bích</v>
          </cell>
          <cell r="E63" t="str">
            <v>Hồng</v>
          </cell>
          <cell r="F63" t="str">
            <v>B.Hồng</v>
          </cell>
          <cell r="G63">
            <v>1</v>
          </cell>
          <cell r="I63" t="str">
            <v>Thạc sỹ</v>
          </cell>
          <cell r="J63" t="str">
            <v>ThS.</v>
          </cell>
        </row>
        <row r="64">
          <cell r="A64" t="str">
            <v>K.KINH TẾ</v>
          </cell>
          <cell r="B64">
            <v>6</v>
          </cell>
          <cell r="C64" t="str">
            <v>voleduykhanh</v>
          </cell>
          <cell r="D64" t="str">
            <v>Võ Lê Duy</v>
          </cell>
          <cell r="E64" t="str">
            <v>Khánh</v>
          </cell>
          <cell r="F64" t="str">
            <v>V.Khánh</v>
          </cell>
          <cell r="G64">
            <v>1</v>
          </cell>
          <cell r="I64" t="str">
            <v>Thạc sỹ</v>
          </cell>
          <cell r="J64" t="str">
            <v>ThS.</v>
          </cell>
        </row>
        <row r="65">
          <cell r="A65" t="str">
            <v>K.KINH TẾ</v>
          </cell>
          <cell r="B65">
            <v>7</v>
          </cell>
          <cell r="C65" t="str">
            <v>lethiainhan</v>
          </cell>
          <cell r="D65" t="str">
            <v>Lê Thị Ái</v>
          </cell>
          <cell r="E65" t="str">
            <v>Nhân</v>
          </cell>
          <cell r="F65" t="str">
            <v>A.Nhân</v>
          </cell>
          <cell r="G65">
            <v>1</v>
          </cell>
          <cell r="I65" t="str">
            <v>Thạc sỹ</v>
          </cell>
          <cell r="J65" t="str">
            <v>ThS.</v>
          </cell>
        </row>
        <row r="66">
          <cell r="A66" t="str">
            <v>K.KINH TẾ</v>
          </cell>
          <cell r="B66">
            <v>8</v>
          </cell>
          <cell r="C66" t="str">
            <v>lethingocthao</v>
          </cell>
          <cell r="D66" t="str">
            <v>Lê Thị Ngọc</v>
          </cell>
          <cell r="E66" t="str">
            <v>Thảo</v>
          </cell>
          <cell r="F66" t="str">
            <v>Lê.Thảo</v>
          </cell>
          <cell r="G66">
            <v>1</v>
          </cell>
          <cell r="H66" t="str">
            <v>Thư Ký</v>
          </cell>
          <cell r="I66" t="str">
            <v>Cử nhân</v>
          </cell>
          <cell r="J66" t="str">
            <v>CN.</v>
          </cell>
        </row>
        <row r="67">
          <cell r="A67" t="str">
            <v>K.KINH TẾ</v>
          </cell>
          <cell r="B67">
            <v>9</v>
          </cell>
          <cell r="C67" t="str">
            <v>tranthithiem</v>
          </cell>
          <cell r="D67" t="str">
            <v>Trần Thị</v>
          </cell>
          <cell r="E67" t="str">
            <v>Thiểm</v>
          </cell>
          <cell r="F67" t="str">
            <v>T.Thiểm</v>
          </cell>
          <cell r="G67">
            <v>1</v>
          </cell>
          <cell r="I67" t="str">
            <v>Thạc sỹ</v>
          </cell>
          <cell r="J67" t="str">
            <v>ThS.</v>
          </cell>
        </row>
        <row r="68">
          <cell r="A68" t="str">
            <v>K.KINH TẾ</v>
          </cell>
          <cell r="B68">
            <v>10</v>
          </cell>
          <cell r="C68" t="str">
            <v>doanthinhiem</v>
          </cell>
          <cell r="D68" t="str">
            <v>Đoàn Thị</v>
          </cell>
          <cell r="E68" t="str">
            <v>Nhiệm</v>
          </cell>
          <cell r="F68" t="str">
            <v>T.Nhiệm</v>
          </cell>
          <cell r="G68">
            <v>1</v>
          </cell>
          <cell r="I68" t="str">
            <v>Tiến sỹ</v>
          </cell>
          <cell r="J68" t="str">
            <v>TS.</v>
          </cell>
        </row>
        <row r="69">
          <cell r="A69" t="str">
            <v>K.KINH TẾ</v>
          </cell>
          <cell r="B69">
            <v>11</v>
          </cell>
          <cell r="C69" t="str">
            <v>buithithanhmai</v>
          </cell>
          <cell r="D69" t="str">
            <v>Bùi Thị Thanh</v>
          </cell>
          <cell r="E69" t="str">
            <v>Mai</v>
          </cell>
          <cell r="F69" t="str">
            <v>Th.Mai</v>
          </cell>
          <cell r="G69">
            <v>1</v>
          </cell>
          <cell r="I69" t="str">
            <v>Tiến sỹ</v>
          </cell>
          <cell r="J69" t="str">
            <v>TS.</v>
          </cell>
        </row>
        <row r="70">
          <cell r="A70" t="str">
            <v>K.KINH TẾ</v>
          </cell>
          <cell r="B70">
            <v>12</v>
          </cell>
          <cell r="C70" t="str">
            <v>ngovanthong</v>
          </cell>
          <cell r="D70" t="str">
            <v>Ngô Văn</v>
          </cell>
          <cell r="E70" t="str">
            <v>Thống</v>
          </cell>
          <cell r="F70" t="str">
            <v>V.Thống</v>
          </cell>
          <cell r="G70">
            <v>1</v>
          </cell>
          <cell r="I70" t="str">
            <v>Thạc sỹ</v>
          </cell>
          <cell r="J70" t="str">
            <v>ThS.</v>
          </cell>
        </row>
        <row r="71">
          <cell r="A71" t="str">
            <v>K.KINH TẾ</v>
          </cell>
          <cell r="B71">
            <v>13</v>
          </cell>
          <cell r="C71" t="str">
            <v>nguyenthuylinh</v>
          </cell>
          <cell r="D71" t="str">
            <v>Nguyễn Thùy</v>
          </cell>
          <cell r="E71" t="str">
            <v>Linh</v>
          </cell>
          <cell r="F71" t="str">
            <v>Th.Linh</v>
          </cell>
          <cell r="G71">
            <v>1</v>
          </cell>
          <cell r="I71" t="str">
            <v>Thạc sỹ</v>
          </cell>
          <cell r="J71" t="str">
            <v>ThS.</v>
          </cell>
        </row>
        <row r="72">
          <cell r="A72" t="str">
            <v>K.KINH TẾ</v>
          </cell>
          <cell r="B72">
            <v>14</v>
          </cell>
          <cell r="C72" t="str">
            <v>ngovumaily</v>
          </cell>
          <cell r="D72" t="str">
            <v>Ngô Vũ Mai</v>
          </cell>
          <cell r="E72" t="str">
            <v>Ly</v>
          </cell>
          <cell r="F72" t="str">
            <v>M.Ly</v>
          </cell>
          <cell r="G72">
            <v>1</v>
          </cell>
          <cell r="I72" t="str">
            <v>Thạc sỹ</v>
          </cell>
          <cell r="J72" t="str">
            <v>ThS.</v>
          </cell>
        </row>
        <row r="73">
          <cell r="A73" t="str">
            <v>K.KINH TẾ</v>
          </cell>
          <cell r="B73">
            <v>15</v>
          </cell>
          <cell r="C73" t="str">
            <v>tranthinguyenthao</v>
          </cell>
          <cell r="D73" t="str">
            <v>Trần Thị Nguyên</v>
          </cell>
          <cell r="E73" t="str">
            <v>Thảo</v>
          </cell>
          <cell r="F73" t="str">
            <v>N.Thảo</v>
          </cell>
          <cell r="G73">
            <v>1</v>
          </cell>
          <cell r="I73" t="str">
            <v>Thạc sỹ</v>
          </cell>
          <cell r="J73" t="str">
            <v>ThS.</v>
          </cell>
        </row>
        <row r="74">
          <cell r="A74" t="str">
            <v>K.KINH TẾ</v>
          </cell>
          <cell r="B74">
            <v>16</v>
          </cell>
          <cell r="C74" t="str">
            <v>daotannguyen</v>
          </cell>
          <cell r="D74" t="str">
            <v>Đào Tấn</v>
          </cell>
          <cell r="E74" t="str">
            <v>Nguyên</v>
          </cell>
          <cell r="F74" t="str">
            <v>Đ.Nguyên</v>
          </cell>
          <cell r="G74">
            <v>1</v>
          </cell>
          <cell r="I74" t="str">
            <v>Tiến sỹ</v>
          </cell>
          <cell r="J74" t="str">
            <v>TS.</v>
          </cell>
        </row>
        <row r="75">
          <cell r="A75" t="str">
            <v>K.KINH TẾ</v>
          </cell>
          <cell r="B75">
            <v>17</v>
          </cell>
          <cell r="F75" t="str">
            <v>O</v>
          </cell>
          <cell r="G75">
            <v>125</v>
          </cell>
        </row>
        <row r="76">
          <cell r="A76" t="str">
            <v>K.KINH TẾ</v>
          </cell>
          <cell r="B76">
            <v>18</v>
          </cell>
          <cell r="F76" t="str">
            <v>O</v>
          </cell>
          <cell r="G76">
            <v>125</v>
          </cell>
        </row>
        <row r="77">
          <cell r="A77" t="str">
            <v>K.KINH TẾ</v>
          </cell>
          <cell r="B77">
            <v>19</v>
          </cell>
          <cell r="F77" t="str">
            <v>O</v>
          </cell>
          <cell r="G77">
            <v>125</v>
          </cell>
        </row>
        <row r="78">
          <cell r="A78" t="str">
            <v>K.KINH TẾ</v>
          </cell>
          <cell r="B78">
            <v>20</v>
          </cell>
          <cell r="F78" t="str">
            <v>O</v>
          </cell>
          <cell r="G78">
            <v>125</v>
          </cell>
        </row>
        <row r="79">
          <cell r="A79" t="str">
            <v>K.KINH TẾ</v>
          </cell>
          <cell r="B79">
            <v>21</v>
          </cell>
          <cell r="F79" t="str">
            <v>O</v>
          </cell>
          <cell r="G79">
            <v>125</v>
          </cell>
        </row>
        <row r="80">
          <cell r="A80" t="str">
            <v>K.KINH TẾ</v>
          </cell>
          <cell r="B80">
            <v>22</v>
          </cell>
          <cell r="F80" t="str">
            <v>O</v>
          </cell>
          <cell r="G80">
            <v>125</v>
          </cell>
        </row>
        <row r="81">
          <cell r="A81" t="str">
            <v>K.KINH TẾ</v>
          </cell>
          <cell r="B81">
            <v>23</v>
          </cell>
          <cell r="F81" t="str">
            <v>O</v>
          </cell>
          <cell r="G81">
            <v>125</v>
          </cell>
        </row>
        <row r="82">
          <cell r="A82" t="str">
            <v>K.KINH TẾ</v>
          </cell>
          <cell r="B82">
            <v>24</v>
          </cell>
          <cell r="F82" t="str">
            <v>O</v>
          </cell>
          <cell r="G82">
            <v>125</v>
          </cell>
        </row>
        <row r="83">
          <cell r="A83" t="str">
            <v>K.KINH TẾ</v>
          </cell>
          <cell r="B83">
            <v>25</v>
          </cell>
          <cell r="F83" t="str">
            <v>O</v>
          </cell>
          <cell r="G83">
            <v>125</v>
          </cell>
        </row>
        <row r="84">
          <cell r="A84" t="str">
            <v>K.KINH TẾ</v>
          </cell>
          <cell r="B84">
            <v>26</v>
          </cell>
          <cell r="F84" t="str">
            <v>O</v>
          </cell>
          <cell r="G84">
            <v>125</v>
          </cell>
        </row>
        <row r="85">
          <cell r="A85" t="str">
            <v>K.KTHT-ĐT</v>
          </cell>
          <cell r="B85" t="str">
            <v>III</v>
          </cell>
          <cell r="C85" t="str">
            <v>KHOA HẠ TẦNG KỸ THUẬT - CÔNG NGHỆ</v>
          </cell>
          <cell r="G85">
            <v>0</v>
          </cell>
        </row>
        <row r="86">
          <cell r="A86" t="str">
            <v>K.KTHT-ĐT</v>
          </cell>
          <cell r="B86">
            <v>1</v>
          </cell>
          <cell r="C86" t="str">
            <v>nguyenminhchi</v>
          </cell>
          <cell r="D86" t="str">
            <v>Nguyễn Minh</v>
          </cell>
          <cell r="E86" t="str">
            <v>Chí</v>
          </cell>
          <cell r="F86" t="str">
            <v>M.Chí</v>
          </cell>
          <cell r="G86">
            <v>1</v>
          </cell>
          <cell r="I86" t="str">
            <v>Thạc sỹ</v>
          </cell>
          <cell r="J86" t="str">
            <v>ThS.</v>
          </cell>
        </row>
        <row r="87">
          <cell r="A87" t="str">
            <v>K.KTHT-ĐT</v>
          </cell>
          <cell r="B87">
            <v>2</v>
          </cell>
          <cell r="C87" t="str">
            <v>phanthanhdan</v>
          </cell>
          <cell r="D87" t="str">
            <v>Phan Thanh</v>
          </cell>
          <cell r="E87" t="str">
            <v>Dân</v>
          </cell>
          <cell r="F87" t="str">
            <v>Th.Dân</v>
          </cell>
          <cell r="G87">
            <v>1</v>
          </cell>
          <cell r="I87" t="str">
            <v>Thạc sỹ</v>
          </cell>
          <cell r="J87" t="str">
            <v>ThS.</v>
          </cell>
        </row>
        <row r="88">
          <cell r="A88" t="str">
            <v>K.KTHT-ĐT</v>
          </cell>
          <cell r="B88">
            <v>3</v>
          </cell>
          <cell r="C88" t="str">
            <v>nguyenthidiem</v>
          </cell>
          <cell r="D88" t="str">
            <v>Nguyễn Thị</v>
          </cell>
          <cell r="E88" t="str">
            <v>Diếm</v>
          </cell>
          <cell r="F88" t="str">
            <v>Th.Diễm</v>
          </cell>
          <cell r="G88">
            <v>1</v>
          </cell>
          <cell r="I88" t="str">
            <v>Thạc sỹ</v>
          </cell>
          <cell r="J88" t="str">
            <v>ThS.</v>
          </cell>
        </row>
        <row r="89">
          <cell r="A89" t="str">
            <v>K.KTHT-ĐT</v>
          </cell>
          <cell r="B89">
            <v>4</v>
          </cell>
          <cell r="C89" t="str">
            <v>nguyenthehung</v>
          </cell>
          <cell r="D89" t="str">
            <v xml:space="preserve">Nguyễn Thế </v>
          </cell>
          <cell r="E89" t="str">
            <v>Hùng</v>
          </cell>
          <cell r="F89" t="str">
            <v>T.Hùng</v>
          </cell>
          <cell r="G89">
            <v>1</v>
          </cell>
          <cell r="I89" t="str">
            <v>Thạc sỹ</v>
          </cell>
          <cell r="J89" t="str">
            <v>ThS.</v>
          </cell>
        </row>
        <row r="90">
          <cell r="A90" t="str">
            <v>K.KTHT-ĐT</v>
          </cell>
          <cell r="B90">
            <v>5</v>
          </cell>
          <cell r="C90" t="str">
            <v>huynhtantam</v>
          </cell>
          <cell r="D90" t="str">
            <v>Huỳnh Tấn</v>
          </cell>
          <cell r="E90" t="str">
            <v>Tám</v>
          </cell>
          <cell r="F90" t="str">
            <v>T.Tám</v>
          </cell>
          <cell r="G90">
            <v>1</v>
          </cell>
          <cell r="I90" t="str">
            <v>Thạc sỹ</v>
          </cell>
          <cell r="J90" t="str">
            <v>ThS.</v>
          </cell>
        </row>
        <row r="91">
          <cell r="A91" t="str">
            <v>K.KTHT-ĐT</v>
          </cell>
          <cell r="B91">
            <v>6</v>
          </cell>
          <cell r="C91" t="str">
            <v>levanthai</v>
          </cell>
          <cell r="D91" t="str">
            <v xml:space="preserve">Lê Văn </v>
          </cell>
          <cell r="E91" t="str">
            <v>Thái</v>
          </cell>
          <cell r="F91" t="str">
            <v>V.Thái</v>
          </cell>
          <cell r="G91">
            <v>1</v>
          </cell>
          <cell r="I91" t="str">
            <v>Thạc sỹ</v>
          </cell>
          <cell r="J91" t="str">
            <v>ThS.</v>
          </cell>
        </row>
        <row r="92">
          <cell r="A92" t="str">
            <v>K.KTHT-ĐT</v>
          </cell>
          <cell r="B92">
            <v>7</v>
          </cell>
          <cell r="C92" t="str">
            <v>caothihaxuyen</v>
          </cell>
          <cell r="D92" t="str">
            <v>Cao Thị Hà</v>
          </cell>
          <cell r="E92" t="str">
            <v>Xuyên</v>
          </cell>
          <cell r="F92" t="str">
            <v>H.Xuyên</v>
          </cell>
          <cell r="G92">
            <v>1</v>
          </cell>
          <cell r="I92" t="str">
            <v>Thạc sỹ</v>
          </cell>
          <cell r="J92" t="str">
            <v>ThS.</v>
          </cell>
        </row>
        <row r="93">
          <cell r="A93" t="str">
            <v>K.KTHT-ĐT</v>
          </cell>
          <cell r="B93">
            <v>8</v>
          </cell>
          <cell r="C93" t="str">
            <v>hothanhtruc</v>
          </cell>
          <cell r="D93" t="str">
            <v>Hồ Thanh</v>
          </cell>
          <cell r="E93" t="str">
            <v>Trúc</v>
          </cell>
          <cell r="F93" t="str">
            <v>Th.Trúc</v>
          </cell>
          <cell r="G93">
            <v>1</v>
          </cell>
          <cell r="I93" t="str">
            <v>Kỹ sư</v>
          </cell>
          <cell r="J93" t="str">
            <v>KS.</v>
          </cell>
        </row>
        <row r="94">
          <cell r="A94" t="str">
            <v>K.KTHT-ĐT</v>
          </cell>
          <cell r="B94">
            <v>9</v>
          </cell>
          <cell r="C94" t="str">
            <v>vothanhhuy</v>
          </cell>
          <cell r="D94" t="str">
            <v>Võ Thanh</v>
          </cell>
          <cell r="E94" t="str">
            <v>Huy</v>
          </cell>
          <cell r="F94" t="str">
            <v>Th.Huy</v>
          </cell>
          <cell r="G94">
            <v>1</v>
          </cell>
          <cell r="I94" t="str">
            <v>Tiến sỹ</v>
          </cell>
          <cell r="J94" t="str">
            <v>TS.</v>
          </cell>
        </row>
        <row r="95">
          <cell r="A95" t="str">
            <v>K.KTHT-ĐT</v>
          </cell>
          <cell r="B95">
            <v>10</v>
          </cell>
          <cell r="C95" t="str">
            <v>vongocduc</v>
          </cell>
          <cell r="D95" t="str">
            <v>Võ Ngọc</v>
          </cell>
          <cell r="E95" t="str">
            <v>Đức</v>
          </cell>
          <cell r="F95" t="str">
            <v>Ng.Đức</v>
          </cell>
          <cell r="G95">
            <v>1</v>
          </cell>
          <cell r="I95" t="str">
            <v>Tiến sỹ</v>
          </cell>
          <cell r="J95" t="str">
            <v>TS.</v>
          </cell>
        </row>
        <row r="96">
          <cell r="A96" t="str">
            <v>K.KTHT-ĐT</v>
          </cell>
          <cell r="B96">
            <v>11</v>
          </cell>
          <cell r="C96" t="str">
            <v>ledattoa</v>
          </cell>
          <cell r="D96" t="str">
            <v>Lê Đát</v>
          </cell>
          <cell r="E96" t="str">
            <v>Toa</v>
          </cell>
          <cell r="F96" t="str">
            <v>Đ.Toa</v>
          </cell>
          <cell r="G96">
            <v>1</v>
          </cell>
          <cell r="I96" t="str">
            <v>Thạc sỹ</v>
          </cell>
          <cell r="J96" t="str">
            <v>ThS.</v>
          </cell>
        </row>
        <row r="97">
          <cell r="A97" t="str">
            <v>K.KTHT-ĐT</v>
          </cell>
          <cell r="B97">
            <v>12</v>
          </cell>
          <cell r="C97" t="str">
            <v>dothanhkiem</v>
          </cell>
          <cell r="D97" t="str">
            <v>Đỗ Thanh</v>
          </cell>
          <cell r="E97" t="str">
            <v>Kiếm</v>
          </cell>
          <cell r="F97" t="str">
            <v>T.Kiếm</v>
          </cell>
          <cell r="G97">
            <v>1</v>
          </cell>
          <cell r="I97" t="str">
            <v>Thạc sỹ</v>
          </cell>
          <cell r="J97" t="str">
            <v>ThS.</v>
          </cell>
        </row>
        <row r="98">
          <cell r="A98" t="str">
            <v>K.KTHT-ĐT</v>
          </cell>
          <cell r="B98">
            <v>13</v>
          </cell>
          <cell r="C98" t="str">
            <v>huynhthanhtam</v>
          </cell>
          <cell r="D98" t="str">
            <v>Huỳnh Thanh</v>
          </cell>
          <cell r="E98" t="str">
            <v>Tâm</v>
          </cell>
          <cell r="F98" t="str">
            <v>Th.Tâm</v>
          </cell>
          <cell r="G98">
            <v>1</v>
          </cell>
          <cell r="I98" t="str">
            <v>Tiến sỹ</v>
          </cell>
          <cell r="J98" t="str">
            <v>TS.</v>
          </cell>
        </row>
        <row r="99">
          <cell r="A99" t="str">
            <v>K.KTHT-ĐT</v>
          </cell>
          <cell r="B99">
            <v>14</v>
          </cell>
          <cell r="C99" t="str">
            <v>maiconghien</v>
          </cell>
          <cell r="D99" t="str">
            <v>Mai Công</v>
          </cell>
          <cell r="E99" t="str">
            <v>Hiển</v>
          </cell>
          <cell r="F99" t="str">
            <v>C.Hiển</v>
          </cell>
          <cell r="G99">
            <v>1</v>
          </cell>
          <cell r="H99" t="str">
            <v>H Tầng</v>
          </cell>
        </row>
        <row r="100">
          <cell r="A100" t="str">
            <v>K.KTHT-ĐT</v>
          </cell>
          <cell r="B100">
            <v>15</v>
          </cell>
          <cell r="F100" t="str">
            <v>O</v>
          </cell>
          <cell r="G100">
            <v>125</v>
          </cell>
        </row>
        <row r="101">
          <cell r="A101" t="str">
            <v>K.KTHT-ĐT</v>
          </cell>
          <cell r="B101">
            <v>16</v>
          </cell>
          <cell r="F101" t="str">
            <v>O</v>
          </cell>
          <cell r="G101">
            <v>125</v>
          </cell>
        </row>
        <row r="102">
          <cell r="A102" t="str">
            <v>K.KTHT-ĐT</v>
          </cell>
          <cell r="B102">
            <v>17</v>
          </cell>
          <cell r="F102" t="str">
            <v>O</v>
          </cell>
          <cell r="G102">
            <v>125</v>
          </cell>
        </row>
        <row r="103">
          <cell r="A103" t="str">
            <v>K.KTHT-ĐT</v>
          </cell>
          <cell r="B103">
            <v>18</v>
          </cell>
          <cell r="F103" t="str">
            <v>O</v>
          </cell>
          <cell r="G103">
            <v>125</v>
          </cell>
        </row>
        <row r="104">
          <cell r="A104" t="str">
            <v>K.KTHT-ĐT</v>
          </cell>
          <cell r="B104">
            <v>19</v>
          </cell>
          <cell r="F104" t="str">
            <v>O</v>
          </cell>
          <cell r="G104">
            <v>125</v>
          </cell>
        </row>
        <row r="105">
          <cell r="A105" t="str">
            <v>K.KTHT-ĐT</v>
          </cell>
          <cell r="B105">
            <v>20</v>
          </cell>
          <cell r="F105" t="str">
            <v>O</v>
          </cell>
          <cell r="G105">
            <v>125</v>
          </cell>
        </row>
        <row r="106">
          <cell r="A106" t="str">
            <v>K.KTHT-ĐT</v>
          </cell>
          <cell r="B106">
            <v>21</v>
          </cell>
          <cell r="F106" t="str">
            <v>O</v>
          </cell>
          <cell r="G106">
            <v>125</v>
          </cell>
        </row>
        <row r="107">
          <cell r="A107" t="str">
            <v>K.CẦU ĐƯỜNG</v>
          </cell>
          <cell r="B107" t="str">
            <v>III+IV</v>
          </cell>
          <cell r="G107">
            <v>0</v>
          </cell>
        </row>
        <row r="108">
          <cell r="A108" t="str">
            <v>K.CẦU ĐƯỜNG</v>
          </cell>
          <cell r="B108">
            <v>1</v>
          </cell>
          <cell r="C108" t="str">
            <v>luongthibich</v>
          </cell>
          <cell r="D108" t="str">
            <v>Lương Thị</v>
          </cell>
          <cell r="E108" t="str">
            <v>Bích</v>
          </cell>
          <cell r="F108" t="str">
            <v>T.Bích</v>
          </cell>
          <cell r="G108">
            <v>1</v>
          </cell>
          <cell r="I108" t="str">
            <v>Tiến sỹ</v>
          </cell>
          <cell r="J108" t="str">
            <v>TS.</v>
          </cell>
        </row>
        <row r="109">
          <cell r="A109" t="str">
            <v>K.CẦU ĐƯỜNG</v>
          </cell>
          <cell r="B109">
            <v>2</v>
          </cell>
          <cell r="C109" t="str">
            <v>caothanhchuong</v>
          </cell>
          <cell r="D109" t="str">
            <v>Cao Thanh</v>
          </cell>
          <cell r="E109" t="str">
            <v>Chương</v>
          </cell>
          <cell r="F109" t="str">
            <v>Th.Chương</v>
          </cell>
          <cell r="G109">
            <v>1</v>
          </cell>
          <cell r="I109" t="str">
            <v>Thạc sỹ</v>
          </cell>
          <cell r="J109" t="str">
            <v>ThS.</v>
          </cell>
        </row>
        <row r="110">
          <cell r="A110" t="str">
            <v>K.CẦU ĐƯỜNG</v>
          </cell>
          <cell r="B110">
            <v>3</v>
          </cell>
          <cell r="C110" t="str">
            <v>nguyenkimcuong</v>
          </cell>
          <cell r="D110" t="str">
            <v>Nguyễn Kim</v>
          </cell>
          <cell r="E110" t="str">
            <v>Cường</v>
          </cell>
          <cell r="F110" t="str">
            <v>K.Cường</v>
          </cell>
          <cell r="G110">
            <v>1</v>
          </cell>
          <cell r="H110" t="str">
            <v>Tr.Khoa</v>
          </cell>
          <cell r="I110" t="str">
            <v>Tiến sỹ</v>
          </cell>
          <cell r="J110" t="str">
            <v>TS.</v>
          </cell>
        </row>
        <row r="111">
          <cell r="A111" t="str">
            <v>K.CẦU ĐƯỜNG</v>
          </cell>
          <cell r="B111">
            <v>4</v>
          </cell>
          <cell r="C111" t="str">
            <v>nguyenthithuhuong</v>
          </cell>
          <cell r="D111" t="str">
            <v>Nguyễn Thị Thu</v>
          </cell>
          <cell r="E111" t="str">
            <v>Hường</v>
          </cell>
          <cell r="F111" t="str">
            <v>Thu.Hường</v>
          </cell>
          <cell r="G111">
            <v>1</v>
          </cell>
          <cell r="H111" t="str">
            <v>Thư Ký</v>
          </cell>
          <cell r="I111" t="str">
            <v>Cử nhân</v>
          </cell>
          <cell r="J111" t="str">
            <v>CN.</v>
          </cell>
        </row>
        <row r="112">
          <cell r="A112" t="str">
            <v>K.CẦU ĐƯỜNG</v>
          </cell>
          <cell r="B112">
            <v>5</v>
          </cell>
          <cell r="C112" t="str">
            <v>dangbaoloi</v>
          </cell>
          <cell r="D112" t="str">
            <v>Đặng Bảo</v>
          </cell>
          <cell r="E112" t="str">
            <v>Lợi</v>
          </cell>
          <cell r="F112" t="str">
            <v>B.Lợi</v>
          </cell>
          <cell r="G112">
            <v>1</v>
          </cell>
          <cell r="I112" t="str">
            <v>Tiến sỹ</v>
          </cell>
          <cell r="J112" t="str">
            <v>TS.</v>
          </cell>
        </row>
        <row r="113">
          <cell r="A113" t="str">
            <v>K.CẦU ĐƯỜNG</v>
          </cell>
          <cell r="B113">
            <v>6</v>
          </cell>
          <cell r="C113" t="str">
            <v>nguyenngocluong</v>
          </cell>
          <cell r="D113" t="str">
            <v>Nguyễn Ngọc</v>
          </cell>
          <cell r="E113" t="str">
            <v>Lượng</v>
          </cell>
          <cell r="F113" t="str">
            <v>Ng.Lượng</v>
          </cell>
          <cell r="G113">
            <v>1</v>
          </cell>
          <cell r="I113" t="str">
            <v>Thạc sỹ</v>
          </cell>
          <cell r="J113" t="str">
            <v>ThS.</v>
          </cell>
        </row>
        <row r="114">
          <cell r="A114" t="str">
            <v>K.CẦU ĐƯỜNG</v>
          </cell>
          <cell r="B114">
            <v>7</v>
          </cell>
          <cell r="C114" t="str">
            <v>doanhuusam</v>
          </cell>
          <cell r="D114" t="str">
            <v>Đoàn Hữu</v>
          </cell>
          <cell r="E114" t="str">
            <v>Sâm</v>
          </cell>
          <cell r="F114" t="str">
            <v>H.Sâm</v>
          </cell>
          <cell r="G114">
            <v>1</v>
          </cell>
          <cell r="I114" t="str">
            <v>Thạc sỹ</v>
          </cell>
          <cell r="J114" t="str">
            <v>ThS.</v>
          </cell>
        </row>
        <row r="115">
          <cell r="A115" t="str">
            <v>K.CẦU ĐƯỜNG</v>
          </cell>
          <cell r="B115">
            <v>8</v>
          </cell>
          <cell r="C115" t="str">
            <v>vuquangthuan</v>
          </cell>
          <cell r="D115" t="str">
            <v>Vũ Quang</v>
          </cell>
          <cell r="E115" t="str">
            <v>Thuận</v>
          </cell>
          <cell r="F115" t="str">
            <v>Q.Thuận</v>
          </cell>
          <cell r="G115">
            <v>1</v>
          </cell>
          <cell r="I115" t="str">
            <v>Thạc sỹ</v>
          </cell>
          <cell r="J115" t="str">
            <v>ThS.</v>
          </cell>
        </row>
        <row r="116">
          <cell r="A116" t="str">
            <v>K.CẦU ĐƯỜNG</v>
          </cell>
          <cell r="B116">
            <v>9</v>
          </cell>
          <cell r="C116" t="str">
            <v>lethicattuong</v>
          </cell>
          <cell r="D116" t="str">
            <v xml:space="preserve">Lê Thị Cát </v>
          </cell>
          <cell r="E116" t="str">
            <v>Tường</v>
          </cell>
          <cell r="F116" t="str">
            <v>C.Tường</v>
          </cell>
          <cell r="G116">
            <v>1</v>
          </cell>
          <cell r="I116" t="str">
            <v>Tiến sỹ</v>
          </cell>
          <cell r="J116" t="str">
            <v>TS.</v>
          </cell>
        </row>
        <row r="117">
          <cell r="A117" t="str">
            <v>K.CẦU ĐƯỜNG</v>
          </cell>
          <cell r="B117">
            <v>10</v>
          </cell>
          <cell r="C117" t="str">
            <v>trinhvanthao</v>
          </cell>
          <cell r="D117" t="str">
            <v>Trịnh Văn</v>
          </cell>
          <cell r="E117" t="str">
            <v>Thao</v>
          </cell>
          <cell r="F117" t="str">
            <v>V.Thao</v>
          </cell>
          <cell r="G117">
            <v>1</v>
          </cell>
          <cell r="I117" t="str">
            <v>Thạc sỹ</v>
          </cell>
          <cell r="J117" t="str">
            <v>ThS.</v>
          </cell>
        </row>
        <row r="118">
          <cell r="A118" t="str">
            <v>K.CẦU ĐƯỜNG</v>
          </cell>
          <cell r="B118">
            <v>11</v>
          </cell>
          <cell r="C118" t="str">
            <v>nguyenthanhvu</v>
          </cell>
          <cell r="D118" t="str">
            <v>Nguyễn Thanh</v>
          </cell>
          <cell r="E118" t="str">
            <v>Vũ</v>
          </cell>
          <cell r="F118" t="str">
            <v>Th.Vũ</v>
          </cell>
          <cell r="G118">
            <v>1</v>
          </cell>
          <cell r="I118" t="str">
            <v>Thạc sỹ</v>
          </cell>
          <cell r="J118" t="str">
            <v>ThS.</v>
          </cell>
        </row>
        <row r="119">
          <cell r="A119" t="str">
            <v>K.CẦU ĐƯỜNG</v>
          </cell>
          <cell r="B119">
            <v>12</v>
          </cell>
          <cell r="C119" t="str">
            <v>phantranthanhtruc</v>
          </cell>
          <cell r="D119" t="str">
            <v>Phan Trần Thanh</v>
          </cell>
          <cell r="E119" t="str">
            <v>Trúc</v>
          </cell>
          <cell r="F119" t="str">
            <v>P.Trúc</v>
          </cell>
          <cell r="G119">
            <v>1</v>
          </cell>
          <cell r="I119" t="str">
            <v>Tiến sỹ</v>
          </cell>
          <cell r="J119" t="str">
            <v>TS.</v>
          </cell>
        </row>
        <row r="120">
          <cell r="A120" t="str">
            <v>K.CẦU ĐƯỜNG</v>
          </cell>
          <cell r="B120">
            <v>13</v>
          </cell>
          <cell r="C120" t="str">
            <v>nguyensivinh</v>
          </cell>
          <cell r="D120" t="str">
            <v>Nguyễn Sĩ</v>
          </cell>
          <cell r="E120" t="str">
            <v>Vinh</v>
          </cell>
          <cell r="F120" t="str">
            <v>S.Vinh</v>
          </cell>
          <cell r="G120">
            <v>1</v>
          </cell>
          <cell r="I120" t="str">
            <v>Thạc sỹ</v>
          </cell>
          <cell r="J120" t="str">
            <v>ThS.</v>
          </cell>
        </row>
        <row r="121">
          <cell r="A121" t="str">
            <v>K.CẦU ĐƯỜNG</v>
          </cell>
          <cell r="B121">
            <v>14</v>
          </cell>
          <cell r="F121" t="str">
            <v>O</v>
          </cell>
          <cell r="G121">
            <v>125</v>
          </cell>
        </row>
        <row r="122">
          <cell r="A122" t="str">
            <v>K.CẦU ĐƯỜNG</v>
          </cell>
          <cell r="B122">
            <v>15</v>
          </cell>
          <cell r="F122" t="str">
            <v>O</v>
          </cell>
          <cell r="G122">
            <v>125</v>
          </cell>
        </row>
        <row r="123">
          <cell r="A123" t="str">
            <v>K.CẦU ĐƯỜNG</v>
          </cell>
          <cell r="B123">
            <v>16</v>
          </cell>
          <cell r="F123" t="str">
            <v>O</v>
          </cell>
          <cell r="G123">
            <v>125</v>
          </cell>
        </row>
        <row r="124">
          <cell r="A124" t="str">
            <v>K.CẦU ĐƯỜNG</v>
          </cell>
          <cell r="B124">
            <v>17</v>
          </cell>
          <cell r="F124" t="str">
            <v>O</v>
          </cell>
          <cell r="G124">
            <v>125</v>
          </cell>
        </row>
        <row r="125">
          <cell r="A125" t="str">
            <v>K.CẦU ĐƯỜNG</v>
          </cell>
          <cell r="B125">
            <v>18</v>
          </cell>
          <cell r="F125" t="str">
            <v>O</v>
          </cell>
          <cell r="G125">
            <v>125</v>
          </cell>
        </row>
        <row r="126">
          <cell r="A126" t="str">
            <v>K.CẦU ĐƯỜNG</v>
          </cell>
          <cell r="B126">
            <v>19</v>
          </cell>
          <cell r="F126" t="str">
            <v>O</v>
          </cell>
          <cell r="G126">
            <v>125</v>
          </cell>
        </row>
        <row r="127">
          <cell r="A127" t="str">
            <v>K.CẦU ĐƯỜNG</v>
          </cell>
          <cell r="B127">
            <v>20</v>
          </cell>
          <cell r="F127" t="str">
            <v>O</v>
          </cell>
          <cell r="G127">
            <v>125</v>
          </cell>
        </row>
        <row r="128">
          <cell r="A128" t="str">
            <v>K.CẦU ĐƯỜNG</v>
          </cell>
          <cell r="B128">
            <v>21</v>
          </cell>
          <cell r="F128" t="str">
            <v>O</v>
          </cell>
          <cell r="G128">
            <v>125</v>
          </cell>
        </row>
        <row r="129">
          <cell r="A129" t="str">
            <v>K.CẦU ĐƯỜNG</v>
          </cell>
          <cell r="B129">
            <v>22</v>
          </cell>
          <cell r="F129" t="str">
            <v>O</v>
          </cell>
          <cell r="G129">
            <v>125</v>
          </cell>
        </row>
        <row r="130">
          <cell r="A130" t="str">
            <v>K.CẦU ĐƯỜNG</v>
          </cell>
          <cell r="B130">
            <v>23</v>
          </cell>
          <cell r="F130" t="str">
            <v>O</v>
          </cell>
          <cell r="G130">
            <v>125</v>
          </cell>
        </row>
        <row r="131">
          <cell r="A131" t="str">
            <v>K.CẦU ĐƯỜNG</v>
          </cell>
          <cell r="B131">
            <v>24</v>
          </cell>
          <cell r="F131" t="str">
            <v>O</v>
          </cell>
          <cell r="G131">
            <v>125</v>
          </cell>
        </row>
        <row r="132">
          <cell r="A132" t="str">
            <v>K.CẦU ĐƯỜNG</v>
          </cell>
          <cell r="B132">
            <v>25</v>
          </cell>
          <cell r="F132" t="str">
            <v>O</v>
          </cell>
          <cell r="G132">
            <v>125</v>
          </cell>
        </row>
        <row r="133">
          <cell r="A133" t="str">
            <v>K.CẦU ĐƯỜNG</v>
          </cell>
          <cell r="B133">
            <v>26</v>
          </cell>
          <cell r="F133" t="str">
            <v>O</v>
          </cell>
          <cell r="G133">
            <v>125</v>
          </cell>
        </row>
        <row r="134">
          <cell r="A134" t="str">
            <v>K.CẦU ĐƯỜNG</v>
          </cell>
          <cell r="B134">
            <v>27</v>
          </cell>
          <cell r="F134" t="str">
            <v>O</v>
          </cell>
          <cell r="G134">
            <v>125</v>
          </cell>
        </row>
        <row r="135">
          <cell r="A135" t="str">
            <v>K.CẦU ĐƯỜNG</v>
          </cell>
          <cell r="B135">
            <v>28</v>
          </cell>
          <cell r="F135" t="str">
            <v>O</v>
          </cell>
          <cell r="G135">
            <v>125</v>
          </cell>
        </row>
        <row r="136">
          <cell r="A136" t="str">
            <v>K.CẦU ĐƯỜNG</v>
          </cell>
          <cell r="B136">
            <v>29</v>
          </cell>
          <cell r="F136" t="str">
            <v>O</v>
          </cell>
          <cell r="G136">
            <v>125</v>
          </cell>
        </row>
        <row r="137">
          <cell r="A137" t="str">
            <v>K.CẦU ĐƯỜNG</v>
          </cell>
          <cell r="B137">
            <v>30</v>
          </cell>
          <cell r="F137" t="str">
            <v>O</v>
          </cell>
          <cell r="G137">
            <v>125</v>
          </cell>
        </row>
        <row r="138">
          <cell r="A138" t="str">
            <v>K.K TRÚC</v>
          </cell>
          <cell r="B138" t="str">
            <v>V</v>
          </cell>
          <cell r="G138">
            <v>0</v>
          </cell>
        </row>
        <row r="139">
          <cell r="A139" t="str">
            <v>K.K TRÚC</v>
          </cell>
          <cell r="B139">
            <v>1</v>
          </cell>
          <cell r="C139" t="str">
            <v>vohuydung</v>
          </cell>
          <cell r="D139" t="str">
            <v>Võ Huy</v>
          </cell>
          <cell r="E139" t="str">
            <v>Dũng</v>
          </cell>
          <cell r="F139" t="str">
            <v>H.Dũng</v>
          </cell>
          <cell r="G139">
            <v>1</v>
          </cell>
          <cell r="I139" t="str">
            <v>Thạc sỹ</v>
          </cell>
          <cell r="J139" t="str">
            <v>ThS.</v>
          </cell>
        </row>
        <row r="140">
          <cell r="A140" t="str">
            <v>K.K TRÚC</v>
          </cell>
          <cell r="B140">
            <v>2</v>
          </cell>
          <cell r="C140" t="str">
            <v>ngodaduc</v>
          </cell>
          <cell r="D140" t="str">
            <v>Ngô Đa</v>
          </cell>
          <cell r="E140" t="str">
            <v>Đức</v>
          </cell>
          <cell r="F140" t="str">
            <v>Đ.Đức</v>
          </cell>
          <cell r="G140">
            <v>1</v>
          </cell>
          <cell r="I140" t="str">
            <v>Thạc sỹ</v>
          </cell>
          <cell r="J140" t="str">
            <v>ThS.</v>
          </cell>
        </row>
        <row r="141">
          <cell r="A141" t="str">
            <v>K.K TRÚC</v>
          </cell>
          <cell r="B141">
            <v>3</v>
          </cell>
          <cell r="C141" t="str">
            <v>dinhngochoa</v>
          </cell>
          <cell r="D141" t="str">
            <v>Đinh Ngọc</v>
          </cell>
          <cell r="E141" t="str">
            <v>Hòa</v>
          </cell>
          <cell r="F141" t="str">
            <v>N.Hòa</v>
          </cell>
          <cell r="G141">
            <v>1</v>
          </cell>
          <cell r="I141" t="str">
            <v>Thạc sỹ</v>
          </cell>
          <cell r="J141" t="str">
            <v>ThS.</v>
          </cell>
        </row>
        <row r="142">
          <cell r="A142" t="str">
            <v>K.K TRÚC</v>
          </cell>
          <cell r="B142">
            <v>4</v>
          </cell>
          <cell r="C142" t="str">
            <v>nguyenthiainuong</v>
          </cell>
          <cell r="D142" t="str">
            <v>Nguyễn Thị Ái</v>
          </cell>
          <cell r="E142" t="str">
            <v>Nương</v>
          </cell>
          <cell r="F142" t="str">
            <v>A.Nương</v>
          </cell>
          <cell r="G142">
            <v>1</v>
          </cell>
          <cell r="I142" t="str">
            <v>Thạc sỹ</v>
          </cell>
          <cell r="J142" t="str">
            <v>ThS.</v>
          </cell>
        </row>
        <row r="143">
          <cell r="A143" t="str">
            <v>K.K TRÚC</v>
          </cell>
          <cell r="B143">
            <v>5</v>
          </cell>
          <cell r="C143" t="str">
            <v>ngoducquy</v>
          </cell>
          <cell r="D143" t="str">
            <v>Ngô Đức</v>
          </cell>
          <cell r="E143" t="str">
            <v>Quý</v>
          </cell>
          <cell r="F143" t="str">
            <v>Đ.Quý</v>
          </cell>
          <cell r="G143">
            <v>1</v>
          </cell>
          <cell r="H143" t="str">
            <v>PTr Khoa</v>
          </cell>
          <cell r="I143" t="str">
            <v>Thạc sỹ</v>
          </cell>
          <cell r="J143" t="str">
            <v>ThS.</v>
          </cell>
        </row>
        <row r="144">
          <cell r="A144" t="str">
            <v>K.K TRÚC</v>
          </cell>
          <cell r="B144">
            <v>6</v>
          </cell>
          <cell r="C144" t="str">
            <v>tranthanhquy</v>
          </cell>
          <cell r="D144" t="str">
            <v>Trần Thanh</v>
          </cell>
          <cell r="E144" t="str">
            <v>Quý</v>
          </cell>
          <cell r="F144" t="str">
            <v>Th.Quý</v>
          </cell>
          <cell r="G144">
            <v>1</v>
          </cell>
          <cell r="I144" t="str">
            <v>Thạc sỹ</v>
          </cell>
          <cell r="J144" t="str">
            <v>ThS.</v>
          </cell>
        </row>
        <row r="145">
          <cell r="A145" t="str">
            <v>K.K TRÚC</v>
          </cell>
          <cell r="B145">
            <v>7</v>
          </cell>
          <cell r="C145" t="str">
            <v>ngominhtan</v>
          </cell>
          <cell r="D145" t="str">
            <v>Ngô Minh</v>
          </cell>
          <cell r="E145" t="str">
            <v>Tân</v>
          </cell>
          <cell r="F145" t="str">
            <v>M.Tân</v>
          </cell>
          <cell r="G145">
            <v>1</v>
          </cell>
          <cell r="I145" t="str">
            <v>Thạc sỹ</v>
          </cell>
          <cell r="J145" t="str">
            <v>ThS.</v>
          </cell>
        </row>
        <row r="146">
          <cell r="A146" t="str">
            <v>K.K TRÚC</v>
          </cell>
          <cell r="B146">
            <v>8</v>
          </cell>
          <cell r="C146" t="str">
            <v>vohoangvu</v>
          </cell>
          <cell r="D146" t="str">
            <v>Võ Hoàng</v>
          </cell>
          <cell r="E146" t="str">
            <v>Vũ</v>
          </cell>
          <cell r="F146" t="str">
            <v>H.Vũ</v>
          </cell>
          <cell r="G146">
            <v>1</v>
          </cell>
          <cell r="I146" t="str">
            <v>Thạc sỹ</v>
          </cell>
          <cell r="J146" t="str">
            <v>ThS.</v>
          </cell>
        </row>
        <row r="147">
          <cell r="A147" t="str">
            <v>K.K TRÚC</v>
          </cell>
          <cell r="B147">
            <v>9</v>
          </cell>
          <cell r="C147" t="str">
            <v>letienvinh</v>
          </cell>
          <cell r="D147" t="str">
            <v>Lê Tiến</v>
          </cell>
          <cell r="E147" t="str">
            <v>Vinh</v>
          </cell>
          <cell r="F147" t="str">
            <v>T.Vinh</v>
          </cell>
          <cell r="G147">
            <v>1</v>
          </cell>
          <cell r="I147" t="str">
            <v>Tiến sỹ</v>
          </cell>
          <cell r="J147" t="str">
            <v>TS.</v>
          </cell>
        </row>
        <row r="148">
          <cell r="A148" t="str">
            <v>K.K TRÚC</v>
          </cell>
          <cell r="B148">
            <v>10</v>
          </cell>
          <cell r="C148" t="str">
            <v>truonganhbichchau</v>
          </cell>
          <cell r="D148" t="str">
            <v>Trương Anh Bích</v>
          </cell>
          <cell r="E148" t="str">
            <v>Châu</v>
          </cell>
          <cell r="F148" t="str">
            <v>B.Châu</v>
          </cell>
          <cell r="G148">
            <v>1</v>
          </cell>
          <cell r="I148" t="str">
            <v>Thạc sỹ</v>
          </cell>
          <cell r="J148" t="str">
            <v>ThS.</v>
          </cell>
        </row>
        <row r="149">
          <cell r="A149" t="str">
            <v>K.K TRÚC</v>
          </cell>
          <cell r="B149">
            <v>11</v>
          </cell>
          <cell r="C149" t="str">
            <v>phanhuusang</v>
          </cell>
          <cell r="D149" t="str">
            <v>Phan Hữu</v>
          </cell>
          <cell r="E149" t="str">
            <v>Sang</v>
          </cell>
          <cell r="F149" t="str">
            <v>H.Sang</v>
          </cell>
          <cell r="G149">
            <v>1</v>
          </cell>
          <cell r="I149" t="str">
            <v>Thạc sỹ</v>
          </cell>
          <cell r="J149" t="str">
            <v>ThS.</v>
          </cell>
        </row>
        <row r="150">
          <cell r="A150" t="str">
            <v>K.K TRÚC</v>
          </cell>
          <cell r="B150">
            <v>12</v>
          </cell>
          <cell r="C150" t="str">
            <v>huynhthuclinh</v>
          </cell>
          <cell r="D150" t="str">
            <v>Huỳnh Thúc</v>
          </cell>
          <cell r="E150" t="str">
            <v>Linh</v>
          </cell>
          <cell r="F150" t="str">
            <v>T.Linh</v>
          </cell>
          <cell r="G150">
            <v>1</v>
          </cell>
          <cell r="I150" t="str">
            <v>Thạc sỹ</v>
          </cell>
          <cell r="J150" t="str">
            <v>ThS.</v>
          </cell>
        </row>
        <row r="151">
          <cell r="A151" t="str">
            <v>K.K TRÚC</v>
          </cell>
          <cell r="B151">
            <v>13</v>
          </cell>
          <cell r="C151" t="str">
            <v>nguyenhuuninh</v>
          </cell>
          <cell r="D151" t="str">
            <v>Nguyễn Hữu</v>
          </cell>
          <cell r="E151" t="str">
            <v>Ninh</v>
          </cell>
          <cell r="F151" t="str">
            <v>H.Ninh</v>
          </cell>
          <cell r="G151">
            <v>1</v>
          </cell>
          <cell r="I151" t="str">
            <v>Thạc sỹ</v>
          </cell>
          <cell r="J151" t="str">
            <v>ThS.</v>
          </cell>
        </row>
        <row r="152">
          <cell r="A152" t="str">
            <v>K.K TRÚC</v>
          </cell>
          <cell r="B152">
            <v>14</v>
          </cell>
          <cell r="C152" t="str">
            <v>nguyenthikhanhtrang</v>
          </cell>
          <cell r="D152" t="str">
            <v>Nguyễn Thị Khánh</v>
          </cell>
          <cell r="E152" t="str">
            <v>Trang</v>
          </cell>
          <cell r="F152" t="str">
            <v>K.Trang</v>
          </cell>
          <cell r="G152">
            <v>1</v>
          </cell>
          <cell r="I152" t="str">
            <v>Thạc sỹ</v>
          </cell>
          <cell r="J152" t="str">
            <v>ThS.</v>
          </cell>
        </row>
        <row r="153">
          <cell r="A153" t="str">
            <v>K.K TRÚC</v>
          </cell>
          <cell r="B153">
            <v>15</v>
          </cell>
          <cell r="C153" t="str">
            <v>nguyenthibichvy</v>
          </cell>
          <cell r="D153" t="str">
            <v>Nguyễn Thị Bích</v>
          </cell>
          <cell r="E153" t="str">
            <v>Vy</v>
          </cell>
          <cell r="F153" t="str">
            <v>B.Vy</v>
          </cell>
          <cell r="G153">
            <v>1</v>
          </cell>
          <cell r="H153" t="str">
            <v>Thư Ký</v>
          </cell>
          <cell r="I153" t="str">
            <v>Cử nhân</v>
          </cell>
          <cell r="J153" t="str">
            <v>CN.</v>
          </cell>
        </row>
        <row r="154">
          <cell r="A154" t="str">
            <v>K.K TRÚC</v>
          </cell>
          <cell r="B154">
            <v>16</v>
          </cell>
          <cell r="G154">
            <v>0</v>
          </cell>
        </row>
        <row r="155">
          <cell r="A155" t="str">
            <v>K.K TRÚC</v>
          </cell>
          <cell r="B155">
            <v>17</v>
          </cell>
          <cell r="G155">
            <v>0</v>
          </cell>
        </row>
        <row r="156">
          <cell r="A156" t="str">
            <v>K.K TRÚC</v>
          </cell>
          <cell r="B156">
            <v>18</v>
          </cell>
          <cell r="G156">
            <v>0</v>
          </cell>
        </row>
        <row r="157">
          <cell r="A157" t="str">
            <v>K.K TRÚC</v>
          </cell>
          <cell r="B157">
            <v>19</v>
          </cell>
          <cell r="G157">
            <v>0</v>
          </cell>
        </row>
        <row r="158">
          <cell r="A158" t="str">
            <v>K.K TRÚC</v>
          </cell>
          <cell r="B158">
            <v>20</v>
          </cell>
          <cell r="G158">
            <v>0</v>
          </cell>
        </row>
        <row r="159">
          <cell r="A159" t="str">
            <v>K.K TRÚC</v>
          </cell>
          <cell r="B159">
            <v>21</v>
          </cell>
          <cell r="G159">
            <v>0</v>
          </cell>
        </row>
        <row r="160">
          <cell r="A160" t="str">
            <v>K.K TRÚC</v>
          </cell>
          <cell r="B160">
            <v>22</v>
          </cell>
          <cell r="G160">
            <v>0</v>
          </cell>
        </row>
        <row r="161">
          <cell r="A161" t="str">
            <v>K.DẠY NGHỀ</v>
          </cell>
          <cell r="B161" t="str">
            <v>VI</v>
          </cell>
          <cell r="G161">
            <v>0</v>
          </cell>
        </row>
        <row r="162">
          <cell r="A162" t="str">
            <v>K.DẠY NGHỀ</v>
          </cell>
          <cell r="B162">
            <v>1</v>
          </cell>
          <cell r="C162" t="str">
            <v>dovanhung</v>
          </cell>
          <cell r="D162" t="str">
            <v>Đỗ Văn</v>
          </cell>
          <cell r="E162" t="str">
            <v>Hùng</v>
          </cell>
          <cell r="F162" t="str">
            <v>V.Hùng</v>
          </cell>
          <cell r="G162">
            <v>1</v>
          </cell>
          <cell r="I162" t="str">
            <v>Thạc sỹ</v>
          </cell>
          <cell r="J162" t="str">
            <v>ThS.</v>
          </cell>
        </row>
        <row r="163">
          <cell r="A163" t="str">
            <v>K.DẠY NGHỀ</v>
          </cell>
          <cell r="B163">
            <v>2</v>
          </cell>
          <cell r="C163" t="str">
            <v>lequyhoa</v>
          </cell>
          <cell r="D163" t="str">
            <v>Lê Quý</v>
          </cell>
          <cell r="E163" t="str">
            <v>Hòa</v>
          </cell>
          <cell r="F163" t="str">
            <v>Q.Hòa</v>
          </cell>
          <cell r="G163">
            <v>1</v>
          </cell>
          <cell r="I163" t="str">
            <v>Kỹ sư</v>
          </cell>
          <cell r="J163" t="str">
            <v>KS.</v>
          </cell>
        </row>
        <row r="164">
          <cell r="A164" t="str">
            <v>K.DẠY NGHỀ</v>
          </cell>
          <cell r="B164">
            <v>3</v>
          </cell>
          <cell r="C164" t="str">
            <v>nguyenbasau</v>
          </cell>
          <cell r="D164" t="str">
            <v>Nguyễn Bá</v>
          </cell>
          <cell r="E164" t="str">
            <v>Sáu</v>
          </cell>
          <cell r="F164" t="str">
            <v>B.Sáu</v>
          </cell>
          <cell r="G164">
            <v>1</v>
          </cell>
          <cell r="I164" t="str">
            <v>Thạc sỹ</v>
          </cell>
          <cell r="J164" t="str">
            <v>ThS.</v>
          </cell>
        </row>
        <row r="165">
          <cell r="A165" t="str">
            <v>K.DẠY NGHỀ</v>
          </cell>
          <cell r="B165">
            <v>4</v>
          </cell>
          <cell r="C165" t="str">
            <v>tranvanthai</v>
          </cell>
          <cell r="D165" t="str">
            <v>Trần Văn</v>
          </cell>
          <cell r="E165" t="str">
            <v>Thái</v>
          </cell>
          <cell r="F165" t="str">
            <v>Tr.Thái</v>
          </cell>
          <cell r="G165">
            <v>1</v>
          </cell>
          <cell r="I165" t="str">
            <v>Thạc sỹ</v>
          </cell>
          <cell r="J165" t="str">
            <v>ThS.</v>
          </cell>
        </row>
        <row r="166">
          <cell r="A166" t="str">
            <v>K.DẠY NGHỀ</v>
          </cell>
          <cell r="B166">
            <v>5</v>
          </cell>
          <cell r="C166" t="str">
            <v>nguyenvanthanh</v>
          </cell>
          <cell r="D166" t="str">
            <v>Nguyễn Văn</v>
          </cell>
          <cell r="E166" t="str">
            <v>Thành</v>
          </cell>
          <cell r="F166" t="str">
            <v>V.Thành</v>
          </cell>
          <cell r="G166">
            <v>1</v>
          </cell>
          <cell r="H166" t="str">
            <v>TR.BQLDA</v>
          </cell>
          <cell r="I166" t="str">
            <v>Thạc sỹ</v>
          </cell>
          <cell r="J166" t="str">
            <v>ThS.</v>
          </cell>
        </row>
        <row r="167">
          <cell r="A167" t="str">
            <v>K.DẠY NGHỀ</v>
          </cell>
          <cell r="B167">
            <v>6</v>
          </cell>
          <cell r="F167" t="str">
            <v>O</v>
          </cell>
          <cell r="G167">
            <v>125</v>
          </cell>
        </row>
        <row r="168">
          <cell r="A168" t="str">
            <v>K.DẠY NGHỀ</v>
          </cell>
          <cell r="B168">
            <v>7</v>
          </cell>
          <cell r="F168" t="str">
            <v>O</v>
          </cell>
          <cell r="G168">
            <v>125</v>
          </cell>
        </row>
        <row r="169">
          <cell r="A169" t="str">
            <v>K.DẠY NGHỀ</v>
          </cell>
          <cell r="B169">
            <v>8</v>
          </cell>
          <cell r="F169" t="str">
            <v>O</v>
          </cell>
          <cell r="G169">
            <v>125</v>
          </cell>
        </row>
        <row r="170">
          <cell r="A170" t="str">
            <v>K.DẠY NGHỀ</v>
          </cell>
          <cell r="B170">
            <v>9</v>
          </cell>
          <cell r="F170" t="str">
            <v>O</v>
          </cell>
          <cell r="G170">
            <v>125</v>
          </cell>
        </row>
        <row r="171">
          <cell r="A171" t="str">
            <v>K.DẠY NGHỀ</v>
          </cell>
          <cell r="B171">
            <v>10</v>
          </cell>
          <cell r="F171" t="str">
            <v>O</v>
          </cell>
          <cell r="G171">
            <v>125</v>
          </cell>
        </row>
        <row r="172">
          <cell r="A172" t="str">
            <v>K.DẠY NGHỀ</v>
          </cell>
          <cell r="B172">
            <v>11</v>
          </cell>
          <cell r="F172" t="str">
            <v>O</v>
          </cell>
          <cell r="G172">
            <v>125</v>
          </cell>
        </row>
        <row r="173">
          <cell r="A173" t="str">
            <v>K.DẠY NGHỀ</v>
          </cell>
          <cell r="B173">
            <v>12</v>
          </cell>
          <cell r="F173" t="str">
            <v>O</v>
          </cell>
          <cell r="G173">
            <v>125</v>
          </cell>
        </row>
        <row r="174">
          <cell r="A174" t="str">
            <v>K.DẠY NGHỀ</v>
          </cell>
          <cell r="B174">
            <v>13</v>
          </cell>
          <cell r="F174" t="str">
            <v>O</v>
          </cell>
          <cell r="G174">
            <v>125</v>
          </cell>
        </row>
        <row r="175">
          <cell r="A175" t="str">
            <v>K.DẠY NGHỀ</v>
          </cell>
          <cell r="B175">
            <v>14</v>
          </cell>
          <cell r="F175" t="str">
            <v>O</v>
          </cell>
          <cell r="G175">
            <v>125</v>
          </cell>
        </row>
        <row r="176">
          <cell r="A176" t="str">
            <v>K.DẠY NGHỀ</v>
          </cell>
          <cell r="B176">
            <v>15</v>
          </cell>
          <cell r="F176" t="str">
            <v>O</v>
          </cell>
          <cell r="G176">
            <v>125</v>
          </cell>
        </row>
        <row r="177">
          <cell r="A177" t="str">
            <v>K.KH CƠ BẢN</v>
          </cell>
          <cell r="B177" t="str">
            <v>VII</v>
          </cell>
          <cell r="F177" t="str">
            <v>O</v>
          </cell>
          <cell r="G177">
            <v>125</v>
          </cell>
        </row>
        <row r="178">
          <cell r="A178" t="str">
            <v>K.KH CƠ BẢN</v>
          </cell>
          <cell r="B178">
            <v>1</v>
          </cell>
          <cell r="C178" t="str">
            <v>levandong</v>
          </cell>
          <cell r="D178" t="str">
            <v>Lê Văn</v>
          </cell>
          <cell r="E178" t="str">
            <v>Đông</v>
          </cell>
          <cell r="F178" t="str">
            <v>V.Đông</v>
          </cell>
          <cell r="G178">
            <v>1</v>
          </cell>
          <cell r="I178" t="str">
            <v>Thạc sỹ</v>
          </cell>
          <cell r="J178" t="str">
            <v>ThS.</v>
          </cell>
        </row>
        <row r="179">
          <cell r="A179" t="str">
            <v>K.KH CƠ BẢN</v>
          </cell>
          <cell r="B179">
            <v>2</v>
          </cell>
          <cell r="C179" t="str">
            <v>doanvanhiep</v>
          </cell>
          <cell r="D179" t="str">
            <v xml:space="preserve">Đoàn Văn </v>
          </cell>
          <cell r="E179" t="str">
            <v>Hiệp</v>
          </cell>
          <cell r="F179" t="str">
            <v>V.Hiệp</v>
          </cell>
          <cell r="G179">
            <v>1</v>
          </cell>
          <cell r="H179" t="str">
            <v>P.Khoa</v>
          </cell>
          <cell r="I179" t="str">
            <v>Thạc sỹ</v>
          </cell>
          <cell r="J179" t="str">
            <v>ThS.</v>
          </cell>
        </row>
        <row r="180">
          <cell r="A180" t="str">
            <v>K.KH CƠ BẢN</v>
          </cell>
          <cell r="B180">
            <v>3</v>
          </cell>
          <cell r="C180" t="str">
            <v>laivanhoc</v>
          </cell>
          <cell r="D180" t="str">
            <v>Lại Văn</v>
          </cell>
          <cell r="E180" t="str">
            <v>Học</v>
          </cell>
          <cell r="F180" t="str">
            <v>V.Học</v>
          </cell>
          <cell r="G180">
            <v>1</v>
          </cell>
          <cell r="I180" t="str">
            <v>Cử nhân</v>
          </cell>
          <cell r="J180" t="str">
            <v>CN.</v>
          </cell>
        </row>
        <row r="181">
          <cell r="A181" t="str">
            <v>K.KH CƠ BẢN</v>
          </cell>
          <cell r="B181">
            <v>4</v>
          </cell>
          <cell r="C181" t="str">
            <v>ngothihong</v>
          </cell>
          <cell r="D181" t="str">
            <v>Ngô Thị</v>
          </cell>
          <cell r="E181" t="str">
            <v>Hồng</v>
          </cell>
          <cell r="F181" t="str">
            <v>Th.Hồng</v>
          </cell>
          <cell r="G181">
            <v>1</v>
          </cell>
          <cell r="I181" t="str">
            <v>Thạc sỹ</v>
          </cell>
          <cell r="J181" t="str">
            <v>ThS.</v>
          </cell>
        </row>
        <row r="182">
          <cell r="A182" t="str">
            <v>K.KH CƠ BẢN</v>
          </cell>
          <cell r="B182">
            <v>5</v>
          </cell>
          <cell r="C182" t="str">
            <v>lephonglam</v>
          </cell>
          <cell r="D182" t="str">
            <v>Lê Phong</v>
          </cell>
          <cell r="E182" t="str">
            <v>Lâm</v>
          </cell>
          <cell r="F182" t="str">
            <v>P.Lâm</v>
          </cell>
          <cell r="G182">
            <v>1</v>
          </cell>
          <cell r="H182" t="str">
            <v>TBM</v>
          </cell>
          <cell r="I182" t="str">
            <v>Thạc sỹ</v>
          </cell>
          <cell r="J182" t="str">
            <v>ThS.</v>
          </cell>
        </row>
        <row r="183">
          <cell r="A183" t="str">
            <v>K.KH CƠ BẢN</v>
          </cell>
          <cell r="B183">
            <v>6</v>
          </cell>
          <cell r="C183" t="str">
            <v>lethiloan</v>
          </cell>
          <cell r="D183" t="str">
            <v>Lê Thị</v>
          </cell>
          <cell r="E183" t="str">
            <v>Loan</v>
          </cell>
          <cell r="F183" t="str">
            <v>Th.Loan</v>
          </cell>
          <cell r="G183">
            <v>1</v>
          </cell>
          <cell r="I183" t="str">
            <v>Thạc sỹ</v>
          </cell>
          <cell r="J183" t="str">
            <v>ThS.</v>
          </cell>
        </row>
        <row r="184">
          <cell r="A184" t="str">
            <v>K.KH CƠ BẢN</v>
          </cell>
          <cell r="B184">
            <v>7</v>
          </cell>
          <cell r="C184" t="str">
            <v>nguyenvanminh</v>
          </cell>
          <cell r="D184" t="str">
            <v xml:space="preserve">Nguyễn Văn </v>
          </cell>
          <cell r="E184" t="str">
            <v>Minh</v>
          </cell>
          <cell r="F184" t="str">
            <v>V.Minh</v>
          </cell>
          <cell r="G184">
            <v>1</v>
          </cell>
          <cell r="I184" t="str">
            <v>Thạc sỹ</v>
          </cell>
          <cell r="J184" t="str">
            <v>ThS.</v>
          </cell>
        </row>
        <row r="185">
          <cell r="A185" t="str">
            <v>K.KH CƠ BẢN</v>
          </cell>
          <cell r="B185">
            <v>8</v>
          </cell>
          <cell r="C185" t="str">
            <v>nguyenbaphi</v>
          </cell>
          <cell r="D185" t="str">
            <v>Nguyễn Bá</v>
          </cell>
          <cell r="E185" t="str">
            <v>Phi</v>
          </cell>
          <cell r="F185" t="str">
            <v>B.Phi</v>
          </cell>
          <cell r="G185">
            <v>1</v>
          </cell>
          <cell r="H185" t="str">
            <v>TBM</v>
          </cell>
          <cell r="I185" t="str">
            <v>PGS.Tiến sỹ</v>
          </cell>
          <cell r="J185" t="str">
            <v>PGS.TS.</v>
          </cell>
        </row>
        <row r="186">
          <cell r="A186" t="str">
            <v>K.KH CƠ BẢN</v>
          </cell>
          <cell r="B186">
            <v>9</v>
          </cell>
          <cell r="C186" t="str">
            <v>nguyenthikimcuc</v>
          </cell>
          <cell r="D186" t="str">
            <v>Nguyễn Thị Kim</v>
          </cell>
          <cell r="E186" t="str">
            <v>Cúc</v>
          </cell>
          <cell r="F186" t="str">
            <v>K.Cúc</v>
          </cell>
          <cell r="G186">
            <v>1</v>
          </cell>
          <cell r="I186" t="str">
            <v>Thạc sỹ</v>
          </cell>
          <cell r="J186" t="str">
            <v>ThS.</v>
          </cell>
        </row>
        <row r="187">
          <cell r="A187" t="str">
            <v>K.KH CƠ BẢN</v>
          </cell>
          <cell r="B187">
            <v>10</v>
          </cell>
          <cell r="C187" t="str">
            <v>dangtuongle</v>
          </cell>
          <cell r="D187" t="str">
            <v>Đặng Tường</v>
          </cell>
          <cell r="E187" t="str">
            <v>Lê</v>
          </cell>
          <cell r="F187" t="str">
            <v>T.Lê</v>
          </cell>
          <cell r="G187">
            <v>1</v>
          </cell>
          <cell r="I187" t="str">
            <v>Cử nhân</v>
          </cell>
          <cell r="J187" t="str">
            <v>CN.</v>
          </cell>
        </row>
        <row r="188">
          <cell r="A188" t="str">
            <v>K.KH CƠ BẢN</v>
          </cell>
          <cell r="B188">
            <v>11</v>
          </cell>
          <cell r="C188" t="str">
            <v>hothimylinh</v>
          </cell>
          <cell r="D188" t="str">
            <v>Hồ Thị Mỹ</v>
          </cell>
          <cell r="E188" t="str">
            <v>Linh</v>
          </cell>
          <cell r="F188" t="str">
            <v>M.Linh</v>
          </cell>
          <cell r="G188">
            <v>1</v>
          </cell>
          <cell r="I188" t="str">
            <v>Thạc sỹ</v>
          </cell>
          <cell r="J188" t="str">
            <v>ThS.</v>
          </cell>
        </row>
        <row r="189">
          <cell r="A189" t="str">
            <v>K.KH CƠ BẢN</v>
          </cell>
          <cell r="B189">
            <v>12</v>
          </cell>
          <cell r="C189" t="str">
            <v>mangtranthuthuy</v>
          </cell>
          <cell r="D189" t="str">
            <v>Măng Trần Thu</v>
          </cell>
          <cell r="E189" t="str">
            <v>Thủy</v>
          </cell>
          <cell r="F189" t="str">
            <v>T.Thủy</v>
          </cell>
          <cell r="G189">
            <v>1</v>
          </cell>
          <cell r="I189" t="str">
            <v>Thạc sỹ</v>
          </cell>
          <cell r="J189" t="str">
            <v>ThS.</v>
          </cell>
        </row>
        <row r="190">
          <cell r="A190" t="str">
            <v>K.KH CƠ BẢN</v>
          </cell>
          <cell r="B190">
            <v>13</v>
          </cell>
          <cell r="C190" t="str">
            <v>daovanduong</v>
          </cell>
          <cell r="D190" t="str">
            <v>Đào Văn</v>
          </cell>
          <cell r="E190" t="str">
            <v>Dương</v>
          </cell>
          <cell r="F190" t="str">
            <v>V.Dương</v>
          </cell>
          <cell r="G190">
            <v>1</v>
          </cell>
          <cell r="H190" t="str">
            <v>Tr.Khoa</v>
          </cell>
          <cell r="I190" t="str">
            <v>Tiến sỹ</v>
          </cell>
          <cell r="J190" t="str">
            <v>PGS.TS.</v>
          </cell>
        </row>
        <row r="191">
          <cell r="A191" t="str">
            <v>K.KH CƠ BẢN</v>
          </cell>
          <cell r="B191">
            <v>14</v>
          </cell>
          <cell r="C191" t="str">
            <v>hothithan</v>
          </cell>
          <cell r="D191" t="str">
            <v>Hồ Thị</v>
          </cell>
          <cell r="E191" t="str">
            <v>Thân</v>
          </cell>
          <cell r="F191" t="str">
            <v>Th.Thân</v>
          </cell>
          <cell r="G191">
            <v>1</v>
          </cell>
          <cell r="I191" t="str">
            <v>Thạc sỹ</v>
          </cell>
          <cell r="J191" t="str">
            <v>ThS.</v>
          </cell>
        </row>
        <row r="192">
          <cell r="A192" t="str">
            <v>K.KH CƠ BẢN</v>
          </cell>
          <cell r="B192">
            <v>15</v>
          </cell>
          <cell r="F192" t="str">
            <v>O</v>
          </cell>
          <cell r="G192">
            <v>125</v>
          </cell>
        </row>
        <row r="193">
          <cell r="A193" t="str">
            <v>K.KH CƠ BẢN</v>
          </cell>
          <cell r="B193">
            <v>16</v>
          </cell>
          <cell r="F193" t="str">
            <v>O</v>
          </cell>
          <cell r="G193">
            <v>125</v>
          </cell>
        </row>
        <row r="194">
          <cell r="A194" t="str">
            <v>K.KH CƠ BẢN</v>
          </cell>
          <cell r="B194">
            <v>17</v>
          </cell>
          <cell r="F194" t="str">
            <v>O</v>
          </cell>
          <cell r="G194">
            <v>125</v>
          </cell>
        </row>
        <row r="195">
          <cell r="A195" t="str">
            <v>K.KH CƠ BẢN</v>
          </cell>
          <cell r="B195">
            <v>18</v>
          </cell>
          <cell r="F195" t="str">
            <v>O</v>
          </cell>
          <cell r="G195">
            <v>125</v>
          </cell>
        </row>
        <row r="196">
          <cell r="A196" t="str">
            <v>K.LL CHÍNH TRỊ</v>
          </cell>
          <cell r="B196" t="str">
            <v>VIII</v>
          </cell>
          <cell r="G196">
            <v>0</v>
          </cell>
        </row>
        <row r="197">
          <cell r="A197" t="str">
            <v>K.LL CHÍNH TRỊ</v>
          </cell>
          <cell r="B197">
            <v>1</v>
          </cell>
          <cell r="C197" t="str">
            <v>nguyenthanhdao</v>
          </cell>
          <cell r="D197" t="str">
            <v>Nguyễn Thành</v>
          </cell>
          <cell r="E197" t="str">
            <v>Đạo</v>
          </cell>
          <cell r="F197" t="str">
            <v>T.Đạo</v>
          </cell>
          <cell r="G197">
            <v>1</v>
          </cell>
          <cell r="I197" t="str">
            <v>Thạc sỹ</v>
          </cell>
          <cell r="J197" t="str">
            <v>ThS.</v>
          </cell>
        </row>
        <row r="198">
          <cell r="A198" t="str">
            <v>K.LL CHÍNH TRỊ</v>
          </cell>
          <cell r="B198">
            <v>2</v>
          </cell>
          <cell r="C198" t="str">
            <v>nguyentandung</v>
          </cell>
          <cell r="D198" t="str">
            <v>Nguyễn Tấn</v>
          </cell>
          <cell r="E198" t="str">
            <v>Dũng</v>
          </cell>
          <cell r="F198" t="str">
            <v>N.Dũng</v>
          </cell>
          <cell r="G198">
            <v>1</v>
          </cell>
          <cell r="I198" t="str">
            <v>Thạc sỹ</v>
          </cell>
          <cell r="J198" t="str">
            <v>ThS.</v>
          </cell>
        </row>
        <row r="199">
          <cell r="A199" t="str">
            <v>K.LL CHÍNH TRỊ</v>
          </cell>
          <cell r="B199">
            <v>3</v>
          </cell>
          <cell r="C199" t="str">
            <v>voxuanhoi</v>
          </cell>
          <cell r="D199" t="str">
            <v>Võ Xuân</v>
          </cell>
          <cell r="E199" t="str">
            <v>Hội</v>
          </cell>
          <cell r="F199" t="str">
            <v>X.Hội</v>
          </cell>
          <cell r="G199">
            <v>1</v>
          </cell>
          <cell r="I199" t="str">
            <v>Tiến sỹ</v>
          </cell>
          <cell r="J199" t="str">
            <v>TS.</v>
          </cell>
        </row>
        <row r="200">
          <cell r="A200" t="str">
            <v>K.LL CHÍNH TRỊ</v>
          </cell>
          <cell r="B200">
            <v>4</v>
          </cell>
          <cell r="C200" t="str">
            <v>lethimen</v>
          </cell>
          <cell r="D200" t="str">
            <v xml:space="preserve">Lê Thị </v>
          </cell>
          <cell r="E200" t="str">
            <v>Mến</v>
          </cell>
          <cell r="F200" t="str">
            <v>T.Mến</v>
          </cell>
          <cell r="G200">
            <v>1</v>
          </cell>
          <cell r="I200" t="str">
            <v>Thạc sỹ</v>
          </cell>
          <cell r="J200" t="str">
            <v>ThS.</v>
          </cell>
        </row>
        <row r="201">
          <cell r="A201" t="str">
            <v>K.LL CHÍNH TRỊ</v>
          </cell>
          <cell r="B201">
            <v>5</v>
          </cell>
          <cell r="C201" t="str">
            <v>nguyenthitien</v>
          </cell>
          <cell r="D201" t="str">
            <v>Nguyễn Thị</v>
          </cell>
          <cell r="E201" t="str">
            <v>Tiến</v>
          </cell>
          <cell r="F201" t="str">
            <v>T.Tiến</v>
          </cell>
          <cell r="G201">
            <v>1</v>
          </cell>
          <cell r="I201" t="str">
            <v>Thạc sỹ</v>
          </cell>
          <cell r="J201" t="str">
            <v>ThS.</v>
          </cell>
        </row>
        <row r="202">
          <cell r="A202" t="str">
            <v>K.LL CHÍNH TRỊ</v>
          </cell>
          <cell r="B202">
            <v>6</v>
          </cell>
          <cell r="C202" t="str">
            <v>lesontung</v>
          </cell>
          <cell r="D202" t="str">
            <v>Lê Sơn</v>
          </cell>
          <cell r="E202" t="str">
            <v>Tùng</v>
          </cell>
          <cell r="F202" t="str">
            <v>S.Tùng</v>
          </cell>
          <cell r="G202">
            <v>1</v>
          </cell>
          <cell r="I202" t="str">
            <v>Tiến sỹ</v>
          </cell>
          <cell r="J202" t="str">
            <v>TS.</v>
          </cell>
        </row>
        <row r="203">
          <cell r="A203" t="str">
            <v>K.LL CHÍNH TRỊ</v>
          </cell>
          <cell r="B203">
            <v>7</v>
          </cell>
          <cell r="C203" t="str">
            <v>nguyenthithutrang</v>
          </cell>
          <cell r="D203" t="str">
            <v>Nguyễn Thị Thu</v>
          </cell>
          <cell r="E203" t="str">
            <v>Trang</v>
          </cell>
          <cell r="F203" t="str">
            <v>Thu.Trang</v>
          </cell>
          <cell r="G203">
            <v>1</v>
          </cell>
          <cell r="I203" t="str">
            <v>Thạc sỹ</v>
          </cell>
          <cell r="J203" t="str">
            <v>ThS.</v>
          </cell>
        </row>
        <row r="204">
          <cell r="A204" t="str">
            <v>K.LL CHÍNH TRỊ</v>
          </cell>
          <cell r="B204">
            <v>8</v>
          </cell>
          <cell r="F204" t="str">
            <v>O</v>
          </cell>
          <cell r="G204">
            <v>125</v>
          </cell>
        </row>
        <row r="205">
          <cell r="A205" t="str">
            <v>K.LL CHÍNH TRỊ</v>
          </cell>
          <cell r="B205">
            <v>9</v>
          </cell>
          <cell r="F205" t="str">
            <v>O</v>
          </cell>
          <cell r="G205">
            <v>125</v>
          </cell>
        </row>
        <row r="206">
          <cell r="A206" t="str">
            <v>K.LL CHÍNH TRỊ</v>
          </cell>
          <cell r="B206">
            <v>10</v>
          </cell>
          <cell r="F206" t="str">
            <v>O</v>
          </cell>
          <cell r="G206">
            <v>125</v>
          </cell>
        </row>
        <row r="207">
          <cell r="A207" t="str">
            <v>K.LL CHÍNH TRỊ</v>
          </cell>
          <cell r="B207">
            <v>11</v>
          </cell>
          <cell r="F207" t="str">
            <v>O</v>
          </cell>
          <cell r="G207">
            <v>125</v>
          </cell>
        </row>
        <row r="208">
          <cell r="A208" t="str">
            <v>K.LL CHÍNH TRỊ</v>
          </cell>
          <cell r="B208">
            <v>12</v>
          </cell>
          <cell r="F208" t="str">
            <v>O</v>
          </cell>
          <cell r="G208">
            <v>125</v>
          </cell>
        </row>
        <row r="209">
          <cell r="A209" t="str">
            <v>K.LL CHÍNH TRỊ</v>
          </cell>
          <cell r="B209">
            <v>13</v>
          </cell>
          <cell r="F209" t="str">
            <v>O</v>
          </cell>
          <cell r="G209">
            <v>125</v>
          </cell>
        </row>
        <row r="210">
          <cell r="A210" t="str">
            <v>K.LL CHÍNH TRỊ</v>
          </cell>
          <cell r="B210">
            <v>14</v>
          </cell>
          <cell r="F210" t="str">
            <v>O</v>
          </cell>
          <cell r="G210">
            <v>125</v>
          </cell>
        </row>
        <row r="211">
          <cell r="A211" t="str">
            <v>K.LL CHÍNH TRỊ</v>
          </cell>
          <cell r="B211">
            <v>15</v>
          </cell>
          <cell r="F211" t="str">
            <v>O</v>
          </cell>
          <cell r="G211">
            <v>125</v>
          </cell>
        </row>
        <row r="212">
          <cell r="A212" t="str">
            <v>TT.NN-TH</v>
          </cell>
          <cell r="B212" t="str">
            <v>IX</v>
          </cell>
          <cell r="G212">
            <v>0</v>
          </cell>
        </row>
        <row r="213">
          <cell r="A213" t="str">
            <v>TT.NN-TH</v>
          </cell>
          <cell r="B213">
            <v>1</v>
          </cell>
          <cell r="C213" t="str">
            <v>tranthaison</v>
          </cell>
          <cell r="D213" t="str">
            <v>Trần Thái</v>
          </cell>
          <cell r="E213" t="str">
            <v>Sơn</v>
          </cell>
          <cell r="F213" t="str">
            <v>T.Sơn</v>
          </cell>
          <cell r="G213">
            <v>1</v>
          </cell>
          <cell r="I213" t="str">
            <v>Thạc sỹ</v>
          </cell>
          <cell r="J213" t="str">
            <v>ThS.</v>
          </cell>
        </row>
        <row r="214">
          <cell r="A214" t="str">
            <v>TT.NN-TH</v>
          </cell>
          <cell r="B214">
            <v>2</v>
          </cell>
          <cell r="C214" t="str">
            <v>nguyenletin</v>
          </cell>
          <cell r="D214" t="str">
            <v>Nguyễn Lê</v>
          </cell>
          <cell r="E214" t="str">
            <v>Tín</v>
          </cell>
          <cell r="F214" t="str">
            <v>L.Tín</v>
          </cell>
          <cell r="G214">
            <v>1</v>
          </cell>
          <cell r="H214" t="str">
            <v>TBM</v>
          </cell>
          <cell r="I214" t="str">
            <v>Thạc sỹ</v>
          </cell>
          <cell r="J214" t="str">
            <v>ThS.</v>
          </cell>
        </row>
        <row r="215">
          <cell r="A215" t="str">
            <v>TT.NN-TH</v>
          </cell>
          <cell r="B215">
            <v>3</v>
          </cell>
          <cell r="C215" t="str">
            <v>nguyenxuanhau</v>
          </cell>
          <cell r="D215" t="str">
            <v>Nguyễn Xuân</v>
          </cell>
          <cell r="E215" t="str">
            <v>Hậu</v>
          </cell>
          <cell r="F215" t="str">
            <v>X.Hậu</v>
          </cell>
          <cell r="G215">
            <v>1</v>
          </cell>
          <cell r="I215" t="str">
            <v>Tiến sỹ</v>
          </cell>
          <cell r="J215" t="str">
            <v>TS.</v>
          </cell>
        </row>
        <row r="216">
          <cell r="A216" t="str">
            <v>TT.NN-TH</v>
          </cell>
          <cell r="B216">
            <v>4</v>
          </cell>
          <cell r="C216" t="str">
            <v>nguyenchisy</v>
          </cell>
          <cell r="D216" t="str">
            <v>Nguyễn Chí</v>
          </cell>
          <cell r="E216" t="str">
            <v>Sỹ</v>
          </cell>
          <cell r="F216" t="str">
            <v>Chí.Sỹ</v>
          </cell>
          <cell r="G216">
            <v>1</v>
          </cell>
          <cell r="I216" t="str">
            <v>Tiến sỹ</v>
          </cell>
          <cell r="J216" t="str">
            <v>TS.</v>
          </cell>
        </row>
        <row r="217">
          <cell r="A217" t="str">
            <v>TT.NN-TH</v>
          </cell>
          <cell r="B217">
            <v>5</v>
          </cell>
          <cell r="F217" t="str">
            <v>O</v>
          </cell>
          <cell r="G217">
            <v>125</v>
          </cell>
        </row>
        <row r="218">
          <cell r="A218" t="str">
            <v>TT.NN-TH</v>
          </cell>
          <cell r="B218">
            <v>6</v>
          </cell>
          <cell r="F218" t="str">
            <v>O</v>
          </cell>
          <cell r="G218">
            <v>125</v>
          </cell>
        </row>
        <row r="219">
          <cell r="A219" t="str">
            <v>TT.NN-TH</v>
          </cell>
          <cell r="B219">
            <v>7</v>
          </cell>
          <cell r="F219" t="str">
            <v>O</v>
          </cell>
          <cell r="G219">
            <v>125</v>
          </cell>
        </row>
        <row r="220">
          <cell r="A220" t="str">
            <v>TT.NN-TH</v>
          </cell>
          <cell r="B220">
            <v>8</v>
          </cell>
          <cell r="F220" t="str">
            <v>O</v>
          </cell>
          <cell r="G220">
            <v>125</v>
          </cell>
        </row>
        <row r="221">
          <cell r="A221" t="str">
            <v>TT.NN-TH</v>
          </cell>
          <cell r="B221">
            <v>9</v>
          </cell>
          <cell r="F221" t="str">
            <v>O</v>
          </cell>
          <cell r="G221">
            <v>125</v>
          </cell>
        </row>
        <row r="222">
          <cell r="A222" t="str">
            <v>TT.NN-TH</v>
          </cell>
          <cell r="B222">
            <v>10</v>
          </cell>
          <cell r="F222" t="str">
            <v>O</v>
          </cell>
          <cell r="G222">
            <v>125</v>
          </cell>
        </row>
        <row r="223">
          <cell r="A223" t="str">
            <v>TT.NN-TH</v>
          </cell>
          <cell r="B223">
            <v>11</v>
          </cell>
          <cell r="F223" t="str">
            <v>O</v>
          </cell>
          <cell r="G223">
            <v>125</v>
          </cell>
        </row>
        <row r="224">
          <cell r="A224" t="str">
            <v>TT.NN-TH</v>
          </cell>
          <cell r="B224">
            <v>12</v>
          </cell>
          <cell r="F224" t="str">
            <v>O</v>
          </cell>
          <cell r="G224">
            <v>125</v>
          </cell>
        </row>
        <row r="225">
          <cell r="A225" t="str">
            <v>TT.NN-TH</v>
          </cell>
          <cell r="B225">
            <v>13</v>
          </cell>
          <cell r="F225" t="str">
            <v>O</v>
          </cell>
          <cell r="G225">
            <v>125</v>
          </cell>
        </row>
        <row r="226">
          <cell r="A226" t="str">
            <v>TT.BDNV</v>
          </cell>
          <cell r="B226">
            <v>1</v>
          </cell>
          <cell r="C226" t="str">
            <v>huynhquochung</v>
          </cell>
          <cell r="D226" t="str">
            <v>Huỳnh Quốc</v>
          </cell>
          <cell r="E226" t="str">
            <v>Hùng</v>
          </cell>
          <cell r="F226" t="str">
            <v>Q.Hùng</v>
          </cell>
          <cell r="G226">
            <v>1</v>
          </cell>
          <cell r="I226" t="str">
            <v>Thạc sỹ</v>
          </cell>
          <cell r="J226" t="str">
            <v>ThS.</v>
          </cell>
        </row>
        <row r="227">
          <cell r="A227" t="str">
            <v>TT.BDNV</v>
          </cell>
          <cell r="B227">
            <v>2</v>
          </cell>
          <cell r="C227" t="str">
            <v>buihuulam</v>
          </cell>
          <cell r="D227" t="str">
            <v>Bùi Hữu</v>
          </cell>
          <cell r="E227" t="str">
            <v>Lắm</v>
          </cell>
          <cell r="F227" t="str">
            <v>H.Lắm</v>
          </cell>
          <cell r="G227">
            <v>1</v>
          </cell>
          <cell r="I227" t="str">
            <v>Thạc sỹ</v>
          </cell>
          <cell r="J227" t="str">
            <v>ThS.</v>
          </cell>
        </row>
        <row r="228">
          <cell r="A228" t="str">
            <v>TT.BDNV</v>
          </cell>
          <cell r="B228">
            <v>3</v>
          </cell>
          <cell r="C228" t="str">
            <v>tranvanmot</v>
          </cell>
          <cell r="D228" t="str">
            <v>Trần Văn</v>
          </cell>
          <cell r="E228" t="str">
            <v>Một</v>
          </cell>
          <cell r="F228" t="str">
            <v>V.Một</v>
          </cell>
          <cell r="G228">
            <v>1</v>
          </cell>
          <cell r="I228" t="str">
            <v>Thạc sỹ</v>
          </cell>
          <cell r="J228" t="str">
            <v>ThS.</v>
          </cell>
        </row>
        <row r="229">
          <cell r="A229" t="str">
            <v>TT.BDNV</v>
          </cell>
          <cell r="B229">
            <v>4</v>
          </cell>
          <cell r="C229" t="str">
            <v>dangquocviet</v>
          </cell>
          <cell r="D229" t="str">
            <v>Đặng Quốc</v>
          </cell>
          <cell r="E229" t="str">
            <v>Việt</v>
          </cell>
          <cell r="F229" t="str">
            <v>Q.Việt</v>
          </cell>
          <cell r="G229">
            <v>1</v>
          </cell>
          <cell r="I229" t="str">
            <v>Tiến sỹ</v>
          </cell>
          <cell r="J229" t="str">
            <v>TS.</v>
          </cell>
        </row>
        <row r="230">
          <cell r="A230" t="str">
            <v>TT.BDNV</v>
          </cell>
          <cell r="B230">
            <v>5</v>
          </cell>
          <cell r="C230" t="str">
            <v>nguyenvanhoan</v>
          </cell>
          <cell r="D230" t="str">
            <v>Nguyễn Văn</v>
          </cell>
          <cell r="E230" t="str">
            <v>Hoàn</v>
          </cell>
          <cell r="F230" t="str">
            <v>V.Hoàn</v>
          </cell>
          <cell r="G230">
            <v>1</v>
          </cell>
          <cell r="I230" t="str">
            <v>Thạc sỹ</v>
          </cell>
          <cell r="J230" t="str">
            <v>ThS.</v>
          </cell>
        </row>
        <row r="231">
          <cell r="A231" t="str">
            <v>TT.BDNV</v>
          </cell>
          <cell r="B231">
            <v>6</v>
          </cell>
          <cell r="F231" t="str">
            <v>O</v>
          </cell>
          <cell r="G231">
            <v>125</v>
          </cell>
        </row>
        <row r="232">
          <cell r="A232" t="str">
            <v>TT.BDNV</v>
          </cell>
          <cell r="B232">
            <v>7</v>
          </cell>
          <cell r="F232" t="str">
            <v>O</v>
          </cell>
          <cell r="G232">
            <v>125</v>
          </cell>
        </row>
        <row r="233">
          <cell r="A233" t="str">
            <v>BGH-CBN</v>
          </cell>
          <cell r="B233" t="str">
            <v>X</v>
          </cell>
          <cell r="G233">
            <v>0</v>
          </cell>
        </row>
        <row r="234">
          <cell r="A234" t="str">
            <v>BGH-CBN</v>
          </cell>
          <cell r="B234">
            <v>1</v>
          </cell>
          <cell r="C234" t="str">
            <v>phanvanhue</v>
          </cell>
          <cell r="D234" t="str">
            <v>Phan Văn</v>
          </cell>
          <cell r="E234" t="str">
            <v>Huệ</v>
          </cell>
          <cell r="F234" t="str">
            <v>V.Huệ</v>
          </cell>
          <cell r="G234">
            <v>1</v>
          </cell>
          <cell r="H234" t="str">
            <v>HTR</v>
          </cell>
          <cell r="I234" t="str">
            <v>Tiến sỹ</v>
          </cell>
          <cell r="J234" t="str">
            <v>TS.</v>
          </cell>
        </row>
        <row r="235">
          <cell r="A235" t="str">
            <v>BGH-CBN</v>
          </cell>
          <cell r="B235">
            <v>2</v>
          </cell>
          <cell r="C235" t="str">
            <v>phamngoctien</v>
          </cell>
          <cell r="D235" t="str">
            <v>Phạm Ngọc</v>
          </cell>
          <cell r="E235" t="str">
            <v>Tiến</v>
          </cell>
          <cell r="F235" t="str">
            <v>N.Tiến</v>
          </cell>
          <cell r="G235">
            <v>1</v>
          </cell>
          <cell r="I235" t="str">
            <v>Tiến sỹ</v>
          </cell>
          <cell r="J235" t="str">
            <v>TS.</v>
          </cell>
        </row>
        <row r="236">
          <cell r="A236" t="str">
            <v>BGH-CBN</v>
          </cell>
          <cell r="B236">
            <v>3</v>
          </cell>
          <cell r="C236" t="str">
            <v>leducthuong</v>
          </cell>
          <cell r="D236" t="str">
            <v>Lê Đức</v>
          </cell>
          <cell r="E236" t="str">
            <v>Thường</v>
          </cell>
          <cell r="F236" t="str">
            <v>Đ.Thường</v>
          </cell>
          <cell r="G236">
            <v>1</v>
          </cell>
          <cell r="I236" t="str">
            <v>Tiến sỹ</v>
          </cell>
          <cell r="J236" t="str">
            <v>TS.</v>
          </cell>
        </row>
        <row r="237">
          <cell r="A237" t="str">
            <v>BGH-CBN</v>
          </cell>
          <cell r="B237">
            <v>4</v>
          </cell>
          <cell r="F237" t="str">
            <v>O</v>
          </cell>
          <cell r="G237">
            <v>125</v>
          </cell>
        </row>
        <row r="238">
          <cell r="A238" t="str">
            <v>BGH-CBN</v>
          </cell>
          <cell r="B238">
            <v>5</v>
          </cell>
          <cell r="F238" t="str">
            <v>O</v>
          </cell>
          <cell r="G238">
            <v>125</v>
          </cell>
        </row>
        <row r="239">
          <cell r="A239" t="str">
            <v>BGH-CBN</v>
          </cell>
          <cell r="B239">
            <v>6</v>
          </cell>
          <cell r="F239" t="str">
            <v>O</v>
          </cell>
          <cell r="G239">
            <v>125</v>
          </cell>
        </row>
        <row r="240">
          <cell r="A240" t="str">
            <v>BGH-CBN</v>
          </cell>
          <cell r="B240">
            <v>7</v>
          </cell>
          <cell r="F240" t="str">
            <v>O</v>
          </cell>
          <cell r="G240">
            <v>125</v>
          </cell>
        </row>
        <row r="241">
          <cell r="A241" t="str">
            <v>BGH-CBN</v>
          </cell>
          <cell r="B241">
            <v>8</v>
          </cell>
          <cell r="F241" t="str">
            <v>O</v>
          </cell>
          <cell r="G241">
            <v>125</v>
          </cell>
        </row>
        <row r="242">
          <cell r="A242" t="str">
            <v>BGH-CBN</v>
          </cell>
          <cell r="B242">
            <v>9</v>
          </cell>
          <cell r="F242" t="str">
            <v>O</v>
          </cell>
          <cell r="G242">
            <v>125</v>
          </cell>
        </row>
        <row r="243">
          <cell r="A243" t="str">
            <v>BGH-CBN</v>
          </cell>
          <cell r="B243">
            <v>10</v>
          </cell>
          <cell r="F243" t="str">
            <v>O</v>
          </cell>
          <cell r="G243">
            <v>125</v>
          </cell>
        </row>
        <row r="244">
          <cell r="A244" t="str">
            <v>GV KIÊM NHIỆM</v>
          </cell>
          <cell r="B244" t="str">
            <v>XI</v>
          </cell>
          <cell r="G244">
            <v>0</v>
          </cell>
        </row>
        <row r="245">
          <cell r="A245" t="str">
            <v>GV KIÊM NHIỆM</v>
          </cell>
          <cell r="B245">
            <v>1</v>
          </cell>
          <cell r="C245" t="str">
            <v>nguyencongbang</v>
          </cell>
          <cell r="D245" t="str">
            <v>Nguyễn Công</v>
          </cell>
          <cell r="E245" t="str">
            <v>Bằng</v>
          </cell>
          <cell r="F245" t="str">
            <v>C.Bằng</v>
          </cell>
          <cell r="G245">
            <v>1</v>
          </cell>
          <cell r="I245" t="str">
            <v>Thạc sỹ</v>
          </cell>
          <cell r="J245" t="str">
            <v>ThS.</v>
          </cell>
        </row>
        <row r="246">
          <cell r="A246" t="str">
            <v>GV KIÊM NHIỆM</v>
          </cell>
          <cell r="B246">
            <v>2</v>
          </cell>
          <cell r="C246" t="str">
            <v>duongvandanh</v>
          </cell>
          <cell r="D246" t="str">
            <v>Dương Văn</v>
          </cell>
          <cell r="E246" t="str">
            <v>Danh</v>
          </cell>
          <cell r="F246" t="str">
            <v>V.Danh</v>
          </cell>
          <cell r="G246">
            <v>1</v>
          </cell>
          <cell r="H246" t="str">
            <v>Tr.KT</v>
          </cell>
          <cell r="I246" t="str">
            <v>Thạc sỹ</v>
          </cell>
          <cell r="J246" t="str">
            <v>ThS.</v>
          </cell>
        </row>
        <row r="247">
          <cell r="A247" t="str">
            <v>GV KIÊM NHIỆM</v>
          </cell>
          <cell r="B247">
            <v>3</v>
          </cell>
          <cell r="C247" t="str">
            <v>trinhtiendung</v>
          </cell>
          <cell r="D247" t="str">
            <v>Trịnh Tiến</v>
          </cell>
          <cell r="E247" t="str">
            <v>Dũng</v>
          </cell>
          <cell r="F247" t="str">
            <v>T.Dũng</v>
          </cell>
          <cell r="G247">
            <v>1</v>
          </cell>
          <cell r="I247" t="str">
            <v>Tiến sỹ</v>
          </cell>
          <cell r="J247" t="str">
            <v>TS.</v>
          </cell>
        </row>
        <row r="248">
          <cell r="A248" t="str">
            <v>GV KIÊM NHIỆM</v>
          </cell>
          <cell r="B248">
            <v>4</v>
          </cell>
          <cell r="C248" t="str">
            <v>nguyendinhdai</v>
          </cell>
          <cell r="D248" t="str">
            <v>Nguyễn Đình</v>
          </cell>
          <cell r="E248" t="str">
            <v>Đại</v>
          </cell>
          <cell r="F248" t="str">
            <v>Đ.Đại</v>
          </cell>
          <cell r="G248">
            <v>1</v>
          </cell>
          <cell r="I248" t="str">
            <v>Thạc sỹ</v>
          </cell>
          <cell r="J248" t="str">
            <v>ThS.</v>
          </cell>
        </row>
        <row r="249">
          <cell r="A249" t="str">
            <v>GV KIÊM NHIỆM</v>
          </cell>
          <cell r="B249">
            <v>5</v>
          </cell>
          <cell r="C249" t="str">
            <v>nguyenquochuy</v>
          </cell>
          <cell r="D249" t="str">
            <v>Nguyễn Quốc</v>
          </cell>
          <cell r="E249" t="str">
            <v>Huy</v>
          </cell>
          <cell r="F249" t="str">
            <v>Q.Huy</v>
          </cell>
          <cell r="G249">
            <v>1</v>
          </cell>
          <cell r="I249" t="str">
            <v>Thạc sỹ</v>
          </cell>
          <cell r="J249" t="str">
            <v>ThS.</v>
          </cell>
        </row>
        <row r="250">
          <cell r="A250" t="str">
            <v>GV KIÊM NHIỆM</v>
          </cell>
          <cell r="B250">
            <v>6</v>
          </cell>
          <cell r="C250" t="str">
            <v>nguyennguyenkhang</v>
          </cell>
          <cell r="D250" t="str">
            <v>Nguyễn Nguyên</v>
          </cell>
          <cell r="E250" t="str">
            <v>Khang</v>
          </cell>
          <cell r="F250" t="str">
            <v>N.Khang</v>
          </cell>
          <cell r="G250">
            <v>1</v>
          </cell>
          <cell r="H250" t="str">
            <v>Tr.TCHC</v>
          </cell>
          <cell r="I250" t="str">
            <v>Thạc sỹ</v>
          </cell>
          <cell r="J250" t="str">
            <v>ThS.</v>
          </cell>
        </row>
        <row r="251">
          <cell r="A251" t="str">
            <v>GV KIÊM NHIỆM</v>
          </cell>
          <cell r="B251">
            <v>7</v>
          </cell>
          <cell r="C251" t="str">
            <v>phamduckhinh</v>
          </cell>
          <cell r="D251" t="str">
            <v>Phạm Đức</v>
          </cell>
          <cell r="E251" t="str">
            <v>Khính</v>
          </cell>
          <cell r="F251" t="str">
            <v>Đ.Khính</v>
          </cell>
          <cell r="G251">
            <v>1</v>
          </cell>
          <cell r="I251" t="str">
            <v>Thạc sỹ</v>
          </cell>
          <cell r="J251" t="str">
            <v>ThS.</v>
          </cell>
        </row>
        <row r="252">
          <cell r="A252" t="str">
            <v>GV KIÊM NHIỆM</v>
          </cell>
          <cell r="B252">
            <v>8</v>
          </cell>
          <cell r="C252" t="str">
            <v>levankhoi</v>
          </cell>
          <cell r="D252" t="str">
            <v xml:space="preserve">Lê Văn </v>
          </cell>
          <cell r="E252" t="str">
            <v>Khôi(SV)</v>
          </cell>
          <cell r="F252" t="str">
            <v>V.Khôi(SV)</v>
          </cell>
          <cell r="G252">
            <v>1</v>
          </cell>
          <cell r="H252" t="str">
            <v>Ph.CTSV</v>
          </cell>
          <cell r="I252" t="str">
            <v>Thạc sỹ</v>
          </cell>
          <cell r="J252" t="str">
            <v>ThS.</v>
          </cell>
        </row>
        <row r="253">
          <cell r="A253" t="str">
            <v>GV KIÊM NHIỆM</v>
          </cell>
          <cell r="B253">
            <v>9</v>
          </cell>
          <cell r="C253" t="str">
            <v>trantrongthuc</v>
          </cell>
          <cell r="D253" t="str">
            <v>Trần Trọng</v>
          </cell>
          <cell r="E253" t="str">
            <v>Thức</v>
          </cell>
          <cell r="F253" t="str">
            <v>Tr.Thức</v>
          </cell>
          <cell r="G253">
            <v>1</v>
          </cell>
          <cell r="I253" t="str">
            <v>Thạc sỹ</v>
          </cell>
          <cell r="J253" t="str">
            <v>ThS.</v>
          </cell>
        </row>
        <row r="254">
          <cell r="A254" t="str">
            <v>GV KIÊM NHIỆM</v>
          </cell>
          <cell r="B254">
            <v>10</v>
          </cell>
          <cell r="C254" t="str">
            <v>phamtrungnguyen</v>
          </cell>
          <cell r="D254" t="str">
            <v>Phạm Trung</v>
          </cell>
          <cell r="E254" t="str">
            <v>Nguyên</v>
          </cell>
          <cell r="F254" t="str">
            <v>Tr.Nguyên</v>
          </cell>
          <cell r="G254">
            <v>1</v>
          </cell>
          <cell r="I254" t="str">
            <v>Thạc sỹ</v>
          </cell>
          <cell r="J254" t="str">
            <v>ThS.</v>
          </cell>
        </row>
        <row r="255">
          <cell r="A255" t="str">
            <v>GV KIÊM NHIỆM</v>
          </cell>
          <cell r="B255">
            <v>11</v>
          </cell>
          <cell r="C255" t="str">
            <v>nguyenchiquoc</v>
          </cell>
          <cell r="D255" t="str">
            <v>Nguyễn Chí</v>
          </cell>
          <cell r="E255" t="str">
            <v>Quốc</v>
          </cell>
          <cell r="F255" t="str">
            <v>C.Quốc</v>
          </cell>
          <cell r="G255">
            <v>1</v>
          </cell>
          <cell r="I255" t="str">
            <v>Kỹ sư</v>
          </cell>
          <cell r="J255" t="str">
            <v>KS.</v>
          </cell>
        </row>
        <row r="256">
          <cell r="A256" t="str">
            <v>GV KIÊM NHIỆM</v>
          </cell>
          <cell r="B256">
            <v>12</v>
          </cell>
          <cell r="C256" t="str">
            <v>nguyenhuutoan</v>
          </cell>
          <cell r="D256" t="str">
            <v>Nguyễn Hữu</v>
          </cell>
          <cell r="E256" t="str">
            <v>Toàn</v>
          </cell>
          <cell r="F256" t="str">
            <v>H.Toàn</v>
          </cell>
          <cell r="G256">
            <v>1</v>
          </cell>
          <cell r="H256" t="str">
            <v>Ph.ĐT</v>
          </cell>
          <cell r="I256" t="str">
            <v>Thạc sỹ</v>
          </cell>
          <cell r="J256" t="str">
            <v>ThS.</v>
          </cell>
        </row>
        <row r="257">
          <cell r="A257" t="str">
            <v>GV KIÊM NHIỆM</v>
          </cell>
          <cell r="B257">
            <v>13</v>
          </cell>
          <cell r="C257" t="str">
            <v>nguyenvantram</v>
          </cell>
          <cell r="D257" t="str">
            <v>Nguyễn Vân</v>
          </cell>
          <cell r="E257" t="str">
            <v>Trạm</v>
          </cell>
          <cell r="F257" t="str">
            <v>V.Trạm</v>
          </cell>
          <cell r="G257">
            <v>1</v>
          </cell>
          <cell r="H257" t="str">
            <v>Tr.ĐT</v>
          </cell>
          <cell r="I257" t="str">
            <v>Thạc sỹ</v>
          </cell>
          <cell r="J257" t="str">
            <v>ThS.</v>
          </cell>
        </row>
        <row r="258">
          <cell r="A258" t="str">
            <v>GV KIÊM NHIỆM</v>
          </cell>
          <cell r="B258">
            <v>14</v>
          </cell>
          <cell r="C258" t="str">
            <v>truongminhtri</v>
          </cell>
          <cell r="D258" t="str">
            <v>Trương Minh</v>
          </cell>
          <cell r="E258" t="str">
            <v>Trí</v>
          </cell>
          <cell r="F258" t="str">
            <v>M.Trí(KH)</v>
          </cell>
          <cell r="G258">
            <v>1</v>
          </cell>
          <cell r="I258" t="str">
            <v>Tiến sỹ</v>
          </cell>
          <cell r="J258" t="str">
            <v>TS.</v>
          </cell>
        </row>
        <row r="259">
          <cell r="A259" t="str">
            <v>GV KIÊM NHIỆM</v>
          </cell>
          <cell r="B259">
            <v>15</v>
          </cell>
          <cell r="C259" t="str">
            <v>nguyenvantuong</v>
          </cell>
          <cell r="D259" t="str">
            <v>Nguyễn Văn</v>
          </cell>
          <cell r="E259" t="str">
            <v>Tường</v>
          </cell>
          <cell r="F259" t="str">
            <v>V.Tường</v>
          </cell>
          <cell r="G259">
            <v>1</v>
          </cell>
          <cell r="I259" t="str">
            <v>Thạc sỹ</v>
          </cell>
          <cell r="J259" t="str">
            <v>ThS.</v>
          </cell>
        </row>
        <row r="260">
          <cell r="A260" t="str">
            <v>GV KIÊM NHIỆM</v>
          </cell>
          <cell r="B260">
            <v>16</v>
          </cell>
          <cell r="C260" t="str">
            <v>ngodinhthanh</v>
          </cell>
          <cell r="D260" t="str">
            <v>Ngô Đình</v>
          </cell>
          <cell r="E260" t="str">
            <v>Thành</v>
          </cell>
          <cell r="F260" t="str">
            <v>Đ.Thành</v>
          </cell>
          <cell r="G260">
            <v>1</v>
          </cell>
          <cell r="H260" t="str">
            <v>P.Khoa</v>
          </cell>
          <cell r="I260" t="str">
            <v>Thạc sỹ</v>
          </cell>
          <cell r="J260" t="str">
            <v>ThS.</v>
          </cell>
        </row>
        <row r="261">
          <cell r="A261" t="str">
            <v>GV KIÊM NHIỆM</v>
          </cell>
          <cell r="B261">
            <v>17</v>
          </cell>
          <cell r="C261" t="str">
            <v>tonnuhongthu</v>
          </cell>
          <cell r="D261" t="str">
            <v>Tôn Nữ Hồng</v>
          </cell>
          <cell r="E261" t="str">
            <v>Thư</v>
          </cell>
          <cell r="F261" t="str">
            <v>H.Thư</v>
          </cell>
          <cell r="G261">
            <v>1</v>
          </cell>
          <cell r="I261" t="str">
            <v>Thạc sỹ</v>
          </cell>
          <cell r="J261" t="str">
            <v>ThS.</v>
          </cell>
        </row>
        <row r="262">
          <cell r="A262" t="str">
            <v>GV KIÊM NHIỆM</v>
          </cell>
          <cell r="B262">
            <v>18</v>
          </cell>
          <cell r="C262" t="str">
            <v>leductam</v>
          </cell>
          <cell r="D262" t="str">
            <v>Lê Đức</v>
          </cell>
          <cell r="E262" t="str">
            <v>Tâm</v>
          </cell>
          <cell r="F262" t="str">
            <v>Đ.Tâm</v>
          </cell>
          <cell r="G262">
            <v>1</v>
          </cell>
          <cell r="I262" t="str">
            <v>Thạc sỹ</v>
          </cell>
          <cell r="J262" t="str">
            <v>ThS.</v>
          </cell>
        </row>
        <row r="263">
          <cell r="A263" t="str">
            <v>GV KIÊM NHIỆM</v>
          </cell>
          <cell r="B263">
            <v>19</v>
          </cell>
          <cell r="C263" t="str">
            <v>vothanhtoan</v>
          </cell>
          <cell r="D263" t="str">
            <v>Võ Thanh</v>
          </cell>
          <cell r="E263" t="str">
            <v>Toàn</v>
          </cell>
          <cell r="F263" t="str">
            <v>Th.Toàn</v>
          </cell>
          <cell r="G263">
            <v>1</v>
          </cell>
          <cell r="I263" t="str">
            <v>Thạc sỹ</v>
          </cell>
          <cell r="J263" t="str">
            <v>ThS.</v>
          </cell>
        </row>
        <row r="264">
          <cell r="A264" t="str">
            <v>GV KIÊM NHIỆM</v>
          </cell>
          <cell r="B264">
            <v>20</v>
          </cell>
          <cell r="C264" t="str">
            <v>ledamngoctu</v>
          </cell>
          <cell r="D264" t="str">
            <v>Lê Đàm Ngọc</v>
          </cell>
          <cell r="E264" t="str">
            <v>Tú</v>
          </cell>
          <cell r="F264" t="str">
            <v>N.Tú</v>
          </cell>
          <cell r="G264">
            <v>1</v>
          </cell>
          <cell r="I264" t="str">
            <v>Tiến sỹ</v>
          </cell>
          <cell r="J264" t="str">
            <v>TS.</v>
          </cell>
        </row>
        <row r="265">
          <cell r="A265" t="str">
            <v>GV KIÊM NHIỆM</v>
          </cell>
          <cell r="B265">
            <v>21</v>
          </cell>
          <cell r="C265" t="str">
            <v>dinhvanvinh</v>
          </cell>
          <cell r="D265" t="str">
            <v>Đinh Văn</v>
          </cell>
          <cell r="E265" t="str">
            <v>Vinh</v>
          </cell>
          <cell r="F265" t="str">
            <v>Đ.Vinh</v>
          </cell>
          <cell r="G265">
            <v>1</v>
          </cell>
          <cell r="H265" t="str">
            <v>Tr.Khoa</v>
          </cell>
          <cell r="I265" t="str">
            <v>Thạc sỹ</v>
          </cell>
          <cell r="J265" t="str">
            <v>ThS.</v>
          </cell>
        </row>
        <row r="266">
          <cell r="A266" t="str">
            <v>GV KIÊM NHIỆM</v>
          </cell>
          <cell r="B266">
            <v>22</v>
          </cell>
          <cell r="C266" t="str">
            <v>phamngoctan</v>
          </cell>
          <cell r="D266" t="str">
            <v>Phạm Ngọc</v>
          </cell>
          <cell r="E266" t="str">
            <v>Tân</v>
          </cell>
          <cell r="F266" t="str">
            <v>N.Tân</v>
          </cell>
          <cell r="G266">
            <v>1</v>
          </cell>
          <cell r="I266" t="str">
            <v>Thạc sỹ</v>
          </cell>
          <cell r="J266" t="str">
            <v>ThS.</v>
          </cell>
        </row>
        <row r="267">
          <cell r="A267" t="str">
            <v>GV KIÊM NHIỆM</v>
          </cell>
          <cell r="B267">
            <v>23</v>
          </cell>
          <cell r="C267" t="str">
            <v>nguyenthanhhai</v>
          </cell>
          <cell r="D267" t="str">
            <v>Nguyễn Thanh</v>
          </cell>
          <cell r="E267" t="str">
            <v>Hải</v>
          </cell>
          <cell r="F267" t="str">
            <v>T.Hải</v>
          </cell>
          <cell r="G267">
            <v>1</v>
          </cell>
          <cell r="I267" t="str">
            <v>Thạc sỹ</v>
          </cell>
          <cell r="J267" t="str">
            <v>ThS.</v>
          </cell>
        </row>
        <row r="268">
          <cell r="A268" t="str">
            <v>GV KIÊM NHIỆM</v>
          </cell>
          <cell r="B268">
            <v>24</v>
          </cell>
          <cell r="C268" t="str">
            <v>leducquan</v>
          </cell>
          <cell r="D268" t="str">
            <v>Lê Đức</v>
          </cell>
          <cell r="E268" t="str">
            <v>Quân</v>
          </cell>
          <cell r="F268" t="str">
            <v>Đ.Quân</v>
          </cell>
          <cell r="G268">
            <v>1</v>
          </cell>
          <cell r="I268" t="str">
            <v>Thạc sỹ</v>
          </cell>
          <cell r="J268" t="str">
            <v>ThS.</v>
          </cell>
        </row>
        <row r="269">
          <cell r="A269" t="str">
            <v>GV KIÊM NHIỆM</v>
          </cell>
          <cell r="B269">
            <v>25</v>
          </cell>
          <cell r="C269" t="str">
            <v>tranvanhien</v>
          </cell>
          <cell r="D269" t="str">
            <v>Trần Văn</v>
          </cell>
          <cell r="E269" t="str">
            <v>Hiến</v>
          </cell>
          <cell r="F269" t="str">
            <v>V.Hiến</v>
          </cell>
          <cell r="G269">
            <v>1</v>
          </cell>
          <cell r="I269" t="str">
            <v>Tiến sỹ</v>
          </cell>
          <cell r="J269" t="str">
            <v>TS.</v>
          </cell>
        </row>
        <row r="270">
          <cell r="A270" t="str">
            <v>GV KIÊM NHIỆM</v>
          </cell>
          <cell r="B270">
            <v>26</v>
          </cell>
          <cell r="F270" t="str">
            <v>O</v>
          </cell>
          <cell r="G270">
            <v>125</v>
          </cell>
        </row>
        <row r="271">
          <cell r="A271" t="str">
            <v>GV KIÊM NHIỆM</v>
          </cell>
          <cell r="B271">
            <v>27</v>
          </cell>
          <cell r="F271" t="str">
            <v>O</v>
          </cell>
          <cell r="G271">
            <v>125</v>
          </cell>
        </row>
        <row r="272">
          <cell r="A272" t="str">
            <v>GV KIÊM NHIỆM</v>
          </cell>
          <cell r="B272">
            <v>28</v>
          </cell>
          <cell r="F272" t="str">
            <v>O</v>
          </cell>
          <cell r="G272">
            <v>125</v>
          </cell>
        </row>
        <row r="273">
          <cell r="A273" t="str">
            <v>GV KIÊM NHIỆM</v>
          </cell>
          <cell r="B273">
            <v>29</v>
          </cell>
          <cell r="F273" t="str">
            <v>O</v>
          </cell>
          <cell r="G273">
            <v>125</v>
          </cell>
        </row>
        <row r="274">
          <cell r="A274" t="str">
            <v>GV KIÊM NHIỆM</v>
          </cell>
          <cell r="B274">
            <v>30</v>
          </cell>
          <cell r="F274" t="str">
            <v>O</v>
          </cell>
          <cell r="G274">
            <v>125</v>
          </cell>
        </row>
        <row r="275">
          <cell r="A275" t="str">
            <v>GV KIÊM NHIỆM</v>
          </cell>
          <cell r="B275">
            <v>31</v>
          </cell>
          <cell r="F275" t="str">
            <v>O</v>
          </cell>
          <cell r="G275">
            <v>125</v>
          </cell>
        </row>
        <row r="276">
          <cell r="A276" t="str">
            <v>GV KIÊM NHIỆM</v>
          </cell>
          <cell r="B276">
            <v>32</v>
          </cell>
          <cell r="F276" t="str">
            <v>O</v>
          </cell>
          <cell r="G276">
            <v>125</v>
          </cell>
        </row>
        <row r="277">
          <cell r="A277" t="str">
            <v>GV KIÊM NHIỆM</v>
          </cell>
          <cell r="B277">
            <v>33</v>
          </cell>
          <cell r="F277" t="str">
            <v>O</v>
          </cell>
          <cell r="G277">
            <v>125</v>
          </cell>
        </row>
        <row r="278">
          <cell r="A278" t="str">
            <v>GV KIÊM NHIỆM</v>
          </cell>
          <cell r="B278">
            <v>34</v>
          </cell>
          <cell r="F278" t="str">
            <v>O</v>
          </cell>
          <cell r="G278">
            <v>125</v>
          </cell>
        </row>
        <row r="279">
          <cell r="A279" t="str">
            <v>GV KIÊM NHIỆM</v>
          </cell>
          <cell r="B279">
            <v>35</v>
          </cell>
          <cell r="F279" t="str">
            <v>O</v>
          </cell>
          <cell r="G279">
            <v>125</v>
          </cell>
        </row>
        <row r="280">
          <cell r="A280" t="str">
            <v>GV KIÊM NHIỆM</v>
          </cell>
          <cell r="B280">
            <v>36</v>
          </cell>
          <cell r="F280" t="str">
            <v>O</v>
          </cell>
          <cell r="G280">
            <v>125</v>
          </cell>
        </row>
        <row r="281">
          <cell r="A281" t="str">
            <v>GV KIÊM NHIỆM</v>
          </cell>
          <cell r="B281">
            <v>37</v>
          </cell>
          <cell r="F281" t="str">
            <v>O</v>
          </cell>
          <cell r="G281">
            <v>125</v>
          </cell>
        </row>
        <row r="282">
          <cell r="A282" t="str">
            <v>GV KIÊM NHIỆM</v>
          </cell>
          <cell r="B282">
            <v>38</v>
          </cell>
          <cell r="F282" t="str">
            <v>O</v>
          </cell>
          <cell r="G282">
            <v>125</v>
          </cell>
        </row>
        <row r="283">
          <cell r="A283" t="str">
            <v>GV KIÊM NHIỆM</v>
          </cell>
          <cell r="B283">
            <v>39</v>
          </cell>
          <cell r="F283" t="str">
            <v>O</v>
          </cell>
          <cell r="G283">
            <v>125</v>
          </cell>
        </row>
        <row r="284">
          <cell r="A284" t="str">
            <v>GV KIÊM NHIỆM</v>
          </cell>
          <cell r="B284">
            <v>40</v>
          </cell>
          <cell r="F284" t="str">
            <v>O</v>
          </cell>
          <cell r="G284">
            <v>125</v>
          </cell>
        </row>
        <row r="285">
          <cell r="A285" t="str">
            <v>GV KIÊM NHIỆM</v>
          </cell>
          <cell r="B285">
            <v>41</v>
          </cell>
          <cell r="F285" t="str">
            <v>O</v>
          </cell>
          <cell r="G285">
            <v>125</v>
          </cell>
        </row>
        <row r="286">
          <cell r="A286" t="str">
            <v>GV KIÊM NHIỆM</v>
          </cell>
          <cell r="B286">
            <v>42</v>
          </cell>
          <cell r="F286" t="str">
            <v>O</v>
          </cell>
          <cell r="G286">
            <v>125</v>
          </cell>
        </row>
        <row r="287">
          <cell r="A287" t="str">
            <v>GV KIÊM NHIỆM</v>
          </cell>
          <cell r="B287">
            <v>43</v>
          </cell>
          <cell r="F287" t="str">
            <v>O</v>
          </cell>
          <cell r="G287">
            <v>125</v>
          </cell>
        </row>
        <row r="288">
          <cell r="A288" t="str">
            <v>GV KIÊM NHIỆM</v>
          </cell>
          <cell r="B288">
            <v>44</v>
          </cell>
          <cell r="F288" t="str">
            <v>O</v>
          </cell>
          <cell r="G288">
            <v>125</v>
          </cell>
        </row>
        <row r="289">
          <cell r="A289" t="str">
            <v>GV KIÊM NHIỆM</v>
          </cell>
          <cell r="B289">
            <v>45</v>
          </cell>
          <cell r="F289" t="str">
            <v>O</v>
          </cell>
          <cell r="G289">
            <v>125</v>
          </cell>
        </row>
        <row r="290">
          <cell r="A290" t="str">
            <v>GV KIÊM NHIỆM</v>
          </cell>
          <cell r="B290">
            <v>46</v>
          </cell>
          <cell r="F290" t="str">
            <v>O</v>
          </cell>
          <cell r="G290">
            <v>125</v>
          </cell>
        </row>
        <row r="291">
          <cell r="A291" t="str">
            <v>GV KIÊM NHIỆM</v>
          </cell>
          <cell r="B291">
            <v>47</v>
          </cell>
          <cell r="F291" t="str">
            <v>O</v>
          </cell>
          <cell r="G291">
            <v>125</v>
          </cell>
        </row>
        <row r="292">
          <cell r="A292" t="str">
            <v>BAN ĐÁNH GIÁ CL</v>
          </cell>
          <cell r="B292" t="str">
            <v>XII</v>
          </cell>
          <cell r="C292" t="str">
            <v>BAN ĐÁNH GIÁ CL</v>
          </cell>
          <cell r="G292">
            <v>0</v>
          </cell>
        </row>
        <row r="293">
          <cell r="A293" t="str">
            <v>BAN ĐÁNH GIÁ CL</v>
          </cell>
          <cell r="B293">
            <v>1</v>
          </cell>
          <cell r="C293" t="str">
            <v>nguyentrongtuan</v>
          </cell>
          <cell r="D293" t="str">
            <v>Nguyễn Trọng</v>
          </cell>
          <cell r="E293" t="str">
            <v>Tuấn</v>
          </cell>
          <cell r="F293" t="str">
            <v>Tr.Tuấn(PH)</v>
          </cell>
          <cell r="G293">
            <v>1</v>
          </cell>
          <cell r="I293" t="str">
            <v>Thạc sỹ</v>
          </cell>
          <cell r="J293" t="str">
            <v>ThS.</v>
          </cell>
        </row>
        <row r="294">
          <cell r="A294" t="str">
            <v>BAN ĐÁNH GIÁ CL</v>
          </cell>
          <cell r="B294">
            <v>2</v>
          </cell>
          <cell r="C294" t="str">
            <v>buingoctrieu</v>
          </cell>
          <cell r="D294" t="str">
            <v>Bùi Ngọc</v>
          </cell>
          <cell r="E294" t="str">
            <v>Triều</v>
          </cell>
          <cell r="F294" t="str">
            <v>N.Triều</v>
          </cell>
          <cell r="G294">
            <v>1</v>
          </cell>
          <cell r="I294" t="str">
            <v>Thạc sỹ</v>
          </cell>
          <cell r="J294" t="str">
            <v>ThS.</v>
          </cell>
        </row>
        <row r="295">
          <cell r="A295" t="str">
            <v>BAN ĐÁNH GIÁ CL</v>
          </cell>
          <cell r="B295">
            <v>3</v>
          </cell>
          <cell r="F295" t="str">
            <v>O</v>
          </cell>
          <cell r="G295">
            <v>125</v>
          </cell>
        </row>
        <row r="296">
          <cell r="A296" t="str">
            <v>BAN ĐÁNH GIÁ CL</v>
          </cell>
          <cell r="B296">
            <v>4</v>
          </cell>
          <cell r="F296" t="str">
            <v>O</v>
          </cell>
          <cell r="G296">
            <v>125</v>
          </cell>
        </row>
        <row r="297">
          <cell r="A297" t="str">
            <v>BAN ĐÁNH GIÁ CL</v>
          </cell>
          <cell r="B297">
            <v>5</v>
          </cell>
          <cell r="F297" t="str">
            <v>O</v>
          </cell>
          <cell r="G297">
            <v>125</v>
          </cell>
        </row>
        <row r="298">
          <cell r="A298" t="str">
            <v>BAN ĐÁNH GIÁ CL</v>
          </cell>
          <cell r="B298">
            <v>6</v>
          </cell>
          <cell r="F298" t="str">
            <v>O</v>
          </cell>
          <cell r="G298">
            <v>125</v>
          </cell>
        </row>
        <row r="299">
          <cell r="A299" t="str">
            <v>BAN ĐÁNH GIÁ CL</v>
          </cell>
          <cell r="B299">
            <v>7</v>
          </cell>
          <cell r="F299" t="str">
            <v>O</v>
          </cell>
          <cell r="G299">
            <v>125</v>
          </cell>
        </row>
        <row r="300">
          <cell r="A300" t="str">
            <v>BAN ĐÁNH GIÁ CL</v>
          </cell>
          <cell r="B300">
            <v>8</v>
          </cell>
          <cell r="F300" t="str">
            <v>O</v>
          </cell>
          <cell r="G300">
            <v>125</v>
          </cell>
        </row>
        <row r="301">
          <cell r="A301" t="str">
            <v>CÁN BỘ</v>
          </cell>
          <cell r="B301" t="str">
            <v>XIII</v>
          </cell>
          <cell r="G301">
            <v>0</v>
          </cell>
        </row>
        <row r="302">
          <cell r="A302" t="str">
            <v>CÁN BỘ</v>
          </cell>
          <cell r="B302">
            <v>1</v>
          </cell>
          <cell r="C302" t="str">
            <v>dinhthiquynhanh</v>
          </cell>
          <cell r="D302" t="str">
            <v xml:space="preserve">Đinh Thị Quỳnh </v>
          </cell>
          <cell r="E302" t="str">
            <v>Anh</v>
          </cell>
          <cell r="F302" t="str">
            <v>Q.Anh</v>
          </cell>
          <cell r="G302">
            <v>1</v>
          </cell>
        </row>
        <row r="303">
          <cell r="A303" t="str">
            <v>CÁN BỘ</v>
          </cell>
          <cell r="B303">
            <v>2</v>
          </cell>
          <cell r="C303" t="str">
            <v>phamthiphuonganh</v>
          </cell>
          <cell r="D303" t="str">
            <v>Phạm Thị Phương</v>
          </cell>
          <cell r="E303" t="str">
            <v>Anh</v>
          </cell>
          <cell r="F303" t="str">
            <v>P.Anh</v>
          </cell>
          <cell r="G303">
            <v>1</v>
          </cell>
          <cell r="I303" t="str">
            <v>Thạc sỹ</v>
          </cell>
          <cell r="J303" t="str">
            <v>ThS.</v>
          </cell>
        </row>
        <row r="304">
          <cell r="A304" t="str">
            <v>CÁN BỘ</v>
          </cell>
          <cell r="B304">
            <v>3</v>
          </cell>
          <cell r="C304" t="str">
            <v>nguyenthanhbinh</v>
          </cell>
          <cell r="D304" t="str">
            <v>Nguyễn Thanh</v>
          </cell>
          <cell r="E304" t="str">
            <v>Bình</v>
          </cell>
          <cell r="F304" t="str">
            <v>Bình(SV)</v>
          </cell>
          <cell r="G304">
            <v>1</v>
          </cell>
          <cell r="I304" t="str">
            <v>Cử nhân</v>
          </cell>
          <cell r="J304" t="str">
            <v>CN.</v>
          </cell>
        </row>
        <row r="305">
          <cell r="A305" t="str">
            <v>CÁN BỘ</v>
          </cell>
          <cell r="B305">
            <v>4</v>
          </cell>
          <cell r="C305" t="str">
            <v>daoduybon</v>
          </cell>
          <cell r="D305" t="str">
            <v>Đào Duy</v>
          </cell>
          <cell r="E305" t="str">
            <v>Bôn</v>
          </cell>
          <cell r="F305" t="str">
            <v>Bôn(SV)</v>
          </cell>
          <cell r="G305">
            <v>1</v>
          </cell>
          <cell r="I305" t="str">
            <v>Cử nhân</v>
          </cell>
          <cell r="J305" t="str">
            <v>CN.</v>
          </cell>
        </row>
        <row r="306">
          <cell r="A306" t="str">
            <v>CÁN BỘ</v>
          </cell>
          <cell r="B306">
            <v>5</v>
          </cell>
          <cell r="C306" t="str">
            <v>tranthikimchi</v>
          </cell>
          <cell r="D306" t="str">
            <v>Trần Thị Kim</v>
          </cell>
          <cell r="E306" t="str">
            <v>Chi</v>
          </cell>
          <cell r="F306" t="str">
            <v>K.Chi</v>
          </cell>
          <cell r="G306">
            <v>1</v>
          </cell>
          <cell r="H306" t="str">
            <v>C.viên phòng QLĐT</v>
          </cell>
          <cell r="I306" t="str">
            <v>Cử nhân</v>
          </cell>
          <cell r="J306" t="str">
            <v>CN.</v>
          </cell>
        </row>
        <row r="307">
          <cell r="A307" t="str">
            <v>CÁN BỘ</v>
          </cell>
          <cell r="B307">
            <v>6</v>
          </cell>
          <cell r="C307" t="str">
            <v>phamvietcuong</v>
          </cell>
          <cell r="D307" t="str">
            <v>Phạm Việt</v>
          </cell>
          <cell r="E307" t="str">
            <v>Cường</v>
          </cell>
          <cell r="F307" t="str">
            <v>P.V.Cường</v>
          </cell>
          <cell r="G307">
            <v>1</v>
          </cell>
          <cell r="H307" t="str">
            <v>Thư Ký</v>
          </cell>
          <cell r="I307" t="str">
            <v>Cử nhân</v>
          </cell>
          <cell r="J307" t="str">
            <v>CN.</v>
          </cell>
        </row>
        <row r="308">
          <cell r="A308" t="str">
            <v>CÁN BỘ</v>
          </cell>
          <cell r="B308">
            <v>7</v>
          </cell>
          <cell r="C308" t="str">
            <v>lehoaduc</v>
          </cell>
          <cell r="D308" t="str">
            <v>Lê Hòa</v>
          </cell>
          <cell r="E308" t="str">
            <v>Đức</v>
          </cell>
          <cell r="F308" t="str">
            <v>H.Đức</v>
          </cell>
          <cell r="G308">
            <v>1</v>
          </cell>
          <cell r="I308" t="str">
            <v>Thạc sỹ</v>
          </cell>
          <cell r="J308" t="str">
            <v>ThS.</v>
          </cell>
        </row>
        <row r="309">
          <cell r="A309" t="str">
            <v>CÁN BỘ</v>
          </cell>
          <cell r="B309">
            <v>8</v>
          </cell>
          <cell r="C309" t="str">
            <v>nguyenthihien</v>
          </cell>
          <cell r="D309" t="str">
            <v>Nguyễn Thị</v>
          </cell>
          <cell r="E309" t="str">
            <v>Hiền</v>
          </cell>
          <cell r="F309" t="str">
            <v>N.Th.Hiền</v>
          </cell>
          <cell r="G309">
            <v>1</v>
          </cell>
          <cell r="H309" t="str">
            <v>Phòng Kế toán</v>
          </cell>
          <cell r="I309" t="str">
            <v>Cử nhân</v>
          </cell>
        </row>
        <row r="310">
          <cell r="A310" t="str">
            <v>CÁN BỘ</v>
          </cell>
          <cell r="B310">
            <v>9</v>
          </cell>
          <cell r="C310" t="str">
            <v>trinhlienhuong</v>
          </cell>
          <cell r="D310" t="str">
            <v xml:space="preserve">Trịnh Liên </v>
          </cell>
          <cell r="E310" t="str">
            <v>Hương</v>
          </cell>
          <cell r="F310" t="str">
            <v>L.Hương</v>
          </cell>
          <cell r="G310">
            <v>1</v>
          </cell>
          <cell r="I310" t="str">
            <v>Cử nhân</v>
          </cell>
          <cell r="J310" t="str">
            <v>CN.</v>
          </cell>
        </row>
        <row r="311">
          <cell r="A311" t="str">
            <v>CÁN BỘ</v>
          </cell>
          <cell r="B311">
            <v>10</v>
          </cell>
          <cell r="C311" t="str">
            <v>nguyenthikhanhhong</v>
          </cell>
          <cell r="D311" t="str">
            <v>Nguyễn Thị Khánh</v>
          </cell>
          <cell r="E311" t="str">
            <v>Hồng</v>
          </cell>
          <cell r="F311" t="str">
            <v>K.Hồng</v>
          </cell>
          <cell r="G311">
            <v>1</v>
          </cell>
          <cell r="I311" t="str">
            <v>Thạc sỹ</v>
          </cell>
          <cell r="J311" t="str">
            <v>ThS.</v>
          </cell>
        </row>
        <row r="312">
          <cell r="A312" t="str">
            <v>CÁN BỘ</v>
          </cell>
          <cell r="B312">
            <v>11</v>
          </cell>
          <cell r="C312" t="str">
            <v>nguyenthidieuhien</v>
          </cell>
          <cell r="D312" t="str">
            <v>Nguyễn Thị Diệu</v>
          </cell>
          <cell r="E312" t="str">
            <v>Hiền</v>
          </cell>
          <cell r="F312" t="str">
            <v>D.Hiền</v>
          </cell>
          <cell r="G312">
            <v>1</v>
          </cell>
          <cell r="H312" t="str">
            <v>C.viên phòng CTSV</v>
          </cell>
          <cell r="I312" t="str">
            <v>Cử nhân</v>
          </cell>
          <cell r="J312" t="str">
            <v>CN.</v>
          </cell>
        </row>
        <row r="313">
          <cell r="A313" t="str">
            <v>CÁN BỘ</v>
          </cell>
          <cell r="B313">
            <v>12</v>
          </cell>
          <cell r="C313" t="str">
            <v>vodaihong</v>
          </cell>
          <cell r="D313" t="str">
            <v>Võ Đại</v>
          </cell>
          <cell r="E313" t="str">
            <v>Hồng</v>
          </cell>
          <cell r="F313" t="str">
            <v>Đ.Hồng</v>
          </cell>
          <cell r="G313">
            <v>1</v>
          </cell>
          <cell r="I313" t="str">
            <v>Thạc sỹ</v>
          </cell>
          <cell r="J313" t="str">
            <v>ThS.</v>
          </cell>
        </row>
        <row r="314">
          <cell r="A314" t="str">
            <v>CÁN BỘ</v>
          </cell>
          <cell r="B314">
            <v>13</v>
          </cell>
          <cell r="C314" t="str">
            <v>phamhuykhanh</v>
          </cell>
          <cell r="D314" t="str">
            <v>Phạm Huy</v>
          </cell>
          <cell r="E314" t="str">
            <v>Khánh</v>
          </cell>
          <cell r="F314" t="str">
            <v>H.Khánh</v>
          </cell>
          <cell r="G314">
            <v>1</v>
          </cell>
          <cell r="I314" t="str">
            <v>Thạc sỹ</v>
          </cell>
          <cell r="J314" t="str">
            <v>ThS.</v>
          </cell>
        </row>
        <row r="315">
          <cell r="A315" t="str">
            <v>CÁN BỘ</v>
          </cell>
          <cell r="B315">
            <v>14</v>
          </cell>
          <cell r="C315" t="str">
            <v>dinhthilinh</v>
          </cell>
          <cell r="D315" t="str">
            <v>Đinh thị</v>
          </cell>
          <cell r="E315" t="str">
            <v>Lĩnh</v>
          </cell>
          <cell r="F315" t="str">
            <v>Th.Lĩnh</v>
          </cell>
          <cell r="G315">
            <v>1</v>
          </cell>
          <cell r="H315" t="str">
            <v>Y TẾ</v>
          </cell>
        </row>
        <row r="316">
          <cell r="A316" t="str">
            <v>CÁN BỘ</v>
          </cell>
          <cell r="B316">
            <v>15</v>
          </cell>
          <cell r="C316" t="str">
            <v>tranminhloan</v>
          </cell>
          <cell r="D316" t="str">
            <v>Trần Minh</v>
          </cell>
          <cell r="E316" t="str">
            <v>Loan</v>
          </cell>
          <cell r="F316" t="str">
            <v>M.Loan</v>
          </cell>
          <cell r="G316">
            <v>1</v>
          </cell>
          <cell r="I316" t="str">
            <v>Thạc sỹ</v>
          </cell>
          <cell r="J316" t="str">
            <v>ThS.</v>
          </cell>
        </row>
        <row r="317">
          <cell r="A317" t="str">
            <v>CÁN BỘ</v>
          </cell>
          <cell r="B317">
            <v>16</v>
          </cell>
          <cell r="C317" t="str">
            <v>lethikimloan</v>
          </cell>
          <cell r="D317" t="str">
            <v>Lê Thị Kim</v>
          </cell>
          <cell r="E317" t="str">
            <v>Loan</v>
          </cell>
          <cell r="F317" t="str">
            <v>K.Loan</v>
          </cell>
          <cell r="G317">
            <v>1</v>
          </cell>
          <cell r="H317" t="str">
            <v>C.viên phòng khảo thí</v>
          </cell>
          <cell r="I317" t="str">
            <v>Cử nhân</v>
          </cell>
        </row>
        <row r="318">
          <cell r="A318" t="str">
            <v>CÁN BỘ</v>
          </cell>
          <cell r="B318">
            <v>17</v>
          </cell>
          <cell r="C318" t="str">
            <v>nguyenthingocle</v>
          </cell>
          <cell r="D318" t="str">
            <v>Nguyễn Thị Ngọc</v>
          </cell>
          <cell r="E318" t="str">
            <v>Lê</v>
          </cell>
          <cell r="F318" t="str">
            <v>N.Lê</v>
          </cell>
          <cell r="G318">
            <v>1</v>
          </cell>
          <cell r="J318" t="str">
            <v>CN.</v>
          </cell>
        </row>
        <row r="319">
          <cell r="A319" t="str">
            <v>CÁN BỘ</v>
          </cell>
          <cell r="B319">
            <v>18</v>
          </cell>
          <cell r="C319" t="str">
            <v>nguyenthithanhnha</v>
          </cell>
          <cell r="D319" t="str">
            <v>Nguyễn Thị Thanh</v>
          </cell>
          <cell r="E319" t="str">
            <v>Nhã</v>
          </cell>
          <cell r="F319" t="str">
            <v>T.Nhã</v>
          </cell>
          <cell r="G319">
            <v>1</v>
          </cell>
          <cell r="I319" t="str">
            <v>Cử nhân</v>
          </cell>
          <cell r="J319" t="str">
            <v>CN.</v>
          </cell>
        </row>
        <row r="320">
          <cell r="A320" t="str">
            <v>CÁN BỘ</v>
          </cell>
          <cell r="B320">
            <v>19</v>
          </cell>
          <cell r="C320" t="str">
            <v>phamhanhnguyen</v>
          </cell>
          <cell r="D320" t="str">
            <v>Phạm Hạnh</v>
          </cell>
          <cell r="E320" t="str">
            <v>Nguyên</v>
          </cell>
          <cell r="F320" t="str">
            <v>H.Nguyên</v>
          </cell>
          <cell r="G320">
            <v>1</v>
          </cell>
          <cell r="I320" t="str">
            <v>Thạc sỹ</v>
          </cell>
        </row>
        <row r="321">
          <cell r="A321" t="str">
            <v>CÁN BỘ</v>
          </cell>
          <cell r="B321">
            <v>20</v>
          </cell>
          <cell r="C321" t="str">
            <v>tranthiquynhnhuB</v>
          </cell>
          <cell r="D321" t="str">
            <v>Trần Thị Quỳnh</v>
          </cell>
          <cell r="E321" t="str">
            <v>Như</v>
          </cell>
          <cell r="F321" t="str">
            <v>Như(B)</v>
          </cell>
          <cell r="G321">
            <v>1</v>
          </cell>
          <cell r="I321" t="str">
            <v>Cử nhân</v>
          </cell>
          <cell r="J321" t="str">
            <v>ThS.</v>
          </cell>
        </row>
        <row r="322">
          <cell r="A322" t="str">
            <v>CÁN BỘ</v>
          </cell>
          <cell r="B322">
            <v>21</v>
          </cell>
          <cell r="C322" t="str">
            <v>nguyenthiphuc</v>
          </cell>
          <cell r="D322" t="str">
            <v>Nguyễn Thị</v>
          </cell>
          <cell r="E322" t="str">
            <v>Phúc</v>
          </cell>
          <cell r="F322" t="str">
            <v>Phúc</v>
          </cell>
          <cell r="G322">
            <v>1</v>
          </cell>
          <cell r="I322" t="str">
            <v>Cử nhân</v>
          </cell>
          <cell r="J322" t="str">
            <v>CN.</v>
          </cell>
        </row>
        <row r="323">
          <cell r="A323" t="str">
            <v>CÁN BỘ</v>
          </cell>
          <cell r="B323">
            <v>22</v>
          </cell>
          <cell r="C323" t="str">
            <v>nguyenthihoaiphuong</v>
          </cell>
          <cell r="D323" t="str">
            <v>Nguyễn Thị Hoài</v>
          </cell>
          <cell r="E323" t="str">
            <v>Phương</v>
          </cell>
          <cell r="F323" t="str">
            <v>H.Phương</v>
          </cell>
          <cell r="G323">
            <v>1</v>
          </cell>
          <cell r="I323" t="str">
            <v>Cử nhân</v>
          </cell>
          <cell r="J323" t="str">
            <v>CN.</v>
          </cell>
        </row>
        <row r="324">
          <cell r="A324" t="str">
            <v>CÁN BỘ</v>
          </cell>
          <cell r="B324">
            <v>23</v>
          </cell>
          <cell r="C324" t="str">
            <v>trantrinhnhuquynh</v>
          </cell>
          <cell r="D324" t="str">
            <v>Trần Trịnh Như</v>
          </cell>
          <cell r="E324" t="str">
            <v>Quỳnh</v>
          </cell>
          <cell r="F324" t="str">
            <v>Nh.Quỳnh</v>
          </cell>
          <cell r="G324">
            <v>1</v>
          </cell>
          <cell r="I324" t="str">
            <v>Thạc sỹ</v>
          </cell>
          <cell r="J324" t="str">
            <v>ThS.</v>
          </cell>
        </row>
        <row r="325">
          <cell r="A325" t="str">
            <v>CÁN BỘ</v>
          </cell>
          <cell r="B325">
            <v>24</v>
          </cell>
          <cell r="C325" t="str">
            <v>phamtanquoc</v>
          </cell>
          <cell r="D325" t="str">
            <v xml:space="preserve">Phạm Tấn </v>
          </cell>
          <cell r="E325" t="str">
            <v>Quốc</v>
          </cell>
          <cell r="F325" t="str">
            <v>T.Quốc</v>
          </cell>
          <cell r="G325">
            <v>1</v>
          </cell>
        </row>
        <row r="326">
          <cell r="A326" t="str">
            <v>CÁN BỘ</v>
          </cell>
          <cell r="B326">
            <v>25</v>
          </cell>
          <cell r="C326" t="str">
            <v>lehoanganhthuc</v>
          </cell>
          <cell r="D326" t="str">
            <v>Lê Hoàng Anh</v>
          </cell>
          <cell r="E326" t="str">
            <v>Thục</v>
          </cell>
          <cell r="F326" t="str">
            <v>Thục</v>
          </cell>
          <cell r="G326">
            <v>1</v>
          </cell>
          <cell r="I326" t="str">
            <v>Cử nhân</v>
          </cell>
          <cell r="J326" t="str">
            <v>KS.</v>
          </cell>
        </row>
        <row r="327">
          <cell r="A327" t="str">
            <v>CÁN BỘ</v>
          </cell>
          <cell r="B327">
            <v>26</v>
          </cell>
          <cell r="C327" t="str">
            <v>trinhvantien</v>
          </cell>
          <cell r="D327" t="str">
            <v>Trịnh Văn</v>
          </cell>
          <cell r="E327" t="str">
            <v>Tiến</v>
          </cell>
          <cell r="F327" t="str">
            <v>V.Tiến(ĐT)</v>
          </cell>
          <cell r="G327">
            <v>1</v>
          </cell>
          <cell r="I327" t="str">
            <v>Kỹ sư</v>
          </cell>
          <cell r="J327" t="str">
            <v>CN.</v>
          </cell>
        </row>
        <row r="328">
          <cell r="A328" t="str">
            <v>CÁN BỘ</v>
          </cell>
          <cell r="B328">
            <v>27</v>
          </cell>
          <cell r="C328" t="str">
            <v>dinhgiatuan</v>
          </cell>
          <cell r="D328" t="str">
            <v>Đinh Gia</v>
          </cell>
          <cell r="E328" t="str">
            <v>Tuấn</v>
          </cell>
          <cell r="F328" t="str">
            <v>G.Tuấn</v>
          </cell>
          <cell r="G328">
            <v>1</v>
          </cell>
          <cell r="I328" t="str">
            <v>Thạc sỹ</v>
          </cell>
          <cell r="J328" t="str">
            <v>ThS.</v>
          </cell>
        </row>
        <row r="329">
          <cell r="A329" t="str">
            <v>CÁN BỘ</v>
          </cell>
          <cell r="B329">
            <v>28</v>
          </cell>
          <cell r="C329" t="str">
            <v>hoangthikimvan</v>
          </cell>
          <cell r="D329" t="str">
            <v xml:space="preserve">Hoàng Thị Kim </v>
          </cell>
          <cell r="E329" t="str">
            <v>Vân</v>
          </cell>
          <cell r="F329" t="str">
            <v>K.Vân</v>
          </cell>
          <cell r="G329">
            <v>1</v>
          </cell>
          <cell r="I329" t="str">
            <v>Cử nhân</v>
          </cell>
          <cell r="J329" t="str">
            <v>CN.</v>
          </cell>
        </row>
        <row r="330">
          <cell r="A330" t="str">
            <v>CÁN BỘ</v>
          </cell>
          <cell r="B330">
            <v>29</v>
          </cell>
          <cell r="C330" t="str">
            <v>letronghoai</v>
          </cell>
          <cell r="D330" t="str">
            <v>Lê Trọng</v>
          </cell>
          <cell r="E330" t="str">
            <v>Hoài</v>
          </cell>
          <cell r="F330" t="str">
            <v>Tr.Hoài</v>
          </cell>
          <cell r="G330">
            <v>1</v>
          </cell>
          <cell r="I330" t="str">
            <v>Thạc sỹ</v>
          </cell>
          <cell r="J330" t="str">
            <v>ThS.</v>
          </cell>
        </row>
        <row r="331">
          <cell r="A331" t="str">
            <v>CÁN BỘ</v>
          </cell>
          <cell r="B331">
            <v>30</v>
          </cell>
          <cell r="F331" t="str">
            <v>O</v>
          </cell>
          <cell r="G331">
            <v>125</v>
          </cell>
        </row>
        <row r="332">
          <cell r="A332" t="str">
            <v>CÁN BỘ</v>
          </cell>
          <cell r="B332">
            <v>31</v>
          </cell>
          <cell r="F332" t="str">
            <v>O</v>
          </cell>
          <cell r="G332">
            <v>125</v>
          </cell>
        </row>
        <row r="333">
          <cell r="A333" t="str">
            <v>CÁN BỘ</v>
          </cell>
          <cell r="B333">
            <v>32</v>
          </cell>
          <cell r="F333" t="str">
            <v>O</v>
          </cell>
          <cell r="G333">
            <v>125</v>
          </cell>
        </row>
        <row r="334">
          <cell r="A334" t="str">
            <v>CÁN BỘ</v>
          </cell>
          <cell r="B334">
            <v>33</v>
          </cell>
          <cell r="C334" t="str">
            <v>levietan</v>
          </cell>
          <cell r="D334" t="str">
            <v>Lê Việt</v>
          </cell>
          <cell r="E334" t="str">
            <v>An</v>
          </cell>
          <cell r="F334" t="str">
            <v>V.An(TG)</v>
          </cell>
          <cell r="G334">
            <v>1</v>
          </cell>
          <cell r="H334" t="str">
            <v>Kte</v>
          </cell>
          <cell r="I334" t="str">
            <v>Tiến sỹ</v>
          </cell>
          <cell r="J334" t="str">
            <v>TS.</v>
          </cell>
        </row>
        <row r="335">
          <cell r="A335" t="str">
            <v>GV THỈNH GIẢNG</v>
          </cell>
          <cell r="B335" t="str">
            <v>XIV</v>
          </cell>
          <cell r="C335" t="str">
            <v xml:space="preserve">GV THỈNH GIẢNG      </v>
          </cell>
          <cell r="G335">
            <v>0</v>
          </cell>
        </row>
        <row r="336">
          <cell r="A336" t="str">
            <v>GV THỈNH GIẢNG</v>
          </cell>
          <cell r="B336">
            <v>1</v>
          </cell>
          <cell r="C336" t="str">
            <v>nguyenthikhanhduy</v>
          </cell>
          <cell r="D336" t="str">
            <v>Nguyễn Thị Khánh</v>
          </cell>
          <cell r="E336" t="str">
            <v>Duy</v>
          </cell>
          <cell r="F336" t="str">
            <v>K.Duy</v>
          </cell>
          <cell r="G336">
            <v>1</v>
          </cell>
          <cell r="H336" t="str">
            <v>p luât</v>
          </cell>
          <cell r="I336" t="str">
            <v>Thạc sỹ</v>
          </cell>
          <cell r="J336" t="str">
            <v>ThS.</v>
          </cell>
        </row>
        <row r="337">
          <cell r="A337" t="str">
            <v>GV THỈNH GIẢNG</v>
          </cell>
          <cell r="B337">
            <v>2</v>
          </cell>
          <cell r="C337" t="str">
            <v>dovandung</v>
          </cell>
          <cell r="D337" t="str">
            <v>Đỗ Văn</v>
          </cell>
          <cell r="E337" t="str">
            <v>Dũng</v>
          </cell>
          <cell r="F337" t="str">
            <v>V.Dũng</v>
          </cell>
          <cell r="G337">
            <v>1</v>
          </cell>
          <cell r="H337" t="str">
            <v>h tầng ô tô</v>
          </cell>
          <cell r="I337" t="str">
            <v>Tiến sỹ</v>
          </cell>
          <cell r="J337" t="str">
            <v>PGS.TS</v>
          </cell>
        </row>
        <row r="338">
          <cell r="A338" t="str">
            <v>GV THỈNH GIẢNG</v>
          </cell>
          <cell r="B338">
            <v>3</v>
          </cell>
          <cell r="C338" t="str">
            <v>phamminhdung</v>
          </cell>
          <cell r="D338" t="str">
            <v>Phạm Minh</v>
          </cell>
          <cell r="E338" t="str">
            <v>Dũng</v>
          </cell>
          <cell r="F338" t="str">
            <v>M.Dũng</v>
          </cell>
          <cell r="G338">
            <v>1</v>
          </cell>
          <cell r="I338" t="str">
            <v>Tiến sỹ</v>
          </cell>
          <cell r="J338" t="str">
            <v>TS.</v>
          </cell>
        </row>
        <row r="339">
          <cell r="A339" t="str">
            <v>GV THỈNH GIẢNG</v>
          </cell>
          <cell r="B339">
            <v>4</v>
          </cell>
          <cell r="C339" t="str">
            <v>lechicong</v>
          </cell>
          <cell r="D339" t="str">
            <v>Lê Chí</v>
          </cell>
          <cell r="E339" t="str">
            <v>Công</v>
          </cell>
          <cell r="F339" t="str">
            <v>Ch.Công(TG)</v>
          </cell>
          <cell r="G339">
            <v>1</v>
          </cell>
          <cell r="H339" t="str">
            <v>Kte</v>
          </cell>
        </row>
        <row r="340">
          <cell r="A340" t="str">
            <v>GV THỈNH GIẢNG</v>
          </cell>
          <cell r="B340">
            <v>5</v>
          </cell>
          <cell r="C340" t="str">
            <v>thieuthithuy</v>
          </cell>
          <cell r="D340" t="str">
            <v>Thiều Thị</v>
          </cell>
          <cell r="E340" t="str">
            <v>Thúy</v>
          </cell>
          <cell r="F340" t="str">
            <v>Th.Thúy</v>
          </cell>
          <cell r="G340">
            <v>1</v>
          </cell>
          <cell r="H340" t="str">
            <v>Kte</v>
          </cell>
        </row>
        <row r="341">
          <cell r="A341" t="str">
            <v>GV THỈNH GIẢNG</v>
          </cell>
          <cell r="B341">
            <v>6</v>
          </cell>
          <cell r="C341" t="str">
            <v>huynhvanthai</v>
          </cell>
          <cell r="D341" t="str">
            <v>Huỳnh Văn</v>
          </cell>
          <cell r="E341" t="str">
            <v>Thái</v>
          </cell>
          <cell r="F341" t="str">
            <v>H.V.Thái</v>
          </cell>
          <cell r="G341">
            <v>1</v>
          </cell>
          <cell r="H341" t="str">
            <v>Nvu Pvu bàn</v>
          </cell>
          <cell r="I341" t="str">
            <v>Thạc sỹ</v>
          </cell>
          <cell r="J341" t="str">
            <v>ThS.</v>
          </cell>
        </row>
        <row r="342">
          <cell r="A342" t="str">
            <v>GV THỈNH GIẢNG</v>
          </cell>
          <cell r="B342">
            <v>7</v>
          </cell>
          <cell r="C342" t="str">
            <v>huynhminhtriet</v>
          </cell>
          <cell r="D342" t="str">
            <v>Huỳnh Minh</v>
          </cell>
          <cell r="E342" t="str">
            <v>Triết</v>
          </cell>
          <cell r="F342" t="str">
            <v>M.Triết</v>
          </cell>
          <cell r="G342">
            <v>1</v>
          </cell>
          <cell r="H342" t="str">
            <v>Kte Du lịch</v>
          </cell>
          <cell r="I342" t="str">
            <v>Thạc sỹ</v>
          </cell>
          <cell r="J342" t="str">
            <v>ThS.</v>
          </cell>
        </row>
        <row r="343">
          <cell r="A343" t="str">
            <v>GV THỈNH GIẢNG</v>
          </cell>
          <cell r="B343">
            <v>8</v>
          </cell>
          <cell r="C343" t="str">
            <v>dothithuvan</v>
          </cell>
          <cell r="D343" t="str">
            <v>Đỗ Thị Thu</v>
          </cell>
          <cell r="E343" t="str">
            <v>Vân</v>
          </cell>
          <cell r="F343" t="str">
            <v>Th.Vân</v>
          </cell>
          <cell r="G343">
            <v>1</v>
          </cell>
          <cell r="H343" t="str">
            <v>Kte</v>
          </cell>
          <cell r="I343" t="str">
            <v>Tiến sỹ</v>
          </cell>
          <cell r="J343" t="str">
            <v>TS.</v>
          </cell>
        </row>
        <row r="344">
          <cell r="A344" t="str">
            <v>GV THỈNH GIẢNG</v>
          </cell>
          <cell r="B344">
            <v>9</v>
          </cell>
          <cell r="C344" t="str">
            <v>phamdinhvan</v>
          </cell>
          <cell r="D344" t="str">
            <v>Phạm Đình</v>
          </cell>
          <cell r="E344" t="str">
            <v>Văn</v>
          </cell>
          <cell r="F344" t="str">
            <v>Đ.Văn</v>
          </cell>
          <cell r="G344">
            <v>1</v>
          </cell>
          <cell r="H344" t="str">
            <v>Kte</v>
          </cell>
          <cell r="I344" t="str">
            <v>Thạc sỹ</v>
          </cell>
          <cell r="J344" t="str">
            <v>ThS.</v>
          </cell>
        </row>
        <row r="345">
          <cell r="A345" t="str">
            <v>GV THỈNH GIẢNG</v>
          </cell>
          <cell r="B345">
            <v>10</v>
          </cell>
          <cell r="C345" t="str">
            <v>nguyenthaianh</v>
          </cell>
          <cell r="D345" t="str">
            <v>Nguyễn Thái</v>
          </cell>
          <cell r="E345" t="str">
            <v>Anh</v>
          </cell>
          <cell r="F345" t="str">
            <v>Th.Anh</v>
          </cell>
          <cell r="G345">
            <v>1</v>
          </cell>
          <cell r="H345" t="str">
            <v>TR.TCKT</v>
          </cell>
          <cell r="I345" t="str">
            <v>Thạc sỹ</v>
          </cell>
          <cell r="J345" t="str">
            <v>GVC.ThS.</v>
          </cell>
        </row>
        <row r="346">
          <cell r="A346" t="str">
            <v>GV THỈNH GIẢNG</v>
          </cell>
          <cell r="B346">
            <v>11</v>
          </cell>
          <cell r="C346" t="str">
            <v>nguyentuantrung</v>
          </cell>
          <cell r="D346" t="str">
            <v>Nguyễn Tuấn</v>
          </cell>
          <cell r="E346" t="str">
            <v>Trung</v>
          </cell>
          <cell r="F346" t="str">
            <v>T.Trung</v>
          </cell>
          <cell r="G346">
            <v>1</v>
          </cell>
          <cell r="H346" t="str">
            <v>HTANG</v>
          </cell>
          <cell r="I346" t="str">
            <v>Tiến sỹ</v>
          </cell>
          <cell r="J346" t="str">
            <v>TS.</v>
          </cell>
        </row>
        <row r="347">
          <cell r="A347" t="str">
            <v>GV THỈNH GIẢNG</v>
          </cell>
          <cell r="B347">
            <v>12</v>
          </cell>
          <cell r="C347" t="str">
            <v>nguyenhuuviet</v>
          </cell>
          <cell r="D347" t="str">
            <v>Nguyễn Hữu</v>
          </cell>
          <cell r="E347" t="str">
            <v>Việt</v>
          </cell>
          <cell r="F347" t="str">
            <v>N.H.Việt</v>
          </cell>
          <cell r="G347">
            <v>1</v>
          </cell>
          <cell r="H347" t="str">
            <v>xây dựng</v>
          </cell>
          <cell r="I347" t="str">
            <v>Tiến sỹ</v>
          </cell>
          <cell r="J347" t="str">
            <v>TS.</v>
          </cell>
        </row>
        <row r="348">
          <cell r="A348" t="str">
            <v>GV THỈNH GIẢNG</v>
          </cell>
          <cell r="B348">
            <v>13</v>
          </cell>
          <cell r="C348" t="str">
            <v>nguyenquangtruong</v>
          </cell>
          <cell r="D348" t="str">
            <v xml:space="preserve">Nguyễn Quang </v>
          </cell>
          <cell r="E348" t="str">
            <v>Trưởng</v>
          </cell>
          <cell r="F348" t="str">
            <v>Q.Trưởng</v>
          </cell>
          <cell r="G348">
            <v>1</v>
          </cell>
          <cell r="H348" t="str">
            <v>xây dựng</v>
          </cell>
          <cell r="I348" t="str">
            <v>Tiến sỹ</v>
          </cell>
          <cell r="J348" t="str">
            <v>TS.</v>
          </cell>
        </row>
        <row r="349">
          <cell r="A349" t="str">
            <v>GV THỈNH GIẢNG</v>
          </cell>
          <cell r="B349">
            <v>14</v>
          </cell>
          <cell r="C349" t="str">
            <v>letranhanhphuong</v>
          </cell>
          <cell r="D349" t="str">
            <v>Lê Trần Hạnh</v>
          </cell>
          <cell r="E349" t="str">
            <v>Phương</v>
          </cell>
          <cell r="F349" t="str">
            <v>H.Phương(TG)</v>
          </cell>
          <cell r="G349">
            <v>1</v>
          </cell>
          <cell r="H349" t="str">
            <v>Kte</v>
          </cell>
          <cell r="I349" t="str">
            <v>Tiến sỹ</v>
          </cell>
          <cell r="J349" t="str">
            <v>TS.</v>
          </cell>
        </row>
        <row r="350">
          <cell r="A350" t="str">
            <v>GV THỈNH GIẢNG</v>
          </cell>
          <cell r="B350">
            <v>15</v>
          </cell>
          <cell r="C350" t="str">
            <v>kieuthihuong</v>
          </cell>
          <cell r="D350" t="str">
            <v>Kiều Thị</v>
          </cell>
          <cell r="E350" t="str">
            <v>Hường</v>
          </cell>
          <cell r="F350" t="str">
            <v>K.Hường (TG)</v>
          </cell>
          <cell r="G350">
            <v>1</v>
          </cell>
          <cell r="H350" t="str">
            <v>Kte</v>
          </cell>
        </row>
        <row r="351">
          <cell r="A351" t="str">
            <v>GV THỈNH GIẢNG</v>
          </cell>
          <cell r="B351">
            <v>16</v>
          </cell>
          <cell r="C351" t="str">
            <v>voxuanhau</v>
          </cell>
          <cell r="D351" t="str">
            <v>Võ Xuân</v>
          </cell>
          <cell r="E351" t="str">
            <v>Hậu</v>
          </cell>
          <cell r="F351" t="str">
            <v>V.Hậu(TG)</v>
          </cell>
          <cell r="G351">
            <v>1</v>
          </cell>
          <cell r="H351" t="str">
            <v>Kte</v>
          </cell>
        </row>
        <row r="352">
          <cell r="A352" t="str">
            <v>GV THỈNH GIẢNG</v>
          </cell>
          <cell r="B352">
            <v>17</v>
          </cell>
          <cell r="C352" t="str">
            <v>levantuan</v>
          </cell>
          <cell r="D352" t="str">
            <v>Lê Văn</v>
          </cell>
          <cell r="E352" t="str">
            <v>Tuấn</v>
          </cell>
          <cell r="F352" t="str">
            <v>V.Tuấn</v>
          </cell>
          <cell r="G352">
            <v>1</v>
          </cell>
          <cell r="I352" t="str">
            <v>Tiến sỹ</v>
          </cell>
          <cell r="J352" t="str">
            <v>TS.</v>
          </cell>
        </row>
        <row r="353">
          <cell r="A353" t="str">
            <v>GV THỈNH GIẢNG</v>
          </cell>
          <cell r="B353">
            <v>18</v>
          </cell>
          <cell r="C353" t="str">
            <v>phamthivan</v>
          </cell>
          <cell r="D353" t="str">
            <v>Phạm Thị</v>
          </cell>
          <cell r="E353" t="str">
            <v>Vân</v>
          </cell>
          <cell r="F353" t="str">
            <v>Th.Vân(TG)</v>
          </cell>
          <cell r="G353">
            <v>1</v>
          </cell>
          <cell r="H353" t="str">
            <v>HTANG</v>
          </cell>
          <cell r="I353" t="str">
            <v>Tiến sỹ</v>
          </cell>
          <cell r="J353" t="str">
            <v>TS.</v>
          </cell>
        </row>
        <row r="354">
          <cell r="A354" t="str">
            <v>GV THỈNH GIẢNG</v>
          </cell>
          <cell r="B354">
            <v>19</v>
          </cell>
          <cell r="C354" t="str">
            <v>phamvantam</v>
          </cell>
          <cell r="D354" t="str">
            <v>Phạm Văn</v>
          </cell>
          <cell r="E354" t="str">
            <v>Tâm</v>
          </cell>
          <cell r="F354" t="str">
            <v>V.Tâm</v>
          </cell>
          <cell r="G354">
            <v>1</v>
          </cell>
        </row>
        <row r="355">
          <cell r="A355" t="str">
            <v>GV THỈNH GIẢNG</v>
          </cell>
          <cell r="B355">
            <v>20</v>
          </cell>
          <cell r="C355" t="str">
            <v>hoangthicamtu</v>
          </cell>
          <cell r="D355" t="str">
            <v>Hoàng Thị Cẩm</v>
          </cell>
          <cell r="E355" t="str">
            <v>Tú</v>
          </cell>
          <cell r="F355" t="str">
            <v>C.Tú(TG)</v>
          </cell>
          <cell r="G355">
            <v>1</v>
          </cell>
          <cell r="H355" t="str">
            <v>Kte</v>
          </cell>
          <cell r="I355" t="str">
            <v>Thạc sỹ</v>
          </cell>
          <cell r="J355" t="str">
            <v>ThS.</v>
          </cell>
        </row>
        <row r="356">
          <cell r="A356" t="str">
            <v>GV THỈNH GIẢNG</v>
          </cell>
          <cell r="B356">
            <v>21</v>
          </cell>
          <cell r="C356" t="str">
            <v>nguyenkhanhquynhngan</v>
          </cell>
          <cell r="D356" t="str">
            <v>Nguyễn Khánh Quỳnh</v>
          </cell>
          <cell r="E356" t="str">
            <v>Ngân</v>
          </cell>
          <cell r="F356" t="str">
            <v>Q.Ngân(TG)</v>
          </cell>
          <cell r="G356">
            <v>1</v>
          </cell>
          <cell r="H356" t="str">
            <v>Kte</v>
          </cell>
          <cell r="P356" t="str">
            <v>dạy KCNCTBTCT</v>
          </cell>
        </row>
        <row r="357">
          <cell r="A357" t="str">
            <v>GV THỈNH GIẢNG</v>
          </cell>
          <cell r="B357">
            <v>22</v>
          </cell>
          <cell r="C357" t="str">
            <v>vanhuuquangnhat</v>
          </cell>
          <cell r="D357" t="str">
            <v>Văn Hữu Quang</v>
          </cell>
          <cell r="E357" t="str">
            <v>Nhật</v>
          </cell>
          <cell r="F357" t="str">
            <v>Q.Nhật(TG)</v>
          </cell>
          <cell r="G357">
            <v>1</v>
          </cell>
          <cell r="I357" t="str">
            <v>Tiến sỹ</v>
          </cell>
          <cell r="J357" t="str">
            <v>TS.</v>
          </cell>
        </row>
        <row r="358">
          <cell r="A358" t="str">
            <v>GV THỈNH GIẢNG</v>
          </cell>
          <cell r="B358">
            <v>23</v>
          </cell>
          <cell r="C358" t="str">
            <v>nguyenvanhong</v>
          </cell>
          <cell r="D358" t="str">
            <v>Nguyễn Văn</v>
          </cell>
          <cell r="E358" t="str">
            <v>Hồng</v>
          </cell>
          <cell r="F358" t="str">
            <v>V.Hồng(TG)</v>
          </cell>
          <cell r="G358">
            <v>1</v>
          </cell>
          <cell r="H358" t="str">
            <v>HTANG</v>
          </cell>
          <cell r="I358" t="str">
            <v>Tiến sỹ</v>
          </cell>
          <cell r="J358" t="str">
            <v>TS.</v>
          </cell>
        </row>
        <row r="359">
          <cell r="A359" t="str">
            <v>GV THỈNH GIẢNG</v>
          </cell>
          <cell r="B359">
            <v>24</v>
          </cell>
          <cell r="C359" t="str">
            <v>nguyenvantrong</v>
          </cell>
          <cell r="D359" t="str">
            <v>Nguyễn Văn</v>
          </cell>
          <cell r="E359" t="str">
            <v>Trọng</v>
          </cell>
          <cell r="F359" t="str">
            <v>V.Trọng (TG)</v>
          </cell>
          <cell r="G359">
            <v>1</v>
          </cell>
          <cell r="I359" t="str">
            <v>Tiến sỹ</v>
          </cell>
          <cell r="J359" t="str">
            <v>TS.</v>
          </cell>
        </row>
        <row r="360">
          <cell r="A360" t="str">
            <v>GV THỈNH GIẢNG</v>
          </cell>
          <cell r="B360">
            <v>25</v>
          </cell>
          <cell r="C360" t="str">
            <v>vothithuhang</v>
          </cell>
          <cell r="D360" t="str">
            <v>Võ Thị Thu</v>
          </cell>
          <cell r="E360" t="str">
            <v>Hằng</v>
          </cell>
          <cell r="F360" t="str">
            <v>Th.Hằng(TG)</v>
          </cell>
          <cell r="G360">
            <v>1</v>
          </cell>
          <cell r="H360" t="str">
            <v>av</v>
          </cell>
          <cell r="I360" t="str">
            <v>Thạc sỹ</v>
          </cell>
          <cell r="J360" t="str">
            <v>ThS.</v>
          </cell>
        </row>
        <row r="361">
          <cell r="A361" t="str">
            <v>GV THỈNH GIẢNG</v>
          </cell>
          <cell r="B361">
            <v>26</v>
          </cell>
          <cell r="C361" t="str">
            <v>caolam</v>
          </cell>
          <cell r="D361" t="str">
            <v>Cao</v>
          </cell>
          <cell r="E361" t="str">
            <v>Lâm</v>
          </cell>
          <cell r="F361" t="str">
            <v>C.Lâm(TG)</v>
          </cell>
          <cell r="G361">
            <v>1</v>
          </cell>
          <cell r="H361" t="str">
            <v>HTANG</v>
          </cell>
          <cell r="I361" t="str">
            <v>Thạc sỹ</v>
          </cell>
          <cell r="J361" t="str">
            <v>ThS.</v>
          </cell>
        </row>
        <row r="362">
          <cell r="A362" t="str">
            <v>GV THỈNH GIẢNG</v>
          </cell>
          <cell r="B362">
            <v>27</v>
          </cell>
          <cell r="C362" t="str">
            <v>trinhminhthien</v>
          </cell>
          <cell r="D362" t="str">
            <v>Trịnh Minh</v>
          </cell>
          <cell r="E362" t="str">
            <v>Thiên</v>
          </cell>
          <cell r="F362" t="str">
            <v>M.Thiên(TG)</v>
          </cell>
          <cell r="G362">
            <v>1</v>
          </cell>
          <cell r="H362" t="str">
            <v>HTANG</v>
          </cell>
        </row>
        <row r="363">
          <cell r="A363" t="str">
            <v>GV THỈNH GIẢNG</v>
          </cell>
          <cell r="B363">
            <v>28</v>
          </cell>
          <cell r="C363" t="str">
            <v>thamvanhuong</v>
          </cell>
          <cell r="D363" t="str">
            <v>Thẩm Văn</v>
          </cell>
          <cell r="E363" t="str">
            <v>Hương</v>
          </cell>
          <cell r="F363" t="str">
            <v>V.Hương(TG)</v>
          </cell>
          <cell r="G363">
            <v>1</v>
          </cell>
          <cell r="H363" t="str">
            <v>Kte</v>
          </cell>
        </row>
        <row r="364">
          <cell r="A364" t="str">
            <v>GV THỈNH GIẢNG</v>
          </cell>
          <cell r="B364">
            <v>29</v>
          </cell>
          <cell r="C364" t="str">
            <v>lethithanhmy</v>
          </cell>
          <cell r="D364" t="str">
            <v>Lê Thị Thanh</v>
          </cell>
          <cell r="E364" t="str">
            <v>Mỹ</v>
          </cell>
          <cell r="F364" t="str">
            <v>Th.Mỹ(TG)</v>
          </cell>
          <cell r="G364">
            <v>1</v>
          </cell>
          <cell r="H364" t="str">
            <v>Kte</v>
          </cell>
        </row>
        <row r="365">
          <cell r="A365" t="str">
            <v>GV THỈNH GIẢNG</v>
          </cell>
          <cell r="B365">
            <v>30</v>
          </cell>
          <cell r="C365" t="str">
            <v>hathingocoanh</v>
          </cell>
          <cell r="D365" t="str">
            <v>Hà Thị Ngọc</v>
          </cell>
          <cell r="E365" t="str">
            <v>Oanh</v>
          </cell>
          <cell r="F365" t="str">
            <v>N.Oanh(TG)</v>
          </cell>
          <cell r="G365">
            <v>1</v>
          </cell>
          <cell r="H365" t="str">
            <v>Kte</v>
          </cell>
        </row>
        <row r="366">
          <cell r="A366" t="str">
            <v>GV THỈNH GIẢNG</v>
          </cell>
          <cell r="B366">
            <v>31</v>
          </cell>
          <cell r="C366" t="str">
            <v>nguyenthihaivan</v>
          </cell>
          <cell r="D366" t="str">
            <v>Nguyễn Thị Hải</v>
          </cell>
          <cell r="E366" t="str">
            <v>Vân</v>
          </cell>
          <cell r="F366" t="str">
            <v>H.Vân(TG)</v>
          </cell>
          <cell r="G366">
            <v>1</v>
          </cell>
          <cell r="H366" t="str">
            <v>Kte</v>
          </cell>
        </row>
        <row r="367">
          <cell r="A367" t="str">
            <v>GV THỈNH GIẢNG</v>
          </cell>
          <cell r="B367">
            <v>32</v>
          </cell>
          <cell r="C367" t="str">
            <v>trandangphiminhquoc</v>
          </cell>
          <cell r="D367" t="str">
            <v>Trần Đặng Phi Minh</v>
          </cell>
          <cell r="E367" t="str">
            <v>Quốc</v>
          </cell>
          <cell r="F367" t="str">
            <v>M.Quốc(TG)</v>
          </cell>
          <cell r="G367">
            <v>1</v>
          </cell>
          <cell r="H367" t="str">
            <v>Kte</v>
          </cell>
        </row>
        <row r="368">
          <cell r="A368" t="str">
            <v>GV THỈNH GIẢNG</v>
          </cell>
          <cell r="B368">
            <v>33</v>
          </cell>
          <cell r="C368" t="str">
            <v>doanthinhuhoa</v>
          </cell>
          <cell r="D368" t="str">
            <v>Đoàn Thị Như</v>
          </cell>
          <cell r="E368" t="str">
            <v>Hoa</v>
          </cell>
          <cell r="F368" t="str">
            <v>N.Hoa(TG)</v>
          </cell>
          <cell r="G368">
            <v>1</v>
          </cell>
          <cell r="H368" t="str">
            <v>Kte</v>
          </cell>
          <cell r="P368" t="str">
            <v>KHOA K TẾ</v>
          </cell>
        </row>
        <row r="369">
          <cell r="A369" t="str">
            <v>GV THỈNH GIẢNG</v>
          </cell>
          <cell r="B369">
            <v>34</v>
          </cell>
          <cell r="C369" t="str">
            <v>tranphanngoctien</v>
          </cell>
          <cell r="D369" t="str">
            <v>Trần Phan Ngọc</v>
          </cell>
          <cell r="E369" t="str">
            <v>Tiến</v>
          </cell>
          <cell r="F369" t="str">
            <v>Tr.Tiến(TG)</v>
          </cell>
          <cell r="G369">
            <v>1</v>
          </cell>
          <cell r="H369" t="str">
            <v>Kte</v>
          </cell>
        </row>
        <row r="370">
          <cell r="A370" t="str">
            <v>GV THỈNH GIẢNG</v>
          </cell>
          <cell r="B370">
            <v>35</v>
          </cell>
          <cell r="C370" t="str">
            <v>letykhanh</v>
          </cell>
          <cell r="D370" t="str">
            <v>Lê Tỷ</v>
          </cell>
          <cell r="E370" t="str">
            <v>Khánh</v>
          </cell>
          <cell r="F370" t="str">
            <v>T.Khánh(TG)</v>
          </cell>
          <cell r="G370">
            <v>1</v>
          </cell>
          <cell r="H370" t="str">
            <v>Tin học D21CTC1</v>
          </cell>
        </row>
        <row r="371">
          <cell r="A371" t="str">
            <v>GV THỈNH GIẢNG</v>
          </cell>
          <cell r="B371">
            <v>36</v>
          </cell>
          <cell r="C371" t="str">
            <v>doquangvu</v>
          </cell>
          <cell r="D371" t="str">
            <v>Đỗ Quang</v>
          </cell>
          <cell r="E371" t="str">
            <v>Vũ</v>
          </cell>
          <cell r="F371" t="str">
            <v>Q.Vũ(TG)</v>
          </cell>
          <cell r="G371">
            <v>1</v>
          </cell>
          <cell r="H371" t="str">
            <v>H Tầng</v>
          </cell>
          <cell r="I371" t="str">
            <v>Thạc sỹ</v>
          </cell>
          <cell r="J371" t="str">
            <v>ThS.</v>
          </cell>
        </row>
        <row r="372">
          <cell r="A372" t="str">
            <v>GV THỈNH GIẢNG</v>
          </cell>
          <cell r="B372">
            <v>37</v>
          </cell>
          <cell r="C372" t="str">
            <v>hokimdan</v>
          </cell>
          <cell r="D372" t="str">
            <v>Hồ Kim</v>
          </cell>
          <cell r="E372" t="str">
            <v>Dân</v>
          </cell>
          <cell r="F372" t="str">
            <v>K.Dân(TG)</v>
          </cell>
          <cell r="G372">
            <v>1</v>
          </cell>
          <cell r="H372" t="str">
            <v>H Tầng</v>
          </cell>
        </row>
        <row r="373">
          <cell r="A373" t="str">
            <v>GV THỈNH GIẢNG</v>
          </cell>
          <cell r="B373">
            <v>38</v>
          </cell>
          <cell r="C373" t="str">
            <v>leconghuong</v>
          </cell>
          <cell r="D373" t="str">
            <v>Lê Công</v>
          </cell>
          <cell r="E373" t="str">
            <v>Hướng</v>
          </cell>
          <cell r="F373" t="str">
            <v>C.Hướng(TG)</v>
          </cell>
          <cell r="G373">
            <v>1</v>
          </cell>
          <cell r="H373" t="str">
            <v>Kte</v>
          </cell>
          <cell r="I373" t="str">
            <v>Thạc sỹ</v>
          </cell>
          <cell r="J373" t="str">
            <v>ThS.</v>
          </cell>
        </row>
        <row r="374">
          <cell r="A374" t="str">
            <v>GV THỈNH GIẢNG</v>
          </cell>
          <cell r="B374">
            <v>39</v>
          </cell>
          <cell r="C374" t="str">
            <v>haminhhieu</v>
          </cell>
          <cell r="D374" t="str">
            <v>Hà Minh</v>
          </cell>
          <cell r="E374" t="str">
            <v>Hiếu</v>
          </cell>
          <cell r="F374" t="str">
            <v>M.Hiếu(TG)</v>
          </cell>
          <cell r="G374">
            <v>1</v>
          </cell>
          <cell r="H374" t="str">
            <v>Kte</v>
          </cell>
        </row>
        <row r="375">
          <cell r="A375" t="str">
            <v>GV THỈNH GIẢNG</v>
          </cell>
          <cell r="B375">
            <v>40</v>
          </cell>
          <cell r="C375" t="str">
            <v>nguyenphucnguyen</v>
          </cell>
          <cell r="D375" t="str">
            <v>Nguyễn Phúc</v>
          </cell>
          <cell r="E375" t="str">
            <v>Nguyên</v>
          </cell>
          <cell r="F375" t="str">
            <v>P.Nguyên(TG)</v>
          </cell>
          <cell r="G375">
            <v>1</v>
          </cell>
          <cell r="H375" t="str">
            <v>Kte</v>
          </cell>
          <cell r="I375" t="str">
            <v>Tiến sỹ</v>
          </cell>
          <cell r="J375" t="str">
            <v>TS.</v>
          </cell>
        </row>
        <row r="376">
          <cell r="A376" t="str">
            <v>GV THỈNH GIẢNG</v>
          </cell>
          <cell r="B376">
            <v>41</v>
          </cell>
          <cell r="C376" t="str">
            <v>nguyenthanhtung</v>
          </cell>
          <cell r="D376" t="str">
            <v>Nguyễn Thanh</v>
          </cell>
          <cell r="E376" t="str">
            <v>Tùng</v>
          </cell>
          <cell r="F376" t="str">
            <v>Th.Tùng(TG)</v>
          </cell>
          <cell r="G376">
            <v>1</v>
          </cell>
          <cell r="H376" t="str">
            <v>KTRUC</v>
          </cell>
          <cell r="I376" t="str">
            <v>Thạc sỹ</v>
          </cell>
          <cell r="J376" t="str">
            <v>ThS.</v>
          </cell>
        </row>
        <row r="377">
          <cell r="A377" t="str">
            <v>GV THỈNH GIẢNG</v>
          </cell>
          <cell r="B377">
            <v>42</v>
          </cell>
          <cell r="C377" t="str">
            <v>lexuanthach</v>
          </cell>
          <cell r="D377" t="str">
            <v>Lê Xuân</v>
          </cell>
          <cell r="E377" t="str">
            <v>Thạch</v>
          </cell>
          <cell r="F377" t="str">
            <v>X.Thạch(TG)</v>
          </cell>
          <cell r="G377">
            <v>1</v>
          </cell>
          <cell r="H377" t="str">
            <v>H Tầng</v>
          </cell>
          <cell r="I377" t="str">
            <v>Tiến sỹ</v>
          </cell>
          <cell r="J377" t="str">
            <v>TS.</v>
          </cell>
        </row>
        <row r="378">
          <cell r="A378" t="str">
            <v>GV THỈNH GIẢNG</v>
          </cell>
          <cell r="B378">
            <v>43</v>
          </cell>
          <cell r="C378" t="str">
            <v>tranthithuyhang</v>
          </cell>
          <cell r="D378" t="str">
            <v>Trần Thị Thúy</v>
          </cell>
          <cell r="E378" t="str">
            <v>Hằng</v>
          </cell>
          <cell r="F378" t="str">
            <v>Thuy.Hằng(Kte)</v>
          </cell>
          <cell r="G378">
            <v>1</v>
          </cell>
          <cell r="I378" t="str">
            <v>Thạc sỹ</v>
          </cell>
          <cell r="J378" t="str">
            <v>ThS.</v>
          </cell>
        </row>
        <row r="379">
          <cell r="A379" t="str">
            <v>GV THỈNH GIẢNG</v>
          </cell>
          <cell r="B379">
            <v>44</v>
          </cell>
          <cell r="C379" t="str">
            <v>tranthibichduyen</v>
          </cell>
          <cell r="D379" t="str">
            <v>Trần Thị Bích</v>
          </cell>
          <cell r="E379" t="str">
            <v>Duyên</v>
          </cell>
          <cell r="F379" t="str">
            <v>B.Duyên(Kte)</v>
          </cell>
          <cell r="G379">
            <v>1</v>
          </cell>
          <cell r="I379" t="str">
            <v>Tiến sỹ</v>
          </cell>
          <cell r="J379" t="str">
            <v>TS.</v>
          </cell>
        </row>
        <row r="380">
          <cell r="A380" t="str">
            <v>GV THỈNH GIẢNG</v>
          </cell>
          <cell r="B380">
            <v>45</v>
          </cell>
          <cell r="C380" t="str">
            <v>tranngocanhkhoa</v>
          </cell>
          <cell r="D380" t="str">
            <v>Trần Ngọc Anh</v>
          </cell>
          <cell r="E380" t="str">
            <v>Khoa</v>
          </cell>
          <cell r="F380" t="str">
            <v>A.Khoa(TG)</v>
          </cell>
          <cell r="G380">
            <v>1</v>
          </cell>
          <cell r="I380" t="str">
            <v>Thạc sỹ</v>
          </cell>
          <cell r="J380" t="str">
            <v>ThS.</v>
          </cell>
        </row>
        <row r="381">
          <cell r="A381" t="str">
            <v>GV THỈNH GIẢNG</v>
          </cell>
          <cell r="B381">
            <v>46</v>
          </cell>
          <cell r="C381" t="str">
            <v>nguyenthikimtrong</v>
          </cell>
          <cell r="D381" t="str">
            <v>Nguyễn Thị Kim</v>
          </cell>
          <cell r="E381" t="str">
            <v>Trọng</v>
          </cell>
          <cell r="F381" t="str">
            <v>K.Trọng(TG)</v>
          </cell>
          <cell r="G381">
            <v>1</v>
          </cell>
          <cell r="I381" t="str">
            <v>Tiến sỹ</v>
          </cell>
          <cell r="J381" t="str">
            <v>TS.</v>
          </cell>
        </row>
        <row r="382">
          <cell r="A382" t="str">
            <v>GV THỈNH GIẢNG</v>
          </cell>
          <cell r="B382">
            <v>47</v>
          </cell>
          <cell r="C382" t="str">
            <v>nguyenthinga</v>
          </cell>
          <cell r="D382" t="str">
            <v>Nguyễn Thị</v>
          </cell>
          <cell r="E382" t="str">
            <v>Ngà</v>
          </cell>
          <cell r="F382" t="str">
            <v>T.Ngà(TG)</v>
          </cell>
          <cell r="G382">
            <v>1</v>
          </cell>
          <cell r="I382" t="str">
            <v>Thạc sỹ</v>
          </cell>
          <cell r="J382" t="str">
            <v>ThS.</v>
          </cell>
        </row>
        <row r="383">
          <cell r="A383" t="str">
            <v>GV THỈNH GIẢNG</v>
          </cell>
          <cell r="B383">
            <v>42</v>
          </cell>
          <cell r="C383" t="str">
            <v>phamthithuyhang</v>
          </cell>
          <cell r="D383" t="str">
            <v>Phạm Thị Thúy</v>
          </cell>
          <cell r="E383" t="str">
            <v>Hằng</v>
          </cell>
          <cell r="F383" t="str">
            <v>T.Hằng(TG)</v>
          </cell>
          <cell r="G383">
            <v>1</v>
          </cell>
          <cell r="H383" t="str">
            <v>Kte</v>
          </cell>
          <cell r="I383" t="str">
            <v>Tiến sỹ</v>
          </cell>
          <cell r="J383" t="str">
            <v>TS.</v>
          </cell>
        </row>
        <row r="384">
          <cell r="A384" t="str">
            <v>GV THỈNH GIẢNG</v>
          </cell>
          <cell r="B384">
            <v>43</v>
          </cell>
          <cell r="C384" t="str">
            <v>nguyentrunghoa</v>
          </cell>
          <cell r="D384" t="str">
            <v>Nguyễn Trung</v>
          </cell>
          <cell r="E384" t="str">
            <v>Hòa</v>
          </cell>
          <cell r="F384" t="str">
            <v>Tr.Hòa(TG)</v>
          </cell>
          <cell r="G384">
            <v>1</v>
          </cell>
          <cell r="H384" t="str">
            <v>Kte</v>
          </cell>
          <cell r="I384" t="str">
            <v>Tiến sỹ</v>
          </cell>
          <cell r="J384" t="str">
            <v>TS.</v>
          </cell>
        </row>
        <row r="385">
          <cell r="A385" t="str">
            <v>GV THỈNH GIẢNG</v>
          </cell>
          <cell r="B385">
            <v>44</v>
          </cell>
          <cell r="C385" t="str">
            <v>maivanthanh</v>
          </cell>
          <cell r="D385" t="str">
            <v>Mai Văn</v>
          </cell>
          <cell r="E385" t="str">
            <v>Thành</v>
          </cell>
          <cell r="F385" t="str">
            <v>M.Thành(TG)</v>
          </cell>
          <cell r="G385">
            <v>1</v>
          </cell>
          <cell r="H385" t="str">
            <v>Kte</v>
          </cell>
          <cell r="I385" t="str">
            <v>Thạc sỹ</v>
          </cell>
          <cell r="J385" t="str">
            <v>ThS.</v>
          </cell>
        </row>
        <row r="386">
          <cell r="A386" t="str">
            <v>GV THỈNH GIẢNG</v>
          </cell>
          <cell r="B386">
            <v>45</v>
          </cell>
          <cell r="C386" t="str">
            <v>daohuuhoa</v>
          </cell>
          <cell r="D386" t="str">
            <v>Đào Hữu</v>
          </cell>
          <cell r="E386" t="str">
            <v>Hòa</v>
          </cell>
          <cell r="F386" t="str">
            <v>H.Hòa(TG)</v>
          </cell>
          <cell r="G386">
            <v>1</v>
          </cell>
          <cell r="H386" t="str">
            <v>Kte</v>
          </cell>
          <cell r="I386" t="str">
            <v>Tiến sỹ</v>
          </cell>
          <cell r="J386" t="str">
            <v>PGS.TS.</v>
          </cell>
        </row>
        <row r="387">
          <cell r="A387" t="str">
            <v>GV THỈNH GIẢNG</v>
          </cell>
          <cell r="B387">
            <v>46</v>
          </cell>
          <cell r="C387" t="str">
            <v>hothithuhoa</v>
          </cell>
          <cell r="D387" t="str">
            <v>Hồ Thị Thu</v>
          </cell>
          <cell r="E387" t="str">
            <v>Hòa</v>
          </cell>
          <cell r="F387" t="str">
            <v>Th.Hòa(TG)</v>
          </cell>
          <cell r="G387">
            <v>1</v>
          </cell>
          <cell r="H387" t="str">
            <v>Kte</v>
          </cell>
          <cell r="I387" t="str">
            <v>Tiến sỹ</v>
          </cell>
          <cell r="J387" t="str">
            <v>PGS.TS.</v>
          </cell>
        </row>
        <row r="388">
          <cell r="A388" t="str">
            <v>GV THỈNH GIẢNG</v>
          </cell>
          <cell r="B388">
            <v>47</v>
          </cell>
          <cell r="C388" t="str">
            <v>nguyenhiep</v>
          </cell>
          <cell r="D388" t="str">
            <v>Nguyễn</v>
          </cell>
          <cell r="E388" t="str">
            <v>Hiệp</v>
          </cell>
          <cell r="F388" t="str">
            <v>N.Hiệp(TG)</v>
          </cell>
          <cell r="G388">
            <v>1</v>
          </cell>
          <cell r="H388" t="str">
            <v>Kte</v>
          </cell>
          <cell r="I388" t="str">
            <v>Tiến sỹ</v>
          </cell>
          <cell r="J388" t="str">
            <v>TS.</v>
          </cell>
        </row>
        <row r="389">
          <cell r="A389" t="str">
            <v>GV THỈNH GIẢNG</v>
          </cell>
          <cell r="B389">
            <v>48</v>
          </cell>
          <cell r="C389" t="str">
            <v>nguyenthanhtruyen</v>
          </cell>
          <cell r="D389" t="str">
            <v>Nguyên Thanh</v>
          </cell>
          <cell r="E389" t="str">
            <v>Truyền</v>
          </cell>
          <cell r="F389" t="str">
            <v>Th.Truyền(TG)</v>
          </cell>
          <cell r="G389">
            <v>1</v>
          </cell>
          <cell r="H389" t="str">
            <v>h tầng</v>
          </cell>
          <cell r="I389" t="str">
            <v>Thạc sỹ</v>
          </cell>
          <cell r="J389" t="str">
            <v>ThS.</v>
          </cell>
        </row>
        <row r="390">
          <cell r="A390" t="str">
            <v>GV THỈNH GIẢNG</v>
          </cell>
          <cell r="B390">
            <v>49</v>
          </cell>
          <cell r="C390" t="str">
            <v>nguyentanthanh</v>
          </cell>
          <cell r="D390" t="str">
            <v>Nguyễn Tấn</v>
          </cell>
          <cell r="E390" t="str">
            <v>Thành</v>
          </cell>
          <cell r="F390" t="str">
            <v>T.Thành(TG)</v>
          </cell>
        </row>
        <row r="391">
          <cell r="A391" t="str">
            <v>NHOM DAKTR</v>
          </cell>
          <cell r="B391" t="str">
            <v>XIV</v>
          </cell>
          <cell r="C391" t="str">
            <v xml:space="preserve">NHOM DAKTR      </v>
          </cell>
          <cell r="G391">
            <v>0</v>
          </cell>
        </row>
        <row r="392">
          <cell r="A392" t="str">
            <v>NHOM DAKTR</v>
          </cell>
          <cell r="B392">
            <v>1</v>
          </cell>
          <cell r="E392" t="str">
            <v>D20.DAKTR9</v>
          </cell>
          <cell r="F392" t="str">
            <v>D20.DAKTR9</v>
          </cell>
          <cell r="G392">
            <v>1</v>
          </cell>
        </row>
        <row r="393">
          <cell r="A393" t="str">
            <v>NHOM DAKTR</v>
          </cell>
          <cell r="B393">
            <v>2</v>
          </cell>
          <cell r="E393" t="str">
            <v>D22.DAKTR10</v>
          </cell>
          <cell r="F393" t="str">
            <v>D22.DAKTR10</v>
          </cell>
          <cell r="G393">
            <v>1</v>
          </cell>
        </row>
        <row r="394">
          <cell r="A394" t="str">
            <v>NHOM DAKTR</v>
          </cell>
          <cell r="B394">
            <v>3</v>
          </cell>
          <cell r="E394" t="str">
            <v>D21DAKTR5</v>
          </cell>
          <cell r="F394" t="str">
            <v>D21DAKTR5</v>
          </cell>
          <cell r="G394">
            <v>1</v>
          </cell>
        </row>
        <row r="395">
          <cell r="A395" t="str">
            <v>NHOM DAKTR</v>
          </cell>
          <cell r="B395">
            <v>4</v>
          </cell>
          <cell r="E395" t="str">
            <v>D21DAKTR6</v>
          </cell>
          <cell r="F395" t="str">
            <v>D21DAKTR6</v>
          </cell>
          <cell r="G395">
            <v>1</v>
          </cell>
        </row>
        <row r="396">
          <cell r="A396" t="str">
            <v>NHOM DAKTR</v>
          </cell>
          <cell r="B396">
            <v>4</v>
          </cell>
          <cell r="E396" t="str">
            <v>D22DAKTR1</v>
          </cell>
          <cell r="F396" t="str">
            <v>D22DAKTR1</v>
          </cell>
          <cell r="G396">
            <v>1</v>
          </cell>
        </row>
        <row r="397">
          <cell r="A397" t="str">
            <v>NHOM DAKTR</v>
          </cell>
          <cell r="B397">
            <v>5</v>
          </cell>
          <cell r="E397" t="str">
            <v>D21DAKTR2</v>
          </cell>
          <cell r="F397" t="str">
            <v>D21DAKTR2</v>
          </cell>
          <cell r="G397">
            <v>1</v>
          </cell>
        </row>
        <row r="398">
          <cell r="A398" t="str">
            <v>NHOM DAKTR</v>
          </cell>
          <cell r="B398">
            <v>6</v>
          </cell>
          <cell r="E398" t="str">
            <v>D21NT1DAKTR5</v>
          </cell>
          <cell r="F398" t="str">
            <v>D21NT1DAKTR5</v>
          </cell>
          <cell r="G398">
            <v>1</v>
          </cell>
        </row>
        <row r="399">
          <cell r="A399" t="str">
            <v>NHOM DAKTR</v>
          </cell>
          <cell r="B399">
            <v>7</v>
          </cell>
          <cell r="E399" t="str">
            <v>D21NT1DAKTR6</v>
          </cell>
          <cell r="F399" t="str">
            <v>D21NT1DAKTR6</v>
          </cell>
          <cell r="G399">
            <v>1</v>
          </cell>
        </row>
        <row r="400">
          <cell r="A400" t="str">
            <v>NHOM DAKTR</v>
          </cell>
          <cell r="B400">
            <v>8</v>
          </cell>
          <cell r="E400" t="str">
            <v>D22NT1DAKTR1</v>
          </cell>
          <cell r="F400" t="str">
            <v>D22NT1DAKTR1</v>
          </cell>
          <cell r="G400">
            <v>1</v>
          </cell>
        </row>
        <row r="401">
          <cell r="A401" t="str">
            <v>NHOM DAKTR</v>
          </cell>
          <cell r="B401">
            <v>9</v>
          </cell>
          <cell r="E401" t="str">
            <v>D21NT1CĐTNKTR</v>
          </cell>
          <cell r="F401" t="str">
            <v>D21NT1CĐTNKTR</v>
          </cell>
          <cell r="G401">
            <v>1</v>
          </cell>
        </row>
        <row r="402">
          <cell r="A402" t="str">
            <v>NHOM DAKTR</v>
          </cell>
          <cell r="B402">
            <v>10</v>
          </cell>
          <cell r="E402" t="str">
            <v>D21NT1ĐAK.KTNT5</v>
          </cell>
          <cell r="F402" t="str">
            <v>D21NT1ĐAK.KTNT5</v>
          </cell>
          <cell r="G402">
            <v>1</v>
          </cell>
        </row>
        <row r="403">
          <cell r="A403" t="str">
            <v>NHOM DAKTR</v>
          </cell>
          <cell r="B403">
            <v>11</v>
          </cell>
          <cell r="E403" t="str">
            <v>D22QDC1DAKTR2</v>
          </cell>
          <cell r="F403" t="str">
            <v>D22QDC1DAKTR2</v>
          </cell>
          <cell r="G403">
            <v>1</v>
          </cell>
        </row>
        <row r="404">
          <cell r="A404" t="str">
            <v>NHOM DAKTR</v>
          </cell>
          <cell r="B404">
            <v>12</v>
          </cell>
          <cell r="E404" t="str">
            <v>D22QDC1DAKTR3</v>
          </cell>
          <cell r="F404" t="str">
            <v>D22QDC1DAKTR3</v>
          </cell>
          <cell r="G404">
            <v>1</v>
          </cell>
        </row>
        <row r="405">
          <cell r="A405" t="str">
            <v>NHOM DAKTR</v>
          </cell>
          <cell r="B405">
            <v>13</v>
          </cell>
          <cell r="E405" t="str">
            <v>D22KTR1.DAK6</v>
          </cell>
          <cell r="F405" t="str">
            <v>D22KTR1.DAK6</v>
          </cell>
          <cell r="G405">
            <v>1</v>
          </cell>
        </row>
        <row r="406">
          <cell r="A406" t="str">
            <v>NHOM DAKTR</v>
          </cell>
          <cell r="B406">
            <v>14</v>
          </cell>
          <cell r="E406" t="str">
            <v>D22KTR1.DAK7</v>
          </cell>
          <cell r="F406" t="str">
            <v>D22KTR1.DAK7</v>
          </cell>
          <cell r="G406">
            <v>1</v>
          </cell>
        </row>
        <row r="407">
          <cell r="A407" t="str">
            <v>NHOM DAKTR</v>
          </cell>
          <cell r="B407">
            <v>15</v>
          </cell>
          <cell r="E407" t="str">
            <v>D22KNT1ĐA.KTNT2</v>
          </cell>
          <cell r="F407" t="str">
            <v>D22KNT1ĐA.KTNT2</v>
          </cell>
          <cell r="G407">
            <v>1</v>
          </cell>
        </row>
        <row r="408">
          <cell r="A408" t="str">
            <v>NHOM DAKTR</v>
          </cell>
          <cell r="B408">
            <v>16</v>
          </cell>
          <cell r="E408" t="str">
            <v>D22KNT1ĐAK.KTNT3</v>
          </cell>
          <cell r="F408" t="str">
            <v>D22KNT1ĐAK.KTNT3</v>
          </cell>
          <cell r="G408">
            <v>1</v>
          </cell>
        </row>
        <row r="409">
          <cell r="A409" t="str">
            <v>NHOM DAKTR</v>
          </cell>
          <cell r="B409">
            <v>17</v>
          </cell>
          <cell r="E409" t="str">
            <v>D23KTR1GHI</v>
          </cell>
          <cell r="F409" t="str">
            <v>D23KTR1GHI</v>
          </cell>
          <cell r="G409">
            <v>1</v>
          </cell>
        </row>
        <row r="410">
          <cell r="A410" t="str">
            <v>NHOM DAKTR</v>
          </cell>
          <cell r="B410">
            <v>18</v>
          </cell>
          <cell r="E410" t="str">
            <v>D24KTR1DACS3</v>
          </cell>
          <cell r="F410" t="str">
            <v>D24KTR1DACS3</v>
          </cell>
          <cell r="G410">
            <v>1</v>
          </cell>
        </row>
        <row r="411">
          <cell r="A411" t="str">
            <v>NHOM DAKTR</v>
          </cell>
          <cell r="B411">
            <v>19</v>
          </cell>
          <cell r="E411" t="str">
            <v>D24KTR1DACS4</v>
          </cell>
          <cell r="F411" t="str">
            <v>D24KTR1DACS4</v>
          </cell>
          <cell r="G411">
            <v>1</v>
          </cell>
        </row>
        <row r="412">
          <cell r="A412" t="str">
            <v>NHOM DAKTR</v>
          </cell>
          <cell r="B412">
            <v>20</v>
          </cell>
          <cell r="E412" t="str">
            <v>D21KTR1.CDTN</v>
          </cell>
          <cell r="F412" t="str">
            <v>D21KTR1.CDTN</v>
          </cell>
          <cell r="G412">
            <v>1</v>
          </cell>
        </row>
        <row r="413">
          <cell r="A413" t="str">
            <v>NHOM DAKTR</v>
          </cell>
          <cell r="B413">
            <v>21</v>
          </cell>
          <cell r="E413" t="str">
            <v>D21KTR1.DAK11</v>
          </cell>
          <cell r="F413" t="str">
            <v>D21KTR1.DAK11</v>
          </cell>
          <cell r="G413">
            <v>1</v>
          </cell>
        </row>
        <row r="414">
          <cell r="A414" t="str">
            <v>NHOM DAKTR</v>
          </cell>
          <cell r="B414">
            <v>22</v>
          </cell>
          <cell r="E414" t="str">
            <v>D20DACTKTR</v>
          </cell>
          <cell r="F414" t="str">
            <v>D20DACTKTR</v>
          </cell>
          <cell r="G414">
            <v>1</v>
          </cell>
        </row>
        <row r="415">
          <cell r="A415" t="str">
            <v>NHOM DAKTR</v>
          </cell>
          <cell r="B415">
            <v>23</v>
          </cell>
          <cell r="E415" t="str">
            <v>D23KNT1DAKTR2</v>
          </cell>
          <cell r="F415" t="str">
            <v>D23KNT1DAKTR2</v>
          </cell>
          <cell r="G415">
            <v>1</v>
          </cell>
        </row>
        <row r="416">
          <cell r="A416" t="str">
            <v>NHOM DAKTR</v>
          </cell>
          <cell r="B416">
            <v>24</v>
          </cell>
          <cell r="E416" t="str">
            <v>D23KNT1DAKTR3</v>
          </cell>
          <cell r="F416" t="str">
            <v>D23KNT1DAKTR3</v>
          </cell>
          <cell r="G416">
            <v>1</v>
          </cell>
        </row>
        <row r="417">
          <cell r="A417" t="str">
            <v>NHOM DAKTR</v>
          </cell>
          <cell r="B417">
            <v>25</v>
          </cell>
          <cell r="E417" t="str">
            <v>D23KTR1DAKTR2</v>
          </cell>
          <cell r="F417" t="str">
            <v>D23KTR1DAKTR2</v>
          </cell>
          <cell r="G417">
            <v>1</v>
          </cell>
        </row>
        <row r="418">
          <cell r="A418" t="str">
            <v>NHOM DAKTR</v>
          </cell>
          <cell r="B418">
            <v>26</v>
          </cell>
          <cell r="E418" t="str">
            <v>D23KTR1DAKTR3</v>
          </cell>
          <cell r="F418" t="str">
            <v>D23KTR1DAKTR3</v>
          </cell>
          <cell r="G418">
            <v>1</v>
          </cell>
        </row>
        <row r="419">
          <cell r="A419" t="str">
            <v>NHOM DAKTR</v>
          </cell>
          <cell r="B419">
            <v>27</v>
          </cell>
          <cell r="E419" t="str">
            <v>D23KTR1DACS1</v>
          </cell>
          <cell r="F419" t="str">
            <v>D23KTR1DACS1</v>
          </cell>
          <cell r="G419">
            <v>1</v>
          </cell>
          <cell r="P419" t="str">
            <v>V.Hiến, D.Linh, M.Tân, Th.Quý, Đ.Quý, Th.Thùy, H.Vũ, Đ.Đức, N.Tú, N.Hòa, Tr.Thức</v>
          </cell>
        </row>
        <row r="420">
          <cell r="A420" t="str">
            <v>NHOM DAKTR</v>
          </cell>
          <cell r="B420">
            <v>28</v>
          </cell>
          <cell r="E420" t="str">
            <v>D23KTR1DACS2</v>
          </cell>
          <cell r="F420" t="str">
            <v>D23KTR1DACS2</v>
          </cell>
          <cell r="G420">
            <v>1</v>
          </cell>
          <cell r="P420" t="str">
            <v>V.Hiến, D.Linh, M.Tân, Th.Quý, Đ.Quý, Th.Thùy, H.Vũ, Đ.Đức, N.Tú, N.Hòa, Tr.Thức, K.Trang, B.Châu, H.Ninh</v>
          </cell>
        </row>
        <row r="421">
          <cell r="A421" t="str">
            <v>NHOM DAKTR</v>
          </cell>
          <cell r="B421">
            <v>29</v>
          </cell>
          <cell r="E421" t="str">
            <v>D23KNT1DACS1</v>
          </cell>
          <cell r="F421" t="str">
            <v>D23KNT1DACS1</v>
          </cell>
          <cell r="G421">
            <v>1</v>
          </cell>
          <cell r="P421" t="str">
            <v>D.Linh, M.Tân, A.Nương, Đ.Quý, Th.Thùy, H.Vũ</v>
          </cell>
        </row>
        <row r="422">
          <cell r="A422" t="str">
            <v>NHOM DAKTR</v>
          </cell>
          <cell r="B422">
            <v>30</v>
          </cell>
          <cell r="E422" t="str">
            <v>D23KNT1DACS2</v>
          </cell>
          <cell r="F422" t="str">
            <v>D23KNT1DACS2</v>
          </cell>
          <cell r="G422">
            <v>1</v>
          </cell>
          <cell r="P422" t="str">
            <v>D.Linh, M.Tân, Th.Quý, Đ.Quý, N.Hòa, Tr.Thức</v>
          </cell>
        </row>
        <row r="423">
          <cell r="A423" t="str">
            <v>NHOM DAKTR</v>
          </cell>
          <cell r="B423">
            <v>31</v>
          </cell>
          <cell r="E423" t="str">
            <v>D24KNT1DACS3</v>
          </cell>
          <cell r="F423" t="str">
            <v>D24KNT1DACS3</v>
          </cell>
          <cell r="G423">
            <v>1</v>
          </cell>
          <cell r="P423" t="str">
            <v>V.Hiến, M.Tân, Th.Quý, Đ.Đức, N.Tú, N.Hòa</v>
          </cell>
        </row>
        <row r="424">
          <cell r="A424" t="str">
            <v>NHOM DAKTR</v>
          </cell>
          <cell r="B424">
            <v>32</v>
          </cell>
          <cell r="E424" t="str">
            <v>D24KNT1DACS4</v>
          </cell>
          <cell r="F424" t="str">
            <v>D24KNT1DACS4</v>
          </cell>
          <cell r="G424">
            <v>1</v>
          </cell>
          <cell r="P424" t="str">
            <v>K.Trang,  N.Tú, N.Hòa, Tr.Thức, B.Châu, H.Ninh</v>
          </cell>
        </row>
        <row r="425">
          <cell r="A425" t="str">
            <v>NHOM DAKTR</v>
          </cell>
          <cell r="B425">
            <v>33</v>
          </cell>
          <cell r="E425" t="str">
            <v>D22DACTKTR</v>
          </cell>
          <cell r="F425" t="str">
            <v>D22DACTKTR</v>
          </cell>
          <cell r="G425">
            <v>1</v>
          </cell>
          <cell r="P425" t="str">
            <v>D.Linh,  M.Tân, Th.Quý, Th.Thùy, H.Vũ, Đ.Đức, K.Trang, N.Tú, N.Hòa, Tr.Thức</v>
          </cell>
        </row>
        <row r="426">
          <cell r="A426" t="str">
            <v>NHOM DAKTR</v>
          </cell>
          <cell r="B426">
            <v>34</v>
          </cell>
          <cell r="E426" t="str">
            <v>D22DAKTR2</v>
          </cell>
          <cell r="F426" t="str">
            <v>D22DAKTR2</v>
          </cell>
          <cell r="G426">
            <v>1</v>
          </cell>
          <cell r="P426" t="str">
            <v>V.Hiến, D.Linh, M.Tân, Th.Quý, Đ.Quý, Th.Thùy, H.Vũ,  Đ.Đức, K.Trang, H.Ninh</v>
          </cell>
        </row>
        <row r="427">
          <cell r="A427" t="str">
            <v>NHOM DAKTR</v>
          </cell>
          <cell r="B427">
            <v>35</v>
          </cell>
          <cell r="E427" t="str">
            <v>D22DAKTR3</v>
          </cell>
          <cell r="F427" t="str">
            <v>D22DAKTR3</v>
          </cell>
          <cell r="G427">
            <v>1</v>
          </cell>
          <cell r="P427" t="str">
            <v>D.Linh, Th.Quý, H.Vũ, B.Châu</v>
          </cell>
        </row>
        <row r="428">
          <cell r="A428" t="str">
            <v>NHOM DAKTR</v>
          </cell>
          <cell r="B428">
            <v>36</v>
          </cell>
          <cell r="E428" t="str">
            <v>D21DAKTR7</v>
          </cell>
          <cell r="F428" t="str">
            <v>D21DAKTR7</v>
          </cell>
          <cell r="G428">
            <v>1</v>
          </cell>
          <cell r="P428" t="str">
            <v>D.Linh, Th.Quý, H.Vũ, B.Châu</v>
          </cell>
        </row>
        <row r="429">
          <cell r="A429" t="str">
            <v>NHOM DAKTR</v>
          </cell>
          <cell r="B429">
            <v>37</v>
          </cell>
          <cell r="E429" t="str">
            <v>D21DAKTR8</v>
          </cell>
          <cell r="F429" t="str">
            <v>D21DAKTR8</v>
          </cell>
          <cell r="G429">
            <v>1</v>
          </cell>
          <cell r="P429" t="str">
            <v>A.Nương</v>
          </cell>
        </row>
        <row r="430">
          <cell r="A430" t="str">
            <v>NHOM DAKTR</v>
          </cell>
          <cell r="B430">
            <v>38</v>
          </cell>
          <cell r="E430" t="str">
            <v>D20KTR1.CDETN</v>
          </cell>
          <cell r="F430" t="str">
            <v>D20KTR1.CDETN</v>
          </cell>
          <cell r="G430">
            <v>0</v>
          </cell>
          <cell r="P430" t="str">
            <v>A.Nương</v>
          </cell>
        </row>
        <row r="431">
          <cell r="A431" t="str">
            <v>NHOM DAKTR</v>
          </cell>
          <cell r="B431">
            <v>39</v>
          </cell>
          <cell r="E431" t="str">
            <v>D20KTR1.DAKTR11</v>
          </cell>
          <cell r="F431" t="str">
            <v>D20KTR1.DAKTR11</v>
          </cell>
          <cell r="G431">
            <v>0</v>
          </cell>
          <cell r="P431" t="str">
            <v>M.Tân, Th.Quý, H.Vũ,  N.Hòa</v>
          </cell>
        </row>
        <row r="432">
          <cell r="A432" t="str">
            <v>NHOM DAKTR</v>
          </cell>
          <cell r="B432">
            <v>40</v>
          </cell>
          <cell r="E432" t="str">
            <v>D23KTR1DACS3</v>
          </cell>
          <cell r="F432" t="str">
            <v>D23KTR1DACS3</v>
          </cell>
          <cell r="G432">
            <v>0</v>
          </cell>
          <cell r="P432" t="str">
            <v>M.Tân, Th.Quý, H.Vũ,  N.Hòa</v>
          </cell>
        </row>
        <row r="433">
          <cell r="A433" t="str">
            <v>NHOM DAKTR</v>
          </cell>
          <cell r="B433">
            <v>41</v>
          </cell>
          <cell r="E433" t="str">
            <v>D23KTR1DACS4</v>
          </cell>
          <cell r="F433" t="str">
            <v>D23KTR1DACS4</v>
          </cell>
          <cell r="G433">
            <v>0</v>
          </cell>
        </row>
        <row r="434">
          <cell r="A434" t="str">
            <v>NHOM DAKTR</v>
          </cell>
          <cell r="B434">
            <v>42</v>
          </cell>
          <cell r="E434" t="str">
            <v>D22KNT1DACS3</v>
          </cell>
          <cell r="F434" t="str">
            <v>D22KNT1DACS3</v>
          </cell>
          <cell r="G434">
            <v>0</v>
          </cell>
        </row>
        <row r="435">
          <cell r="A435" t="str">
            <v>NHOM DAKTR</v>
          </cell>
          <cell r="B435">
            <v>43</v>
          </cell>
          <cell r="E435" t="str">
            <v>D22KNT1DAKTR2</v>
          </cell>
          <cell r="F435" t="str">
            <v>D22KNT1DAKTR2</v>
          </cell>
          <cell r="G435">
            <v>0</v>
          </cell>
          <cell r="P435" t="str">
            <v>N.Tú, N.Hòa, Tr.Thức, B.Châu</v>
          </cell>
        </row>
        <row r="436">
          <cell r="A436" t="str">
            <v>NHOM DAKTR</v>
          </cell>
          <cell r="B436">
            <v>44</v>
          </cell>
          <cell r="E436" t="str">
            <v>D22KNT1DAKTR3</v>
          </cell>
          <cell r="F436" t="str">
            <v>D22KNT1DAKTR3</v>
          </cell>
          <cell r="G436">
            <v>0</v>
          </cell>
          <cell r="P436" t="str">
            <v>N.Tú, N.Hòa, Tr.Thức, B.Châu</v>
          </cell>
        </row>
        <row r="437">
          <cell r="A437" t="str">
            <v>NHOM DAKTR</v>
          </cell>
          <cell r="B437">
            <v>45</v>
          </cell>
          <cell r="E437" t="str">
            <v>D22KNT1DACTKTR</v>
          </cell>
          <cell r="F437" t="str">
            <v>D22KNT1DACTKTR</v>
          </cell>
          <cell r="G437">
            <v>0</v>
          </cell>
        </row>
        <row r="438">
          <cell r="A438" t="str">
            <v>NHOM DAKTR</v>
          </cell>
          <cell r="B438">
            <v>46</v>
          </cell>
          <cell r="E438" t="str">
            <v>D21KNT1DANT1</v>
          </cell>
          <cell r="F438" t="str">
            <v>D21KNT1DANT1</v>
          </cell>
          <cell r="G438">
            <v>0</v>
          </cell>
        </row>
        <row r="439">
          <cell r="A439" t="str">
            <v>NHOM DAKTR</v>
          </cell>
          <cell r="B439">
            <v>47</v>
          </cell>
          <cell r="E439" t="str">
            <v>D21KNT1DANT2</v>
          </cell>
          <cell r="F439" t="str">
            <v>D21KNT1DANT2</v>
          </cell>
          <cell r="G439">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II158"/>
  <sheetViews>
    <sheetView showGridLines="0" topLeftCell="A73" zoomScale="70" workbookViewId="0">
      <selection activeCell="E89" sqref="E89:E158"/>
    </sheetView>
  </sheetViews>
  <sheetFormatPr defaultRowHeight="12.75" x14ac:dyDescent="0.2"/>
  <cols>
    <col min="1" max="1" width="8.28515625" style="19" customWidth="1"/>
    <col min="2" max="2" width="7.7109375" style="19" customWidth="1"/>
    <col min="3" max="3" width="13.42578125" style="19" customWidth="1"/>
    <col min="4" max="4" width="7.140625" style="19" customWidth="1"/>
    <col min="5" max="5" width="8.5703125" style="19" customWidth="1"/>
    <col min="6" max="119" width="10.85546875" customWidth="1"/>
    <col min="120" max="120" width="20" customWidth="1"/>
    <col min="121" max="121" width="15.7109375" customWidth="1"/>
    <col min="122" max="122" width="20.85546875" customWidth="1"/>
    <col min="123" max="243" width="10.85546875" customWidth="1"/>
  </cols>
  <sheetData>
    <row r="1" spans="1:243" ht="27.75" customHeight="1" x14ac:dyDescent="0.2">
      <c r="A1" s="29" t="s">
        <v>10</v>
      </c>
      <c r="B1" s="30" t="s">
        <v>11</v>
      </c>
      <c r="C1" s="30" t="s">
        <v>12</v>
      </c>
      <c r="D1" s="30" t="s">
        <v>13</v>
      </c>
      <c r="E1" s="31" t="s">
        <v>14</v>
      </c>
      <c r="F1" s="32" t="str">
        <f>'[1]TKB-1'!F2</f>
        <v>D21XDK1</v>
      </c>
      <c r="G1" s="33">
        <f>'[1]TKB-1'!G2</f>
        <v>0</v>
      </c>
      <c r="H1" s="32" t="str">
        <f>'[1]TKB-1'!H2</f>
        <v>D21XDK2</v>
      </c>
      <c r="I1" s="33">
        <f>'[1]TKB-1'!I2</f>
        <v>0</v>
      </c>
      <c r="J1" s="32" t="str">
        <f>'[1]TKB-1'!J2</f>
        <v>D21XDK3</v>
      </c>
      <c r="K1" s="33">
        <f>'[1]TKB-1'!K2</f>
        <v>0</v>
      </c>
      <c r="L1" s="32" t="str">
        <f>'[1]TKB-1'!L2</f>
        <v>D21XDK4</v>
      </c>
      <c r="M1" s="33">
        <f>'[1]TKB-1'!M2</f>
        <v>0</v>
      </c>
      <c r="N1" s="32" t="str">
        <f>'[1]TKB-1'!N2</f>
        <v>D22XDK1</v>
      </c>
      <c r="O1" s="33">
        <f>'[1]TKB-1'!O2</f>
        <v>0</v>
      </c>
      <c r="P1" s="32" t="str">
        <f>'[1]TKB-1'!P2</f>
        <v>D22XDK2</v>
      </c>
      <c r="Q1" s="33">
        <f>'[1]TKB-1'!Q2</f>
        <v>0</v>
      </c>
      <c r="R1" s="32" t="str">
        <f>'[1]TKB-1'!R2</f>
        <v>D22XDK3</v>
      </c>
      <c r="S1" s="33">
        <f>'[1]TKB-1'!S2</f>
        <v>0</v>
      </c>
      <c r="T1" s="32" t="str">
        <f>'[1]TKB-1'!T2</f>
        <v>D22XDK4</v>
      </c>
      <c r="U1" s="33">
        <f>'[1]TKB-1'!U2</f>
        <v>0</v>
      </c>
      <c r="V1" s="32" t="str">
        <f>'[1]TKB-1'!V2</f>
        <v>D23XDK1</v>
      </c>
      <c r="W1" s="33">
        <f>'[1]TKB-1'!W2</f>
        <v>0</v>
      </c>
      <c r="X1" s="32" t="str">
        <f>'[1]TKB-1'!X2</f>
        <v>D23XDK2</v>
      </c>
      <c r="Y1" s="33">
        <f>'[1]TKB-1'!Y2</f>
        <v>0</v>
      </c>
      <c r="Z1" s="32" t="str">
        <f>'[1]TKB-1'!Z2</f>
        <v>D23XDK3</v>
      </c>
      <c r="AA1" s="33">
        <f>'[1]TKB-1'!AA2</f>
        <v>0</v>
      </c>
      <c r="AB1" s="32" t="str">
        <f>'[1]TKB-1'!AB2</f>
        <v>D23XDK4</v>
      </c>
      <c r="AC1" s="33">
        <f>'[1]TKB-1'!AC2</f>
        <v>0</v>
      </c>
      <c r="AD1" s="32" t="str">
        <f>'[1]TKB-1'!AD2</f>
        <v>D24XDK1</v>
      </c>
      <c r="AE1" s="33">
        <f>'[1]TKB-1'!AE2</f>
        <v>0</v>
      </c>
      <c r="AF1" s="32" t="str">
        <f>'[1]TKB-1'!AF2</f>
        <v>D24XDK2</v>
      </c>
      <c r="AG1" s="33">
        <f>'[1]TKB-1'!AG2</f>
        <v>0</v>
      </c>
      <c r="AH1" s="32" t="str">
        <f>'[1]TKB-1'!AH2</f>
        <v>D24XDK3</v>
      </c>
      <c r="AI1" s="33">
        <f>'[1]TKB-1'!AI2</f>
        <v>0</v>
      </c>
      <c r="AJ1" s="32" t="str">
        <f>'[1]TKB-1'!AJ2</f>
        <v>D21KTR1</v>
      </c>
      <c r="AK1" s="33">
        <f>'[1]TKB-1'!AK2</f>
        <v>0</v>
      </c>
      <c r="AL1" s="32" t="str">
        <f>'[1]TKB-1'!AL2</f>
        <v>D21KNT1</v>
      </c>
      <c r="AM1" s="33">
        <f>'[1]TKB-1'!AM2</f>
        <v>0</v>
      </c>
      <c r="AN1" s="32" t="str">
        <f>'[1]TKB-1'!AN2</f>
        <v>D22KTR1</v>
      </c>
      <c r="AO1" s="33">
        <f>'[1]TKB-1'!AO2</f>
        <v>0</v>
      </c>
      <c r="AP1" s="32" t="str">
        <f>'[1]TKB-1'!AP2</f>
        <v>D22KNT1</v>
      </c>
      <c r="AQ1" s="33">
        <f>'[1]TKB-1'!AQ2</f>
        <v>0</v>
      </c>
      <c r="AR1" s="32" t="str">
        <f>'[1]TKB-1'!AR2</f>
        <v>D23KTR1</v>
      </c>
      <c r="AS1" s="33">
        <f>'[1]TKB-1'!AS2</f>
        <v>0</v>
      </c>
      <c r="AT1" s="32" t="str">
        <f>'[1]TKB-1'!AT2</f>
        <v>D23KNT1</v>
      </c>
      <c r="AU1" s="33">
        <f>'[1]TKB-1'!AU2</f>
        <v>0</v>
      </c>
      <c r="AV1" s="32" t="str">
        <f>'[1]TKB-1'!AV2</f>
        <v>D24KTR1</v>
      </c>
      <c r="AW1" s="33">
        <f>'[1]TKB-1'!AW2</f>
        <v>0</v>
      </c>
      <c r="AX1" s="32" t="str">
        <f>'[1]TKB-1'!AX2</f>
        <v>D24KNT1</v>
      </c>
      <c r="AY1" s="33">
        <f>'[1]TKB-1'!AY2</f>
        <v>0</v>
      </c>
      <c r="AZ1" s="32" t="str">
        <f>'[1]TKB-1'!AZ2</f>
        <v>D21CDK1</v>
      </c>
      <c r="BA1" s="33">
        <f>'[1]TKB-1'!BA2</f>
        <v>0</v>
      </c>
      <c r="BB1" s="32" t="str">
        <f>'[1]TKB-1'!BB2</f>
        <v>D22CDK1</v>
      </c>
      <c r="BC1" s="33">
        <f>'[1]TKB-1'!BC2</f>
        <v>0</v>
      </c>
      <c r="BD1" s="32" t="str">
        <f>'[1]TKB-1'!BD2</f>
        <v>D23CDK1</v>
      </c>
      <c r="BE1" s="33">
        <f>'[1]TKB-1'!BE2</f>
        <v>0</v>
      </c>
      <c r="BF1" s="32" t="str">
        <f>'[1]TKB-1'!BF2</f>
        <v>D24CDK1</v>
      </c>
      <c r="BG1" s="33">
        <f>'[1]TKB-1'!BG2</f>
        <v>0</v>
      </c>
      <c r="BH1" s="32" t="str">
        <f>'[1]TKB-1'!BH2</f>
        <v>D21XCK1</v>
      </c>
      <c r="BI1" s="33">
        <f>'[1]TKB-1'!BI2</f>
        <v>0</v>
      </c>
      <c r="BJ1" s="32" t="str">
        <f>'[1]TKB-1'!BJ2</f>
        <v>D21CNK1</v>
      </c>
      <c r="BK1" s="33">
        <f>'[1]TKB-1'!BK2</f>
        <v>0</v>
      </c>
      <c r="BL1" s="32" t="str">
        <f>'[1]TKB-1'!BL2</f>
        <v>D22XCK1</v>
      </c>
      <c r="BM1" s="33">
        <f>'[1]TKB-1'!BM2</f>
        <v>0</v>
      </c>
      <c r="BN1" s="32" t="str">
        <f>'[1]TKB-1'!BN2</f>
        <v>D23CNK1</v>
      </c>
      <c r="BO1" s="33">
        <f>'[1]TKB-1'!BO2</f>
        <v>0</v>
      </c>
      <c r="BP1" s="32" t="str">
        <f>'[1]TKB-1'!BP2</f>
        <v>D24CNK1</v>
      </c>
      <c r="BQ1" s="33">
        <f>'[1]TKB-1'!BQ2</f>
        <v>0</v>
      </c>
      <c r="BR1" s="32" t="str">
        <f>'[1]TKB-1'!BR2</f>
        <v>D22CTC1</v>
      </c>
      <c r="BS1" s="33">
        <f>'[1]TKB-1'!BS2</f>
        <v>0</v>
      </c>
      <c r="BT1" s="32" t="str">
        <f>'[1]TKB-1'!BT2</f>
        <v>D23CTC1</v>
      </c>
      <c r="BU1" s="33">
        <f>'[1]TKB-1'!BU2</f>
        <v>0</v>
      </c>
      <c r="BV1" s="32" t="str">
        <f>'[1]TKB-1'!BV2</f>
        <v>D23CTC2</v>
      </c>
      <c r="BW1" s="33">
        <f>'[1]TKB-1'!BW2</f>
        <v>0</v>
      </c>
      <c r="BX1" s="32" t="str">
        <f>'[1]TKB-1'!BX2</f>
        <v>D23COK1</v>
      </c>
      <c r="BY1" s="33">
        <f>'[1]TKB-1'!BY2</f>
        <v>0</v>
      </c>
      <c r="BZ1" s="32" t="str">
        <f>'[1]TKB-1'!BZ2</f>
        <v>D23COK2</v>
      </c>
      <c r="CA1" s="33">
        <f>'[1]TKB-1'!CA2</f>
        <v>0</v>
      </c>
      <c r="CB1" s="32" t="str">
        <f>'[1]TKB-1'!CB2</f>
        <v>D23COK3</v>
      </c>
      <c r="CC1" s="33">
        <f>'[1]TKB-1'!CC2</f>
        <v>0</v>
      </c>
      <c r="CD1" s="32" t="str">
        <f>'[1]TKB-1'!CD2</f>
        <v>D23TDK1</v>
      </c>
      <c r="CE1" s="33">
        <f>'[1]TKB-1'!CE2</f>
        <v>0</v>
      </c>
      <c r="CF1" s="32" t="str">
        <f>'[1]TKB-1'!CF2</f>
        <v>D24CTC1</v>
      </c>
      <c r="CG1" s="33">
        <f>'[1]TKB-1'!CG2</f>
        <v>0</v>
      </c>
      <c r="CH1" s="32" t="str">
        <f>'[1]TKB-1'!CH2</f>
        <v>D24COK1</v>
      </c>
      <c r="CI1" s="33">
        <f>'[1]TKB-1'!CI2</f>
        <v>0</v>
      </c>
      <c r="CJ1" s="32" t="str">
        <f>'[1]TKB-1'!CJ2</f>
        <v>D24COK2</v>
      </c>
      <c r="CK1" s="33">
        <f>'[1]TKB-1'!CK2</f>
        <v>0</v>
      </c>
      <c r="CL1" s="32" t="str">
        <f>'[1]TKB-1'!CL2</f>
        <v>D24TDK1</v>
      </c>
      <c r="CM1" s="33">
        <f>'[1]TKB-1'!CM2</f>
        <v>0</v>
      </c>
      <c r="CN1" s="32" t="str">
        <f>'[1]TKB-1'!CN2</f>
        <v>D22KDC1</v>
      </c>
      <c r="CO1" s="33">
        <f>'[1]TKB-1'!CO2</f>
        <v>0</v>
      </c>
      <c r="CP1" s="32" t="str">
        <f>'[1]TKB-1'!CP2</f>
        <v>D22KXC1</v>
      </c>
      <c r="CQ1" s="33">
        <f>'[1]TKB-1'!CQ2</f>
        <v>0</v>
      </c>
      <c r="CR1" s="32" t="str">
        <f>'[1]TKB-1'!CR2</f>
        <v>D22QXC1</v>
      </c>
      <c r="CS1" s="33">
        <f>'[1]TKB-1'!CS2</f>
        <v>0</v>
      </c>
      <c r="CT1" s="32" t="str">
        <f>'[1]TKB-1'!CT2</f>
        <v>D22QHC1</v>
      </c>
      <c r="CU1" s="33">
        <f>'[1]TKB-1'!CU2</f>
        <v>0</v>
      </c>
      <c r="CV1" s="32" t="str">
        <f>'[1]TKB-1'!CV2</f>
        <v>D22QSC1</v>
      </c>
      <c r="CW1" s="33">
        <f>'[1]TKB-1'!CW2</f>
        <v>0</v>
      </c>
      <c r="CX1" s="32" t="str">
        <f>'[1]TKB-1'!CX2</f>
        <v>D23KDC1</v>
      </c>
      <c r="CY1" s="33">
        <f>'[1]TKB-1'!CY2</f>
        <v>0</v>
      </c>
      <c r="CZ1" s="32" t="str">
        <f>'[1]TKB-1'!CZ2</f>
        <v>D23KXC1</v>
      </c>
      <c r="DA1" s="33">
        <f>'[1]TKB-1'!DA2</f>
        <v>0</v>
      </c>
      <c r="DB1" s="32" t="str">
        <f>'[1]TKB-1'!DB2</f>
        <v>D23QXC1</v>
      </c>
      <c r="DC1" s="33">
        <f>'[1]TKB-1'!DC2</f>
        <v>0</v>
      </c>
      <c r="DD1" s="32" t="str">
        <f>'[1]TKB-1'!DD2</f>
        <v>D23QHC1</v>
      </c>
      <c r="DE1" s="33">
        <f>'[1]TKB-1'!DE2</f>
        <v>0</v>
      </c>
      <c r="DF1" s="32" t="str">
        <f>'[1]TKB-1'!DF2</f>
        <v>D23QSC1</v>
      </c>
      <c r="DG1" s="33">
        <f>'[1]TKB-1'!DG2</f>
        <v>0</v>
      </c>
      <c r="DH1" s="32" t="str">
        <f>'[1]TKB-1'!DH2</f>
        <v>D23TNC1</v>
      </c>
      <c r="DI1" s="33">
        <f>'[1]TKB-1'!DI2</f>
        <v>0</v>
      </c>
      <c r="DJ1" s="32" t="str">
        <f>'[1]TKB-1'!DJ2</f>
        <v>D23LQC1</v>
      </c>
      <c r="DK1" s="33">
        <f>'[1]TKB-1'!DK2</f>
        <v>0</v>
      </c>
      <c r="DL1" s="32" t="str">
        <f>'[1]TKB-1'!DL2</f>
        <v>D24KXC1</v>
      </c>
      <c r="DM1" s="33">
        <f>'[1]TKB-1'!DM2</f>
        <v>0</v>
      </c>
      <c r="DN1" s="32" t="str">
        <f>'[1]TKB-1'!DN2</f>
        <v>D24QXC1</v>
      </c>
      <c r="DO1" s="33">
        <f>'[1]TKB-1'!DO2</f>
        <v>0</v>
      </c>
      <c r="DP1" s="32" t="str">
        <f>'[1]TKB-1'!DP2</f>
        <v>D24KDC1</v>
      </c>
      <c r="DQ1" s="33">
        <f>'[1]TKB-1'!DQ2</f>
        <v>0</v>
      </c>
      <c r="DR1" s="32" t="str">
        <f>'[1]TKB-1'!DR2</f>
        <v>D24QHC1</v>
      </c>
      <c r="DS1" s="33">
        <f>'[1]TKB-1'!DS2</f>
        <v>0</v>
      </c>
      <c r="DT1" s="32" t="str">
        <f>'[1]TKB-1'!DT2</f>
        <v>D24LQC1</v>
      </c>
      <c r="DU1" s="33">
        <f>'[1]TKB-1'!DU2</f>
        <v>0</v>
      </c>
      <c r="DV1" s="32" t="str">
        <f>'[1]TKB-1'!DV2</f>
        <v>D24TNC1</v>
      </c>
      <c r="DW1" s="33">
        <f>'[1]TKB-1'!DW2</f>
        <v>0</v>
      </c>
      <c r="DX1" s="32" t="str">
        <f>'[1]TKB-1'!DX2</f>
        <v>D24TMC1</v>
      </c>
      <c r="DY1" s="33">
        <f>'[1]TKB-1'!DY2</f>
        <v>0</v>
      </c>
      <c r="DZ1" s="32" t="str">
        <f>'[1]TKB-1'!DZ2</f>
        <v>D23CTC4</v>
      </c>
      <c r="EA1" s="33">
        <f>'[1]TKB-1'!EA2</f>
        <v>0</v>
      </c>
      <c r="EB1" s="32" t="str">
        <f>'[1]TKB-1'!EB2</f>
        <v>D25XDK1</v>
      </c>
      <c r="EC1" s="33">
        <f>'[1]TKB-1'!EC2</f>
        <v>0</v>
      </c>
      <c r="ED1" s="32" t="str">
        <f>'[1]TKB-1'!ED2</f>
        <v>D25XDK2</v>
      </c>
      <c r="EE1" s="33">
        <f>'[1]TKB-1'!EE2</f>
        <v>0</v>
      </c>
      <c r="EF1" s="32" t="str">
        <f>'[1]TKB-1'!EF2</f>
        <v>D25XDK3</v>
      </c>
      <c r="EG1" s="33">
        <f>'[1]TKB-1'!EG2</f>
        <v>0</v>
      </c>
      <c r="EH1" s="32" t="str">
        <f>'[1]TKB-1'!EH2</f>
        <v>D25XDK4</v>
      </c>
      <c r="EI1" s="33">
        <f>'[1]TKB-1'!EI2</f>
        <v>0</v>
      </c>
      <c r="EJ1" s="32" t="str">
        <f>'[1]TKB-1'!EJ2</f>
        <v>D25XCK1</v>
      </c>
      <c r="EK1" s="33">
        <f>'[1]TKB-1'!EK2</f>
        <v>0</v>
      </c>
      <c r="EL1" s="32" t="str">
        <f>'[1]TKB-1'!EL2</f>
        <v>D25CDK1</v>
      </c>
      <c r="EM1" s="33">
        <f>'[1]TKB-1'!EM2</f>
        <v>0</v>
      </c>
      <c r="EN1" s="32" t="str">
        <f>'[1]TKB-1'!EN2</f>
        <v>D25CNK1</v>
      </c>
      <c r="EO1" s="33">
        <f>'[1]TKB-1'!EO2</f>
        <v>0</v>
      </c>
      <c r="EP1" s="32" t="str">
        <f>'[1]TKB-1'!EP2</f>
        <v>D25COK1</v>
      </c>
      <c r="EQ1" s="33">
        <f>'[1]TKB-1'!EQ2</f>
        <v>0</v>
      </c>
      <c r="ER1" s="32" t="str">
        <f>'[1]TKB-1'!ER2</f>
        <v>D25COK2</v>
      </c>
      <c r="ES1" s="33">
        <f>'[1]TKB-1'!ES2</f>
        <v>0</v>
      </c>
      <c r="ET1" s="32" t="str">
        <f>'[1]TKB-1'!ET2</f>
        <v>D25COK3</v>
      </c>
      <c r="EU1" s="33">
        <f>'[1]TKB-1'!EU2</f>
        <v>0</v>
      </c>
      <c r="EV1" s="32" t="str">
        <f>'[1]TKB-1'!EV2</f>
        <v>D25TDK1</v>
      </c>
      <c r="EW1" s="33">
        <f>'[1]TKB-1'!EW2</f>
        <v>0</v>
      </c>
      <c r="EX1" s="32" t="str">
        <f>'[1]TKB-1'!EX2</f>
        <v>D25CTC1</v>
      </c>
      <c r="EY1" s="33">
        <f>'[1]TKB-1'!EY2</f>
        <v>0</v>
      </c>
      <c r="EZ1" s="32" t="str">
        <f>'[1]TKB-1'!EZ2</f>
        <v>D25CTM1</v>
      </c>
      <c r="FA1" s="33">
        <f>'[1]TKB-1'!FA2</f>
        <v>0</v>
      </c>
      <c r="FB1" s="32" t="str">
        <f>'[1]TKB-1'!FB2</f>
        <v>D25KTR1</v>
      </c>
      <c r="FC1" s="33">
        <f>'[1]TKB-1'!FC2</f>
        <v>0</v>
      </c>
      <c r="FD1" s="32" t="str">
        <f>'[1]TKB-1'!FD2</f>
        <v>D25KNT1</v>
      </c>
      <c r="FE1" s="33">
        <f>'[1]TKB-1'!FE2</f>
        <v>0</v>
      </c>
      <c r="FF1" s="32" t="str">
        <f>'[1]TKB-1'!FF2</f>
        <v>D25KXK1</v>
      </c>
      <c r="FG1" s="33">
        <f>'[1]TKB-1'!FG2</f>
        <v>0</v>
      </c>
      <c r="FH1" s="32" t="str">
        <f>'[1]TKB-1'!FH2</f>
        <v>D25QXK1</v>
      </c>
      <c r="FI1" s="33">
        <f>'[1]TKB-1'!FI2</f>
        <v>0</v>
      </c>
      <c r="FJ1" s="32" t="str">
        <f>'[1]TKB-1'!FJ2</f>
        <v>D25KDC1</v>
      </c>
      <c r="FK1" s="33">
        <f>'[1]TKB-1'!FK2</f>
        <v>0</v>
      </c>
      <c r="FL1" s="32" t="str">
        <f>'[1]TKB-1'!FL2</f>
        <v>D25QHC1</v>
      </c>
      <c r="FM1" s="33">
        <f>'[1]TKB-1'!FM2</f>
        <v>0</v>
      </c>
      <c r="FN1" s="32" t="str">
        <f>'[1]TKB-1'!FN2</f>
        <v>D25QLC1</v>
      </c>
      <c r="FO1" s="33">
        <f>'[1]TKB-1'!FO2</f>
        <v>0</v>
      </c>
      <c r="FP1" s="32" t="str">
        <f>'[1]TKB-1'!FP2</f>
        <v>D25QSC1</v>
      </c>
      <c r="FQ1" s="33">
        <f>'[1]TKB-1'!FQ2</f>
        <v>0</v>
      </c>
      <c r="FR1" s="32" t="str">
        <f>'[1]TKB-1'!FR2</f>
        <v>D25LQC1</v>
      </c>
      <c r="FS1" s="33">
        <f>'[1]TKB-1'!FS2</f>
        <v>0</v>
      </c>
      <c r="FT1" s="32" t="str">
        <f>'[1]TKB-1'!FT2</f>
        <v>D25TNC1</v>
      </c>
      <c r="FU1" s="33">
        <f>'[1]TKB-1'!FU2</f>
        <v>0</v>
      </c>
      <c r="FV1" s="32" t="str">
        <f>'[1]TKB-1'!FV2</f>
        <v>D25TMC1</v>
      </c>
      <c r="FW1" s="33">
        <f>'[1]TKB-1'!FW2</f>
        <v>0</v>
      </c>
      <c r="FX1" s="32" t="str">
        <f>'[1]TKB-1'!FX2</f>
        <v>O</v>
      </c>
      <c r="FY1" s="33">
        <f>'[1]TKB-1'!FY2</f>
        <v>0</v>
      </c>
      <c r="FZ1" s="32" t="str">
        <f>'[1]TKB-1'!FZ2</f>
        <v>O</v>
      </c>
      <c r="GA1" s="33">
        <f>'[1]TKB-1'!GA2</f>
        <v>0</v>
      </c>
      <c r="GB1" s="32" t="str">
        <f>'[1]TKB-1'!GB2</f>
        <v>O</v>
      </c>
      <c r="GC1" s="33">
        <f>'[1]TKB-1'!GC2</f>
        <v>0</v>
      </c>
      <c r="GD1" s="32" t="str">
        <f>'[1]TKB-1'!GD2</f>
        <v>O</v>
      </c>
      <c r="GE1" s="33">
        <f>'[1]TKB-1'!GE2</f>
        <v>0</v>
      </c>
      <c r="GF1" s="32" t="str">
        <f>'[1]TKB-1'!GF2</f>
        <v>O</v>
      </c>
      <c r="GG1" s="33">
        <f>'[1]TKB-1'!GG2</f>
        <v>0</v>
      </c>
      <c r="GH1" s="32" t="str">
        <f>'[1]TKB-1'!GH2</f>
        <v>O</v>
      </c>
      <c r="GI1" s="33">
        <f>'[1]TKB-1'!GI2</f>
        <v>0</v>
      </c>
      <c r="GJ1" s="32" t="str">
        <f>'[1]TKB-1'!GJ2</f>
        <v>O</v>
      </c>
      <c r="GK1" s="33">
        <f>'[1]TKB-1'!GK2</f>
        <v>0</v>
      </c>
      <c r="GL1" s="32" t="str">
        <f>'[1]TKB-1'!GL2</f>
        <v>O</v>
      </c>
      <c r="GM1" s="33">
        <f>'[1]TKB-1'!GM2</f>
        <v>0</v>
      </c>
      <c r="GN1" s="32" t="str">
        <f>'[1]TKB-1'!GN2</f>
        <v>O</v>
      </c>
      <c r="GO1" s="33">
        <f>'[1]TKB-1'!GO2</f>
        <v>0</v>
      </c>
      <c r="GP1" s="32" t="str">
        <f>'[1]TKB-1'!GP2</f>
        <v>O</v>
      </c>
      <c r="GQ1" s="33">
        <f>'[1]TKB-1'!GQ2</f>
        <v>0</v>
      </c>
      <c r="GR1" s="32" t="str">
        <f>'[1]TKB-1'!GR2</f>
        <v>O</v>
      </c>
      <c r="GS1" s="33">
        <f>'[1]TKB-1'!GS2</f>
        <v>0</v>
      </c>
      <c r="GT1" s="32" t="str">
        <f>'[1]TKB-1'!GT2</f>
        <v>O</v>
      </c>
      <c r="GU1" s="33">
        <f>'[1]TKB-1'!GU2</f>
        <v>0</v>
      </c>
      <c r="GV1" s="32" t="str">
        <f>'[1]TKB-1'!GV2</f>
        <v>O</v>
      </c>
      <c r="GW1" s="33">
        <f>'[1]TKB-1'!GW2</f>
        <v>0</v>
      </c>
      <c r="GX1" s="32" t="str">
        <f>'[1]TKB-1'!GX2</f>
        <v>O</v>
      </c>
      <c r="GY1" s="33">
        <f>'[1]TKB-1'!GY2</f>
        <v>0</v>
      </c>
      <c r="GZ1" s="32" t="str">
        <f>'[1]TKB-1'!GZ2</f>
        <v>O</v>
      </c>
      <c r="HA1" s="33">
        <f>'[1]TKB-1'!HA2</f>
        <v>0</v>
      </c>
      <c r="HB1" s="32" t="str">
        <f>'[1]TKB-1'!HB2</f>
        <v>O</v>
      </c>
      <c r="HC1" s="33">
        <f>'[1]TKB-1'!HC2</f>
        <v>0</v>
      </c>
      <c r="HD1" s="32" t="str">
        <f>'[1]TKB-1'!HD2</f>
        <v>O</v>
      </c>
      <c r="HE1" s="33">
        <f>'[1]TKB-1'!HE2</f>
        <v>0</v>
      </c>
      <c r="HF1" s="32" t="str">
        <f>'[1]TKB-1'!HF2</f>
        <v>O</v>
      </c>
      <c r="HG1" s="33">
        <f>'[1]TKB-1'!HG2</f>
        <v>0</v>
      </c>
      <c r="HH1" s="32" t="str">
        <f>'[1]TKB-1'!HH2</f>
        <v>O</v>
      </c>
      <c r="HI1" s="33">
        <f>'[1]TKB-1'!HI2</f>
        <v>0</v>
      </c>
      <c r="HJ1" s="32" t="str">
        <f>'[1]TKB-1'!HJ2</f>
        <v>O</v>
      </c>
      <c r="HK1" s="33">
        <f>'[1]TKB-1'!HK2</f>
        <v>0</v>
      </c>
      <c r="HL1" s="32" t="str">
        <f>'[1]TKB-1'!HL2</f>
        <v>O</v>
      </c>
      <c r="HM1" s="33">
        <f>'[1]TKB-1'!HM2</f>
        <v>0</v>
      </c>
      <c r="HN1" s="32" t="str">
        <f>'[1]TKB-1'!HN2</f>
        <v>O</v>
      </c>
      <c r="HO1" s="33">
        <f>'[1]TKB-1'!HO2</f>
        <v>0</v>
      </c>
      <c r="HP1" s="32" t="str">
        <f>'[1]TKB-1'!HP2</f>
        <v>O</v>
      </c>
      <c r="HQ1" s="33">
        <f>'[1]TKB-1'!HQ2</f>
        <v>0</v>
      </c>
      <c r="HR1" s="32" t="str">
        <f>'[1]TKB-1'!HR2</f>
        <v>O</v>
      </c>
      <c r="HS1" s="33">
        <f>'[1]TKB-1'!HS2</f>
        <v>0</v>
      </c>
      <c r="HT1" s="32" t="str">
        <f>'[1]TKB-1'!HT2</f>
        <v>O</v>
      </c>
      <c r="HU1" s="33">
        <f>'[1]TKB-1'!HU2</f>
        <v>0</v>
      </c>
      <c r="HV1" s="32" t="str">
        <f>'[1]TKB-1'!HV2</f>
        <v>O</v>
      </c>
      <c r="HW1" s="33">
        <f>'[1]TKB-1'!HW2</f>
        <v>0</v>
      </c>
      <c r="HX1" s="32" t="str">
        <f>'[1]TKB-1'!HX2</f>
        <v>O</v>
      </c>
      <c r="HY1" s="33">
        <f>'[1]TKB-1'!HY2</f>
        <v>0</v>
      </c>
      <c r="HZ1" s="32" t="str">
        <f>'[1]TKB-1'!HZ2</f>
        <v>O</v>
      </c>
      <c r="IA1" s="33">
        <f>'[1]TKB-1'!IA2</f>
        <v>0</v>
      </c>
      <c r="IB1" s="32" t="str">
        <f>'[1]TKB-1'!IB2</f>
        <v>O</v>
      </c>
      <c r="IC1" s="33">
        <f>'[1]TKB-1'!IC2</f>
        <v>0</v>
      </c>
      <c r="ID1" s="32" t="str">
        <f>'[1]TKB-1'!ID2</f>
        <v>O</v>
      </c>
      <c r="IE1" s="33">
        <f>'[1]TKB-1'!IE2</f>
        <v>0</v>
      </c>
      <c r="IF1" s="32" t="str">
        <f>'[1]TKB-1'!IF2</f>
        <v>O</v>
      </c>
      <c r="IG1" s="33">
        <f>'[1]TKB-1'!IG2</f>
        <v>0</v>
      </c>
      <c r="IH1" s="32" t="str">
        <f>'[1]TKB-1'!IH2</f>
        <v>O</v>
      </c>
      <c r="II1" s="33">
        <f>'[1]TKB-1'!II2</f>
        <v>0</v>
      </c>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 customHeight="1" x14ac:dyDescent="0.2">
      <c r="A3" s="304">
        <f>'[1]TKB-1'!A4</f>
        <v>27</v>
      </c>
      <c r="B3" s="298" t="s">
        <v>3</v>
      </c>
      <c r="C3" s="306">
        <f>'[1]TKB-1'!C4</f>
        <v>46041</v>
      </c>
      <c r="D3" s="39">
        <v>0</v>
      </c>
      <c r="E3" s="292" t="s">
        <v>52</v>
      </c>
      <c r="F3" s="40">
        <f>'TKB-2'!F3</f>
        <v>0</v>
      </c>
      <c r="G3" s="41">
        <f>'[1]TKB-1'!G4</f>
        <v>0</v>
      </c>
      <c r="H3" s="40">
        <f>'TKB-2'!H3</f>
        <v>0</v>
      </c>
      <c r="I3" s="41">
        <f>'[1]TKB-1'!I4</f>
        <v>0</v>
      </c>
      <c r="J3" s="40">
        <f>'TKB-2'!J3</f>
        <v>0</v>
      </c>
      <c r="K3" s="41">
        <f>'[1]TKB-1'!K4</f>
        <v>0</v>
      </c>
      <c r="L3" s="40">
        <f>'TKB-2'!L3</f>
        <v>0</v>
      </c>
      <c r="M3" s="41">
        <f>'[1]TKB-1'!M4</f>
        <v>0</v>
      </c>
      <c r="N3" s="40">
        <f>'TKB-2'!N3</f>
        <v>0</v>
      </c>
      <c r="O3" s="41">
        <f>'[1]TKB-1'!O4</f>
        <v>0</v>
      </c>
      <c r="P3" s="40">
        <f>'TKB-2'!P3</f>
        <v>0</v>
      </c>
      <c r="Q3" s="41">
        <f>'[1]TKB-1'!Q4</f>
        <v>0</v>
      </c>
      <c r="R3" s="40">
        <f>'TKB-2'!R3</f>
        <v>0</v>
      </c>
      <c r="S3" s="41">
        <f>'[1]TKB-1'!S4</f>
        <v>0</v>
      </c>
      <c r="T3" s="40">
        <f>'TKB-2'!T3</f>
        <v>0</v>
      </c>
      <c r="U3" s="41">
        <f>'[1]TKB-1'!U4</f>
        <v>0</v>
      </c>
      <c r="V3" s="40" t="str">
        <f>'TKB-2'!V3</f>
        <v>B2-101</v>
      </c>
      <c r="W3" s="41" t="str">
        <f>'[1]TKB-1'!W4</f>
        <v>22-24</v>
      </c>
      <c r="X3" s="40" t="str">
        <f>'TKB-2'!X3</f>
        <v>B2-102</v>
      </c>
      <c r="Y3" s="41" t="str">
        <f>'[1]TKB-1'!Y4</f>
        <v>22-24</v>
      </c>
      <c r="Z3" s="40" t="str">
        <f>'TKB-2'!Z3</f>
        <v>B2-103</v>
      </c>
      <c r="AA3" s="41" t="str">
        <f>'[1]TKB-1'!AA4</f>
        <v>13-15</v>
      </c>
      <c r="AB3" s="40" t="str">
        <f>'TKB-2'!AB3</f>
        <v>B2-201</v>
      </c>
      <c r="AC3" s="41" t="str">
        <f>'[1]TKB-1'!AC4</f>
        <v>20-22</v>
      </c>
      <c r="AD3" s="40">
        <f>'TKB-2'!AD3</f>
        <v>0</v>
      </c>
      <c r="AE3" s="41">
        <f>'[1]TKB-1'!AE4</f>
        <v>0</v>
      </c>
      <c r="AF3" s="40">
        <f>'TKB-2'!AF3</f>
        <v>0</v>
      </c>
      <c r="AG3" s="41">
        <f>'[1]TKB-1'!AG4</f>
        <v>0</v>
      </c>
      <c r="AH3" s="40">
        <f>'TKB-2'!AH3</f>
        <v>0</v>
      </c>
      <c r="AI3" s="41">
        <f>'[1]TKB-1'!AI4</f>
        <v>0</v>
      </c>
      <c r="AJ3" s="40" t="str">
        <f>'TKB-2'!AJ3</f>
        <v>btin</v>
      </c>
      <c r="AK3" s="41" t="str">
        <f>'[1]TKB-1'!AK4</f>
        <v>22-24</v>
      </c>
      <c r="AL3" s="40">
        <f>'TKB-2'!AL3</f>
        <v>0</v>
      </c>
      <c r="AM3" s="41">
        <f>'[1]TKB-1'!AM4</f>
        <v>0</v>
      </c>
      <c r="AN3" s="40">
        <f>'TKB-2'!AN3</f>
        <v>0</v>
      </c>
      <c r="AO3" s="41">
        <f>'[1]TKB-1'!AO4</f>
        <v>0</v>
      </c>
      <c r="AP3" s="40" t="str">
        <f>'TKB-2'!AP3</f>
        <v>btin</v>
      </c>
      <c r="AQ3" s="41" t="str">
        <f>'[1]TKB-1'!AQ4</f>
        <v>10-12</v>
      </c>
      <c r="AR3" s="40" t="str">
        <f>'TKB-2'!AR3</f>
        <v>B2-208C</v>
      </c>
      <c r="AS3" s="41" t="str">
        <f>'[1]TKB-1'!AS4</f>
        <v>16-18</v>
      </c>
      <c r="AT3" s="40" t="str">
        <f>'TKB-2'!AT3</f>
        <v>B2-202</v>
      </c>
      <c r="AU3" s="41" t="str">
        <f>'[1]TKB-1'!AU4</f>
        <v>4-6</v>
      </c>
      <c r="AV3" s="40">
        <f>'TKB-2'!AV3</f>
        <v>0</v>
      </c>
      <c r="AW3" s="41">
        <f>'[1]TKB-1'!AW4</f>
        <v>0</v>
      </c>
      <c r="AX3" s="40">
        <f>'TKB-2'!AX3</f>
        <v>0</v>
      </c>
      <c r="AY3" s="41">
        <f>'[1]TKB-1'!AY4</f>
        <v>0</v>
      </c>
      <c r="AZ3" s="40">
        <f>'TKB-2'!AZ3</f>
        <v>0</v>
      </c>
      <c r="BA3" s="41">
        <f>'[1]TKB-1'!BA4</f>
        <v>0</v>
      </c>
      <c r="BB3" s="40">
        <f>'TKB-2'!BB3</f>
        <v>0</v>
      </c>
      <c r="BC3" s="41">
        <f>'[1]TKB-1'!BC4</f>
        <v>0</v>
      </c>
      <c r="BD3" s="40" t="str">
        <f>'TKB-2'!BD3</f>
        <v>A.XUONG1</v>
      </c>
      <c r="BE3" s="41" t="str">
        <f>'[1]TKB-1'!BE4</f>
        <v>25-28</v>
      </c>
      <c r="BF3" s="40">
        <f>'TKB-2'!BF3</f>
        <v>0</v>
      </c>
      <c r="BG3" s="41">
        <f>'[1]TKB-1'!BG4</f>
        <v>0</v>
      </c>
      <c r="BH3" s="40">
        <f>'TKB-2'!BH3</f>
        <v>0</v>
      </c>
      <c r="BI3" s="41">
        <f>'[1]TKB-1'!BI4</f>
        <v>0</v>
      </c>
      <c r="BJ3" s="40">
        <f>'TKB-2'!BJ3</f>
        <v>0</v>
      </c>
      <c r="BK3" s="41">
        <f>'[1]TKB-1'!BK4</f>
        <v>0</v>
      </c>
      <c r="BL3" s="40">
        <f>'TKB-2'!BL3</f>
        <v>0</v>
      </c>
      <c r="BM3" s="41">
        <f>'[1]TKB-1'!BM4</f>
        <v>0</v>
      </c>
      <c r="BN3" s="40" t="str">
        <f>'TKB-2'!BN3</f>
        <v>B2-301</v>
      </c>
      <c r="BO3" s="41" t="str">
        <f>'[1]TKB-1'!BO4</f>
        <v>14-16</v>
      </c>
      <c r="BP3" s="40">
        <f>'TKB-2'!BP3</f>
        <v>0</v>
      </c>
      <c r="BQ3" s="41">
        <f>'[1]TKB-1'!BQ4</f>
        <v>0</v>
      </c>
      <c r="BR3" s="40" t="str">
        <f>'TKB-2'!BR3</f>
        <v>btin</v>
      </c>
      <c r="BS3" s="41" t="str">
        <f>'[1]TKB-1'!BS4</f>
        <v>4-6</v>
      </c>
      <c r="BT3" s="40">
        <f>'TKB-2'!BT3</f>
        <v>0</v>
      </c>
      <c r="BU3" s="41">
        <f>'[1]TKB-1'!BU4</f>
        <v>0</v>
      </c>
      <c r="BV3" s="40" t="str">
        <f>'TKB-2'!BV3</f>
        <v>btin</v>
      </c>
      <c r="BW3" s="41">
        <f>'[1]TKB-1'!BW4</f>
        <v>0</v>
      </c>
      <c r="BX3" s="40" t="str">
        <f>'TKB-2'!BX3</f>
        <v>A.XUONG2</v>
      </c>
      <c r="BY3" s="41" t="str">
        <f>'[1]TKB-1'!BY4</f>
        <v>21-24</v>
      </c>
      <c r="BZ3" s="40" t="str">
        <f>'TKB-2'!BZ3</f>
        <v>A.XUONG3</v>
      </c>
      <c r="CA3" s="41" t="str">
        <f>'[1]TKB-1'!CA4</f>
        <v>21-24</v>
      </c>
      <c r="CB3" s="40" t="str">
        <f>'TKB-2'!CB3</f>
        <v>btin</v>
      </c>
      <c r="CC3" s="41">
        <f>'[1]TKB-1'!CC4</f>
        <v>0</v>
      </c>
      <c r="CD3" s="40" t="str">
        <f>'TKB-2'!CD3</f>
        <v>B2-403</v>
      </c>
      <c r="CE3" s="41" t="str">
        <f>'[1]TKB-1'!CE4</f>
        <v>16-18</v>
      </c>
      <c r="CF3" s="40">
        <f>'TKB-2'!CF3</f>
        <v>0</v>
      </c>
      <c r="CG3" s="41">
        <f>'[1]TKB-1'!CG4</f>
        <v>0</v>
      </c>
      <c r="CH3" s="40">
        <f>'TKB-2'!CH3</f>
        <v>0</v>
      </c>
      <c r="CI3" s="41">
        <f>'[1]TKB-1'!CI4</f>
        <v>0</v>
      </c>
      <c r="CJ3" s="40">
        <f>'TKB-2'!CJ3</f>
        <v>0</v>
      </c>
      <c r="CK3" s="41">
        <f>'[1]TKB-1'!CK4</f>
        <v>0</v>
      </c>
      <c r="CL3" s="40">
        <f>'TKB-2'!CL3</f>
        <v>0</v>
      </c>
      <c r="CM3" s="41">
        <f>'[1]TKB-1'!CM4</f>
        <v>0</v>
      </c>
      <c r="CN3" s="40" t="str">
        <f>'TKB-2'!CN3</f>
        <v>btin</v>
      </c>
      <c r="CO3" s="41" t="str">
        <f>'[1]TKB-1'!CO4</f>
        <v>13-15</v>
      </c>
      <c r="CP3" s="40" t="str">
        <f>'TKB-2'!CP3</f>
        <v>btin</v>
      </c>
      <c r="CQ3" s="41" t="str">
        <f>'[1]TKB-1'!CQ4</f>
        <v>13-15</v>
      </c>
      <c r="CR3" s="40" t="str">
        <f>'TKB-2'!CR3</f>
        <v>btin</v>
      </c>
      <c r="CS3" s="41" t="str">
        <f>'[1]TKB-1'!CS4</f>
        <v>13-15</v>
      </c>
      <c r="CT3" s="40" t="str">
        <f>'TKB-2'!CT3</f>
        <v>btin</v>
      </c>
      <c r="CU3" s="41" t="str">
        <f>'[1]TKB-1'!CU4</f>
        <v>13-15</v>
      </c>
      <c r="CV3" s="40" t="str">
        <f>'TKB-2'!CV3</f>
        <v>btin</v>
      </c>
      <c r="CW3" s="41" t="str">
        <f>'[1]TKB-1'!CW4</f>
        <v>13-15</v>
      </c>
      <c r="CX3" s="40" t="str">
        <f>'TKB-2'!CX3</f>
        <v>B2-207C</v>
      </c>
      <c r="CY3" s="41" t="str">
        <f>'[1]TKB-1'!CY4</f>
        <v>6-8</v>
      </c>
      <c r="CZ3" s="40">
        <f>'TKB-2'!CZ3</f>
        <v>0</v>
      </c>
      <c r="DA3" s="41">
        <f>'[1]TKB-1'!DA4</f>
        <v>0</v>
      </c>
      <c r="DB3" s="40">
        <f>'TKB-2'!DB3</f>
        <v>0</v>
      </c>
      <c r="DC3" s="41">
        <f>'[1]TKB-1'!DC4</f>
        <v>0</v>
      </c>
      <c r="DD3" s="40">
        <f>'TKB-2'!DD3</f>
        <v>0</v>
      </c>
      <c r="DE3" s="41">
        <f>'[1]TKB-1'!DE4</f>
        <v>0</v>
      </c>
      <c r="DF3" s="40" t="str">
        <f>'TKB-2'!DF3</f>
        <v>btin</v>
      </c>
      <c r="DG3" s="41">
        <f>'[1]TKB-1'!DG4</f>
        <v>0</v>
      </c>
      <c r="DH3" s="40">
        <f>'TKB-2'!DH3</f>
        <v>0</v>
      </c>
      <c r="DI3" s="41">
        <f>'[1]TKB-1'!DI4</f>
        <v>0</v>
      </c>
      <c r="DJ3" s="40" t="str">
        <f>'TKB-2'!DJ3</f>
        <v>B2-405</v>
      </c>
      <c r="DK3" s="41" t="str">
        <f>'[1]TKB-1'!DK4</f>
        <v>21-23</v>
      </c>
      <c r="DL3" s="40">
        <f>'TKB-2'!DL3</f>
        <v>0</v>
      </c>
      <c r="DM3" s="41">
        <f>'[1]TKB-1'!DM4</f>
        <v>0</v>
      </c>
      <c r="DN3" s="40">
        <f>'TKB-2'!DN3</f>
        <v>0</v>
      </c>
      <c r="DO3" s="41">
        <f>'[1]TKB-1'!DO4</f>
        <v>0</v>
      </c>
      <c r="DP3" s="40">
        <f>'TKB-2'!DP3</f>
        <v>0</v>
      </c>
      <c r="DQ3" s="41">
        <f>'[1]TKB-1'!DQ4</f>
        <v>0</v>
      </c>
      <c r="DR3" s="40">
        <f>'TKB-2'!DR3</f>
        <v>0</v>
      </c>
      <c r="DS3" s="41">
        <f>'[1]TKB-1'!DS4</f>
        <v>0</v>
      </c>
      <c r="DT3" s="40">
        <f>'TKB-2'!DT3</f>
        <v>0</v>
      </c>
      <c r="DU3" s="41">
        <f>'[1]TKB-1'!DU4</f>
        <v>0</v>
      </c>
      <c r="DV3" s="40">
        <f>'TKB-2'!DV3</f>
        <v>0</v>
      </c>
      <c r="DW3" s="41">
        <f>'[1]TKB-1'!DW4</f>
        <v>0</v>
      </c>
      <c r="DX3" s="40">
        <f>'TKB-2'!DX3</f>
        <v>0</v>
      </c>
      <c r="DY3" s="41">
        <f>'[1]TKB-1'!DY4</f>
        <v>0</v>
      </c>
      <c r="DZ3" s="40">
        <f>'TKB-2'!DZ3</f>
        <v>0</v>
      </c>
      <c r="EA3" s="41">
        <f>'[1]TKB-1'!EA4</f>
        <v>0</v>
      </c>
      <c r="EB3" s="40" t="str">
        <f>'TKB-2'!EB3</f>
        <v>B2-401</v>
      </c>
      <c r="EC3" s="41" t="str">
        <f>'[1]TKB-1'!EC4</f>
        <v>1-3</v>
      </c>
      <c r="ED3" s="40" t="str">
        <f>'TKB-2'!ED3</f>
        <v>B2-407</v>
      </c>
      <c r="EE3" s="41" t="str">
        <f>'[1]TKB-1'!EE4</f>
        <v>7-9</v>
      </c>
      <c r="EF3" s="40" t="str">
        <f>'TKB-2'!EF3</f>
        <v>B2-408</v>
      </c>
      <c r="EG3" s="41" t="str">
        <f>'[1]TKB-1'!EG4</f>
        <v>7-9</v>
      </c>
      <c r="EH3" s="40">
        <f>'TKB-2'!EH3</f>
        <v>0</v>
      </c>
      <c r="EI3" s="41">
        <f>'[1]TKB-1'!EI4</f>
        <v>0</v>
      </c>
      <c r="EJ3" s="40" t="str">
        <f>'TKB-2'!EJ3</f>
        <v>btin</v>
      </c>
      <c r="EK3" s="41">
        <f>'[1]TKB-1'!EK4</f>
        <v>0</v>
      </c>
      <c r="EL3" s="40" t="str">
        <f>'TKB-2'!EL3</f>
        <v>B2-507</v>
      </c>
      <c r="EM3" s="41" t="str">
        <f>'[1]TKB-1'!EM4</f>
        <v>7-9</v>
      </c>
      <c r="EN3" s="40" t="str">
        <f>'TKB-2'!EN3</f>
        <v>btin</v>
      </c>
      <c r="EO3" s="41">
        <f>'[1]TKB-1'!EO4</f>
        <v>0</v>
      </c>
      <c r="EP3" s="40">
        <f>'TKB-2'!EP3</f>
        <v>0</v>
      </c>
      <c r="EQ3" s="41">
        <f>'[1]TKB-1'!EQ4</f>
        <v>0</v>
      </c>
      <c r="ER3" s="40" t="str">
        <f>'TKB-2'!ER3</f>
        <v>B2-406</v>
      </c>
      <c r="ES3" s="41" t="str">
        <f>'[1]TKB-1'!ES4</f>
        <v>7-9</v>
      </c>
      <c r="ET3" s="40" t="str">
        <f>'TKB-2'!ET3</f>
        <v>B2-506</v>
      </c>
      <c r="EU3" s="41" t="str">
        <f>'[1]TKB-1'!EU4</f>
        <v>7-9</v>
      </c>
      <c r="EV3" s="40" t="str">
        <f>'TKB-2'!EV3</f>
        <v>B2-308</v>
      </c>
      <c r="EW3" s="41" t="str">
        <f>'[1]TKB-1'!EW4</f>
        <v>10-12</v>
      </c>
      <c r="EX3" s="40">
        <f>'TKB-2'!EX3</f>
        <v>0</v>
      </c>
      <c r="EY3" s="41">
        <f>'[1]TKB-1'!EY4</f>
        <v>0</v>
      </c>
      <c r="EZ3" s="40" t="str">
        <f>'TKB-2'!EZ3</f>
        <v>btin</v>
      </c>
      <c r="FA3" s="41">
        <f>'[1]TKB-1'!FA4</f>
        <v>0</v>
      </c>
      <c r="FB3" s="40" t="str">
        <f>'TKB-2'!FB3</f>
        <v>B2-204</v>
      </c>
      <c r="FC3" s="41" t="str">
        <f>'[1]TKB-1'!FC4</f>
        <v>7-9</v>
      </c>
      <c r="FD3" s="40" t="str">
        <f>'TKB-2'!FD3</f>
        <v>btin</v>
      </c>
      <c r="FE3" s="41">
        <f>'[1]TKB-1'!FE4</f>
        <v>0</v>
      </c>
      <c r="FF3" s="40" t="str">
        <f>'TKB-2'!FF3</f>
        <v>B2-205C</v>
      </c>
      <c r="FG3" s="41" t="str">
        <f>'[1]TKB-1'!FG4</f>
        <v>11-13</v>
      </c>
      <c r="FH3" s="40" t="str">
        <f>'TKB-2'!FH3</f>
        <v>btin</v>
      </c>
      <c r="FI3" s="41">
        <f>'[1]TKB-1'!FI4</f>
        <v>0</v>
      </c>
      <c r="FJ3" s="40" t="str">
        <f>'TKB-2'!FJ3</f>
        <v>B2-304</v>
      </c>
      <c r="FK3" s="41" t="str">
        <f>'[1]TKB-1'!FK4</f>
        <v>1-3</v>
      </c>
      <c r="FL3" s="40" t="str">
        <f>'TKB-2'!FL3</f>
        <v>B2-402</v>
      </c>
      <c r="FM3" s="41" t="str">
        <f>'[1]TKB-1'!FM4</f>
        <v>7-9</v>
      </c>
      <c r="FN3" s="40" t="str">
        <f>'TKB-2'!FN3</f>
        <v>btin</v>
      </c>
      <c r="FO3" s="41">
        <f>'[1]TKB-1'!FO4</f>
        <v>0</v>
      </c>
      <c r="FP3" s="40" t="str">
        <f>'TKB-2'!FP3</f>
        <v>btin</v>
      </c>
      <c r="FQ3" s="41">
        <f>'[1]TKB-1'!FQ4</f>
        <v>0</v>
      </c>
      <c r="FR3" s="40" t="str">
        <f>'TKB-2'!FR3</f>
        <v>B2-108</v>
      </c>
      <c r="FS3" s="41" t="str">
        <f>'[1]TKB-1'!FS4</f>
        <v>7-9</v>
      </c>
      <c r="FT3" s="40" t="str">
        <f>'TKB-2'!FT3</f>
        <v>A.SAN2</v>
      </c>
      <c r="FU3" s="41" t="str">
        <f>'[1]TKB-1'!FU4</f>
        <v>9-12</v>
      </c>
      <c r="FV3" s="40">
        <f>'TKB-2'!FV3</f>
        <v>0</v>
      </c>
      <c r="FW3" s="41">
        <f>'[1]TKB-1'!FW4</f>
        <v>0</v>
      </c>
      <c r="FX3" s="40">
        <f>'TKB-2'!FX3</f>
        <v>0</v>
      </c>
      <c r="FY3" s="41">
        <f>'[1]TKB-1'!FY4</f>
        <v>0</v>
      </c>
      <c r="FZ3" s="40">
        <f>'TKB-2'!FZ3</f>
        <v>0</v>
      </c>
      <c r="GA3" s="41">
        <f>'[1]TKB-1'!GA4</f>
        <v>0</v>
      </c>
      <c r="GB3" s="40">
        <f>'TKB-2'!GB3</f>
        <v>0</v>
      </c>
      <c r="GC3" s="41">
        <f>'[1]TKB-1'!GC4</f>
        <v>0</v>
      </c>
      <c r="GD3" s="40">
        <f>'TKB-2'!GD3</f>
        <v>0</v>
      </c>
      <c r="GE3" s="41">
        <f>'[1]TKB-1'!GE4</f>
        <v>0</v>
      </c>
      <c r="GF3" s="40">
        <f>'TKB-2'!GF3</f>
        <v>0</v>
      </c>
      <c r="GG3" s="41">
        <f>'[1]TKB-1'!GG4</f>
        <v>0</v>
      </c>
      <c r="GH3" s="40">
        <f>'TKB-2'!GH3</f>
        <v>0</v>
      </c>
      <c r="GI3" s="41">
        <f>'[1]TKB-1'!GI4</f>
        <v>0</v>
      </c>
      <c r="GJ3" s="40">
        <f>'TKB-2'!GJ3</f>
        <v>0</v>
      </c>
      <c r="GK3" s="41">
        <f>'[1]TKB-1'!GK4</f>
        <v>0</v>
      </c>
      <c r="GL3" s="40">
        <f>'TKB-2'!GL3</f>
        <v>0</v>
      </c>
      <c r="GM3" s="41">
        <f>'[1]TKB-1'!GM4</f>
        <v>0</v>
      </c>
      <c r="GN3" s="40">
        <f>'TKB-2'!GN3</f>
        <v>0</v>
      </c>
      <c r="GO3" s="41">
        <f>'[1]TKB-1'!GO4</f>
        <v>0</v>
      </c>
      <c r="GP3" s="40">
        <f>'TKB-2'!GP3</f>
        <v>0</v>
      </c>
      <c r="GQ3" s="41">
        <f>'[1]TKB-1'!GQ4</f>
        <v>0</v>
      </c>
      <c r="GR3" s="40">
        <f>'TKB-2'!GR3</f>
        <v>0</v>
      </c>
      <c r="GS3" s="41">
        <f>'[1]TKB-1'!GS4</f>
        <v>0</v>
      </c>
      <c r="GT3" s="40">
        <f>'TKB-2'!GT3</f>
        <v>0</v>
      </c>
      <c r="GU3" s="41">
        <f>'[1]TKB-1'!GU4</f>
        <v>0</v>
      </c>
      <c r="GV3" s="40">
        <f>'TKB-2'!GV3</f>
        <v>0</v>
      </c>
      <c r="GW3" s="41">
        <f>'[1]TKB-1'!GW4</f>
        <v>0</v>
      </c>
      <c r="GX3" s="40">
        <f>'TKB-2'!GX3</f>
        <v>0</v>
      </c>
      <c r="GY3" s="41">
        <f>'[1]TKB-1'!GY4</f>
        <v>0</v>
      </c>
      <c r="GZ3" s="40">
        <f>'TKB-2'!GZ3</f>
        <v>0</v>
      </c>
      <c r="HA3" s="41">
        <f>'[1]TKB-1'!HA4</f>
        <v>0</v>
      </c>
      <c r="HB3" s="40">
        <f>'TKB-2'!HB3</f>
        <v>0</v>
      </c>
      <c r="HC3" s="41">
        <f>'[1]TKB-1'!HC4</f>
        <v>0</v>
      </c>
      <c r="HD3" s="40">
        <f>'TKB-2'!HD3</f>
        <v>0</v>
      </c>
      <c r="HE3" s="41">
        <f>'[1]TKB-1'!HE4</f>
        <v>0</v>
      </c>
      <c r="HF3" s="40">
        <f>'TKB-2'!HF3</f>
        <v>0</v>
      </c>
      <c r="HG3" s="41">
        <f>'[1]TKB-1'!HG4</f>
        <v>0</v>
      </c>
      <c r="HH3" s="40">
        <f>'TKB-2'!HH3</f>
        <v>0</v>
      </c>
      <c r="HI3" s="41">
        <f>'[1]TKB-1'!HI4</f>
        <v>0</v>
      </c>
      <c r="HJ3" s="40">
        <f>'TKB-2'!HJ3</f>
        <v>0</v>
      </c>
      <c r="HK3" s="41">
        <f>'[1]TKB-1'!HK4</f>
        <v>0</v>
      </c>
      <c r="HL3" s="40">
        <f>'TKB-2'!HL3</f>
        <v>0</v>
      </c>
      <c r="HM3" s="41">
        <f>'[1]TKB-1'!HM4</f>
        <v>0</v>
      </c>
      <c r="HN3" s="40">
        <f>'TKB-2'!HN3</f>
        <v>0</v>
      </c>
      <c r="HO3" s="41">
        <f>'[1]TKB-1'!HO4</f>
        <v>0</v>
      </c>
      <c r="HP3" s="40">
        <f>'TKB-2'!HP3</f>
        <v>0</v>
      </c>
      <c r="HQ3" s="41">
        <f>'[1]TKB-1'!HQ4</f>
        <v>0</v>
      </c>
      <c r="HR3" s="40">
        <f>'TKB-2'!HR3</f>
        <v>0</v>
      </c>
      <c r="HS3" s="41">
        <f>'[1]TKB-1'!HS4</f>
        <v>0</v>
      </c>
      <c r="HT3" s="40">
        <f>'TKB-2'!HT3</f>
        <v>0</v>
      </c>
      <c r="HU3" s="41">
        <f>'[1]TKB-1'!HU4</f>
        <v>0</v>
      </c>
      <c r="HV3" s="40">
        <f>'TKB-2'!HV3</f>
        <v>0</v>
      </c>
      <c r="HW3" s="41">
        <f>'[1]TKB-1'!HW4</f>
        <v>0</v>
      </c>
      <c r="HX3" s="40">
        <f>'TKB-2'!HX3</f>
        <v>0</v>
      </c>
      <c r="HY3" s="41">
        <f>'[1]TKB-1'!HY4</f>
        <v>0</v>
      </c>
      <c r="HZ3" s="40">
        <f>'TKB-2'!HZ3</f>
        <v>0</v>
      </c>
      <c r="IA3" s="41">
        <f>'[1]TKB-1'!IA4</f>
        <v>0</v>
      </c>
      <c r="IB3" s="40">
        <f>'TKB-2'!IB3</f>
        <v>0</v>
      </c>
      <c r="IC3" s="41">
        <f>'[1]TKB-1'!IC4</f>
        <v>0</v>
      </c>
      <c r="ID3" s="40">
        <f>'TKB-2'!ID3</f>
        <v>0</v>
      </c>
      <c r="IE3" s="41">
        <f>'[1]TKB-1'!IE4</f>
        <v>0</v>
      </c>
      <c r="IF3" s="40">
        <f>'TKB-2'!IF3</f>
        <v>0</v>
      </c>
      <c r="IG3" s="41">
        <f>'[1]TKB-1'!IG4</f>
        <v>0</v>
      </c>
      <c r="IH3" s="40">
        <f>'TKB-2'!IH3</f>
        <v>0</v>
      </c>
      <c r="II3" s="41">
        <f>'[1]TKB-1'!II4</f>
        <v>0</v>
      </c>
    </row>
    <row r="4" spans="1:243" ht="15" x14ac:dyDescent="0.2">
      <c r="A4" s="305"/>
      <c r="B4" s="299"/>
      <c r="C4" s="307"/>
      <c r="D4" s="42" t="s">
        <v>15</v>
      </c>
      <c r="E4" s="293"/>
      <c r="F4" s="43"/>
      <c r="G4" s="44">
        <f>'[1]TKB-1'!G5</f>
        <v>0</v>
      </c>
      <c r="H4" s="43"/>
      <c r="I4" s="44">
        <f>'[1]TKB-1'!I5</f>
        <v>0</v>
      </c>
      <c r="J4" s="43"/>
      <c r="K4" s="44">
        <f>'[1]TKB-1'!K5</f>
        <v>0</v>
      </c>
      <c r="L4" s="43"/>
      <c r="M4" s="44">
        <f>'[1]TKB-1'!M5</f>
        <v>0</v>
      </c>
      <c r="N4" s="43"/>
      <c r="O4" s="44">
        <f>'[1]TKB-1'!O5</f>
        <v>0</v>
      </c>
      <c r="P4" s="43"/>
      <c r="Q4" s="44">
        <f>'[1]TKB-1'!Q5</f>
        <v>0</v>
      </c>
      <c r="R4" s="43"/>
      <c r="S4" s="44">
        <f>'[1]TKB-1'!S5</f>
        <v>0</v>
      </c>
      <c r="T4" s="43"/>
      <c r="U4" s="44">
        <f>'[1]TKB-1'!U5</f>
        <v>0</v>
      </c>
      <c r="V4" s="43"/>
      <c r="W4" s="44" t="str">
        <f>'[1]TKB-1'!W5</f>
        <v>KCNT(3)(V.Trình)</v>
      </c>
      <c r="X4" s="43"/>
      <c r="Y4" s="44" t="str">
        <f>'[1]TKB-1'!Y5</f>
        <v>KCNT(3)(L.Trường)</v>
      </c>
      <c r="Z4" s="43"/>
      <c r="AA4" s="44" t="str">
        <f>'[1]TKB-1'!AA5</f>
        <v>MXD(3)(Đ.Tân)</v>
      </c>
      <c r="AB4" s="43"/>
      <c r="AC4" s="44" t="str">
        <f>'[1]TKB-1'!AC5</f>
        <v>KTTC1_19(3)(M.Sang)</v>
      </c>
      <c r="AD4" s="43"/>
      <c r="AE4" s="44">
        <f>'[1]TKB-1'!AE5</f>
        <v>0</v>
      </c>
      <c r="AF4" s="43"/>
      <c r="AG4" s="44">
        <f>'[1]TKB-1'!AG5</f>
        <v>0</v>
      </c>
      <c r="AH4" s="43"/>
      <c r="AI4" s="44">
        <f>'[1]TKB-1'!AI5</f>
        <v>0</v>
      </c>
      <c r="AJ4" s="43"/>
      <c r="AK4" s="44" t="str">
        <f>'[1]TKB-1'!AK5</f>
        <v>ĐATN(3)(KTR)</v>
      </c>
      <c r="AL4" s="43"/>
      <c r="AM4" s="44">
        <f>'[1]TKB-1'!AM5</f>
        <v>0</v>
      </c>
      <c r="AN4" s="43"/>
      <c r="AO4" s="44">
        <f>'[1]TKB-1'!AO5</f>
        <v>0</v>
      </c>
      <c r="AP4" s="43"/>
      <c r="AQ4" s="44" t="str">
        <f>'[1]TKB-1'!AQ5</f>
        <v>TTCK1(3)(KKTR)</v>
      </c>
      <c r="AR4" s="43"/>
      <c r="AS4" s="44" t="str">
        <f>'[1]TKB-1'!AS5</f>
        <v>THCN2(3)(H.Vũ)</v>
      </c>
      <c r="AT4" s="43"/>
      <c r="AU4" s="44" t="str">
        <f>'[1]TKB-1'!AU5</f>
        <v>TTBKTNT(3)(Th.Quý)</v>
      </c>
      <c r="AV4" s="43"/>
      <c r="AW4" s="44">
        <f>'[1]TKB-1'!AW5</f>
        <v>0</v>
      </c>
      <c r="AX4" s="43"/>
      <c r="AY4" s="44">
        <f>'[1]TKB-1'!AY5</f>
        <v>0</v>
      </c>
      <c r="AZ4" s="43"/>
      <c r="BA4" s="44">
        <f>'[1]TKB-1'!BA5</f>
        <v>0</v>
      </c>
      <c r="BB4" s="43"/>
      <c r="BC4" s="44">
        <f>'[1]TKB-1'!BC5</f>
        <v>0</v>
      </c>
      <c r="BD4" s="43"/>
      <c r="BE4" s="44" t="str">
        <f>'[1]TKB-1'!BE5</f>
        <v>THNN-P3(4)(B.Sáu)</v>
      </c>
      <c r="BF4" s="43"/>
      <c r="BG4" s="44">
        <f>'[1]TKB-1'!BG5</f>
        <v>0</v>
      </c>
      <c r="BH4" s="43"/>
      <c r="BI4" s="44">
        <f>'[1]TKB-1'!BI5</f>
        <v>0</v>
      </c>
      <c r="BJ4" s="43"/>
      <c r="BK4" s="44">
        <f>'[1]TKB-1'!BK5</f>
        <v>0</v>
      </c>
      <c r="BL4" s="43"/>
      <c r="BM4" s="44">
        <f>'[1]TKB-1'!BM5</f>
        <v>0</v>
      </c>
      <c r="BN4" s="43"/>
      <c r="BO4" s="44" t="str">
        <f>'[1]TKB-1'!BO5</f>
        <v>NM(3)(N.Tân)</v>
      </c>
      <c r="BP4" s="43"/>
      <c r="BQ4" s="44">
        <f>'[1]TKB-1'!BQ5</f>
        <v>0</v>
      </c>
      <c r="BR4" s="43"/>
      <c r="BS4" s="44" t="str">
        <f>'[1]TKB-1'!BS5</f>
        <v>DATN(3)(KHTKT-CN)</v>
      </c>
      <c r="BT4" s="43"/>
      <c r="BU4" s="44">
        <f>'[1]TKB-1'!BU5</f>
        <v>0</v>
      </c>
      <c r="BV4" s="43"/>
      <c r="BW4" s="44" t="str">
        <f>'[1]TKB-1'!BW5</f>
        <v>HỌC GHÉP LỚP D23CTC1</v>
      </c>
      <c r="BX4" s="43"/>
      <c r="BY4" s="44" t="str">
        <f>'[1]TKB-1'!BY5</f>
        <v>TTHTĐK(4)(T.Kiếm)</v>
      </c>
      <c r="BZ4" s="43"/>
      <c r="CA4" s="44" t="str">
        <f>'[1]TKB-1'!CA5</f>
        <v>TTHTĐK(4)(Đ.Toa)</v>
      </c>
      <c r="CB4" s="43"/>
      <c r="CC4" s="44" t="str">
        <f>'[1]TKB-1'!CC5</f>
        <v>HỌC GHÉP LỚP D23COK2</v>
      </c>
      <c r="CD4" s="43"/>
      <c r="CE4" s="44" t="str">
        <f>'[1]TKB-1'!CE5</f>
        <v>TĐĐIEN(3)(Đ.Thành)</v>
      </c>
      <c r="CF4" s="43"/>
      <c r="CG4" s="44">
        <f>'[1]TKB-1'!CG5</f>
        <v>0</v>
      </c>
      <c r="CH4" s="43"/>
      <c r="CI4" s="44">
        <f>'[1]TKB-1'!CI5</f>
        <v>0</v>
      </c>
      <c r="CJ4" s="43"/>
      <c r="CK4" s="44">
        <f>'[1]TKB-1'!CK5</f>
        <v>0</v>
      </c>
      <c r="CL4" s="43"/>
      <c r="CM4" s="44">
        <f>'[1]TKB-1'!CM5</f>
        <v>0</v>
      </c>
      <c r="CN4" s="43"/>
      <c r="CO4" s="44" t="str">
        <f>'[1]TKB-1'!CO5</f>
        <v>TTCK(3)(K KTE)</v>
      </c>
      <c r="CP4" s="43"/>
      <c r="CQ4" s="44" t="str">
        <f>'[1]TKB-1'!CQ5</f>
        <v>TTCK(3)(K KTE)</v>
      </c>
      <c r="CR4" s="43"/>
      <c r="CS4" s="44" t="str">
        <f>'[1]TKB-1'!CS5</f>
        <v>TTCK(3)(K KTE)</v>
      </c>
      <c r="CT4" s="43"/>
      <c r="CU4" s="44" t="str">
        <f>'[1]TKB-1'!CU5</f>
        <v>TTCK(3)(K KTE)</v>
      </c>
      <c r="CV4" s="43"/>
      <c r="CW4" s="44" t="str">
        <f>'[1]TKB-1'!CW5</f>
        <v>TTCK(3)(K KTE)</v>
      </c>
      <c r="CX4" s="43"/>
      <c r="CY4" s="44" t="str">
        <f>'[1]TKB-1'!CY5</f>
        <v>KTEXCEL(3)(V.Thống)</v>
      </c>
      <c r="CZ4" s="43"/>
      <c r="DA4" s="44">
        <f>'[1]TKB-1'!DA5</f>
        <v>0</v>
      </c>
      <c r="DB4" s="43"/>
      <c r="DC4" s="44">
        <f>'[1]TKB-1'!DC5</f>
        <v>0</v>
      </c>
      <c r="DD4" s="43"/>
      <c r="DE4" s="44">
        <f>'[1]TKB-1'!DE5</f>
        <v>0</v>
      </c>
      <c r="DF4" s="43"/>
      <c r="DG4" s="44" t="str">
        <f>'[1]TKB-1'!DG5</f>
        <v>HỌC GHÉP LỚP D23QHC1</v>
      </c>
      <c r="DH4" s="43"/>
      <c r="DI4" s="44">
        <f>'[1]TKB-1'!DI5</f>
        <v>0</v>
      </c>
      <c r="DJ4" s="43"/>
      <c r="DK4" s="44" t="str">
        <f>'[1]TKB-1'!DK5</f>
        <v>TACN.LOGI(3)(T.Thủy)</v>
      </c>
      <c r="DL4" s="43"/>
      <c r="DM4" s="44">
        <f>'[1]TKB-1'!DM5</f>
        <v>0</v>
      </c>
      <c r="DN4" s="43"/>
      <c r="DO4" s="44">
        <f>'[1]TKB-1'!DO5</f>
        <v>0</v>
      </c>
      <c r="DP4" s="43"/>
      <c r="DQ4" s="44">
        <f>'[1]TKB-1'!DQ5</f>
        <v>0</v>
      </c>
      <c r="DR4" s="43"/>
      <c r="DS4" s="44">
        <f>'[1]TKB-1'!DS5</f>
        <v>0</v>
      </c>
      <c r="DT4" s="43"/>
      <c r="DU4" s="44">
        <f>'[1]TKB-1'!DU5</f>
        <v>0</v>
      </c>
      <c r="DV4" s="43"/>
      <c r="DW4" s="44">
        <f>'[1]TKB-1'!DW5</f>
        <v>0</v>
      </c>
      <c r="DX4" s="43"/>
      <c r="DY4" s="44">
        <f>'[1]TKB-1'!DY5</f>
        <v>0</v>
      </c>
      <c r="DZ4" s="43"/>
      <c r="EA4" s="44">
        <f>'[1]TKB-1'!EA5</f>
        <v>0</v>
      </c>
      <c r="EB4" s="43"/>
      <c r="EC4" s="44" t="str">
        <f>'[1]TKB-1'!EC5</f>
        <v>KTCTML(3)(T.Mến)</v>
      </c>
      <c r="ED4" s="43"/>
      <c r="EE4" s="44" t="str">
        <f>'[1]TKB-1'!EE5</f>
        <v>HH-VKT(3)(N.Hòa)</v>
      </c>
      <c r="EF4" s="43"/>
      <c r="EG4" s="44" t="str">
        <f>'[1]TKB-1'!EG5</f>
        <v>VLXD(3)(V.Trí)</v>
      </c>
      <c r="EH4" s="43"/>
      <c r="EI4" s="44">
        <f>'[1]TKB-1'!EI5</f>
        <v>0</v>
      </c>
      <c r="EJ4" s="43"/>
      <c r="EK4" s="44" t="str">
        <f>'[1]TKB-1'!EK5</f>
        <v>Học ghép lớp D25CDK1</v>
      </c>
      <c r="EL4" s="43"/>
      <c r="EM4" s="44" t="str">
        <f>'[1]TKB-1'!EM5</f>
        <v>KTCTML(3)(X.Hội)</v>
      </c>
      <c r="EN4" s="43"/>
      <c r="EO4" s="44" t="str">
        <f>'[1]TKB-1'!EO5</f>
        <v>Học ghép lớp D25CDK1</v>
      </c>
      <c r="EP4" s="43"/>
      <c r="EQ4" s="44">
        <f>'[1]TKB-1'!EQ5</f>
        <v>0</v>
      </c>
      <c r="ER4" s="43"/>
      <c r="ES4" s="44" t="str">
        <f>'[1]TKB-1'!ES5</f>
        <v>TANHB1.2(3)(Th.Hằng(TG))</v>
      </c>
      <c r="ET4" s="43"/>
      <c r="EU4" s="44" t="str">
        <f>'[1]TKB-1'!EU5</f>
        <v>KNGT(3)(Th.Linh)</v>
      </c>
      <c r="EV4" s="43"/>
      <c r="EW4" s="44" t="str">
        <f>'[1]TKB-1'!EW5</f>
        <v>TANHB1.2(3)(K.Cúc)</v>
      </c>
      <c r="EX4" s="43"/>
      <c r="EY4" s="44">
        <f>'[1]TKB-1'!EY5</f>
        <v>0</v>
      </c>
      <c r="EZ4" s="43"/>
      <c r="FA4" s="44" t="str">
        <f>'[1]TKB-1'!FA5</f>
        <v>HỌC GHÉP LỚP D25CTC1</v>
      </c>
      <c r="FB4" s="43"/>
      <c r="FC4" s="44" t="str">
        <f>'[1]TKB-1'!FC5</f>
        <v>TANHB1.2(3)(M.Linh)</v>
      </c>
      <c r="FD4" s="43"/>
      <c r="FE4" s="44" t="str">
        <f>'[1]TKB-1'!FE5</f>
        <v>HỌC GHÉP LỚP D25KTR1</v>
      </c>
      <c r="FF4" s="43"/>
      <c r="FG4" s="44" t="str">
        <f>'[1]TKB-1'!FG5</f>
        <v>TINUD(3)(T.Linh)</v>
      </c>
      <c r="FH4" s="43"/>
      <c r="FI4" s="44" t="str">
        <f>'[1]TKB-1'!FI5</f>
        <v>Học ghép lớp D25KXK1</v>
      </c>
      <c r="FJ4" s="43"/>
      <c r="FK4" s="44" t="str">
        <f>'[1]TKB-1'!FK5</f>
        <v>ĐMST&amp;KN(3)(Th.Mai)</v>
      </c>
      <c r="FL4" s="43"/>
      <c r="FM4" s="44" t="str">
        <f>'[1]TKB-1'!FM5</f>
        <v>PPNCKH(3)(B.Phi)</v>
      </c>
      <c r="FN4" s="43"/>
      <c r="FO4" s="44" t="str">
        <f>'[1]TKB-1'!FO5</f>
        <v>(Học ghép lớp D25QHC1)</v>
      </c>
      <c r="FP4" s="43"/>
      <c r="FQ4" s="44" t="str">
        <f>'[1]TKB-1'!FQ5</f>
        <v>(Học ghép lớp D25QHC1)</v>
      </c>
      <c r="FR4" s="43"/>
      <c r="FS4" s="44" t="str">
        <f>'[1]TKB-1'!FS5</f>
        <v>TANHB1.2(3)(T.Lê)</v>
      </c>
      <c r="FT4" s="43"/>
      <c r="FU4" s="44" t="str">
        <f>'[1]TKB-1'!FU5</f>
        <v>GDTC2(4)(V.Học)</v>
      </c>
      <c r="FV4" s="43"/>
      <c r="FW4" s="44">
        <f>'[1]TKB-1'!FW5</f>
        <v>0</v>
      </c>
      <c r="FX4" s="43"/>
      <c r="FY4" s="44">
        <f>'[1]TKB-1'!FY5</f>
        <v>0</v>
      </c>
      <c r="FZ4" s="43"/>
      <c r="GA4" s="44">
        <f>'[1]TKB-1'!GA5</f>
        <v>0</v>
      </c>
      <c r="GB4" s="43"/>
      <c r="GC4" s="44">
        <f>'[1]TKB-1'!GC5</f>
        <v>0</v>
      </c>
      <c r="GD4" s="43"/>
      <c r="GE4" s="44">
        <f>'[1]TKB-1'!GE5</f>
        <v>0</v>
      </c>
      <c r="GF4" s="43"/>
      <c r="GG4" s="44">
        <f>'[1]TKB-1'!GG5</f>
        <v>0</v>
      </c>
      <c r="GH4" s="43"/>
      <c r="GI4" s="44">
        <f>'[1]TKB-1'!GI5</f>
        <v>0</v>
      </c>
      <c r="GJ4" s="43"/>
      <c r="GK4" s="44">
        <f>'[1]TKB-1'!GK5</f>
        <v>0</v>
      </c>
      <c r="GL4" s="43"/>
      <c r="GM4" s="44">
        <f>'[1]TKB-1'!GM5</f>
        <v>0</v>
      </c>
      <c r="GN4" s="43"/>
      <c r="GO4" s="44">
        <f>'[1]TKB-1'!GO5</f>
        <v>0</v>
      </c>
      <c r="GP4" s="43"/>
      <c r="GQ4" s="44">
        <f>'[1]TKB-1'!GQ5</f>
        <v>0</v>
      </c>
      <c r="GR4" s="43"/>
      <c r="GS4" s="44">
        <f>'[1]TKB-1'!GS5</f>
        <v>0</v>
      </c>
      <c r="GT4" s="43"/>
      <c r="GU4" s="44">
        <f>'[1]TKB-1'!GU5</f>
        <v>0</v>
      </c>
      <c r="GV4" s="43"/>
      <c r="GW4" s="44">
        <f>'[1]TKB-1'!GW5</f>
        <v>0</v>
      </c>
      <c r="GX4" s="43"/>
      <c r="GY4" s="44">
        <f>'[1]TKB-1'!GY5</f>
        <v>0</v>
      </c>
      <c r="GZ4" s="43"/>
      <c r="HA4" s="44">
        <f>'[1]TKB-1'!HA5</f>
        <v>0</v>
      </c>
      <c r="HB4" s="43"/>
      <c r="HC4" s="44">
        <f>'[1]TKB-1'!HC5</f>
        <v>0</v>
      </c>
      <c r="HD4" s="43"/>
      <c r="HE4" s="44">
        <f>'[1]TKB-1'!HE5</f>
        <v>0</v>
      </c>
      <c r="HF4" s="43"/>
      <c r="HG4" s="44">
        <f>'[1]TKB-1'!HG5</f>
        <v>0</v>
      </c>
      <c r="HH4" s="43"/>
      <c r="HI4" s="44">
        <f>'[1]TKB-1'!HI5</f>
        <v>0</v>
      </c>
      <c r="HJ4" s="43"/>
      <c r="HK4" s="44">
        <f>'[1]TKB-1'!HK5</f>
        <v>0</v>
      </c>
      <c r="HL4" s="43"/>
      <c r="HM4" s="44">
        <f>'[1]TKB-1'!HM5</f>
        <v>0</v>
      </c>
      <c r="HN4" s="43"/>
      <c r="HO4" s="44">
        <f>'[1]TKB-1'!HO5</f>
        <v>0</v>
      </c>
      <c r="HP4" s="43"/>
      <c r="HQ4" s="44">
        <f>'[1]TKB-1'!HQ5</f>
        <v>0</v>
      </c>
      <c r="HR4" s="43"/>
      <c r="HS4" s="44">
        <f>'[1]TKB-1'!HS5</f>
        <v>0</v>
      </c>
      <c r="HT4" s="43"/>
      <c r="HU4" s="44">
        <f>'[1]TKB-1'!HU5</f>
        <v>0</v>
      </c>
      <c r="HV4" s="43"/>
      <c r="HW4" s="44">
        <f>'[1]TKB-1'!HW5</f>
        <v>0</v>
      </c>
      <c r="HX4" s="43"/>
      <c r="HY4" s="44">
        <f>'[1]TKB-1'!HY5</f>
        <v>0</v>
      </c>
      <c r="HZ4" s="43"/>
      <c r="IA4" s="44">
        <f>'[1]TKB-1'!IA5</f>
        <v>0</v>
      </c>
      <c r="IB4" s="43"/>
      <c r="IC4" s="44">
        <f>'[1]TKB-1'!IC5</f>
        <v>0</v>
      </c>
      <c r="ID4" s="43"/>
      <c r="IE4" s="44">
        <f>'[1]TKB-1'!IE5</f>
        <v>0</v>
      </c>
      <c r="IF4" s="43"/>
      <c r="IG4" s="44">
        <f>'[1]TKB-1'!IG5</f>
        <v>0</v>
      </c>
      <c r="IH4" s="43"/>
      <c r="II4" s="44">
        <f>'[1]TKB-1'!II5</f>
        <v>0</v>
      </c>
    </row>
    <row r="5" spans="1:243" ht="15" x14ac:dyDescent="0.2">
      <c r="A5" s="305"/>
      <c r="B5" s="299"/>
      <c r="C5" s="307"/>
      <c r="D5" s="42">
        <v>0</v>
      </c>
      <c r="E5" s="294" t="s">
        <v>53</v>
      </c>
      <c r="F5" s="45">
        <f>'TKB-2'!F5</f>
        <v>0</v>
      </c>
      <c r="G5" s="46">
        <f>'[1]TKB-1'!G6</f>
        <v>0</v>
      </c>
      <c r="H5" s="45">
        <f>'TKB-2'!H5</f>
        <v>0</v>
      </c>
      <c r="I5" s="46">
        <f>'[1]TKB-1'!I6</f>
        <v>0</v>
      </c>
      <c r="J5" s="45">
        <f>'TKB-2'!J5</f>
        <v>0</v>
      </c>
      <c r="K5" s="46">
        <f>'[1]TKB-1'!K6</f>
        <v>0</v>
      </c>
      <c r="L5" s="45">
        <f>'TKB-2'!L5</f>
        <v>0</v>
      </c>
      <c r="M5" s="46">
        <f>'[1]TKB-1'!M6</f>
        <v>0</v>
      </c>
      <c r="N5" s="45">
        <f>'TKB-2'!N5</f>
        <v>0</v>
      </c>
      <c r="O5" s="46">
        <f>'[1]TKB-1'!O6</f>
        <v>0</v>
      </c>
      <c r="P5" s="45">
        <f>'TKB-2'!P5</f>
        <v>0</v>
      </c>
      <c r="Q5" s="46">
        <f>'[1]TKB-1'!Q6</f>
        <v>0</v>
      </c>
      <c r="R5" s="45">
        <f>'TKB-2'!R5</f>
        <v>0</v>
      </c>
      <c r="S5" s="46">
        <f>'[1]TKB-1'!S6</f>
        <v>0</v>
      </c>
      <c r="T5" s="45">
        <f>'TKB-2'!T5</f>
        <v>0</v>
      </c>
      <c r="U5" s="46">
        <f>'[1]TKB-1'!U6</f>
        <v>0</v>
      </c>
      <c r="V5" s="45" t="str">
        <f>'TKB-2'!V5</f>
        <v>B2-101</v>
      </c>
      <c r="W5" s="46" t="str">
        <f>'[1]TKB-1'!W6</f>
        <v>24-25</v>
      </c>
      <c r="X5" s="45" t="str">
        <f>'TKB-2'!X5</f>
        <v>B2-102</v>
      </c>
      <c r="Y5" s="46" t="str">
        <f>'[1]TKB-1'!Y6</f>
        <v>24-25</v>
      </c>
      <c r="Z5" s="45" t="str">
        <f>'TKB-2'!Z5</f>
        <v>B2-103</v>
      </c>
      <c r="AA5" s="46" t="str">
        <f>'[1]TKB-1'!AA6</f>
        <v>22-23</v>
      </c>
      <c r="AB5" s="45" t="str">
        <f>'TKB-2'!AB5</f>
        <v>B2-201</v>
      </c>
      <c r="AC5" s="46" t="str">
        <f>'[1]TKB-1'!AC6</f>
        <v>17-18</v>
      </c>
      <c r="AD5" s="45">
        <f>'TKB-2'!AD5</f>
        <v>0</v>
      </c>
      <c r="AE5" s="46">
        <f>'[1]TKB-1'!AE6</f>
        <v>0</v>
      </c>
      <c r="AF5" s="45">
        <f>'TKB-2'!AF5</f>
        <v>0</v>
      </c>
      <c r="AG5" s="46">
        <f>'[1]TKB-1'!AG6</f>
        <v>0</v>
      </c>
      <c r="AH5" s="45">
        <f>'TKB-2'!AH5</f>
        <v>0</v>
      </c>
      <c r="AI5" s="46">
        <f>'[1]TKB-1'!AI6</f>
        <v>0</v>
      </c>
      <c r="AJ5" s="45">
        <f>'TKB-2'!AJ5</f>
        <v>0</v>
      </c>
      <c r="AK5" s="46">
        <f>'[1]TKB-1'!AK6</f>
        <v>0</v>
      </c>
      <c r="AL5" s="45">
        <f>'TKB-2'!AL5</f>
        <v>0</v>
      </c>
      <c r="AM5" s="46">
        <f>'[1]TKB-1'!AM6</f>
        <v>0</v>
      </c>
      <c r="AN5" s="45">
        <f>'TKB-2'!AN5</f>
        <v>0</v>
      </c>
      <c r="AO5" s="46">
        <f>'[1]TKB-1'!AO6</f>
        <v>0</v>
      </c>
      <c r="AP5" s="45">
        <f>'TKB-2'!AP5</f>
        <v>0</v>
      </c>
      <c r="AQ5" s="46">
        <f>'[1]TKB-1'!AQ6</f>
        <v>0</v>
      </c>
      <c r="AR5" s="45" t="str">
        <f>'TKB-2'!AR5</f>
        <v>B2-208C</v>
      </c>
      <c r="AS5" s="46" t="str">
        <f>'[1]TKB-1'!AS6</f>
        <v>19-20</v>
      </c>
      <c r="AT5" s="45" t="str">
        <f>'TKB-2'!AT5</f>
        <v>B2-202</v>
      </c>
      <c r="AU5" s="46" t="str">
        <f>'[1]TKB-1'!AU6</f>
        <v>15-16</v>
      </c>
      <c r="AV5" s="45">
        <f>'TKB-2'!AV5</f>
        <v>0</v>
      </c>
      <c r="AW5" s="46">
        <f>'[1]TKB-1'!AW6</f>
        <v>0</v>
      </c>
      <c r="AX5" s="45">
        <f>'TKB-2'!AX5</f>
        <v>0</v>
      </c>
      <c r="AY5" s="46">
        <f>'[1]TKB-1'!AY6</f>
        <v>0</v>
      </c>
      <c r="AZ5" s="45">
        <f>'TKB-2'!AZ5</f>
        <v>0</v>
      </c>
      <c r="BA5" s="46">
        <f>'[1]TKB-1'!BA6</f>
        <v>0</v>
      </c>
      <c r="BB5" s="45">
        <f>'TKB-2'!BB5</f>
        <v>0</v>
      </c>
      <c r="BC5" s="46">
        <f>'[1]TKB-1'!BC6</f>
        <v>0</v>
      </c>
      <c r="BD5" s="45">
        <f>'TKB-2'!BD5</f>
        <v>0</v>
      </c>
      <c r="BE5" s="46">
        <f>'[1]TKB-1'!BE6</f>
        <v>0</v>
      </c>
      <c r="BF5" s="45">
        <f>'TKB-2'!BF5</f>
        <v>0</v>
      </c>
      <c r="BG5" s="46">
        <f>'[1]TKB-1'!BG6</f>
        <v>0</v>
      </c>
      <c r="BH5" s="45">
        <f>'TKB-2'!BH5</f>
        <v>0</v>
      </c>
      <c r="BI5" s="46">
        <f>'[1]TKB-1'!BI6</f>
        <v>0</v>
      </c>
      <c r="BJ5" s="45">
        <f>'TKB-2'!BJ5</f>
        <v>0</v>
      </c>
      <c r="BK5" s="46">
        <f>'[1]TKB-1'!BK6</f>
        <v>0</v>
      </c>
      <c r="BL5" s="45">
        <f>'TKB-2'!BL5</f>
        <v>0</v>
      </c>
      <c r="BM5" s="46">
        <f>'[1]TKB-1'!BM6</f>
        <v>0</v>
      </c>
      <c r="BN5" s="45" t="str">
        <f>'TKB-2'!BN5</f>
        <v>B2-301</v>
      </c>
      <c r="BO5" s="46" t="str">
        <f>'[1]TKB-1'!BO6</f>
        <v>13-14</v>
      </c>
      <c r="BP5" s="45">
        <f>'TKB-2'!BP5</f>
        <v>0</v>
      </c>
      <c r="BQ5" s="46">
        <f>'[1]TKB-1'!BQ6</f>
        <v>0</v>
      </c>
      <c r="BR5" s="45">
        <f>'TKB-2'!BR5</f>
        <v>0</v>
      </c>
      <c r="BS5" s="46">
        <f>'[1]TKB-1'!BS6</f>
        <v>0</v>
      </c>
      <c r="BT5" s="45" t="str">
        <f>'TKB-2'!BT5</f>
        <v>B2-302</v>
      </c>
      <c r="BU5" s="46" t="str">
        <f>'[1]TKB-1'!BU6</f>
        <v>1-2</v>
      </c>
      <c r="BV5" s="45">
        <f>'TKB-2'!BV5</f>
        <v>0</v>
      </c>
      <c r="BW5" s="46">
        <f>'[1]TKB-1'!BW6</f>
        <v>0</v>
      </c>
      <c r="BX5" s="45">
        <f>'TKB-2'!BX5</f>
        <v>0</v>
      </c>
      <c r="BY5" s="46">
        <f>'[1]TKB-1'!BY6</f>
        <v>0</v>
      </c>
      <c r="BZ5" s="45">
        <f>'TKB-2'!BZ5</f>
        <v>0</v>
      </c>
      <c r="CA5" s="46">
        <f>'[1]TKB-1'!CA6</f>
        <v>0</v>
      </c>
      <c r="CB5" s="45">
        <f>'TKB-2'!CB5</f>
        <v>0</v>
      </c>
      <c r="CC5" s="46">
        <f>'[1]TKB-1'!CC6</f>
        <v>0</v>
      </c>
      <c r="CD5" s="45" t="str">
        <f>'TKB-2'!CD5</f>
        <v>B2-403</v>
      </c>
      <c r="CE5" s="46" t="str">
        <f>'[1]TKB-1'!CE6</f>
        <v>17-18</v>
      </c>
      <c r="CF5" s="45">
        <f>'TKB-2'!CF5</f>
        <v>0</v>
      </c>
      <c r="CG5" s="46">
        <f>'[1]TKB-1'!CG6</f>
        <v>0</v>
      </c>
      <c r="CH5" s="45">
        <f>'TKB-2'!CH5</f>
        <v>0</v>
      </c>
      <c r="CI5" s="46">
        <f>'[1]TKB-1'!CI6</f>
        <v>0</v>
      </c>
      <c r="CJ5" s="45">
        <f>'TKB-2'!CJ5</f>
        <v>0</v>
      </c>
      <c r="CK5" s="46">
        <f>'[1]TKB-1'!CK6</f>
        <v>0</v>
      </c>
      <c r="CL5" s="45">
        <f>'TKB-2'!CL5</f>
        <v>0</v>
      </c>
      <c r="CM5" s="46">
        <f>'[1]TKB-1'!CM6</f>
        <v>0</v>
      </c>
      <c r="CN5" s="45">
        <f>'TKB-2'!CN5</f>
        <v>0</v>
      </c>
      <c r="CO5" s="46">
        <f>'[1]TKB-1'!CO6</f>
        <v>0</v>
      </c>
      <c r="CP5" s="45">
        <f>'TKB-2'!CP5</f>
        <v>0</v>
      </c>
      <c r="CQ5" s="46">
        <f>'[1]TKB-1'!CQ6</f>
        <v>0</v>
      </c>
      <c r="CR5" s="45">
        <f>'TKB-2'!CR5</f>
        <v>0</v>
      </c>
      <c r="CS5" s="46">
        <f>'[1]TKB-1'!CS6</f>
        <v>0</v>
      </c>
      <c r="CT5" s="45">
        <f>'TKB-2'!CT5</f>
        <v>0</v>
      </c>
      <c r="CU5" s="46">
        <f>'[1]TKB-1'!CU6</f>
        <v>0</v>
      </c>
      <c r="CV5" s="45">
        <f>'TKB-2'!CV5</f>
        <v>0</v>
      </c>
      <c r="CW5" s="46">
        <f>'[1]TKB-1'!CW6</f>
        <v>0</v>
      </c>
      <c r="CX5" s="45" t="str">
        <f>'TKB-2'!CX5</f>
        <v>B2-207C</v>
      </c>
      <c r="CY5" s="46" t="str">
        <f>'[1]TKB-1'!CY6</f>
        <v>9-10</v>
      </c>
      <c r="CZ5" s="45" t="str">
        <f>'TKB-2'!CZ5</f>
        <v>B2-307</v>
      </c>
      <c r="DA5" s="46" t="str">
        <f>'[1]TKB-1'!DA6</f>
        <v>9-10</v>
      </c>
      <c r="DB5" s="45" t="str">
        <f>'TKB-2'!DB5</f>
        <v>B2-305</v>
      </c>
      <c r="DC5" s="46" t="str">
        <f>'[1]TKB-1'!DC6</f>
        <v>7-8</v>
      </c>
      <c r="DD5" s="45" t="str">
        <f>'TKB-2'!DD5</f>
        <v>B2-306</v>
      </c>
      <c r="DE5" s="46" t="str">
        <f>'[1]TKB-1'!DE6</f>
        <v>16-17</v>
      </c>
      <c r="DF5" s="45">
        <f>'TKB-2'!DF5</f>
        <v>0</v>
      </c>
      <c r="DG5" s="46">
        <f>'[1]TKB-1'!DG6</f>
        <v>0</v>
      </c>
      <c r="DH5" s="45" t="str">
        <f>'TKB-2'!DH5</f>
        <v>B2-303</v>
      </c>
      <c r="DI5" s="46" t="str">
        <f>'[1]TKB-1'!DI6</f>
        <v>8-9</v>
      </c>
      <c r="DJ5" s="45">
        <f>'TKB-2'!DJ5</f>
        <v>0</v>
      </c>
      <c r="DK5" s="46">
        <f>'[1]TKB-1'!DK6</f>
        <v>0</v>
      </c>
      <c r="DL5" s="45">
        <f>'TKB-2'!DL5</f>
        <v>0</v>
      </c>
      <c r="DM5" s="46">
        <f>'[1]TKB-1'!DM6</f>
        <v>0</v>
      </c>
      <c r="DN5" s="45">
        <f>'TKB-2'!DN5</f>
        <v>0</v>
      </c>
      <c r="DO5" s="46">
        <f>'[1]TKB-1'!DO6</f>
        <v>0</v>
      </c>
      <c r="DP5" s="45">
        <f>'TKB-2'!DP5</f>
        <v>0</v>
      </c>
      <c r="DQ5" s="46">
        <f>'[1]TKB-1'!DQ6</f>
        <v>0</v>
      </c>
      <c r="DR5" s="45">
        <f>'TKB-2'!DR5</f>
        <v>0</v>
      </c>
      <c r="DS5" s="46">
        <f>'[1]TKB-1'!DS6</f>
        <v>0</v>
      </c>
      <c r="DT5" s="45">
        <f>'TKB-2'!DT5</f>
        <v>0</v>
      </c>
      <c r="DU5" s="46">
        <f>'[1]TKB-1'!DU6</f>
        <v>0</v>
      </c>
      <c r="DV5" s="45">
        <f>'TKB-2'!DV5</f>
        <v>0</v>
      </c>
      <c r="DW5" s="46">
        <f>'[1]TKB-1'!DW6</f>
        <v>0</v>
      </c>
      <c r="DX5" s="45">
        <f>'TKB-2'!DX5</f>
        <v>0</v>
      </c>
      <c r="DY5" s="46">
        <f>'[1]TKB-1'!DY6</f>
        <v>0</v>
      </c>
      <c r="DZ5" s="45">
        <f>'TKB-2'!DZ5</f>
        <v>0</v>
      </c>
      <c r="EA5" s="46">
        <f>'[1]TKB-1'!EA6</f>
        <v>0</v>
      </c>
      <c r="EB5" s="45" t="str">
        <f>'TKB-2'!EB5</f>
        <v>B2-401</v>
      </c>
      <c r="EC5" s="46" t="str">
        <f>'[1]TKB-1'!EC6</f>
        <v>1-2</v>
      </c>
      <c r="ED5" s="45">
        <f>'TKB-2'!ED5</f>
        <v>0</v>
      </c>
      <c r="EE5" s="46">
        <f>'[1]TKB-1'!EE6</f>
        <v>0</v>
      </c>
      <c r="EF5" s="45" t="str">
        <f>'TKB-2'!EF5</f>
        <v>B2-408</v>
      </c>
      <c r="EG5" s="46" t="str">
        <f>'[1]TKB-1'!EG6</f>
        <v>3-4</v>
      </c>
      <c r="EH5" s="45">
        <f>'TKB-2'!EH5</f>
        <v>0</v>
      </c>
      <c r="EI5" s="46">
        <f>'[1]TKB-1'!EI6</f>
        <v>0</v>
      </c>
      <c r="EJ5" s="45">
        <f>'TKB-2'!EJ5</f>
        <v>0</v>
      </c>
      <c r="EK5" s="46">
        <f>'[1]TKB-1'!EK6</f>
        <v>0</v>
      </c>
      <c r="EL5" s="45" t="str">
        <f>'TKB-2'!EL5</f>
        <v>B2-507</v>
      </c>
      <c r="EM5" s="46" t="str">
        <f>'[1]TKB-1'!EM6</f>
        <v>5-6</v>
      </c>
      <c r="EN5" s="45">
        <f>'TKB-2'!EN5</f>
        <v>0</v>
      </c>
      <c r="EO5" s="46">
        <f>'[1]TKB-1'!EO6</f>
        <v>0</v>
      </c>
      <c r="EP5" s="45" t="str">
        <f>'TKB-2'!EP5</f>
        <v>B2-405</v>
      </c>
      <c r="EQ5" s="46" t="str">
        <f>'[1]TKB-1'!EQ6</f>
        <v>5-6</v>
      </c>
      <c r="ER5" s="45" t="str">
        <f>'TKB-2'!ER5</f>
        <v>B2-406</v>
      </c>
      <c r="ES5" s="46" t="str">
        <f>'[1]TKB-1'!ES6</f>
        <v>5-6</v>
      </c>
      <c r="ET5" s="45" t="str">
        <f>'TKB-2'!ET5</f>
        <v>B2-506</v>
      </c>
      <c r="EU5" s="46" t="str">
        <f>'[1]TKB-1'!EU6</f>
        <v>5-6</v>
      </c>
      <c r="EV5" s="45" t="str">
        <f>'TKB-2'!EV5</f>
        <v>B2-308</v>
      </c>
      <c r="EW5" s="46" t="str">
        <f>'[1]TKB-1'!EW6</f>
        <v>5-6</v>
      </c>
      <c r="EX5" s="45" t="str">
        <f>'TKB-2'!EX5</f>
        <v>B2-203</v>
      </c>
      <c r="EY5" s="46" t="str">
        <f>'[1]TKB-1'!EY6</f>
        <v>1-2</v>
      </c>
      <c r="EZ5" s="45">
        <f>'TKB-2'!EZ5</f>
        <v>0</v>
      </c>
      <c r="FA5" s="46">
        <f>'[1]TKB-1'!FA6</f>
        <v>0</v>
      </c>
      <c r="FB5" s="45" t="str">
        <f>'TKB-2'!FB5</f>
        <v>B2-204</v>
      </c>
      <c r="FC5" s="46" t="str">
        <f>'[1]TKB-1'!FC6</f>
        <v>3-4</v>
      </c>
      <c r="FD5" s="45">
        <f>'TKB-2'!FD5</f>
        <v>0</v>
      </c>
      <c r="FE5" s="46">
        <f>'[1]TKB-1'!FE6</f>
        <v>0</v>
      </c>
      <c r="FF5" s="45" t="str">
        <f>'TKB-2'!FF5</f>
        <v>B2-205C</v>
      </c>
      <c r="FG5" s="46" t="str">
        <f>'[1]TKB-1'!FG6</f>
        <v>14-15</v>
      </c>
      <c r="FH5" s="45">
        <f>'TKB-2'!FH5</f>
        <v>0</v>
      </c>
      <c r="FI5" s="46">
        <f>'[1]TKB-1'!FI6</f>
        <v>0</v>
      </c>
      <c r="FJ5" s="45" t="str">
        <f>'TKB-2'!FJ5</f>
        <v>B2-304</v>
      </c>
      <c r="FK5" s="46" t="str">
        <f>'[1]TKB-1'!FK6</f>
        <v>6-7</v>
      </c>
      <c r="FL5" s="45" t="str">
        <f>'TKB-2'!FL5</f>
        <v>B2-402</v>
      </c>
      <c r="FM5" s="46" t="str">
        <f>'[1]TKB-1'!FM6</f>
        <v>1-2</v>
      </c>
      <c r="FN5" s="45">
        <f>'TKB-2'!FN5</f>
        <v>0</v>
      </c>
      <c r="FO5" s="46">
        <f>'[1]TKB-1'!FO6</f>
        <v>0</v>
      </c>
      <c r="FP5" s="45">
        <f>'TKB-2'!FP5</f>
        <v>0</v>
      </c>
      <c r="FQ5" s="46">
        <f>'[1]TKB-1'!FQ6</f>
        <v>0</v>
      </c>
      <c r="FR5" s="45" t="str">
        <f>'TKB-2'!FR5</f>
        <v>B2-108</v>
      </c>
      <c r="FS5" s="46" t="str">
        <f>'[1]TKB-1'!FS6</f>
        <v>5-6</v>
      </c>
      <c r="FT5" s="45">
        <f>'TKB-2'!FT5</f>
        <v>0</v>
      </c>
      <c r="FU5" s="46">
        <f>'[1]TKB-1'!FU6</f>
        <v>0</v>
      </c>
      <c r="FV5" s="45">
        <f>'TKB-2'!FV5</f>
        <v>0</v>
      </c>
      <c r="FW5" s="46">
        <f>'[1]TKB-1'!FW6</f>
        <v>0</v>
      </c>
      <c r="FX5" s="45">
        <f>'TKB-2'!FX5</f>
        <v>0</v>
      </c>
      <c r="FY5" s="46">
        <f>'[1]TKB-1'!FY6</f>
        <v>0</v>
      </c>
      <c r="FZ5" s="45">
        <f>'TKB-2'!FZ5</f>
        <v>0</v>
      </c>
      <c r="GA5" s="46">
        <f>'[1]TKB-1'!GA6</f>
        <v>0</v>
      </c>
      <c r="GB5" s="45">
        <f>'TKB-2'!GB5</f>
        <v>0</v>
      </c>
      <c r="GC5" s="46">
        <f>'[1]TKB-1'!GC6</f>
        <v>0</v>
      </c>
      <c r="GD5" s="45">
        <f>'TKB-2'!GD5</f>
        <v>0</v>
      </c>
      <c r="GE5" s="46">
        <f>'[1]TKB-1'!GE6</f>
        <v>0</v>
      </c>
      <c r="GF5" s="45">
        <f>'TKB-2'!GF5</f>
        <v>0</v>
      </c>
      <c r="GG5" s="46">
        <f>'[1]TKB-1'!GG6</f>
        <v>0</v>
      </c>
      <c r="GH5" s="45">
        <f>'TKB-2'!GH5</f>
        <v>0</v>
      </c>
      <c r="GI5" s="46">
        <f>'[1]TKB-1'!GI6</f>
        <v>0</v>
      </c>
      <c r="GJ5" s="45">
        <f>'TKB-2'!GJ5</f>
        <v>0</v>
      </c>
      <c r="GK5" s="46">
        <f>'[1]TKB-1'!GK6</f>
        <v>0</v>
      </c>
      <c r="GL5" s="45">
        <f>'TKB-2'!GL5</f>
        <v>0</v>
      </c>
      <c r="GM5" s="46">
        <f>'[1]TKB-1'!GM6</f>
        <v>0</v>
      </c>
      <c r="GN5" s="45">
        <f>'TKB-2'!GN5</f>
        <v>0</v>
      </c>
      <c r="GO5" s="46">
        <f>'[1]TKB-1'!GO6</f>
        <v>0</v>
      </c>
      <c r="GP5" s="45">
        <f>'TKB-2'!GP5</f>
        <v>0</v>
      </c>
      <c r="GQ5" s="46">
        <f>'[1]TKB-1'!GQ6</f>
        <v>0</v>
      </c>
      <c r="GR5" s="45">
        <f>'TKB-2'!GR5</f>
        <v>0</v>
      </c>
      <c r="GS5" s="46">
        <f>'[1]TKB-1'!GS6</f>
        <v>0</v>
      </c>
      <c r="GT5" s="45">
        <f>'TKB-2'!GT5</f>
        <v>0</v>
      </c>
      <c r="GU5" s="46">
        <f>'[1]TKB-1'!GU6</f>
        <v>0</v>
      </c>
      <c r="GV5" s="45">
        <f>'TKB-2'!GV5</f>
        <v>0</v>
      </c>
      <c r="GW5" s="46">
        <f>'[1]TKB-1'!GW6</f>
        <v>0</v>
      </c>
      <c r="GX5" s="45">
        <f>'TKB-2'!GX5</f>
        <v>0</v>
      </c>
      <c r="GY5" s="46">
        <f>'[1]TKB-1'!GY6</f>
        <v>0</v>
      </c>
      <c r="GZ5" s="45">
        <f>'TKB-2'!GZ5</f>
        <v>0</v>
      </c>
      <c r="HA5" s="46">
        <f>'[1]TKB-1'!HA6</f>
        <v>0</v>
      </c>
      <c r="HB5" s="45">
        <f>'TKB-2'!HB5</f>
        <v>0</v>
      </c>
      <c r="HC5" s="46">
        <f>'[1]TKB-1'!HC6</f>
        <v>0</v>
      </c>
      <c r="HD5" s="45">
        <f>'TKB-2'!HD5</f>
        <v>0</v>
      </c>
      <c r="HE5" s="46">
        <f>'[1]TKB-1'!HE6</f>
        <v>0</v>
      </c>
      <c r="HF5" s="45">
        <f>'TKB-2'!HF5</f>
        <v>0</v>
      </c>
      <c r="HG5" s="46">
        <f>'[1]TKB-1'!HG6</f>
        <v>0</v>
      </c>
      <c r="HH5" s="45">
        <f>'TKB-2'!HH5</f>
        <v>0</v>
      </c>
      <c r="HI5" s="46">
        <f>'[1]TKB-1'!HI6</f>
        <v>0</v>
      </c>
      <c r="HJ5" s="45">
        <f>'TKB-2'!HJ5</f>
        <v>0</v>
      </c>
      <c r="HK5" s="46">
        <f>'[1]TKB-1'!HK6</f>
        <v>0</v>
      </c>
      <c r="HL5" s="45">
        <f>'TKB-2'!HL5</f>
        <v>0</v>
      </c>
      <c r="HM5" s="46">
        <f>'[1]TKB-1'!HM6</f>
        <v>0</v>
      </c>
      <c r="HN5" s="45">
        <f>'TKB-2'!HN5</f>
        <v>0</v>
      </c>
      <c r="HO5" s="46">
        <f>'[1]TKB-1'!HO6</f>
        <v>0</v>
      </c>
      <c r="HP5" s="45">
        <f>'TKB-2'!HP5</f>
        <v>0</v>
      </c>
      <c r="HQ5" s="46">
        <f>'[1]TKB-1'!HQ6</f>
        <v>0</v>
      </c>
      <c r="HR5" s="45">
        <f>'TKB-2'!HR5</f>
        <v>0</v>
      </c>
      <c r="HS5" s="46">
        <f>'[1]TKB-1'!HS6</f>
        <v>0</v>
      </c>
      <c r="HT5" s="45">
        <f>'TKB-2'!HT5</f>
        <v>0</v>
      </c>
      <c r="HU5" s="46">
        <f>'[1]TKB-1'!HU6</f>
        <v>0</v>
      </c>
      <c r="HV5" s="45">
        <f>'TKB-2'!HV5</f>
        <v>0</v>
      </c>
      <c r="HW5" s="46">
        <f>'[1]TKB-1'!HW6</f>
        <v>0</v>
      </c>
      <c r="HX5" s="45">
        <f>'TKB-2'!HX5</f>
        <v>0</v>
      </c>
      <c r="HY5" s="46">
        <f>'[1]TKB-1'!HY6</f>
        <v>0</v>
      </c>
      <c r="HZ5" s="45">
        <f>'TKB-2'!HZ5</f>
        <v>0</v>
      </c>
      <c r="IA5" s="46">
        <f>'[1]TKB-1'!IA6</f>
        <v>0</v>
      </c>
      <c r="IB5" s="45">
        <f>'TKB-2'!IB5</f>
        <v>0</v>
      </c>
      <c r="IC5" s="46">
        <f>'[1]TKB-1'!IC6</f>
        <v>0</v>
      </c>
      <c r="ID5" s="45">
        <f>'TKB-2'!ID5</f>
        <v>0</v>
      </c>
      <c r="IE5" s="46">
        <f>'[1]TKB-1'!IE6</f>
        <v>0</v>
      </c>
      <c r="IF5" s="45">
        <f>'TKB-2'!IF5</f>
        <v>0</v>
      </c>
      <c r="IG5" s="46">
        <f>'[1]TKB-1'!IG6</f>
        <v>0</v>
      </c>
      <c r="IH5" s="45">
        <f>'TKB-2'!IH5</f>
        <v>0</v>
      </c>
      <c r="II5" s="46">
        <f>'[1]TKB-1'!II6</f>
        <v>0</v>
      </c>
    </row>
    <row r="6" spans="1:243" ht="15" x14ac:dyDescent="0.2">
      <c r="A6" s="305"/>
      <c r="B6" s="299"/>
      <c r="C6" s="307"/>
      <c r="D6" s="47">
        <v>0</v>
      </c>
      <c r="E6" s="293"/>
      <c r="F6" s="48"/>
      <c r="G6" s="49">
        <f>'[1]TKB-1'!G7</f>
        <v>0</v>
      </c>
      <c r="H6" s="48"/>
      <c r="I6" s="49">
        <f>'[1]TKB-1'!I7</f>
        <v>0</v>
      </c>
      <c r="J6" s="48"/>
      <c r="K6" s="49">
        <f>'[1]TKB-1'!K7</f>
        <v>0</v>
      </c>
      <c r="L6" s="48"/>
      <c r="M6" s="49">
        <f>'[1]TKB-1'!M7</f>
        <v>0</v>
      </c>
      <c r="N6" s="48"/>
      <c r="O6" s="49">
        <f>'[1]TKB-1'!O7</f>
        <v>0</v>
      </c>
      <c r="P6" s="48"/>
      <c r="Q6" s="49">
        <f>'[1]TKB-1'!Q7</f>
        <v>0</v>
      </c>
      <c r="R6" s="48"/>
      <c r="S6" s="49">
        <f>'[1]TKB-1'!S7</f>
        <v>0</v>
      </c>
      <c r="T6" s="48"/>
      <c r="U6" s="49">
        <f>'[1]TKB-1'!U7</f>
        <v>0</v>
      </c>
      <c r="V6" s="48"/>
      <c r="W6" s="49" t="str">
        <f>'[1]TKB-1'!W7</f>
        <v>NM(2)(V.Hải)</v>
      </c>
      <c r="X6" s="48"/>
      <c r="Y6" s="49" t="str">
        <f>'[1]TKB-1'!Y7</f>
        <v>KTTC1_19(2)(Đ.Tân)</v>
      </c>
      <c r="Z6" s="48"/>
      <c r="AA6" s="49" t="str">
        <f>'[1]TKB-1'!AA7</f>
        <v>NM(2)(B.Lợi)</v>
      </c>
      <c r="AB6" s="48"/>
      <c r="AC6" s="49" t="str">
        <f>'[1]TKB-1'!AC7</f>
        <v>NM(2)(V.Thao)</v>
      </c>
      <c r="AD6" s="48"/>
      <c r="AE6" s="49">
        <f>'[1]TKB-1'!AE7</f>
        <v>0</v>
      </c>
      <c r="AF6" s="48"/>
      <c r="AG6" s="49">
        <f>'[1]TKB-1'!AG7</f>
        <v>0</v>
      </c>
      <c r="AH6" s="48"/>
      <c r="AI6" s="49">
        <f>'[1]TKB-1'!AI7</f>
        <v>0</v>
      </c>
      <c r="AJ6" s="48"/>
      <c r="AK6" s="49">
        <f>'[1]TKB-1'!AK7</f>
        <v>0</v>
      </c>
      <c r="AL6" s="48"/>
      <c r="AM6" s="49">
        <f>'[1]TKB-1'!AM7</f>
        <v>0</v>
      </c>
      <c r="AN6" s="48"/>
      <c r="AO6" s="49">
        <f>'[1]TKB-1'!AO7</f>
        <v>0</v>
      </c>
      <c r="AP6" s="48"/>
      <c r="AQ6" s="49">
        <f>'[1]TKB-1'!AQ7</f>
        <v>0</v>
      </c>
      <c r="AR6" s="48"/>
      <c r="AS6" s="49" t="str">
        <f>'[1]TKB-1'!AS7</f>
        <v>THCN2(2)(H.Vũ)</v>
      </c>
      <c r="AT6" s="48"/>
      <c r="AU6" s="49" t="str">
        <f>'[1]TKB-1'!AU7</f>
        <v>KNGT(2)(Th.Linh)</v>
      </c>
      <c r="AV6" s="48"/>
      <c r="AW6" s="49">
        <f>'[1]TKB-1'!AW7</f>
        <v>0</v>
      </c>
      <c r="AX6" s="48"/>
      <c r="AY6" s="49">
        <f>'[1]TKB-1'!AY7</f>
        <v>0</v>
      </c>
      <c r="AZ6" s="48"/>
      <c r="BA6" s="49">
        <f>'[1]TKB-1'!BA7</f>
        <v>0</v>
      </c>
      <c r="BB6" s="48"/>
      <c r="BC6" s="49">
        <f>'[1]TKB-1'!BC7</f>
        <v>0</v>
      </c>
      <c r="BD6" s="48"/>
      <c r="BE6" s="49">
        <f>'[1]TKB-1'!BE7</f>
        <v>0</v>
      </c>
      <c r="BF6" s="48"/>
      <c r="BG6" s="49">
        <f>'[1]TKB-1'!BG7</f>
        <v>0</v>
      </c>
      <c r="BH6" s="48"/>
      <c r="BI6" s="49">
        <f>'[1]TKB-1'!BI7</f>
        <v>0</v>
      </c>
      <c r="BJ6" s="48"/>
      <c r="BK6" s="49">
        <f>'[1]TKB-1'!BK7</f>
        <v>0</v>
      </c>
      <c r="BL6" s="48"/>
      <c r="BM6" s="49">
        <f>'[1]TKB-1'!BM7</f>
        <v>0</v>
      </c>
      <c r="BN6" s="48"/>
      <c r="BO6" s="49" t="str">
        <f>'[1]TKB-1'!BO7</f>
        <v>MLCN(2)(T.Hùng)</v>
      </c>
      <c r="BP6" s="48"/>
      <c r="BQ6" s="49">
        <f>'[1]TKB-1'!BQ7</f>
        <v>0</v>
      </c>
      <c r="BR6" s="48"/>
      <c r="BS6" s="49">
        <f>'[1]TKB-1'!BS7</f>
        <v>0</v>
      </c>
      <c r="BT6" s="48"/>
      <c r="BU6" s="49" t="str">
        <f>'[1]TKB-1'!BU7</f>
        <v>LTNDANG(2)(Chí.Sỹ)</v>
      </c>
      <c r="BV6" s="48"/>
      <c r="BW6" s="49">
        <f>'[1]TKB-1'!BW7</f>
        <v>0</v>
      </c>
      <c r="BX6" s="48"/>
      <c r="BY6" s="49">
        <f>'[1]TKB-1'!BY7</f>
        <v>0</v>
      </c>
      <c r="BZ6" s="48"/>
      <c r="CA6" s="49">
        <f>'[1]TKB-1'!CA7</f>
        <v>0</v>
      </c>
      <c r="CB6" s="48"/>
      <c r="CC6" s="49">
        <f>'[1]TKB-1'!CC7</f>
        <v>0</v>
      </c>
      <c r="CD6" s="48"/>
      <c r="CE6" s="49" t="str">
        <f>'[1]TKB-1'!CE7</f>
        <v>PLC(2)(H.Toàn)</v>
      </c>
      <c r="CF6" s="48"/>
      <c r="CG6" s="49">
        <f>'[1]TKB-1'!CG7</f>
        <v>0</v>
      </c>
      <c r="CH6" s="48"/>
      <c r="CI6" s="49">
        <f>'[1]TKB-1'!CI7</f>
        <v>0</v>
      </c>
      <c r="CJ6" s="48"/>
      <c r="CK6" s="49">
        <f>'[1]TKB-1'!CK7</f>
        <v>0</v>
      </c>
      <c r="CL6" s="48"/>
      <c r="CM6" s="49">
        <f>'[1]TKB-1'!CM7</f>
        <v>0</v>
      </c>
      <c r="CN6" s="48"/>
      <c r="CO6" s="49">
        <f>'[1]TKB-1'!CO7</f>
        <v>0</v>
      </c>
      <c r="CP6" s="48"/>
      <c r="CQ6" s="49">
        <f>'[1]TKB-1'!CQ7</f>
        <v>0</v>
      </c>
      <c r="CR6" s="48"/>
      <c r="CS6" s="49">
        <f>'[1]TKB-1'!CS7</f>
        <v>0</v>
      </c>
      <c r="CT6" s="48"/>
      <c r="CU6" s="49">
        <f>'[1]TKB-1'!CU7</f>
        <v>0</v>
      </c>
      <c r="CV6" s="48"/>
      <c r="CW6" s="49">
        <f>'[1]TKB-1'!CW7</f>
        <v>0</v>
      </c>
      <c r="CX6" s="48"/>
      <c r="CY6" s="49" t="str">
        <f>'[1]TKB-1'!CY7</f>
        <v>KTEXCEL(2)(V.Thống)</v>
      </c>
      <c r="CZ6" s="48"/>
      <c r="DA6" s="49" t="str">
        <f>'[1]TKB-1'!DA7</f>
        <v>TTQTTXD(2)(N.Khang)</v>
      </c>
      <c r="DB6" s="48"/>
      <c r="DC6" s="49" t="str">
        <f>'[1]TKB-1'!DC7</f>
        <v>DINHGIA(2)(T.Thiểm)</v>
      </c>
      <c r="DD6" s="48"/>
      <c r="DE6" s="49" t="str">
        <f>'[1]TKB-1'!DE7</f>
        <v>TAQTKDTH(2)(T.Thủy)</v>
      </c>
      <c r="DF6" s="48"/>
      <c r="DG6" s="49">
        <f>'[1]TKB-1'!DG7</f>
        <v>0</v>
      </c>
      <c r="DH6" s="48"/>
      <c r="DI6" s="49" t="str">
        <f>'[1]TKB-1'!DI7</f>
        <v>QTTCDN(2)(T.Hiếu)</v>
      </c>
      <c r="DJ6" s="48"/>
      <c r="DK6" s="49">
        <f>'[1]TKB-1'!DK7</f>
        <v>0</v>
      </c>
      <c r="DL6" s="48"/>
      <c r="DM6" s="49">
        <f>'[1]TKB-1'!DM7</f>
        <v>0</v>
      </c>
      <c r="DN6" s="48"/>
      <c r="DO6" s="49">
        <f>'[1]TKB-1'!DO7</f>
        <v>0</v>
      </c>
      <c r="DP6" s="48"/>
      <c r="DQ6" s="49">
        <f>'[1]TKB-1'!DQ7</f>
        <v>0</v>
      </c>
      <c r="DR6" s="48"/>
      <c r="DS6" s="49">
        <f>'[1]TKB-1'!DS7</f>
        <v>0</v>
      </c>
      <c r="DT6" s="48"/>
      <c r="DU6" s="49">
        <f>'[1]TKB-1'!DU7</f>
        <v>0</v>
      </c>
      <c r="DV6" s="48"/>
      <c r="DW6" s="49">
        <f>'[1]TKB-1'!DW7</f>
        <v>0</v>
      </c>
      <c r="DX6" s="48"/>
      <c r="DY6" s="49">
        <f>'[1]TKB-1'!DY7</f>
        <v>0</v>
      </c>
      <c r="DZ6" s="48"/>
      <c r="EA6" s="49">
        <f>'[1]TKB-1'!EA7</f>
        <v>0</v>
      </c>
      <c r="EB6" s="48"/>
      <c r="EC6" s="49" t="str">
        <f>'[1]TKB-1'!EC7</f>
        <v>HH-VKT(2)(Th.Quý)</v>
      </c>
      <c r="ED6" s="48"/>
      <c r="EE6" s="49">
        <f>'[1]TKB-1'!EE7</f>
        <v>0</v>
      </c>
      <c r="EF6" s="48"/>
      <c r="EG6" s="49" t="str">
        <f>'[1]TKB-1'!EG7</f>
        <v>HH-VKT(2)(Đ.Đức)</v>
      </c>
      <c r="EH6" s="48"/>
      <c r="EI6" s="49">
        <f>'[1]TKB-1'!EI7</f>
        <v>0</v>
      </c>
      <c r="EJ6" s="48"/>
      <c r="EK6" s="49">
        <f>'[1]TKB-1'!EK7</f>
        <v>0</v>
      </c>
      <c r="EL6" s="48"/>
      <c r="EM6" s="49" t="str">
        <f>'[1]TKB-1'!EM7</f>
        <v>TANHB1.2(2)(Th.Hằng(TG))</v>
      </c>
      <c r="EN6" s="48"/>
      <c r="EO6" s="49">
        <f>'[1]TKB-1'!EO7</f>
        <v>0</v>
      </c>
      <c r="EP6" s="48"/>
      <c r="EQ6" s="49" t="str">
        <f>'[1]TKB-1'!EQ7</f>
        <v>GTICH2(2)(Th.Hồng)</v>
      </c>
      <c r="ER6" s="48"/>
      <c r="ES6" s="49" t="str">
        <f>'[1]TKB-1'!ES7</f>
        <v>COLT(2)(M.Xanh)</v>
      </c>
      <c r="ET6" s="48"/>
      <c r="EU6" s="49" t="str">
        <f>'[1]TKB-1'!EU7</f>
        <v>COLT(2)(P.Dũng)</v>
      </c>
      <c r="EV6" s="48"/>
      <c r="EW6" s="49" t="str">
        <f>'[1]TKB-1'!EW7</f>
        <v>KTCTML(2)(X.Hội)</v>
      </c>
      <c r="EX6" s="48"/>
      <c r="EY6" s="49" t="str">
        <f>'[1]TKB-1'!EY7</f>
        <v>CNXHKH(2)(T.Mến)</v>
      </c>
      <c r="EZ6" s="48"/>
      <c r="FA6" s="49">
        <f>'[1]TKB-1'!FA7</f>
        <v>0</v>
      </c>
      <c r="FB6" s="48"/>
      <c r="FC6" s="49" t="str">
        <f>'[1]TKB-1'!FC7</f>
        <v>HHHH2(2)(M.Tân)</v>
      </c>
      <c r="FD6" s="48"/>
      <c r="FE6" s="49">
        <f>'[1]TKB-1'!FE7</f>
        <v>0</v>
      </c>
      <c r="FF6" s="48"/>
      <c r="FG6" s="49" t="str">
        <f>'[1]TKB-1'!FG7</f>
        <v>TINUD(2)(T.Linh)</v>
      </c>
      <c r="FH6" s="48"/>
      <c r="FI6" s="49">
        <f>'[1]TKB-1'!FI7</f>
        <v>0</v>
      </c>
      <c r="FJ6" s="48"/>
      <c r="FK6" s="49" t="str">
        <f>'[1]TKB-1'!FK7</f>
        <v>KNGT(2)(Th.Cúc)</v>
      </c>
      <c r="FL6" s="48"/>
      <c r="FM6" s="49" t="str">
        <f>'[1]TKB-1'!FM7</f>
        <v>ĐMST&amp;KN(2)(Th.Mai)</v>
      </c>
      <c r="FN6" s="48"/>
      <c r="FO6" s="49">
        <f>'[1]TKB-1'!FO7</f>
        <v>0</v>
      </c>
      <c r="FP6" s="48"/>
      <c r="FQ6" s="49">
        <f>'[1]TKB-1'!FQ7</f>
        <v>0</v>
      </c>
      <c r="FR6" s="48"/>
      <c r="FS6" s="49" t="str">
        <f>'[1]TKB-1'!FS7</f>
        <v>QHTT(2)(Th.Loan)</v>
      </c>
      <c r="FT6" s="48"/>
      <c r="FU6" s="49">
        <f>'[1]TKB-1'!FU7</f>
        <v>0</v>
      </c>
      <c r="FV6" s="48"/>
      <c r="FW6" s="49">
        <f>'[1]TKB-1'!FW7</f>
        <v>0</v>
      </c>
      <c r="FX6" s="48"/>
      <c r="FY6" s="49">
        <f>'[1]TKB-1'!FY7</f>
        <v>0</v>
      </c>
      <c r="FZ6" s="48"/>
      <c r="GA6" s="49">
        <f>'[1]TKB-1'!GA7</f>
        <v>0</v>
      </c>
      <c r="GB6" s="48"/>
      <c r="GC6" s="49">
        <f>'[1]TKB-1'!GC7</f>
        <v>0</v>
      </c>
      <c r="GD6" s="48"/>
      <c r="GE6" s="49">
        <f>'[1]TKB-1'!GE7</f>
        <v>0</v>
      </c>
      <c r="GF6" s="48"/>
      <c r="GG6" s="49">
        <f>'[1]TKB-1'!GG7</f>
        <v>0</v>
      </c>
      <c r="GH6" s="48"/>
      <c r="GI6" s="49">
        <f>'[1]TKB-1'!GI7</f>
        <v>0</v>
      </c>
      <c r="GJ6" s="48"/>
      <c r="GK6" s="49">
        <f>'[1]TKB-1'!GK7</f>
        <v>0</v>
      </c>
      <c r="GL6" s="48"/>
      <c r="GM6" s="49">
        <f>'[1]TKB-1'!GM7</f>
        <v>0</v>
      </c>
      <c r="GN6" s="48"/>
      <c r="GO6" s="49">
        <f>'[1]TKB-1'!GO7</f>
        <v>0</v>
      </c>
      <c r="GP6" s="48"/>
      <c r="GQ6" s="49">
        <f>'[1]TKB-1'!GQ7</f>
        <v>0</v>
      </c>
      <c r="GR6" s="48"/>
      <c r="GS6" s="49">
        <f>'[1]TKB-1'!GS7</f>
        <v>0</v>
      </c>
      <c r="GT6" s="48"/>
      <c r="GU6" s="49">
        <f>'[1]TKB-1'!GU7</f>
        <v>0</v>
      </c>
      <c r="GV6" s="48"/>
      <c r="GW6" s="49">
        <f>'[1]TKB-1'!GW7</f>
        <v>0</v>
      </c>
      <c r="GX6" s="48"/>
      <c r="GY6" s="49">
        <f>'[1]TKB-1'!GY7</f>
        <v>0</v>
      </c>
      <c r="GZ6" s="48"/>
      <c r="HA6" s="49">
        <f>'[1]TKB-1'!HA7</f>
        <v>0</v>
      </c>
      <c r="HB6" s="48"/>
      <c r="HC6" s="49">
        <f>'[1]TKB-1'!HC7</f>
        <v>0</v>
      </c>
      <c r="HD6" s="48"/>
      <c r="HE6" s="49">
        <f>'[1]TKB-1'!HE7</f>
        <v>0</v>
      </c>
      <c r="HF6" s="48"/>
      <c r="HG6" s="49">
        <f>'[1]TKB-1'!HG7</f>
        <v>0</v>
      </c>
      <c r="HH6" s="48"/>
      <c r="HI6" s="49">
        <f>'[1]TKB-1'!HI7</f>
        <v>0</v>
      </c>
      <c r="HJ6" s="48"/>
      <c r="HK6" s="49">
        <f>'[1]TKB-1'!HK7</f>
        <v>0</v>
      </c>
      <c r="HL6" s="48"/>
      <c r="HM6" s="49">
        <f>'[1]TKB-1'!HM7</f>
        <v>0</v>
      </c>
      <c r="HN6" s="48"/>
      <c r="HO6" s="49">
        <f>'[1]TKB-1'!HO7</f>
        <v>0</v>
      </c>
      <c r="HP6" s="48"/>
      <c r="HQ6" s="49">
        <f>'[1]TKB-1'!HQ7</f>
        <v>0</v>
      </c>
      <c r="HR6" s="48"/>
      <c r="HS6" s="49">
        <f>'[1]TKB-1'!HS7</f>
        <v>0</v>
      </c>
      <c r="HT6" s="48"/>
      <c r="HU6" s="49">
        <f>'[1]TKB-1'!HU7</f>
        <v>0</v>
      </c>
      <c r="HV6" s="48"/>
      <c r="HW6" s="49">
        <f>'[1]TKB-1'!HW7</f>
        <v>0</v>
      </c>
      <c r="HX6" s="48"/>
      <c r="HY6" s="49">
        <f>'[1]TKB-1'!HY7</f>
        <v>0</v>
      </c>
      <c r="HZ6" s="48"/>
      <c r="IA6" s="49">
        <f>'[1]TKB-1'!IA7</f>
        <v>0</v>
      </c>
      <c r="IB6" s="48"/>
      <c r="IC6" s="49">
        <f>'[1]TKB-1'!IC7</f>
        <v>0</v>
      </c>
      <c r="ID6" s="48"/>
      <c r="IE6" s="49">
        <f>'[1]TKB-1'!IE7</f>
        <v>0</v>
      </c>
      <c r="IF6" s="48"/>
      <c r="IG6" s="49">
        <f>'[1]TKB-1'!IG7</f>
        <v>0</v>
      </c>
      <c r="IH6" s="48"/>
      <c r="II6" s="49">
        <f>'[1]TKB-1'!II7</f>
        <v>0</v>
      </c>
    </row>
    <row r="7" spans="1:243" ht="15" x14ac:dyDescent="0.2">
      <c r="A7" s="305"/>
      <c r="B7" s="299"/>
      <c r="C7" s="307"/>
      <c r="D7" s="50">
        <v>0</v>
      </c>
      <c r="E7" s="294" t="s">
        <v>16</v>
      </c>
      <c r="F7" s="40">
        <f>'TKB-2'!F7</f>
        <v>0</v>
      </c>
      <c r="G7" s="51">
        <f>'[1]TKB-1'!G8</f>
        <v>0</v>
      </c>
      <c r="H7" s="40">
        <f>'TKB-2'!H7</f>
        <v>0</v>
      </c>
      <c r="I7" s="51">
        <f>'[1]TKB-1'!I8</f>
        <v>0</v>
      </c>
      <c r="J7" s="40">
        <f>'TKB-2'!J7</f>
        <v>0</v>
      </c>
      <c r="K7" s="51">
        <f>'[1]TKB-1'!K8</f>
        <v>0</v>
      </c>
      <c r="L7" s="40">
        <f>'TKB-2'!L7</f>
        <v>0</v>
      </c>
      <c r="M7" s="51">
        <f>'[1]TKB-1'!M8</f>
        <v>0</v>
      </c>
      <c r="N7" s="40" t="str">
        <f>'TKB-2'!N7</f>
        <v>A2-203</v>
      </c>
      <c r="O7" s="51" t="str">
        <f>'[1]TKB-1'!O8</f>
        <v>35-36</v>
      </c>
      <c r="P7" s="40" t="str">
        <f>'TKB-2'!P7</f>
        <v>A4-303</v>
      </c>
      <c r="Q7" s="51" t="str">
        <f>'[1]TKB-1'!Q8</f>
        <v>18-19</v>
      </c>
      <c r="R7" s="40" t="str">
        <f>'TKB-2'!R7</f>
        <v>A2-303</v>
      </c>
      <c r="S7" s="51" t="str">
        <f>'[1]TKB-1'!S8</f>
        <v>18-19</v>
      </c>
      <c r="T7" s="40" t="str">
        <f>'TKB-2'!T7</f>
        <v>A2-304</v>
      </c>
      <c r="U7" s="51" t="str">
        <f>'[1]TKB-1'!U8</f>
        <v>21-22</v>
      </c>
      <c r="V7" s="40">
        <f>'TKB-2'!V7</f>
        <v>0</v>
      </c>
      <c r="W7" s="51">
        <f>'[1]TKB-1'!W8</f>
        <v>0</v>
      </c>
      <c r="X7" s="40">
        <f>'TKB-2'!X7</f>
        <v>0</v>
      </c>
      <c r="Y7" s="51">
        <f>'[1]TKB-1'!Y8</f>
        <v>0</v>
      </c>
      <c r="Z7" s="40">
        <f>'TKB-2'!Z7</f>
        <v>0</v>
      </c>
      <c r="AA7" s="51">
        <f>'[1]TKB-1'!AA8</f>
        <v>0</v>
      </c>
      <c r="AB7" s="40">
        <f>'TKB-2'!AB7</f>
        <v>0</v>
      </c>
      <c r="AC7" s="51">
        <f>'[1]TKB-1'!AC8</f>
        <v>0</v>
      </c>
      <c r="AD7" s="40" t="str">
        <f>'TKB-2'!AD7</f>
        <v>B2-208C</v>
      </c>
      <c r="AE7" s="51" t="str">
        <f>'[1]TKB-1'!AE8</f>
        <v>11-12</v>
      </c>
      <c r="AF7" s="40" t="str">
        <f>'TKB-2'!AF7</f>
        <v>B2-102</v>
      </c>
      <c r="AG7" s="51" t="str">
        <f>'[1]TKB-1'!AG8</f>
        <v>6-7</v>
      </c>
      <c r="AH7" s="40" t="str">
        <f>'TKB-2'!AH7</f>
        <v>B2-207C</v>
      </c>
      <c r="AI7" s="51" t="str">
        <f>'[1]TKB-1'!AI8</f>
        <v>11-12</v>
      </c>
      <c r="AJ7" s="40">
        <f>'TKB-2'!AJ7</f>
        <v>0</v>
      </c>
      <c r="AK7" s="51">
        <f>'[1]TKB-1'!AK8</f>
        <v>0</v>
      </c>
      <c r="AL7" s="40">
        <f>'TKB-2'!AL7</f>
        <v>0</v>
      </c>
      <c r="AM7" s="51">
        <f>'[1]TKB-1'!AM8</f>
        <v>0</v>
      </c>
      <c r="AN7" s="40">
        <f>'TKB-2'!AN7</f>
        <v>0</v>
      </c>
      <c r="AO7" s="51">
        <f>'[1]TKB-1'!AO8</f>
        <v>0</v>
      </c>
      <c r="AP7" s="40">
        <f>'TKB-2'!AP7</f>
        <v>0</v>
      </c>
      <c r="AQ7" s="51">
        <f>'[1]TKB-1'!AQ8</f>
        <v>0</v>
      </c>
      <c r="AR7" s="40">
        <f>'TKB-2'!AR7</f>
        <v>0</v>
      </c>
      <c r="AS7" s="51">
        <f>'[1]TKB-1'!AS8</f>
        <v>0</v>
      </c>
      <c r="AT7" s="40">
        <f>'TKB-2'!AT7</f>
        <v>0</v>
      </c>
      <c r="AU7" s="51">
        <f>'[1]TKB-1'!AU8</f>
        <v>0</v>
      </c>
      <c r="AV7" s="40" t="str">
        <f>'TKB-2'!AV7</f>
        <v>B2-201</v>
      </c>
      <c r="AW7" s="51" t="str">
        <f>'[1]TKB-1'!AW8</f>
        <v>7-8</v>
      </c>
      <c r="AX7" s="40" t="str">
        <f>'TKB-2'!AX7</f>
        <v>B2-202</v>
      </c>
      <c r="AY7" s="51" t="str">
        <f>'[1]TKB-1'!AY8</f>
        <v>11-12</v>
      </c>
      <c r="AZ7" s="40">
        <f>'TKB-2'!AZ7</f>
        <v>0</v>
      </c>
      <c r="BA7" s="51">
        <f>'[1]TKB-1'!BA8</f>
        <v>0</v>
      </c>
      <c r="BB7" s="40" t="str">
        <f>'TKB-2'!BB7</f>
        <v>A2-305</v>
      </c>
      <c r="BC7" s="51" t="str">
        <f>'[1]TKB-1'!BC8</f>
        <v>16-17</v>
      </c>
      <c r="BD7" s="40" t="str">
        <f>'TKB-2'!BD7</f>
        <v>A.XUONG1</v>
      </c>
      <c r="BE7" s="51" t="str">
        <f>'[1]TKB-1'!BE8</f>
        <v>29-32</v>
      </c>
      <c r="BF7" s="40" t="str">
        <f>'TKB-2'!BF7</f>
        <v>B2-204</v>
      </c>
      <c r="BG7" s="51" t="str">
        <f>'[1]TKB-1'!BG8</f>
        <v>9-10</v>
      </c>
      <c r="BH7" s="40">
        <f>'TKB-2'!BH7</f>
        <v>0</v>
      </c>
      <c r="BI7" s="51">
        <f>'[1]TKB-1'!BI8</f>
        <v>0</v>
      </c>
      <c r="BJ7" s="40">
        <f>'TKB-2'!BJ7</f>
        <v>0</v>
      </c>
      <c r="BK7" s="51">
        <f>'[1]TKB-1'!BK8</f>
        <v>0</v>
      </c>
      <c r="BL7" s="40" t="str">
        <f>'TKB-2'!BL7</f>
        <v>A4-203</v>
      </c>
      <c r="BM7" s="51" t="str">
        <f>'[1]TKB-1'!BM8</f>
        <v>29-30</v>
      </c>
      <c r="BN7" s="40">
        <f>'TKB-2'!BN7</f>
        <v>0</v>
      </c>
      <c r="BO7" s="51">
        <f>'[1]TKB-1'!BO8</f>
        <v>0</v>
      </c>
      <c r="BP7" s="40" t="str">
        <f>'TKB-2'!BP7</f>
        <v>B2-301</v>
      </c>
      <c r="BQ7" s="51" t="str">
        <f>'[1]TKB-1'!BQ8</f>
        <v>6-7</v>
      </c>
      <c r="BR7" s="40">
        <f>'TKB-2'!BR7</f>
        <v>0</v>
      </c>
      <c r="BS7" s="51">
        <f>'[1]TKB-1'!BS8</f>
        <v>0</v>
      </c>
      <c r="BT7" s="40">
        <f>'TKB-2'!BT7</f>
        <v>0</v>
      </c>
      <c r="BU7" s="51">
        <f>'[1]TKB-1'!BU8</f>
        <v>0</v>
      </c>
      <c r="BV7" s="40">
        <f>'TKB-2'!BV7</f>
        <v>0</v>
      </c>
      <c r="BW7" s="51">
        <f>'[1]TKB-1'!BW8</f>
        <v>0</v>
      </c>
      <c r="BX7" s="40" t="str">
        <f>'TKB-2'!BX7</f>
        <v>A.XUONG2</v>
      </c>
      <c r="BY7" s="51" t="str">
        <f>'[1]TKB-1'!BY8</f>
        <v>25-28</v>
      </c>
      <c r="BZ7" s="40" t="str">
        <f>'TKB-2'!BZ7</f>
        <v>A.XUONG3</v>
      </c>
      <c r="CA7" s="51" t="str">
        <f>'[1]TKB-1'!CA8</f>
        <v>25-28</v>
      </c>
      <c r="CB7" s="40">
        <f>'TKB-2'!CB7</f>
        <v>0</v>
      </c>
      <c r="CC7" s="51">
        <f>'[1]TKB-1'!CC8</f>
        <v>0</v>
      </c>
      <c r="CD7" s="40">
        <f>'TKB-2'!CD7</f>
        <v>0</v>
      </c>
      <c r="CE7" s="51">
        <f>'[1]TKB-1'!CE8</f>
        <v>0</v>
      </c>
      <c r="CF7" s="40">
        <f>'TKB-2'!CF7</f>
        <v>0</v>
      </c>
      <c r="CG7" s="51">
        <f>'[1]TKB-1'!CG8</f>
        <v>0</v>
      </c>
      <c r="CH7" s="40">
        <f>'TKB-2'!CH7</f>
        <v>0</v>
      </c>
      <c r="CI7" s="51">
        <f>'[1]TKB-1'!CI8</f>
        <v>0</v>
      </c>
      <c r="CJ7" s="40" t="str">
        <f>'TKB-2'!CJ7</f>
        <v>B2-303</v>
      </c>
      <c r="CK7" s="51" t="str">
        <f>'[1]TKB-1'!CK8</f>
        <v>6-7</v>
      </c>
      <c r="CL7" s="40" t="str">
        <f>'TKB-2'!CL7</f>
        <v>B2-304</v>
      </c>
      <c r="CM7" s="51" t="str">
        <f>'[1]TKB-1'!CM8</f>
        <v>7-8</v>
      </c>
      <c r="CN7" s="40">
        <f>'TKB-2'!CN7</f>
        <v>0</v>
      </c>
      <c r="CO7" s="51">
        <f>'[1]TKB-1'!CO8</f>
        <v>0</v>
      </c>
      <c r="CP7" s="40">
        <f>'TKB-2'!CP7</f>
        <v>0</v>
      </c>
      <c r="CQ7" s="51">
        <f>'[1]TKB-1'!CQ8</f>
        <v>0</v>
      </c>
      <c r="CR7" s="40">
        <f>'TKB-2'!CR7</f>
        <v>0</v>
      </c>
      <c r="CS7" s="51">
        <f>'[1]TKB-1'!CS8</f>
        <v>0</v>
      </c>
      <c r="CT7" s="40">
        <f>'TKB-2'!CT7</f>
        <v>0</v>
      </c>
      <c r="CU7" s="51">
        <f>'[1]TKB-1'!CU8</f>
        <v>0</v>
      </c>
      <c r="CV7" s="40">
        <f>'TKB-2'!CV7</f>
        <v>0</v>
      </c>
      <c r="CW7" s="51">
        <f>'[1]TKB-1'!CW8</f>
        <v>0</v>
      </c>
      <c r="CX7" s="40">
        <f>'TKB-2'!CX7</f>
        <v>0</v>
      </c>
      <c r="CY7" s="51">
        <f>'[1]TKB-1'!CY8</f>
        <v>0</v>
      </c>
      <c r="CZ7" s="40">
        <f>'TKB-2'!CZ7</f>
        <v>0</v>
      </c>
      <c r="DA7" s="51">
        <f>'[1]TKB-1'!DA8</f>
        <v>0</v>
      </c>
      <c r="DB7" s="40">
        <f>'TKB-2'!DB7</f>
        <v>0</v>
      </c>
      <c r="DC7" s="51">
        <f>'[1]TKB-1'!DC8</f>
        <v>0</v>
      </c>
      <c r="DD7" s="40">
        <f>'TKB-2'!DD7</f>
        <v>0</v>
      </c>
      <c r="DE7" s="51">
        <f>'[1]TKB-1'!DE8</f>
        <v>0</v>
      </c>
      <c r="DF7" s="40">
        <f>'TKB-2'!DF7</f>
        <v>0</v>
      </c>
      <c r="DG7" s="51">
        <f>'[1]TKB-1'!DG8</f>
        <v>0</v>
      </c>
      <c r="DH7" s="40">
        <f>'TKB-2'!DH7</f>
        <v>0</v>
      </c>
      <c r="DI7" s="51">
        <f>'[1]TKB-1'!DI8</f>
        <v>0</v>
      </c>
      <c r="DJ7" s="40">
        <f>'TKB-2'!DJ7</f>
        <v>0</v>
      </c>
      <c r="DK7" s="51">
        <f>'[1]TKB-1'!DK8</f>
        <v>0</v>
      </c>
      <c r="DL7" s="40" t="str">
        <f>'TKB-2'!DL7</f>
        <v>B2-401</v>
      </c>
      <c r="DM7" s="51" t="str">
        <f>'[1]TKB-1'!DM8</f>
        <v>7-8</v>
      </c>
      <c r="DN7" s="40" t="str">
        <f>'TKB-2'!DN7</f>
        <v>B2-402</v>
      </c>
      <c r="DO7" s="51" t="str">
        <f>'[1]TKB-1'!DO8</f>
        <v>7-8</v>
      </c>
      <c r="DP7" s="40" t="str">
        <f>'TKB-2'!DP7</f>
        <v>B2-403</v>
      </c>
      <c r="DQ7" s="51" t="str">
        <f>'[1]TKB-1'!DQ8</f>
        <v>6-7</v>
      </c>
      <c r="DR7" s="40" t="str">
        <f>'TKB-2'!DR7</f>
        <v>B2-404</v>
      </c>
      <c r="DS7" s="51" t="str">
        <f>'[1]TKB-1'!DS8</f>
        <v>7-8</v>
      </c>
      <c r="DT7" s="40" t="str">
        <f>'TKB-2'!DT7</f>
        <v>B.SAN1</v>
      </c>
      <c r="DU7" s="51" t="str">
        <f>'[1]TKB-1'!DU8</f>
        <v>13-16</v>
      </c>
      <c r="DV7" s="40" t="str">
        <f>'TKB-2'!DV7</f>
        <v>B2-305</v>
      </c>
      <c r="DW7" s="51" t="str">
        <f>'[1]TKB-1'!DW8</f>
        <v>11-12</v>
      </c>
      <c r="DX7" s="40" t="str">
        <f>'TKB-2'!DX7</f>
        <v>B2-306</v>
      </c>
      <c r="DY7" s="51" t="str">
        <f>'[1]TKB-1'!DY8</f>
        <v>13-14</v>
      </c>
      <c r="DZ7" s="40">
        <f>'TKB-2'!DZ7</f>
        <v>0</v>
      </c>
      <c r="EA7" s="51">
        <f>'[1]TKB-1'!EA8</f>
        <v>0</v>
      </c>
      <c r="EB7" s="40">
        <f>'TKB-2'!EB7</f>
        <v>0</v>
      </c>
      <c r="EC7" s="51">
        <f>'[1]TKB-1'!EC8</f>
        <v>0</v>
      </c>
      <c r="ED7" s="40">
        <f>'TKB-2'!ED7</f>
        <v>0</v>
      </c>
      <c r="EE7" s="51">
        <f>'[1]TKB-1'!EE8</f>
        <v>0</v>
      </c>
      <c r="EF7" s="40">
        <f>'TKB-2'!EF7</f>
        <v>0</v>
      </c>
      <c r="EG7" s="51">
        <f>'[1]TKB-1'!EG8</f>
        <v>0</v>
      </c>
      <c r="EH7" s="40" t="str">
        <f>'TKB-2'!EH7</f>
        <v>btin</v>
      </c>
      <c r="EI7" s="51">
        <f>'[1]TKB-1'!EI8</f>
        <v>0</v>
      </c>
      <c r="EJ7" s="40">
        <f>'TKB-2'!EJ7</f>
        <v>0</v>
      </c>
      <c r="EK7" s="51">
        <f>'[1]TKB-1'!EK8</f>
        <v>0</v>
      </c>
      <c r="EL7" s="40">
        <f>'TKB-2'!EL7</f>
        <v>0</v>
      </c>
      <c r="EM7" s="51">
        <f>'[1]TKB-1'!EM8</f>
        <v>0</v>
      </c>
      <c r="EN7" s="40">
        <f>'TKB-2'!EN7</f>
        <v>0</v>
      </c>
      <c r="EO7" s="51">
        <f>'[1]TKB-1'!EO8</f>
        <v>0</v>
      </c>
      <c r="EP7" s="40">
        <f>'TKB-2'!EP7</f>
        <v>0</v>
      </c>
      <c r="EQ7" s="51">
        <f>'[1]TKB-1'!EQ8</f>
        <v>0</v>
      </c>
      <c r="ER7" s="40">
        <f>'TKB-2'!ER7</f>
        <v>0</v>
      </c>
      <c r="ES7" s="51">
        <f>'[1]TKB-1'!ES8</f>
        <v>0</v>
      </c>
      <c r="ET7" s="40">
        <f>'TKB-2'!ET7</f>
        <v>0</v>
      </c>
      <c r="EU7" s="51">
        <f>'[1]TKB-1'!EU8</f>
        <v>0</v>
      </c>
      <c r="EV7" s="40">
        <f>'TKB-2'!EV7</f>
        <v>0</v>
      </c>
      <c r="EW7" s="51">
        <f>'[1]TKB-1'!EW8</f>
        <v>0</v>
      </c>
      <c r="EX7" s="40">
        <f>'TKB-2'!EX7</f>
        <v>0</v>
      </c>
      <c r="EY7" s="51">
        <f>'[1]TKB-1'!EY8</f>
        <v>0</v>
      </c>
      <c r="EZ7" s="40">
        <f>'TKB-2'!EZ7</f>
        <v>0</v>
      </c>
      <c r="FA7" s="51">
        <f>'[1]TKB-1'!FA8</f>
        <v>0</v>
      </c>
      <c r="FB7" s="40">
        <f>'TKB-2'!FB7</f>
        <v>0</v>
      </c>
      <c r="FC7" s="51">
        <f>'[1]TKB-1'!FC8</f>
        <v>0</v>
      </c>
      <c r="FD7" s="40">
        <f>'TKB-2'!FD7</f>
        <v>0</v>
      </c>
      <c r="FE7" s="51">
        <f>'[1]TKB-1'!FE8</f>
        <v>0</v>
      </c>
      <c r="FF7" s="40">
        <f>'TKB-2'!FF7</f>
        <v>0</v>
      </c>
      <c r="FG7" s="51">
        <f>'[1]TKB-1'!FG8</f>
        <v>0</v>
      </c>
      <c r="FH7" s="40">
        <f>'TKB-2'!FH7</f>
        <v>0</v>
      </c>
      <c r="FI7" s="51">
        <f>'[1]TKB-1'!FI8</f>
        <v>0</v>
      </c>
      <c r="FJ7" s="40">
        <f>'TKB-2'!FJ7</f>
        <v>0</v>
      </c>
      <c r="FK7" s="51">
        <f>'[1]TKB-1'!FK8</f>
        <v>0</v>
      </c>
      <c r="FL7" s="40">
        <f>'TKB-2'!FL7</f>
        <v>0</v>
      </c>
      <c r="FM7" s="51">
        <f>'[1]TKB-1'!FM8</f>
        <v>0</v>
      </c>
      <c r="FN7" s="40">
        <f>'TKB-2'!FN7</f>
        <v>0</v>
      </c>
      <c r="FO7" s="51">
        <f>'[1]TKB-1'!FO8</f>
        <v>0</v>
      </c>
      <c r="FP7" s="40">
        <f>'TKB-2'!FP7</f>
        <v>0</v>
      </c>
      <c r="FQ7" s="51">
        <f>'[1]TKB-1'!FQ8</f>
        <v>0</v>
      </c>
      <c r="FR7" s="40">
        <f>'TKB-2'!FR7</f>
        <v>0</v>
      </c>
      <c r="FS7" s="51">
        <f>'[1]TKB-1'!FS8</f>
        <v>0</v>
      </c>
      <c r="FT7" s="40">
        <f>'TKB-2'!FT7</f>
        <v>0</v>
      </c>
      <c r="FU7" s="51">
        <f>'[1]TKB-1'!FU8</f>
        <v>0</v>
      </c>
      <c r="FV7" s="40">
        <f>'TKB-2'!FV7</f>
        <v>0</v>
      </c>
      <c r="FW7" s="51">
        <f>'[1]TKB-1'!FW8</f>
        <v>0</v>
      </c>
      <c r="FX7" s="40">
        <f>'TKB-2'!FX7</f>
        <v>0</v>
      </c>
      <c r="FY7" s="51">
        <f>'[1]TKB-1'!FY8</f>
        <v>0</v>
      </c>
      <c r="FZ7" s="40">
        <f>'TKB-2'!FZ7</f>
        <v>0</v>
      </c>
      <c r="GA7" s="51">
        <f>'[1]TKB-1'!GA8</f>
        <v>0</v>
      </c>
      <c r="GB7" s="40">
        <f>'TKB-2'!GB7</f>
        <v>0</v>
      </c>
      <c r="GC7" s="51">
        <f>'[1]TKB-1'!GC8</f>
        <v>0</v>
      </c>
      <c r="GD7" s="40">
        <f>'TKB-2'!GD7</f>
        <v>0</v>
      </c>
      <c r="GE7" s="51">
        <f>'[1]TKB-1'!GE8</f>
        <v>0</v>
      </c>
      <c r="GF7" s="40">
        <f>'TKB-2'!GF7</f>
        <v>0</v>
      </c>
      <c r="GG7" s="51">
        <f>'[1]TKB-1'!GG8</f>
        <v>0</v>
      </c>
      <c r="GH7" s="40">
        <f>'TKB-2'!GH7</f>
        <v>0</v>
      </c>
      <c r="GI7" s="51">
        <f>'[1]TKB-1'!GI8</f>
        <v>0</v>
      </c>
      <c r="GJ7" s="40">
        <f>'TKB-2'!GJ7</f>
        <v>0</v>
      </c>
      <c r="GK7" s="51">
        <f>'[1]TKB-1'!GK8</f>
        <v>0</v>
      </c>
      <c r="GL7" s="40">
        <f>'TKB-2'!GL7</f>
        <v>0</v>
      </c>
      <c r="GM7" s="51">
        <f>'[1]TKB-1'!GM8</f>
        <v>0</v>
      </c>
      <c r="GN7" s="40">
        <f>'TKB-2'!GN7</f>
        <v>0</v>
      </c>
      <c r="GO7" s="51">
        <f>'[1]TKB-1'!GO8</f>
        <v>0</v>
      </c>
      <c r="GP7" s="40">
        <f>'TKB-2'!GP7</f>
        <v>0</v>
      </c>
      <c r="GQ7" s="51">
        <f>'[1]TKB-1'!GQ8</f>
        <v>0</v>
      </c>
      <c r="GR7" s="40">
        <f>'TKB-2'!GR7</f>
        <v>0</v>
      </c>
      <c r="GS7" s="51">
        <f>'[1]TKB-1'!GS8</f>
        <v>0</v>
      </c>
      <c r="GT7" s="40">
        <f>'TKB-2'!GT7</f>
        <v>0</v>
      </c>
      <c r="GU7" s="51">
        <f>'[1]TKB-1'!GU8</f>
        <v>0</v>
      </c>
      <c r="GV7" s="40">
        <f>'TKB-2'!GV7</f>
        <v>0</v>
      </c>
      <c r="GW7" s="51">
        <f>'[1]TKB-1'!GW8</f>
        <v>0</v>
      </c>
      <c r="GX7" s="40">
        <f>'TKB-2'!GX7</f>
        <v>0</v>
      </c>
      <c r="GY7" s="51">
        <f>'[1]TKB-1'!GY8</f>
        <v>0</v>
      </c>
      <c r="GZ7" s="40">
        <f>'TKB-2'!GZ7</f>
        <v>0</v>
      </c>
      <c r="HA7" s="51">
        <f>'[1]TKB-1'!HA8</f>
        <v>0</v>
      </c>
      <c r="HB7" s="40">
        <f>'TKB-2'!HB7</f>
        <v>0</v>
      </c>
      <c r="HC7" s="51">
        <f>'[1]TKB-1'!HC8</f>
        <v>0</v>
      </c>
      <c r="HD7" s="40">
        <f>'TKB-2'!HD7</f>
        <v>0</v>
      </c>
      <c r="HE7" s="51">
        <f>'[1]TKB-1'!HE8</f>
        <v>0</v>
      </c>
      <c r="HF7" s="40">
        <f>'TKB-2'!HF7</f>
        <v>0</v>
      </c>
      <c r="HG7" s="51">
        <f>'[1]TKB-1'!HG8</f>
        <v>0</v>
      </c>
      <c r="HH7" s="40">
        <f>'TKB-2'!HH7</f>
        <v>0</v>
      </c>
      <c r="HI7" s="51">
        <f>'[1]TKB-1'!HI8</f>
        <v>0</v>
      </c>
      <c r="HJ7" s="40">
        <f>'TKB-2'!HJ7</f>
        <v>0</v>
      </c>
      <c r="HK7" s="51">
        <f>'[1]TKB-1'!HK8</f>
        <v>0</v>
      </c>
      <c r="HL7" s="40">
        <f>'TKB-2'!HL7</f>
        <v>0</v>
      </c>
      <c r="HM7" s="51">
        <f>'[1]TKB-1'!HM8</f>
        <v>0</v>
      </c>
      <c r="HN7" s="40">
        <f>'TKB-2'!HN7</f>
        <v>0</v>
      </c>
      <c r="HO7" s="51">
        <f>'[1]TKB-1'!HO8</f>
        <v>0</v>
      </c>
      <c r="HP7" s="40">
        <f>'TKB-2'!HP7</f>
        <v>0</v>
      </c>
      <c r="HQ7" s="51">
        <f>'[1]TKB-1'!HQ8</f>
        <v>0</v>
      </c>
      <c r="HR7" s="40">
        <f>'TKB-2'!HR7</f>
        <v>0</v>
      </c>
      <c r="HS7" s="51">
        <f>'[1]TKB-1'!HS8</f>
        <v>0</v>
      </c>
      <c r="HT7" s="40">
        <f>'TKB-2'!HT7</f>
        <v>0</v>
      </c>
      <c r="HU7" s="51">
        <f>'[1]TKB-1'!HU8</f>
        <v>0</v>
      </c>
      <c r="HV7" s="40">
        <f>'TKB-2'!HV7</f>
        <v>0</v>
      </c>
      <c r="HW7" s="51">
        <f>'[1]TKB-1'!HW8</f>
        <v>0</v>
      </c>
      <c r="HX7" s="40">
        <f>'TKB-2'!HX7</f>
        <v>0</v>
      </c>
      <c r="HY7" s="51">
        <f>'[1]TKB-1'!HY8</f>
        <v>0</v>
      </c>
      <c r="HZ7" s="40">
        <f>'TKB-2'!HZ7</f>
        <v>0</v>
      </c>
      <c r="IA7" s="51">
        <f>'[1]TKB-1'!IA8</f>
        <v>0</v>
      </c>
      <c r="IB7" s="40">
        <f>'TKB-2'!IB7</f>
        <v>0</v>
      </c>
      <c r="IC7" s="51">
        <f>'[1]TKB-1'!IC8</f>
        <v>0</v>
      </c>
      <c r="ID7" s="40">
        <f>'TKB-2'!ID7</f>
        <v>0</v>
      </c>
      <c r="IE7" s="51">
        <f>'[1]TKB-1'!IE8</f>
        <v>0</v>
      </c>
      <c r="IF7" s="40">
        <f>'TKB-2'!IF7</f>
        <v>0</v>
      </c>
      <c r="IG7" s="51">
        <f>'[1]TKB-1'!IG8</f>
        <v>0</v>
      </c>
      <c r="IH7" s="40">
        <f>'TKB-2'!IH7</f>
        <v>0</v>
      </c>
      <c r="II7" s="51">
        <f>'[1]TKB-1'!II8</f>
        <v>0</v>
      </c>
    </row>
    <row r="8" spans="1:243" ht="15" x14ac:dyDescent="0.2">
      <c r="A8" s="305"/>
      <c r="B8" s="299"/>
      <c r="C8" s="307"/>
      <c r="D8" s="42" t="s">
        <v>17</v>
      </c>
      <c r="E8" s="293"/>
      <c r="F8" s="52"/>
      <c r="G8" s="44">
        <f>'[1]TKB-1'!G9</f>
        <v>0</v>
      </c>
      <c r="H8" s="52"/>
      <c r="I8" s="44">
        <f>'[1]TKB-1'!I9</f>
        <v>0</v>
      </c>
      <c r="J8" s="52"/>
      <c r="K8" s="44">
        <f>'[1]TKB-1'!K9</f>
        <v>0</v>
      </c>
      <c r="L8" s="52"/>
      <c r="M8" s="44">
        <f>'[1]TKB-1'!M9</f>
        <v>0</v>
      </c>
      <c r="N8" s="52"/>
      <c r="O8" s="44" t="str">
        <f>'[1]TKB-1'!O9</f>
        <v>TOCTC(2)(N.Cường)</v>
      </c>
      <c r="P8" s="52"/>
      <c r="Q8" s="44" t="str">
        <f>'[1]TKB-1'!Q9</f>
        <v>KCNBTCTNT(2)(Q.Hùng)</v>
      </c>
      <c r="R8" s="52"/>
      <c r="S8" s="44" t="str">
        <f>'[1]TKB-1'!S9</f>
        <v>QLDAXD(2)(H.Tính)</v>
      </c>
      <c r="T8" s="52"/>
      <c r="U8" s="44" t="str">
        <f>'[1]TKB-1'!U9</f>
        <v>ĐT&amp;TQTCT(2)(Đ.Châu)</v>
      </c>
      <c r="V8" s="52"/>
      <c r="W8" s="44">
        <f>'[1]TKB-1'!W9</f>
        <v>0</v>
      </c>
      <c r="X8" s="52"/>
      <c r="Y8" s="44">
        <f>'[1]TKB-1'!Y9</f>
        <v>0</v>
      </c>
      <c r="Z8" s="52"/>
      <c r="AA8" s="44">
        <f>'[1]TKB-1'!AA9</f>
        <v>0</v>
      </c>
      <c r="AB8" s="52"/>
      <c r="AC8" s="44">
        <f>'[1]TKB-1'!AC9</f>
        <v>0</v>
      </c>
      <c r="AD8" s="52"/>
      <c r="AE8" s="44" t="str">
        <f>'[1]TKB-1'!AE9</f>
        <v>THUD2(2)(H.Giang)</v>
      </c>
      <c r="AF8" s="52"/>
      <c r="AG8" s="44" t="str">
        <f>'[1]TKB-1'!AG9</f>
        <v>TDIA(2)(V.Thái)</v>
      </c>
      <c r="AH8" s="52"/>
      <c r="AI8" s="44" t="str">
        <f>'[1]TKB-1'!AI9</f>
        <v>THUD2(2)(Đ.Tú)</v>
      </c>
      <c r="AJ8" s="52"/>
      <c r="AK8" s="44">
        <f>'[1]TKB-1'!AK9</f>
        <v>0</v>
      </c>
      <c r="AL8" s="52"/>
      <c r="AM8" s="44">
        <f>'[1]TKB-1'!AM9</f>
        <v>0</v>
      </c>
      <c r="AN8" s="52"/>
      <c r="AO8" s="44">
        <f>'[1]TKB-1'!AO9</f>
        <v>0</v>
      </c>
      <c r="AP8" s="52"/>
      <c r="AQ8" s="44">
        <f>'[1]TKB-1'!AQ9</f>
        <v>0</v>
      </c>
      <c r="AR8" s="52"/>
      <c r="AS8" s="44">
        <f>'[1]TKB-1'!AS9</f>
        <v>0</v>
      </c>
      <c r="AT8" s="52"/>
      <c r="AU8" s="44">
        <f>'[1]TKB-1'!AU9</f>
        <v>0</v>
      </c>
      <c r="AV8" s="52"/>
      <c r="AW8" s="44" t="str">
        <f>'[1]TKB-1'!AW9</f>
        <v>LSKTPD&amp;VN(2)(Tr.Thức)</v>
      </c>
      <c r="AX8" s="52"/>
      <c r="AY8" s="44" t="str">
        <f>'[1]TKB-1'!AY9</f>
        <v>KTCTML(2)(X.Hội)</v>
      </c>
      <c r="AZ8" s="52"/>
      <c r="BA8" s="44">
        <f>'[1]TKB-1'!BA9</f>
        <v>0</v>
      </c>
      <c r="BB8" s="52"/>
      <c r="BC8" s="44" t="str">
        <f>'[1]TKB-1'!BC9</f>
        <v>ĐT&amp;TQTCT(2)(S.Vinh)</v>
      </c>
      <c r="BD8" s="52"/>
      <c r="BE8" s="44" t="str">
        <f>'[1]TKB-1'!BE9</f>
        <v>THNN-P3(4)(B.Sáu)</v>
      </c>
      <c r="BF8" s="52"/>
      <c r="BG8" s="44" t="str">
        <f>'[1]TKB-1'!BG9</f>
        <v>TTHCM(2)(Thu.Trang)</v>
      </c>
      <c r="BH8" s="52"/>
      <c r="BI8" s="44">
        <f>'[1]TKB-1'!BI9</f>
        <v>0</v>
      </c>
      <c r="BJ8" s="52"/>
      <c r="BK8" s="44">
        <f>'[1]TKB-1'!BK9</f>
        <v>0</v>
      </c>
      <c r="BL8" s="52"/>
      <c r="BM8" s="44" t="str">
        <f>'[1]TKB-1'!BM9</f>
        <v>XLNT(2)(Th.Huy)</v>
      </c>
      <c r="BN8" s="52"/>
      <c r="BO8" s="44">
        <f>'[1]TKB-1'!BO9</f>
        <v>0</v>
      </c>
      <c r="BP8" s="52"/>
      <c r="BQ8" s="44" t="str">
        <f>'[1]TKB-1'!BQ9</f>
        <v>TLUCCT(2)(Th.Dân)</v>
      </c>
      <c r="BR8" s="52"/>
      <c r="BS8" s="44">
        <f>'[1]TKB-1'!BS9</f>
        <v>0</v>
      </c>
      <c r="BT8" s="52"/>
      <c r="BU8" s="44">
        <f>'[1]TKB-1'!BU9</f>
        <v>0</v>
      </c>
      <c r="BV8" s="52"/>
      <c r="BW8" s="44">
        <f>'[1]TKB-1'!BW9</f>
        <v>0</v>
      </c>
      <c r="BX8" s="52"/>
      <c r="BY8" s="44" t="str">
        <f>'[1]TKB-1'!BY9</f>
        <v>TTHTĐK(4)(T.Kiếm)</v>
      </c>
      <c r="BZ8" s="52"/>
      <c r="CA8" s="44" t="str">
        <f>'[1]TKB-1'!CA9</f>
        <v>TTHTĐK(4)(Đ.Toa)</v>
      </c>
      <c r="CB8" s="52"/>
      <c r="CC8" s="44">
        <f>'[1]TKB-1'!CC9</f>
        <v>0</v>
      </c>
      <c r="CD8" s="52"/>
      <c r="CE8" s="44">
        <f>'[1]TKB-1'!CE9</f>
        <v>0</v>
      </c>
      <c r="CF8" s="52"/>
      <c r="CG8" s="44">
        <f>'[1]TKB-1'!CG9</f>
        <v>0</v>
      </c>
      <c r="CH8" s="52"/>
      <c r="CI8" s="44">
        <f>'[1]TKB-1'!CI9</f>
        <v>0</v>
      </c>
      <c r="CJ8" s="52"/>
      <c r="CK8" s="44" t="str">
        <f>'[1]TKB-1'!CK9</f>
        <v>DANL-CTM(2)(Ng.Đức)</v>
      </c>
      <c r="CL8" s="52"/>
      <c r="CM8" s="44" t="str">
        <f>'[1]TKB-1'!CM9</f>
        <v>ATDIEN(2)(V.Khôi(SV))</v>
      </c>
      <c r="CN8" s="52"/>
      <c r="CO8" s="44">
        <f>'[1]TKB-1'!CO9</f>
        <v>0</v>
      </c>
      <c r="CP8" s="52"/>
      <c r="CQ8" s="44">
        <f>'[1]TKB-1'!CQ9</f>
        <v>0</v>
      </c>
      <c r="CR8" s="52"/>
      <c r="CS8" s="44">
        <f>'[1]TKB-1'!CS9</f>
        <v>0</v>
      </c>
      <c r="CT8" s="52"/>
      <c r="CU8" s="44">
        <f>'[1]TKB-1'!CU9</f>
        <v>0</v>
      </c>
      <c r="CV8" s="52"/>
      <c r="CW8" s="44">
        <f>'[1]TKB-1'!CW9</f>
        <v>0</v>
      </c>
      <c r="CX8" s="52"/>
      <c r="CY8" s="44">
        <f>'[1]TKB-1'!CY9</f>
        <v>0</v>
      </c>
      <c r="CZ8" s="52"/>
      <c r="DA8" s="44">
        <f>'[1]TKB-1'!DA9</f>
        <v>0</v>
      </c>
      <c r="DB8" s="52"/>
      <c r="DC8" s="44">
        <f>'[1]TKB-1'!DC9</f>
        <v>0</v>
      </c>
      <c r="DD8" s="52"/>
      <c r="DE8" s="44">
        <f>'[1]TKB-1'!DE9</f>
        <v>0</v>
      </c>
      <c r="DF8" s="52"/>
      <c r="DG8" s="44">
        <f>'[1]TKB-1'!DG9</f>
        <v>0</v>
      </c>
      <c r="DH8" s="52"/>
      <c r="DI8" s="44">
        <f>'[1]TKB-1'!DI9</f>
        <v>0</v>
      </c>
      <c r="DJ8" s="52"/>
      <c r="DK8" s="44">
        <f>'[1]TKB-1'!DK9</f>
        <v>0</v>
      </c>
      <c r="DL8" s="52"/>
      <c r="DM8" s="44" t="str">
        <f>'[1]TKB-1'!DM9</f>
        <v>QLDADTXD(2)(N.Khang)</v>
      </c>
      <c r="DN8" s="52"/>
      <c r="DO8" s="44" t="str">
        <f>'[1]TKB-1'!DO9</f>
        <v>KTXD(2)(T.Thiểm)</v>
      </c>
      <c r="DP8" s="52"/>
      <c r="DQ8" s="44" t="str">
        <f>'[1]TKB-1'!DQ9</f>
        <v>TTCKHOAN(2)(T.Hiếu)</v>
      </c>
      <c r="DR8" s="52"/>
      <c r="DS8" s="44" t="str">
        <f>'[1]TKB-1'!DS9</f>
        <v>QTCL(2)(T.Nhiệm)</v>
      </c>
      <c r="DT8" s="52"/>
      <c r="DU8" s="44" t="str">
        <f>'[1]TKB-1'!DU9</f>
        <v>GDTC4(4)(V.Học)</v>
      </c>
      <c r="DV8" s="52"/>
      <c r="DW8" s="44" t="str">
        <f>'[1]TKB-1'!DW9</f>
        <v>PPNCKH(2)(B.Phi)</v>
      </c>
      <c r="DX8" s="52"/>
      <c r="DY8" s="44" t="str">
        <f>'[1]TKB-1'!DY9</f>
        <v>TAKD2(2)(K.Cúc)</v>
      </c>
      <c r="DZ8" s="52"/>
      <c r="EA8" s="44">
        <f>'[1]TKB-1'!EA9</f>
        <v>0</v>
      </c>
      <c r="EB8" s="52"/>
      <c r="EC8" s="44">
        <f>'[1]TKB-1'!EC9</f>
        <v>0</v>
      </c>
      <c r="ED8" s="52"/>
      <c r="EE8" s="44">
        <f>'[1]TKB-1'!EE9</f>
        <v>0</v>
      </c>
      <c r="EF8" s="52"/>
      <c r="EG8" s="44">
        <f>'[1]TKB-1'!EG9</f>
        <v>0</v>
      </c>
      <c r="EH8" s="52"/>
      <c r="EI8" s="44" t="str">
        <f>'[1]TKB-1'!EI9</f>
        <v>NGHỈ TẾT ÂL</v>
      </c>
      <c r="EJ8" s="52"/>
      <c r="EK8" s="44">
        <f>'[1]TKB-1'!EK9</f>
        <v>0</v>
      </c>
      <c r="EL8" s="52"/>
      <c r="EM8" s="44">
        <f>'[1]TKB-1'!EM9</f>
        <v>0</v>
      </c>
      <c r="EN8" s="52"/>
      <c r="EO8" s="44">
        <f>'[1]TKB-1'!EO9</f>
        <v>0</v>
      </c>
      <c r="EP8" s="52"/>
      <c r="EQ8" s="44">
        <f>'[1]TKB-1'!EQ9</f>
        <v>0</v>
      </c>
      <c r="ER8" s="52"/>
      <c r="ES8" s="44">
        <f>'[1]TKB-1'!ES9</f>
        <v>0</v>
      </c>
      <c r="ET8" s="52"/>
      <c r="EU8" s="44">
        <f>'[1]TKB-1'!EU9</f>
        <v>0</v>
      </c>
      <c r="EV8" s="52"/>
      <c r="EW8" s="44">
        <f>'[1]TKB-1'!EW9</f>
        <v>0</v>
      </c>
      <c r="EX8" s="52"/>
      <c r="EY8" s="44">
        <f>'[1]TKB-1'!EY9</f>
        <v>0</v>
      </c>
      <c r="EZ8" s="52"/>
      <c r="FA8" s="44">
        <f>'[1]TKB-1'!FA9</f>
        <v>0</v>
      </c>
      <c r="FB8" s="52"/>
      <c r="FC8" s="44">
        <f>'[1]TKB-1'!FC9</f>
        <v>0</v>
      </c>
      <c r="FD8" s="52"/>
      <c r="FE8" s="44">
        <f>'[1]TKB-1'!FE9</f>
        <v>0</v>
      </c>
      <c r="FF8" s="52"/>
      <c r="FG8" s="44">
        <f>'[1]TKB-1'!FG9</f>
        <v>0</v>
      </c>
      <c r="FH8" s="52"/>
      <c r="FI8" s="44">
        <f>'[1]TKB-1'!FI9</f>
        <v>0</v>
      </c>
      <c r="FJ8" s="52"/>
      <c r="FK8" s="44">
        <f>'[1]TKB-1'!FK9</f>
        <v>0</v>
      </c>
      <c r="FL8" s="52"/>
      <c r="FM8" s="44">
        <f>'[1]TKB-1'!FM9</f>
        <v>0</v>
      </c>
      <c r="FN8" s="52"/>
      <c r="FO8" s="44">
        <f>'[1]TKB-1'!FO9</f>
        <v>0</v>
      </c>
      <c r="FP8" s="52"/>
      <c r="FQ8" s="44">
        <f>'[1]TKB-1'!FQ9</f>
        <v>0</v>
      </c>
      <c r="FR8" s="52"/>
      <c r="FS8" s="44">
        <f>'[1]TKB-1'!FS9</f>
        <v>0</v>
      </c>
      <c r="FT8" s="52"/>
      <c r="FU8" s="44">
        <f>'[1]TKB-1'!FU9</f>
        <v>0</v>
      </c>
      <c r="FV8" s="52"/>
      <c r="FW8" s="44">
        <f>'[1]TKB-1'!FW9</f>
        <v>0</v>
      </c>
      <c r="FX8" s="52"/>
      <c r="FY8" s="44">
        <f>'[1]TKB-1'!FY9</f>
        <v>0</v>
      </c>
      <c r="FZ8" s="52"/>
      <c r="GA8" s="44">
        <f>'[1]TKB-1'!GA9</f>
        <v>0</v>
      </c>
      <c r="GB8" s="52"/>
      <c r="GC8" s="44">
        <f>'[1]TKB-1'!GC9</f>
        <v>0</v>
      </c>
      <c r="GD8" s="52"/>
      <c r="GE8" s="44">
        <f>'[1]TKB-1'!GE9</f>
        <v>0</v>
      </c>
      <c r="GF8" s="52"/>
      <c r="GG8" s="44">
        <f>'[1]TKB-1'!GG9</f>
        <v>0</v>
      </c>
      <c r="GH8" s="52"/>
      <c r="GI8" s="44">
        <f>'[1]TKB-1'!GI9</f>
        <v>0</v>
      </c>
      <c r="GJ8" s="52"/>
      <c r="GK8" s="44">
        <f>'[1]TKB-1'!GK9</f>
        <v>0</v>
      </c>
      <c r="GL8" s="52"/>
      <c r="GM8" s="44">
        <f>'[1]TKB-1'!GM9</f>
        <v>0</v>
      </c>
      <c r="GN8" s="52"/>
      <c r="GO8" s="44">
        <f>'[1]TKB-1'!GO9</f>
        <v>0</v>
      </c>
      <c r="GP8" s="52"/>
      <c r="GQ8" s="44">
        <f>'[1]TKB-1'!GQ9</f>
        <v>0</v>
      </c>
      <c r="GR8" s="52"/>
      <c r="GS8" s="44">
        <f>'[1]TKB-1'!GS9</f>
        <v>0</v>
      </c>
      <c r="GT8" s="52"/>
      <c r="GU8" s="44">
        <f>'[1]TKB-1'!GU9</f>
        <v>0</v>
      </c>
      <c r="GV8" s="52"/>
      <c r="GW8" s="44">
        <f>'[1]TKB-1'!GW9</f>
        <v>0</v>
      </c>
      <c r="GX8" s="52"/>
      <c r="GY8" s="44">
        <f>'[1]TKB-1'!GY9</f>
        <v>0</v>
      </c>
      <c r="GZ8" s="52"/>
      <c r="HA8" s="44">
        <f>'[1]TKB-1'!HA9</f>
        <v>0</v>
      </c>
      <c r="HB8" s="52"/>
      <c r="HC8" s="44">
        <f>'[1]TKB-1'!HC9</f>
        <v>0</v>
      </c>
      <c r="HD8" s="52"/>
      <c r="HE8" s="44">
        <f>'[1]TKB-1'!HE9</f>
        <v>0</v>
      </c>
      <c r="HF8" s="52"/>
      <c r="HG8" s="44">
        <f>'[1]TKB-1'!HG9</f>
        <v>0</v>
      </c>
      <c r="HH8" s="52"/>
      <c r="HI8" s="44">
        <f>'[1]TKB-1'!HI9</f>
        <v>0</v>
      </c>
      <c r="HJ8" s="52"/>
      <c r="HK8" s="44">
        <f>'[1]TKB-1'!HK9</f>
        <v>0</v>
      </c>
      <c r="HL8" s="52"/>
      <c r="HM8" s="44">
        <f>'[1]TKB-1'!HM9</f>
        <v>0</v>
      </c>
      <c r="HN8" s="52"/>
      <c r="HO8" s="44">
        <f>'[1]TKB-1'!HO9</f>
        <v>0</v>
      </c>
      <c r="HP8" s="52"/>
      <c r="HQ8" s="44">
        <f>'[1]TKB-1'!HQ9</f>
        <v>0</v>
      </c>
      <c r="HR8" s="52"/>
      <c r="HS8" s="44">
        <f>'[1]TKB-1'!HS9</f>
        <v>0</v>
      </c>
      <c r="HT8" s="52"/>
      <c r="HU8" s="44">
        <f>'[1]TKB-1'!HU9</f>
        <v>0</v>
      </c>
      <c r="HV8" s="52"/>
      <c r="HW8" s="44">
        <f>'[1]TKB-1'!HW9</f>
        <v>0</v>
      </c>
      <c r="HX8" s="52"/>
      <c r="HY8" s="44">
        <f>'[1]TKB-1'!HY9</f>
        <v>0</v>
      </c>
      <c r="HZ8" s="52"/>
      <c r="IA8" s="44">
        <f>'[1]TKB-1'!IA9</f>
        <v>0</v>
      </c>
      <c r="IB8" s="52"/>
      <c r="IC8" s="44">
        <f>'[1]TKB-1'!IC9</f>
        <v>0</v>
      </c>
      <c r="ID8" s="52"/>
      <c r="IE8" s="44">
        <f>'[1]TKB-1'!IE9</f>
        <v>0</v>
      </c>
      <c r="IF8" s="52"/>
      <c r="IG8" s="44">
        <f>'[1]TKB-1'!IG9</f>
        <v>0</v>
      </c>
      <c r="IH8" s="52"/>
      <c r="II8" s="44">
        <f>'[1]TKB-1'!II9</f>
        <v>0</v>
      </c>
    </row>
    <row r="9" spans="1:243" ht="15" x14ac:dyDescent="0.2">
      <c r="A9" s="305"/>
      <c r="B9" s="299"/>
      <c r="C9" s="307"/>
      <c r="D9" s="39">
        <v>0</v>
      </c>
      <c r="E9" s="292" t="s">
        <v>73</v>
      </c>
      <c r="F9" s="45">
        <f>'TKB-2'!F9</f>
        <v>0</v>
      </c>
      <c r="G9" s="46">
        <f>'[1]TKB-1'!G10</f>
        <v>0</v>
      </c>
      <c r="H9" s="45">
        <f>'TKB-2'!H9</f>
        <v>0</v>
      </c>
      <c r="I9" s="46">
        <f>'[1]TKB-1'!I10</f>
        <v>0</v>
      </c>
      <c r="J9" s="45">
        <f>'TKB-2'!J9</f>
        <v>0</v>
      </c>
      <c r="K9" s="46">
        <f>'[1]TKB-1'!K10</f>
        <v>0</v>
      </c>
      <c r="L9" s="45">
        <f>'TKB-2'!L9</f>
        <v>0</v>
      </c>
      <c r="M9" s="46">
        <f>'[1]TKB-1'!M10</f>
        <v>0</v>
      </c>
      <c r="N9" s="45" t="str">
        <f>'TKB-2'!N9</f>
        <v>A2-203</v>
      </c>
      <c r="O9" s="46" t="str">
        <f>'[1]TKB-1'!O10</f>
        <v>17-19</v>
      </c>
      <c r="P9" s="45" t="str">
        <f>'TKB-2'!P9</f>
        <v>A4-303</v>
      </c>
      <c r="Q9" s="46" t="str">
        <f>'[1]TKB-1'!Q10</f>
        <v>22-24</v>
      </c>
      <c r="R9" s="45" t="str">
        <f>'TKB-2'!R9</f>
        <v>A2-303</v>
      </c>
      <c r="S9" s="46" t="str">
        <f>'[1]TKB-1'!S10</f>
        <v>13-15</v>
      </c>
      <c r="T9" s="45" t="str">
        <f>'TKB-2'!T9</f>
        <v>A2-304</v>
      </c>
      <c r="U9" s="46" t="str">
        <f>'[1]TKB-1'!U10</f>
        <v>23-25</v>
      </c>
      <c r="V9" s="45">
        <f>'TKB-2'!V9</f>
        <v>0</v>
      </c>
      <c r="W9" s="46">
        <f>'[1]TKB-1'!W10</f>
        <v>0</v>
      </c>
      <c r="X9" s="45">
        <f>'TKB-2'!X9</f>
        <v>0</v>
      </c>
      <c r="Y9" s="46">
        <f>'[1]TKB-1'!Y10</f>
        <v>0</v>
      </c>
      <c r="Z9" s="45">
        <f>'TKB-2'!Z9</f>
        <v>0</v>
      </c>
      <c r="AA9" s="46">
        <f>'[1]TKB-1'!AA10</f>
        <v>0</v>
      </c>
      <c r="AB9" s="45">
        <f>'TKB-2'!AB9</f>
        <v>0</v>
      </c>
      <c r="AC9" s="46">
        <f>'[1]TKB-1'!AC10</f>
        <v>0</v>
      </c>
      <c r="AD9" s="45" t="str">
        <f>'TKB-2'!AD9</f>
        <v>B2-208C</v>
      </c>
      <c r="AE9" s="46" t="str">
        <f>'[1]TKB-1'!AE10</f>
        <v>13-15</v>
      </c>
      <c r="AF9" s="45" t="str">
        <f>'TKB-2'!AF9</f>
        <v>B2-102</v>
      </c>
      <c r="AG9" s="46" t="str">
        <f>'[1]TKB-1'!AG10</f>
        <v>10-12</v>
      </c>
      <c r="AH9" s="45" t="str">
        <f>'TKB-2'!AH9</f>
        <v>B2-207C</v>
      </c>
      <c r="AI9" s="46" t="str">
        <f>'[1]TKB-1'!AI10</f>
        <v>13-15</v>
      </c>
      <c r="AJ9" s="45">
        <f>'TKB-2'!AJ9</f>
        <v>0</v>
      </c>
      <c r="AK9" s="46">
        <f>'[1]TKB-1'!AK10</f>
        <v>0</v>
      </c>
      <c r="AL9" s="45">
        <f>'TKB-2'!AL9</f>
        <v>0</v>
      </c>
      <c r="AM9" s="46">
        <f>'[1]TKB-1'!AM10</f>
        <v>0</v>
      </c>
      <c r="AN9" s="45" t="str">
        <f>'TKB-2'!AN9</f>
        <v>A4-401</v>
      </c>
      <c r="AO9" s="46" t="str">
        <f>'[1]TKB-1'!AO10</f>
        <v>1-3</v>
      </c>
      <c r="AP9" s="45">
        <f>'TKB-2'!AP9</f>
        <v>0</v>
      </c>
      <c r="AQ9" s="46">
        <f>'[1]TKB-1'!AQ10</f>
        <v>0</v>
      </c>
      <c r="AR9" s="45">
        <f>'TKB-2'!AR9</f>
        <v>0</v>
      </c>
      <c r="AS9" s="46">
        <f>'[1]TKB-1'!AS10</f>
        <v>0</v>
      </c>
      <c r="AT9" s="45">
        <f>'TKB-2'!AT9</f>
        <v>0</v>
      </c>
      <c r="AU9" s="46">
        <f>'[1]TKB-1'!AU10</f>
        <v>0</v>
      </c>
      <c r="AV9" s="45" t="str">
        <f>'TKB-2'!AV9</f>
        <v>B2-201</v>
      </c>
      <c r="AW9" s="46" t="str">
        <f>'[1]TKB-1'!AW10</f>
        <v>4-6</v>
      </c>
      <c r="AX9" s="45" t="str">
        <f>'TKB-2'!AX9</f>
        <v>B2-202</v>
      </c>
      <c r="AY9" s="46" t="str">
        <f>'[1]TKB-1'!AY10</f>
        <v>8-10</v>
      </c>
      <c r="AZ9" s="45">
        <f>'TKB-2'!AZ9</f>
        <v>0</v>
      </c>
      <c r="BA9" s="46">
        <f>'[1]TKB-1'!BA10</f>
        <v>0</v>
      </c>
      <c r="BB9" s="45" t="str">
        <f>'TKB-2'!BB9</f>
        <v>A2-305</v>
      </c>
      <c r="BC9" s="46" t="str">
        <f>'[1]TKB-1'!BC10</f>
        <v>18-20</v>
      </c>
      <c r="BD9" s="45">
        <f>'TKB-2'!BD9</f>
        <v>0</v>
      </c>
      <c r="BE9" s="46">
        <f>'[1]TKB-1'!BE10</f>
        <v>0</v>
      </c>
      <c r="BF9" s="45" t="str">
        <f>'TKB-2'!BF9</f>
        <v>B2-204</v>
      </c>
      <c r="BG9" s="46" t="str">
        <f>'[1]TKB-1'!BG10</f>
        <v>13-15</v>
      </c>
      <c r="BH9" s="45">
        <f>'TKB-2'!BH9</f>
        <v>0</v>
      </c>
      <c r="BI9" s="46">
        <f>'[1]TKB-1'!BI10</f>
        <v>0</v>
      </c>
      <c r="BJ9" s="45">
        <f>'TKB-2'!BJ9</f>
        <v>0</v>
      </c>
      <c r="BK9" s="46">
        <f>'[1]TKB-1'!BK10</f>
        <v>0</v>
      </c>
      <c r="BL9" s="45" t="str">
        <f>'TKB-2'!BL9</f>
        <v>A4-203</v>
      </c>
      <c r="BM9" s="46" t="str">
        <f>'[1]TKB-1'!BM10</f>
        <v>18-20</v>
      </c>
      <c r="BN9" s="45">
        <f>'TKB-2'!BN9</f>
        <v>0</v>
      </c>
      <c r="BO9" s="46">
        <f>'[1]TKB-1'!BO10</f>
        <v>0</v>
      </c>
      <c r="BP9" s="45" t="str">
        <f>'TKB-2'!BP9</f>
        <v>B2-301</v>
      </c>
      <c r="BQ9" s="46" t="str">
        <f>'[1]TKB-1'!BQ10</f>
        <v>9-11</v>
      </c>
      <c r="BR9" s="45">
        <f>'TKB-2'!BR9</f>
        <v>0</v>
      </c>
      <c r="BS9" s="46">
        <f>'[1]TKB-1'!BS10</f>
        <v>0</v>
      </c>
      <c r="BT9" s="45">
        <f>'TKB-2'!BT9</f>
        <v>0</v>
      </c>
      <c r="BU9" s="46">
        <f>'[1]TKB-1'!BU10</f>
        <v>0</v>
      </c>
      <c r="BV9" s="45">
        <f>'TKB-2'!BV9</f>
        <v>0</v>
      </c>
      <c r="BW9" s="46">
        <f>'[1]TKB-1'!BW10</f>
        <v>0</v>
      </c>
      <c r="BX9" s="45">
        <f>'TKB-2'!BX9</f>
        <v>0</v>
      </c>
      <c r="BY9" s="46">
        <f>'[1]TKB-1'!BY10</f>
        <v>0</v>
      </c>
      <c r="BZ9" s="45">
        <f>'TKB-2'!BZ9</f>
        <v>0</v>
      </c>
      <c r="CA9" s="46">
        <f>'[1]TKB-1'!CA10</f>
        <v>0</v>
      </c>
      <c r="CB9" s="45">
        <f>'TKB-2'!CB9</f>
        <v>0</v>
      </c>
      <c r="CC9" s="46">
        <f>'[1]TKB-1'!CC10</f>
        <v>0</v>
      </c>
      <c r="CD9" s="45">
        <f>'TKB-2'!CD9</f>
        <v>0</v>
      </c>
      <c r="CE9" s="46">
        <f>'[1]TKB-1'!CE10</f>
        <v>0</v>
      </c>
      <c r="CF9" s="45" t="str">
        <f>'TKB-2'!CF9</f>
        <v>B2-203</v>
      </c>
      <c r="CG9" s="46" t="str">
        <f>'[1]TKB-1'!CG10</f>
        <v>4-6</v>
      </c>
      <c r="CH9" s="45" t="str">
        <f>'TKB-2'!CH9</f>
        <v>B2-302</v>
      </c>
      <c r="CI9" s="46" t="str">
        <f>'[1]TKB-1'!CI10</f>
        <v>7-9</v>
      </c>
      <c r="CJ9" s="45" t="str">
        <f>'TKB-2'!CJ9</f>
        <v>B2-303</v>
      </c>
      <c r="CK9" s="46" t="str">
        <f>'[1]TKB-1'!CK10</f>
        <v>8-10</v>
      </c>
      <c r="CL9" s="45" t="str">
        <f>'TKB-2'!CL9</f>
        <v>B2-304</v>
      </c>
      <c r="CM9" s="46" t="str">
        <f>'[1]TKB-1'!CM10</f>
        <v>16-18</v>
      </c>
      <c r="CN9" s="45">
        <f>'TKB-2'!CN9</f>
        <v>0</v>
      </c>
      <c r="CO9" s="46">
        <f>'[1]TKB-1'!CO10</f>
        <v>0</v>
      </c>
      <c r="CP9" s="45">
        <f>'TKB-2'!CP9</f>
        <v>0</v>
      </c>
      <c r="CQ9" s="46">
        <f>'[1]TKB-1'!CQ10</f>
        <v>0</v>
      </c>
      <c r="CR9" s="45">
        <f>'TKB-2'!CR9</f>
        <v>0</v>
      </c>
      <c r="CS9" s="46">
        <f>'[1]TKB-1'!CS10</f>
        <v>0</v>
      </c>
      <c r="CT9" s="45">
        <f>'TKB-2'!CT9</f>
        <v>0</v>
      </c>
      <c r="CU9" s="46">
        <f>'[1]TKB-1'!CU10</f>
        <v>0</v>
      </c>
      <c r="CV9" s="45">
        <f>'TKB-2'!CV9</f>
        <v>0</v>
      </c>
      <c r="CW9" s="46">
        <f>'[1]TKB-1'!CW10</f>
        <v>0</v>
      </c>
      <c r="CX9" s="45">
        <f>'TKB-2'!CX9</f>
        <v>0</v>
      </c>
      <c r="CY9" s="46">
        <f>'[1]TKB-1'!CY10</f>
        <v>0</v>
      </c>
      <c r="CZ9" s="45">
        <f>'TKB-2'!CZ9</f>
        <v>0</v>
      </c>
      <c r="DA9" s="46">
        <f>'[1]TKB-1'!DA10</f>
        <v>0</v>
      </c>
      <c r="DB9" s="45">
        <f>'TKB-2'!DB9</f>
        <v>0</v>
      </c>
      <c r="DC9" s="46">
        <f>'[1]TKB-1'!DC10</f>
        <v>0</v>
      </c>
      <c r="DD9" s="45">
        <f>'TKB-2'!DD9</f>
        <v>0</v>
      </c>
      <c r="DE9" s="46">
        <f>'[1]TKB-1'!DE10</f>
        <v>0</v>
      </c>
      <c r="DF9" s="45">
        <f>'TKB-2'!DF9</f>
        <v>0</v>
      </c>
      <c r="DG9" s="46">
        <f>'[1]TKB-1'!DG10</f>
        <v>0</v>
      </c>
      <c r="DH9" s="45">
        <f>'TKB-2'!DH9</f>
        <v>0</v>
      </c>
      <c r="DI9" s="46">
        <f>'[1]TKB-1'!DI10</f>
        <v>0</v>
      </c>
      <c r="DJ9" s="45">
        <f>'TKB-2'!DJ9</f>
        <v>0</v>
      </c>
      <c r="DK9" s="46">
        <f>'[1]TKB-1'!DK10</f>
        <v>0</v>
      </c>
      <c r="DL9" s="45" t="str">
        <f>'TKB-2'!DL9</f>
        <v>B2-401</v>
      </c>
      <c r="DM9" s="46" t="str">
        <f>'[1]TKB-1'!DM10</f>
        <v>14-16</v>
      </c>
      <c r="DN9" s="45" t="str">
        <f>'TKB-2'!DN9</f>
        <v>B2-402</v>
      </c>
      <c r="DO9" s="46" t="str">
        <f>'[1]TKB-1'!DO10</f>
        <v>13-15</v>
      </c>
      <c r="DP9" s="45" t="str">
        <f>'TKB-2'!DP9</f>
        <v>B2-403</v>
      </c>
      <c r="DQ9" s="46" t="str">
        <f>'[1]TKB-1'!DQ10</f>
        <v>25-27</v>
      </c>
      <c r="DR9" s="45" t="str">
        <f>'TKB-2'!DR9</f>
        <v>B2-404</v>
      </c>
      <c r="DS9" s="46" t="str">
        <f>'[1]TKB-1'!DS10</f>
        <v>13-15</v>
      </c>
      <c r="DT9" s="45">
        <f>'TKB-2'!DT9</f>
        <v>0</v>
      </c>
      <c r="DU9" s="46">
        <f>'[1]TKB-1'!DU10</f>
        <v>0</v>
      </c>
      <c r="DV9" s="45" t="str">
        <f>'TKB-2'!DV9</f>
        <v>B2-305</v>
      </c>
      <c r="DW9" s="46" t="str">
        <f>'[1]TKB-1'!DW10</f>
        <v>16-18</v>
      </c>
      <c r="DX9" s="45" t="str">
        <f>'TKB-2'!DX9</f>
        <v>B2-306</v>
      </c>
      <c r="DY9" s="46" t="str">
        <f>'[1]TKB-1'!DY10</f>
        <v>1-3</v>
      </c>
      <c r="DZ9" s="45">
        <f>'TKB-2'!DZ9</f>
        <v>0</v>
      </c>
      <c r="EA9" s="46">
        <f>'[1]TKB-1'!EA10</f>
        <v>0</v>
      </c>
      <c r="EB9" s="45">
        <f>'TKB-2'!EB9</f>
        <v>0</v>
      </c>
      <c r="EC9" s="46">
        <f>'[1]TKB-1'!EC10</f>
        <v>0</v>
      </c>
      <c r="ED9" s="45">
        <f>'TKB-2'!ED9</f>
        <v>0</v>
      </c>
      <c r="EE9" s="46">
        <f>'[1]TKB-1'!EE10</f>
        <v>0</v>
      </c>
      <c r="EF9" s="45">
        <f>'TKB-2'!EF9</f>
        <v>0</v>
      </c>
      <c r="EG9" s="46">
        <f>'[1]TKB-1'!EG10</f>
        <v>0</v>
      </c>
      <c r="EH9" s="45">
        <f>'TKB-2'!EH9</f>
        <v>0</v>
      </c>
      <c r="EI9" s="46">
        <f>'[1]TKB-1'!EI10</f>
        <v>0</v>
      </c>
      <c r="EJ9" s="45">
        <f>'TKB-2'!EJ9</f>
        <v>0</v>
      </c>
      <c r="EK9" s="46">
        <f>'[1]TKB-1'!EK10</f>
        <v>0</v>
      </c>
      <c r="EL9" s="45">
        <f>'TKB-2'!EL9</f>
        <v>0</v>
      </c>
      <c r="EM9" s="46">
        <f>'[1]TKB-1'!EM10</f>
        <v>0</v>
      </c>
      <c r="EN9" s="45">
        <f>'TKB-2'!EN9</f>
        <v>0</v>
      </c>
      <c r="EO9" s="46">
        <f>'[1]TKB-1'!EO10</f>
        <v>0</v>
      </c>
      <c r="EP9" s="45">
        <f>'TKB-2'!EP9</f>
        <v>0</v>
      </c>
      <c r="EQ9" s="46">
        <f>'[1]TKB-1'!EQ10</f>
        <v>0</v>
      </c>
      <c r="ER9" s="45">
        <f>'TKB-2'!ER9</f>
        <v>0</v>
      </c>
      <c r="ES9" s="46">
        <f>'[1]TKB-1'!ES10</f>
        <v>0</v>
      </c>
      <c r="ET9" s="45">
        <f>'TKB-2'!ET9</f>
        <v>0</v>
      </c>
      <c r="EU9" s="46">
        <f>'[1]TKB-1'!EU10</f>
        <v>0</v>
      </c>
      <c r="EV9" s="45">
        <f>'TKB-2'!EV9</f>
        <v>0</v>
      </c>
      <c r="EW9" s="46">
        <f>'[1]TKB-1'!EW10</f>
        <v>0</v>
      </c>
      <c r="EX9" s="45">
        <f>'TKB-2'!EX9</f>
        <v>0</v>
      </c>
      <c r="EY9" s="46">
        <f>'[1]TKB-1'!EY10</f>
        <v>0</v>
      </c>
      <c r="EZ9" s="45">
        <f>'TKB-2'!EZ9</f>
        <v>0</v>
      </c>
      <c r="FA9" s="46">
        <f>'[1]TKB-1'!FA10</f>
        <v>0</v>
      </c>
      <c r="FB9" s="45">
        <f>'TKB-2'!FB9</f>
        <v>0</v>
      </c>
      <c r="FC9" s="46">
        <f>'[1]TKB-1'!FC10</f>
        <v>0</v>
      </c>
      <c r="FD9" s="45">
        <f>'TKB-2'!FD9</f>
        <v>0</v>
      </c>
      <c r="FE9" s="46">
        <f>'[1]TKB-1'!FE10</f>
        <v>0</v>
      </c>
      <c r="FF9" s="45">
        <f>'TKB-2'!FF9</f>
        <v>0</v>
      </c>
      <c r="FG9" s="46">
        <f>'[1]TKB-1'!FG10</f>
        <v>0</v>
      </c>
      <c r="FH9" s="45">
        <f>'TKB-2'!FH9</f>
        <v>0</v>
      </c>
      <c r="FI9" s="46">
        <f>'[1]TKB-1'!FI10</f>
        <v>0</v>
      </c>
      <c r="FJ9" s="45">
        <f>'TKB-2'!FJ9</f>
        <v>0</v>
      </c>
      <c r="FK9" s="46">
        <f>'[1]TKB-1'!FK10</f>
        <v>0</v>
      </c>
      <c r="FL9" s="45">
        <f>'TKB-2'!FL9</f>
        <v>0</v>
      </c>
      <c r="FM9" s="46">
        <f>'[1]TKB-1'!FM10</f>
        <v>0</v>
      </c>
      <c r="FN9" s="45">
        <f>'TKB-2'!FN9</f>
        <v>0</v>
      </c>
      <c r="FO9" s="46">
        <f>'[1]TKB-1'!FO10</f>
        <v>0</v>
      </c>
      <c r="FP9" s="45">
        <f>'TKB-2'!FP9</f>
        <v>0</v>
      </c>
      <c r="FQ9" s="46">
        <f>'[1]TKB-1'!FQ10</f>
        <v>0</v>
      </c>
      <c r="FR9" s="45">
        <f>'TKB-2'!FR9</f>
        <v>0</v>
      </c>
      <c r="FS9" s="46">
        <f>'[1]TKB-1'!FS10</f>
        <v>0</v>
      </c>
      <c r="FT9" s="45">
        <f>'TKB-2'!FT9</f>
        <v>0</v>
      </c>
      <c r="FU9" s="46">
        <f>'[1]TKB-1'!FU10</f>
        <v>0</v>
      </c>
      <c r="FV9" s="45">
        <f>'TKB-2'!FV9</f>
        <v>0</v>
      </c>
      <c r="FW9" s="46">
        <f>'[1]TKB-1'!FW10</f>
        <v>0</v>
      </c>
      <c r="FX9" s="45">
        <f>'TKB-2'!FX9</f>
        <v>0</v>
      </c>
      <c r="FY9" s="46">
        <f>'[1]TKB-1'!FY10</f>
        <v>0</v>
      </c>
      <c r="FZ9" s="45">
        <f>'TKB-2'!FZ9</f>
        <v>0</v>
      </c>
      <c r="GA9" s="46">
        <f>'[1]TKB-1'!GA10</f>
        <v>0</v>
      </c>
      <c r="GB9" s="45">
        <f>'TKB-2'!GB9</f>
        <v>0</v>
      </c>
      <c r="GC9" s="46">
        <f>'[1]TKB-1'!GC10</f>
        <v>0</v>
      </c>
      <c r="GD9" s="45">
        <f>'TKB-2'!GD9</f>
        <v>0</v>
      </c>
      <c r="GE9" s="46">
        <f>'[1]TKB-1'!GE10</f>
        <v>0</v>
      </c>
      <c r="GF9" s="45">
        <f>'TKB-2'!GF9</f>
        <v>0</v>
      </c>
      <c r="GG9" s="46">
        <f>'[1]TKB-1'!GG10</f>
        <v>0</v>
      </c>
      <c r="GH9" s="45">
        <f>'TKB-2'!GH9</f>
        <v>0</v>
      </c>
      <c r="GI9" s="46">
        <f>'[1]TKB-1'!GI10</f>
        <v>0</v>
      </c>
      <c r="GJ9" s="45">
        <f>'TKB-2'!GJ9</f>
        <v>0</v>
      </c>
      <c r="GK9" s="46">
        <f>'[1]TKB-1'!GK10</f>
        <v>0</v>
      </c>
      <c r="GL9" s="45">
        <f>'TKB-2'!GL9</f>
        <v>0</v>
      </c>
      <c r="GM9" s="46">
        <f>'[1]TKB-1'!GM10</f>
        <v>0</v>
      </c>
      <c r="GN9" s="45">
        <f>'TKB-2'!GN9</f>
        <v>0</v>
      </c>
      <c r="GO9" s="46">
        <f>'[1]TKB-1'!GO10</f>
        <v>0</v>
      </c>
      <c r="GP9" s="45">
        <f>'TKB-2'!GP9</f>
        <v>0</v>
      </c>
      <c r="GQ9" s="46">
        <f>'[1]TKB-1'!GQ10</f>
        <v>0</v>
      </c>
      <c r="GR9" s="45">
        <f>'TKB-2'!GR9</f>
        <v>0</v>
      </c>
      <c r="GS9" s="46">
        <f>'[1]TKB-1'!GS10</f>
        <v>0</v>
      </c>
      <c r="GT9" s="45">
        <f>'TKB-2'!GT9</f>
        <v>0</v>
      </c>
      <c r="GU9" s="46">
        <f>'[1]TKB-1'!GU10</f>
        <v>0</v>
      </c>
      <c r="GV9" s="45">
        <f>'TKB-2'!GV9</f>
        <v>0</v>
      </c>
      <c r="GW9" s="46">
        <f>'[1]TKB-1'!GW10</f>
        <v>0</v>
      </c>
      <c r="GX9" s="45">
        <f>'TKB-2'!GX9</f>
        <v>0</v>
      </c>
      <c r="GY9" s="46">
        <f>'[1]TKB-1'!GY10</f>
        <v>0</v>
      </c>
      <c r="GZ9" s="45">
        <f>'TKB-2'!GZ9</f>
        <v>0</v>
      </c>
      <c r="HA9" s="46">
        <f>'[1]TKB-1'!HA10</f>
        <v>0</v>
      </c>
      <c r="HB9" s="45">
        <f>'TKB-2'!HB9</f>
        <v>0</v>
      </c>
      <c r="HC9" s="46">
        <f>'[1]TKB-1'!HC10</f>
        <v>0</v>
      </c>
      <c r="HD9" s="45">
        <f>'TKB-2'!HD9</f>
        <v>0</v>
      </c>
      <c r="HE9" s="46">
        <f>'[1]TKB-1'!HE10</f>
        <v>0</v>
      </c>
      <c r="HF9" s="45">
        <f>'TKB-2'!HF9</f>
        <v>0</v>
      </c>
      <c r="HG9" s="46">
        <f>'[1]TKB-1'!HG10</f>
        <v>0</v>
      </c>
      <c r="HH9" s="45">
        <f>'TKB-2'!HH9</f>
        <v>0</v>
      </c>
      <c r="HI9" s="46">
        <f>'[1]TKB-1'!HI10</f>
        <v>0</v>
      </c>
      <c r="HJ9" s="45">
        <f>'TKB-2'!HJ9</f>
        <v>0</v>
      </c>
      <c r="HK9" s="46">
        <f>'[1]TKB-1'!HK10</f>
        <v>0</v>
      </c>
      <c r="HL9" s="45">
        <f>'TKB-2'!HL9</f>
        <v>0</v>
      </c>
      <c r="HM9" s="46">
        <f>'[1]TKB-1'!HM10</f>
        <v>0</v>
      </c>
      <c r="HN9" s="45">
        <f>'TKB-2'!HN9</f>
        <v>0</v>
      </c>
      <c r="HO9" s="46">
        <f>'[1]TKB-1'!HO10</f>
        <v>0</v>
      </c>
      <c r="HP9" s="45">
        <f>'TKB-2'!HP9</f>
        <v>0</v>
      </c>
      <c r="HQ9" s="46">
        <f>'[1]TKB-1'!HQ10</f>
        <v>0</v>
      </c>
      <c r="HR9" s="45">
        <f>'TKB-2'!HR9</f>
        <v>0</v>
      </c>
      <c r="HS9" s="46">
        <f>'[1]TKB-1'!HS10</f>
        <v>0</v>
      </c>
      <c r="HT9" s="45">
        <f>'TKB-2'!HT9</f>
        <v>0</v>
      </c>
      <c r="HU9" s="46">
        <f>'[1]TKB-1'!HU10</f>
        <v>0</v>
      </c>
      <c r="HV9" s="45">
        <f>'TKB-2'!HV9</f>
        <v>0</v>
      </c>
      <c r="HW9" s="46">
        <f>'[1]TKB-1'!HW10</f>
        <v>0</v>
      </c>
      <c r="HX9" s="45">
        <f>'TKB-2'!HX9</f>
        <v>0</v>
      </c>
      <c r="HY9" s="46">
        <f>'[1]TKB-1'!HY10</f>
        <v>0</v>
      </c>
      <c r="HZ9" s="45">
        <f>'TKB-2'!HZ9</f>
        <v>0</v>
      </c>
      <c r="IA9" s="46">
        <f>'[1]TKB-1'!IA10</f>
        <v>0</v>
      </c>
      <c r="IB9" s="45">
        <f>'TKB-2'!IB9</f>
        <v>0</v>
      </c>
      <c r="IC9" s="46">
        <f>'[1]TKB-1'!IC10</f>
        <v>0</v>
      </c>
      <c r="ID9" s="45">
        <f>'TKB-2'!ID9</f>
        <v>0</v>
      </c>
      <c r="IE9" s="46">
        <f>'[1]TKB-1'!IE10</f>
        <v>0</v>
      </c>
      <c r="IF9" s="45">
        <f>'TKB-2'!IF9</f>
        <v>0</v>
      </c>
      <c r="IG9" s="46">
        <f>'[1]TKB-1'!IG10</f>
        <v>0</v>
      </c>
      <c r="IH9" s="45">
        <f>'TKB-2'!IH9</f>
        <v>0</v>
      </c>
      <c r="II9" s="46">
        <f>'[1]TKB-1'!II10</f>
        <v>0</v>
      </c>
    </row>
    <row r="10" spans="1:243" ht="15" x14ac:dyDescent="0.2">
      <c r="A10" s="305"/>
      <c r="B10" s="299"/>
      <c r="C10" s="307"/>
      <c r="D10" s="47">
        <v>0</v>
      </c>
      <c r="E10" s="293"/>
      <c r="F10" s="48"/>
      <c r="G10" s="49">
        <f>'[1]TKB-1'!G11</f>
        <v>0</v>
      </c>
      <c r="H10" s="48"/>
      <c r="I10" s="49">
        <f>'[1]TKB-1'!I11</f>
        <v>0</v>
      </c>
      <c r="J10" s="48"/>
      <c r="K10" s="49">
        <f>'[1]TKB-1'!K11</f>
        <v>0</v>
      </c>
      <c r="L10" s="48"/>
      <c r="M10" s="49">
        <f>'[1]TKB-1'!M11</f>
        <v>0</v>
      </c>
      <c r="N10" s="48"/>
      <c r="O10" s="49" t="str">
        <f>'[1]TKB-1'!O11</f>
        <v>KCNBTCTNT(3)(Q.Hùng)</v>
      </c>
      <c r="P10" s="48"/>
      <c r="Q10" s="49" t="str">
        <f>'[1]TKB-1'!Q11</f>
        <v>QLDAXD(3)(H.Tính)</v>
      </c>
      <c r="R10" s="48"/>
      <c r="S10" s="49" t="str">
        <f>'[1]TKB-1'!S11</f>
        <v>ĐT&amp;TQTCT(3)(V.Thành)</v>
      </c>
      <c r="T10" s="48"/>
      <c r="U10" s="49" t="str">
        <f>'[1]TKB-1'!U11</f>
        <v>ĐT&amp;TQTCT(3)(Đ.Châu)</v>
      </c>
      <c r="V10" s="48"/>
      <c r="W10" s="49">
        <f>'[1]TKB-1'!W11</f>
        <v>0</v>
      </c>
      <c r="X10" s="48"/>
      <c r="Y10" s="49">
        <f>'[1]TKB-1'!Y11</f>
        <v>0</v>
      </c>
      <c r="Z10" s="48"/>
      <c r="AA10" s="49">
        <f>'[1]TKB-1'!AA11</f>
        <v>0</v>
      </c>
      <c r="AB10" s="48"/>
      <c r="AC10" s="49">
        <f>'[1]TKB-1'!AC11</f>
        <v>0</v>
      </c>
      <c r="AD10" s="48"/>
      <c r="AE10" s="49" t="str">
        <f>'[1]TKB-1'!AE11</f>
        <v>THUD2(3)(H.Giang)</v>
      </c>
      <c r="AF10" s="48"/>
      <c r="AG10" s="49" t="str">
        <f>'[1]TKB-1'!AG11</f>
        <v>KTRCTR(3)(K.Trang)</v>
      </c>
      <c r="AH10" s="48"/>
      <c r="AI10" s="49" t="str">
        <f>'[1]TKB-1'!AI11</f>
        <v>THUD2(3)(Đ.Tú)</v>
      </c>
      <c r="AJ10" s="48"/>
      <c r="AK10" s="49">
        <f>'[1]TKB-1'!AK11</f>
        <v>0</v>
      </c>
      <c r="AL10" s="48"/>
      <c r="AM10" s="49">
        <f>'[1]TKB-1'!AM11</f>
        <v>0</v>
      </c>
      <c r="AN10" s="48"/>
      <c r="AO10" s="49" t="str">
        <f>'[1]TKB-1'!AO11</f>
        <v>ĐMST&amp;KN(3)(Th.Mai)</v>
      </c>
      <c r="AP10" s="48"/>
      <c r="AQ10" s="49">
        <f>'[1]TKB-1'!AQ11</f>
        <v>0</v>
      </c>
      <c r="AR10" s="48"/>
      <c r="AS10" s="49">
        <f>'[1]TKB-1'!AS11</f>
        <v>0</v>
      </c>
      <c r="AT10" s="48"/>
      <c r="AU10" s="49">
        <f>'[1]TKB-1'!AU11</f>
        <v>0</v>
      </c>
      <c r="AV10" s="48"/>
      <c r="AW10" s="49" t="str">
        <f>'[1]TKB-1'!AW11</f>
        <v>NLKTR.NO(3)(Đ.Đức)</v>
      </c>
      <c r="AX10" s="48"/>
      <c r="AY10" s="49" t="str">
        <f>'[1]TKB-1'!AY11</f>
        <v>LSKTPD&amp;VN(3)(Tr.Thức)</v>
      </c>
      <c r="AZ10" s="48"/>
      <c r="BA10" s="49">
        <f>'[1]TKB-1'!BA11</f>
        <v>0</v>
      </c>
      <c r="BB10" s="48"/>
      <c r="BC10" s="49" t="str">
        <f>'[1]TKB-1'!BC11</f>
        <v>AT&amp;MTLĐ(3)(Th.Huy)</v>
      </c>
      <c r="BD10" s="48"/>
      <c r="BE10" s="49">
        <f>'[1]TKB-1'!BE11</f>
        <v>0</v>
      </c>
      <c r="BF10" s="48"/>
      <c r="BG10" s="49" t="str">
        <f>'[1]TKB-1'!BG11</f>
        <v>NM(3)(V.Thao)</v>
      </c>
      <c r="BH10" s="48"/>
      <c r="BI10" s="49">
        <f>'[1]TKB-1'!BI11</f>
        <v>0</v>
      </c>
      <c r="BJ10" s="48"/>
      <c r="BK10" s="49">
        <f>'[1]TKB-1'!BK11</f>
        <v>0</v>
      </c>
      <c r="BL10" s="48"/>
      <c r="BM10" s="49" t="str">
        <f>'[1]TKB-1'!BM11</f>
        <v>Đ&amp;ĐKHTL(3)(H.Toàn)</v>
      </c>
      <c r="BN10" s="48"/>
      <c r="BO10" s="49">
        <f>'[1]TKB-1'!BO11</f>
        <v>0</v>
      </c>
      <c r="BP10" s="48"/>
      <c r="BQ10" s="49" t="str">
        <f>'[1]TKB-1'!BQ11</f>
        <v>TTHCM(3)(Thu.Trang)</v>
      </c>
      <c r="BR10" s="48"/>
      <c r="BS10" s="49">
        <f>'[1]TKB-1'!BS11</f>
        <v>0</v>
      </c>
      <c r="BT10" s="48"/>
      <c r="BU10" s="49">
        <f>'[1]TKB-1'!BU11</f>
        <v>0</v>
      </c>
      <c r="BV10" s="48"/>
      <c r="BW10" s="49">
        <f>'[1]TKB-1'!BW11</f>
        <v>0</v>
      </c>
      <c r="BX10" s="48"/>
      <c r="BY10" s="49">
        <f>'[1]TKB-1'!BY11</f>
        <v>0</v>
      </c>
      <c r="BZ10" s="48"/>
      <c r="CA10" s="49">
        <f>'[1]TKB-1'!CA11</f>
        <v>0</v>
      </c>
      <c r="CB10" s="48"/>
      <c r="CC10" s="49">
        <f>'[1]TKB-1'!CC11</f>
        <v>0</v>
      </c>
      <c r="CD10" s="48"/>
      <c r="CE10" s="49">
        <f>'[1]TKB-1'!CE11</f>
        <v>0</v>
      </c>
      <c r="CF10" s="48"/>
      <c r="CG10" s="49" t="str">
        <f>'[1]TKB-1'!CG11</f>
        <v>PPTINH(3)(V.Hiệp)</v>
      </c>
      <c r="CH10" s="48"/>
      <c r="CI10" s="49" t="str">
        <f>'[1]TKB-1'!CI11</f>
        <v>VĐKUD(3)(K.Dân(TG))</v>
      </c>
      <c r="CJ10" s="48"/>
      <c r="CK10" s="49" t="str">
        <f>'[1]TKB-1'!CK11</f>
        <v>DANL-CTM(3)(Ng.Đức)</v>
      </c>
      <c r="CL10" s="48"/>
      <c r="CM10" s="49" t="str">
        <f>'[1]TKB-1'!CM11</f>
        <v>ĐTSO(3)(V.Tường)</v>
      </c>
      <c r="CN10" s="48"/>
      <c r="CO10" s="49">
        <f>'[1]TKB-1'!CO11</f>
        <v>0</v>
      </c>
      <c r="CP10" s="48"/>
      <c r="CQ10" s="49">
        <f>'[1]TKB-1'!CQ11</f>
        <v>0</v>
      </c>
      <c r="CR10" s="48"/>
      <c r="CS10" s="49">
        <f>'[1]TKB-1'!CS11</f>
        <v>0</v>
      </c>
      <c r="CT10" s="48"/>
      <c r="CU10" s="49">
        <f>'[1]TKB-1'!CU11</f>
        <v>0</v>
      </c>
      <c r="CV10" s="48"/>
      <c r="CW10" s="49">
        <f>'[1]TKB-1'!CW11</f>
        <v>0</v>
      </c>
      <c r="CX10" s="48"/>
      <c r="CY10" s="49">
        <f>'[1]TKB-1'!CY11</f>
        <v>0</v>
      </c>
      <c r="CZ10" s="48"/>
      <c r="DA10" s="49">
        <f>'[1]TKB-1'!DA11</f>
        <v>0</v>
      </c>
      <c r="DB10" s="48"/>
      <c r="DC10" s="49">
        <f>'[1]TKB-1'!DC11</f>
        <v>0</v>
      </c>
      <c r="DD10" s="48"/>
      <c r="DE10" s="49">
        <f>'[1]TKB-1'!DE11</f>
        <v>0</v>
      </c>
      <c r="DF10" s="48"/>
      <c r="DG10" s="49">
        <f>'[1]TKB-1'!DG11</f>
        <v>0</v>
      </c>
      <c r="DH10" s="48"/>
      <c r="DI10" s="49">
        <f>'[1]TKB-1'!DI11</f>
        <v>0</v>
      </c>
      <c r="DJ10" s="48"/>
      <c r="DK10" s="49">
        <f>'[1]TKB-1'!DK11</f>
        <v>0</v>
      </c>
      <c r="DL10" s="48"/>
      <c r="DM10" s="49" t="str">
        <f>'[1]TKB-1'!DM11</f>
        <v>TANHB1.2(3)(K.Cúc)</v>
      </c>
      <c r="DN10" s="48"/>
      <c r="DO10" s="49" t="str">
        <f>'[1]TKB-1'!DO11</f>
        <v>KCCTR(3)(Th.Chung)</v>
      </c>
      <c r="DP10" s="48"/>
      <c r="DQ10" s="49" t="str">
        <f>'[1]TKB-1'!DQ11</f>
        <v>KTQTRI(3)(T.Thành(TG))</v>
      </c>
      <c r="DR10" s="48"/>
      <c r="DS10" s="49" t="str">
        <f>'[1]TKB-1'!DS11</f>
        <v>GTTKD(3)(H.Vân(TG))</v>
      </c>
      <c r="DT10" s="48"/>
      <c r="DU10" s="49">
        <f>'[1]TKB-1'!DU11</f>
        <v>0</v>
      </c>
      <c r="DV10" s="48"/>
      <c r="DW10" s="49" t="str">
        <f>'[1]TKB-1'!DW11</f>
        <v>THUE(3)(T.Hiếu)</v>
      </c>
      <c r="DX10" s="48"/>
      <c r="DY10" s="49" t="str">
        <f>'[1]TKB-1'!DY11</f>
        <v>CNSTKD(3)(Chí.Sỹ)</v>
      </c>
      <c r="DZ10" s="48"/>
      <c r="EA10" s="49">
        <f>'[1]TKB-1'!EA11</f>
        <v>0</v>
      </c>
      <c r="EB10" s="48"/>
      <c r="EC10" s="49">
        <f>'[1]TKB-1'!EC11</f>
        <v>0</v>
      </c>
      <c r="ED10" s="48"/>
      <c r="EE10" s="49">
        <f>'[1]TKB-1'!EE11</f>
        <v>0</v>
      </c>
      <c r="EF10" s="48"/>
      <c r="EG10" s="49">
        <f>'[1]TKB-1'!EG11</f>
        <v>0</v>
      </c>
      <c r="EH10" s="48"/>
      <c r="EI10" s="49">
        <f>'[1]TKB-1'!EI11</f>
        <v>0</v>
      </c>
      <c r="EJ10" s="48"/>
      <c r="EK10" s="49">
        <f>'[1]TKB-1'!EK11</f>
        <v>0</v>
      </c>
      <c r="EL10" s="48"/>
      <c r="EM10" s="49">
        <f>'[1]TKB-1'!EM11</f>
        <v>0</v>
      </c>
      <c r="EN10" s="48"/>
      <c r="EO10" s="49">
        <f>'[1]TKB-1'!EO11</f>
        <v>0</v>
      </c>
      <c r="EP10" s="48"/>
      <c r="EQ10" s="49">
        <f>'[1]TKB-1'!EQ11</f>
        <v>0</v>
      </c>
      <c r="ER10" s="48"/>
      <c r="ES10" s="49">
        <f>'[1]TKB-1'!ES11</f>
        <v>0</v>
      </c>
      <c r="ET10" s="48"/>
      <c r="EU10" s="49">
        <f>'[1]TKB-1'!EU11</f>
        <v>0</v>
      </c>
      <c r="EV10" s="48"/>
      <c r="EW10" s="49">
        <f>'[1]TKB-1'!EW11</f>
        <v>0</v>
      </c>
      <c r="EX10" s="48"/>
      <c r="EY10" s="49">
        <f>'[1]TKB-1'!EY11</f>
        <v>0</v>
      </c>
      <c r="EZ10" s="48"/>
      <c r="FA10" s="49">
        <f>'[1]TKB-1'!FA11</f>
        <v>0</v>
      </c>
      <c r="FB10" s="48"/>
      <c r="FC10" s="49">
        <f>'[1]TKB-1'!FC11</f>
        <v>0</v>
      </c>
      <c r="FD10" s="48"/>
      <c r="FE10" s="49">
        <f>'[1]TKB-1'!FE11</f>
        <v>0</v>
      </c>
      <c r="FF10" s="48"/>
      <c r="FG10" s="49">
        <f>'[1]TKB-1'!FG11</f>
        <v>0</v>
      </c>
      <c r="FH10" s="48"/>
      <c r="FI10" s="49">
        <f>'[1]TKB-1'!FI11</f>
        <v>0</v>
      </c>
      <c r="FJ10" s="48"/>
      <c r="FK10" s="49">
        <f>'[1]TKB-1'!FK11</f>
        <v>0</v>
      </c>
      <c r="FL10" s="48"/>
      <c r="FM10" s="49">
        <f>'[1]TKB-1'!FM11</f>
        <v>0</v>
      </c>
      <c r="FN10" s="48"/>
      <c r="FO10" s="49">
        <f>'[1]TKB-1'!FO11</f>
        <v>0</v>
      </c>
      <c r="FP10" s="48"/>
      <c r="FQ10" s="49">
        <f>'[1]TKB-1'!FQ11</f>
        <v>0</v>
      </c>
      <c r="FR10" s="48"/>
      <c r="FS10" s="49">
        <f>'[1]TKB-1'!FS11</f>
        <v>0</v>
      </c>
      <c r="FT10" s="48"/>
      <c r="FU10" s="49">
        <f>'[1]TKB-1'!FU11</f>
        <v>0</v>
      </c>
      <c r="FV10" s="48"/>
      <c r="FW10" s="49">
        <f>'[1]TKB-1'!FW11</f>
        <v>0</v>
      </c>
      <c r="FX10" s="48"/>
      <c r="FY10" s="49">
        <f>'[1]TKB-1'!FY11</f>
        <v>0</v>
      </c>
      <c r="FZ10" s="48"/>
      <c r="GA10" s="49">
        <f>'[1]TKB-1'!GA11</f>
        <v>0</v>
      </c>
      <c r="GB10" s="48"/>
      <c r="GC10" s="49">
        <f>'[1]TKB-1'!GC11</f>
        <v>0</v>
      </c>
      <c r="GD10" s="48"/>
      <c r="GE10" s="49">
        <f>'[1]TKB-1'!GE11</f>
        <v>0</v>
      </c>
      <c r="GF10" s="48"/>
      <c r="GG10" s="49">
        <f>'[1]TKB-1'!GG11</f>
        <v>0</v>
      </c>
      <c r="GH10" s="48"/>
      <c r="GI10" s="49">
        <f>'[1]TKB-1'!GI11</f>
        <v>0</v>
      </c>
      <c r="GJ10" s="48"/>
      <c r="GK10" s="49">
        <f>'[1]TKB-1'!GK11</f>
        <v>0</v>
      </c>
      <c r="GL10" s="48"/>
      <c r="GM10" s="49">
        <f>'[1]TKB-1'!GM11</f>
        <v>0</v>
      </c>
      <c r="GN10" s="48"/>
      <c r="GO10" s="49">
        <f>'[1]TKB-1'!GO11</f>
        <v>0</v>
      </c>
      <c r="GP10" s="48"/>
      <c r="GQ10" s="49">
        <f>'[1]TKB-1'!GQ11</f>
        <v>0</v>
      </c>
      <c r="GR10" s="48"/>
      <c r="GS10" s="49">
        <f>'[1]TKB-1'!GS11</f>
        <v>0</v>
      </c>
      <c r="GT10" s="48"/>
      <c r="GU10" s="49">
        <f>'[1]TKB-1'!GU11</f>
        <v>0</v>
      </c>
      <c r="GV10" s="48"/>
      <c r="GW10" s="49">
        <f>'[1]TKB-1'!GW11</f>
        <v>0</v>
      </c>
      <c r="GX10" s="48"/>
      <c r="GY10" s="49">
        <f>'[1]TKB-1'!GY11</f>
        <v>0</v>
      </c>
      <c r="GZ10" s="48"/>
      <c r="HA10" s="49">
        <f>'[1]TKB-1'!HA11</f>
        <v>0</v>
      </c>
      <c r="HB10" s="48"/>
      <c r="HC10" s="49">
        <f>'[1]TKB-1'!HC11</f>
        <v>0</v>
      </c>
      <c r="HD10" s="48"/>
      <c r="HE10" s="49">
        <f>'[1]TKB-1'!HE11</f>
        <v>0</v>
      </c>
      <c r="HF10" s="48"/>
      <c r="HG10" s="49">
        <f>'[1]TKB-1'!HG11</f>
        <v>0</v>
      </c>
      <c r="HH10" s="48"/>
      <c r="HI10" s="49">
        <f>'[1]TKB-1'!HI11</f>
        <v>0</v>
      </c>
      <c r="HJ10" s="48"/>
      <c r="HK10" s="49">
        <f>'[1]TKB-1'!HK11</f>
        <v>0</v>
      </c>
      <c r="HL10" s="48"/>
      <c r="HM10" s="49">
        <f>'[1]TKB-1'!HM11</f>
        <v>0</v>
      </c>
      <c r="HN10" s="48"/>
      <c r="HO10" s="49">
        <f>'[1]TKB-1'!HO11</f>
        <v>0</v>
      </c>
      <c r="HP10" s="48"/>
      <c r="HQ10" s="49">
        <f>'[1]TKB-1'!HQ11</f>
        <v>0</v>
      </c>
      <c r="HR10" s="48"/>
      <c r="HS10" s="49">
        <f>'[1]TKB-1'!HS11</f>
        <v>0</v>
      </c>
      <c r="HT10" s="48"/>
      <c r="HU10" s="49">
        <f>'[1]TKB-1'!HU11</f>
        <v>0</v>
      </c>
      <c r="HV10" s="48"/>
      <c r="HW10" s="49">
        <f>'[1]TKB-1'!HW11</f>
        <v>0</v>
      </c>
      <c r="HX10" s="48"/>
      <c r="HY10" s="49">
        <f>'[1]TKB-1'!HY11</f>
        <v>0</v>
      </c>
      <c r="HZ10" s="48"/>
      <c r="IA10" s="49">
        <f>'[1]TKB-1'!IA11</f>
        <v>0</v>
      </c>
      <c r="IB10" s="48"/>
      <c r="IC10" s="49">
        <f>'[1]TKB-1'!IC11</f>
        <v>0</v>
      </c>
      <c r="ID10" s="48"/>
      <c r="IE10" s="49">
        <f>'[1]TKB-1'!IE11</f>
        <v>0</v>
      </c>
      <c r="IF10" s="48"/>
      <c r="IG10" s="49">
        <f>'[1]TKB-1'!IG11</f>
        <v>0</v>
      </c>
      <c r="IH10" s="48"/>
      <c r="II10" s="49">
        <f>'[1]TKB-1'!II11</f>
        <v>0</v>
      </c>
    </row>
    <row r="11" spans="1:243" ht="15" x14ac:dyDescent="0.2">
      <c r="A11" s="305"/>
      <c r="B11" s="299"/>
      <c r="C11" s="307"/>
      <c r="D11" s="50">
        <v>0</v>
      </c>
      <c r="E11" s="294" t="s">
        <v>74</v>
      </c>
      <c r="F11" s="40">
        <f>'TKB-2'!F11</f>
        <v>0</v>
      </c>
      <c r="G11" s="51">
        <f>'[1]TKB-1'!G12</f>
        <v>0</v>
      </c>
      <c r="H11" s="40">
        <f>'TKB-2'!H11</f>
        <v>0</v>
      </c>
      <c r="I11" s="51">
        <f>'[1]TKB-1'!I12</f>
        <v>0</v>
      </c>
      <c r="J11" s="40">
        <f>'TKB-2'!J11</f>
        <v>0</v>
      </c>
      <c r="K11" s="51">
        <f>'[1]TKB-1'!K12</f>
        <v>0</v>
      </c>
      <c r="L11" s="40">
        <f>'TKB-2'!L11</f>
        <v>0</v>
      </c>
      <c r="M11" s="51">
        <f>'[1]TKB-1'!M12</f>
        <v>0</v>
      </c>
      <c r="N11" s="40">
        <f>'TKB-2'!N11</f>
        <v>0</v>
      </c>
      <c r="O11" s="51">
        <f>'[1]TKB-1'!O12</f>
        <v>0</v>
      </c>
      <c r="P11" s="40">
        <f>'TKB-2'!P11</f>
        <v>0</v>
      </c>
      <c r="Q11" s="51">
        <f>'[1]TKB-1'!Q12</f>
        <v>0</v>
      </c>
      <c r="R11" s="40">
        <f>'TKB-2'!R11</f>
        <v>0</v>
      </c>
      <c r="S11" s="51">
        <f>'[1]TKB-1'!S12</f>
        <v>0</v>
      </c>
      <c r="T11" s="40">
        <f>'TKB-2'!T11</f>
        <v>0</v>
      </c>
      <c r="U11" s="51">
        <f>'[1]TKB-1'!U12</f>
        <v>0</v>
      </c>
      <c r="V11" s="40">
        <f>'TKB-2'!V11</f>
        <v>0</v>
      </c>
      <c r="W11" s="51">
        <f>'[1]TKB-1'!W12</f>
        <v>0</v>
      </c>
      <c r="X11" s="40">
        <f>'TKB-2'!X11</f>
        <v>0</v>
      </c>
      <c r="Y11" s="51">
        <f>'[1]TKB-1'!Y12</f>
        <v>0</v>
      </c>
      <c r="Z11" s="40">
        <f>'TKB-2'!Z11</f>
        <v>0</v>
      </c>
      <c r="AA11" s="51">
        <f>'[1]TKB-1'!AA12</f>
        <v>0</v>
      </c>
      <c r="AB11" s="40">
        <f>'TKB-2'!AB11</f>
        <v>0</v>
      </c>
      <c r="AC11" s="51">
        <f>'[1]TKB-1'!AC12</f>
        <v>0</v>
      </c>
      <c r="AD11" s="40">
        <f>'TKB-2'!AD11</f>
        <v>0</v>
      </c>
      <c r="AE11" s="51">
        <f>'[1]TKB-1'!AE12</f>
        <v>0</v>
      </c>
      <c r="AF11" s="40">
        <f>'TKB-2'!AF11</f>
        <v>0</v>
      </c>
      <c r="AG11" s="51">
        <f>'[1]TKB-1'!AG12</f>
        <v>0</v>
      </c>
      <c r="AH11" s="40">
        <f>'TKB-2'!AH11</f>
        <v>0</v>
      </c>
      <c r="AI11" s="51">
        <f>'[1]TKB-1'!AI12</f>
        <v>0</v>
      </c>
      <c r="AJ11" s="40">
        <f>'TKB-2'!AJ11</f>
        <v>0</v>
      </c>
      <c r="AK11" s="51">
        <f>'[1]TKB-1'!AK12</f>
        <v>0</v>
      </c>
      <c r="AL11" s="40">
        <f>'TKB-2'!AL11</f>
        <v>0</v>
      </c>
      <c r="AM11" s="51">
        <f>'[1]TKB-1'!AM12</f>
        <v>0</v>
      </c>
      <c r="AN11" s="40">
        <f>'TKB-2'!AN11</f>
        <v>0</v>
      </c>
      <c r="AO11" s="51">
        <f>'[1]TKB-1'!AO12</f>
        <v>0</v>
      </c>
      <c r="AP11" s="40">
        <f>'TKB-2'!AP11</f>
        <v>0</v>
      </c>
      <c r="AQ11" s="51">
        <f>'[1]TKB-1'!AQ12</f>
        <v>0</v>
      </c>
      <c r="AR11" s="40">
        <f>'TKB-2'!AR11</f>
        <v>0</v>
      </c>
      <c r="AS11" s="51">
        <f>'[1]TKB-1'!AS12</f>
        <v>0</v>
      </c>
      <c r="AT11" s="40">
        <f>'TKB-2'!AT11</f>
        <v>0</v>
      </c>
      <c r="AU11" s="51">
        <f>'[1]TKB-1'!AU12</f>
        <v>0</v>
      </c>
      <c r="AV11" s="40">
        <f>'TKB-2'!AV11</f>
        <v>0</v>
      </c>
      <c r="AW11" s="51">
        <f>'[1]TKB-1'!AW12</f>
        <v>0</v>
      </c>
      <c r="AX11" s="40">
        <f>'TKB-2'!AX11</f>
        <v>0</v>
      </c>
      <c r="AY11" s="51">
        <f>'[1]TKB-1'!AY12</f>
        <v>0</v>
      </c>
      <c r="AZ11" s="40">
        <f>'TKB-2'!AZ11</f>
        <v>0</v>
      </c>
      <c r="BA11" s="51">
        <f>'[1]TKB-1'!BA12</f>
        <v>0</v>
      </c>
      <c r="BB11" s="40">
        <f>'TKB-2'!BB11</f>
        <v>0</v>
      </c>
      <c r="BC11" s="51">
        <f>'[1]TKB-1'!BC12</f>
        <v>0</v>
      </c>
      <c r="BD11" s="40">
        <f>'TKB-2'!BD11</f>
        <v>0</v>
      </c>
      <c r="BE11" s="51">
        <f>'[1]TKB-1'!BE12</f>
        <v>0</v>
      </c>
      <c r="BF11" s="40">
        <f>'TKB-2'!BF11</f>
        <v>0</v>
      </c>
      <c r="BG11" s="51">
        <f>'[1]TKB-1'!BG12</f>
        <v>0</v>
      </c>
      <c r="BH11" s="40">
        <f>'TKB-2'!BH11</f>
        <v>0</v>
      </c>
      <c r="BI11" s="51">
        <f>'[1]TKB-1'!BI12</f>
        <v>0</v>
      </c>
      <c r="BJ11" s="40">
        <f>'TKB-2'!BJ11</f>
        <v>0</v>
      </c>
      <c r="BK11" s="51">
        <f>'[1]TKB-1'!BK12</f>
        <v>0</v>
      </c>
      <c r="BL11" s="40">
        <f>'TKB-2'!BL11</f>
        <v>0</v>
      </c>
      <c r="BM11" s="51">
        <f>'[1]TKB-1'!BM12</f>
        <v>0</v>
      </c>
      <c r="BN11" s="40">
        <f>'TKB-2'!BN11</f>
        <v>0</v>
      </c>
      <c r="BO11" s="51">
        <f>'[1]TKB-1'!BO12</f>
        <v>0</v>
      </c>
      <c r="BP11" s="40">
        <f>'TKB-2'!BP11</f>
        <v>0</v>
      </c>
      <c r="BQ11" s="51">
        <f>'[1]TKB-1'!BQ12</f>
        <v>0</v>
      </c>
      <c r="BR11" s="40">
        <f>'TKB-2'!BR11</f>
        <v>0</v>
      </c>
      <c r="BS11" s="51">
        <f>'[1]TKB-1'!BS12</f>
        <v>0</v>
      </c>
      <c r="BT11" s="40">
        <f>'TKB-2'!BT11</f>
        <v>0</v>
      </c>
      <c r="BU11" s="51">
        <f>'[1]TKB-1'!BU12</f>
        <v>0</v>
      </c>
      <c r="BV11" s="40">
        <f>'TKB-2'!BV11</f>
        <v>0</v>
      </c>
      <c r="BW11" s="51">
        <f>'[1]TKB-1'!BW12</f>
        <v>0</v>
      </c>
      <c r="BX11" s="40">
        <f>'TKB-2'!BX11</f>
        <v>0</v>
      </c>
      <c r="BY11" s="51">
        <f>'[1]TKB-1'!BY12</f>
        <v>0</v>
      </c>
      <c r="BZ11" s="40">
        <f>'TKB-2'!BZ11</f>
        <v>0</v>
      </c>
      <c r="CA11" s="51">
        <f>'[1]TKB-1'!CA12</f>
        <v>0</v>
      </c>
      <c r="CB11" s="40">
        <f>'TKB-2'!CB11</f>
        <v>0</v>
      </c>
      <c r="CC11" s="51">
        <f>'[1]TKB-1'!CC12</f>
        <v>0</v>
      </c>
      <c r="CD11" s="40">
        <f>'TKB-2'!CD11</f>
        <v>0</v>
      </c>
      <c r="CE11" s="51">
        <f>'[1]TKB-1'!CE12</f>
        <v>0</v>
      </c>
      <c r="CF11" s="40">
        <f>'TKB-2'!CF11</f>
        <v>0</v>
      </c>
      <c r="CG11" s="51">
        <f>'[1]TKB-1'!CG12</f>
        <v>0</v>
      </c>
      <c r="CH11" s="40">
        <f>'TKB-2'!CH11</f>
        <v>0</v>
      </c>
      <c r="CI11" s="51">
        <f>'[1]TKB-1'!CI12</f>
        <v>0</v>
      </c>
      <c r="CJ11" s="40">
        <f>'TKB-2'!CJ11</f>
        <v>0</v>
      </c>
      <c r="CK11" s="51">
        <f>'[1]TKB-1'!CK12</f>
        <v>0</v>
      </c>
      <c r="CL11" s="40">
        <f>'TKB-2'!CL11</f>
        <v>0</v>
      </c>
      <c r="CM11" s="51">
        <f>'[1]TKB-1'!CM12</f>
        <v>0</v>
      </c>
      <c r="CN11" s="40">
        <f>'TKB-2'!CN11</f>
        <v>0</v>
      </c>
      <c r="CO11" s="51">
        <f>'[1]TKB-1'!CO12</f>
        <v>0</v>
      </c>
      <c r="CP11" s="40">
        <f>'TKB-2'!CP11</f>
        <v>0</v>
      </c>
      <c r="CQ11" s="51">
        <f>'[1]TKB-1'!CQ12</f>
        <v>0</v>
      </c>
      <c r="CR11" s="40">
        <f>'TKB-2'!CR11</f>
        <v>0</v>
      </c>
      <c r="CS11" s="51">
        <f>'[1]TKB-1'!CS12</f>
        <v>0</v>
      </c>
      <c r="CT11" s="40">
        <f>'TKB-2'!CT11</f>
        <v>0</v>
      </c>
      <c r="CU11" s="51">
        <f>'[1]TKB-1'!CU12</f>
        <v>0</v>
      </c>
      <c r="CV11" s="40">
        <f>'TKB-2'!CV11</f>
        <v>0</v>
      </c>
      <c r="CW11" s="51">
        <f>'[1]TKB-1'!CW12</f>
        <v>0</v>
      </c>
      <c r="CX11" s="40">
        <f>'TKB-2'!CX11</f>
        <v>0</v>
      </c>
      <c r="CY11" s="51">
        <f>'[1]TKB-1'!CY12</f>
        <v>0</v>
      </c>
      <c r="CZ11" s="40">
        <f>'TKB-2'!CZ11</f>
        <v>0</v>
      </c>
      <c r="DA11" s="51">
        <f>'[1]TKB-1'!DA12</f>
        <v>0</v>
      </c>
      <c r="DB11" s="40">
        <f>'TKB-2'!DB11</f>
        <v>0</v>
      </c>
      <c r="DC11" s="51">
        <f>'[1]TKB-1'!DC12</f>
        <v>0</v>
      </c>
      <c r="DD11" s="40">
        <f>'TKB-2'!DD11</f>
        <v>0</v>
      </c>
      <c r="DE11" s="51">
        <f>'[1]TKB-1'!DE12</f>
        <v>0</v>
      </c>
      <c r="DF11" s="40">
        <f>'TKB-2'!DF11</f>
        <v>0</v>
      </c>
      <c r="DG11" s="51">
        <f>'[1]TKB-1'!DG12</f>
        <v>0</v>
      </c>
      <c r="DH11" s="40">
        <f>'TKB-2'!DH11</f>
        <v>0</v>
      </c>
      <c r="DI11" s="51">
        <f>'[1]TKB-1'!DI12</f>
        <v>0</v>
      </c>
      <c r="DJ11" s="40">
        <f>'TKB-2'!DJ11</f>
        <v>0</v>
      </c>
      <c r="DK11" s="51">
        <f>'[1]TKB-1'!DK12</f>
        <v>0</v>
      </c>
      <c r="DL11" s="40">
        <f>'TKB-2'!DL11</f>
        <v>0</v>
      </c>
      <c r="DM11" s="51">
        <f>'[1]TKB-1'!DM12</f>
        <v>0</v>
      </c>
      <c r="DN11" s="40">
        <f>'TKB-2'!DN11</f>
        <v>0</v>
      </c>
      <c r="DO11" s="51">
        <f>'[1]TKB-1'!DO12</f>
        <v>0</v>
      </c>
      <c r="DP11" s="40">
        <f>'TKB-2'!DP11</f>
        <v>0</v>
      </c>
      <c r="DQ11" s="51">
        <f>'[1]TKB-1'!DQ12</f>
        <v>0</v>
      </c>
      <c r="DR11" s="40">
        <f>'TKB-2'!DR11</f>
        <v>0</v>
      </c>
      <c r="DS11" s="51">
        <f>'[1]TKB-1'!DS12</f>
        <v>0</v>
      </c>
      <c r="DT11" s="40">
        <f>'TKB-2'!DT11</f>
        <v>0</v>
      </c>
      <c r="DU11" s="51">
        <f>'[1]TKB-1'!DU12</f>
        <v>0</v>
      </c>
      <c r="DV11" s="40">
        <f>'TKB-2'!DV11</f>
        <v>0</v>
      </c>
      <c r="DW11" s="51">
        <f>'[1]TKB-1'!DW12</f>
        <v>0</v>
      </c>
      <c r="DX11" s="40">
        <f>'TKB-2'!DX11</f>
        <v>0</v>
      </c>
      <c r="DY11" s="51">
        <f>'[1]TKB-1'!DY12</f>
        <v>0</v>
      </c>
      <c r="DZ11" s="40">
        <f>'TKB-2'!DZ11</f>
        <v>0</v>
      </c>
      <c r="EA11" s="51">
        <f>'[1]TKB-1'!EA12</f>
        <v>0</v>
      </c>
      <c r="EB11" s="40">
        <f>'TKB-2'!EB11</f>
        <v>0</v>
      </c>
      <c r="EC11" s="51">
        <f>'[1]TKB-1'!EC12</f>
        <v>0</v>
      </c>
      <c r="ED11" s="40">
        <f>'TKB-2'!ED11</f>
        <v>0</v>
      </c>
      <c r="EE11" s="51">
        <f>'[1]TKB-1'!EE12</f>
        <v>0</v>
      </c>
      <c r="EF11" s="40">
        <f>'TKB-2'!EF11</f>
        <v>0</v>
      </c>
      <c r="EG11" s="51">
        <f>'[1]TKB-1'!EG12</f>
        <v>0</v>
      </c>
      <c r="EH11" s="40">
        <f>'TKB-2'!EH11</f>
        <v>0</v>
      </c>
      <c r="EI11" s="51">
        <f>'[1]TKB-1'!EI12</f>
        <v>0</v>
      </c>
      <c r="EJ11" s="40">
        <f>'TKB-2'!EJ11</f>
        <v>0</v>
      </c>
      <c r="EK11" s="51">
        <f>'[1]TKB-1'!EK12</f>
        <v>0</v>
      </c>
      <c r="EL11" s="40">
        <f>'TKB-2'!EL11</f>
        <v>0</v>
      </c>
      <c r="EM11" s="51">
        <f>'[1]TKB-1'!EM12</f>
        <v>0</v>
      </c>
      <c r="EN11" s="40">
        <f>'TKB-2'!EN11</f>
        <v>0</v>
      </c>
      <c r="EO11" s="51">
        <f>'[1]TKB-1'!EO12</f>
        <v>0</v>
      </c>
      <c r="EP11" s="40">
        <f>'TKB-2'!EP11</f>
        <v>0</v>
      </c>
      <c r="EQ11" s="51">
        <f>'[1]TKB-1'!EQ12</f>
        <v>0</v>
      </c>
      <c r="ER11" s="40">
        <f>'TKB-2'!ER11</f>
        <v>0</v>
      </c>
      <c r="ES11" s="51">
        <f>'[1]TKB-1'!ES12</f>
        <v>0</v>
      </c>
      <c r="ET11" s="40">
        <f>'TKB-2'!ET11</f>
        <v>0</v>
      </c>
      <c r="EU11" s="51">
        <f>'[1]TKB-1'!EU12</f>
        <v>0</v>
      </c>
      <c r="EV11" s="40">
        <f>'TKB-2'!EV11</f>
        <v>0</v>
      </c>
      <c r="EW11" s="51">
        <f>'[1]TKB-1'!EW12</f>
        <v>0</v>
      </c>
      <c r="EX11" s="40">
        <f>'TKB-2'!EX11</f>
        <v>0</v>
      </c>
      <c r="EY11" s="51">
        <f>'[1]TKB-1'!EY12</f>
        <v>0</v>
      </c>
      <c r="EZ11" s="40">
        <f>'TKB-2'!EZ11</f>
        <v>0</v>
      </c>
      <c r="FA11" s="51">
        <f>'[1]TKB-1'!FA12</f>
        <v>0</v>
      </c>
      <c r="FB11" s="40">
        <f>'TKB-2'!FB11</f>
        <v>0</v>
      </c>
      <c r="FC11" s="51">
        <f>'[1]TKB-1'!FC12</f>
        <v>0</v>
      </c>
      <c r="FD11" s="40">
        <f>'TKB-2'!FD11</f>
        <v>0</v>
      </c>
      <c r="FE11" s="51">
        <f>'[1]TKB-1'!FE12</f>
        <v>0</v>
      </c>
      <c r="FF11" s="40">
        <f>'TKB-2'!FF11</f>
        <v>0</v>
      </c>
      <c r="FG11" s="51">
        <f>'[1]TKB-1'!FG12</f>
        <v>0</v>
      </c>
      <c r="FH11" s="40">
        <f>'TKB-2'!FH11</f>
        <v>0</v>
      </c>
      <c r="FI11" s="51">
        <f>'[1]TKB-1'!FI12</f>
        <v>0</v>
      </c>
      <c r="FJ11" s="40">
        <f>'TKB-2'!FJ11</f>
        <v>0</v>
      </c>
      <c r="FK11" s="51">
        <f>'[1]TKB-1'!FK12</f>
        <v>0</v>
      </c>
      <c r="FL11" s="40">
        <f>'TKB-2'!FL11</f>
        <v>0</v>
      </c>
      <c r="FM11" s="51">
        <f>'[1]TKB-1'!FM12</f>
        <v>0</v>
      </c>
      <c r="FN11" s="40">
        <f>'TKB-2'!FN11</f>
        <v>0</v>
      </c>
      <c r="FO11" s="51">
        <f>'[1]TKB-1'!FO12</f>
        <v>0</v>
      </c>
      <c r="FP11" s="40">
        <f>'TKB-2'!FP11</f>
        <v>0</v>
      </c>
      <c r="FQ11" s="51">
        <f>'[1]TKB-1'!FQ12</f>
        <v>0</v>
      </c>
      <c r="FR11" s="40">
        <f>'TKB-2'!FR11</f>
        <v>0</v>
      </c>
      <c r="FS11" s="51">
        <f>'[1]TKB-1'!FS12</f>
        <v>0</v>
      </c>
      <c r="FT11" s="40">
        <f>'TKB-2'!FT11</f>
        <v>0</v>
      </c>
      <c r="FU11" s="51">
        <f>'[1]TKB-1'!FU12</f>
        <v>0</v>
      </c>
      <c r="FV11" s="40">
        <f>'TKB-2'!FV11</f>
        <v>0</v>
      </c>
      <c r="FW11" s="51">
        <f>'[1]TKB-1'!FW12</f>
        <v>0</v>
      </c>
      <c r="FX11" s="40">
        <f>'TKB-2'!FX11</f>
        <v>0</v>
      </c>
      <c r="FY11" s="51">
        <f>'[1]TKB-1'!FY12</f>
        <v>0</v>
      </c>
      <c r="FZ11" s="40">
        <f>'TKB-2'!FZ11</f>
        <v>0</v>
      </c>
      <c r="GA11" s="51">
        <f>'[1]TKB-1'!GA12</f>
        <v>0</v>
      </c>
      <c r="GB11" s="40">
        <f>'TKB-2'!GB11</f>
        <v>0</v>
      </c>
      <c r="GC11" s="51">
        <f>'[1]TKB-1'!GC12</f>
        <v>0</v>
      </c>
      <c r="GD11" s="40">
        <f>'TKB-2'!GD11</f>
        <v>0</v>
      </c>
      <c r="GE11" s="51">
        <f>'[1]TKB-1'!GE12</f>
        <v>0</v>
      </c>
      <c r="GF11" s="40">
        <f>'TKB-2'!GF11</f>
        <v>0</v>
      </c>
      <c r="GG11" s="51">
        <f>'[1]TKB-1'!GG12</f>
        <v>0</v>
      </c>
      <c r="GH11" s="40">
        <f>'TKB-2'!GH11</f>
        <v>0</v>
      </c>
      <c r="GI11" s="51">
        <f>'[1]TKB-1'!GI12</f>
        <v>0</v>
      </c>
      <c r="GJ11" s="40">
        <f>'TKB-2'!GJ11</f>
        <v>0</v>
      </c>
      <c r="GK11" s="51">
        <f>'[1]TKB-1'!GK12</f>
        <v>0</v>
      </c>
      <c r="GL11" s="40">
        <f>'TKB-2'!GL11</f>
        <v>0</v>
      </c>
      <c r="GM11" s="51">
        <f>'[1]TKB-1'!GM12</f>
        <v>0</v>
      </c>
      <c r="GN11" s="40">
        <f>'TKB-2'!GN11</f>
        <v>0</v>
      </c>
      <c r="GO11" s="51">
        <f>'[1]TKB-1'!GO12</f>
        <v>0</v>
      </c>
      <c r="GP11" s="40">
        <f>'TKB-2'!GP11</f>
        <v>0</v>
      </c>
      <c r="GQ11" s="51">
        <f>'[1]TKB-1'!GQ12</f>
        <v>0</v>
      </c>
      <c r="GR11" s="40">
        <f>'TKB-2'!GR11</f>
        <v>0</v>
      </c>
      <c r="GS11" s="51">
        <f>'[1]TKB-1'!GS12</f>
        <v>0</v>
      </c>
      <c r="GT11" s="40">
        <f>'TKB-2'!GT11</f>
        <v>0</v>
      </c>
      <c r="GU11" s="51">
        <f>'[1]TKB-1'!GU12</f>
        <v>0</v>
      </c>
      <c r="GV11" s="40">
        <f>'TKB-2'!GV11</f>
        <v>0</v>
      </c>
      <c r="GW11" s="51">
        <f>'[1]TKB-1'!GW12</f>
        <v>0</v>
      </c>
      <c r="GX11" s="40">
        <f>'TKB-2'!GX11</f>
        <v>0</v>
      </c>
      <c r="GY11" s="51">
        <f>'[1]TKB-1'!GY12</f>
        <v>0</v>
      </c>
      <c r="GZ11" s="40">
        <f>'TKB-2'!GZ11</f>
        <v>0</v>
      </c>
      <c r="HA11" s="51">
        <f>'[1]TKB-1'!HA12</f>
        <v>0</v>
      </c>
      <c r="HB11" s="40">
        <f>'TKB-2'!HB11</f>
        <v>0</v>
      </c>
      <c r="HC11" s="51">
        <f>'[1]TKB-1'!HC12</f>
        <v>0</v>
      </c>
      <c r="HD11" s="40">
        <f>'TKB-2'!HD11</f>
        <v>0</v>
      </c>
      <c r="HE11" s="51">
        <f>'[1]TKB-1'!HE12</f>
        <v>0</v>
      </c>
      <c r="HF11" s="40">
        <f>'TKB-2'!HF11</f>
        <v>0</v>
      </c>
      <c r="HG11" s="51">
        <f>'[1]TKB-1'!HG12</f>
        <v>0</v>
      </c>
      <c r="HH11" s="40">
        <f>'TKB-2'!HH11</f>
        <v>0</v>
      </c>
      <c r="HI11" s="51">
        <f>'[1]TKB-1'!HI12</f>
        <v>0</v>
      </c>
      <c r="HJ11" s="40">
        <f>'TKB-2'!HJ11</f>
        <v>0</v>
      </c>
      <c r="HK11" s="51">
        <f>'[1]TKB-1'!HK12</f>
        <v>0</v>
      </c>
      <c r="HL11" s="40">
        <f>'TKB-2'!HL11</f>
        <v>0</v>
      </c>
      <c r="HM11" s="51">
        <f>'[1]TKB-1'!HM12</f>
        <v>0</v>
      </c>
      <c r="HN11" s="40">
        <f>'TKB-2'!HN11</f>
        <v>0</v>
      </c>
      <c r="HO11" s="51">
        <f>'[1]TKB-1'!HO12</f>
        <v>0</v>
      </c>
      <c r="HP11" s="40">
        <f>'TKB-2'!HP11</f>
        <v>0</v>
      </c>
      <c r="HQ11" s="51">
        <f>'[1]TKB-1'!HQ12</f>
        <v>0</v>
      </c>
      <c r="HR11" s="40">
        <f>'TKB-2'!HR11</f>
        <v>0</v>
      </c>
      <c r="HS11" s="51">
        <f>'[1]TKB-1'!HS12</f>
        <v>0</v>
      </c>
      <c r="HT11" s="40">
        <f>'TKB-2'!HT11</f>
        <v>0</v>
      </c>
      <c r="HU11" s="51">
        <f>'[1]TKB-1'!HU12</f>
        <v>0</v>
      </c>
      <c r="HV11" s="40">
        <f>'TKB-2'!HV11</f>
        <v>0</v>
      </c>
      <c r="HW11" s="51">
        <f>'[1]TKB-1'!HW12</f>
        <v>0</v>
      </c>
      <c r="HX11" s="40">
        <f>'TKB-2'!HX11</f>
        <v>0</v>
      </c>
      <c r="HY11" s="51">
        <f>'[1]TKB-1'!HY12</f>
        <v>0</v>
      </c>
      <c r="HZ11" s="40">
        <f>'TKB-2'!HZ11</f>
        <v>0</v>
      </c>
      <c r="IA11" s="51">
        <f>'[1]TKB-1'!IA12</f>
        <v>0</v>
      </c>
      <c r="IB11" s="40">
        <f>'TKB-2'!IB11</f>
        <v>0</v>
      </c>
      <c r="IC11" s="51">
        <f>'[1]TKB-1'!IC12</f>
        <v>0</v>
      </c>
      <c r="ID11" s="40">
        <f>'TKB-2'!ID11</f>
        <v>0</v>
      </c>
      <c r="IE11" s="51">
        <f>'[1]TKB-1'!IE12</f>
        <v>0</v>
      </c>
      <c r="IF11" s="40">
        <f>'TKB-2'!IF11</f>
        <v>0</v>
      </c>
      <c r="IG11" s="51">
        <f>'[1]TKB-1'!IG12</f>
        <v>0</v>
      </c>
      <c r="IH11" s="40">
        <f>'TKB-2'!IH11</f>
        <v>0</v>
      </c>
      <c r="II11" s="51">
        <f>'[1]TKB-1'!II12</f>
        <v>0</v>
      </c>
    </row>
    <row r="12" spans="1:243" ht="15.75" thickBot="1" x14ac:dyDescent="0.25">
      <c r="A12" s="305"/>
      <c r="B12" s="300"/>
      <c r="C12" s="308"/>
      <c r="D12" s="47" t="s">
        <v>18</v>
      </c>
      <c r="E12" s="293"/>
      <c r="F12" s="53"/>
      <c r="G12" s="49">
        <f>'[1]TKB-1'!G13</f>
        <v>0</v>
      </c>
      <c r="H12" s="53"/>
      <c r="I12" s="49">
        <f>'[1]TKB-1'!I13</f>
        <v>0</v>
      </c>
      <c r="J12" s="53"/>
      <c r="K12" s="49">
        <f>'[1]TKB-1'!K13</f>
        <v>0</v>
      </c>
      <c r="L12" s="53"/>
      <c r="M12" s="49">
        <f>'[1]TKB-1'!M13</f>
        <v>0</v>
      </c>
      <c r="N12" s="53"/>
      <c r="O12" s="49">
        <f>'[1]TKB-1'!O13</f>
        <v>0</v>
      </c>
      <c r="P12" s="53"/>
      <c r="Q12" s="49">
        <f>'[1]TKB-1'!Q13</f>
        <v>0</v>
      </c>
      <c r="R12" s="53"/>
      <c r="S12" s="49">
        <f>'[1]TKB-1'!S13</f>
        <v>0</v>
      </c>
      <c r="T12" s="53"/>
      <c r="U12" s="49">
        <f>'[1]TKB-1'!U13</f>
        <v>0</v>
      </c>
      <c r="V12" s="53"/>
      <c r="W12" s="49">
        <f>'[1]TKB-1'!W13</f>
        <v>0</v>
      </c>
      <c r="X12" s="53"/>
      <c r="Y12" s="49">
        <f>'[1]TKB-1'!Y13</f>
        <v>0</v>
      </c>
      <c r="Z12" s="53"/>
      <c r="AA12" s="49">
        <f>'[1]TKB-1'!AA13</f>
        <v>0</v>
      </c>
      <c r="AB12" s="53"/>
      <c r="AC12" s="49">
        <f>'[1]TKB-1'!AC13</f>
        <v>0</v>
      </c>
      <c r="AD12" s="53"/>
      <c r="AE12" s="49">
        <f>'[1]TKB-1'!AE13</f>
        <v>0</v>
      </c>
      <c r="AF12" s="53"/>
      <c r="AG12" s="49">
        <f>'[1]TKB-1'!AG13</f>
        <v>0</v>
      </c>
      <c r="AH12" s="53"/>
      <c r="AI12" s="49">
        <f>'[1]TKB-1'!AI13</f>
        <v>0</v>
      </c>
      <c r="AJ12" s="53"/>
      <c r="AK12" s="49">
        <f>'[1]TKB-1'!AK13</f>
        <v>0</v>
      </c>
      <c r="AL12" s="53"/>
      <c r="AM12" s="49">
        <f>'[1]TKB-1'!AM13</f>
        <v>0</v>
      </c>
      <c r="AN12" s="53"/>
      <c r="AO12" s="49">
        <f>'[1]TKB-1'!AO13</f>
        <v>0</v>
      </c>
      <c r="AP12" s="53"/>
      <c r="AQ12" s="49">
        <f>'[1]TKB-1'!AQ13</f>
        <v>0</v>
      </c>
      <c r="AR12" s="53"/>
      <c r="AS12" s="49">
        <f>'[1]TKB-1'!AS13</f>
        <v>0</v>
      </c>
      <c r="AT12" s="53"/>
      <c r="AU12" s="49">
        <f>'[1]TKB-1'!AU13</f>
        <v>0</v>
      </c>
      <c r="AV12" s="53"/>
      <c r="AW12" s="49">
        <f>'[1]TKB-1'!AW13</f>
        <v>0</v>
      </c>
      <c r="AX12" s="53"/>
      <c r="AY12" s="49">
        <f>'[1]TKB-1'!AY13</f>
        <v>0</v>
      </c>
      <c r="AZ12" s="53"/>
      <c r="BA12" s="49">
        <f>'[1]TKB-1'!BA13</f>
        <v>0</v>
      </c>
      <c r="BB12" s="53"/>
      <c r="BC12" s="49">
        <f>'[1]TKB-1'!BC13</f>
        <v>0</v>
      </c>
      <c r="BD12" s="53"/>
      <c r="BE12" s="49">
        <f>'[1]TKB-1'!BE13</f>
        <v>0</v>
      </c>
      <c r="BF12" s="53"/>
      <c r="BG12" s="49">
        <f>'[1]TKB-1'!BG13</f>
        <v>0</v>
      </c>
      <c r="BH12" s="53"/>
      <c r="BI12" s="49">
        <f>'[1]TKB-1'!BI13</f>
        <v>0</v>
      </c>
      <c r="BJ12" s="53"/>
      <c r="BK12" s="49">
        <f>'[1]TKB-1'!BK13</f>
        <v>0</v>
      </c>
      <c r="BL12" s="53"/>
      <c r="BM12" s="49">
        <f>'[1]TKB-1'!BM13</f>
        <v>0</v>
      </c>
      <c r="BN12" s="53"/>
      <c r="BO12" s="49">
        <f>'[1]TKB-1'!BO13</f>
        <v>0</v>
      </c>
      <c r="BP12" s="53"/>
      <c r="BQ12" s="49">
        <f>'[1]TKB-1'!BQ13</f>
        <v>0</v>
      </c>
      <c r="BR12" s="53"/>
      <c r="BS12" s="49">
        <f>'[1]TKB-1'!BS13</f>
        <v>0</v>
      </c>
      <c r="BT12" s="53"/>
      <c r="BU12" s="49">
        <f>'[1]TKB-1'!BU13</f>
        <v>0</v>
      </c>
      <c r="BV12" s="53"/>
      <c r="BW12" s="49">
        <f>'[1]TKB-1'!BW13</f>
        <v>0</v>
      </c>
      <c r="BX12" s="53"/>
      <c r="BY12" s="49">
        <f>'[1]TKB-1'!BY13</f>
        <v>0</v>
      </c>
      <c r="BZ12" s="53"/>
      <c r="CA12" s="49">
        <f>'[1]TKB-1'!CA13</f>
        <v>0</v>
      </c>
      <c r="CB12" s="53"/>
      <c r="CC12" s="49">
        <f>'[1]TKB-1'!CC13</f>
        <v>0</v>
      </c>
      <c r="CD12" s="53"/>
      <c r="CE12" s="49">
        <f>'[1]TKB-1'!CE13</f>
        <v>0</v>
      </c>
      <c r="CF12" s="53"/>
      <c r="CG12" s="49">
        <f>'[1]TKB-1'!CG13</f>
        <v>0</v>
      </c>
      <c r="CH12" s="53"/>
      <c r="CI12" s="49">
        <f>'[1]TKB-1'!CI13</f>
        <v>0</v>
      </c>
      <c r="CJ12" s="53"/>
      <c r="CK12" s="49">
        <f>'[1]TKB-1'!CK13</f>
        <v>0</v>
      </c>
      <c r="CL12" s="53"/>
      <c r="CM12" s="49">
        <f>'[1]TKB-1'!CM13</f>
        <v>0</v>
      </c>
      <c r="CN12" s="53"/>
      <c r="CO12" s="49">
        <f>'[1]TKB-1'!CO13</f>
        <v>0</v>
      </c>
      <c r="CP12" s="53"/>
      <c r="CQ12" s="49">
        <f>'[1]TKB-1'!CQ13</f>
        <v>0</v>
      </c>
      <c r="CR12" s="53"/>
      <c r="CS12" s="49">
        <f>'[1]TKB-1'!CS13</f>
        <v>0</v>
      </c>
      <c r="CT12" s="53"/>
      <c r="CU12" s="49">
        <f>'[1]TKB-1'!CU13</f>
        <v>0</v>
      </c>
      <c r="CV12" s="53"/>
      <c r="CW12" s="49">
        <f>'[1]TKB-1'!CW13</f>
        <v>0</v>
      </c>
      <c r="CX12" s="53"/>
      <c r="CY12" s="49">
        <f>'[1]TKB-1'!CY13</f>
        <v>0</v>
      </c>
      <c r="CZ12" s="53"/>
      <c r="DA12" s="49">
        <f>'[1]TKB-1'!DA13</f>
        <v>0</v>
      </c>
      <c r="DB12" s="53"/>
      <c r="DC12" s="49">
        <f>'[1]TKB-1'!DC13</f>
        <v>0</v>
      </c>
      <c r="DD12" s="53"/>
      <c r="DE12" s="49">
        <f>'[1]TKB-1'!DE13</f>
        <v>0</v>
      </c>
      <c r="DF12" s="53"/>
      <c r="DG12" s="49">
        <f>'[1]TKB-1'!DG13</f>
        <v>0</v>
      </c>
      <c r="DH12" s="53"/>
      <c r="DI12" s="49">
        <f>'[1]TKB-1'!DI13</f>
        <v>0</v>
      </c>
      <c r="DJ12" s="53"/>
      <c r="DK12" s="49">
        <f>'[1]TKB-1'!DK13</f>
        <v>0</v>
      </c>
      <c r="DL12" s="53"/>
      <c r="DM12" s="49">
        <f>'[1]TKB-1'!DM13</f>
        <v>0</v>
      </c>
      <c r="DN12" s="53"/>
      <c r="DO12" s="49">
        <f>'[1]TKB-1'!DO13</f>
        <v>0</v>
      </c>
      <c r="DP12" s="53"/>
      <c r="DQ12" s="49">
        <f>'[1]TKB-1'!DQ13</f>
        <v>0</v>
      </c>
      <c r="DR12" s="53"/>
      <c r="DS12" s="49">
        <f>'[1]TKB-1'!DS13</f>
        <v>0</v>
      </c>
      <c r="DT12" s="53"/>
      <c r="DU12" s="49">
        <f>'[1]TKB-1'!DU13</f>
        <v>0</v>
      </c>
      <c r="DV12" s="53"/>
      <c r="DW12" s="49">
        <f>'[1]TKB-1'!DW13</f>
        <v>0</v>
      </c>
      <c r="DX12" s="53"/>
      <c r="DY12" s="49">
        <f>'[1]TKB-1'!DY13</f>
        <v>0</v>
      </c>
      <c r="DZ12" s="53"/>
      <c r="EA12" s="49">
        <f>'[1]TKB-1'!EA13</f>
        <v>0</v>
      </c>
      <c r="EB12" s="53"/>
      <c r="EC12" s="49">
        <f>'[1]TKB-1'!EC13</f>
        <v>0</v>
      </c>
      <c r="ED12" s="53"/>
      <c r="EE12" s="49">
        <f>'[1]TKB-1'!EE13</f>
        <v>0</v>
      </c>
      <c r="EF12" s="53"/>
      <c r="EG12" s="49">
        <f>'[1]TKB-1'!EG13</f>
        <v>0</v>
      </c>
      <c r="EH12" s="53"/>
      <c r="EI12" s="49">
        <f>'[1]TKB-1'!EI13</f>
        <v>0</v>
      </c>
      <c r="EJ12" s="53"/>
      <c r="EK12" s="49">
        <f>'[1]TKB-1'!EK13</f>
        <v>0</v>
      </c>
      <c r="EL12" s="53"/>
      <c r="EM12" s="49">
        <f>'[1]TKB-1'!EM13</f>
        <v>0</v>
      </c>
      <c r="EN12" s="53"/>
      <c r="EO12" s="49">
        <f>'[1]TKB-1'!EO13</f>
        <v>0</v>
      </c>
      <c r="EP12" s="53"/>
      <c r="EQ12" s="49">
        <f>'[1]TKB-1'!EQ13</f>
        <v>0</v>
      </c>
      <c r="ER12" s="53"/>
      <c r="ES12" s="49">
        <f>'[1]TKB-1'!ES13</f>
        <v>0</v>
      </c>
      <c r="ET12" s="53"/>
      <c r="EU12" s="49">
        <f>'[1]TKB-1'!EU13</f>
        <v>0</v>
      </c>
      <c r="EV12" s="53"/>
      <c r="EW12" s="49">
        <f>'[1]TKB-1'!EW13</f>
        <v>0</v>
      </c>
      <c r="EX12" s="53"/>
      <c r="EY12" s="49">
        <f>'[1]TKB-1'!EY13</f>
        <v>0</v>
      </c>
      <c r="EZ12" s="53"/>
      <c r="FA12" s="49">
        <f>'[1]TKB-1'!FA13</f>
        <v>0</v>
      </c>
      <c r="FB12" s="53"/>
      <c r="FC12" s="49">
        <f>'[1]TKB-1'!FC13</f>
        <v>0</v>
      </c>
      <c r="FD12" s="53"/>
      <c r="FE12" s="49">
        <f>'[1]TKB-1'!FE13</f>
        <v>0</v>
      </c>
      <c r="FF12" s="53"/>
      <c r="FG12" s="49">
        <f>'[1]TKB-1'!FG13</f>
        <v>0</v>
      </c>
      <c r="FH12" s="53"/>
      <c r="FI12" s="49">
        <f>'[1]TKB-1'!FI13</f>
        <v>0</v>
      </c>
      <c r="FJ12" s="53"/>
      <c r="FK12" s="49">
        <f>'[1]TKB-1'!FK13</f>
        <v>0</v>
      </c>
      <c r="FL12" s="53"/>
      <c r="FM12" s="49">
        <f>'[1]TKB-1'!FM13</f>
        <v>0</v>
      </c>
      <c r="FN12" s="53"/>
      <c r="FO12" s="49">
        <f>'[1]TKB-1'!FO13</f>
        <v>0</v>
      </c>
      <c r="FP12" s="53"/>
      <c r="FQ12" s="49">
        <f>'[1]TKB-1'!FQ13</f>
        <v>0</v>
      </c>
      <c r="FR12" s="53"/>
      <c r="FS12" s="49">
        <f>'[1]TKB-1'!FS13</f>
        <v>0</v>
      </c>
      <c r="FT12" s="53"/>
      <c r="FU12" s="49">
        <f>'[1]TKB-1'!FU13</f>
        <v>0</v>
      </c>
      <c r="FV12" s="53"/>
      <c r="FW12" s="49">
        <f>'[1]TKB-1'!FW13</f>
        <v>0</v>
      </c>
      <c r="FX12" s="53"/>
      <c r="FY12" s="49">
        <f>'[1]TKB-1'!FY13</f>
        <v>0</v>
      </c>
      <c r="FZ12" s="53"/>
      <c r="GA12" s="49">
        <f>'[1]TKB-1'!GA13</f>
        <v>0</v>
      </c>
      <c r="GB12" s="53"/>
      <c r="GC12" s="49">
        <f>'[1]TKB-1'!GC13</f>
        <v>0</v>
      </c>
      <c r="GD12" s="53"/>
      <c r="GE12" s="49">
        <f>'[1]TKB-1'!GE13</f>
        <v>0</v>
      </c>
      <c r="GF12" s="53"/>
      <c r="GG12" s="49">
        <f>'[1]TKB-1'!GG13</f>
        <v>0</v>
      </c>
      <c r="GH12" s="53"/>
      <c r="GI12" s="49">
        <f>'[1]TKB-1'!GI13</f>
        <v>0</v>
      </c>
      <c r="GJ12" s="53"/>
      <c r="GK12" s="49">
        <f>'[1]TKB-1'!GK13</f>
        <v>0</v>
      </c>
      <c r="GL12" s="53"/>
      <c r="GM12" s="49">
        <f>'[1]TKB-1'!GM13</f>
        <v>0</v>
      </c>
      <c r="GN12" s="53"/>
      <c r="GO12" s="49">
        <f>'[1]TKB-1'!GO13</f>
        <v>0</v>
      </c>
      <c r="GP12" s="53"/>
      <c r="GQ12" s="49">
        <f>'[1]TKB-1'!GQ13</f>
        <v>0</v>
      </c>
      <c r="GR12" s="53"/>
      <c r="GS12" s="49">
        <f>'[1]TKB-1'!GS13</f>
        <v>0</v>
      </c>
      <c r="GT12" s="53"/>
      <c r="GU12" s="49">
        <f>'[1]TKB-1'!GU13</f>
        <v>0</v>
      </c>
      <c r="GV12" s="53"/>
      <c r="GW12" s="49">
        <f>'[1]TKB-1'!GW13</f>
        <v>0</v>
      </c>
      <c r="GX12" s="53"/>
      <c r="GY12" s="49">
        <f>'[1]TKB-1'!GY13</f>
        <v>0</v>
      </c>
      <c r="GZ12" s="53"/>
      <c r="HA12" s="49">
        <f>'[1]TKB-1'!HA13</f>
        <v>0</v>
      </c>
      <c r="HB12" s="53"/>
      <c r="HC12" s="49">
        <f>'[1]TKB-1'!HC13</f>
        <v>0</v>
      </c>
      <c r="HD12" s="53"/>
      <c r="HE12" s="49">
        <f>'[1]TKB-1'!HE13</f>
        <v>0</v>
      </c>
      <c r="HF12" s="53"/>
      <c r="HG12" s="49">
        <f>'[1]TKB-1'!HG13</f>
        <v>0</v>
      </c>
      <c r="HH12" s="53"/>
      <c r="HI12" s="49">
        <f>'[1]TKB-1'!HI13</f>
        <v>0</v>
      </c>
      <c r="HJ12" s="53"/>
      <c r="HK12" s="49">
        <f>'[1]TKB-1'!HK13</f>
        <v>0</v>
      </c>
      <c r="HL12" s="53"/>
      <c r="HM12" s="49">
        <f>'[1]TKB-1'!HM13</f>
        <v>0</v>
      </c>
      <c r="HN12" s="53"/>
      <c r="HO12" s="49">
        <f>'[1]TKB-1'!HO13</f>
        <v>0</v>
      </c>
      <c r="HP12" s="53"/>
      <c r="HQ12" s="49">
        <f>'[1]TKB-1'!HQ13</f>
        <v>0</v>
      </c>
      <c r="HR12" s="53"/>
      <c r="HS12" s="49">
        <f>'[1]TKB-1'!HS13</f>
        <v>0</v>
      </c>
      <c r="HT12" s="53"/>
      <c r="HU12" s="49">
        <f>'[1]TKB-1'!HU13</f>
        <v>0</v>
      </c>
      <c r="HV12" s="53"/>
      <c r="HW12" s="49">
        <f>'[1]TKB-1'!HW13</f>
        <v>0</v>
      </c>
      <c r="HX12" s="53"/>
      <c r="HY12" s="49">
        <f>'[1]TKB-1'!HY13</f>
        <v>0</v>
      </c>
      <c r="HZ12" s="53"/>
      <c r="IA12" s="49">
        <f>'[1]TKB-1'!IA13</f>
        <v>0</v>
      </c>
      <c r="IB12" s="53"/>
      <c r="IC12" s="49">
        <f>'[1]TKB-1'!IC13</f>
        <v>0</v>
      </c>
      <c r="ID12" s="53"/>
      <c r="IE12" s="49">
        <f>'[1]TKB-1'!IE13</f>
        <v>0</v>
      </c>
      <c r="IF12" s="53"/>
      <c r="IG12" s="49">
        <f>'[1]TKB-1'!IG13</f>
        <v>0</v>
      </c>
      <c r="IH12" s="53"/>
      <c r="II12" s="49">
        <f>'[1]TKB-1'!II13</f>
        <v>0</v>
      </c>
    </row>
    <row r="13" spans="1:243" ht="15" x14ac:dyDescent="0.2">
      <c r="A13" s="309" t="str">
        <f>'[1]TKB-1'!A14</f>
        <v>TUẦN</v>
      </c>
      <c r="B13" s="298" t="s">
        <v>4</v>
      </c>
      <c r="C13" s="301">
        <f>C3+1</f>
        <v>46042</v>
      </c>
      <c r="D13" s="39">
        <v>0</v>
      </c>
      <c r="E13" s="292" t="s">
        <v>52</v>
      </c>
      <c r="F13" s="40">
        <f>'TKB-2'!F13</f>
        <v>0</v>
      </c>
      <c r="G13" s="41">
        <f>'[1]TKB-1'!G14</f>
        <v>0</v>
      </c>
      <c r="H13" s="40">
        <f>'TKB-2'!H13</f>
        <v>0</v>
      </c>
      <c r="I13" s="41">
        <f>'[1]TKB-1'!I14</f>
        <v>0</v>
      </c>
      <c r="J13" s="40">
        <f>'TKB-2'!J13</f>
        <v>0</v>
      </c>
      <c r="K13" s="41">
        <f>'[1]TKB-1'!K14</f>
        <v>0</v>
      </c>
      <c r="L13" s="40">
        <f>'TKB-2'!L13</f>
        <v>0</v>
      </c>
      <c r="M13" s="41">
        <f>'[1]TKB-1'!M14</f>
        <v>0</v>
      </c>
      <c r="N13" s="40">
        <f>'TKB-2'!N13</f>
        <v>0</v>
      </c>
      <c r="O13" s="41">
        <f>'[1]TKB-1'!O14</f>
        <v>0</v>
      </c>
      <c r="P13" s="40">
        <f>'TKB-2'!P13</f>
        <v>0</v>
      </c>
      <c r="Q13" s="41">
        <f>'[1]TKB-1'!Q14</f>
        <v>0</v>
      </c>
      <c r="R13" s="40">
        <f>'TKB-2'!R13</f>
        <v>0</v>
      </c>
      <c r="S13" s="41">
        <f>'[1]TKB-1'!S14</f>
        <v>0</v>
      </c>
      <c r="T13" s="40">
        <f>'TKB-2'!T13</f>
        <v>0</v>
      </c>
      <c r="U13" s="41">
        <f>'[1]TKB-1'!U14</f>
        <v>0</v>
      </c>
      <c r="V13" s="40" t="str">
        <f>'TKB-2'!V13</f>
        <v>B2-101</v>
      </c>
      <c r="W13" s="41" t="str">
        <f>'[1]TKB-1'!W14</f>
        <v>14-16</v>
      </c>
      <c r="X13" s="40" t="str">
        <f>'TKB-2'!X13</f>
        <v>B2-102</v>
      </c>
      <c r="Y13" s="41" t="str">
        <f>'[1]TKB-1'!Y14</f>
        <v>1-3</v>
      </c>
      <c r="Z13" s="40" t="str">
        <f>'TKB-2'!Z13</f>
        <v>B2-103</v>
      </c>
      <c r="AA13" s="41" t="str">
        <f>'[1]TKB-1'!AA14</f>
        <v>20-22</v>
      </c>
      <c r="AB13" s="40" t="str">
        <f>'TKB-2'!AB13</f>
        <v>B2-201</v>
      </c>
      <c r="AC13" s="41" t="str">
        <f>'[1]TKB-1'!AC14</f>
        <v>19-21</v>
      </c>
      <c r="AD13" s="40">
        <f>'TKB-2'!AD13</f>
        <v>0</v>
      </c>
      <c r="AE13" s="41">
        <f>'[1]TKB-1'!AE14</f>
        <v>0</v>
      </c>
      <c r="AF13" s="40">
        <f>'TKB-2'!AF13</f>
        <v>0</v>
      </c>
      <c r="AG13" s="41">
        <f>'[1]TKB-1'!AG14</f>
        <v>0</v>
      </c>
      <c r="AH13" s="40">
        <f>'TKB-2'!AH13</f>
        <v>0</v>
      </c>
      <c r="AI13" s="41">
        <f>'[1]TKB-1'!AI14</f>
        <v>0</v>
      </c>
      <c r="AJ13" s="40">
        <f>'TKB-2'!AJ13</f>
        <v>0</v>
      </c>
      <c r="AK13" s="41">
        <f>'[1]TKB-1'!AK14</f>
        <v>0</v>
      </c>
      <c r="AL13" s="40">
        <f>'TKB-2'!AL13</f>
        <v>0</v>
      </c>
      <c r="AM13" s="41">
        <f>'[1]TKB-1'!AM14</f>
        <v>0</v>
      </c>
      <c r="AN13" s="40">
        <f>'TKB-2'!AN13</f>
        <v>0</v>
      </c>
      <c r="AO13" s="41">
        <f>'[1]TKB-1'!AO14</f>
        <v>0</v>
      </c>
      <c r="AP13" s="40">
        <f>'TKB-2'!AP13</f>
        <v>0</v>
      </c>
      <c r="AQ13" s="41">
        <f>'[1]TKB-1'!AQ14</f>
        <v>0</v>
      </c>
      <c r="AR13" s="40" t="str">
        <f>'TKB-2'!AR13</f>
        <v>B2-202</v>
      </c>
      <c r="AS13" s="41" t="str">
        <f>'[1]TKB-1'!AS14</f>
        <v>4-6</v>
      </c>
      <c r="AT13" s="40" t="str">
        <f>'TKB-2'!AT13</f>
        <v>B2-501</v>
      </c>
      <c r="AU13" s="41" t="str">
        <f>'[1]TKB-1'!AU14</f>
        <v>16-18</v>
      </c>
      <c r="AV13" s="40">
        <f>'TKB-2'!AV13</f>
        <v>0</v>
      </c>
      <c r="AW13" s="41">
        <f>'[1]TKB-1'!AW14</f>
        <v>0</v>
      </c>
      <c r="AX13" s="40">
        <f>'TKB-2'!AX13</f>
        <v>0</v>
      </c>
      <c r="AY13" s="41">
        <f>'[1]TKB-1'!AY14</f>
        <v>0</v>
      </c>
      <c r="AZ13" s="40">
        <f>'TKB-2'!AZ13</f>
        <v>0</v>
      </c>
      <c r="BA13" s="41">
        <f>'[1]TKB-1'!BA14</f>
        <v>0</v>
      </c>
      <c r="BB13" s="40">
        <f>'TKB-2'!BB13</f>
        <v>0</v>
      </c>
      <c r="BC13" s="41">
        <f>'[1]TKB-1'!BC14</f>
        <v>0</v>
      </c>
      <c r="BD13" s="40" t="str">
        <f>'TKB-2'!BD13</f>
        <v>A.XUONG1</v>
      </c>
      <c r="BE13" s="41" t="str">
        <f>'[1]TKB-1'!BE14</f>
        <v>33-36</v>
      </c>
      <c r="BF13" s="40">
        <f>'TKB-2'!BF13</f>
        <v>0</v>
      </c>
      <c r="BG13" s="41">
        <f>'[1]TKB-1'!BG14</f>
        <v>0</v>
      </c>
      <c r="BH13" s="40">
        <f>'TKB-2'!BH13</f>
        <v>0</v>
      </c>
      <c r="BI13" s="41">
        <f>'[1]TKB-1'!BI14</f>
        <v>0</v>
      </c>
      <c r="BJ13" s="40">
        <f>'TKB-2'!BJ13</f>
        <v>0</v>
      </c>
      <c r="BK13" s="41">
        <f>'[1]TKB-1'!BK14</f>
        <v>0</v>
      </c>
      <c r="BL13" s="40">
        <f>'TKB-2'!BL13</f>
        <v>0</v>
      </c>
      <c r="BM13" s="41">
        <f>'[1]TKB-1'!BM14</f>
        <v>0</v>
      </c>
      <c r="BN13" s="40" t="str">
        <f>'TKB-2'!BN13</f>
        <v>B2-301</v>
      </c>
      <c r="BO13" s="41" t="str">
        <f>'[1]TKB-1'!BO14</f>
        <v>13-15</v>
      </c>
      <c r="BP13" s="40">
        <f>'TKB-2'!BP13</f>
        <v>0</v>
      </c>
      <c r="BQ13" s="41">
        <f>'[1]TKB-1'!BQ14</f>
        <v>0</v>
      </c>
      <c r="BR13" s="40">
        <f>'TKB-2'!BR13</f>
        <v>0</v>
      </c>
      <c r="BS13" s="41">
        <f>'[1]TKB-1'!BS14</f>
        <v>0</v>
      </c>
      <c r="BT13" s="40" t="str">
        <f>'TKB-2'!BT13</f>
        <v>B2-302</v>
      </c>
      <c r="BU13" s="41" t="str">
        <f>'[1]TKB-1'!BU14</f>
        <v>3-5</v>
      </c>
      <c r="BV13" s="40">
        <f>'TKB-2'!BV13</f>
        <v>0</v>
      </c>
      <c r="BW13" s="41">
        <f>'[1]TKB-1'!BW14</f>
        <v>0</v>
      </c>
      <c r="BX13" s="40" t="str">
        <f>'TKB-2'!BX13</f>
        <v>A.XUONG2</v>
      </c>
      <c r="BY13" s="41" t="str">
        <f>'[1]TKB-1'!BY14</f>
        <v>29-32</v>
      </c>
      <c r="BZ13" s="40" t="str">
        <f>'TKB-2'!BZ13</f>
        <v>A.XUONG3</v>
      </c>
      <c r="CA13" s="41" t="str">
        <f>'[1]TKB-1'!CA14</f>
        <v>29-32</v>
      </c>
      <c r="CB13" s="40">
        <f>'TKB-2'!CB13</f>
        <v>0</v>
      </c>
      <c r="CC13" s="41">
        <f>'[1]TKB-1'!CC14</f>
        <v>0</v>
      </c>
      <c r="CD13" s="40" t="str">
        <f>'TKB-2'!CD13</f>
        <v>B2-403</v>
      </c>
      <c r="CE13" s="41" t="str">
        <f>'[1]TKB-1'!CE14</f>
        <v>16-18</v>
      </c>
      <c r="CF13" s="40">
        <f>'TKB-2'!CF13</f>
        <v>0</v>
      </c>
      <c r="CG13" s="41">
        <f>'[1]TKB-1'!CG14</f>
        <v>0</v>
      </c>
      <c r="CH13" s="40">
        <f>'TKB-2'!CH13</f>
        <v>0</v>
      </c>
      <c r="CI13" s="41">
        <f>'[1]TKB-1'!CI14</f>
        <v>0</v>
      </c>
      <c r="CJ13" s="40">
        <f>'TKB-2'!CJ13</f>
        <v>0</v>
      </c>
      <c r="CK13" s="41">
        <f>'[1]TKB-1'!CK14</f>
        <v>0</v>
      </c>
      <c r="CL13" s="40">
        <f>'TKB-2'!CL13</f>
        <v>0</v>
      </c>
      <c r="CM13" s="41">
        <f>'[1]TKB-1'!CM14</f>
        <v>0</v>
      </c>
      <c r="CN13" s="40">
        <f>'TKB-2'!CN13</f>
        <v>0</v>
      </c>
      <c r="CO13" s="41">
        <f>'[1]TKB-1'!CO14</f>
        <v>0</v>
      </c>
      <c r="CP13" s="40">
        <f>'TKB-2'!CP13</f>
        <v>0</v>
      </c>
      <c r="CQ13" s="41">
        <f>'[1]TKB-1'!CQ14</f>
        <v>0</v>
      </c>
      <c r="CR13" s="40">
        <f>'TKB-2'!CR13</f>
        <v>0</v>
      </c>
      <c r="CS13" s="41">
        <f>'[1]TKB-1'!CS14</f>
        <v>0</v>
      </c>
      <c r="CT13" s="40">
        <f>'TKB-2'!CT13</f>
        <v>0</v>
      </c>
      <c r="CU13" s="41">
        <f>'[1]TKB-1'!CU14</f>
        <v>0</v>
      </c>
      <c r="CV13" s="40">
        <f>'TKB-2'!CV13</f>
        <v>0</v>
      </c>
      <c r="CW13" s="41">
        <f>'[1]TKB-1'!CW14</f>
        <v>0</v>
      </c>
      <c r="CX13" s="40" t="str">
        <f>'TKB-2'!CX13</f>
        <v>B2-404</v>
      </c>
      <c r="CY13" s="41" t="str">
        <f>'[1]TKB-1'!CY14</f>
        <v>11-13</v>
      </c>
      <c r="CZ13" s="40" t="str">
        <f>'TKB-2'!CZ13</f>
        <v>B2-307</v>
      </c>
      <c r="DA13" s="41" t="str">
        <f>'[1]TKB-1'!DA14</f>
        <v>11-13</v>
      </c>
      <c r="DB13" s="40">
        <f>'TKB-2'!DB13</f>
        <v>0</v>
      </c>
      <c r="DC13" s="41">
        <f>'[1]TKB-1'!DC14</f>
        <v>0</v>
      </c>
      <c r="DD13" s="40">
        <f>'TKB-2'!DD13</f>
        <v>0</v>
      </c>
      <c r="DE13" s="41">
        <f>'[1]TKB-1'!DE14</f>
        <v>0</v>
      </c>
      <c r="DF13" s="40">
        <f>'TKB-2'!DF13</f>
        <v>0</v>
      </c>
      <c r="DG13" s="41">
        <f>'[1]TKB-1'!DG14</f>
        <v>0</v>
      </c>
      <c r="DH13" s="40" t="str">
        <f>'TKB-2'!DH13</f>
        <v>B2-303</v>
      </c>
      <c r="DI13" s="41" t="str">
        <f>'[1]TKB-1'!DI14</f>
        <v>6-8</v>
      </c>
      <c r="DJ13" s="40" t="str">
        <f>'TKB-2'!DJ13</f>
        <v>B2-402</v>
      </c>
      <c r="DK13" s="41" t="str">
        <f>'[1]TKB-1'!DK14</f>
        <v>13-15</v>
      </c>
      <c r="DL13" s="40">
        <f>'TKB-2'!DL13</f>
        <v>0</v>
      </c>
      <c r="DM13" s="41">
        <f>'[1]TKB-1'!DM14</f>
        <v>0</v>
      </c>
      <c r="DN13" s="40">
        <f>'TKB-2'!DN13</f>
        <v>0</v>
      </c>
      <c r="DO13" s="41">
        <f>'[1]TKB-1'!DO14</f>
        <v>0</v>
      </c>
      <c r="DP13" s="40">
        <f>'TKB-2'!DP13</f>
        <v>0</v>
      </c>
      <c r="DQ13" s="41">
        <f>'[1]TKB-1'!DQ14</f>
        <v>0</v>
      </c>
      <c r="DR13" s="40">
        <f>'TKB-2'!DR13</f>
        <v>0</v>
      </c>
      <c r="DS13" s="41">
        <f>'[1]TKB-1'!DS14</f>
        <v>0</v>
      </c>
      <c r="DT13" s="40">
        <f>'TKB-2'!DT13</f>
        <v>0</v>
      </c>
      <c r="DU13" s="41">
        <f>'[1]TKB-1'!DU14</f>
        <v>0</v>
      </c>
      <c r="DV13" s="40">
        <f>'TKB-2'!DV13</f>
        <v>0</v>
      </c>
      <c r="DW13" s="41">
        <f>'[1]TKB-1'!DW14</f>
        <v>0</v>
      </c>
      <c r="DX13" s="40">
        <f>'TKB-2'!DX13</f>
        <v>0</v>
      </c>
      <c r="DY13" s="41">
        <f>'[1]TKB-1'!DY14</f>
        <v>0</v>
      </c>
      <c r="DZ13" s="40">
        <f>'TKB-2'!DZ13</f>
        <v>0</v>
      </c>
      <c r="EA13" s="41">
        <f>'[1]TKB-1'!EA14</f>
        <v>0</v>
      </c>
      <c r="EB13" s="40" t="str">
        <f>'TKB-2'!EB13</f>
        <v>B2-401</v>
      </c>
      <c r="EC13" s="41" t="str">
        <f>'[1]TKB-1'!EC14</f>
        <v>1-3</v>
      </c>
      <c r="ED13" s="40" t="str">
        <f>'TKB-2'!ED13</f>
        <v>B2-407</v>
      </c>
      <c r="EE13" s="41" t="str">
        <f>'[1]TKB-1'!EE14</f>
        <v>7-9</v>
      </c>
      <c r="EF13" s="40" t="str">
        <f>'TKB-2'!EF13</f>
        <v>B2-408</v>
      </c>
      <c r="EG13" s="41" t="str">
        <f>'[1]TKB-1'!EG14</f>
        <v>11-13</v>
      </c>
      <c r="EH13" s="40">
        <f>'TKB-2'!EH13</f>
        <v>0</v>
      </c>
      <c r="EI13" s="41">
        <f>'[1]TKB-1'!EI14</f>
        <v>0</v>
      </c>
      <c r="EJ13" s="40">
        <f>'TKB-2'!EJ13</f>
        <v>0</v>
      </c>
      <c r="EK13" s="41">
        <f>'[1]TKB-1'!EK14</f>
        <v>0</v>
      </c>
      <c r="EL13" s="40" t="str">
        <f>'TKB-2'!EL13</f>
        <v>B2-507</v>
      </c>
      <c r="EM13" s="41" t="str">
        <f>'[1]TKB-1'!EM14</f>
        <v>7-9</v>
      </c>
      <c r="EN13" s="40">
        <f>'TKB-2'!EN13</f>
        <v>0</v>
      </c>
      <c r="EO13" s="41">
        <f>'[1]TKB-1'!EO14</f>
        <v>0</v>
      </c>
      <c r="EP13" s="40" t="str">
        <f>'TKB-2'!EP13</f>
        <v>B2-405</v>
      </c>
      <c r="EQ13" s="41" t="str">
        <f>'[1]TKB-1'!EQ14</f>
        <v>7-9</v>
      </c>
      <c r="ER13" s="40" t="str">
        <f>'TKB-2'!ER13</f>
        <v>B2-406</v>
      </c>
      <c r="ES13" s="41" t="str">
        <f>'[1]TKB-1'!ES14</f>
        <v>7-9</v>
      </c>
      <c r="ET13" s="40" t="str">
        <f>'TKB-2'!ET13</f>
        <v>B2-506</v>
      </c>
      <c r="EU13" s="41" t="str">
        <f>'[1]TKB-1'!EU14</f>
        <v>1-3</v>
      </c>
      <c r="EV13" s="40" t="str">
        <f>'TKB-2'!EV13</f>
        <v>B2-308</v>
      </c>
      <c r="EW13" s="41" t="str">
        <f>'[1]TKB-1'!EW14</f>
        <v>10-12</v>
      </c>
      <c r="EX13" s="40" t="str">
        <f>'TKB-2'!EX13</f>
        <v>B2-203</v>
      </c>
      <c r="EY13" s="41" t="str">
        <f>'[1]TKB-1'!EY14</f>
        <v>6-8</v>
      </c>
      <c r="EZ13" s="40">
        <f>'TKB-2'!EZ13</f>
        <v>0</v>
      </c>
      <c r="FA13" s="41">
        <f>'[1]TKB-1'!FA14</f>
        <v>0</v>
      </c>
      <c r="FB13" s="40" t="str">
        <f>'TKB-2'!FB13</f>
        <v>A.SAN2</v>
      </c>
      <c r="FC13" s="41" t="str">
        <f>'[1]TKB-1'!FC14</f>
        <v>9-12</v>
      </c>
      <c r="FD13" s="40">
        <f>'TKB-2'!FD13</f>
        <v>0</v>
      </c>
      <c r="FE13" s="41">
        <f>'[1]TKB-1'!FE14</f>
        <v>0</v>
      </c>
      <c r="FF13" s="40" t="str">
        <f>'TKB-2'!FF13</f>
        <v>A.SAN3</v>
      </c>
      <c r="FG13" s="41" t="str">
        <f>'[1]TKB-1'!FG14</f>
        <v>9-12</v>
      </c>
      <c r="FH13" s="40">
        <f>'TKB-2'!FH13</f>
        <v>0</v>
      </c>
      <c r="FI13" s="41">
        <f>'[1]TKB-1'!FI14</f>
        <v>0</v>
      </c>
      <c r="FJ13" s="40" t="str">
        <f>'TKB-2'!FJ13</f>
        <v>B2-304</v>
      </c>
      <c r="FK13" s="41" t="str">
        <f>'[1]TKB-1'!FK14</f>
        <v>7-9</v>
      </c>
      <c r="FL13" s="40" t="str">
        <f>'TKB-2'!FL13</f>
        <v>A.SAN2</v>
      </c>
      <c r="FM13" s="41" t="str">
        <f>'[1]TKB-1'!FM14</f>
        <v>9-12</v>
      </c>
      <c r="FN13" s="40">
        <f>'TKB-2'!FN13</f>
        <v>0</v>
      </c>
      <c r="FO13" s="41">
        <f>'[1]TKB-1'!FO14</f>
        <v>0</v>
      </c>
      <c r="FP13" s="40">
        <f>'TKB-2'!FP13</f>
        <v>0</v>
      </c>
      <c r="FQ13" s="41">
        <f>'[1]TKB-1'!FQ14</f>
        <v>0</v>
      </c>
      <c r="FR13" s="40" t="str">
        <f>'TKB-2'!FR13</f>
        <v>B2-108</v>
      </c>
      <c r="FS13" s="41" t="str">
        <f>'[1]TKB-1'!FS14</f>
        <v>7-9</v>
      </c>
      <c r="FT13" s="40" t="str">
        <f>'TKB-2'!FT13</f>
        <v>B2-305</v>
      </c>
      <c r="FU13" s="41" t="str">
        <f>'[1]TKB-1'!FU14</f>
        <v>7-9</v>
      </c>
      <c r="FV13" s="40">
        <f>'TKB-2'!FV13</f>
        <v>0</v>
      </c>
      <c r="FW13" s="41">
        <f>'[1]TKB-1'!FW14</f>
        <v>0</v>
      </c>
      <c r="FX13" s="40">
        <f>'TKB-2'!FX13</f>
        <v>0</v>
      </c>
      <c r="FY13" s="41">
        <f>'[1]TKB-1'!FY14</f>
        <v>0</v>
      </c>
      <c r="FZ13" s="40">
        <f>'TKB-2'!FZ13</f>
        <v>0</v>
      </c>
      <c r="GA13" s="41">
        <f>'[1]TKB-1'!GA14</f>
        <v>0</v>
      </c>
      <c r="GB13" s="40">
        <f>'TKB-2'!GB13</f>
        <v>0</v>
      </c>
      <c r="GC13" s="41">
        <f>'[1]TKB-1'!GC14</f>
        <v>0</v>
      </c>
      <c r="GD13" s="40">
        <f>'TKB-2'!GD13</f>
        <v>0</v>
      </c>
      <c r="GE13" s="41">
        <f>'[1]TKB-1'!GE14</f>
        <v>0</v>
      </c>
      <c r="GF13" s="40">
        <f>'TKB-2'!GF13</f>
        <v>0</v>
      </c>
      <c r="GG13" s="41">
        <f>'[1]TKB-1'!GG14</f>
        <v>0</v>
      </c>
      <c r="GH13" s="40">
        <f>'TKB-2'!GH13</f>
        <v>0</v>
      </c>
      <c r="GI13" s="41">
        <f>'[1]TKB-1'!GI14</f>
        <v>0</v>
      </c>
      <c r="GJ13" s="40">
        <f>'TKB-2'!GJ13</f>
        <v>0</v>
      </c>
      <c r="GK13" s="41">
        <f>'[1]TKB-1'!GK14</f>
        <v>0</v>
      </c>
      <c r="GL13" s="40">
        <f>'TKB-2'!GL13</f>
        <v>0</v>
      </c>
      <c r="GM13" s="41">
        <f>'[1]TKB-1'!GM14</f>
        <v>0</v>
      </c>
      <c r="GN13" s="40">
        <f>'TKB-2'!GN13</f>
        <v>0</v>
      </c>
      <c r="GO13" s="41">
        <f>'[1]TKB-1'!GO14</f>
        <v>0</v>
      </c>
      <c r="GP13" s="40">
        <f>'TKB-2'!GP13</f>
        <v>0</v>
      </c>
      <c r="GQ13" s="41">
        <f>'[1]TKB-1'!GQ14</f>
        <v>0</v>
      </c>
      <c r="GR13" s="40">
        <f>'TKB-2'!GR13</f>
        <v>0</v>
      </c>
      <c r="GS13" s="41">
        <f>'[1]TKB-1'!GS14</f>
        <v>0</v>
      </c>
      <c r="GT13" s="40">
        <f>'TKB-2'!GT13</f>
        <v>0</v>
      </c>
      <c r="GU13" s="41">
        <f>'[1]TKB-1'!GU14</f>
        <v>0</v>
      </c>
      <c r="GV13" s="40">
        <f>'TKB-2'!GV13</f>
        <v>0</v>
      </c>
      <c r="GW13" s="41">
        <f>'[1]TKB-1'!GW14</f>
        <v>0</v>
      </c>
      <c r="GX13" s="40">
        <f>'TKB-2'!GX13</f>
        <v>0</v>
      </c>
      <c r="GY13" s="41">
        <f>'[1]TKB-1'!GY14</f>
        <v>0</v>
      </c>
      <c r="GZ13" s="40">
        <f>'TKB-2'!GZ13</f>
        <v>0</v>
      </c>
      <c r="HA13" s="41">
        <f>'[1]TKB-1'!HA14</f>
        <v>0</v>
      </c>
      <c r="HB13" s="40">
        <f>'TKB-2'!HB13</f>
        <v>0</v>
      </c>
      <c r="HC13" s="41">
        <f>'[1]TKB-1'!HC14</f>
        <v>0</v>
      </c>
      <c r="HD13" s="40">
        <f>'TKB-2'!HD13</f>
        <v>0</v>
      </c>
      <c r="HE13" s="41">
        <f>'[1]TKB-1'!HE14</f>
        <v>0</v>
      </c>
      <c r="HF13" s="40">
        <f>'TKB-2'!HF13</f>
        <v>0</v>
      </c>
      <c r="HG13" s="41">
        <f>'[1]TKB-1'!HG14</f>
        <v>0</v>
      </c>
      <c r="HH13" s="40">
        <f>'TKB-2'!HH13</f>
        <v>0</v>
      </c>
      <c r="HI13" s="41">
        <f>'[1]TKB-1'!HI14</f>
        <v>0</v>
      </c>
      <c r="HJ13" s="40">
        <f>'TKB-2'!HJ13</f>
        <v>0</v>
      </c>
      <c r="HK13" s="41">
        <f>'[1]TKB-1'!HK14</f>
        <v>0</v>
      </c>
      <c r="HL13" s="40">
        <f>'TKB-2'!HL13</f>
        <v>0</v>
      </c>
      <c r="HM13" s="41">
        <f>'[1]TKB-1'!HM14</f>
        <v>0</v>
      </c>
      <c r="HN13" s="40">
        <f>'TKB-2'!HN13</f>
        <v>0</v>
      </c>
      <c r="HO13" s="41">
        <f>'[1]TKB-1'!HO14</f>
        <v>0</v>
      </c>
      <c r="HP13" s="40">
        <f>'TKB-2'!HP13</f>
        <v>0</v>
      </c>
      <c r="HQ13" s="41">
        <f>'[1]TKB-1'!HQ14</f>
        <v>0</v>
      </c>
      <c r="HR13" s="40">
        <f>'TKB-2'!HR13</f>
        <v>0</v>
      </c>
      <c r="HS13" s="41">
        <f>'[1]TKB-1'!HS14</f>
        <v>0</v>
      </c>
      <c r="HT13" s="40">
        <f>'TKB-2'!HT13</f>
        <v>0</v>
      </c>
      <c r="HU13" s="41">
        <f>'[1]TKB-1'!HU14</f>
        <v>0</v>
      </c>
      <c r="HV13" s="40">
        <f>'TKB-2'!HV13</f>
        <v>0</v>
      </c>
      <c r="HW13" s="41">
        <f>'[1]TKB-1'!HW14</f>
        <v>0</v>
      </c>
      <c r="HX13" s="40">
        <f>'TKB-2'!HX13</f>
        <v>0</v>
      </c>
      <c r="HY13" s="41">
        <f>'[1]TKB-1'!HY14</f>
        <v>0</v>
      </c>
      <c r="HZ13" s="40">
        <f>'TKB-2'!HZ13</f>
        <v>0</v>
      </c>
      <c r="IA13" s="41">
        <f>'[1]TKB-1'!IA14</f>
        <v>0</v>
      </c>
      <c r="IB13" s="40">
        <f>'TKB-2'!IB13</f>
        <v>0</v>
      </c>
      <c r="IC13" s="41">
        <f>'[1]TKB-1'!IC14</f>
        <v>0</v>
      </c>
      <c r="ID13" s="40">
        <f>'TKB-2'!ID13</f>
        <v>0</v>
      </c>
      <c r="IE13" s="41">
        <f>'[1]TKB-1'!IE14</f>
        <v>0</v>
      </c>
      <c r="IF13" s="40">
        <f>'TKB-2'!IF13</f>
        <v>0</v>
      </c>
      <c r="IG13" s="41">
        <f>'[1]TKB-1'!IG14</f>
        <v>0</v>
      </c>
      <c r="IH13" s="40">
        <f>'TKB-2'!IH13</f>
        <v>0</v>
      </c>
      <c r="II13" s="41">
        <f>'[1]TKB-1'!II14</f>
        <v>0</v>
      </c>
    </row>
    <row r="14" spans="1:243" ht="15" x14ac:dyDescent="0.2">
      <c r="A14" s="309"/>
      <c r="B14" s="299"/>
      <c r="C14" s="302"/>
      <c r="D14" s="42" t="s">
        <v>15</v>
      </c>
      <c r="E14" s="293"/>
      <c r="F14" s="43"/>
      <c r="G14" s="44">
        <f>'[1]TKB-1'!G15</f>
        <v>0</v>
      </c>
      <c r="H14" s="43"/>
      <c r="I14" s="44">
        <f>'[1]TKB-1'!I15</f>
        <v>0</v>
      </c>
      <c r="J14" s="43"/>
      <c r="K14" s="44">
        <f>'[1]TKB-1'!K15</f>
        <v>0</v>
      </c>
      <c r="L14" s="43"/>
      <c r="M14" s="44">
        <f>'[1]TKB-1'!M15</f>
        <v>0</v>
      </c>
      <c r="N14" s="43"/>
      <c r="O14" s="44">
        <f>'[1]TKB-1'!O15</f>
        <v>0</v>
      </c>
      <c r="P14" s="43"/>
      <c r="Q14" s="44">
        <f>'[1]TKB-1'!Q15</f>
        <v>0</v>
      </c>
      <c r="R14" s="43"/>
      <c r="S14" s="44">
        <f>'[1]TKB-1'!S15</f>
        <v>0</v>
      </c>
      <c r="T14" s="43"/>
      <c r="U14" s="44">
        <f>'[1]TKB-1'!U15</f>
        <v>0</v>
      </c>
      <c r="V14" s="43"/>
      <c r="W14" s="44" t="str">
        <f>'[1]TKB-1'!W15</f>
        <v>MXD(3)(Đ.Tân)</v>
      </c>
      <c r="X14" s="43"/>
      <c r="Y14" s="44" t="str">
        <f>'[1]TKB-1'!Y15</f>
        <v>ĐA.NM(3)(V.Hải)</v>
      </c>
      <c r="Z14" s="43"/>
      <c r="AA14" s="44" t="str">
        <f>'[1]TKB-1'!AA15</f>
        <v>KTTC1_19(3)(N.Cường)</v>
      </c>
      <c r="AB14" s="43"/>
      <c r="AC14" s="44" t="str">
        <f>'[1]TKB-1'!AC15</f>
        <v>NM(3)(V.Thao)</v>
      </c>
      <c r="AD14" s="43"/>
      <c r="AE14" s="44">
        <f>'[1]TKB-1'!AE15</f>
        <v>0</v>
      </c>
      <c r="AF14" s="43"/>
      <c r="AG14" s="44">
        <f>'[1]TKB-1'!AG15</f>
        <v>0</v>
      </c>
      <c r="AH14" s="43"/>
      <c r="AI14" s="44">
        <f>'[1]TKB-1'!AI15</f>
        <v>0</v>
      </c>
      <c r="AJ14" s="43"/>
      <c r="AK14" s="44">
        <f>'[1]TKB-1'!AK15</f>
        <v>0</v>
      </c>
      <c r="AL14" s="43"/>
      <c r="AM14" s="44">
        <f>'[1]TKB-1'!AM15</f>
        <v>0</v>
      </c>
      <c r="AN14" s="43"/>
      <c r="AO14" s="44">
        <f>'[1]TKB-1'!AO15</f>
        <v>0</v>
      </c>
      <c r="AP14" s="43"/>
      <c r="AQ14" s="44">
        <f>'[1]TKB-1'!AQ15</f>
        <v>0</v>
      </c>
      <c r="AR14" s="43"/>
      <c r="AS14" s="44" t="str">
        <f>'[1]TKB-1'!AS15</f>
        <v>TTBCT(3)(Th.Quý)</v>
      </c>
      <c r="AT14" s="43"/>
      <c r="AU14" s="44" t="str">
        <f>'[1]TKB-1'!AU15</f>
        <v>ĐA.KTNT2(3)(D23KNT1ĐA.KTNT2)</v>
      </c>
      <c r="AV14" s="43"/>
      <c r="AW14" s="44">
        <f>'[1]TKB-1'!AW15</f>
        <v>0</v>
      </c>
      <c r="AX14" s="43"/>
      <c r="AY14" s="44">
        <f>'[1]TKB-1'!AY15</f>
        <v>0</v>
      </c>
      <c r="AZ14" s="43"/>
      <c r="BA14" s="44">
        <f>'[1]TKB-1'!BA15</f>
        <v>0</v>
      </c>
      <c r="BB14" s="43"/>
      <c r="BC14" s="44">
        <f>'[1]TKB-1'!BC15</f>
        <v>0</v>
      </c>
      <c r="BD14" s="43"/>
      <c r="BE14" s="44" t="str">
        <f>'[1]TKB-1'!BE15</f>
        <v>THNN-P3(4)(B.Sáu)</v>
      </c>
      <c r="BF14" s="43"/>
      <c r="BG14" s="44">
        <f>'[1]TKB-1'!BG15</f>
        <v>0</v>
      </c>
      <c r="BH14" s="43"/>
      <c r="BI14" s="44">
        <f>'[1]TKB-1'!BI15</f>
        <v>0</v>
      </c>
      <c r="BJ14" s="43"/>
      <c r="BK14" s="44">
        <f>'[1]TKB-1'!BK15</f>
        <v>0</v>
      </c>
      <c r="BL14" s="43"/>
      <c r="BM14" s="44">
        <f>'[1]TKB-1'!BM15</f>
        <v>0</v>
      </c>
      <c r="BN14" s="43"/>
      <c r="BO14" s="44" t="str">
        <f>'[1]TKB-1'!BO15</f>
        <v>DTOAN(3)(T.Hải)</v>
      </c>
      <c r="BP14" s="43"/>
      <c r="BQ14" s="44">
        <f>'[1]TKB-1'!BQ15</f>
        <v>0</v>
      </c>
      <c r="BR14" s="43"/>
      <c r="BS14" s="44">
        <f>'[1]TKB-1'!BS15</f>
        <v>0</v>
      </c>
      <c r="BT14" s="43"/>
      <c r="BU14" s="44" t="str">
        <f>'[1]TKB-1'!BU15</f>
        <v>LTNDANG(3)(Chí.Sỹ)</v>
      </c>
      <c r="BV14" s="43"/>
      <c r="BW14" s="44">
        <f>'[1]TKB-1'!BW15</f>
        <v>0</v>
      </c>
      <c r="BX14" s="43"/>
      <c r="BY14" s="44" t="str">
        <f>'[1]TKB-1'!BY15</f>
        <v>TTHTĐK(4)(T.Kiếm)</v>
      </c>
      <c r="BZ14" s="43"/>
      <c r="CA14" s="44" t="str">
        <f>'[1]TKB-1'!CA15</f>
        <v>TTHTĐK(4)(Đ.Toa)</v>
      </c>
      <c r="CB14" s="43"/>
      <c r="CC14" s="44">
        <f>'[1]TKB-1'!CC15</f>
        <v>0</v>
      </c>
      <c r="CD14" s="43"/>
      <c r="CE14" s="44" t="str">
        <f>'[1]TKB-1'!CE15</f>
        <v>KTĐKTĐNC(3)(V.Tường)</v>
      </c>
      <c r="CF14" s="43"/>
      <c r="CG14" s="44">
        <f>'[1]TKB-1'!CG15</f>
        <v>0</v>
      </c>
      <c r="CH14" s="43"/>
      <c r="CI14" s="44">
        <f>'[1]TKB-1'!CI15</f>
        <v>0</v>
      </c>
      <c r="CJ14" s="43"/>
      <c r="CK14" s="44">
        <f>'[1]TKB-1'!CK15</f>
        <v>0</v>
      </c>
      <c r="CL14" s="43"/>
      <c r="CM14" s="44">
        <f>'[1]TKB-1'!CM15</f>
        <v>0</v>
      </c>
      <c r="CN14" s="43"/>
      <c r="CO14" s="44">
        <f>'[1]TKB-1'!CO15</f>
        <v>0</v>
      </c>
      <c r="CP14" s="43"/>
      <c r="CQ14" s="44">
        <f>'[1]TKB-1'!CQ15</f>
        <v>0</v>
      </c>
      <c r="CR14" s="43"/>
      <c r="CS14" s="44">
        <f>'[1]TKB-1'!CS15</f>
        <v>0</v>
      </c>
      <c r="CT14" s="43"/>
      <c r="CU14" s="44">
        <f>'[1]TKB-1'!CU15</f>
        <v>0</v>
      </c>
      <c r="CV14" s="43"/>
      <c r="CW14" s="44">
        <f>'[1]TKB-1'!CW15</f>
        <v>0</v>
      </c>
      <c r="CX14" s="43"/>
      <c r="CY14" s="44" t="str">
        <f>'[1]TKB-1'!CY15</f>
        <v>PTDLKT(3)(T.Thành(TG))</v>
      </c>
      <c r="CZ14" s="43"/>
      <c r="DA14" s="44" t="str">
        <f>'[1]TKB-1'!DA15</f>
        <v>TTQTTXD(3)(N.Khang)</v>
      </c>
      <c r="DB14" s="43"/>
      <c r="DC14" s="44">
        <f>'[1]TKB-1'!DC15</f>
        <v>0</v>
      </c>
      <c r="DD14" s="43"/>
      <c r="DE14" s="44">
        <f>'[1]TKB-1'!DE15</f>
        <v>0</v>
      </c>
      <c r="DF14" s="43"/>
      <c r="DG14" s="44">
        <f>'[1]TKB-1'!DG15</f>
        <v>0</v>
      </c>
      <c r="DH14" s="43"/>
      <c r="DI14" s="44" t="str">
        <f>'[1]TKB-1'!DI15</f>
        <v>ĐTTC(3)(T.Hiếu)</v>
      </c>
      <c r="DJ14" s="43"/>
      <c r="DK14" s="44" t="str">
        <f>'[1]TKB-1'!DK15</f>
        <v>QTCLCCU(3)(TG-KTE1)</v>
      </c>
      <c r="DL14" s="43"/>
      <c r="DM14" s="44">
        <f>'[1]TKB-1'!DM15</f>
        <v>0</v>
      </c>
      <c r="DN14" s="43"/>
      <c r="DO14" s="44">
        <f>'[1]TKB-1'!DO15</f>
        <v>0</v>
      </c>
      <c r="DP14" s="43"/>
      <c r="DQ14" s="44">
        <f>'[1]TKB-1'!DQ15</f>
        <v>0</v>
      </c>
      <c r="DR14" s="43"/>
      <c r="DS14" s="44">
        <f>'[1]TKB-1'!DS15</f>
        <v>0</v>
      </c>
      <c r="DT14" s="43"/>
      <c r="DU14" s="44">
        <f>'[1]TKB-1'!DU15</f>
        <v>0</v>
      </c>
      <c r="DV14" s="43"/>
      <c r="DW14" s="44">
        <f>'[1]TKB-1'!DW15</f>
        <v>0</v>
      </c>
      <c r="DX14" s="43"/>
      <c r="DY14" s="44">
        <f>'[1]TKB-1'!DY15</f>
        <v>0</v>
      </c>
      <c r="DZ14" s="43"/>
      <c r="EA14" s="44">
        <f>'[1]TKB-1'!EA15</f>
        <v>0</v>
      </c>
      <c r="EB14" s="43"/>
      <c r="EC14" s="44" t="str">
        <f>'[1]TKB-1'!EC15</f>
        <v>ĐSTT(3)(V.Hiệp)</v>
      </c>
      <c r="ED14" s="43"/>
      <c r="EE14" s="44" t="str">
        <f>'[1]TKB-1'!EE15</f>
        <v>VLXD(3)(V.Đồng)</v>
      </c>
      <c r="EF14" s="43"/>
      <c r="EG14" s="44" t="str">
        <f>'[1]TKB-1'!EG15</f>
        <v>SBVL1(3)(T.Công)</v>
      </c>
      <c r="EH14" s="43"/>
      <c r="EI14" s="44">
        <f>'[1]TKB-1'!EI15</f>
        <v>0</v>
      </c>
      <c r="EJ14" s="43"/>
      <c r="EK14" s="44">
        <f>'[1]TKB-1'!EK15</f>
        <v>0</v>
      </c>
      <c r="EL14" s="43"/>
      <c r="EM14" s="44" t="str">
        <f>'[1]TKB-1'!EM15</f>
        <v>ĐSTT(3)(Th.Hồng)</v>
      </c>
      <c r="EN14" s="43"/>
      <c r="EO14" s="44">
        <f>'[1]TKB-1'!EO15</f>
        <v>0</v>
      </c>
      <c r="EP14" s="43"/>
      <c r="EQ14" s="44" t="str">
        <f>'[1]TKB-1'!EQ15</f>
        <v>KTCTML(3)(X.Hội)</v>
      </c>
      <c r="ER14" s="43"/>
      <c r="ES14" s="44" t="str">
        <f>'[1]TKB-1'!ES15</f>
        <v>GTICH2(3)(Th.Loan)</v>
      </c>
      <c r="ET14" s="43"/>
      <c r="EU14" s="44" t="str">
        <f>'[1]TKB-1'!EU15</f>
        <v>CNXHKH(3)(T.Mến)</v>
      </c>
      <c r="EV14" s="43"/>
      <c r="EW14" s="44" t="str">
        <f>'[1]TKB-1'!EW15</f>
        <v>VLDC(3)(Th.Thân)</v>
      </c>
      <c r="EX14" s="43"/>
      <c r="EY14" s="44" t="str">
        <f>'[1]TKB-1'!EY15</f>
        <v>TANHB1.2(3)(K.Cúc)</v>
      </c>
      <c r="EZ14" s="43"/>
      <c r="FA14" s="44">
        <f>'[1]TKB-1'!FA15</f>
        <v>0</v>
      </c>
      <c r="FB14" s="43"/>
      <c r="FC14" s="44" t="str">
        <f>'[1]TKB-1'!FC15</f>
        <v>GDTC2(4)(V.Học)</v>
      </c>
      <c r="FD14" s="43"/>
      <c r="FE14" s="44">
        <f>'[1]TKB-1'!FE15</f>
        <v>0</v>
      </c>
      <c r="FF14" s="43"/>
      <c r="FG14" s="44" t="str">
        <f>'[1]TKB-1'!FG15</f>
        <v>GDTC2(4)(V.Đông)</v>
      </c>
      <c r="FH14" s="43"/>
      <c r="FI14" s="44">
        <f>'[1]TKB-1'!FI15</f>
        <v>0</v>
      </c>
      <c r="FJ14" s="43"/>
      <c r="FK14" s="44" t="str">
        <f>'[1]TKB-1'!FK15</f>
        <v>TANHB1.2(3)(M.Linh)</v>
      </c>
      <c r="FL14" s="43"/>
      <c r="FM14" s="44" t="str">
        <f>'[1]TKB-1'!FM15</f>
        <v>GDTC2(4)(P.Lâm)</v>
      </c>
      <c r="FN14" s="43"/>
      <c r="FO14" s="44">
        <f>'[1]TKB-1'!FO15</f>
        <v>0</v>
      </c>
      <c r="FP14" s="43"/>
      <c r="FQ14" s="44">
        <f>'[1]TKB-1'!FQ15</f>
        <v>0</v>
      </c>
      <c r="FR14" s="43"/>
      <c r="FS14" s="44" t="str">
        <f>'[1]TKB-1'!FS15</f>
        <v>NLKTOAN(3)(Th.Linh)</v>
      </c>
      <c r="FT14" s="43"/>
      <c r="FU14" s="44" t="str">
        <f>'[1]TKB-1'!FU15</f>
        <v>NLKTOAN(3)(B.Hồng)</v>
      </c>
      <c r="FV14" s="43"/>
      <c r="FW14" s="44">
        <f>'[1]TKB-1'!FW15</f>
        <v>0</v>
      </c>
      <c r="FX14" s="43"/>
      <c r="FY14" s="44">
        <f>'[1]TKB-1'!FY15</f>
        <v>0</v>
      </c>
      <c r="FZ14" s="43"/>
      <c r="GA14" s="44">
        <f>'[1]TKB-1'!GA15</f>
        <v>0</v>
      </c>
      <c r="GB14" s="43"/>
      <c r="GC14" s="44">
        <f>'[1]TKB-1'!GC15</f>
        <v>0</v>
      </c>
      <c r="GD14" s="43"/>
      <c r="GE14" s="44">
        <f>'[1]TKB-1'!GE15</f>
        <v>0</v>
      </c>
      <c r="GF14" s="43"/>
      <c r="GG14" s="44">
        <f>'[1]TKB-1'!GG15</f>
        <v>0</v>
      </c>
      <c r="GH14" s="43"/>
      <c r="GI14" s="44">
        <f>'[1]TKB-1'!GI15</f>
        <v>0</v>
      </c>
      <c r="GJ14" s="43"/>
      <c r="GK14" s="44">
        <f>'[1]TKB-1'!GK15</f>
        <v>0</v>
      </c>
      <c r="GL14" s="43"/>
      <c r="GM14" s="44">
        <f>'[1]TKB-1'!GM15</f>
        <v>0</v>
      </c>
      <c r="GN14" s="43"/>
      <c r="GO14" s="44">
        <f>'[1]TKB-1'!GO15</f>
        <v>0</v>
      </c>
      <c r="GP14" s="43"/>
      <c r="GQ14" s="44">
        <f>'[1]TKB-1'!GQ15</f>
        <v>0</v>
      </c>
      <c r="GR14" s="43"/>
      <c r="GS14" s="44">
        <f>'[1]TKB-1'!GS15</f>
        <v>0</v>
      </c>
      <c r="GT14" s="43"/>
      <c r="GU14" s="44">
        <f>'[1]TKB-1'!GU15</f>
        <v>0</v>
      </c>
      <c r="GV14" s="43"/>
      <c r="GW14" s="44">
        <f>'[1]TKB-1'!GW15</f>
        <v>0</v>
      </c>
      <c r="GX14" s="43"/>
      <c r="GY14" s="44">
        <f>'[1]TKB-1'!GY15</f>
        <v>0</v>
      </c>
      <c r="GZ14" s="43"/>
      <c r="HA14" s="44">
        <f>'[1]TKB-1'!HA15</f>
        <v>0</v>
      </c>
      <c r="HB14" s="43"/>
      <c r="HC14" s="44">
        <f>'[1]TKB-1'!HC15</f>
        <v>0</v>
      </c>
      <c r="HD14" s="43"/>
      <c r="HE14" s="44">
        <f>'[1]TKB-1'!HE15</f>
        <v>0</v>
      </c>
      <c r="HF14" s="43"/>
      <c r="HG14" s="44">
        <f>'[1]TKB-1'!HG15</f>
        <v>0</v>
      </c>
      <c r="HH14" s="43"/>
      <c r="HI14" s="44">
        <f>'[1]TKB-1'!HI15</f>
        <v>0</v>
      </c>
      <c r="HJ14" s="43"/>
      <c r="HK14" s="44">
        <f>'[1]TKB-1'!HK15</f>
        <v>0</v>
      </c>
      <c r="HL14" s="43"/>
      <c r="HM14" s="44">
        <f>'[1]TKB-1'!HM15</f>
        <v>0</v>
      </c>
      <c r="HN14" s="43"/>
      <c r="HO14" s="44">
        <f>'[1]TKB-1'!HO15</f>
        <v>0</v>
      </c>
      <c r="HP14" s="43"/>
      <c r="HQ14" s="44">
        <f>'[1]TKB-1'!HQ15</f>
        <v>0</v>
      </c>
      <c r="HR14" s="43"/>
      <c r="HS14" s="44">
        <f>'[1]TKB-1'!HS15</f>
        <v>0</v>
      </c>
      <c r="HT14" s="43"/>
      <c r="HU14" s="44">
        <f>'[1]TKB-1'!HU15</f>
        <v>0</v>
      </c>
      <c r="HV14" s="43"/>
      <c r="HW14" s="44">
        <f>'[1]TKB-1'!HW15</f>
        <v>0</v>
      </c>
      <c r="HX14" s="43"/>
      <c r="HY14" s="44">
        <f>'[1]TKB-1'!HY15</f>
        <v>0</v>
      </c>
      <c r="HZ14" s="43"/>
      <c r="IA14" s="44">
        <f>'[1]TKB-1'!IA15</f>
        <v>0</v>
      </c>
      <c r="IB14" s="43"/>
      <c r="IC14" s="44">
        <f>'[1]TKB-1'!IC15</f>
        <v>0</v>
      </c>
      <c r="ID14" s="43"/>
      <c r="IE14" s="44">
        <f>'[1]TKB-1'!IE15</f>
        <v>0</v>
      </c>
      <c r="IF14" s="43"/>
      <c r="IG14" s="44">
        <f>'[1]TKB-1'!IG15</f>
        <v>0</v>
      </c>
      <c r="IH14" s="43"/>
      <c r="II14" s="44">
        <f>'[1]TKB-1'!II15</f>
        <v>0</v>
      </c>
    </row>
    <row r="15" spans="1:243" ht="15" x14ac:dyDescent="0.2">
      <c r="A15" s="309"/>
      <c r="B15" s="299"/>
      <c r="C15" s="302"/>
      <c r="D15" s="42">
        <v>0</v>
      </c>
      <c r="E15" s="294" t="s">
        <v>53</v>
      </c>
      <c r="F15" s="45">
        <f>'TKB-2'!F15</f>
        <v>0</v>
      </c>
      <c r="G15" s="46">
        <f>'[1]TKB-1'!G16</f>
        <v>0</v>
      </c>
      <c r="H15" s="45">
        <f>'TKB-2'!H15</f>
        <v>0</v>
      </c>
      <c r="I15" s="46">
        <f>'[1]TKB-1'!I16</f>
        <v>0</v>
      </c>
      <c r="J15" s="45">
        <f>'TKB-2'!J15</f>
        <v>0</v>
      </c>
      <c r="K15" s="46">
        <f>'[1]TKB-1'!K16</f>
        <v>0</v>
      </c>
      <c r="L15" s="45">
        <f>'TKB-2'!L15</f>
        <v>0</v>
      </c>
      <c r="M15" s="46">
        <f>'[1]TKB-1'!M16</f>
        <v>0</v>
      </c>
      <c r="N15" s="45">
        <f>'TKB-2'!N15</f>
        <v>0</v>
      </c>
      <c r="O15" s="46">
        <f>'[1]TKB-1'!O16</f>
        <v>0</v>
      </c>
      <c r="P15" s="45">
        <f>'TKB-2'!P15</f>
        <v>0</v>
      </c>
      <c r="Q15" s="46">
        <f>'[1]TKB-1'!Q16</f>
        <v>0</v>
      </c>
      <c r="R15" s="45">
        <f>'TKB-2'!R15</f>
        <v>0</v>
      </c>
      <c r="S15" s="46">
        <f>'[1]TKB-1'!S16</f>
        <v>0</v>
      </c>
      <c r="T15" s="45">
        <f>'TKB-2'!T15</f>
        <v>0</v>
      </c>
      <c r="U15" s="46">
        <f>'[1]TKB-1'!U16</f>
        <v>0</v>
      </c>
      <c r="V15" s="45" t="str">
        <f>'TKB-2'!V15</f>
        <v>B2-101</v>
      </c>
      <c r="W15" s="46" t="str">
        <f>'[1]TKB-1'!W16</f>
        <v>19-20</v>
      </c>
      <c r="X15" s="45" t="str">
        <f>'TKB-2'!X15</f>
        <v>B2-102</v>
      </c>
      <c r="Y15" s="46" t="str">
        <f>'[1]TKB-1'!Y16</f>
        <v>4-5</v>
      </c>
      <c r="Z15" s="45" t="str">
        <f>'TKB-2'!Z15</f>
        <v>B2-103</v>
      </c>
      <c r="AA15" s="46" t="str">
        <f>'[1]TKB-1'!AA16</f>
        <v>16-17</v>
      </c>
      <c r="AB15" s="45" t="str">
        <f>'TKB-2'!AB15</f>
        <v>B2-201</v>
      </c>
      <c r="AC15" s="46" t="str">
        <f>'[1]TKB-1'!AC16</f>
        <v>23-24</v>
      </c>
      <c r="AD15" s="45">
        <f>'TKB-2'!AD15</f>
        <v>0</v>
      </c>
      <c r="AE15" s="46">
        <f>'[1]TKB-1'!AE16</f>
        <v>0</v>
      </c>
      <c r="AF15" s="45">
        <f>'TKB-2'!AF15</f>
        <v>0</v>
      </c>
      <c r="AG15" s="46">
        <f>'[1]TKB-1'!AG16</f>
        <v>0</v>
      </c>
      <c r="AH15" s="45">
        <f>'TKB-2'!AH15</f>
        <v>0</v>
      </c>
      <c r="AI15" s="46">
        <f>'[1]TKB-1'!AI16</f>
        <v>0</v>
      </c>
      <c r="AJ15" s="45">
        <f>'TKB-2'!AJ15</f>
        <v>0</v>
      </c>
      <c r="AK15" s="46">
        <f>'[1]TKB-1'!AK16</f>
        <v>0</v>
      </c>
      <c r="AL15" s="45">
        <f>'TKB-2'!AL15</f>
        <v>0</v>
      </c>
      <c r="AM15" s="46">
        <f>'[1]TKB-1'!AM16</f>
        <v>0</v>
      </c>
      <c r="AN15" s="45">
        <f>'TKB-2'!AN15</f>
        <v>0</v>
      </c>
      <c r="AO15" s="46">
        <f>'[1]TKB-1'!AO16</f>
        <v>0</v>
      </c>
      <c r="AP15" s="45">
        <f>'TKB-2'!AP15</f>
        <v>0</v>
      </c>
      <c r="AQ15" s="46">
        <f>'[1]TKB-1'!AQ16</f>
        <v>0</v>
      </c>
      <c r="AR15" s="45" t="str">
        <f>'TKB-2'!AR15</f>
        <v>B2-202</v>
      </c>
      <c r="AS15" s="46" t="str">
        <f>'[1]TKB-1'!AS16</f>
        <v>7-8</v>
      </c>
      <c r="AT15" s="45" t="str">
        <f>'TKB-2'!AT15</f>
        <v>B2-501</v>
      </c>
      <c r="AU15" s="46" t="str">
        <f>'[1]TKB-1'!AU16</f>
        <v>19-20</v>
      </c>
      <c r="AV15" s="45">
        <f>'TKB-2'!AV15</f>
        <v>0</v>
      </c>
      <c r="AW15" s="46">
        <f>'[1]TKB-1'!AW16</f>
        <v>0</v>
      </c>
      <c r="AX15" s="45">
        <f>'TKB-2'!AX15</f>
        <v>0</v>
      </c>
      <c r="AY15" s="46">
        <f>'[1]TKB-1'!AY16</f>
        <v>0</v>
      </c>
      <c r="AZ15" s="45">
        <f>'TKB-2'!AZ15</f>
        <v>0</v>
      </c>
      <c r="BA15" s="46">
        <f>'[1]TKB-1'!BA16</f>
        <v>0</v>
      </c>
      <c r="BB15" s="45">
        <f>'TKB-2'!BB15</f>
        <v>0</v>
      </c>
      <c r="BC15" s="46">
        <f>'[1]TKB-1'!BC16</f>
        <v>0</v>
      </c>
      <c r="BD15" s="45">
        <f>'TKB-2'!BD15</f>
        <v>0</v>
      </c>
      <c r="BE15" s="46">
        <f>'[1]TKB-1'!BE16</f>
        <v>0</v>
      </c>
      <c r="BF15" s="45">
        <f>'TKB-2'!BF15</f>
        <v>0</v>
      </c>
      <c r="BG15" s="46">
        <f>'[1]TKB-1'!BG16</f>
        <v>0</v>
      </c>
      <c r="BH15" s="45">
        <f>'TKB-2'!BH15</f>
        <v>0</v>
      </c>
      <c r="BI15" s="46">
        <f>'[1]TKB-1'!BI16</f>
        <v>0</v>
      </c>
      <c r="BJ15" s="45">
        <f>'TKB-2'!BJ15</f>
        <v>0</v>
      </c>
      <c r="BK15" s="46">
        <f>'[1]TKB-1'!BK16</f>
        <v>0</v>
      </c>
      <c r="BL15" s="45">
        <f>'TKB-2'!BL15</f>
        <v>0</v>
      </c>
      <c r="BM15" s="46">
        <f>'[1]TKB-1'!BM16</f>
        <v>0</v>
      </c>
      <c r="BN15" s="45" t="str">
        <f>'TKB-2'!BN15</f>
        <v>B2-301</v>
      </c>
      <c r="BO15" s="46" t="str">
        <f>'[1]TKB-1'!BO16</f>
        <v>11-12</v>
      </c>
      <c r="BP15" s="45">
        <f>'TKB-2'!BP15</f>
        <v>0</v>
      </c>
      <c r="BQ15" s="46">
        <f>'[1]TKB-1'!BQ16</f>
        <v>0</v>
      </c>
      <c r="BR15" s="45">
        <f>'TKB-2'!BR15</f>
        <v>0</v>
      </c>
      <c r="BS15" s="46">
        <f>'[1]TKB-1'!BS16</f>
        <v>0</v>
      </c>
      <c r="BT15" s="45" t="str">
        <f>'TKB-2'!BT15</f>
        <v>B2-302</v>
      </c>
      <c r="BU15" s="46" t="str">
        <f>'[1]TKB-1'!BU16</f>
        <v>6-7</v>
      </c>
      <c r="BV15" s="45">
        <f>'TKB-2'!BV15</f>
        <v>0</v>
      </c>
      <c r="BW15" s="46">
        <f>'[1]TKB-1'!BW16</f>
        <v>0</v>
      </c>
      <c r="BX15" s="45">
        <f>'TKB-2'!BX15</f>
        <v>0</v>
      </c>
      <c r="BY15" s="46">
        <f>'[1]TKB-1'!BY16</f>
        <v>0</v>
      </c>
      <c r="BZ15" s="45">
        <f>'TKB-2'!BZ15</f>
        <v>0</v>
      </c>
      <c r="CA15" s="46">
        <f>'[1]TKB-1'!CA16</f>
        <v>0</v>
      </c>
      <c r="CB15" s="45">
        <f>'TKB-2'!CB15</f>
        <v>0</v>
      </c>
      <c r="CC15" s="46">
        <f>'[1]TKB-1'!CC16</f>
        <v>0</v>
      </c>
      <c r="CD15" s="45" t="str">
        <f>'TKB-2'!CD15</f>
        <v>B2-403</v>
      </c>
      <c r="CE15" s="46" t="str">
        <f>'[1]TKB-1'!CE16</f>
        <v>19-20</v>
      </c>
      <c r="CF15" s="45">
        <f>'TKB-2'!CF15</f>
        <v>0</v>
      </c>
      <c r="CG15" s="46">
        <f>'[1]TKB-1'!CG16</f>
        <v>0</v>
      </c>
      <c r="CH15" s="45">
        <f>'TKB-2'!CH15</f>
        <v>0</v>
      </c>
      <c r="CI15" s="46">
        <f>'[1]TKB-1'!CI16</f>
        <v>0</v>
      </c>
      <c r="CJ15" s="45">
        <f>'TKB-2'!CJ15</f>
        <v>0</v>
      </c>
      <c r="CK15" s="46">
        <f>'[1]TKB-1'!CK16</f>
        <v>0</v>
      </c>
      <c r="CL15" s="45">
        <f>'TKB-2'!CL15</f>
        <v>0</v>
      </c>
      <c r="CM15" s="46">
        <f>'[1]TKB-1'!CM16</f>
        <v>0</v>
      </c>
      <c r="CN15" s="45">
        <f>'TKB-2'!CN15</f>
        <v>0</v>
      </c>
      <c r="CO15" s="46">
        <f>'[1]TKB-1'!CO16</f>
        <v>0</v>
      </c>
      <c r="CP15" s="45">
        <f>'TKB-2'!CP15</f>
        <v>0</v>
      </c>
      <c r="CQ15" s="46">
        <f>'[1]TKB-1'!CQ16</f>
        <v>0</v>
      </c>
      <c r="CR15" s="45">
        <f>'TKB-2'!CR15</f>
        <v>0</v>
      </c>
      <c r="CS15" s="46">
        <f>'[1]TKB-1'!CS16</f>
        <v>0</v>
      </c>
      <c r="CT15" s="45">
        <f>'TKB-2'!CT15</f>
        <v>0</v>
      </c>
      <c r="CU15" s="46">
        <f>'[1]TKB-1'!CU16</f>
        <v>0</v>
      </c>
      <c r="CV15" s="45">
        <f>'TKB-2'!CV15</f>
        <v>0</v>
      </c>
      <c r="CW15" s="46">
        <f>'[1]TKB-1'!CW16</f>
        <v>0</v>
      </c>
      <c r="CX15" s="45" t="str">
        <f>'TKB-2'!CX15</f>
        <v>B2-404</v>
      </c>
      <c r="CY15" s="46" t="str">
        <f>'[1]TKB-1'!CY16</f>
        <v>11-12</v>
      </c>
      <c r="CZ15" s="45" t="str">
        <f>'TKB-2'!CZ15</f>
        <v>B2-307</v>
      </c>
      <c r="DA15" s="46" t="str">
        <f>'[1]TKB-1'!DA16</f>
        <v>11-12</v>
      </c>
      <c r="DB15" s="45" t="str">
        <f>'TKB-2'!DB15</f>
        <v>B2-204</v>
      </c>
      <c r="DC15" s="46" t="str">
        <f>'[1]TKB-1'!DC16</f>
        <v>12-13</v>
      </c>
      <c r="DD15" s="45" t="str">
        <f>'TKB-2'!DD15</f>
        <v>B2-306</v>
      </c>
      <c r="DE15" s="46" t="str">
        <f>'[1]TKB-1'!DE16</f>
        <v>11-12</v>
      </c>
      <c r="DF15" s="45">
        <f>'TKB-2'!DF15</f>
        <v>0</v>
      </c>
      <c r="DG15" s="46">
        <f>'[1]TKB-1'!DG16</f>
        <v>0</v>
      </c>
      <c r="DH15" s="45" t="str">
        <f>'TKB-2'!DH15</f>
        <v>B2-303</v>
      </c>
      <c r="DI15" s="46" t="str">
        <f>'[1]TKB-1'!DI16</f>
        <v>5-6</v>
      </c>
      <c r="DJ15" s="45" t="str">
        <f>'TKB-2'!DJ15</f>
        <v>B2-402</v>
      </c>
      <c r="DK15" s="46" t="str">
        <f>'[1]TKB-1'!DK16</f>
        <v>15-16</v>
      </c>
      <c r="DL15" s="45">
        <f>'TKB-2'!DL15</f>
        <v>0</v>
      </c>
      <c r="DM15" s="46">
        <f>'[1]TKB-1'!DM16</f>
        <v>0</v>
      </c>
      <c r="DN15" s="45">
        <f>'TKB-2'!DN15</f>
        <v>0</v>
      </c>
      <c r="DO15" s="46">
        <f>'[1]TKB-1'!DO16</f>
        <v>0</v>
      </c>
      <c r="DP15" s="45">
        <f>'TKB-2'!DP15</f>
        <v>0</v>
      </c>
      <c r="DQ15" s="46">
        <f>'[1]TKB-1'!DQ16</f>
        <v>0</v>
      </c>
      <c r="DR15" s="45">
        <f>'TKB-2'!DR15</f>
        <v>0</v>
      </c>
      <c r="DS15" s="46">
        <f>'[1]TKB-1'!DS16</f>
        <v>0</v>
      </c>
      <c r="DT15" s="45">
        <f>'TKB-2'!DT15</f>
        <v>0</v>
      </c>
      <c r="DU15" s="46">
        <f>'[1]TKB-1'!DU16</f>
        <v>0</v>
      </c>
      <c r="DV15" s="45">
        <f>'TKB-2'!DV15</f>
        <v>0</v>
      </c>
      <c r="DW15" s="46">
        <f>'[1]TKB-1'!DW16</f>
        <v>0</v>
      </c>
      <c r="DX15" s="45">
        <f>'TKB-2'!DX15</f>
        <v>0</v>
      </c>
      <c r="DY15" s="46">
        <f>'[1]TKB-1'!DY16</f>
        <v>0</v>
      </c>
      <c r="DZ15" s="45">
        <f>'TKB-2'!DZ15</f>
        <v>0</v>
      </c>
      <c r="EA15" s="46">
        <f>'[1]TKB-1'!EA16</f>
        <v>0</v>
      </c>
      <c r="EB15" s="45" t="str">
        <f>'TKB-2'!EB15</f>
        <v>B2-401</v>
      </c>
      <c r="EC15" s="46" t="str">
        <f>'[1]TKB-1'!EC16</f>
        <v>7-8</v>
      </c>
      <c r="ED15" s="45" t="str">
        <f>'TKB-2'!ED15</f>
        <v>B2-407</v>
      </c>
      <c r="EE15" s="46" t="str">
        <f>'[1]TKB-1'!EE16</f>
        <v>5-6</v>
      </c>
      <c r="EF15" s="45" t="str">
        <f>'TKB-2'!EF15</f>
        <v>B2-408</v>
      </c>
      <c r="EG15" s="46" t="str">
        <f>'[1]TKB-1'!EG16</f>
        <v>1-2</v>
      </c>
      <c r="EH15" s="45">
        <f>'TKB-2'!EH15</f>
        <v>0</v>
      </c>
      <c r="EI15" s="46">
        <f>'[1]TKB-1'!EI16</f>
        <v>0</v>
      </c>
      <c r="EJ15" s="45">
        <f>'TKB-2'!EJ15</f>
        <v>0</v>
      </c>
      <c r="EK15" s="46">
        <f>'[1]TKB-1'!EK16</f>
        <v>0</v>
      </c>
      <c r="EL15" s="45">
        <f>'TKB-2'!EL15</f>
        <v>0</v>
      </c>
      <c r="EM15" s="46">
        <f>'[1]TKB-1'!EM16</f>
        <v>0</v>
      </c>
      <c r="EN15" s="45">
        <f>'TKB-2'!EN15</f>
        <v>0</v>
      </c>
      <c r="EO15" s="46">
        <f>'[1]TKB-1'!EO16</f>
        <v>0</v>
      </c>
      <c r="EP15" s="45" t="str">
        <f>'TKB-2'!EP15</f>
        <v>B2-405</v>
      </c>
      <c r="EQ15" s="46" t="str">
        <f>'[1]TKB-1'!EQ16</f>
        <v>1-2</v>
      </c>
      <c r="ER15" s="45">
        <f>'TKB-2'!ER15</f>
        <v>0</v>
      </c>
      <c r="ES15" s="46">
        <f>'[1]TKB-1'!ES16</f>
        <v>0</v>
      </c>
      <c r="ET15" s="45">
        <f>'TKB-2'!ET15</f>
        <v>0</v>
      </c>
      <c r="EU15" s="46">
        <f>'[1]TKB-1'!EU16</f>
        <v>0</v>
      </c>
      <c r="EV15" s="45" t="str">
        <f>'TKB-2'!EV15</f>
        <v>B2-308</v>
      </c>
      <c r="EW15" s="46" t="str">
        <f>'[1]TKB-1'!EW16</f>
        <v>5-6</v>
      </c>
      <c r="EX15" s="45" t="str">
        <f>'TKB-2'!EX15</f>
        <v>B2-203</v>
      </c>
      <c r="EY15" s="46" t="str">
        <f>'[1]TKB-1'!EY16</f>
        <v>5-6</v>
      </c>
      <c r="EZ15" s="45">
        <f>'TKB-2'!EZ15</f>
        <v>0</v>
      </c>
      <c r="FA15" s="46">
        <f>'[1]TKB-1'!FA16</f>
        <v>0</v>
      </c>
      <c r="FB15" s="45">
        <f>'TKB-2'!FB15</f>
        <v>0</v>
      </c>
      <c r="FC15" s="46">
        <f>'[1]TKB-1'!FC16</f>
        <v>0</v>
      </c>
      <c r="FD15" s="45">
        <f>'TKB-2'!FD15</f>
        <v>0</v>
      </c>
      <c r="FE15" s="46">
        <f>'[1]TKB-1'!FE16</f>
        <v>0</v>
      </c>
      <c r="FF15" s="45">
        <f>'TKB-2'!FF15</f>
        <v>0</v>
      </c>
      <c r="FG15" s="46">
        <f>'[1]TKB-1'!FG16</f>
        <v>0</v>
      </c>
      <c r="FH15" s="45">
        <f>'TKB-2'!FH15</f>
        <v>0</v>
      </c>
      <c r="FI15" s="46">
        <f>'[1]TKB-1'!FI16</f>
        <v>0</v>
      </c>
      <c r="FJ15" s="45" t="str">
        <f>'TKB-2'!FJ15</f>
        <v>B2-304</v>
      </c>
      <c r="FK15" s="46" t="str">
        <f>'[1]TKB-1'!FK16</f>
        <v>6-7</v>
      </c>
      <c r="FL15" s="45">
        <f>'TKB-2'!FL15</f>
        <v>0</v>
      </c>
      <c r="FM15" s="46">
        <f>'[1]TKB-1'!FM16</f>
        <v>0</v>
      </c>
      <c r="FN15" s="45">
        <f>'TKB-2'!FN15</f>
        <v>0</v>
      </c>
      <c r="FO15" s="46">
        <f>'[1]TKB-1'!FO16</f>
        <v>0</v>
      </c>
      <c r="FP15" s="45">
        <f>'TKB-2'!FP15</f>
        <v>0</v>
      </c>
      <c r="FQ15" s="46">
        <f>'[1]TKB-1'!FQ16</f>
        <v>0</v>
      </c>
      <c r="FR15" s="45">
        <f>'TKB-2'!FR15</f>
        <v>0</v>
      </c>
      <c r="FS15" s="46">
        <f>'[1]TKB-1'!FS16</f>
        <v>0</v>
      </c>
      <c r="FT15" s="45" t="str">
        <f>'TKB-2'!FT15</f>
        <v>B2-305</v>
      </c>
      <c r="FU15" s="46" t="str">
        <f>'[1]TKB-1'!FU16</f>
        <v>11-12</v>
      </c>
      <c r="FV15" s="45">
        <f>'TKB-2'!FV15</f>
        <v>0</v>
      </c>
      <c r="FW15" s="46">
        <f>'[1]TKB-1'!FW16</f>
        <v>0</v>
      </c>
      <c r="FX15" s="45">
        <f>'TKB-2'!FX15</f>
        <v>0</v>
      </c>
      <c r="FY15" s="46">
        <f>'[1]TKB-1'!FY16</f>
        <v>0</v>
      </c>
      <c r="FZ15" s="45">
        <f>'TKB-2'!FZ15</f>
        <v>0</v>
      </c>
      <c r="GA15" s="46">
        <f>'[1]TKB-1'!GA16</f>
        <v>0</v>
      </c>
      <c r="GB15" s="45">
        <f>'TKB-2'!GB15</f>
        <v>0</v>
      </c>
      <c r="GC15" s="46">
        <f>'[1]TKB-1'!GC16</f>
        <v>0</v>
      </c>
      <c r="GD15" s="45">
        <f>'TKB-2'!GD15</f>
        <v>0</v>
      </c>
      <c r="GE15" s="46">
        <f>'[1]TKB-1'!GE16</f>
        <v>0</v>
      </c>
      <c r="GF15" s="45">
        <f>'TKB-2'!GF15</f>
        <v>0</v>
      </c>
      <c r="GG15" s="46">
        <f>'[1]TKB-1'!GG16</f>
        <v>0</v>
      </c>
      <c r="GH15" s="45">
        <f>'TKB-2'!GH15</f>
        <v>0</v>
      </c>
      <c r="GI15" s="46">
        <f>'[1]TKB-1'!GI16</f>
        <v>0</v>
      </c>
      <c r="GJ15" s="45">
        <f>'TKB-2'!GJ15</f>
        <v>0</v>
      </c>
      <c r="GK15" s="46">
        <f>'[1]TKB-1'!GK16</f>
        <v>0</v>
      </c>
      <c r="GL15" s="45">
        <f>'TKB-2'!GL15</f>
        <v>0</v>
      </c>
      <c r="GM15" s="46">
        <f>'[1]TKB-1'!GM16</f>
        <v>0</v>
      </c>
      <c r="GN15" s="45">
        <f>'TKB-2'!GN15</f>
        <v>0</v>
      </c>
      <c r="GO15" s="46">
        <f>'[1]TKB-1'!GO16</f>
        <v>0</v>
      </c>
      <c r="GP15" s="45">
        <f>'TKB-2'!GP15</f>
        <v>0</v>
      </c>
      <c r="GQ15" s="46">
        <f>'[1]TKB-1'!GQ16</f>
        <v>0</v>
      </c>
      <c r="GR15" s="45">
        <f>'TKB-2'!GR15</f>
        <v>0</v>
      </c>
      <c r="GS15" s="46">
        <f>'[1]TKB-1'!GS16</f>
        <v>0</v>
      </c>
      <c r="GT15" s="45">
        <f>'TKB-2'!GT15</f>
        <v>0</v>
      </c>
      <c r="GU15" s="46">
        <f>'[1]TKB-1'!GU16</f>
        <v>0</v>
      </c>
      <c r="GV15" s="45">
        <f>'TKB-2'!GV15</f>
        <v>0</v>
      </c>
      <c r="GW15" s="46">
        <f>'[1]TKB-1'!GW16</f>
        <v>0</v>
      </c>
      <c r="GX15" s="45">
        <f>'TKB-2'!GX15</f>
        <v>0</v>
      </c>
      <c r="GY15" s="46">
        <f>'[1]TKB-1'!GY16</f>
        <v>0</v>
      </c>
      <c r="GZ15" s="45">
        <f>'TKB-2'!GZ15</f>
        <v>0</v>
      </c>
      <c r="HA15" s="46">
        <f>'[1]TKB-1'!HA16</f>
        <v>0</v>
      </c>
      <c r="HB15" s="45">
        <f>'TKB-2'!HB15</f>
        <v>0</v>
      </c>
      <c r="HC15" s="46">
        <f>'[1]TKB-1'!HC16</f>
        <v>0</v>
      </c>
      <c r="HD15" s="45">
        <f>'TKB-2'!HD15</f>
        <v>0</v>
      </c>
      <c r="HE15" s="46">
        <f>'[1]TKB-1'!HE16</f>
        <v>0</v>
      </c>
      <c r="HF15" s="45">
        <f>'TKB-2'!HF15</f>
        <v>0</v>
      </c>
      <c r="HG15" s="46">
        <f>'[1]TKB-1'!HG16</f>
        <v>0</v>
      </c>
      <c r="HH15" s="45">
        <f>'TKB-2'!HH15</f>
        <v>0</v>
      </c>
      <c r="HI15" s="46">
        <f>'[1]TKB-1'!HI16</f>
        <v>0</v>
      </c>
      <c r="HJ15" s="45">
        <f>'TKB-2'!HJ15</f>
        <v>0</v>
      </c>
      <c r="HK15" s="46">
        <f>'[1]TKB-1'!HK16</f>
        <v>0</v>
      </c>
      <c r="HL15" s="45">
        <f>'TKB-2'!HL15</f>
        <v>0</v>
      </c>
      <c r="HM15" s="46">
        <f>'[1]TKB-1'!HM16</f>
        <v>0</v>
      </c>
      <c r="HN15" s="45">
        <f>'TKB-2'!HN15</f>
        <v>0</v>
      </c>
      <c r="HO15" s="46">
        <f>'[1]TKB-1'!HO16</f>
        <v>0</v>
      </c>
      <c r="HP15" s="45">
        <f>'TKB-2'!HP15</f>
        <v>0</v>
      </c>
      <c r="HQ15" s="46">
        <f>'[1]TKB-1'!HQ16</f>
        <v>0</v>
      </c>
      <c r="HR15" s="45">
        <f>'TKB-2'!HR15</f>
        <v>0</v>
      </c>
      <c r="HS15" s="46">
        <f>'[1]TKB-1'!HS16</f>
        <v>0</v>
      </c>
      <c r="HT15" s="45">
        <f>'TKB-2'!HT15</f>
        <v>0</v>
      </c>
      <c r="HU15" s="46">
        <f>'[1]TKB-1'!HU16</f>
        <v>0</v>
      </c>
      <c r="HV15" s="45">
        <f>'TKB-2'!HV15</f>
        <v>0</v>
      </c>
      <c r="HW15" s="46">
        <f>'[1]TKB-1'!HW16</f>
        <v>0</v>
      </c>
      <c r="HX15" s="45">
        <f>'TKB-2'!HX15</f>
        <v>0</v>
      </c>
      <c r="HY15" s="46">
        <f>'[1]TKB-1'!HY16</f>
        <v>0</v>
      </c>
      <c r="HZ15" s="45">
        <f>'TKB-2'!HZ15</f>
        <v>0</v>
      </c>
      <c r="IA15" s="46">
        <f>'[1]TKB-1'!IA16</f>
        <v>0</v>
      </c>
      <c r="IB15" s="45">
        <f>'TKB-2'!IB15</f>
        <v>0</v>
      </c>
      <c r="IC15" s="46">
        <f>'[1]TKB-1'!IC16</f>
        <v>0</v>
      </c>
      <c r="ID15" s="45">
        <f>'TKB-2'!ID15</f>
        <v>0</v>
      </c>
      <c r="IE15" s="46">
        <f>'[1]TKB-1'!IE16</f>
        <v>0</v>
      </c>
      <c r="IF15" s="45">
        <f>'TKB-2'!IF15</f>
        <v>0</v>
      </c>
      <c r="IG15" s="46">
        <f>'[1]TKB-1'!IG16</f>
        <v>0</v>
      </c>
      <c r="IH15" s="45">
        <f>'TKB-2'!IH15</f>
        <v>0</v>
      </c>
      <c r="II15" s="46">
        <f>'[1]TKB-1'!II16</f>
        <v>0</v>
      </c>
    </row>
    <row r="16" spans="1:243" ht="15" x14ac:dyDescent="0.2">
      <c r="A16" s="309"/>
      <c r="B16" s="299"/>
      <c r="C16" s="302"/>
      <c r="D16" s="47">
        <v>0</v>
      </c>
      <c r="E16" s="293"/>
      <c r="F16" s="48"/>
      <c r="G16" s="49">
        <f>'[1]TKB-1'!G17</f>
        <v>0</v>
      </c>
      <c r="H16" s="48"/>
      <c r="I16" s="49">
        <f>'[1]TKB-1'!I17</f>
        <v>0</v>
      </c>
      <c r="J16" s="48"/>
      <c r="K16" s="49">
        <f>'[1]TKB-1'!K17</f>
        <v>0</v>
      </c>
      <c r="L16" s="48"/>
      <c r="M16" s="49">
        <f>'[1]TKB-1'!M17</f>
        <v>0</v>
      </c>
      <c r="N16" s="48"/>
      <c r="O16" s="49">
        <f>'[1]TKB-1'!O17</f>
        <v>0</v>
      </c>
      <c r="P16" s="48"/>
      <c r="Q16" s="49">
        <f>'[1]TKB-1'!Q17</f>
        <v>0</v>
      </c>
      <c r="R16" s="48"/>
      <c r="S16" s="49">
        <f>'[1]TKB-1'!S17</f>
        <v>0</v>
      </c>
      <c r="T16" s="48"/>
      <c r="U16" s="49">
        <f>'[1]TKB-1'!U17</f>
        <v>0</v>
      </c>
      <c r="V16" s="48"/>
      <c r="W16" s="49" t="str">
        <f>'[1]TKB-1'!W17</f>
        <v>KTTC1_19(2)(L.Đ.Vinh)</v>
      </c>
      <c r="X16" s="48"/>
      <c r="Y16" s="49" t="str">
        <f>'[1]TKB-1'!Y17</f>
        <v>ĐA.NM(2)(V.Hải)</v>
      </c>
      <c r="Z16" s="48"/>
      <c r="AA16" s="49" t="str">
        <f>'[1]TKB-1'!AA17</f>
        <v>MXD(2)(Đ.Tân)</v>
      </c>
      <c r="AB16" s="48"/>
      <c r="AC16" s="49" t="str">
        <f>'[1]TKB-1'!AC17</f>
        <v>KTTC1_19(2)(M.Sang)</v>
      </c>
      <c r="AD16" s="48"/>
      <c r="AE16" s="49">
        <f>'[1]TKB-1'!AE17</f>
        <v>0</v>
      </c>
      <c r="AF16" s="48"/>
      <c r="AG16" s="49">
        <f>'[1]TKB-1'!AG17</f>
        <v>0</v>
      </c>
      <c r="AH16" s="48"/>
      <c r="AI16" s="49">
        <f>'[1]TKB-1'!AI17</f>
        <v>0</v>
      </c>
      <c r="AJ16" s="48"/>
      <c r="AK16" s="49">
        <f>'[1]TKB-1'!AK17</f>
        <v>0</v>
      </c>
      <c r="AL16" s="48"/>
      <c r="AM16" s="49">
        <f>'[1]TKB-1'!AM17</f>
        <v>0</v>
      </c>
      <c r="AN16" s="48"/>
      <c r="AO16" s="49">
        <f>'[1]TKB-1'!AO17</f>
        <v>0</v>
      </c>
      <c r="AP16" s="48"/>
      <c r="AQ16" s="49">
        <f>'[1]TKB-1'!AQ17</f>
        <v>0</v>
      </c>
      <c r="AR16" s="48"/>
      <c r="AS16" s="49" t="str">
        <f>'[1]TKB-1'!AS17</f>
        <v>BTDSKT(2)(N.Hòa)</v>
      </c>
      <c r="AT16" s="48"/>
      <c r="AU16" s="49" t="str">
        <f>'[1]TKB-1'!AU17</f>
        <v>ĐA.KTNT2(2)(D23KNT1ĐA.KTNT2)</v>
      </c>
      <c r="AV16" s="48"/>
      <c r="AW16" s="49">
        <f>'[1]TKB-1'!AW17</f>
        <v>0</v>
      </c>
      <c r="AX16" s="48"/>
      <c r="AY16" s="49">
        <f>'[1]TKB-1'!AY17</f>
        <v>0</v>
      </c>
      <c r="AZ16" s="48"/>
      <c r="BA16" s="49">
        <f>'[1]TKB-1'!BA17</f>
        <v>0</v>
      </c>
      <c r="BB16" s="48"/>
      <c r="BC16" s="49">
        <f>'[1]TKB-1'!BC17</f>
        <v>0</v>
      </c>
      <c r="BD16" s="48"/>
      <c r="BE16" s="49">
        <f>'[1]TKB-1'!BE17</f>
        <v>0</v>
      </c>
      <c r="BF16" s="48"/>
      <c r="BG16" s="49">
        <f>'[1]TKB-1'!BG17</f>
        <v>0</v>
      </c>
      <c r="BH16" s="48"/>
      <c r="BI16" s="49">
        <f>'[1]TKB-1'!BI17</f>
        <v>0</v>
      </c>
      <c r="BJ16" s="48"/>
      <c r="BK16" s="49">
        <f>'[1]TKB-1'!BK17</f>
        <v>0</v>
      </c>
      <c r="BL16" s="48"/>
      <c r="BM16" s="49">
        <f>'[1]TKB-1'!BM17</f>
        <v>0</v>
      </c>
      <c r="BN16" s="48"/>
      <c r="BO16" s="49" t="str">
        <f>'[1]TKB-1'!BO17</f>
        <v>MLTN(2)(Th.Diễm)</v>
      </c>
      <c r="BP16" s="48"/>
      <c r="BQ16" s="49">
        <f>'[1]TKB-1'!BQ17</f>
        <v>0</v>
      </c>
      <c r="BR16" s="48"/>
      <c r="BS16" s="49">
        <f>'[1]TKB-1'!BS17</f>
        <v>0</v>
      </c>
      <c r="BT16" s="48"/>
      <c r="BU16" s="49" t="str">
        <f>'[1]TKB-1'!BU17</f>
        <v>DMST&amp;KN(2)(Th.Mai)</v>
      </c>
      <c r="BV16" s="48"/>
      <c r="BW16" s="49">
        <f>'[1]TKB-1'!BW17</f>
        <v>0</v>
      </c>
      <c r="BX16" s="48"/>
      <c r="BY16" s="49">
        <f>'[1]TKB-1'!BY17</f>
        <v>0</v>
      </c>
      <c r="BZ16" s="48"/>
      <c r="CA16" s="49">
        <f>'[1]TKB-1'!CA17</f>
        <v>0</v>
      </c>
      <c r="CB16" s="48"/>
      <c r="CC16" s="49">
        <f>'[1]TKB-1'!CC17</f>
        <v>0</v>
      </c>
      <c r="CD16" s="48"/>
      <c r="CE16" s="49" t="str">
        <f>'[1]TKB-1'!CE17</f>
        <v>PLC(2)(H.Toàn)</v>
      </c>
      <c r="CF16" s="48"/>
      <c r="CG16" s="49">
        <f>'[1]TKB-1'!CG17</f>
        <v>0</v>
      </c>
      <c r="CH16" s="48"/>
      <c r="CI16" s="49">
        <f>'[1]TKB-1'!CI17</f>
        <v>0</v>
      </c>
      <c r="CJ16" s="48"/>
      <c r="CK16" s="49">
        <f>'[1]TKB-1'!CK17</f>
        <v>0</v>
      </c>
      <c r="CL16" s="48"/>
      <c r="CM16" s="49">
        <f>'[1]TKB-1'!CM17</f>
        <v>0</v>
      </c>
      <c r="CN16" s="48"/>
      <c r="CO16" s="49">
        <f>'[1]TKB-1'!CO17</f>
        <v>0</v>
      </c>
      <c r="CP16" s="48"/>
      <c r="CQ16" s="49">
        <f>'[1]TKB-1'!CQ17</f>
        <v>0</v>
      </c>
      <c r="CR16" s="48"/>
      <c r="CS16" s="49">
        <f>'[1]TKB-1'!CS17</f>
        <v>0</v>
      </c>
      <c r="CT16" s="48"/>
      <c r="CU16" s="49">
        <f>'[1]TKB-1'!CU17</f>
        <v>0</v>
      </c>
      <c r="CV16" s="48"/>
      <c r="CW16" s="49">
        <f>'[1]TKB-1'!CW17</f>
        <v>0</v>
      </c>
      <c r="CX16" s="48"/>
      <c r="CY16" s="49" t="str">
        <f>'[1]TKB-1'!CY17</f>
        <v>KTTC4(2)(B.Hồng)</v>
      </c>
      <c r="CZ16" s="48"/>
      <c r="DA16" s="49" t="str">
        <f>'[1]TKB-1'!DA17</f>
        <v>AVCN(2)(M.Linh)</v>
      </c>
      <c r="DB16" s="48"/>
      <c r="DC16" s="49" t="str">
        <f>'[1]TKB-1'!DC17</f>
        <v>QLTTDA(2)(Th.Dương)</v>
      </c>
      <c r="DD16" s="48"/>
      <c r="DE16" s="49" t="str">
        <f>'[1]TKB-1'!DE17</f>
        <v>PTHĐKD(2)(A.Nhân)</v>
      </c>
      <c r="DF16" s="48"/>
      <c r="DG16" s="49">
        <f>'[1]TKB-1'!DG17</f>
        <v>0</v>
      </c>
      <c r="DH16" s="48"/>
      <c r="DI16" s="49" t="str">
        <f>'[1]TKB-1'!DI17</f>
        <v>PTTCDN(2)(Th.Cúc)</v>
      </c>
      <c r="DJ16" s="48"/>
      <c r="DK16" s="49" t="str">
        <f>'[1]TKB-1'!DK17</f>
        <v>QL&amp;KTC(2)(TG-KTE2)</v>
      </c>
      <c r="DL16" s="48"/>
      <c r="DM16" s="49">
        <f>'[1]TKB-1'!DM17</f>
        <v>0</v>
      </c>
      <c r="DN16" s="48"/>
      <c r="DO16" s="49">
        <f>'[1]TKB-1'!DO17</f>
        <v>0</v>
      </c>
      <c r="DP16" s="48"/>
      <c r="DQ16" s="49">
        <f>'[1]TKB-1'!DQ17</f>
        <v>0</v>
      </c>
      <c r="DR16" s="48"/>
      <c r="DS16" s="49">
        <f>'[1]TKB-1'!DS17</f>
        <v>0</v>
      </c>
      <c r="DT16" s="48"/>
      <c r="DU16" s="49">
        <f>'[1]TKB-1'!DU17</f>
        <v>0</v>
      </c>
      <c r="DV16" s="48"/>
      <c r="DW16" s="49">
        <f>'[1]TKB-1'!DW17</f>
        <v>0</v>
      </c>
      <c r="DX16" s="48"/>
      <c r="DY16" s="49">
        <f>'[1]TKB-1'!DY17</f>
        <v>0</v>
      </c>
      <c r="DZ16" s="48"/>
      <c r="EA16" s="49">
        <f>'[1]TKB-1'!EA17</f>
        <v>0</v>
      </c>
      <c r="EB16" s="48"/>
      <c r="EC16" s="49" t="str">
        <f>'[1]TKB-1'!EC17</f>
        <v>TANHB1.2(2)(T.Lê)</v>
      </c>
      <c r="ED16" s="48"/>
      <c r="EE16" s="49" t="str">
        <f>'[1]TKB-1'!EE17</f>
        <v>ĐSTT(2)(Th.Loan)</v>
      </c>
      <c r="EF16" s="48"/>
      <c r="EG16" s="49" t="str">
        <f>'[1]TKB-1'!EG17</f>
        <v>ĐSTT(2)(V.Dương)</v>
      </c>
      <c r="EH16" s="48"/>
      <c r="EI16" s="49">
        <f>'[1]TKB-1'!EI17</f>
        <v>0</v>
      </c>
      <c r="EJ16" s="48"/>
      <c r="EK16" s="49">
        <f>'[1]TKB-1'!EK17</f>
        <v>0</v>
      </c>
      <c r="EL16" s="48"/>
      <c r="EM16" s="49">
        <f>'[1]TKB-1'!EM17</f>
        <v>0</v>
      </c>
      <c r="EN16" s="48"/>
      <c r="EO16" s="49">
        <f>'[1]TKB-1'!EO17</f>
        <v>0</v>
      </c>
      <c r="EP16" s="48"/>
      <c r="EQ16" s="49" t="str">
        <f>'[1]TKB-1'!EQ17</f>
        <v>CNXHKH(2)(T.Mến)</v>
      </c>
      <c r="ER16" s="48"/>
      <c r="ES16" s="49">
        <f>'[1]TKB-1'!ES17</f>
        <v>0</v>
      </c>
      <c r="ET16" s="48"/>
      <c r="EU16" s="49">
        <f>'[1]TKB-1'!EU17</f>
        <v>0</v>
      </c>
      <c r="EV16" s="48"/>
      <c r="EW16" s="49" t="str">
        <f>'[1]TKB-1'!EW17</f>
        <v>KNGT(2)(Th.Linh)</v>
      </c>
      <c r="EX16" s="48"/>
      <c r="EY16" s="49" t="str">
        <f>'[1]TKB-1'!EY17</f>
        <v>KTCTML(2)(X.Hội)</v>
      </c>
      <c r="EZ16" s="48"/>
      <c r="FA16" s="49">
        <f>'[1]TKB-1'!FA17</f>
        <v>0</v>
      </c>
      <c r="FB16" s="48"/>
      <c r="FC16" s="49">
        <f>'[1]TKB-1'!FC17</f>
        <v>0</v>
      </c>
      <c r="FD16" s="48"/>
      <c r="FE16" s="49">
        <f>'[1]TKB-1'!FE17</f>
        <v>0</v>
      </c>
      <c r="FF16" s="48"/>
      <c r="FG16" s="49">
        <f>'[1]TKB-1'!FG17</f>
        <v>0</v>
      </c>
      <c r="FH16" s="48"/>
      <c r="FI16" s="49">
        <f>'[1]TKB-1'!FI17</f>
        <v>0</v>
      </c>
      <c r="FJ16" s="48"/>
      <c r="FK16" s="49" t="str">
        <f>'[1]TKB-1'!FK17</f>
        <v>KTVĩMo(2)(T.Nhiệm)</v>
      </c>
      <c r="FL16" s="48"/>
      <c r="FM16" s="49">
        <f>'[1]TKB-1'!FM17</f>
        <v>0</v>
      </c>
      <c r="FN16" s="48"/>
      <c r="FO16" s="49">
        <f>'[1]TKB-1'!FO17</f>
        <v>0</v>
      </c>
      <c r="FP16" s="48"/>
      <c r="FQ16" s="49">
        <f>'[1]TKB-1'!FQ17</f>
        <v>0</v>
      </c>
      <c r="FR16" s="48"/>
      <c r="FS16" s="49">
        <f>'[1]TKB-1'!FS17</f>
        <v>0</v>
      </c>
      <c r="FT16" s="48"/>
      <c r="FU16" s="49" t="str">
        <f>'[1]TKB-1'!FU17</f>
        <v>QTRHOC(2)(N.Thảo)</v>
      </c>
      <c r="FV16" s="48"/>
      <c r="FW16" s="49">
        <f>'[1]TKB-1'!FW17</f>
        <v>0</v>
      </c>
      <c r="FX16" s="48"/>
      <c r="FY16" s="49">
        <f>'[1]TKB-1'!FY17</f>
        <v>0</v>
      </c>
      <c r="FZ16" s="48"/>
      <c r="GA16" s="49">
        <f>'[1]TKB-1'!GA17</f>
        <v>0</v>
      </c>
      <c r="GB16" s="48"/>
      <c r="GC16" s="49">
        <f>'[1]TKB-1'!GC17</f>
        <v>0</v>
      </c>
      <c r="GD16" s="48"/>
      <c r="GE16" s="49">
        <f>'[1]TKB-1'!GE17</f>
        <v>0</v>
      </c>
      <c r="GF16" s="48"/>
      <c r="GG16" s="49">
        <f>'[1]TKB-1'!GG17</f>
        <v>0</v>
      </c>
      <c r="GH16" s="48"/>
      <c r="GI16" s="49">
        <f>'[1]TKB-1'!GI17</f>
        <v>0</v>
      </c>
      <c r="GJ16" s="48"/>
      <c r="GK16" s="49">
        <f>'[1]TKB-1'!GK17</f>
        <v>0</v>
      </c>
      <c r="GL16" s="48"/>
      <c r="GM16" s="49">
        <f>'[1]TKB-1'!GM17</f>
        <v>0</v>
      </c>
      <c r="GN16" s="48"/>
      <c r="GO16" s="49">
        <f>'[1]TKB-1'!GO17</f>
        <v>0</v>
      </c>
      <c r="GP16" s="48"/>
      <c r="GQ16" s="49">
        <f>'[1]TKB-1'!GQ17</f>
        <v>0</v>
      </c>
      <c r="GR16" s="48"/>
      <c r="GS16" s="49">
        <f>'[1]TKB-1'!GS17</f>
        <v>0</v>
      </c>
      <c r="GT16" s="48"/>
      <c r="GU16" s="49">
        <f>'[1]TKB-1'!GU17</f>
        <v>0</v>
      </c>
      <c r="GV16" s="48"/>
      <c r="GW16" s="49">
        <f>'[1]TKB-1'!GW17</f>
        <v>0</v>
      </c>
      <c r="GX16" s="48"/>
      <c r="GY16" s="49">
        <f>'[1]TKB-1'!GY17</f>
        <v>0</v>
      </c>
      <c r="GZ16" s="48"/>
      <c r="HA16" s="49">
        <f>'[1]TKB-1'!HA17</f>
        <v>0</v>
      </c>
      <c r="HB16" s="48"/>
      <c r="HC16" s="49">
        <f>'[1]TKB-1'!HC17</f>
        <v>0</v>
      </c>
      <c r="HD16" s="48"/>
      <c r="HE16" s="49">
        <f>'[1]TKB-1'!HE17</f>
        <v>0</v>
      </c>
      <c r="HF16" s="48"/>
      <c r="HG16" s="49">
        <f>'[1]TKB-1'!HG17</f>
        <v>0</v>
      </c>
      <c r="HH16" s="48"/>
      <c r="HI16" s="49">
        <f>'[1]TKB-1'!HI17</f>
        <v>0</v>
      </c>
      <c r="HJ16" s="48"/>
      <c r="HK16" s="49">
        <f>'[1]TKB-1'!HK17</f>
        <v>0</v>
      </c>
      <c r="HL16" s="48"/>
      <c r="HM16" s="49">
        <f>'[1]TKB-1'!HM17</f>
        <v>0</v>
      </c>
      <c r="HN16" s="48"/>
      <c r="HO16" s="49">
        <f>'[1]TKB-1'!HO17</f>
        <v>0</v>
      </c>
      <c r="HP16" s="48"/>
      <c r="HQ16" s="49">
        <f>'[1]TKB-1'!HQ17</f>
        <v>0</v>
      </c>
      <c r="HR16" s="48"/>
      <c r="HS16" s="49">
        <f>'[1]TKB-1'!HS17</f>
        <v>0</v>
      </c>
      <c r="HT16" s="48"/>
      <c r="HU16" s="49">
        <f>'[1]TKB-1'!HU17</f>
        <v>0</v>
      </c>
      <c r="HV16" s="48"/>
      <c r="HW16" s="49">
        <f>'[1]TKB-1'!HW17</f>
        <v>0</v>
      </c>
      <c r="HX16" s="48"/>
      <c r="HY16" s="49">
        <f>'[1]TKB-1'!HY17</f>
        <v>0</v>
      </c>
      <c r="HZ16" s="48"/>
      <c r="IA16" s="49">
        <f>'[1]TKB-1'!IA17</f>
        <v>0</v>
      </c>
      <c r="IB16" s="48"/>
      <c r="IC16" s="49">
        <f>'[1]TKB-1'!IC17</f>
        <v>0</v>
      </c>
      <c r="ID16" s="48"/>
      <c r="IE16" s="49">
        <f>'[1]TKB-1'!IE17</f>
        <v>0</v>
      </c>
      <c r="IF16" s="48"/>
      <c r="IG16" s="49">
        <f>'[1]TKB-1'!IG17</f>
        <v>0</v>
      </c>
      <c r="IH16" s="48"/>
      <c r="II16" s="49">
        <f>'[1]TKB-1'!II17</f>
        <v>0</v>
      </c>
    </row>
    <row r="17" spans="1:243" ht="15" x14ac:dyDescent="0.2">
      <c r="A17" s="309"/>
      <c r="B17" s="299"/>
      <c r="C17" s="302"/>
      <c r="D17" s="50">
        <v>0</v>
      </c>
      <c r="E17" s="294" t="s">
        <v>16</v>
      </c>
      <c r="F17" s="40">
        <f>'TKB-2'!F17</f>
        <v>0</v>
      </c>
      <c r="G17" s="51">
        <f>'[1]TKB-1'!G18</f>
        <v>0</v>
      </c>
      <c r="H17" s="40">
        <f>'TKB-2'!H17</f>
        <v>0</v>
      </c>
      <c r="I17" s="51">
        <f>'[1]TKB-1'!I18</f>
        <v>0</v>
      </c>
      <c r="J17" s="40">
        <f>'TKB-2'!J17</f>
        <v>0</v>
      </c>
      <c r="K17" s="51">
        <f>'[1]TKB-1'!K18</f>
        <v>0</v>
      </c>
      <c r="L17" s="40">
        <f>'TKB-2'!L17</f>
        <v>0</v>
      </c>
      <c r="M17" s="51">
        <f>'[1]TKB-1'!M18</f>
        <v>0</v>
      </c>
      <c r="N17" s="40" t="str">
        <f>'TKB-2'!N17</f>
        <v>A2-203</v>
      </c>
      <c r="O17" s="51" t="str">
        <f>'[1]TKB-1'!O18</f>
        <v>21-22</v>
      </c>
      <c r="P17" s="40" t="str">
        <f>'TKB-2'!P17</f>
        <v>A4-303</v>
      </c>
      <c r="Q17" s="51" t="str">
        <f>'[1]TKB-1'!Q18</f>
        <v>1-2</v>
      </c>
      <c r="R17" s="40" t="str">
        <f>'TKB-2'!R17</f>
        <v>A2-303</v>
      </c>
      <c r="S17" s="51" t="str">
        <f>'[1]TKB-1'!S18</f>
        <v>25-26</v>
      </c>
      <c r="T17" s="40" t="str">
        <f>'TKB-2'!T17</f>
        <v>A2-304</v>
      </c>
      <c r="U17" s="51" t="str">
        <f>'[1]TKB-1'!U18</f>
        <v>25-26</v>
      </c>
      <c r="V17" s="40">
        <f>'TKB-2'!V17</f>
        <v>0</v>
      </c>
      <c r="W17" s="51">
        <f>'[1]TKB-1'!W18</f>
        <v>0</v>
      </c>
      <c r="X17" s="40">
        <f>'TKB-2'!X17</f>
        <v>0</v>
      </c>
      <c r="Y17" s="51">
        <f>'[1]TKB-1'!Y18</f>
        <v>0</v>
      </c>
      <c r="Z17" s="40">
        <f>'TKB-2'!Z17</f>
        <v>0</v>
      </c>
      <c r="AA17" s="51">
        <f>'[1]TKB-1'!AA18</f>
        <v>0</v>
      </c>
      <c r="AB17" s="40">
        <f>'TKB-2'!AB17</f>
        <v>0</v>
      </c>
      <c r="AC17" s="51">
        <f>'[1]TKB-1'!AC18</f>
        <v>0</v>
      </c>
      <c r="AD17" s="40" t="str">
        <f>'TKB-2'!AD17</f>
        <v>B2-101</v>
      </c>
      <c r="AE17" s="51" t="str">
        <f>'[1]TKB-1'!AE18</f>
        <v>8-9</v>
      </c>
      <c r="AF17" s="40" t="str">
        <f>'TKB-2'!AF17</f>
        <v>B2-208C</v>
      </c>
      <c r="AG17" s="51" t="str">
        <f>'[1]TKB-1'!AG18</f>
        <v>11-12</v>
      </c>
      <c r="AH17" s="40" t="str">
        <f>'TKB-2'!AH17</f>
        <v>B2-103</v>
      </c>
      <c r="AI17" s="51" t="str">
        <f>'[1]TKB-1'!AI18</f>
        <v>5-6</v>
      </c>
      <c r="AJ17" s="40">
        <f>'TKB-2'!AJ17</f>
        <v>0</v>
      </c>
      <c r="AK17" s="51">
        <f>'[1]TKB-1'!AK18</f>
        <v>0</v>
      </c>
      <c r="AL17" s="40">
        <f>'TKB-2'!AL17</f>
        <v>0</v>
      </c>
      <c r="AM17" s="51">
        <f>'[1]TKB-1'!AM18</f>
        <v>0</v>
      </c>
      <c r="AN17" s="40" t="str">
        <f>'TKB-2'!AN17</f>
        <v>B2-501</v>
      </c>
      <c r="AO17" s="51" t="str">
        <f>'[1]TKB-1'!AO18</f>
        <v>21-22</v>
      </c>
      <c r="AP17" s="40">
        <f>'TKB-2'!AP17</f>
        <v>0</v>
      </c>
      <c r="AQ17" s="51">
        <f>'[1]TKB-1'!AQ18</f>
        <v>0</v>
      </c>
      <c r="AR17" s="40">
        <f>'TKB-2'!AR17</f>
        <v>0</v>
      </c>
      <c r="AS17" s="51">
        <f>'[1]TKB-1'!AS18</f>
        <v>0</v>
      </c>
      <c r="AT17" s="40">
        <f>'TKB-2'!AT17</f>
        <v>0</v>
      </c>
      <c r="AU17" s="51">
        <f>'[1]TKB-1'!AU18</f>
        <v>0</v>
      </c>
      <c r="AV17" s="40" t="str">
        <f>'TKB-2'!AV17</f>
        <v>B2-502</v>
      </c>
      <c r="AW17" s="51" t="str">
        <f>'[1]TKB-1'!AW18</f>
        <v>11-12</v>
      </c>
      <c r="AX17" s="40" t="str">
        <f>'TKB-2'!AX17</f>
        <v>B2-202</v>
      </c>
      <c r="AY17" s="51" t="str">
        <f>'[1]TKB-1'!AY18</f>
        <v>11-12</v>
      </c>
      <c r="AZ17" s="40">
        <f>'TKB-2'!AZ17</f>
        <v>0</v>
      </c>
      <c r="BA17" s="51">
        <f>'[1]TKB-1'!BA18</f>
        <v>0</v>
      </c>
      <c r="BB17" s="40" t="str">
        <f>'TKB-2'!BB17</f>
        <v>A2-305</v>
      </c>
      <c r="BC17" s="51" t="str">
        <f>'[1]TKB-1'!BC18</f>
        <v>11-12</v>
      </c>
      <c r="BD17" s="40" t="str">
        <f>'TKB-2'!BD17</f>
        <v>A.XUONG1</v>
      </c>
      <c r="BE17" s="51" t="str">
        <f>'[1]TKB-1'!BE18</f>
        <v>37-40</v>
      </c>
      <c r="BF17" s="40" t="str">
        <f>'TKB-2'!BF17</f>
        <v>A.SAN1</v>
      </c>
      <c r="BG17" s="51" t="str">
        <f>'[1]TKB-1'!BG18</f>
        <v>11-12</v>
      </c>
      <c r="BH17" s="40">
        <f>'TKB-2'!BH17</f>
        <v>0</v>
      </c>
      <c r="BI17" s="51">
        <f>'[1]TKB-1'!BI18</f>
        <v>0</v>
      </c>
      <c r="BJ17" s="40">
        <f>'TKB-2'!BJ17</f>
        <v>0</v>
      </c>
      <c r="BK17" s="51">
        <f>'[1]TKB-1'!BK18</f>
        <v>0</v>
      </c>
      <c r="BL17" s="40" t="str">
        <f>'TKB-2'!BL17</f>
        <v>A4-203</v>
      </c>
      <c r="BM17" s="51" t="str">
        <f>'[1]TKB-1'!BM18</f>
        <v>31-32</v>
      </c>
      <c r="BN17" s="40">
        <f>'TKB-2'!BN17</f>
        <v>0</v>
      </c>
      <c r="BO17" s="51">
        <f>'[1]TKB-1'!BO18</f>
        <v>0</v>
      </c>
      <c r="BP17" s="40" t="str">
        <f>'TKB-2'!BP17</f>
        <v>B2-301</v>
      </c>
      <c r="BQ17" s="51" t="str">
        <f>'[1]TKB-1'!BQ18</f>
        <v>5-6</v>
      </c>
      <c r="BR17" s="40">
        <f>'TKB-2'!BR17</f>
        <v>0</v>
      </c>
      <c r="BS17" s="51">
        <f>'[1]TKB-1'!BS18</f>
        <v>0</v>
      </c>
      <c r="BT17" s="40">
        <f>'TKB-2'!BT17</f>
        <v>0</v>
      </c>
      <c r="BU17" s="51">
        <f>'[1]TKB-1'!BU18</f>
        <v>0</v>
      </c>
      <c r="BV17" s="40">
        <f>'TKB-2'!BV17</f>
        <v>0</v>
      </c>
      <c r="BW17" s="51">
        <f>'[1]TKB-1'!BW18</f>
        <v>0</v>
      </c>
      <c r="BX17" s="40" t="str">
        <f>'TKB-2'!BX17</f>
        <v>A.XUONG2</v>
      </c>
      <c r="BY17" s="51" t="str">
        <f>'[1]TKB-1'!BY18</f>
        <v>33-36</v>
      </c>
      <c r="BZ17" s="40" t="str">
        <f>'TKB-2'!BZ17</f>
        <v>A.XUONG3</v>
      </c>
      <c r="CA17" s="51" t="str">
        <f>'[1]TKB-1'!CA18</f>
        <v>33-36</v>
      </c>
      <c r="CB17" s="40">
        <f>'TKB-2'!CB17</f>
        <v>0</v>
      </c>
      <c r="CC17" s="51">
        <f>'[1]TKB-1'!CC18</f>
        <v>0</v>
      </c>
      <c r="CD17" s="40">
        <f>'TKB-2'!CD17</f>
        <v>0</v>
      </c>
      <c r="CE17" s="51">
        <f>'[1]TKB-1'!CE18</f>
        <v>0</v>
      </c>
      <c r="CF17" s="40">
        <f>'TKB-2'!CF17</f>
        <v>0</v>
      </c>
      <c r="CG17" s="51">
        <f>'[1]TKB-1'!CG18</f>
        <v>0</v>
      </c>
      <c r="CH17" s="40" t="str">
        <f>'TKB-2'!CH17</f>
        <v>B2-302</v>
      </c>
      <c r="CI17" s="51" t="str">
        <f>'[1]TKB-1'!CI18</f>
        <v>1-2</v>
      </c>
      <c r="CJ17" s="40" t="str">
        <f>'TKB-2'!CJ17</f>
        <v>B2-303</v>
      </c>
      <c r="CK17" s="51" t="str">
        <f>'[1]TKB-1'!CK18</f>
        <v>7-8</v>
      </c>
      <c r="CL17" s="40" t="str">
        <f>'TKB-2'!CL17</f>
        <v>B2-304</v>
      </c>
      <c r="CM17" s="51" t="str">
        <f>'[1]TKB-1'!CM18</f>
        <v>19-20</v>
      </c>
      <c r="CN17" s="40">
        <f>'TKB-2'!CN17</f>
        <v>0</v>
      </c>
      <c r="CO17" s="51">
        <f>'[1]TKB-1'!CO18</f>
        <v>0</v>
      </c>
      <c r="CP17" s="40">
        <f>'TKB-2'!CP17</f>
        <v>0</v>
      </c>
      <c r="CQ17" s="51">
        <f>'[1]TKB-1'!CQ18</f>
        <v>0</v>
      </c>
      <c r="CR17" s="40">
        <f>'TKB-2'!CR17</f>
        <v>0</v>
      </c>
      <c r="CS17" s="51">
        <f>'[1]TKB-1'!CS18</f>
        <v>0</v>
      </c>
      <c r="CT17" s="40">
        <f>'TKB-2'!CT17</f>
        <v>0</v>
      </c>
      <c r="CU17" s="51">
        <f>'[1]TKB-1'!CU18</f>
        <v>0</v>
      </c>
      <c r="CV17" s="40">
        <f>'TKB-2'!CV17</f>
        <v>0</v>
      </c>
      <c r="CW17" s="51">
        <f>'[1]TKB-1'!CW18</f>
        <v>0</v>
      </c>
      <c r="CX17" s="40">
        <f>'TKB-2'!CX17</f>
        <v>0</v>
      </c>
      <c r="CY17" s="51">
        <f>'[1]TKB-1'!CY18</f>
        <v>0</v>
      </c>
      <c r="CZ17" s="40">
        <f>'TKB-2'!CZ17</f>
        <v>0</v>
      </c>
      <c r="DA17" s="51">
        <f>'[1]TKB-1'!DA18</f>
        <v>0</v>
      </c>
      <c r="DB17" s="40">
        <f>'TKB-2'!DB17</f>
        <v>0</v>
      </c>
      <c r="DC17" s="51">
        <f>'[1]TKB-1'!DC18</f>
        <v>0</v>
      </c>
      <c r="DD17" s="40">
        <f>'TKB-2'!DD17</f>
        <v>0</v>
      </c>
      <c r="DE17" s="51">
        <f>'[1]TKB-1'!DE18</f>
        <v>0</v>
      </c>
      <c r="DF17" s="40">
        <f>'TKB-2'!DF17</f>
        <v>0</v>
      </c>
      <c r="DG17" s="51">
        <f>'[1]TKB-1'!DG18</f>
        <v>0</v>
      </c>
      <c r="DH17" s="40">
        <f>'TKB-2'!DH17</f>
        <v>0</v>
      </c>
      <c r="DI17" s="51">
        <f>'[1]TKB-1'!DI18</f>
        <v>0</v>
      </c>
      <c r="DJ17" s="40">
        <f>'TKB-2'!DJ17</f>
        <v>0</v>
      </c>
      <c r="DK17" s="51">
        <f>'[1]TKB-1'!DK18</f>
        <v>0</v>
      </c>
      <c r="DL17" s="40" t="str">
        <f>'TKB-2'!DL17</f>
        <v>B2-401</v>
      </c>
      <c r="DM17" s="51" t="str">
        <f>'[1]TKB-1'!DM18</f>
        <v>9-10</v>
      </c>
      <c r="DN17" s="40" t="str">
        <f>'TKB-2'!DN17</f>
        <v>A.SAN1</v>
      </c>
      <c r="DO17" s="51" t="str">
        <f>'[1]TKB-1'!DO18</f>
        <v>13-16</v>
      </c>
      <c r="DP17" s="40" t="str">
        <f>'TKB-2'!DP17</f>
        <v>A.SAN2</v>
      </c>
      <c r="DQ17" s="51" t="str">
        <f>'[1]TKB-1'!DQ18</f>
        <v>13-16</v>
      </c>
      <c r="DR17" s="40" t="str">
        <f>'TKB-2'!DR17</f>
        <v>B2-404</v>
      </c>
      <c r="DS17" s="51" t="str">
        <f>'[1]TKB-1'!DS18</f>
        <v>8-9</v>
      </c>
      <c r="DT17" s="40" t="str">
        <f>'TKB-2'!DT17</f>
        <v>ONLINE</v>
      </c>
      <c r="DU17" s="51" t="str">
        <f>'[1]TKB-1'!DU18</f>
        <v>11-12</v>
      </c>
      <c r="DV17" s="40" t="str">
        <f>'TKB-2'!DV17</f>
        <v>B2-305</v>
      </c>
      <c r="DW17" s="51" t="str">
        <f>'[1]TKB-1'!DW18</f>
        <v>14-15</v>
      </c>
      <c r="DX17" s="40" t="str">
        <f>'TKB-2'!DX17</f>
        <v>ONLINE</v>
      </c>
      <c r="DY17" s="51" t="str">
        <f>'[1]TKB-1'!DY18</f>
        <v>11-12</v>
      </c>
      <c r="DZ17" s="40">
        <f>'TKB-2'!DZ17</f>
        <v>0</v>
      </c>
      <c r="EA17" s="51">
        <f>'[1]TKB-1'!EA18</f>
        <v>0</v>
      </c>
      <c r="EB17" s="40">
        <f>'TKB-2'!EB17</f>
        <v>0</v>
      </c>
      <c r="EC17" s="51">
        <f>'[1]TKB-1'!EC18</f>
        <v>0</v>
      </c>
      <c r="ED17" s="40">
        <f>'TKB-2'!ED17</f>
        <v>0</v>
      </c>
      <c r="EE17" s="51">
        <f>'[1]TKB-1'!EE18</f>
        <v>0</v>
      </c>
      <c r="EF17" s="40">
        <f>'TKB-2'!EF17</f>
        <v>0</v>
      </c>
      <c r="EG17" s="51">
        <f>'[1]TKB-1'!EG18</f>
        <v>0</v>
      </c>
      <c r="EH17" s="40">
        <f>'TKB-2'!EH17</f>
        <v>0</v>
      </c>
      <c r="EI17" s="51">
        <f>'[1]TKB-1'!EI18</f>
        <v>0</v>
      </c>
      <c r="EJ17" s="40">
        <f>'TKB-2'!EJ17</f>
        <v>0</v>
      </c>
      <c r="EK17" s="51">
        <f>'[1]TKB-1'!EK18</f>
        <v>0</v>
      </c>
      <c r="EL17" s="40">
        <f>'TKB-2'!EL17</f>
        <v>0</v>
      </c>
      <c r="EM17" s="51">
        <f>'[1]TKB-1'!EM18</f>
        <v>0</v>
      </c>
      <c r="EN17" s="40">
        <f>'TKB-2'!EN17</f>
        <v>0</v>
      </c>
      <c r="EO17" s="51">
        <f>'[1]TKB-1'!EO18</f>
        <v>0</v>
      </c>
      <c r="EP17" s="40">
        <f>'TKB-2'!EP17</f>
        <v>0</v>
      </c>
      <c r="EQ17" s="51">
        <f>'[1]TKB-1'!EQ18</f>
        <v>0</v>
      </c>
      <c r="ER17" s="40">
        <f>'TKB-2'!ER17</f>
        <v>0</v>
      </c>
      <c r="ES17" s="51">
        <f>'[1]TKB-1'!ES18</f>
        <v>0</v>
      </c>
      <c r="ET17" s="40">
        <f>'TKB-2'!ET17</f>
        <v>0</v>
      </c>
      <c r="EU17" s="51">
        <f>'[1]TKB-1'!EU18</f>
        <v>0</v>
      </c>
      <c r="EV17" s="40">
        <f>'TKB-2'!EV17</f>
        <v>0</v>
      </c>
      <c r="EW17" s="51">
        <f>'[1]TKB-1'!EW18</f>
        <v>0</v>
      </c>
      <c r="EX17" s="40">
        <f>'TKB-2'!EX17</f>
        <v>0</v>
      </c>
      <c r="EY17" s="51">
        <f>'[1]TKB-1'!EY18</f>
        <v>0</v>
      </c>
      <c r="EZ17" s="40">
        <f>'TKB-2'!EZ17</f>
        <v>0</v>
      </c>
      <c r="FA17" s="51">
        <f>'[1]TKB-1'!FA18</f>
        <v>0</v>
      </c>
      <c r="FB17" s="40">
        <f>'TKB-2'!FB17</f>
        <v>0</v>
      </c>
      <c r="FC17" s="51">
        <f>'[1]TKB-1'!FC18</f>
        <v>0</v>
      </c>
      <c r="FD17" s="40">
        <f>'TKB-2'!FD17</f>
        <v>0</v>
      </c>
      <c r="FE17" s="51">
        <f>'[1]TKB-1'!FE18</f>
        <v>0</v>
      </c>
      <c r="FF17" s="40">
        <f>'TKB-2'!FF17</f>
        <v>0</v>
      </c>
      <c r="FG17" s="51">
        <f>'[1]TKB-1'!FG18</f>
        <v>0</v>
      </c>
      <c r="FH17" s="40">
        <f>'TKB-2'!FH17</f>
        <v>0</v>
      </c>
      <c r="FI17" s="51">
        <f>'[1]TKB-1'!FI18</f>
        <v>0</v>
      </c>
      <c r="FJ17" s="40">
        <f>'TKB-2'!FJ17</f>
        <v>0</v>
      </c>
      <c r="FK17" s="51">
        <f>'[1]TKB-1'!FK18</f>
        <v>0</v>
      </c>
      <c r="FL17" s="40">
        <f>'TKB-2'!FL17</f>
        <v>0</v>
      </c>
      <c r="FM17" s="51">
        <f>'[1]TKB-1'!FM18</f>
        <v>0</v>
      </c>
      <c r="FN17" s="40">
        <f>'TKB-2'!FN17</f>
        <v>0</v>
      </c>
      <c r="FO17" s="51">
        <f>'[1]TKB-1'!FO18</f>
        <v>0</v>
      </c>
      <c r="FP17" s="40">
        <f>'TKB-2'!FP17</f>
        <v>0</v>
      </c>
      <c r="FQ17" s="51">
        <f>'[1]TKB-1'!FQ18</f>
        <v>0</v>
      </c>
      <c r="FR17" s="40">
        <f>'TKB-2'!FR17</f>
        <v>0</v>
      </c>
      <c r="FS17" s="51">
        <f>'[1]TKB-1'!FS18</f>
        <v>0</v>
      </c>
      <c r="FT17" s="40">
        <f>'TKB-2'!FT17</f>
        <v>0</v>
      </c>
      <c r="FU17" s="51">
        <f>'[1]TKB-1'!FU18</f>
        <v>0</v>
      </c>
      <c r="FV17" s="40">
        <f>'TKB-2'!FV17</f>
        <v>0</v>
      </c>
      <c r="FW17" s="51">
        <f>'[1]TKB-1'!FW18</f>
        <v>0</v>
      </c>
      <c r="FX17" s="40">
        <f>'TKB-2'!FX17</f>
        <v>0</v>
      </c>
      <c r="FY17" s="51">
        <f>'[1]TKB-1'!FY18</f>
        <v>0</v>
      </c>
      <c r="FZ17" s="40">
        <f>'TKB-2'!FZ17</f>
        <v>0</v>
      </c>
      <c r="GA17" s="51">
        <f>'[1]TKB-1'!GA18</f>
        <v>0</v>
      </c>
      <c r="GB17" s="40">
        <f>'TKB-2'!GB17</f>
        <v>0</v>
      </c>
      <c r="GC17" s="51">
        <f>'[1]TKB-1'!GC18</f>
        <v>0</v>
      </c>
      <c r="GD17" s="40">
        <f>'TKB-2'!GD17</f>
        <v>0</v>
      </c>
      <c r="GE17" s="51">
        <f>'[1]TKB-1'!GE18</f>
        <v>0</v>
      </c>
      <c r="GF17" s="40">
        <f>'TKB-2'!GF17</f>
        <v>0</v>
      </c>
      <c r="GG17" s="51">
        <f>'[1]TKB-1'!GG18</f>
        <v>0</v>
      </c>
      <c r="GH17" s="40">
        <f>'TKB-2'!GH17</f>
        <v>0</v>
      </c>
      <c r="GI17" s="51">
        <f>'[1]TKB-1'!GI18</f>
        <v>0</v>
      </c>
      <c r="GJ17" s="40">
        <f>'TKB-2'!GJ17</f>
        <v>0</v>
      </c>
      <c r="GK17" s="51">
        <f>'[1]TKB-1'!GK18</f>
        <v>0</v>
      </c>
      <c r="GL17" s="40">
        <f>'TKB-2'!GL17</f>
        <v>0</v>
      </c>
      <c r="GM17" s="51">
        <f>'[1]TKB-1'!GM18</f>
        <v>0</v>
      </c>
      <c r="GN17" s="40">
        <f>'TKB-2'!GN17</f>
        <v>0</v>
      </c>
      <c r="GO17" s="51">
        <f>'[1]TKB-1'!GO18</f>
        <v>0</v>
      </c>
      <c r="GP17" s="40">
        <f>'TKB-2'!GP17</f>
        <v>0</v>
      </c>
      <c r="GQ17" s="51">
        <f>'[1]TKB-1'!GQ18</f>
        <v>0</v>
      </c>
      <c r="GR17" s="40">
        <f>'TKB-2'!GR17</f>
        <v>0</v>
      </c>
      <c r="GS17" s="51">
        <f>'[1]TKB-1'!GS18</f>
        <v>0</v>
      </c>
      <c r="GT17" s="40">
        <f>'TKB-2'!GT17</f>
        <v>0</v>
      </c>
      <c r="GU17" s="51">
        <f>'[1]TKB-1'!GU18</f>
        <v>0</v>
      </c>
      <c r="GV17" s="40">
        <f>'TKB-2'!GV17</f>
        <v>0</v>
      </c>
      <c r="GW17" s="51">
        <f>'[1]TKB-1'!GW18</f>
        <v>0</v>
      </c>
      <c r="GX17" s="40">
        <f>'TKB-2'!GX17</f>
        <v>0</v>
      </c>
      <c r="GY17" s="51">
        <f>'[1]TKB-1'!GY18</f>
        <v>0</v>
      </c>
      <c r="GZ17" s="40">
        <f>'TKB-2'!GZ17</f>
        <v>0</v>
      </c>
      <c r="HA17" s="51">
        <f>'[1]TKB-1'!HA18</f>
        <v>0</v>
      </c>
      <c r="HB17" s="40">
        <f>'TKB-2'!HB17</f>
        <v>0</v>
      </c>
      <c r="HC17" s="51">
        <f>'[1]TKB-1'!HC18</f>
        <v>0</v>
      </c>
      <c r="HD17" s="40">
        <f>'TKB-2'!HD17</f>
        <v>0</v>
      </c>
      <c r="HE17" s="51">
        <f>'[1]TKB-1'!HE18</f>
        <v>0</v>
      </c>
      <c r="HF17" s="40">
        <f>'TKB-2'!HF17</f>
        <v>0</v>
      </c>
      <c r="HG17" s="51">
        <f>'[1]TKB-1'!HG18</f>
        <v>0</v>
      </c>
      <c r="HH17" s="40">
        <f>'TKB-2'!HH17</f>
        <v>0</v>
      </c>
      <c r="HI17" s="51">
        <f>'[1]TKB-1'!HI18</f>
        <v>0</v>
      </c>
      <c r="HJ17" s="40">
        <f>'TKB-2'!HJ17</f>
        <v>0</v>
      </c>
      <c r="HK17" s="51">
        <f>'[1]TKB-1'!HK18</f>
        <v>0</v>
      </c>
      <c r="HL17" s="40">
        <f>'TKB-2'!HL17</f>
        <v>0</v>
      </c>
      <c r="HM17" s="51">
        <f>'[1]TKB-1'!HM18</f>
        <v>0</v>
      </c>
      <c r="HN17" s="40">
        <f>'TKB-2'!HN17</f>
        <v>0</v>
      </c>
      <c r="HO17" s="51">
        <f>'[1]TKB-1'!HO18</f>
        <v>0</v>
      </c>
      <c r="HP17" s="40">
        <f>'TKB-2'!HP17</f>
        <v>0</v>
      </c>
      <c r="HQ17" s="51">
        <f>'[1]TKB-1'!HQ18</f>
        <v>0</v>
      </c>
      <c r="HR17" s="40">
        <f>'TKB-2'!HR17</f>
        <v>0</v>
      </c>
      <c r="HS17" s="51">
        <f>'[1]TKB-1'!HS18</f>
        <v>0</v>
      </c>
      <c r="HT17" s="40">
        <f>'TKB-2'!HT17</f>
        <v>0</v>
      </c>
      <c r="HU17" s="51">
        <f>'[1]TKB-1'!HU18</f>
        <v>0</v>
      </c>
      <c r="HV17" s="40">
        <f>'TKB-2'!HV17</f>
        <v>0</v>
      </c>
      <c r="HW17" s="51">
        <f>'[1]TKB-1'!HW18</f>
        <v>0</v>
      </c>
      <c r="HX17" s="40">
        <f>'TKB-2'!HX17</f>
        <v>0</v>
      </c>
      <c r="HY17" s="51">
        <f>'[1]TKB-1'!HY18</f>
        <v>0</v>
      </c>
      <c r="HZ17" s="40">
        <f>'TKB-2'!HZ17</f>
        <v>0</v>
      </c>
      <c r="IA17" s="51">
        <f>'[1]TKB-1'!IA18</f>
        <v>0</v>
      </c>
      <c r="IB17" s="40">
        <f>'TKB-2'!IB17</f>
        <v>0</v>
      </c>
      <c r="IC17" s="51">
        <f>'[1]TKB-1'!IC18</f>
        <v>0</v>
      </c>
      <c r="ID17" s="40">
        <f>'TKB-2'!ID17</f>
        <v>0</v>
      </c>
      <c r="IE17" s="51">
        <f>'[1]TKB-1'!IE18</f>
        <v>0</v>
      </c>
      <c r="IF17" s="40">
        <f>'TKB-2'!IF17</f>
        <v>0</v>
      </c>
      <c r="IG17" s="51">
        <f>'[1]TKB-1'!IG18</f>
        <v>0</v>
      </c>
      <c r="IH17" s="40">
        <f>'TKB-2'!IH17</f>
        <v>0</v>
      </c>
      <c r="II17" s="51">
        <f>'[1]TKB-1'!II18</f>
        <v>0</v>
      </c>
    </row>
    <row r="18" spans="1:243" ht="15" x14ac:dyDescent="0.2">
      <c r="A18" s="309"/>
      <c r="B18" s="299"/>
      <c r="C18" s="302"/>
      <c r="D18" s="42" t="s">
        <v>17</v>
      </c>
      <c r="E18" s="293"/>
      <c r="F18" s="52"/>
      <c r="G18" s="44">
        <f>'[1]TKB-1'!G19</f>
        <v>0</v>
      </c>
      <c r="H18" s="52"/>
      <c r="I18" s="44">
        <f>'[1]TKB-1'!I19</f>
        <v>0</v>
      </c>
      <c r="J18" s="52"/>
      <c r="K18" s="44">
        <f>'[1]TKB-1'!K19</f>
        <v>0</v>
      </c>
      <c r="L18" s="52"/>
      <c r="M18" s="44">
        <f>'[1]TKB-1'!M19</f>
        <v>0</v>
      </c>
      <c r="N18" s="52"/>
      <c r="O18" s="44" t="str">
        <f>'[1]TKB-1'!O19</f>
        <v>ĐT&amp;TQTCT(2)(Đ.Châu)</v>
      </c>
      <c r="P18" s="52"/>
      <c r="Q18" s="44" t="str">
        <f>'[1]TKB-1'!Q19</f>
        <v>ĐA.TCTC(2)(N.Cường)</v>
      </c>
      <c r="R18" s="52"/>
      <c r="S18" s="44" t="str">
        <f>'[1]TKB-1'!S19</f>
        <v>CĐTN(2)(V.Nam)</v>
      </c>
      <c r="T18" s="52"/>
      <c r="U18" s="44" t="str">
        <f>'[1]TKB-1'!U19</f>
        <v>CĐTN(2)(Tr.Quang)</v>
      </c>
      <c r="V18" s="52"/>
      <c r="W18" s="44">
        <f>'[1]TKB-1'!W19</f>
        <v>0</v>
      </c>
      <c r="X18" s="52"/>
      <c r="Y18" s="44">
        <f>'[1]TKB-1'!Y19</f>
        <v>0</v>
      </c>
      <c r="Z18" s="52"/>
      <c r="AA18" s="44">
        <f>'[1]TKB-1'!AA19</f>
        <v>0</v>
      </c>
      <c r="AB18" s="52"/>
      <c r="AC18" s="44">
        <f>'[1]TKB-1'!AC19</f>
        <v>0</v>
      </c>
      <c r="AD18" s="52"/>
      <c r="AE18" s="44" t="str">
        <f>'[1]TKB-1'!AE19</f>
        <v>KTRCTR(2)(T.Vinh)</v>
      </c>
      <c r="AF18" s="52"/>
      <c r="AG18" s="44" t="str">
        <f>'[1]TKB-1'!AG19</f>
        <v>THUD2(2)(C.Tín)</v>
      </c>
      <c r="AH18" s="52"/>
      <c r="AI18" s="44" t="str">
        <f>'[1]TKB-1'!AI19</f>
        <v>KTRCTR(2)(Đ.Đức)</v>
      </c>
      <c r="AJ18" s="52"/>
      <c r="AK18" s="44">
        <f>'[1]TKB-1'!AK19</f>
        <v>0</v>
      </c>
      <c r="AL18" s="52"/>
      <c r="AM18" s="44">
        <f>'[1]TKB-1'!AM19</f>
        <v>0</v>
      </c>
      <c r="AN18" s="52"/>
      <c r="AO18" s="44" t="str">
        <f>'[1]TKB-1'!AO19</f>
        <v>ĐAK.KTr10(2)(D22.DAKTR10)</v>
      </c>
      <c r="AP18" s="52"/>
      <c r="AQ18" s="44">
        <f>'[1]TKB-1'!AQ19</f>
        <v>0</v>
      </c>
      <c r="AR18" s="52"/>
      <c r="AS18" s="44">
        <f>'[1]TKB-1'!AS19</f>
        <v>0</v>
      </c>
      <c r="AT18" s="52"/>
      <c r="AU18" s="44">
        <f>'[1]TKB-1'!AU19</f>
        <v>0</v>
      </c>
      <c r="AV18" s="52"/>
      <c r="AW18" s="44" t="str">
        <f>'[1]TKB-1'!AW19</f>
        <v>ĐAK.Ktr2(2)(D24KTR1DAKTR2)</v>
      </c>
      <c r="AX18" s="52"/>
      <c r="AY18" s="44" t="str">
        <f>'[1]TKB-1'!AY19</f>
        <v>ĐA CTKT(2)(KKTR)</v>
      </c>
      <c r="AZ18" s="52"/>
      <c r="BA18" s="44">
        <f>'[1]TKB-1'!BA19</f>
        <v>0</v>
      </c>
      <c r="BB18" s="52"/>
      <c r="BC18" s="44" t="str">
        <f>'[1]TKB-1'!BC19</f>
        <v>DUONGSAT(2)(S.Vinh)</v>
      </c>
      <c r="BD18" s="52"/>
      <c r="BE18" s="44" t="str">
        <f>'[1]TKB-1'!BE19</f>
        <v>THNN-P3(4)(B.Sáu)</v>
      </c>
      <c r="BF18" s="52"/>
      <c r="BG18" s="44" t="str">
        <f>'[1]TKB-1'!BG19</f>
        <v>TTTD2(2)(T.Tám)</v>
      </c>
      <c r="BH18" s="52"/>
      <c r="BI18" s="44">
        <f>'[1]TKB-1'!BI19</f>
        <v>0</v>
      </c>
      <c r="BJ18" s="52"/>
      <c r="BK18" s="44">
        <f>'[1]TKB-1'!BK19</f>
        <v>0</v>
      </c>
      <c r="BL18" s="52"/>
      <c r="BM18" s="44" t="str">
        <f>'[1]TKB-1'!BM19</f>
        <v>XLNT(2)(Th.Huy)</v>
      </c>
      <c r="BN18" s="52"/>
      <c r="BO18" s="44">
        <f>'[1]TKB-1'!BO19</f>
        <v>0</v>
      </c>
      <c r="BP18" s="52"/>
      <c r="BQ18" s="44" t="str">
        <f>'[1]TKB-1'!BQ19</f>
        <v>TVAN(2)(Th.Dân)</v>
      </c>
      <c r="BR18" s="52"/>
      <c r="BS18" s="44">
        <f>'[1]TKB-1'!BS19</f>
        <v>0</v>
      </c>
      <c r="BT18" s="52"/>
      <c r="BU18" s="44">
        <f>'[1]TKB-1'!BU19</f>
        <v>0</v>
      </c>
      <c r="BV18" s="52"/>
      <c r="BW18" s="44">
        <f>'[1]TKB-1'!BW19</f>
        <v>0</v>
      </c>
      <c r="BX18" s="52"/>
      <c r="BY18" s="44" t="str">
        <f>'[1]TKB-1'!BY19</f>
        <v>TTHTĐK(4)(T.Kiếm)</v>
      </c>
      <c r="BZ18" s="52"/>
      <c r="CA18" s="44" t="str">
        <f>'[1]TKB-1'!CA19</f>
        <v>TTHTĐK(4)(Đ.Toa)</v>
      </c>
      <c r="CB18" s="52"/>
      <c r="CC18" s="44">
        <f>'[1]TKB-1'!CC19</f>
        <v>0</v>
      </c>
      <c r="CD18" s="52"/>
      <c r="CE18" s="44">
        <f>'[1]TKB-1'!CE19</f>
        <v>0</v>
      </c>
      <c r="CF18" s="52"/>
      <c r="CG18" s="44">
        <f>'[1]TKB-1'!CG19</f>
        <v>0</v>
      </c>
      <c r="CH18" s="52"/>
      <c r="CI18" s="44" t="str">
        <f>'[1]TKB-1'!CI19</f>
        <v>XSTK(2)(V.Dương)</v>
      </c>
      <c r="CJ18" s="52"/>
      <c r="CK18" s="44" t="str">
        <f>'[1]TKB-1'!CK19</f>
        <v>VĐKUD(2)(K.Dân(TG))</v>
      </c>
      <c r="CL18" s="52"/>
      <c r="CM18" s="44" t="str">
        <f>'[1]TKB-1'!CM19</f>
        <v>ĐTSO(2)(V.Tường)</v>
      </c>
      <c r="CN18" s="52"/>
      <c r="CO18" s="44">
        <f>'[1]TKB-1'!CO19</f>
        <v>0</v>
      </c>
      <c r="CP18" s="52"/>
      <c r="CQ18" s="44">
        <f>'[1]TKB-1'!CQ19</f>
        <v>0</v>
      </c>
      <c r="CR18" s="52"/>
      <c r="CS18" s="44">
        <f>'[1]TKB-1'!CS19</f>
        <v>0</v>
      </c>
      <c r="CT18" s="52"/>
      <c r="CU18" s="44">
        <f>'[1]TKB-1'!CU19</f>
        <v>0</v>
      </c>
      <c r="CV18" s="52"/>
      <c r="CW18" s="44">
        <f>'[1]TKB-1'!CW19</f>
        <v>0</v>
      </c>
      <c r="CX18" s="52"/>
      <c r="CY18" s="44">
        <f>'[1]TKB-1'!CY19</f>
        <v>0</v>
      </c>
      <c r="CZ18" s="52"/>
      <c r="DA18" s="44">
        <f>'[1]TKB-1'!DA19</f>
        <v>0</v>
      </c>
      <c r="DB18" s="52"/>
      <c r="DC18" s="44">
        <f>'[1]TKB-1'!DC19</f>
        <v>0</v>
      </c>
      <c r="DD18" s="52"/>
      <c r="DE18" s="44">
        <f>'[1]TKB-1'!DE19</f>
        <v>0</v>
      </c>
      <c r="DF18" s="52"/>
      <c r="DG18" s="44">
        <f>'[1]TKB-1'!DG19</f>
        <v>0</v>
      </c>
      <c r="DH18" s="52"/>
      <c r="DI18" s="44">
        <f>'[1]TKB-1'!DI19</f>
        <v>0</v>
      </c>
      <c r="DJ18" s="52"/>
      <c r="DK18" s="44">
        <f>'[1]TKB-1'!DK19</f>
        <v>0</v>
      </c>
      <c r="DL18" s="52"/>
      <c r="DM18" s="44" t="str">
        <f>'[1]TKB-1'!DM19</f>
        <v>KCCTR(2)(Th.Chung)</v>
      </c>
      <c r="DN18" s="52"/>
      <c r="DO18" s="44" t="str">
        <f>'[1]TKB-1'!DO19</f>
        <v>GDTC4(4)(P.Lâm)</v>
      </c>
      <c r="DP18" s="52"/>
      <c r="DQ18" s="44" t="str">
        <f>'[1]TKB-1'!DQ19</f>
        <v>GDTC4(4)(V.Đông)</v>
      </c>
      <c r="DR18" s="52"/>
      <c r="DS18" s="44" t="str">
        <f>'[1]TKB-1'!DS19</f>
        <v>LSDCSVN(2)(Thu.Trang)</v>
      </c>
      <c r="DT18" s="52"/>
      <c r="DU18" s="44" t="str">
        <f>'[1]TKB-1'!DU19</f>
        <v>QTCCUTC(2)(K.Hường (TG))</v>
      </c>
      <c r="DV18" s="52"/>
      <c r="DW18" s="44" t="str">
        <f>'[1]TKB-1'!DW19</f>
        <v>TTTC(2)(Đ.Nguyên)</v>
      </c>
      <c r="DX18" s="52"/>
      <c r="DY18" s="44" t="str">
        <f>'[1]TKB-1'!DY19</f>
        <v>QTCCUTC(2)(K.Hường (TG).)</v>
      </c>
      <c r="DZ18" s="52"/>
      <c r="EA18" s="44">
        <f>'[1]TKB-1'!EA19</f>
        <v>0</v>
      </c>
      <c r="EB18" s="52"/>
      <c r="EC18" s="44">
        <f>'[1]TKB-1'!EC19</f>
        <v>0</v>
      </c>
      <c r="ED18" s="52"/>
      <c r="EE18" s="44">
        <f>'[1]TKB-1'!EE19</f>
        <v>0</v>
      </c>
      <c r="EF18" s="52"/>
      <c r="EG18" s="44">
        <f>'[1]TKB-1'!EG19</f>
        <v>0</v>
      </c>
      <c r="EH18" s="52"/>
      <c r="EI18" s="44">
        <f>'[1]TKB-1'!EI19</f>
        <v>0</v>
      </c>
      <c r="EJ18" s="52"/>
      <c r="EK18" s="44">
        <f>'[1]TKB-1'!EK19</f>
        <v>0</v>
      </c>
      <c r="EL18" s="52"/>
      <c r="EM18" s="44">
        <f>'[1]TKB-1'!EM19</f>
        <v>0</v>
      </c>
      <c r="EN18" s="52"/>
      <c r="EO18" s="44">
        <f>'[1]TKB-1'!EO19</f>
        <v>0</v>
      </c>
      <c r="EP18" s="52"/>
      <c r="EQ18" s="44">
        <f>'[1]TKB-1'!EQ19</f>
        <v>0</v>
      </c>
      <c r="ER18" s="52"/>
      <c r="ES18" s="44">
        <f>'[1]TKB-1'!ES19</f>
        <v>0</v>
      </c>
      <c r="ET18" s="52"/>
      <c r="EU18" s="44">
        <f>'[1]TKB-1'!EU19</f>
        <v>0</v>
      </c>
      <c r="EV18" s="52"/>
      <c r="EW18" s="44">
        <f>'[1]TKB-1'!EW19</f>
        <v>0</v>
      </c>
      <c r="EX18" s="52"/>
      <c r="EY18" s="44">
        <f>'[1]TKB-1'!EY19</f>
        <v>0</v>
      </c>
      <c r="EZ18" s="52"/>
      <c r="FA18" s="44">
        <f>'[1]TKB-1'!FA19</f>
        <v>0</v>
      </c>
      <c r="FB18" s="52"/>
      <c r="FC18" s="44">
        <f>'[1]TKB-1'!FC19</f>
        <v>0</v>
      </c>
      <c r="FD18" s="52"/>
      <c r="FE18" s="44">
        <f>'[1]TKB-1'!FE19</f>
        <v>0</v>
      </c>
      <c r="FF18" s="52"/>
      <c r="FG18" s="44">
        <f>'[1]TKB-1'!FG19</f>
        <v>0</v>
      </c>
      <c r="FH18" s="52"/>
      <c r="FI18" s="44">
        <f>'[1]TKB-1'!FI19</f>
        <v>0</v>
      </c>
      <c r="FJ18" s="52"/>
      <c r="FK18" s="44">
        <f>'[1]TKB-1'!FK19</f>
        <v>0</v>
      </c>
      <c r="FL18" s="52"/>
      <c r="FM18" s="44">
        <f>'[1]TKB-1'!FM19</f>
        <v>0</v>
      </c>
      <c r="FN18" s="52"/>
      <c r="FO18" s="44">
        <f>'[1]TKB-1'!FO19</f>
        <v>0</v>
      </c>
      <c r="FP18" s="52"/>
      <c r="FQ18" s="44">
        <f>'[1]TKB-1'!FQ19</f>
        <v>0</v>
      </c>
      <c r="FR18" s="52"/>
      <c r="FS18" s="44">
        <f>'[1]TKB-1'!FS19</f>
        <v>0</v>
      </c>
      <c r="FT18" s="52"/>
      <c r="FU18" s="44">
        <f>'[1]TKB-1'!FU19</f>
        <v>0</v>
      </c>
      <c r="FV18" s="52"/>
      <c r="FW18" s="44">
        <f>'[1]TKB-1'!FW19</f>
        <v>0</v>
      </c>
      <c r="FX18" s="52"/>
      <c r="FY18" s="44">
        <f>'[1]TKB-1'!FY19</f>
        <v>0</v>
      </c>
      <c r="FZ18" s="52"/>
      <c r="GA18" s="44">
        <f>'[1]TKB-1'!GA19</f>
        <v>0</v>
      </c>
      <c r="GB18" s="52"/>
      <c r="GC18" s="44">
        <f>'[1]TKB-1'!GC19</f>
        <v>0</v>
      </c>
      <c r="GD18" s="52"/>
      <c r="GE18" s="44">
        <f>'[1]TKB-1'!GE19</f>
        <v>0</v>
      </c>
      <c r="GF18" s="52"/>
      <c r="GG18" s="44">
        <f>'[1]TKB-1'!GG19</f>
        <v>0</v>
      </c>
      <c r="GH18" s="52"/>
      <c r="GI18" s="44">
        <f>'[1]TKB-1'!GI19</f>
        <v>0</v>
      </c>
      <c r="GJ18" s="52"/>
      <c r="GK18" s="44">
        <f>'[1]TKB-1'!GK19</f>
        <v>0</v>
      </c>
      <c r="GL18" s="52"/>
      <c r="GM18" s="44">
        <f>'[1]TKB-1'!GM19</f>
        <v>0</v>
      </c>
      <c r="GN18" s="52"/>
      <c r="GO18" s="44">
        <f>'[1]TKB-1'!GO19</f>
        <v>0</v>
      </c>
      <c r="GP18" s="52"/>
      <c r="GQ18" s="44">
        <f>'[1]TKB-1'!GQ19</f>
        <v>0</v>
      </c>
      <c r="GR18" s="52"/>
      <c r="GS18" s="44">
        <f>'[1]TKB-1'!GS19</f>
        <v>0</v>
      </c>
      <c r="GT18" s="52"/>
      <c r="GU18" s="44">
        <f>'[1]TKB-1'!GU19</f>
        <v>0</v>
      </c>
      <c r="GV18" s="52"/>
      <c r="GW18" s="44">
        <f>'[1]TKB-1'!GW19</f>
        <v>0</v>
      </c>
      <c r="GX18" s="52"/>
      <c r="GY18" s="44">
        <f>'[1]TKB-1'!GY19</f>
        <v>0</v>
      </c>
      <c r="GZ18" s="52"/>
      <c r="HA18" s="44">
        <f>'[1]TKB-1'!HA19</f>
        <v>0</v>
      </c>
      <c r="HB18" s="52"/>
      <c r="HC18" s="44">
        <f>'[1]TKB-1'!HC19</f>
        <v>0</v>
      </c>
      <c r="HD18" s="52"/>
      <c r="HE18" s="44">
        <f>'[1]TKB-1'!HE19</f>
        <v>0</v>
      </c>
      <c r="HF18" s="52"/>
      <c r="HG18" s="44">
        <f>'[1]TKB-1'!HG19</f>
        <v>0</v>
      </c>
      <c r="HH18" s="52"/>
      <c r="HI18" s="44">
        <f>'[1]TKB-1'!HI19</f>
        <v>0</v>
      </c>
      <c r="HJ18" s="52"/>
      <c r="HK18" s="44">
        <f>'[1]TKB-1'!HK19</f>
        <v>0</v>
      </c>
      <c r="HL18" s="52"/>
      <c r="HM18" s="44">
        <f>'[1]TKB-1'!HM19</f>
        <v>0</v>
      </c>
      <c r="HN18" s="52"/>
      <c r="HO18" s="44">
        <f>'[1]TKB-1'!HO19</f>
        <v>0</v>
      </c>
      <c r="HP18" s="52"/>
      <c r="HQ18" s="44">
        <f>'[1]TKB-1'!HQ19</f>
        <v>0</v>
      </c>
      <c r="HR18" s="52"/>
      <c r="HS18" s="44">
        <f>'[1]TKB-1'!HS19</f>
        <v>0</v>
      </c>
      <c r="HT18" s="52"/>
      <c r="HU18" s="44">
        <f>'[1]TKB-1'!HU19</f>
        <v>0</v>
      </c>
      <c r="HV18" s="52"/>
      <c r="HW18" s="44">
        <f>'[1]TKB-1'!HW19</f>
        <v>0</v>
      </c>
      <c r="HX18" s="52"/>
      <c r="HY18" s="44">
        <f>'[1]TKB-1'!HY19</f>
        <v>0</v>
      </c>
      <c r="HZ18" s="52"/>
      <c r="IA18" s="44">
        <f>'[1]TKB-1'!IA19</f>
        <v>0</v>
      </c>
      <c r="IB18" s="52"/>
      <c r="IC18" s="44">
        <f>'[1]TKB-1'!IC19</f>
        <v>0</v>
      </c>
      <c r="ID18" s="52"/>
      <c r="IE18" s="44">
        <f>'[1]TKB-1'!IE19</f>
        <v>0</v>
      </c>
      <c r="IF18" s="52"/>
      <c r="IG18" s="44">
        <f>'[1]TKB-1'!IG19</f>
        <v>0</v>
      </c>
      <c r="IH18" s="52"/>
      <c r="II18" s="44">
        <f>'[1]TKB-1'!II19</f>
        <v>0</v>
      </c>
    </row>
    <row r="19" spans="1:243" ht="15" x14ac:dyDescent="0.2">
      <c r="A19" s="309"/>
      <c r="B19" s="299"/>
      <c r="C19" s="302"/>
      <c r="D19" s="39">
        <v>0</v>
      </c>
      <c r="E19" s="292" t="s">
        <v>73</v>
      </c>
      <c r="F19" s="45">
        <f>'TKB-2'!F19</f>
        <v>0</v>
      </c>
      <c r="G19" s="46">
        <f>'[1]TKB-1'!G20</f>
        <v>0</v>
      </c>
      <c r="H19" s="45">
        <f>'TKB-2'!H19</f>
        <v>0</v>
      </c>
      <c r="I19" s="46">
        <f>'[1]TKB-1'!I20</f>
        <v>0</v>
      </c>
      <c r="J19" s="45">
        <f>'TKB-2'!J19</f>
        <v>0</v>
      </c>
      <c r="K19" s="46">
        <f>'[1]TKB-1'!K20</f>
        <v>0</v>
      </c>
      <c r="L19" s="45">
        <f>'TKB-2'!L19</f>
        <v>0</v>
      </c>
      <c r="M19" s="46">
        <f>'[1]TKB-1'!M20</f>
        <v>0</v>
      </c>
      <c r="N19" s="45" t="str">
        <f>'TKB-2'!N19</f>
        <v>A2-203</v>
      </c>
      <c r="O19" s="46" t="str">
        <f>'[1]TKB-1'!O20</f>
        <v>23-25</v>
      </c>
      <c r="P19" s="45" t="str">
        <f>'TKB-2'!P19</f>
        <v>A4-303</v>
      </c>
      <c r="Q19" s="46" t="str">
        <f>'[1]TKB-1'!Q20</f>
        <v>3-5</v>
      </c>
      <c r="R19" s="45" t="str">
        <f>'TKB-2'!R19</f>
        <v>A2-303</v>
      </c>
      <c r="S19" s="46" t="str">
        <f>'[1]TKB-1'!S20</f>
        <v>27-29</v>
      </c>
      <c r="T19" s="45" t="str">
        <f>'TKB-2'!T19</f>
        <v>A2-304</v>
      </c>
      <c r="U19" s="46" t="str">
        <f>'[1]TKB-1'!U20</f>
        <v>27-29</v>
      </c>
      <c r="V19" s="45">
        <f>'TKB-2'!V19</f>
        <v>0</v>
      </c>
      <c r="W19" s="46">
        <f>'[1]TKB-1'!W20</f>
        <v>0</v>
      </c>
      <c r="X19" s="45">
        <f>'TKB-2'!X19</f>
        <v>0</v>
      </c>
      <c r="Y19" s="46">
        <f>'[1]TKB-1'!Y20</f>
        <v>0</v>
      </c>
      <c r="Z19" s="45">
        <f>'TKB-2'!Z19</f>
        <v>0</v>
      </c>
      <c r="AA19" s="46">
        <f>'[1]TKB-1'!AA20</f>
        <v>0</v>
      </c>
      <c r="AB19" s="45">
        <f>'TKB-2'!AB19</f>
        <v>0</v>
      </c>
      <c r="AC19" s="46">
        <f>'[1]TKB-1'!AC20</f>
        <v>0</v>
      </c>
      <c r="AD19" s="45" t="str">
        <f>'TKB-2'!AD19</f>
        <v>B2-101</v>
      </c>
      <c r="AE19" s="46" t="str">
        <f>'[1]TKB-1'!AE20</f>
        <v>7-9</v>
      </c>
      <c r="AF19" s="45" t="str">
        <f>'TKB-2'!AF19</f>
        <v>B2-208C</v>
      </c>
      <c r="AG19" s="46" t="str">
        <f>'[1]TKB-1'!AG20</f>
        <v>13-15</v>
      </c>
      <c r="AH19" s="45" t="str">
        <f>'TKB-2'!AH19</f>
        <v>B2-103</v>
      </c>
      <c r="AI19" s="46" t="str">
        <f>'[1]TKB-1'!AI20</f>
        <v>14-16</v>
      </c>
      <c r="AJ19" s="45">
        <f>'TKB-2'!AJ19</f>
        <v>0</v>
      </c>
      <c r="AK19" s="46">
        <f>'[1]TKB-1'!AK20</f>
        <v>0</v>
      </c>
      <c r="AL19" s="45">
        <f>'TKB-2'!AL19</f>
        <v>0</v>
      </c>
      <c r="AM19" s="46">
        <f>'[1]TKB-1'!AM20</f>
        <v>0</v>
      </c>
      <c r="AN19" s="45" t="str">
        <f>'TKB-2'!AN19</f>
        <v>B2-501</v>
      </c>
      <c r="AO19" s="46" t="str">
        <f>'[1]TKB-1'!AO20</f>
        <v>23-25</v>
      </c>
      <c r="AP19" s="45">
        <f>'TKB-2'!AP19</f>
        <v>0</v>
      </c>
      <c r="AQ19" s="46">
        <f>'[1]TKB-1'!AQ20</f>
        <v>0</v>
      </c>
      <c r="AR19" s="45">
        <f>'TKB-2'!AR19</f>
        <v>0</v>
      </c>
      <c r="AS19" s="46">
        <f>'[1]TKB-1'!AS20</f>
        <v>0</v>
      </c>
      <c r="AT19" s="45">
        <f>'TKB-2'!AT19</f>
        <v>0</v>
      </c>
      <c r="AU19" s="46">
        <f>'[1]TKB-1'!AU20</f>
        <v>0</v>
      </c>
      <c r="AV19" s="45" t="str">
        <f>'TKB-2'!AV19</f>
        <v>B2-502</v>
      </c>
      <c r="AW19" s="46" t="str">
        <f>'[1]TKB-1'!AW20</f>
        <v>13-15</v>
      </c>
      <c r="AX19" s="45" t="str">
        <f>'TKB-2'!AX19</f>
        <v>B2-202</v>
      </c>
      <c r="AY19" s="46" t="str">
        <f>'[1]TKB-1'!AY20</f>
        <v>13-15</v>
      </c>
      <c r="AZ19" s="45">
        <f>'TKB-2'!AZ19</f>
        <v>0</v>
      </c>
      <c r="BA19" s="46">
        <f>'[1]TKB-1'!BA20</f>
        <v>0</v>
      </c>
      <c r="BB19" s="45" t="str">
        <f>'TKB-2'!BB19</f>
        <v>A2-305</v>
      </c>
      <c r="BC19" s="46" t="str">
        <f>'[1]TKB-1'!BC20</f>
        <v>13-15</v>
      </c>
      <c r="BD19" s="45">
        <f>'TKB-2'!BD19</f>
        <v>0</v>
      </c>
      <c r="BE19" s="46">
        <f>'[1]TKB-1'!BE20</f>
        <v>0</v>
      </c>
      <c r="BF19" s="45" t="str">
        <f>'TKB-2'!BF19</f>
        <v>A.SAN1</v>
      </c>
      <c r="BG19" s="46" t="str">
        <f>'[1]TKB-1'!BG20</f>
        <v>13-15</v>
      </c>
      <c r="BH19" s="45">
        <f>'TKB-2'!BH19</f>
        <v>0</v>
      </c>
      <c r="BI19" s="46">
        <f>'[1]TKB-1'!BI20</f>
        <v>0</v>
      </c>
      <c r="BJ19" s="45">
        <f>'TKB-2'!BJ19</f>
        <v>0</v>
      </c>
      <c r="BK19" s="46">
        <f>'[1]TKB-1'!BK20</f>
        <v>0</v>
      </c>
      <c r="BL19" s="45" t="str">
        <f>'TKB-2'!BL19</f>
        <v>A4-203</v>
      </c>
      <c r="BM19" s="46" t="str">
        <f>'[1]TKB-1'!BM20</f>
        <v>33-35</v>
      </c>
      <c r="BN19" s="45">
        <f>'TKB-2'!BN19</f>
        <v>0</v>
      </c>
      <c r="BO19" s="46">
        <f>'[1]TKB-1'!BO20</f>
        <v>0</v>
      </c>
      <c r="BP19" s="45" t="str">
        <f>'TKB-2'!BP19</f>
        <v>B2-301</v>
      </c>
      <c r="BQ19" s="46" t="str">
        <f>'[1]TKB-1'!BQ20</f>
        <v>9-11</v>
      </c>
      <c r="BR19" s="45">
        <f>'TKB-2'!BR19</f>
        <v>0</v>
      </c>
      <c r="BS19" s="46">
        <f>'[1]TKB-1'!BS20</f>
        <v>0</v>
      </c>
      <c r="BT19" s="45">
        <f>'TKB-2'!BT19</f>
        <v>0</v>
      </c>
      <c r="BU19" s="46">
        <f>'[1]TKB-1'!BU20</f>
        <v>0</v>
      </c>
      <c r="BV19" s="45">
        <f>'TKB-2'!BV19</f>
        <v>0</v>
      </c>
      <c r="BW19" s="46">
        <f>'[1]TKB-1'!BW20</f>
        <v>0</v>
      </c>
      <c r="BX19" s="45">
        <f>'TKB-2'!BX19</f>
        <v>0</v>
      </c>
      <c r="BY19" s="46">
        <f>'[1]TKB-1'!BY20</f>
        <v>0</v>
      </c>
      <c r="BZ19" s="45">
        <f>'TKB-2'!BZ19</f>
        <v>0</v>
      </c>
      <c r="CA19" s="46">
        <f>'[1]TKB-1'!CA20</f>
        <v>0</v>
      </c>
      <c r="CB19" s="45">
        <f>'TKB-2'!CB19</f>
        <v>0</v>
      </c>
      <c r="CC19" s="46">
        <f>'[1]TKB-1'!CC20</f>
        <v>0</v>
      </c>
      <c r="CD19" s="45">
        <f>'TKB-2'!CD19</f>
        <v>0</v>
      </c>
      <c r="CE19" s="46">
        <f>'[1]TKB-1'!CE20</f>
        <v>0</v>
      </c>
      <c r="CF19" s="45" t="str">
        <f>'TKB-2'!CF19</f>
        <v>B2-203</v>
      </c>
      <c r="CG19" s="46" t="str">
        <f>'[1]TKB-1'!CG20</f>
        <v>7-9</v>
      </c>
      <c r="CH19" s="45" t="str">
        <f>'TKB-2'!CH19</f>
        <v>B2-302</v>
      </c>
      <c r="CI19" s="46" t="str">
        <f>'[1]TKB-1'!CI20</f>
        <v>9-11</v>
      </c>
      <c r="CJ19" s="45" t="str">
        <f>'TKB-2'!CJ19</f>
        <v>B2-303</v>
      </c>
      <c r="CK19" s="46" t="str">
        <f>'[1]TKB-1'!CK20</f>
        <v>4-6</v>
      </c>
      <c r="CL19" s="45" t="str">
        <f>'TKB-2'!CL19</f>
        <v>B2-304</v>
      </c>
      <c r="CM19" s="46" t="str">
        <f>'[1]TKB-1'!CM20</f>
        <v>9-11</v>
      </c>
      <c r="CN19" s="45">
        <f>'TKB-2'!CN19</f>
        <v>0</v>
      </c>
      <c r="CO19" s="46">
        <f>'[1]TKB-1'!CO20</f>
        <v>0</v>
      </c>
      <c r="CP19" s="45">
        <f>'TKB-2'!CP19</f>
        <v>0</v>
      </c>
      <c r="CQ19" s="46">
        <f>'[1]TKB-1'!CQ20</f>
        <v>0</v>
      </c>
      <c r="CR19" s="45">
        <f>'TKB-2'!CR19</f>
        <v>0</v>
      </c>
      <c r="CS19" s="46">
        <f>'[1]TKB-1'!CS20</f>
        <v>0</v>
      </c>
      <c r="CT19" s="45">
        <f>'TKB-2'!CT19</f>
        <v>0</v>
      </c>
      <c r="CU19" s="46">
        <f>'[1]TKB-1'!CU20</f>
        <v>0</v>
      </c>
      <c r="CV19" s="45">
        <f>'TKB-2'!CV19</f>
        <v>0</v>
      </c>
      <c r="CW19" s="46">
        <f>'[1]TKB-1'!CW20</f>
        <v>0</v>
      </c>
      <c r="CX19" s="45">
        <f>'TKB-2'!CX19</f>
        <v>0</v>
      </c>
      <c r="CY19" s="46">
        <f>'[1]TKB-1'!CY20</f>
        <v>0</v>
      </c>
      <c r="CZ19" s="45">
        <f>'TKB-2'!CZ19</f>
        <v>0</v>
      </c>
      <c r="DA19" s="46">
        <f>'[1]TKB-1'!DA20</f>
        <v>0</v>
      </c>
      <c r="DB19" s="45">
        <f>'TKB-2'!DB19</f>
        <v>0</v>
      </c>
      <c r="DC19" s="46">
        <f>'[1]TKB-1'!DC20</f>
        <v>0</v>
      </c>
      <c r="DD19" s="45">
        <f>'TKB-2'!DD19</f>
        <v>0</v>
      </c>
      <c r="DE19" s="46">
        <f>'[1]TKB-1'!DE20</f>
        <v>0</v>
      </c>
      <c r="DF19" s="45">
        <f>'TKB-2'!DF19</f>
        <v>0</v>
      </c>
      <c r="DG19" s="46">
        <f>'[1]TKB-1'!DG20</f>
        <v>0</v>
      </c>
      <c r="DH19" s="45">
        <f>'TKB-2'!DH19</f>
        <v>0</v>
      </c>
      <c r="DI19" s="46">
        <f>'[1]TKB-1'!DI20</f>
        <v>0</v>
      </c>
      <c r="DJ19" s="45">
        <f>'TKB-2'!DJ19</f>
        <v>0</v>
      </c>
      <c r="DK19" s="46">
        <f>'[1]TKB-1'!DK20</f>
        <v>0</v>
      </c>
      <c r="DL19" s="45" t="str">
        <f>'TKB-2'!DL19</f>
        <v>B2-401</v>
      </c>
      <c r="DM19" s="46" t="str">
        <f>'[1]TKB-1'!DM20</f>
        <v>9-11</v>
      </c>
      <c r="DN19" s="45">
        <f>'TKB-2'!DN19</f>
        <v>0</v>
      </c>
      <c r="DO19" s="46">
        <f>'[1]TKB-1'!DO20</f>
        <v>0</v>
      </c>
      <c r="DP19" s="45">
        <f>'TKB-2'!DP19</f>
        <v>0</v>
      </c>
      <c r="DQ19" s="46">
        <f>'[1]TKB-1'!DQ20</f>
        <v>0</v>
      </c>
      <c r="DR19" s="45" t="str">
        <f>'TKB-2'!DR19</f>
        <v>B2-404</v>
      </c>
      <c r="DS19" s="46" t="str">
        <f>'[1]TKB-1'!DS20</f>
        <v>4-6</v>
      </c>
      <c r="DT19" s="45" t="str">
        <f>'TKB-2'!DT19</f>
        <v>ONLINE</v>
      </c>
      <c r="DU19" s="46" t="str">
        <f>'[1]TKB-1'!DU20</f>
        <v>13-15</v>
      </c>
      <c r="DV19" s="45" t="str">
        <f>'TKB-2'!DV19</f>
        <v>B2-305</v>
      </c>
      <c r="DW19" s="46" t="str">
        <f>'[1]TKB-1'!DW20</f>
        <v>10-12</v>
      </c>
      <c r="DX19" s="45" t="str">
        <f>'TKB-2'!DX19</f>
        <v>ONLINE</v>
      </c>
      <c r="DY19" s="46" t="str">
        <f>'[1]TKB-1'!DY20</f>
        <v>13-15</v>
      </c>
      <c r="DZ19" s="45">
        <f>'TKB-2'!DZ19</f>
        <v>0</v>
      </c>
      <c r="EA19" s="46">
        <f>'[1]TKB-1'!EA20</f>
        <v>0</v>
      </c>
      <c r="EB19" s="45">
        <f>'TKB-2'!EB19</f>
        <v>0</v>
      </c>
      <c r="EC19" s="46">
        <f>'[1]TKB-1'!EC20</f>
        <v>0</v>
      </c>
      <c r="ED19" s="45">
        <f>'TKB-2'!ED19</f>
        <v>0</v>
      </c>
      <c r="EE19" s="46">
        <f>'[1]TKB-1'!EE20</f>
        <v>0</v>
      </c>
      <c r="EF19" s="45">
        <f>'TKB-2'!EF19</f>
        <v>0</v>
      </c>
      <c r="EG19" s="46">
        <f>'[1]TKB-1'!EG20</f>
        <v>0</v>
      </c>
      <c r="EH19" s="45">
        <f>'TKB-2'!EH19</f>
        <v>0</v>
      </c>
      <c r="EI19" s="46">
        <f>'[1]TKB-1'!EI20</f>
        <v>0</v>
      </c>
      <c r="EJ19" s="45">
        <f>'TKB-2'!EJ19</f>
        <v>0</v>
      </c>
      <c r="EK19" s="46">
        <f>'[1]TKB-1'!EK20</f>
        <v>0</v>
      </c>
      <c r="EL19" s="45">
        <f>'TKB-2'!EL19</f>
        <v>0</v>
      </c>
      <c r="EM19" s="46">
        <f>'[1]TKB-1'!EM20</f>
        <v>0</v>
      </c>
      <c r="EN19" s="45">
        <f>'TKB-2'!EN19</f>
        <v>0</v>
      </c>
      <c r="EO19" s="46">
        <f>'[1]TKB-1'!EO20</f>
        <v>0</v>
      </c>
      <c r="EP19" s="45">
        <f>'TKB-2'!EP19</f>
        <v>0</v>
      </c>
      <c r="EQ19" s="46">
        <f>'[1]TKB-1'!EQ20</f>
        <v>0</v>
      </c>
      <c r="ER19" s="45">
        <f>'TKB-2'!ER19</f>
        <v>0</v>
      </c>
      <c r="ES19" s="46">
        <f>'[1]TKB-1'!ES20</f>
        <v>0</v>
      </c>
      <c r="ET19" s="45">
        <f>'TKB-2'!ET19</f>
        <v>0</v>
      </c>
      <c r="EU19" s="46">
        <f>'[1]TKB-1'!EU20</f>
        <v>0</v>
      </c>
      <c r="EV19" s="45">
        <f>'TKB-2'!EV19</f>
        <v>0</v>
      </c>
      <c r="EW19" s="46">
        <f>'[1]TKB-1'!EW20</f>
        <v>0</v>
      </c>
      <c r="EX19" s="45">
        <f>'TKB-2'!EX19</f>
        <v>0</v>
      </c>
      <c r="EY19" s="46">
        <f>'[1]TKB-1'!EY20</f>
        <v>0</v>
      </c>
      <c r="EZ19" s="45">
        <f>'TKB-2'!EZ19</f>
        <v>0</v>
      </c>
      <c r="FA19" s="46">
        <f>'[1]TKB-1'!FA20</f>
        <v>0</v>
      </c>
      <c r="FB19" s="45">
        <f>'TKB-2'!FB19</f>
        <v>0</v>
      </c>
      <c r="FC19" s="46">
        <f>'[1]TKB-1'!FC20</f>
        <v>0</v>
      </c>
      <c r="FD19" s="45">
        <f>'TKB-2'!FD19</f>
        <v>0</v>
      </c>
      <c r="FE19" s="46">
        <f>'[1]TKB-1'!FE20</f>
        <v>0</v>
      </c>
      <c r="FF19" s="45">
        <f>'TKB-2'!FF19</f>
        <v>0</v>
      </c>
      <c r="FG19" s="46">
        <f>'[1]TKB-1'!FG20</f>
        <v>0</v>
      </c>
      <c r="FH19" s="45">
        <f>'TKB-2'!FH19</f>
        <v>0</v>
      </c>
      <c r="FI19" s="46">
        <f>'[1]TKB-1'!FI20</f>
        <v>0</v>
      </c>
      <c r="FJ19" s="45">
        <f>'TKB-2'!FJ19</f>
        <v>0</v>
      </c>
      <c r="FK19" s="46">
        <f>'[1]TKB-1'!FK20</f>
        <v>0</v>
      </c>
      <c r="FL19" s="45">
        <f>'TKB-2'!FL19</f>
        <v>0</v>
      </c>
      <c r="FM19" s="46">
        <f>'[1]TKB-1'!FM20</f>
        <v>0</v>
      </c>
      <c r="FN19" s="45">
        <f>'TKB-2'!FN19</f>
        <v>0</v>
      </c>
      <c r="FO19" s="46">
        <f>'[1]TKB-1'!FO20</f>
        <v>0</v>
      </c>
      <c r="FP19" s="45">
        <f>'TKB-2'!FP19</f>
        <v>0</v>
      </c>
      <c r="FQ19" s="46">
        <f>'[1]TKB-1'!FQ20</f>
        <v>0</v>
      </c>
      <c r="FR19" s="45">
        <f>'TKB-2'!FR19</f>
        <v>0</v>
      </c>
      <c r="FS19" s="46">
        <f>'[1]TKB-1'!FS20</f>
        <v>0</v>
      </c>
      <c r="FT19" s="45">
        <f>'TKB-2'!FT19</f>
        <v>0</v>
      </c>
      <c r="FU19" s="46">
        <f>'[1]TKB-1'!FU20</f>
        <v>0</v>
      </c>
      <c r="FV19" s="45">
        <f>'TKB-2'!FV19</f>
        <v>0</v>
      </c>
      <c r="FW19" s="46">
        <f>'[1]TKB-1'!FW20</f>
        <v>0</v>
      </c>
      <c r="FX19" s="45">
        <f>'TKB-2'!FX19</f>
        <v>0</v>
      </c>
      <c r="FY19" s="46">
        <f>'[1]TKB-1'!FY20</f>
        <v>0</v>
      </c>
      <c r="FZ19" s="45">
        <f>'TKB-2'!FZ19</f>
        <v>0</v>
      </c>
      <c r="GA19" s="46">
        <f>'[1]TKB-1'!GA20</f>
        <v>0</v>
      </c>
      <c r="GB19" s="45">
        <f>'TKB-2'!GB19</f>
        <v>0</v>
      </c>
      <c r="GC19" s="46">
        <f>'[1]TKB-1'!GC20</f>
        <v>0</v>
      </c>
      <c r="GD19" s="45">
        <f>'TKB-2'!GD19</f>
        <v>0</v>
      </c>
      <c r="GE19" s="46">
        <f>'[1]TKB-1'!GE20</f>
        <v>0</v>
      </c>
      <c r="GF19" s="45">
        <f>'TKB-2'!GF19</f>
        <v>0</v>
      </c>
      <c r="GG19" s="46">
        <f>'[1]TKB-1'!GG20</f>
        <v>0</v>
      </c>
      <c r="GH19" s="45">
        <f>'TKB-2'!GH19</f>
        <v>0</v>
      </c>
      <c r="GI19" s="46">
        <f>'[1]TKB-1'!GI20</f>
        <v>0</v>
      </c>
      <c r="GJ19" s="45">
        <f>'TKB-2'!GJ19</f>
        <v>0</v>
      </c>
      <c r="GK19" s="46">
        <f>'[1]TKB-1'!GK20</f>
        <v>0</v>
      </c>
      <c r="GL19" s="45">
        <f>'TKB-2'!GL19</f>
        <v>0</v>
      </c>
      <c r="GM19" s="46">
        <f>'[1]TKB-1'!GM20</f>
        <v>0</v>
      </c>
      <c r="GN19" s="45">
        <f>'TKB-2'!GN19</f>
        <v>0</v>
      </c>
      <c r="GO19" s="46">
        <f>'[1]TKB-1'!GO20</f>
        <v>0</v>
      </c>
      <c r="GP19" s="45">
        <f>'TKB-2'!GP19</f>
        <v>0</v>
      </c>
      <c r="GQ19" s="46">
        <f>'[1]TKB-1'!GQ20</f>
        <v>0</v>
      </c>
      <c r="GR19" s="45">
        <f>'TKB-2'!GR19</f>
        <v>0</v>
      </c>
      <c r="GS19" s="46">
        <f>'[1]TKB-1'!GS20</f>
        <v>0</v>
      </c>
      <c r="GT19" s="45">
        <f>'TKB-2'!GT19</f>
        <v>0</v>
      </c>
      <c r="GU19" s="46">
        <f>'[1]TKB-1'!GU20</f>
        <v>0</v>
      </c>
      <c r="GV19" s="45">
        <f>'TKB-2'!GV19</f>
        <v>0</v>
      </c>
      <c r="GW19" s="46">
        <f>'[1]TKB-1'!GW20</f>
        <v>0</v>
      </c>
      <c r="GX19" s="45">
        <f>'TKB-2'!GX19</f>
        <v>0</v>
      </c>
      <c r="GY19" s="46">
        <f>'[1]TKB-1'!GY20</f>
        <v>0</v>
      </c>
      <c r="GZ19" s="45">
        <f>'TKB-2'!GZ19</f>
        <v>0</v>
      </c>
      <c r="HA19" s="46">
        <f>'[1]TKB-1'!HA20</f>
        <v>0</v>
      </c>
      <c r="HB19" s="45">
        <f>'TKB-2'!HB19</f>
        <v>0</v>
      </c>
      <c r="HC19" s="46">
        <f>'[1]TKB-1'!HC20</f>
        <v>0</v>
      </c>
      <c r="HD19" s="45">
        <f>'TKB-2'!HD19</f>
        <v>0</v>
      </c>
      <c r="HE19" s="46">
        <f>'[1]TKB-1'!HE20</f>
        <v>0</v>
      </c>
      <c r="HF19" s="45">
        <f>'TKB-2'!HF19</f>
        <v>0</v>
      </c>
      <c r="HG19" s="46">
        <f>'[1]TKB-1'!HG20</f>
        <v>0</v>
      </c>
      <c r="HH19" s="45">
        <f>'TKB-2'!HH19</f>
        <v>0</v>
      </c>
      <c r="HI19" s="46">
        <f>'[1]TKB-1'!HI20</f>
        <v>0</v>
      </c>
      <c r="HJ19" s="45">
        <f>'TKB-2'!HJ19</f>
        <v>0</v>
      </c>
      <c r="HK19" s="46">
        <f>'[1]TKB-1'!HK20</f>
        <v>0</v>
      </c>
      <c r="HL19" s="45">
        <f>'TKB-2'!HL19</f>
        <v>0</v>
      </c>
      <c r="HM19" s="46">
        <f>'[1]TKB-1'!HM20</f>
        <v>0</v>
      </c>
      <c r="HN19" s="45">
        <f>'TKB-2'!HN19</f>
        <v>0</v>
      </c>
      <c r="HO19" s="46">
        <f>'[1]TKB-1'!HO20</f>
        <v>0</v>
      </c>
      <c r="HP19" s="45">
        <f>'TKB-2'!HP19</f>
        <v>0</v>
      </c>
      <c r="HQ19" s="46">
        <f>'[1]TKB-1'!HQ20</f>
        <v>0</v>
      </c>
      <c r="HR19" s="45">
        <f>'TKB-2'!HR19</f>
        <v>0</v>
      </c>
      <c r="HS19" s="46">
        <f>'[1]TKB-1'!HS20</f>
        <v>0</v>
      </c>
      <c r="HT19" s="45">
        <f>'TKB-2'!HT19</f>
        <v>0</v>
      </c>
      <c r="HU19" s="46">
        <f>'[1]TKB-1'!HU20</f>
        <v>0</v>
      </c>
      <c r="HV19" s="45">
        <f>'TKB-2'!HV19</f>
        <v>0</v>
      </c>
      <c r="HW19" s="46">
        <f>'[1]TKB-1'!HW20</f>
        <v>0</v>
      </c>
      <c r="HX19" s="45">
        <f>'TKB-2'!HX19</f>
        <v>0</v>
      </c>
      <c r="HY19" s="46">
        <f>'[1]TKB-1'!HY20</f>
        <v>0</v>
      </c>
      <c r="HZ19" s="45">
        <f>'TKB-2'!HZ19</f>
        <v>0</v>
      </c>
      <c r="IA19" s="46">
        <f>'[1]TKB-1'!IA20</f>
        <v>0</v>
      </c>
      <c r="IB19" s="45">
        <f>'TKB-2'!IB19</f>
        <v>0</v>
      </c>
      <c r="IC19" s="46">
        <f>'[1]TKB-1'!IC20</f>
        <v>0</v>
      </c>
      <c r="ID19" s="45">
        <f>'TKB-2'!ID19</f>
        <v>0</v>
      </c>
      <c r="IE19" s="46">
        <f>'[1]TKB-1'!IE20</f>
        <v>0</v>
      </c>
      <c r="IF19" s="45">
        <f>'TKB-2'!IF19</f>
        <v>0</v>
      </c>
      <c r="IG19" s="46">
        <f>'[1]TKB-1'!IG20</f>
        <v>0</v>
      </c>
      <c r="IH19" s="45">
        <f>'TKB-2'!IH19</f>
        <v>0</v>
      </c>
      <c r="II19" s="46">
        <f>'[1]TKB-1'!II20</f>
        <v>0</v>
      </c>
    </row>
    <row r="20" spans="1:243" ht="15" x14ac:dyDescent="0.2">
      <c r="A20" s="309"/>
      <c r="B20" s="299"/>
      <c r="C20" s="302"/>
      <c r="D20" s="47">
        <v>0</v>
      </c>
      <c r="E20" s="293"/>
      <c r="F20" s="48"/>
      <c r="G20" s="49">
        <f>'[1]TKB-1'!G21</f>
        <v>0</v>
      </c>
      <c r="H20" s="48"/>
      <c r="I20" s="49">
        <f>'[1]TKB-1'!I21</f>
        <v>0</v>
      </c>
      <c r="J20" s="48"/>
      <c r="K20" s="49">
        <f>'[1]TKB-1'!K21</f>
        <v>0</v>
      </c>
      <c r="L20" s="48"/>
      <c r="M20" s="49">
        <f>'[1]TKB-1'!M21</f>
        <v>0</v>
      </c>
      <c r="N20" s="48"/>
      <c r="O20" s="49" t="str">
        <f>'[1]TKB-1'!O21</f>
        <v>ĐT&amp;TQTCT(3)(Đ.Châu)</v>
      </c>
      <c r="P20" s="48"/>
      <c r="Q20" s="49" t="str">
        <f>'[1]TKB-1'!Q21</f>
        <v>ĐA.TCTC(3)(N.Cường)</v>
      </c>
      <c r="R20" s="48"/>
      <c r="S20" s="49" t="str">
        <f>'[1]TKB-1'!S21</f>
        <v>CĐTN(3)(V.Nam)</v>
      </c>
      <c r="T20" s="48"/>
      <c r="U20" s="49" t="str">
        <f>'[1]TKB-1'!U21</f>
        <v>CĐTN(3)(Tr.Quang)</v>
      </c>
      <c r="V20" s="48"/>
      <c r="W20" s="49">
        <f>'[1]TKB-1'!W21</f>
        <v>0</v>
      </c>
      <c r="X20" s="48"/>
      <c r="Y20" s="49">
        <f>'[1]TKB-1'!Y21</f>
        <v>0</v>
      </c>
      <c r="Z20" s="48"/>
      <c r="AA20" s="49">
        <f>'[1]TKB-1'!AA21</f>
        <v>0</v>
      </c>
      <c r="AB20" s="48"/>
      <c r="AC20" s="49">
        <f>'[1]TKB-1'!AC21</f>
        <v>0</v>
      </c>
      <c r="AD20" s="48"/>
      <c r="AE20" s="49" t="str">
        <f>'[1]TKB-1'!AE21</f>
        <v>CHKC2(3)(N.Tiến)</v>
      </c>
      <c r="AF20" s="48"/>
      <c r="AG20" s="49" t="str">
        <f>'[1]TKB-1'!AG21</f>
        <v>THUD2(3)(C.Tín)</v>
      </c>
      <c r="AH20" s="48"/>
      <c r="AI20" s="49" t="str">
        <f>'[1]TKB-1'!AI21</f>
        <v>KCBTCT(3)(V.Sơn)</v>
      </c>
      <c r="AJ20" s="48"/>
      <c r="AK20" s="49">
        <f>'[1]TKB-1'!AK21</f>
        <v>0</v>
      </c>
      <c r="AL20" s="48"/>
      <c r="AM20" s="49">
        <f>'[1]TKB-1'!AM21</f>
        <v>0</v>
      </c>
      <c r="AN20" s="48"/>
      <c r="AO20" s="49" t="str">
        <f>'[1]TKB-1'!AO21</f>
        <v>ĐAK.KTr10(3)(D22.DAKTR10)</v>
      </c>
      <c r="AP20" s="48"/>
      <c r="AQ20" s="49">
        <f>'[1]TKB-1'!AQ21</f>
        <v>0</v>
      </c>
      <c r="AR20" s="48"/>
      <c r="AS20" s="49">
        <f>'[1]TKB-1'!AS21</f>
        <v>0</v>
      </c>
      <c r="AT20" s="48"/>
      <c r="AU20" s="49">
        <f>'[1]TKB-1'!AU21</f>
        <v>0</v>
      </c>
      <c r="AV20" s="48"/>
      <c r="AW20" s="49" t="str">
        <f>'[1]TKB-1'!AW21</f>
        <v>ĐAK.Ktr2(3)(D24KTR1DAKTR2)</v>
      </c>
      <c r="AX20" s="48"/>
      <c r="AY20" s="49" t="str">
        <f>'[1]TKB-1'!AY21</f>
        <v>ĐA CTKT(3)(KKTR)</v>
      </c>
      <c r="AZ20" s="48"/>
      <c r="BA20" s="49">
        <f>'[1]TKB-1'!BA21</f>
        <v>0</v>
      </c>
      <c r="BB20" s="48"/>
      <c r="BC20" s="49" t="str">
        <f>'[1]TKB-1'!BC21</f>
        <v>ODMD-TC(3)(Th.Sơn)</v>
      </c>
      <c r="BD20" s="48"/>
      <c r="BE20" s="49">
        <f>'[1]TKB-1'!BE21</f>
        <v>0</v>
      </c>
      <c r="BF20" s="48"/>
      <c r="BG20" s="49" t="str">
        <f>'[1]TKB-1'!BG21</f>
        <v>TTTD2(3)(T.Tám)</v>
      </c>
      <c r="BH20" s="48"/>
      <c r="BI20" s="49">
        <f>'[1]TKB-1'!BI21</f>
        <v>0</v>
      </c>
      <c r="BJ20" s="48"/>
      <c r="BK20" s="49">
        <f>'[1]TKB-1'!BK21</f>
        <v>0</v>
      </c>
      <c r="BL20" s="48"/>
      <c r="BM20" s="49" t="str">
        <f>'[1]TKB-1'!BM21</f>
        <v>XLNT(3)(Th.Huy)</v>
      </c>
      <c r="BN20" s="48"/>
      <c r="BO20" s="49">
        <f>'[1]TKB-1'!BO21</f>
        <v>0</v>
      </c>
      <c r="BP20" s="48"/>
      <c r="BQ20" s="49" t="str">
        <f>'[1]TKB-1'!BQ21</f>
        <v>PL&amp;KTXD(3)(V.Cần)</v>
      </c>
      <c r="BR20" s="48"/>
      <c r="BS20" s="49">
        <f>'[1]TKB-1'!BS21</f>
        <v>0</v>
      </c>
      <c r="BT20" s="48"/>
      <c r="BU20" s="49">
        <f>'[1]TKB-1'!BU21</f>
        <v>0</v>
      </c>
      <c r="BV20" s="48"/>
      <c r="BW20" s="49">
        <f>'[1]TKB-1'!BW21</f>
        <v>0</v>
      </c>
      <c r="BX20" s="48"/>
      <c r="BY20" s="49">
        <f>'[1]TKB-1'!BY21</f>
        <v>0</v>
      </c>
      <c r="BZ20" s="48"/>
      <c r="CA20" s="49">
        <f>'[1]TKB-1'!CA21</f>
        <v>0</v>
      </c>
      <c r="CB20" s="48"/>
      <c r="CC20" s="49">
        <f>'[1]TKB-1'!CC21</f>
        <v>0</v>
      </c>
      <c r="CD20" s="48"/>
      <c r="CE20" s="49">
        <f>'[1]TKB-1'!CE21</f>
        <v>0</v>
      </c>
      <c r="CF20" s="48"/>
      <c r="CG20" s="49" t="str">
        <f>'[1]TKB-1'!CG21</f>
        <v>PPTINH(3)(V.Hiệp)</v>
      </c>
      <c r="CH20" s="48"/>
      <c r="CI20" s="49" t="str">
        <f>'[1]TKB-1'!CI21</f>
        <v>CSCNCTM(3)(C.Hiển)</v>
      </c>
      <c r="CJ20" s="48"/>
      <c r="CK20" s="49" t="str">
        <f>'[1]TKB-1'!CK21</f>
        <v>CHLCUD(3)(Th.Dân)</v>
      </c>
      <c r="CL20" s="48"/>
      <c r="CM20" s="49" t="str">
        <f>'[1]TKB-1'!CM21</f>
        <v>KTCB(3)(H.Toàn)</v>
      </c>
      <c r="CN20" s="48"/>
      <c r="CO20" s="49">
        <f>'[1]TKB-1'!CO21</f>
        <v>0</v>
      </c>
      <c r="CP20" s="48"/>
      <c r="CQ20" s="49">
        <f>'[1]TKB-1'!CQ21</f>
        <v>0</v>
      </c>
      <c r="CR20" s="48"/>
      <c r="CS20" s="49">
        <f>'[1]TKB-1'!CS21</f>
        <v>0</v>
      </c>
      <c r="CT20" s="48"/>
      <c r="CU20" s="49">
        <f>'[1]TKB-1'!CU21</f>
        <v>0</v>
      </c>
      <c r="CV20" s="48"/>
      <c r="CW20" s="49">
        <f>'[1]TKB-1'!CW21</f>
        <v>0</v>
      </c>
      <c r="CX20" s="48"/>
      <c r="CY20" s="49">
        <f>'[1]TKB-1'!CY21</f>
        <v>0</v>
      </c>
      <c r="CZ20" s="48"/>
      <c r="DA20" s="49">
        <f>'[1]TKB-1'!DA21</f>
        <v>0</v>
      </c>
      <c r="DB20" s="48"/>
      <c r="DC20" s="49">
        <f>'[1]TKB-1'!DC21</f>
        <v>0</v>
      </c>
      <c r="DD20" s="48"/>
      <c r="DE20" s="49">
        <f>'[1]TKB-1'!DE21</f>
        <v>0</v>
      </c>
      <c r="DF20" s="48"/>
      <c r="DG20" s="49">
        <f>'[1]TKB-1'!DG21</f>
        <v>0</v>
      </c>
      <c r="DH20" s="48"/>
      <c r="DI20" s="49">
        <f>'[1]TKB-1'!DI21</f>
        <v>0</v>
      </c>
      <c r="DJ20" s="48"/>
      <c r="DK20" s="49">
        <f>'[1]TKB-1'!DK21</f>
        <v>0</v>
      </c>
      <c r="DL20" s="48"/>
      <c r="DM20" s="49" t="str">
        <f>'[1]TKB-1'!DM21</f>
        <v>KTXD 1(3)(Th.Dương)</v>
      </c>
      <c r="DN20" s="48"/>
      <c r="DO20" s="49">
        <f>'[1]TKB-1'!DO21</f>
        <v>0</v>
      </c>
      <c r="DP20" s="48"/>
      <c r="DQ20" s="49">
        <f>'[1]TKB-1'!DQ21</f>
        <v>0</v>
      </c>
      <c r="DR20" s="48"/>
      <c r="DS20" s="49" t="str">
        <f>'[1]TKB-1'!DS21</f>
        <v>LTMAI(3)(Th.Mai)</v>
      </c>
      <c r="DT20" s="48"/>
      <c r="DU20" s="49" t="str">
        <f>'[1]TKB-1'!DU21</f>
        <v>QTCCUTC(3)(K.Hường (TG))</v>
      </c>
      <c r="DV20" s="48"/>
      <c r="DW20" s="49" t="str">
        <f>'[1]TKB-1'!DW21</f>
        <v>KTQTRI(3)(Th.Linh)</v>
      </c>
      <c r="DX20" s="48"/>
      <c r="DY20" s="49" t="str">
        <f>'[1]TKB-1'!DY21</f>
        <v>QTCCUTC(3)(K.Hường (TG).)</v>
      </c>
      <c r="DZ20" s="48"/>
      <c r="EA20" s="49">
        <f>'[1]TKB-1'!EA21</f>
        <v>0</v>
      </c>
      <c r="EB20" s="48"/>
      <c r="EC20" s="49">
        <f>'[1]TKB-1'!EC21</f>
        <v>0</v>
      </c>
      <c r="ED20" s="48"/>
      <c r="EE20" s="49">
        <f>'[1]TKB-1'!EE21</f>
        <v>0</v>
      </c>
      <c r="EF20" s="48"/>
      <c r="EG20" s="49">
        <f>'[1]TKB-1'!EG21</f>
        <v>0</v>
      </c>
      <c r="EH20" s="48"/>
      <c r="EI20" s="49">
        <f>'[1]TKB-1'!EI21</f>
        <v>0</v>
      </c>
      <c r="EJ20" s="48"/>
      <c r="EK20" s="49">
        <f>'[1]TKB-1'!EK21</f>
        <v>0</v>
      </c>
      <c r="EL20" s="48"/>
      <c r="EM20" s="49">
        <f>'[1]TKB-1'!EM21</f>
        <v>0</v>
      </c>
      <c r="EN20" s="48"/>
      <c r="EO20" s="49">
        <f>'[1]TKB-1'!EO21</f>
        <v>0</v>
      </c>
      <c r="EP20" s="48"/>
      <c r="EQ20" s="49">
        <f>'[1]TKB-1'!EQ21</f>
        <v>0</v>
      </c>
      <c r="ER20" s="48"/>
      <c r="ES20" s="49">
        <f>'[1]TKB-1'!ES21</f>
        <v>0</v>
      </c>
      <c r="ET20" s="48"/>
      <c r="EU20" s="49">
        <f>'[1]TKB-1'!EU21</f>
        <v>0</v>
      </c>
      <c r="EV20" s="48"/>
      <c r="EW20" s="49">
        <f>'[1]TKB-1'!EW21</f>
        <v>0</v>
      </c>
      <c r="EX20" s="48"/>
      <c r="EY20" s="49">
        <f>'[1]TKB-1'!EY21</f>
        <v>0</v>
      </c>
      <c r="EZ20" s="48"/>
      <c r="FA20" s="49">
        <f>'[1]TKB-1'!FA21</f>
        <v>0</v>
      </c>
      <c r="FB20" s="48"/>
      <c r="FC20" s="49">
        <f>'[1]TKB-1'!FC21</f>
        <v>0</v>
      </c>
      <c r="FD20" s="48"/>
      <c r="FE20" s="49">
        <f>'[1]TKB-1'!FE21</f>
        <v>0</v>
      </c>
      <c r="FF20" s="48"/>
      <c r="FG20" s="49">
        <f>'[1]TKB-1'!FG21</f>
        <v>0</v>
      </c>
      <c r="FH20" s="48"/>
      <c r="FI20" s="49">
        <f>'[1]TKB-1'!FI21</f>
        <v>0</v>
      </c>
      <c r="FJ20" s="48"/>
      <c r="FK20" s="49">
        <f>'[1]TKB-1'!FK21</f>
        <v>0</v>
      </c>
      <c r="FL20" s="48"/>
      <c r="FM20" s="49">
        <f>'[1]TKB-1'!FM21</f>
        <v>0</v>
      </c>
      <c r="FN20" s="48"/>
      <c r="FO20" s="49">
        <f>'[1]TKB-1'!FO21</f>
        <v>0</v>
      </c>
      <c r="FP20" s="48"/>
      <c r="FQ20" s="49">
        <f>'[1]TKB-1'!FQ21</f>
        <v>0</v>
      </c>
      <c r="FR20" s="48"/>
      <c r="FS20" s="49">
        <f>'[1]TKB-1'!FS21</f>
        <v>0</v>
      </c>
      <c r="FT20" s="48"/>
      <c r="FU20" s="49">
        <f>'[1]TKB-1'!FU21</f>
        <v>0</v>
      </c>
      <c r="FV20" s="48"/>
      <c r="FW20" s="49">
        <f>'[1]TKB-1'!FW21</f>
        <v>0</v>
      </c>
      <c r="FX20" s="48"/>
      <c r="FY20" s="49">
        <f>'[1]TKB-1'!FY21</f>
        <v>0</v>
      </c>
      <c r="FZ20" s="48"/>
      <c r="GA20" s="49">
        <f>'[1]TKB-1'!GA21</f>
        <v>0</v>
      </c>
      <c r="GB20" s="48"/>
      <c r="GC20" s="49">
        <f>'[1]TKB-1'!GC21</f>
        <v>0</v>
      </c>
      <c r="GD20" s="48"/>
      <c r="GE20" s="49">
        <f>'[1]TKB-1'!GE21</f>
        <v>0</v>
      </c>
      <c r="GF20" s="48"/>
      <c r="GG20" s="49">
        <f>'[1]TKB-1'!GG21</f>
        <v>0</v>
      </c>
      <c r="GH20" s="48"/>
      <c r="GI20" s="49">
        <f>'[1]TKB-1'!GI21</f>
        <v>0</v>
      </c>
      <c r="GJ20" s="48"/>
      <c r="GK20" s="49">
        <f>'[1]TKB-1'!GK21</f>
        <v>0</v>
      </c>
      <c r="GL20" s="48"/>
      <c r="GM20" s="49">
        <f>'[1]TKB-1'!GM21</f>
        <v>0</v>
      </c>
      <c r="GN20" s="48"/>
      <c r="GO20" s="49">
        <f>'[1]TKB-1'!GO21</f>
        <v>0</v>
      </c>
      <c r="GP20" s="48"/>
      <c r="GQ20" s="49">
        <f>'[1]TKB-1'!GQ21</f>
        <v>0</v>
      </c>
      <c r="GR20" s="48"/>
      <c r="GS20" s="49">
        <f>'[1]TKB-1'!GS21</f>
        <v>0</v>
      </c>
      <c r="GT20" s="48"/>
      <c r="GU20" s="49">
        <f>'[1]TKB-1'!GU21</f>
        <v>0</v>
      </c>
      <c r="GV20" s="48"/>
      <c r="GW20" s="49">
        <f>'[1]TKB-1'!GW21</f>
        <v>0</v>
      </c>
      <c r="GX20" s="48"/>
      <c r="GY20" s="49">
        <f>'[1]TKB-1'!GY21</f>
        <v>0</v>
      </c>
      <c r="GZ20" s="48"/>
      <c r="HA20" s="49">
        <f>'[1]TKB-1'!HA21</f>
        <v>0</v>
      </c>
      <c r="HB20" s="48"/>
      <c r="HC20" s="49">
        <f>'[1]TKB-1'!HC21</f>
        <v>0</v>
      </c>
      <c r="HD20" s="48"/>
      <c r="HE20" s="49">
        <f>'[1]TKB-1'!HE21</f>
        <v>0</v>
      </c>
      <c r="HF20" s="48"/>
      <c r="HG20" s="49">
        <f>'[1]TKB-1'!HG21</f>
        <v>0</v>
      </c>
      <c r="HH20" s="48"/>
      <c r="HI20" s="49">
        <f>'[1]TKB-1'!HI21</f>
        <v>0</v>
      </c>
      <c r="HJ20" s="48"/>
      <c r="HK20" s="49">
        <f>'[1]TKB-1'!HK21</f>
        <v>0</v>
      </c>
      <c r="HL20" s="48"/>
      <c r="HM20" s="49">
        <f>'[1]TKB-1'!HM21</f>
        <v>0</v>
      </c>
      <c r="HN20" s="48"/>
      <c r="HO20" s="49">
        <f>'[1]TKB-1'!HO21</f>
        <v>0</v>
      </c>
      <c r="HP20" s="48"/>
      <c r="HQ20" s="49">
        <f>'[1]TKB-1'!HQ21</f>
        <v>0</v>
      </c>
      <c r="HR20" s="48"/>
      <c r="HS20" s="49">
        <f>'[1]TKB-1'!HS21</f>
        <v>0</v>
      </c>
      <c r="HT20" s="48"/>
      <c r="HU20" s="49">
        <f>'[1]TKB-1'!HU21</f>
        <v>0</v>
      </c>
      <c r="HV20" s="48"/>
      <c r="HW20" s="49">
        <f>'[1]TKB-1'!HW21</f>
        <v>0</v>
      </c>
      <c r="HX20" s="48"/>
      <c r="HY20" s="49">
        <f>'[1]TKB-1'!HY21</f>
        <v>0</v>
      </c>
      <c r="HZ20" s="48"/>
      <c r="IA20" s="49">
        <f>'[1]TKB-1'!IA21</f>
        <v>0</v>
      </c>
      <c r="IB20" s="48"/>
      <c r="IC20" s="49">
        <f>'[1]TKB-1'!IC21</f>
        <v>0</v>
      </c>
      <c r="ID20" s="48"/>
      <c r="IE20" s="49">
        <f>'[1]TKB-1'!IE21</f>
        <v>0</v>
      </c>
      <c r="IF20" s="48"/>
      <c r="IG20" s="49">
        <f>'[1]TKB-1'!IG21</f>
        <v>0</v>
      </c>
      <c r="IH20" s="48"/>
      <c r="II20" s="49">
        <f>'[1]TKB-1'!II21</f>
        <v>0</v>
      </c>
    </row>
    <row r="21" spans="1:243" ht="15" x14ac:dyDescent="0.2">
      <c r="A21" s="309"/>
      <c r="B21" s="299"/>
      <c r="C21" s="302"/>
      <c r="D21" s="50">
        <v>0</v>
      </c>
      <c r="E21" s="294" t="s">
        <v>74</v>
      </c>
      <c r="F21" s="40">
        <f>'TKB-2'!F21</f>
        <v>0</v>
      </c>
      <c r="G21" s="51">
        <f>'[1]TKB-1'!G22</f>
        <v>0</v>
      </c>
      <c r="H21" s="40">
        <f>'TKB-2'!H21</f>
        <v>0</v>
      </c>
      <c r="I21" s="51">
        <f>'[1]TKB-1'!I22</f>
        <v>0</v>
      </c>
      <c r="J21" s="40">
        <f>'TKB-2'!J21</f>
        <v>0</v>
      </c>
      <c r="K21" s="51">
        <f>'[1]TKB-1'!K22</f>
        <v>0</v>
      </c>
      <c r="L21" s="40">
        <f>'TKB-2'!L21</f>
        <v>0</v>
      </c>
      <c r="M21" s="51">
        <f>'[1]TKB-1'!M22</f>
        <v>0</v>
      </c>
      <c r="N21" s="40">
        <f>'TKB-2'!N21</f>
        <v>0</v>
      </c>
      <c r="O21" s="51">
        <f>'[1]TKB-1'!O22</f>
        <v>0</v>
      </c>
      <c r="P21" s="40">
        <f>'TKB-2'!P21</f>
        <v>0</v>
      </c>
      <c r="Q21" s="51">
        <f>'[1]TKB-1'!Q22</f>
        <v>0</v>
      </c>
      <c r="R21" s="40">
        <f>'TKB-2'!R21</f>
        <v>0</v>
      </c>
      <c r="S21" s="51">
        <f>'[1]TKB-1'!S22</f>
        <v>0</v>
      </c>
      <c r="T21" s="40">
        <f>'TKB-2'!T21</f>
        <v>0</v>
      </c>
      <c r="U21" s="51">
        <f>'[1]TKB-1'!U22</f>
        <v>0</v>
      </c>
      <c r="V21" s="40">
        <f>'TKB-2'!V21</f>
        <v>0</v>
      </c>
      <c r="W21" s="51">
        <f>'[1]TKB-1'!W22</f>
        <v>0</v>
      </c>
      <c r="X21" s="40">
        <f>'TKB-2'!X21</f>
        <v>0</v>
      </c>
      <c r="Y21" s="51">
        <f>'[1]TKB-1'!Y22</f>
        <v>0</v>
      </c>
      <c r="Z21" s="40">
        <f>'TKB-2'!Z21</f>
        <v>0</v>
      </c>
      <c r="AA21" s="51">
        <f>'[1]TKB-1'!AA22</f>
        <v>0</v>
      </c>
      <c r="AB21" s="40">
        <f>'TKB-2'!AB21</f>
        <v>0</v>
      </c>
      <c r="AC21" s="51">
        <f>'[1]TKB-1'!AC22</f>
        <v>0</v>
      </c>
      <c r="AD21" s="40">
        <f>'TKB-2'!AD21</f>
        <v>0</v>
      </c>
      <c r="AE21" s="51">
        <f>'[1]TKB-1'!AE22</f>
        <v>0</v>
      </c>
      <c r="AF21" s="40">
        <f>'TKB-2'!AF21</f>
        <v>0</v>
      </c>
      <c r="AG21" s="51">
        <f>'[1]TKB-1'!AG22</f>
        <v>0</v>
      </c>
      <c r="AH21" s="40">
        <f>'TKB-2'!AH21</f>
        <v>0</v>
      </c>
      <c r="AI21" s="51">
        <f>'[1]TKB-1'!AI22</f>
        <v>0</v>
      </c>
      <c r="AJ21" s="40">
        <f>'TKB-2'!AJ21</f>
        <v>0</v>
      </c>
      <c r="AK21" s="51">
        <f>'[1]TKB-1'!AK22</f>
        <v>0</v>
      </c>
      <c r="AL21" s="40">
        <f>'TKB-2'!AL21</f>
        <v>0</v>
      </c>
      <c r="AM21" s="51">
        <f>'[1]TKB-1'!AM22</f>
        <v>0</v>
      </c>
      <c r="AN21" s="40">
        <f>'TKB-2'!AN21</f>
        <v>0</v>
      </c>
      <c r="AO21" s="51">
        <f>'[1]TKB-1'!AO22</f>
        <v>0</v>
      </c>
      <c r="AP21" s="40">
        <f>'TKB-2'!AP21</f>
        <v>0</v>
      </c>
      <c r="AQ21" s="51">
        <f>'[1]TKB-1'!AQ22</f>
        <v>0</v>
      </c>
      <c r="AR21" s="40">
        <f>'TKB-2'!AR21</f>
        <v>0</v>
      </c>
      <c r="AS21" s="51">
        <f>'[1]TKB-1'!AS22</f>
        <v>0</v>
      </c>
      <c r="AT21" s="40">
        <f>'TKB-2'!AT21</f>
        <v>0</v>
      </c>
      <c r="AU21" s="51">
        <f>'[1]TKB-1'!AU22</f>
        <v>0</v>
      </c>
      <c r="AV21" s="40">
        <f>'TKB-2'!AV21</f>
        <v>0</v>
      </c>
      <c r="AW21" s="51">
        <f>'[1]TKB-1'!AW22</f>
        <v>0</v>
      </c>
      <c r="AX21" s="40">
        <f>'TKB-2'!AX21</f>
        <v>0</v>
      </c>
      <c r="AY21" s="51">
        <f>'[1]TKB-1'!AY22</f>
        <v>0</v>
      </c>
      <c r="AZ21" s="40">
        <f>'TKB-2'!AZ21</f>
        <v>0</v>
      </c>
      <c r="BA21" s="51">
        <f>'[1]TKB-1'!BA22</f>
        <v>0</v>
      </c>
      <c r="BB21" s="40">
        <f>'TKB-2'!BB21</f>
        <v>0</v>
      </c>
      <c r="BC21" s="51">
        <f>'[1]TKB-1'!BC22</f>
        <v>0</v>
      </c>
      <c r="BD21" s="40">
        <f>'TKB-2'!BD21</f>
        <v>0</v>
      </c>
      <c r="BE21" s="51">
        <f>'[1]TKB-1'!BE22</f>
        <v>0</v>
      </c>
      <c r="BF21" s="40">
        <f>'TKB-2'!BF21</f>
        <v>0</v>
      </c>
      <c r="BG21" s="51">
        <f>'[1]TKB-1'!BG22</f>
        <v>0</v>
      </c>
      <c r="BH21" s="40">
        <f>'TKB-2'!BH21</f>
        <v>0</v>
      </c>
      <c r="BI21" s="51">
        <f>'[1]TKB-1'!BI22</f>
        <v>0</v>
      </c>
      <c r="BJ21" s="40">
        <f>'TKB-2'!BJ21</f>
        <v>0</v>
      </c>
      <c r="BK21" s="51">
        <f>'[1]TKB-1'!BK22</f>
        <v>0</v>
      </c>
      <c r="BL21" s="40">
        <f>'TKB-2'!BL21</f>
        <v>0</v>
      </c>
      <c r="BM21" s="51">
        <f>'[1]TKB-1'!BM22</f>
        <v>0</v>
      </c>
      <c r="BN21" s="40">
        <f>'TKB-2'!BN21</f>
        <v>0</v>
      </c>
      <c r="BO21" s="51">
        <f>'[1]TKB-1'!BO22</f>
        <v>0</v>
      </c>
      <c r="BP21" s="40">
        <f>'TKB-2'!BP21</f>
        <v>0</v>
      </c>
      <c r="BQ21" s="51">
        <f>'[1]TKB-1'!BQ22</f>
        <v>0</v>
      </c>
      <c r="BR21" s="40">
        <f>'TKB-2'!BR21</f>
        <v>0</v>
      </c>
      <c r="BS21" s="51">
        <f>'[1]TKB-1'!BS22</f>
        <v>0</v>
      </c>
      <c r="BT21" s="40">
        <f>'TKB-2'!BT21</f>
        <v>0</v>
      </c>
      <c r="BU21" s="51">
        <f>'[1]TKB-1'!BU22</f>
        <v>0</v>
      </c>
      <c r="BV21" s="40">
        <f>'TKB-2'!BV21</f>
        <v>0</v>
      </c>
      <c r="BW21" s="51">
        <f>'[1]TKB-1'!BW22</f>
        <v>0</v>
      </c>
      <c r="BX21" s="40">
        <f>'TKB-2'!BX21</f>
        <v>0</v>
      </c>
      <c r="BY21" s="51">
        <f>'[1]TKB-1'!BY22</f>
        <v>0</v>
      </c>
      <c r="BZ21" s="40">
        <f>'TKB-2'!BZ21</f>
        <v>0</v>
      </c>
      <c r="CA21" s="51">
        <f>'[1]TKB-1'!CA22</f>
        <v>0</v>
      </c>
      <c r="CB21" s="40">
        <f>'TKB-2'!CB21</f>
        <v>0</v>
      </c>
      <c r="CC21" s="51">
        <f>'[1]TKB-1'!CC22</f>
        <v>0</v>
      </c>
      <c r="CD21" s="40">
        <f>'TKB-2'!CD21</f>
        <v>0</v>
      </c>
      <c r="CE21" s="51">
        <f>'[1]TKB-1'!CE22</f>
        <v>0</v>
      </c>
      <c r="CF21" s="40">
        <f>'TKB-2'!CF21</f>
        <v>0</v>
      </c>
      <c r="CG21" s="51">
        <f>'[1]TKB-1'!CG22</f>
        <v>0</v>
      </c>
      <c r="CH21" s="40">
        <f>'TKB-2'!CH21</f>
        <v>0</v>
      </c>
      <c r="CI21" s="51">
        <f>'[1]TKB-1'!CI22</f>
        <v>0</v>
      </c>
      <c r="CJ21" s="40">
        <f>'TKB-2'!CJ21</f>
        <v>0</v>
      </c>
      <c r="CK21" s="51">
        <f>'[1]TKB-1'!CK22</f>
        <v>0</v>
      </c>
      <c r="CL21" s="40">
        <f>'TKB-2'!CL21</f>
        <v>0</v>
      </c>
      <c r="CM21" s="51">
        <f>'[1]TKB-1'!CM22</f>
        <v>0</v>
      </c>
      <c r="CN21" s="40">
        <f>'TKB-2'!CN21</f>
        <v>0</v>
      </c>
      <c r="CO21" s="51">
        <f>'[1]TKB-1'!CO22</f>
        <v>0</v>
      </c>
      <c r="CP21" s="40">
        <f>'TKB-2'!CP21</f>
        <v>0</v>
      </c>
      <c r="CQ21" s="51">
        <f>'[1]TKB-1'!CQ22</f>
        <v>0</v>
      </c>
      <c r="CR21" s="40">
        <f>'TKB-2'!CR21</f>
        <v>0</v>
      </c>
      <c r="CS21" s="51">
        <f>'[1]TKB-1'!CS22</f>
        <v>0</v>
      </c>
      <c r="CT21" s="40">
        <f>'TKB-2'!CT21</f>
        <v>0</v>
      </c>
      <c r="CU21" s="51">
        <f>'[1]TKB-1'!CU22</f>
        <v>0</v>
      </c>
      <c r="CV21" s="40">
        <f>'TKB-2'!CV21</f>
        <v>0</v>
      </c>
      <c r="CW21" s="51">
        <f>'[1]TKB-1'!CW22</f>
        <v>0</v>
      </c>
      <c r="CX21" s="40">
        <f>'TKB-2'!CX21</f>
        <v>0</v>
      </c>
      <c r="CY21" s="51">
        <f>'[1]TKB-1'!CY22</f>
        <v>0</v>
      </c>
      <c r="CZ21" s="40">
        <f>'TKB-2'!CZ21</f>
        <v>0</v>
      </c>
      <c r="DA21" s="51">
        <f>'[1]TKB-1'!DA22</f>
        <v>0</v>
      </c>
      <c r="DB21" s="40">
        <f>'TKB-2'!DB21</f>
        <v>0</v>
      </c>
      <c r="DC21" s="51">
        <f>'[1]TKB-1'!DC22</f>
        <v>0</v>
      </c>
      <c r="DD21" s="40">
        <f>'TKB-2'!DD21</f>
        <v>0</v>
      </c>
      <c r="DE21" s="51">
        <f>'[1]TKB-1'!DE22</f>
        <v>0</v>
      </c>
      <c r="DF21" s="40">
        <f>'TKB-2'!DF21</f>
        <v>0</v>
      </c>
      <c r="DG21" s="51">
        <f>'[1]TKB-1'!DG22</f>
        <v>0</v>
      </c>
      <c r="DH21" s="40">
        <f>'TKB-2'!DH21</f>
        <v>0</v>
      </c>
      <c r="DI21" s="51">
        <f>'[1]TKB-1'!DI22</f>
        <v>0</v>
      </c>
      <c r="DJ21" s="40">
        <f>'TKB-2'!DJ21</f>
        <v>0</v>
      </c>
      <c r="DK21" s="51">
        <f>'[1]TKB-1'!DK22</f>
        <v>0</v>
      </c>
      <c r="DL21" s="40">
        <f>'TKB-2'!DL21</f>
        <v>0</v>
      </c>
      <c r="DM21" s="51">
        <f>'[1]TKB-1'!DM22</f>
        <v>0</v>
      </c>
      <c r="DN21" s="40">
        <f>'TKB-2'!DN21</f>
        <v>0</v>
      </c>
      <c r="DO21" s="51">
        <f>'[1]TKB-1'!DO22</f>
        <v>0</v>
      </c>
      <c r="DP21" s="40">
        <f>'TKB-2'!DP21</f>
        <v>0</v>
      </c>
      <c r="DQ21" s="51">
        <f>'[1]TKB-1'!DQ22</f>
        <v>0</v>
      </c>
      <c r="DR21" s="40">
        <f>'TKB-2'!DR21</f>
        <v>0</v>
      </c>
      <c r="DS21" s="51">
        <f>'[1]TKB-1'!DS22</f>
        <v>0</v>
      </c>
      <c r="DT21" s="40">
        <f>'TKB-2'!DT21</f>
        <v>0</v>
      </c>
      <c r="DU21" s="51">
        <f>'[1]TKB-1'!DU22</f>
        <v>0</v>
      </c>
      <c r="DV21" s="40">
        <f>'TKB-2'!DV21</f>
        <v>0</v>
      </c>
      <c r="DW21" s="51">
        <f>'[1]TKB-1'!DW22</f>
        <v>0</v>
      </c>
      <c r="DX21" s="40">
        <f>'TKB-2'!DX21</f>
        <v>0</v>
      </c>
      <c r="DY21" s="51">
        <f>'[1]TKB-1'!DY22</f>
        <v>0</v>
      </c>
      <c r="DZ21" s="40">
        <f>'TKB-2'!DZ21</f>
        <v>0</v>
      </c>
      <c r="EA21" s="51">
        <f>'[1]TKB-1'!EA22</f>
        <v>0</v>
      </c>
      <c r="EB21" s="40">
        <f>'TKB-2'!EB21</f>
        <v>0</v>
      </c>
      <c r="EC21" s="51">
        <f>'[1]TKB-1'!EC22</f>
        <v>0</v>
      </c>
      <c r="ED21" s="40">
        <f>'TKB-2'!ED21</f>
        <v>0</v>
      </c>
      <c r="EE21" s="51">
        <f>'[1]TKB-1'!EE22</f>
        <v>0</v>
      </c>
      <c r="EF21" s="40">
        <f>'TKB-2'!EF21</f>
        <v>0</v>
      </c>
      <c r="EG21" s="51">
        <f>'[1]TKB-1'!EG22</f>
        <v>0</v>
      </c>
      <c r="EH21" s="40">
        <f>'TKB-2'!EH21</f>
        <v>0</v>
      </c>
      <c r="EI21" s="51">
        <f>'[1]TKB-1'!EI22</f>
        <v>0</v>
      </c>
      <c r="EJ21" s="40">
        <f>'TKB-2'!EJ21</f>
        <v>0</v>
      </c>
      <c r="EK21" s="51">
        <f>'[1]TKB-1'!EK22</f>
        <v>0</v>
      </c>
      <c r="EL21" s="40">
        <f>'TKB-2'!EL21</f>
        <v>0</v>
      </c>
      <c r="EM21" s="51">
        <f>'[1]TKB-1'!EM22</f>
        <v>0</v>
      </c>
      <c r="EN21" s="40">
        <f>'TKB-2'!EN21</f>
        <v>0</v>
      </c>
      <c r="EO21" s="51">
        <f>'[1]TKB-1'!EO22</f>
        <v>0</v>
      </c>
      <c r="EP21" s="40">
        <f>'TKB-2'!EP21</f>
        <v>0</v>
      </c>
      <c r="EQ21" s="51">
        <f>'[1]TKB-1'!EQ22</f>
        <v>0</v>
      </c>
      <c r="ER21" s="40">
        <f>'TKB-2'!ER21</f>
        <v>0</v>
      </c>
      <c r="ES21" s="51">
        <f>'[1]TKB-1'!ES22</f>
        <v>0</v>
      </c>
      <c r="ET21" s="40">
        <f>'TKB-2'!ET21</f>
        <v>0</v>
      </c>
      <c r="EU21" s="51">
        <f>'[1]TKB-1'!EU22</f>
        <v>0</v>
      </c>
      <c r="EV21" s="40">
        <f>'TKB-2'!EV21</f>
        <v>0</v>
      </c>
      <c r="EW21" s="51">
        <f>'[1]TKB-1'!EW22</f>
        <v>0</v>
      </c>
      <c r="EX21" s="40">
        <f>'TKB-2'!EX21</f>
        <v>0</v>
      </c>
      <c r="EY21" s="51">
        <f>'[1]TKB-1'!EY22</f>
        <v>0</v>
      </c>
      <c r="EZ21" s="40">
        <f>'TKB-2'!EZ21</f>
        <v>0</v>
      </c>
      <c r="FA21" s="51">
        <f>'[1]TKB-1'!FA22</f>
        <v>0</v>
      </c>
      <c r="FB21" s="40">
        <f>'TKB-2'!FB21</f>
        <v>0</v>
      </c>
      <c r="FC21" s="51">
        <f>'[1]TKB-1'!FC22</f>
        <v>0</v>
      </c>
      <c r="FD21" s="40">
        <f>'TKB-2'!FD21</f>
        <v>0</v>
      </c>
      <c r="FE21" s="51">
        <f>'[1]TKB-1'!FE22</f>
        <v>0</v>
      </c>
      <c r="FF21" s="40">
        <f>'TKB-2'!FF21</f>
        <v>0</v>
      </c>
      <c r="FG21" s="51">
        <f>'[1]TKB-1'!FG22</f>
        <v>0</v>
      </c>
      <c r="FH21" s="40">
        <f>'TKB-2'!FH21</f>
        <v>0</v>
      </c>
      <c r="FI21" s="51">
        <f>'[1]TKB-1'!FI22</f>
        <v>0</v>
      </c>
      <c r="FJ21" s="40">
        <f>'TKB-2'!FJ21</f>
        <v>0</v>
      </c>
      <c r="FK21" s="51">
        <f>'[1]TKB-1'!FK22</f>
        <v>0</v>
      </c>
      <c r="FL21" s="40">
        <f>'TKB-2'!FL21</f>
        <v>0</v>
      </c>
      <c r="FM21" s="51">
        <f>'[1]TKB-1'!FM22</f>
        <v>0</v>
      </c>
      <c r="FN21" s="40">
        <f>'TKB-2'!FN21</f>
        <v>0</v>
      </c>
      <c r="FO21" s="51">
        <f>'[1]TKB-1'!FO22</f>
        <v>0</v>
      </c>
      <c r="FP21" s="40">
        <f>'TKB-2'!FP21</f>
        <v>0</v>
      </c>
      <c r="FQ21" s="51">
        <f>'[1]TKB-1'!FQ22</f>
        <v>0</v>
      </c>
      <c r="FR21" s="40">
        <f>'TKB-2'!FR21</f>
        <v>0</v>
      </c>
      <c r="FS21" s="51">
        <f>'[1]TKB-1'!FS22</f>
        <v>0</v>
      </c>
      <c r="FT21" s="40">
        <f>'TKB-2'!FT21</f>
        <v>0</v>
      </c>
      <c r="FU21" s="51">
        <f>'[1]TKB-1'!FU22</f>
        <v>0</v>
      </c>
      <c r="FV21" s="40">
        <f>'TKB-2'!FV21</f>
        <v>0</v>
      </c>
      <c r="FW21" s="51">
        <f>'[1]TKB-1'!FW22</f>
        <v>0</v>
      </c>
      <c r="FX21" s="40">
        <f>'TKB-2'!FX21</f>
        <v>0</v>
      </c>
      <c r="FY21" s="51">
        <f>'[1]TKB-1'!FY22</f>
        <v>0</v>
      </c>
      <c r="FZ21" s="40">
        <f>'TKB-2'!FZ21</f>
        <v>0</v>
      </c>
      <c r="GA21" s="51">
        <f>'[1]TKB-1'!GA22</f>
        <v>0</v>
      </c>
      <c r="GB21" s="40">
        <f>'TKB-2'!GB21</f>
        <v>0</v>
      </c>
      <c r="GC21" s="51">
        <f>'[1]TKB-1'!GC22</f>
        <v>0</v>
      </c>
      <c r="GD21" s="40">
        <f>'TKB-2'!GD21</f>
        <v>0</v>
      </c>
      <c r="GE21" s="51">
        <f>'[1]TKB-1'!GE22</f>
        <v>0</v>
      </c>
      <c r="GF21" s="40">
        <f>'TKB-2'!GF21</f>
        <v>0</v>
      </c>
      <c r="GG21" s="51">
        <f>'[1]TKB-1'!GG22</f>
        <v>0</v>
      </c>
      <c r="GH21" s="40">
        <f>'TKB-2'!GH21</f>
        <v>0</v>
      </c>
      <c r="GI21" s="51">
        <f>'[1]TKB-1'!GI22</f>
        <v>0</v>
      </c>
      <c r="GJ21" s="40">
        <f>'TKB-2'!GJ21</f>
        <v>0</v>
      </c>
      <c r="GK21" s="51">
        <f>'[1]TKB-1'!GK22</f>
        <v>0</v>
      </c>
      <c r="GL21" s="40">
        <f>'TKB-2'!GL21</f>
        <v>0</v>
      </c>
      <c r="GM21" s="51">
        <f>'[1]TKB-1'!GM22</f>
        <v>0</v>
      </c>
      <c r="GN21" s="40">
        <f>'TKB-2'!GN21</f>
        <v>0</v>
      </c>
      <c r="GO21" s="51">
        <f>'[1]TKB-1'!GO22</f>
        <v>0</v>
      </c>
      <c r="GP21" s="40">
        <f>'TKB-2'!GP21</f>
        <v>0</v>
      </c>
      <c r="GQ21" s="51">
        <f>'[1]TKB-1'!GQ22</f>
        <v>0</v>
      </c>
      <c r="GR21" s="40">
        <f>'TKB-2'!GR21</f>
        <v>0</v>
      </c>
      <c r="GS21" s="51">
        <f>'[1]TKB-1'!GS22</f>
        <v>0</v>
      </c>
      <c r="GT21" s="40">
        <f>'TKB-2'!GT21</f>
        <v>0</v>
      </c>
      <c r="GU21" s="51">
        <f>'[1]TKB-1'!GU22</f>
        <v>0</v>
      </c>
      <c r="GV21" s="40">
        <f>'TKB-2'!GV21</f>
        <v>0</v>
      </c>
      <c r="GW21" s="51">
        <f>'[1]TKB-1'!GW22</f>
        <v>0</v>
      </c>
      <c r="GX21" s="40">
        <f>'TKB-2'!GX21</f>
        <v>0</v>
      </c>
      <c r="GY21" s="51">
        <f>'[1]TKB-1'!GY22</f>
        <v>0</v>
      </c>
      <c r="GZ21" s="40">
        <f>'TKB-2'!GZ21</f>
        <v>0</v>
      </c>
      <c r="HA21" s="51">
        <f>'[1]TKB-1'!HA22</f>
        <v>0</v>
      </c>
      <c r="HB21" s="40">
        <f>'TKB-2'!HB21</f>
        <v>0</v>
      </c>
      <c r="HC21" s="51">
        <f>'[1]TKB-1'!HC22</f>
        <v>0</v>
      </c>
      <c r="HD21" s="40">
        <f>'TKB-2'!HD21</f>
        <v>0</v>
      </c>
      <c r="HE21" s="51">
        <f>'[1]TKB-1'!HE22</f>
        <v>0</v>
      </c>
      <c r="HF21" s="40">
        <f>'TKB-2'!HF21</f>
        <v>0</v>
      </c>
      <c r="HG21" s="51">
        <f>'[1]TKB-1'!HG22</f>
        <v>0</v>
      </c>
      <c r="HH21" s="40">
        <f>'TKB-2'!HH21</f>
        <v>0</v>
      </c>
      <c r="HI21" s="51">
        <f>'[1]TKB-1'!HI22</f>
        <v>0</v>
      </c>
      <c r="HJ21" s="40">
        <f>'TKB-2'!HJ21</f>
        <v>0</v>
      </c>
      <c r="HK21" s="51">
        <f>'[1]TKB-1'!HK22</f>
        <v>0</v>
      </c>
      <c r="HL21" s="40">
        <f>'TKB-2'!HL21</f>
        <v>0</v>
      </c>
      <c r="HM21" s="51">
        <f>'[1]TKB-1'!HM22</f>
        <v>0</v>
      </c>
      <c r="HN21" s="40">
        <f>'TKB-2'!HN21</f>
        <v>0</v>
      </c>
      <c r="HO21" s="51">
        <f>'[1]TKB-1'!HO22</f>
        <v>0</v>
      </c>
      <c r="HP21" s="40">
        <f>'TKB-2'!HP21</f>
        <v>0</v>
      </c>
      <c r="HQ21" s="51">
        <f>'[1]TKB-1'!HQ22</f>
        <v>0</v>
      </c>
      <c r="HR21" s="40">
        <f>'TKB-2'!HR21</f>
        <v>0</v>
      </c>
      <c r="HS21" s="51">
        <f>'[1]TKB-1'!HS22</f>
        <v>0</v>
      </c>
      <c r="HT21" s="40">
        <f>'TKB-2'!HT21</f>
        <v>0</v>
      </c>
      <c r="HU21" s="51">
        <f>'[1]TKB-1'!HU22</f>
        <v>0</v>
      </c>
      <c r="HV21" s="40">
        <f>'TKB-2'!HV21</f>
        <v>0</v>
      </c>
      <c r="HW21" s="51">
        <f>'[1]TKB-1'!HW22</f>
        <v>0</v>
      </c>
      <c r="HX21" s="40">
        <f>'TKB-2'!HX21</f>
        <v>0</v>
      </c>
      <c r="HY21" s="51">
        <f>'[1]TKB-1'!HY22</f>
        <v>0</v>
      </c>
      <c r="HZ21" s="40">
        <f>'TKB-2'!HZ21</f>
        <v>0</v>
      </c>
      <c r="IA21" s="51">
        <f>'[1]TKB-1'!IA22</f>
        <v>0</v>
      </c>
      <c r="IB21" s="40">
        <f>'TKB-2'!IB21</f>
        <v>0</v>
      </c>
      <c r="IC21" s="51">
        <f>'[1]TKB-1'!IC22</f>
        <v>0</v>
      </c>
      <c r="ID21" s="40">
        <f>'TKB-2'!ID21</f>
        <v>0</v>
      </c>
      <c r="IE21" s="51">
        <f>'[1]TKB-1'!IE22</f>
        <v>0</v>
      </c>
      <c r="IF21" s="40">
        <f>'TKB-2'!IF21</f>
        <v>0</v>
      </c>
      <c r="IG21" s="51">
        <f>'[1]TKB-1'!IG22</f>
        <v>0</v>
      </c>
      <c r="IH21" s="40">
        <f>'TKB-2'!IH21</f>
        <v>0</v>
      </c>
      <c r="II21" s="51">
        <f>'[1]TKB-1'!II22</f>
        <v>0</v>
      </c>
    </row>
    <row r="22" spans="1:243" ht="15.75" thickBot="1" x14ac:dyDescent="0.25">
      <c r="A22" s="310"/>
      <c r="B22" s="300"/>
      <c r="C22" s="303"/>
      <c r="D22" s="47" t="s">
        <v>18</v>
      </c>
      <c r="E22" s="293"/>
      <c r="F22" s="53"/>
      <c r="G22" s="49">
        <f>'[1]TKB-1'!G23</f>
        <v>0</v>
      </c>
      <c r="H22" s="53"/>
      <c r="I22" s="49">
        <f>'[1]TKB-1'!I23</f>
        <v>0</v>
      </c>
      <c r="J22" s="53"/>
      <c r="K22" s="49">
        <f>'[1]TKB-1'!K23</f>
        <v>0</v>
      </c>
      <c r="L22" s="53"/>
      <c r="M22" s="49">
        <f>'[1]TKB-1'!M23</f>
        <v>0</v>
      </c>
      <c r="N22" s="53"/>
      <c r="O22" s="49">
        <f>'[1]TKB-1'!O23</f>
        <v>0</v>
      </c>
      <c r="P22" s="53"/>
      <c r="Q22" s="49">
        <f>'[1]TKB-1'!Q23</f>
        <v>0</v>
      </c>
      <c r="R22" s="53"/>
      <c r="S22" s="49">
        <f>'[1]TKB-1'!S23</f>
        <v>0</v>
      </c>
      <c r="T22" s="53"/>
      <c r="U22" s="49">
        <f>'[1]TKB-1'!U23</f>
        <v>0</v>
      </c>
      <c r="V22" s="53"/>
      <c r="W22" s="49">
        <f>'[1]TKB-1'!W23</f>
        <v>0</v>
      </c>
      <c r="X22" s="53"/>
      <c r="Y22" s="49">
        <f>'[1]TKB-1'!Y23</f>
        <v>0</v>
      </c>
      <c r="Z22" s="53"/>
      <c r="AA22" s="49">
        <f>'[1]TKB-1'!AA23</f>
        <v>0</v>
      </c>
      <c r="AB22" s="53"/>
      <c r="AC22" s="49">
        <f>'[1]TKB-1'!AC23</f>
        <v>0</v>
      </c>
      <c r="AD22" s="53"/>
      <c r="AE22" s="49">
        <f>'[1]TKB-1'!AE23</f>
        <v>0</v>
      </c>
      <c r="AF22" s="53"/>
      <c r="AG22" s="49">
        <f>'[1]TKB-1'!AG23</f>
        <v>0</v>
      </c>
      <c r="AH22" s="53"/>
      <c r="AI22" s="49">
        <f>'[1]TKB-1'!AI23</f>
        <v>0</v>
      </c>
      <c r="AJ22" s="53"/>
      <c r="AK22" s="49">
        <f>'[1]TKB-1'!AK23</f>
        <v>0</v>
      </c>
      <c r="AL22" s="53"/>
      <c r="AM22" s="49">
        <f>'[1]TKB-1'!AM23</f>
        <v>0</v>
      </c>
      <c r="AN22" s="53"/>
      <c r="AO22" s="49">
        <f>'[1]TKB-1'!AO23</f>
        <v>0</v>
      </c>
      <c r="AP22" s="53"/>
      <c r="AQ22" s="49">
        <f>'[1]TKB-1'!AQ23</f>
        <v>0</v>
      </c>
      <c r="AR22" s="53"/>
      <c r="AS22" s="49">
        <f>'[1]TKB-1'!AS23</f>
        <v>0</v>
      </c>
      <c r="AT22" s="53"/>
      <c r="AU22" s="49">
        <f>'[1]TKB-1'!AU23</f>
        <v>0</v>
      </c>
      <c r="AV22" s="53"/>
      <c r="AW22" s="49">
        <f>'[1]TKB-1'!AW23</f>
        <v>0</v>
      </c>
      <c r="AX22" s="53"/>
      <c r="AY22" s="49">
        <f>'[1]TKB-1'!AY23</f>
        <v>0</v>
      </c>
      <c r="AZ22" s="53"/>
      <c r="BA22" s="49">
        <f>'[1]TKB-1'!BA23</f>
        <v>0</v>
      </c>
      <c r="BB22" s="53"/>
      <c r="BC22" s="49">
        <f>'[1]TKB-1'!BC23</f>
        <v>0</v>
      </c>
      <c r="BD22" s="53"/>
      <c r="BE22" s="49">
        <f>'[1]TKB-1'!BE23</f>
        <v>0</v>
      </c>
      <c r="BF22" s="53"/>
      <c r="BG22" s="49">
        <f>'[1]TKB-1'!BG23</f>
        <v>0</v>
      </c>
      <c r="BH22" s="53"/>
      <c r="BI22" s="49">
        <f>'[1]TKB-1'!BI23</f>
        <v>0</v>
      </c>
      <c r="BJ22" s="53"/>
      <c r="BK22" s="49">
        <f>'[1]TKB-1'!BK23</f>
        <v>0</v>
      </c>
      <c r="BL22" s="53"/>
      <c r="BM22" s="49">
        <f>'[1]TKB-1'!BM23</f>
        <v>0</v>
      </c>
      <c r="BN22" s="53"/>
      <c r="BO22" s="49">
        <f>'[1]TKB-1'!BO23</f>
        <v>0</v>
      </c>
      <c r="BP22" s="53"/>
      <c r="BQ22" s="49">
        <f>'[1]TKB-1'!BQ23</f>
        <v>0</v>
      </c>
      <c r="BR22" s="53"/>
      <c r="BS22" s="49">
        <f>'[1]TKB-1'!BS23</f>
        <v>0</v>
      </c>
      <c r="BT22" s="53"/>
      <c r="BU22" s="49">
        <f>'[1]TKB-1'!BU23</f>
        <v>0</v>
      </c>
      <c r="BV22" s="53"/>
      <c r="BW22" s="49">
        <f>'[1]TKB-1'!BW23</f>
        <v>0</v>
      </c>
      <c r="BX22" s="53"/>
      <c r="BY22" s="49">
        <f>'[1]TKB-1'!BY23</f>
        <v>0</v>
      </c>
      <c r="BZ22" s="53"/>
      <c r="CA22" s="49">
        <f>'[1]TKB-1'!CA23</f>
        <v>0</v>
      </c>
      <c r="CB22" s="53"/>
      <c r="CC22" s="49">
        <f>'[1]TKB-1'!CC23</f>
        <v>0</v>
      </c>
      <c r="CD22" s="53"/>
      <c r="CE22" s="49">
        <f>'[1]TKB-1'!CE23</f>
        <v>0</v>
      </c>
      <c r="CF22" s="53"/>
      <c r="CG22" s="49">
        <f>'[1]TKB-1'!CG23</f>
        <v>0</v>
      </c>
      <c r="CH22" s="53"/>
      <c r="CI22" s="49">
        <f>'[1]TKB-1'!CI23</f>
        <v>0</v>
      </c>
      <c r="CJ22" s="53"/>
      <c r="CK22" s="49">
        <f>'[1]TKB-1'!CK23</f>
        <v>0</v>
      </c>
      <c r="CL22" s="53"/>
      <c r="CM22" s="49">
        <f>'[1]TKB-1'!CM23</f>
        <v>0</v>
      </c>
      <c r="CN22" s="53"/>
      <c r="CO22" s="49">
        <f>'[1]TKB-1'!CO23</f>
        <v>0</v>
      </c>
      <c r="CP22" s="53"/>
      <c r="CQ22" s="49">
        <f>'[1]TKB-1'!CQ23</f>
        <v>0</v>
      </c>
      <c r="CR22" s="53"/>
      <c r="CS22" s="49">
        <f>'[1]TKB-1'!CS23</f>
        <v>0</v>
      </c>
      <c r="CT22" s="53"/>
      <c r="CU22" s="49">
        <f>'[1]TKB-1'!CU23</f>
        <v>0</v>
      </c>
      <c r="CV22" s="53"/>
      <c r="CW22" s="49">
        <f>'[1]TKB-1'!CW23</f>
        <v>0</v>
      </c>
      <c r="CX22" s="53"/>
      <c r="CY22" s="49">
        <f>'[1]TKB-1'!CY23</f>
        <v>0</v>
      </c>
      <c r="CZ22" s="53"/>
      <c r="DA22" s="49">
        <f>'[1]TKB-1'!DA23</f>
        <v>0</v>
      </c>
      <c r="DB22" s="53"/>
      <c r="DC22" s="49">
        <f>'[1]TKB-1'!DC23</f>
        <v>0</v>
      </c>
      <c r="DD22" s="53"/>
      <c r="DE22" s="49">
        <f>'[1]TKB-1'!DE23</f>
        <v>0</v>
      </c>
      <c r="DF22" s="53"/>
      <c r="DG22" s="49">
        <f>'[1]TKB-1'!DG23</f>
        <v>0</v>
      </c>
      <c r="DH22" s="53"/>
      <c r="DI22" s="49">
        <f>'[1]TKB-1'!DI23</f>
        <v>0</v>
      </c>
      <c r="DJ22" s="53"/>
      <c r="DK22" s="49">
        <f>'[1]TKB-1'!DK23</f>
        <v>0</v>
      </c>
      <c r="DL22" s="53"/>
      <c r="DM22" s="49">
        <f>'[1]TKB-1'!DM23</f>
        <v>0</v>
      </c>
      <c r="DN22" s="53"/>
      <c r="DO22" s="49">
        <f>'[1]TKB-1'!DO23</f>
        <v>0</v>
      </c>
      <c r="DP22" s="53"/>
      <c r="DQ22" s="49">
        <f>'[1]TKB-1'!DQ23</f>
        <v>0</v>
      </c>
      <c r="DR22" s="53"/>
      <c r="DS22" s="49">
        <f>'[1]TKB-1'!DS23</f>
        <v>0</v>
      </c>
      <c r="DT22" s="53"/>
      <c r="DU22" s="49">
        <f>'[1]TKB-1'!DU23</f>
        <v>0</v>
      </c>
      <c r="DV22" s="53"/>
      <c r="DW22" s="49">
        <f>'[1]TKB-1'!DW23</f>
        <v>0</v>
      </c>
      <c r="DX22" s="53"/>
      <c r="DY22" s="49">
        <f>'[1]TKB-1'!DY23</f>
        <v>0</v>
      </c>
      <c r="DZ22" s="53"/>
      <c r="EA22" s="49">
        <f>'[1]TKB-1'!EA23</f>
        <v>0</v>
      </c>
      <c r="EB22" s="53"/>
      <c r="EC22" s="49">
        <f>'[1]TKB-1'!EC23</f>
        <v>0</v>
      </c>
      <c r="ED22" s="53"/>
      <c r="EE22" s="49">
        <f>'[1]TKB-1'!EE23</f>
        <v>0</v>
      </c>
      <c r="EF22" s="53"/>
      <c r="EG22" s="49">
        <f>'[1]TKB-1'!EG23</f>
        <v>0</v>
      </c>
      <c r="EH22" s="53"/>
      <c r="EI22" s="49">
        <f>'[1]TKB-1'!EI23</f>
        <v>0</v>
      </c>
      <c r="EJ22" s="53"/>
      <c r="EK22" s="49">
        <f>'[1]TKB-1'!EK23</f>
        <v>0</v>
      </c>
      <c r="EL22" s="53"/>
      <c r="EM22" s="49">
        <f>'[1]TKB-1'!EM23</f>
        <v>0</v>
      </c>
      <c r="EN22" s="53"/>
      <c r="EO22" s="49">
        <f>'[1]TKB-1'!EO23</f>
        <v>0</v>
      </c>
      <c r="EP22" s="53"/>
      <c r="EQ22" s="49">
        <f>'[1]TKB-1'!EQ23</f>
        <v>0</v>
      </c>
      <c r="ER22" s="53"/>
      <c r="ES22" s="49">
        <f>'[1]TKB-1'!ES23</f>
        <v>0</v>
      </c>
      <c r="ET22" s="53"/>
      <c r="EU22" s="49">
        <f>'[1]TKB-1'!EU23</f>
        <v>0</v>
      </c>
      <c r="EV22" s="53"/>
      <c r="EW22" s="49">
        <f>'[1]TKB-1'!EW23</f>
        <v>0</v>
      </c>
      <c r="EX22" s="53"/>
      <c r="EY22" s="49">
        <f>'[1]TKB-1'!EY23</f>
        <v>0</v>
      </c>
      <c r="EZ22" s="53"/>
      <c r="FA22" s="49">
        <f>'[1]TKB-1'!FA23</f>
        <v>0</v>
      </c>
      <c r="FB22" s="53"/>
      <c r="FC22" s="49">
        <f>'[1]TKB-1'!FC23</f>
        <v>0</v>
      </c>
      <c r="FD22" s="53"/>
      <c r="FE22" s="49">
        <f>'[1]TKB-1'!FE23</f>
        <v>0</v>
      </c>
      <c r="FF22" s="53"/>
      <c r="FG22" s="49">
        <f>'[1]TKB-1'!FG23</f>
        <v>0</v>
      </c>
      <c r="FH22" s="53"/>
      <c r="FI22" s="49">
        <f>'[1]TKB-1'!FI23</f>
        <v>0</v>
      </c>
      <c r="FJ22" s="53"/>
      <c r="FK22" s="49">
        <f>'[1]TKB-1'!FK23</f>
        <v>0</v>
      </c>
      <c r="FL22" s="53"/>
      <c r="FM22" s="49">
        <f>'[1]TKB-1'!FM23</f>
        <v>0</v>
      </c>
      <c r="FN22" s="53"/>
      <c r="FO22" s="49">
        <f>'[1]TKB-1'!FO23</f>
        <v>0</v>
      </c>
      <c r="FP22" s="53"/>
      <c r="FQ22" s="49">
        <f>'[1]TKB-1'!FQ23</f>
        <v>0</v>
      </c>
      <c r="FR22" s="53"/>
      <c r="FS22" s="49">
        <f>'[1]TKB-1'!FS23</f>
        <v>0</v>
      </c>
      <c r="FT22" s="53"/>
      <c r="FU22" s="49">
        <f>'[1]TKB-1'!FU23</f>
        <v>0</v>
      </c>
      <c r="FV22" s="53"/>
      <c r="FW22" s="49">
        <f>'[1]TKB-1'!FW23</f>
        <v>0</v>
      </c>
      <c r="FX22" s="53"/>
      <c r="FY22" s="49">
        <f>'[1]TKB-1'!FY23</f>
        <v>0</v>
      </c>
      <c r="FZ22" s="53"/>
      <c r="GA22" s="49">
        <f>'[1]TKB-1'!GA23</f>
        <v>0</v>
      </c>
      <c r="GB22" s="53"/>
      <c r="GC22" s="49">
        <f>'[1]TKB-1'!GC23</f>
        <v>0</v>
      </c>
      <c r="GD22" s="53"/>
      <c r="GE22" s="49">
        <f>'[1]TKB-1'!GE23</f>
        <v>0</v>
      </c>
      <c r="GF22" s="53"/>
      <c r="GG22" s="49">
        <f>'[1]TKB-1'!GG23</f>
        <v>0</v>
      </c>
      <c r="GH22" s="53"/>
      <c r="GI22" s="49">
        <f>'[1]TKB-1'!GI23</f>
        <v>0</v>
      </c>
      <c r="GJ22" s="53"/>
      <c r="GK22" s="49">
        <f>'[1]TKB-1'!GK23</f>
        <v>0</v>
      </c>
      <c r="GL22" s="53"/>
      <c r="GM22" s="49">
        <f>'[1]TKB-1'!GM23</f>
        <v>0</v>
      </c>
      <c r="GN22" s="53"/>
      <c r="GO22" s="49">
        <f>'[1]TKB-1'!GO23</f>
        <v>0</v>
      </c>
      <c r="GP22" s="53"/>
      <c r="GQ22" s="49">
        <f>'[1]TKB-1'!GQ23</f>
        <v>0</v>
      </c>
      <c r="GR22" s="53"/>
      <c r="GS22" s="49">
        <f>'[1]TKB-1'!GS23</f>
        <v>0</v>
      </c>
      <c r="GT22" s="53"/>
      <c r="GU22" s="49">
        <f>'[1]TKB-1'!GU23</f>
        <v>0</v>
      </c>
      <c r="GV22" s="53"/>
      <c r="GW22" s="49">
        <f>'[1]TKB-1'!GW23</f>
        <v>0</v>
      </c>
      <c r="GX22" s="53"/>
      <c r="GY22" s="49">
        <f>'[1]TKB-1'!GY23</f>
        <v>0</v>
      </c>
      <c r="GZ22" s="53"/>
      <c r="HA22" s="49">
        <f>'[1]TKB-1'!HA23</f>
        <v>0</v>
      </c>
      <c r="HB22" s="53"/>
      <c r="HC22" s="49">
        <f>'[1]TKB-1'!HC23</f>
        <v>0</v>
      </c>
      <c r="HD22" s="53"/>
      <c r="HE22" s="49">
        <f>'[1]TKB-1'!HE23</f>
        <v>0</v>
      </c>
      <c r="HF22" s="53"/>
      <c r="HG22" s="49">
        <f>'[1]TKB-1'!HG23</f>
        <v>0</v>
      </c>
      <c r="HH22" s="53"/>
      <c r="HI22" s="49">
        <f>'[1]TKB-1'!HI23</f>
        <v>0</v>
      </c>
      <c r="HJ22" s="53"/>
      <c r="HK22" s="49">
        <f>'[1]TKB-1'!HK23</f>
        <v>0</v>
      </c>
      <c r="HL22" s="53"/>
      <c r="HM22" s="49">
        <f>'[1]TKB-1'!HM23</f>
        <v>0</v>
      </c>
      <c r="HN22" s="53"/>
      <c r="HO22" s="49">
        <f>'[1]TKB-1'!HO23</f>
        <v>0</v>
      </c>
      <c r="HP22" s="53"/>
      <c r="HQ22" s="49">
        <f>'[1]TKB-1'!HQ23</f>
        <v>0</v>
      </c>
      <c r="HR22" s="53"/>
      <c r="HS22" s="49">
        <f>'[1]TKB-1'!HS23</f>
        <v>0</v>
      </c>
      <c r="HT22" s="53"/>
      <c r="HU22" s="49">
        <f>'[1]TKB-1'!HU23</f>
        <v>0</v>
      </c>
      <c r="HV22" s="53"/>
      <c r="HW22" s="49">
        <f>'[1]TKB-1'!HW23</f>
        <v>0</v>
      </c>
      <c r="HX22" s="53"/>
      <c r="HY22" s="49">
        <f>'[1]TKB-1'!HY23</f>
        <v>0</v>
      </c>
      <c r="HZ22" s="53"/>
      <c r="IA22" s="49">
        <f>'[1]TKB-1'!IA23</f>
        <v>0</v>
      </c>
      <c r="IB22" s="53"/>
      <c r="IC22" s="49">
        <f>'[1]TKB-1'!IC23</f>
        <v>0</v>
      </c>
      <c r="ID22" s="53"/>
      <c r="IE22" s="49">
        <f>'[1]TKB-1'!IE23</f>
        <v>0</v>
      </c>
      <c r="IF22" s="53"/>
      <c r="IG22" s="49">
        <f>'[1]TKB-1'!IG23</f>
        <v>0</v>
      </c>
      <c r="IH22" s="53"/>
      <c r="II22" s="49">
        <f>'[1]TKB-1'!II23</f>
        <v>0</v>
      </c>
    </row>
    <row r="23" spans="1:243" ht="15" x14ac:dyDescent="0.2">
      <c r="A23" s="295" t="str">
        <f>'[1]TKB-1'!A24</f>
        <v>LỊCH HỌC HỌC KÌ II-NĂM HỌC 2025-2026</v>
      </c>
      <c r="B23" s="298" t="s">
        <v>5</v>
      </c>
      <c r="C23" s="301">
        <f>C13+1</f>
        <v>46043</v>
      </c>
      <c r="D23" s="39">
        <v>0</v>
      </c>
      <c r="E23" s="292" t="s">
        <v>52</v>
      </c>
      <c r="F23" s="40">
        <f>'TKB-2'!F23</f>
        <v>0</v>
      </c>
      <c r="G23" s="41">
        <f>'[1]TKB-1'!G24</f>
        <v>0</v>
      </c>
      <c r="H23" s="40">
        <f>'TKB-2'!H23</f>
        <v>0</v>
      </c>
      <c r="I23" s="41">
        <f>'[1]TKB-1'!I24</f>
        <v>0</v>
      </c>
      <c r="J23" s="40">
        <f>'TKB-2'!J23</f>
        <v>0</v>
      </c>
      <c r="K23" s="41">
        <f>'[1]TKB-1'!K24</f>
        <v>0</v>
      </c>
      <c r="L23" s="40">
        <f>'TKB-2'!L23</f>
        <v>0</v>
      </c>
      <c r="M23" s="41">
        <f>'[1]TKB-1'!M24</f>
        <v>0</v>
      </c>
      <c r="N23" s="40">
        <f>'TKB-2'!N23</f>
        <v>0</v>
      </c>
      <c r="O23" s="41">
        <f>'[1]TKB-1'!O24</f>
        <v>0</v>
      </c>
      <c r="P23" s="40">
        <f>'TKB-2'!P23</f>
        <v>0</v>
      </c>
      <c r="Q23" s="41">
        <f>'[1]TKB-1'!Q24</f>
        <v>0</v>
      </c>
      <c r="R23" s="40">
        <f>'TKB-2'!R23</f>
        <v>0</v>
      </c>
      <c r="S23" s="41">
        <f>'[1]TKB-1'!S24</f>
        <v>0</v>
      </c>
      <c r="T23" s="40">
        <f>'TKB-2'!T23</f>
        <v>0</v>
      </c>
      <c r="U23" s="41">
        <f>'[1]TKB-1'!U24</f>
        <v>0</v>
      </c>
      <c r="V23" s="40" t="str">
        <f>'TKB-2'!V23</f>
        <v>B2-101</v>
      </c>
      <c r="W23" s="41" t="str">
        <f>'[1]TKB-1'!W24</f>
        <v>26-28</v>
      </c>
      <c r="X23" s="40" t="str">
        <f>'TKB-2'!X23</f>
        <v>B2-102</v>
      </c>
      <c r="Y23" s="41" t="str">
        <f>'[1]TKB-1'!Y24</f>
        <v>26-28</v>
      </c>
      <c r="Z23" s="40" t="str">
        <f>'TKB-2'!Z23</f>
        <v>B2-103</v>
      </c>
      <c r="AA23" s="41" t="str">
        <f>'[1]TKB-1'!AA24</f>
        <v>24-26</v>
      </c>
      <c r="AB23" s="40" t="str">
        <f>'TKB-2'!AB23</f>
        <v>B2-201</v>
      </c>
      <c r="AC23" s="41" t="str">
        <f>'[1]TKB-1'!AC24</f>
        <v>25-27</v>
      </c>
      <c r="AD23" s="40">
        <f>'TKB-2'!AD23</f>
        <v>0</v>
      </c>
      <c r="AE23" s="41">
        <f>'[1]TKB-1'!AE24</f>
        <v>0</v>
      </c>
      <c r="AF23" s="40">
        <f>'TKB-2'!AF23</f>
        <v>0</v>
      </c>
      <c r="AG23" s="41">
        <f>'[1]TKB-1'!AG24</f>
        <v>0</v>
      </c>
      <c r="AH23" s="40">
        <f>'TKB-2'!AH23</f>
        <v>0</v>
      </c>
      <c r="AI23" s="41">
        <f>'[1]TKB-1'!AI24</f>
        <v>0</v>
      </c>
      <c r="AJ23" s="40">
        <f>'TKB-2'!AJ23</f>
        <v>0</v>
      </c>
      <c r="AK23" s="41">
        <f>'[1]TKB-1'!AK24</f>
        <v>0</v>
      </c>
      <c r="AL23" s="40">
        <f>'TKB-2'!AL23</f>
        <v>0</v>
      </c>
      <c r="AM23" s="41">
        <f>'[1]TKB-1'!AM24</f>
        <v>0</v>
      </c>
      <c r="AN23" s="40">
        <f>'TKB-2'!AN23</f>
        <v>0</v>
      </c>
      <c r="AO23" s="41">
        <f>'[1]TKB-1'!AO24</f>
        <v>0</v>
      </c>
      <c r="AP23" s="40">
        <f>'TKB-2'!AP23</f>
        <v>0</v>
      </c>
      <c r="AQ23" s="41">
        <f>'[1]TKB-1'!AQ24</f>
        <v>0</v>
      </c>
      <c r="AR23" s="40" t="str">
        <f>'TKB-2'!AR23</f>
        <v>B2-501</v>
      </c>
      <c r="AS23" s="41" t="str">
        <f>'[1]TKB-1'!AS24</f>
        <v>16-18</v>
      </c>
      <c r="AT23" s="40" t="str">
        <f>'TKB-2'!AT23</f>
        <v>B2-203</v>
      </c>
      <c r="AU23" s="41" t="str">
        <f>'[1]TKB-1'!AU24</f>
        <v>7-9</v>
      </c>
      <c r="AV23" s="40">
        <f>'TKB-2'!AV23</f>
        <v>0</v>
      </c>
      <c r="AW23" s="41">
        <f>'[1]TKB-1'!AW24</f>
        <v>0</v>
      </c>
      <c r="AX23" s="40">
        <f>'TKB-2'!AX23</f>
        <v>0</v>
      </c>
      <c r="AY23" s="41">
        <f>'[1]TKB-1'!AY24</f>
        <v>0</v>
      </c>
      <c r="AZ23" s="40">
        <f>'TKB-2'!AZ23</f>
        <v>0</v>
      </c>
      <c r="BA23" s="41">
        <f>'[1]TKB-1'!BA24</f>
        <v>0</v>
      </c>
      <c r="BB23" s="40">
        <f>'TKB-2'!BB23</f>
        <v>0</v>
      </c>
      <c r="BC23" s="41">
        <f>'[1]TKB-1'!BC24</f>
        <v>0</v>
      </c>
      <c r="BD23" s="40" t="str">
        <f>'TKB-2'!BD23</f>
        <v>A.XUONG1</v>
      </c>
      <c r="BE23" s="41" t="str">
        <f>'[1]TKB-1'!BE24</f>
        <v>41-44</v>
      </c>
      <c r="BF23" s="40">
        <f>'TKB-2'!BF23</f>
        <v>0</v>
      </c>
      <c r="BG23" s="41">
        <f>'[1]TKB-1'!BG24</f>
        <v>0</v>
      </c>
      <c r="BH23" s="40">
        <f>'TKB-2'!BH23</f>
        <v>0</v>
      </c>
      <c r="BI23" s="41">
        <f>'[1]TKB-1'!BI24</f>
        <v>0</v>
      </c>
      <c r="BJ23" s="40">
        <f>'TKB-2'!BJ23</f>
        <v>0</v>
      </c>
      <c r="BK23" s="41">
        <f>'[1]TKB-1'!BK24</f>
        <v>0</v>
      </c>
      <c r="BL23" s="40">
        <f>'TKB-2'!BL23</f>
        <v>0</v>
      </c>
      <c r="BM23" s="41">
        <f>'[1]TKB-1'!BM24</f>
        <v>0</v>
      </c>
      <c r="BN23" s="40" t="str">
        <f>'TKB-2'!BN23</f>
        <v>B2-301</v>
      </c>
      <c r="BO23" s="41" t="str">
        <f>'[1]TKB-1'!BO24</f>
        <v>9-11</v>
      </c>
      <c r="BP23" s="40">
        <f>'TKB-2'!BP23</f>
        <v>0</v>
      </c>
      <c r="BQ23" s="41">
        <f>'[1]TKB-1'!BQ24</f>
        <v>0</v>
      </c>
      <c r="BR23" s="40">
        <f>'TKB-2'!BR23</f>
        <v>0</v>
      </c>
      <c r="BS23" s="41">
        <f>'[1]TKB-1'!BS24</f>
        <v>0</v>
      </c>
      <c r="BT23" s="40">
        <f>'TKB-2'!BT23</f>
        <v>0</v>
      </c>
      <c r="BU23" s="41">
        <f>'[1]TKB-1'!BU24</f>
        <v>0</v>
      </c>
      <c r="BV23" s="40">
        <f>'TKB-2'!BV23</f>
        <v>0</v>
      </c>
      <c r="BW23" s="41">
        <f>'[1]TKB-1'!BW24</f>
        <v>0</v>
      </c>
      <c r="BX23" s="40" t="str">
        <f>'TKB-2'!BX23</f>
        <v>A.XUONG2</v>
      </c>
      <c r="BY23" s="41" t="str">
        <f>'[1]TKB-1'!BY24</f>
        <v>37-40</v>
      </c>
      <c r="BZ23" s="40" t="str">
        <f>'TKB-2'!BZ23</f>
        <v>A.XUONG3</v>
      </c>
      <c r="CA23" s="41" t="str">
        <f>'[1]TKB-1'!CA24</f>
        <v>37-40</v>
      </c>
      <c r="CB23" s="40">
        <f>'TKB-2'!CB23</f>
        <v>0</v>
      </c>
      <c r="CC23" s="41">
        <f>'[1]TKB-1'!CC24</f>
        <v>0</v>
      </c>
      <c r="CD23" s="40" t="str">
        <f>'TKB-2'!CD23</f>
        <v>B2-403</v>
      </c>
      <c r="CE23" s="41" t="str">
        <f>'[1]TKB-1'!CE24</f>
        <v>7-9</v>
      </c>
      <c r="CF23" s="40">
        <f>'TKB-2'!CF23</f>
        <v>0</v>
      </c>
      <c r="CG23" s="41">
        <f>'[1]TKB-1'!CG24</f>
        <v>0</v>
      </c>
      <c r="CH23" s="40">
        <f>'TKB-2'!CH23</f>
        <v>0</v>
      </c>
      <c r="CI23" s="41">
        <f>'[1]TKB-1'!CI24</f>
        <v>0</v>
      </c>
      <c r="CJ23" s="40">
        <f>'TKB-2'!CJ23</f>
        <v>0</v>
      </c>
      <c r="CK23" s="41">
        <f>'[1]TKB-1'!CK24</f>
        <v>0</v>
      </c>
      <c r="CL23" s="40">
        <f>'TKB-2'!CL23</f>
        <v>0</v>
      </c>
      <c r="CM23" s="41">
        <f>'[1]TKB-1'!CM24</f>
        <v>0</v>
      </c>
      <c r="CN23" s="40">
        <f>'TKB-2'!CN23</f>
        <v>0</v>
      </c>
      <c r="CO23" s="41">
        <f>'[1]TKB-1'!CO24</f>
        <v>0</v>
      </c>
      <c r="CP23" s="40">
        <f>'TKB-2'!CP23</f>
        <v>0</v>
      </c>
      <c r="CQ23" s="41">
        <f>'[1]TKB-1'!CQ24</f>
        <v>0</v>
      </c>
      <c r="CR23" s="40">
        <f>'TKB-2'!CR23</f>
        <v>0</v>
      </c>
      <c r="CS23" s="41">
        <f>'[1]TKB-1'!CS24</f>
        <v>0</v>
      </c>
      <c r="CT23" s="40">
        <f>'TKB-2'!CT23</f>
        <v>0</v>
      </c>
      <c r="CU23" s="41">
        <f>'[1]TKB-1'!CU24</f>
        <v>0</v>
      </c>
      <c r="CV23" s="40">
        <f>'TKB-2'!CV23</f>
        <v>0</v>
      </c>
      <c r="CW23" s="41">
        <f>'[1]TKB-1'!CW24</f>
        <v>0</v>
      </c>
      <c r="CX23" s="40" t="str">
        <f>'TKB-2'!CX23</f>
        <v>B2-404</v>
      </c>
      <c r="CY23" s="41" t="str">
        <f>'[1]TKB-1'!CY24</f>
        <v>14-16</v>
      </c>
      <c r="CZ23" s="40" t="str">
        <f>'TKB-2'!CZ23</f>
        <v>B2-307</v>
      </c>
      <c r="DA23" s="41" t="str">
        <f>'[1]TKB-1'!DA24</f>
        <v>7-9</v>
      </c>
      <c r="DB23" s="40" t="str">
        <f>'TKB-2'!DB23</f>
        <v>B2-204</v>
      </c>
      <c r="DC23" s="41" t="str">
        <f>'[1]TKB-1'!DC24</f>
        <v>12-14</v>
      </c>
      <c r="DD23" s="40">
        <f>'TKB-2'!DD23</f>
        <v>0</v>
      </c>
      <c r="DE23" s="41">
        <f>'[1]TKB-1'!DE24</f>
        <v>0</v>
      </c>
      <c r="DF23" s="40">
        <f>'TKB-2'!DF23</f>
        <v>0</v>
      </c>
      <c r="DG23" s="41">
        <f>'[1]TKB-1'!DG24</f>
        <v>0</v>
      </c>
      <c r="DH23" s="40" t="str">
        <f>'TKB-2'!DH23</f>
        <v>B2-303</v>
      </c>
      <c r="DI23" s="41" t="str">
        <f>'[1]TKB-1'!DI24</f>
        <v>10-12</v>
      </c>
      <c r="DJ23" s="40" t="str">
        <f>'TKB-2'!DJ23</f>
        <v>B2-405</v>
      </c>
      <c r="DK23" s="41" t="str">
        <f>'[1]TKB-1'!DK24</f>
        <v>11-13</v>
      </c>
      <c r="DL23" s="40">
        <f>'TKB-2'!DL23</f>
        <v>0</v>
      </c>
      <c r="DM23" s="41">
        <f>'[1]TKB-1'!DM24</f>
        <v>0</v>
      </c>
      <c r="DN23" s="40">
        <f>'TKB-2'!DN23</f>
        <v>0</v>
      </c>
      <c r="DO23" s="41">
        <f>'[1]TKB-1'!DO24</f>
        <v>0</v>
      </c>
      <c r="DP23" s="40">
        <f>'TKB-2'!DP23</f>
        <v>0</v>
      </c>
      <c r="DQ23" s="41">
        <f>'[1]TKB-1'!DQ24</f>
        <v>0</v>
      </c>
      <c r="DR23" s="40">
        <f>'TKB-2'!DR23</f>
        <v>0</v>
      </c>
      <c r="DS23" s="41">
        <f>'[1]TKB-1'!DS24</f>
        <v>0</v>
      </c>
      <c r="DT23" s="40">
        <f>'TKB-2'!DT23</f>
        <v>0</v>
      </c>
      <c r="DU23" s="41">
        <f>'[1]TKB-1'!DU24</f>
        <v>0</v>
      </c>
      <c r="DV23" s="40">
        <f>'TKB-2'!DV23</f>
        <v>0</v>
      </c>
      <c r="DW23" s="41">
        <f>'[1]TKB-1'!DW24</f>
        <v>0</v>
      </c>
      <c r="DX23" s="40">
        <f>'TKB-2'!DX23</f>
        <v>0</v>
      </c>
      <c r="DY23" s="41">
        <f>'[1]TKB-1'!DY24</f>
        <v>0</v>
      </c>
      <c r="DZ23" s="40">
        <f>'TKB-2'!DZ23</f>
        <v>0</v>
      </c>
      <c r="EA23" s="41">
        <f>'[1]TKB-1'!EA24</f>
        <v>0</v>
      </c>
      <c r="EB23" s="40" t="str">
        <f>'TKB-2'!EB23</f>
        <v>B2-401</v>
      </c>
      <c r="EC23" s="41" t="str">
        <f>'[1]TKB-1'!EC24</f>
        <v>11-13</v>
      </c>
      <c r="ED23" s="40" t="str">
        <f>'TKB-2'!ED23</f>
        <v>B2-407</v>
      </c>
      <c r="EE23" s="41" t="str">
        <f>'[1]TKB-1'!EE24</f>
        <v>7-9</v>
      </c>
      <c r="EF23" s="40" t="str">
        <f>'TKB-2'!EF23</f>
        <v>B2-408</v>
      </c>
      <c r="EG23" s="41" t="str">
        <f>'[1]TKB-1'!EG24</f>
        <v>7-9</v>
      </c>
      <c r="EH23" s="40">
        <f>'TKB-2'!EH23</f>
        <v>0</v>
      </c>
      <c r="EI23" s="41">
        <f>'[1]TKB-1'!EI24</f>
        <v>0</v>
      </c>
      <c r="EJ23" s="40">
        <f>'TKB-2'!EJ23</f>
        <v>0</v>
      </c>
      <c r="EK23" s="41">
        <f>'[1]TKB-1'!EK24</f>
        <v>0</v>
      </c>
      <c r="EL23" s="40" t="str">
        <f>'TKB-2'!EL23</f>
        <v>B2-507</v>
      </c>
      <c r="EM23" s="41" t="str">
        <f>'[1]TKB-1'!EM24</f>
        <v>7-9</v>
      </c>
      <c r="EN23" s="40">
        <f>'TKB-2'!EN23</f>
        <v>0</v>
      </c>
      <c r="EO23" s="41">
        <f>'[1]TKB-1'!EO24</f>
        <v>0</v>
      </c>
      <c r="EP23" s="40" t="str">
        <f>'TKB-2'!EP23</f>
        <v>A.SAN1</v>
      </c>
      <c r="EQ23" s="41" t="str">
        <f>'[1]TKB-1'!EQ24</f>
        <v>9-12</v>
      </c>
      <c r="ER23" s="40" t="str">
        <f>'TKB-2'!ER23</f>
        <v>B2-406</v>
      </c>
      <c r="ES23" s="41" t="str">
        <f>'[1]TKB-1'!ES24</f>
        <v>7-9</v>
      </c>
      <c r="ET23" s="40" t="str">
        <f>'TKB-2'!ET23</f>
        <v>A.SAN1</v>
      </c>
      <c r="EU23" s="41" t="str">
        <f>'[1]TKB-1'!EU24</f>
        <v>9-12</v>
      </c>
      <c r="EV23" s="40" t="str">
        <f>'TKB-2'!EV23</f>
        <v>B2-308</v>
      </c>
      <c r="EW23" s="41" t="str">
        <f>'[1]TKB-1'!EW24</f>
        <v>1-3</v>
      </c>
      <c r="EX23" s="40" t="str">
        <f>'TKB-2'!EX23</f>
        <v>B2-208C</v>
      </c>
      <c r="EY23" s="41" t="str">
        <f>'[1]TKB-1'!EY24</f>
        <v>11-13</v>
      </c>
      <c r="EZ23" s="40">
        <f>'TKB-2'!EZ23</f>
        <v>0</v>
      </c>
      <c r="FA23" s="41">
        <f>'[1]TKB-1'!FA24</f>
        <v>0</v>
      </c>
      <c r="FB23" s="40" t="str">
        <f>'TKB-2'!FB23</f>
        <v>B2-503</v>
      </c>
      <c r="FC23" s="41" t="str">
        <f>'[1]TKB-1'!FC24</f>
        <v>16-18</v>
      </c>
      <c r="FD23" s="40">
        <f>'TKB-2'!FD23</f>
        <v>0</v>
      </c>
      <c r="FE23" s="41">
        <f>'[1]TKB-1'!FE24</f>
        <v>0</v>
      </c>
      <c r="FF23" s="40" t="str">
        <f>'TKB-2'!FF23</f>
        <v>B2-202</v>
      </c>
      <c r="FG23" s="41" t="str">
        <f>'[1]TKB-1'!FG24</f>
        <v>7-9</v>
      </c>
      <c r="FH23" s="40">
        <f>'TKB-2'!FH23</f>
        <v>0</v>
      </c>
      <c r="FI23" s="41">
        <f>'[1]TKB-1'!FI24</f>
        <v>0</v>
      </c>
      <c r="FJ23" s="40" t="str">
        <f>'TKB-2'!FJ23</f>
        <v>A.SAN2</v>
      </c>
      <c r="FK23" s="41" t="str">
        <f>'[1]TKB-1'!FK24</f>
        <v>9-12</v>
      </c>
      <c r="FL23" s="40" t="str">
        <f>'TKB-2'!FL23</f>
        <v>B2-402</v>
      </c>
      <c r="FM23" s="41" t="str">
        <f>'[1]TKB-1'!FM24</f>
        <v>1-3</v>
      </c>
      <c r="FN23" s="40">
        <f>'TKB-2'!FN23</f>
        <v>0</v>
      </c>
      <c r="FO23" s="41">
        <f>'[1]TKB-1'!FO24</f>
        <v>0</v>
      </c>
      <c r="FP23" s="40">
        <f>'TKB-2'!FP23</f>
        <v>0</v>
      </c>
      <c r="FQ23" s="41">
        <f>'[1]TKB-1'!FQ24</f>
        <v>0</v>
      </c>
      <c r="FR23" s="40" t="str">
        <f>'TKB-2'!FR23</f>
        <v>B2-108</v>
      </c>
      <c r="FS23" s="41" t="str">
        <f>'[1]TKB-1'!FS24</f>
        <v>10-12</v>
      </c>
      <c r="FT23" s="40" t="str">
        <f>'TKB-2'!FT23</f>
        <v>B2-305</v>
      </c>
      <c r="FU23" s="41" t="str">
        <f>'[1]TKB-1'!FU24</f>
        <v>7-9</v>
      </c>
      <c r="FV23" s="40">
        <f>'TKB-2'!FV23</f>
        <v>0</v>
      </c>
      <c r="FW23" s="41">
        <f>'[1]TKB-1'!FW24</f>
        <v>0</v>
      </c>
      <c r="FX23" s="40">
        <f>'TKB-2'!FX23</f>
        <v>0</v>
      </c>
      <c r="FY23" s="41">
        <f>'[1]TKB-1'!FY24</f>
        <v>0</v>
      </c>
      <c r="FZ23" s="40">
        <f>'TKB-2'!FZ23</f>
        <v>0</v>
      </c>
      <c r="GA23" s="41">
        <f>'[1]TKB-1'!GA24</f>
        <v>0</v>
      </c>
      <c r="GB23" s="40">
        <f>'TKB-2'!GB23</f>
        <v>0</v>
      </c>
      <c r="GC23" s="41">
        <f>'[1]TKB-1'!GC24</f>
        <v>0</v>
      </c>
      <c r="GD23" s="40">
        <f>'TKB-2'!GD23</f>
        <v>0</v>
      </c>
      <c r="GE23" s="41">
        <f>'[1]TKB-1'!GE24</f>
        <v>0</v>
      </c>
      <c r="GF23" s="40">
        <f>'TKB-2'!GF23</f>
        <v>0</v>
      </c>
      <c r="GG23" s="41">
        <f>'[1]TKB-1'!GG24</f>
        <v>0</v>
      </c>
      <c r="GH23" s="40">
        <f>'TKB-2'!GH23</f>
        <v>0</v>
      </c>
      <c r="GI23" s="41">
        <f>'[1]TKB-1'!GI24</f>
        <v>0</v>
      </c>
      <c r="GJ23" s="40">
        <f>'TKB-2'!GJ23</f>
        <v>0</v>
      </c>
      <c r="GK23" s="41">
        <f>'[1]TKB-1'!GK24</f>
        <v>0</v>
      </c>
      <c r="GL23" s="40">
        <f>'TKB-2'!GL23</f>
        <v>0</v>
      </c>
      <c r="GM23" s="41">
        <f>'[1]TKB-1'!GM24</f>
        <v>0</v>
      </c>
      <c r="GN23" s="40">
        <f>'TKB-2'!GN23</f>
        <v>0</v>
      </c>
      <c r="GO23" s="41">
        <f>'[1]TKB-1'!GO24</f>
        <v>0</v>
      </c>
      <c r="GP23" s="40">
        <f>'TKB-2'!GP23</f>
        <v>0</v>
      </c>
      <c r="GQ23" s="41">
        <f>'[1]TKB-1'!GQ24</f>
        <v>0</v>
      </c>
      <c r="GR23" s="40">
        <f>'TKB-2'!GR23</f>
        <v>0</v>
      </c>
      <c r="GS23" s="41">
        <f>'[1]TKB-1'!GS24</f>
        <v>0</v>
      </c>
      <c r="GT23" s="40">
        <f>'TKB-2'!GT23</f>
        <v>0</v>
      </c>
      <c r="GU23" s="41">
        <f>'[1]TKB-1'!GU24</f>
        <v>0</v>
      </c>
      <c r="GV23" s="40">
        <f>'TKB-2'!GV23</f>
        <v>0</v>
      </c>
      <c r="GW23" s="41">
        <f>'[1]TKB-1'!GW24</f>
        <v>0</v>
      </c>
      <c r="GX23" s="40">
        <f>'TKB-2'!GX23</f>
        <v>0</v>
      </c>
      <c r="GY23" s="41">
        <f>'[1]TKB-1'!GY24</f>
        <v>0</v>
      </c>
      <c r="GZ23" s="40">
        <f>'TKB-2'!GZ23</f>
        <v>0</v>
      </c>
      <c r="HA23" s="41">
        <f>'[1]TKB-1'!HA24</f>
        <v>0</v>
      </c>
      <c r="HB23" s="40">
        <f>'TKB-2'!HB23</f>
        <v>0</v>
      </c>
      <c r="HC23" s="41">
        <f>'[1]TKB-1'!HC24</f>
        <v>0</v>
      </c>
      <c r="HD23" s="40">
        <f>'TKB-2'!HD23</f>
        <v>0</v>
      </c>
      <c r="HE23" s="41">
        <f>'[1]TKB-1'!HE24</f>
        <v>0</v>
      </c>
      <c r="HF23" s="40">
        <f>'TKB-2'!HF23</f>
        <v>0</v>
      </c>
      <c r="HG23" s="41">
        <f>'[1]TKB-1'!HG24</f>
        <v>0</v>
      </c>
      <c r="HH23" s="40">
        <f>'TKB-2'!HH23</f>
        <v>0</v>
      </c>
      <c r="HI23" s="41">
        <f>'[1]TKB-1'!HI24</f>
        <v>0</v>
      </c>
      <c r="HJ23" s="40">
        <f>'TKB-2'!HJ23</f>
        <v>0</v>
      </c>
      <c r="HK23" s="41">
        <f>'[1]TKB-1'!HK24</f>
        <v>0</v>
      </c>
      <c r="HL23" s="40">
        <f>'TKB-2'!HL23</f>
        <v>0</v>
      </c>
      <c r="HM23" s="41">
        <f>'[1]TKB-1'!HM24</f>
        <v>0</v>
      </c>
      <c r="HN23" s="40">
        <f>'TKB-2'!HN23</f>
        <v>0</v>
      </c>
      <c r="HO23" s="41">
        <f>'[1]TKB-1'!HO24</f>
        <v>0</v>
      </c>
      <c r="HP23" s="40">
        <f>'TKB-2'!HP23</f>
        <v>0</v>
      </c>
      <c r="HQ23" s="41">
        <f>'[1]TKB-1'!HQ24</f>
        <v>0</v>
      </c>
      <c r="HR23" s="40">
        <f>'TKB-2'!HR23</f>
        <v>0</v>
      </c>
      <c r="HS23" s="41">
        <f>'[1]TKB-1'!HS24</f>
        <v>0</v>
      </c>
      <c r="HT23" s="40">
        <f>'TKB-2'!HT23</f>
        <v>0</v>
      </c>
      <c r="HU23" s="41">
        <f>'[1]TKB-1'!HU24</f>
        <v>0</v>
      </c>
      <c r="HV23" s="40">
        <f>'TKB-2'!HV23</f>
        <v>0</v>
      </c>
      <c r="HW23" s="41">
        <f>'[1]TKB-1'!HW24</f>
        <v>0</v>
      </c>
      <c r="HX23" s="40">
        <f>'TKB-2'!HX23</f>
        <v>0</v>
      </c>
      <c r="HY23" s="41">
        <f>'[1]TKB-1'!HY24</f>
        <v>0</v>
      </c>
      <c r="HZ23" s="40">
        <f>'TKB-2'!HZ23</f>
        <v>0</v>
      </c>
      <c r="IA23" s="41">
        <f>'[1]TKB-1'!IA24</f>
        <v>0</v>
      </c>
      <c r="IB23" s="40">
        <f>'TKB-2'!IB23</f>
        <v>0</v>
      </c>
      <c r="IC23" s="41">
        <f>'[1]TKB-1'!IC24</f>
        <v>0</v>
      </c>
      <c r="ID23" s="40">
        <f>'TKB-2'!ID23</f>
        <v>0</v>
      </c>
      <c r="IE23" s="41">
        <f>'[1]TKB-1'!IE24</f>
        <v>0</v>
      </c>
      <c r="IF23" s="40">
        <f>'TKB-2'!IF23</f>
        <v>0</v>
      </c>
      <c r="IG23" s="41">
        <f>'[1]TKB-1'!IG24</f>
        <v>0</v>
      </c>
      <c r="IH23" s="40">
        <f>'TKB-2'!IH23</f>
        <v>0</v>
      </c>
      <c r="II23" s="41">
        <f>'[1]TKB-1'!II24</f>
        <v>0</v>
      </c>
    </row>
    <row r="24" spans="1:243" ht="15" x14ac:dyDescent="0.2">
      <c r="A24" s="296"/>
      <c r="B24" s="299"/>
      <c r="C24" s="302"/>
      <c r="D24" s="42" t="s">
        <v>15</v>
      </c>
      <c r="E24" s="293"/>
      <c r="F24" s="43"/>
      <c r="G24" s="44">
        <f>'[1]TKB-1'!G25</f>
        <v>0</v>
      </c>
      <c r="H24" s="43"/>
      <c r="I24" s="44">
        <f>'[1]TKB-1'!I25</f>
        <v>0</v>
      </c>
      <c r="J24" s="43"/>
      <c r="K24" s="44">
        <f>'[1]TKB-1'!K25</f>
        <v>0</v>
      </c>
      <c r="L24" s="43"/>
      <c r="M24" s="44">
        <f>'[1]TKB-1'!M25</f>
        <v>0</v>
      </c>
      <c r="N24" s="43"/>
      <c r="O24" s="44">
        <f>'[1]TKB-1'!O25</f>
        <v>0</v>
      </c>
      <c r="P24" s="43"/>
      <c r="Q24" s="44">
        <f>'[1]TKB-1'!Q25</f>
        <v>0</v>
      </c>
      <c r="R24" s="43"/>
      <c r="S24" s="44">
        <f>'[1]TKB-1'!S25</f>
        <v>0</v>
      </c>
      <c r="T24" s="43"/>
      <c r="U24" s="44">
        <f>'[1]TKB-1'!U25</f>
        <v>0</v>
      </c>
      <c r="V24" s="43"/>
      <c r="W24" s="44" t="str">
        <f>'[1]TKB-1'!W25</f>
        <v>NM(3)(V.Hải)</v>
      </c>
      <c r="X24" s="43"/>
      <c r="Y24" s="44" t="str">
        <f>'[1]TKB-1'!Y25</f>
        <v>KTTC1_19(3)(Đ.Tân)</v>
      </c>
      <c r="Z24" s="43"/>
      <c r="AA24" s="44" t="str">
        <f>'[1]TKB-1'!AA25</f>
        <v>KCNT(3)(C.Tín)</v>
      </c>
      <c r="AB24" s="43"/>
      <c r="AC24" s="44" t="str">
        <f>'[1]TKB-1'!AC25</f>
        <v>KTTC1_19(3)(M.Sang)</v>
      </c>
      <c r="AD24" s="43"/>
      <c r="AE24" s="44">
        <f>'[1]TKB-1'!AE25</f>
        <v>0</v>
      </c>
      <c r="AF24" s="43"/>
      <c r="AG24" s="44">
        <f>'[1]TKB-1'!AG25</f>
        <v>0</v>
      </c>
      <c r="AH24" s="43"/>
      <c r="AI24" s="44">
        <f>'[1]TKB-1'!AI25</f>
        <v>0</v>
      </c>
      <c r="AJ24" s="43"/>
      <c r="AK24" s="44">
        <f>'[1]TKB-1'!AK25</f>
        <v>0</v>
      </c>
      <c r="AL24" s="43"/>
      <c r="AM24" s="44">
        <f>'[1]TKB-1'!AM25</f>
        <v>0</v>
      </c>
      <c r="AN24" s="43"/>
      <c r="AO24" s="44">
        <f>'[1]TKB-1'!AO25</f>
        <v>0</v>
      </c>
      <c r="AP24" s="43"/>
      <c r="AQ24" s="44">
        <f>'[1]TKB-1'!AQ25</f>
        <v>0</v>
      </c>
      <c r="AR24" s="43"/>
      <c r="AS24" s="44" t="str">
        <f>'[1]TKB-1'!AS25</f>
        <v>ĐAK.KTr6(3)(D23KTR1.DAK6)</v>
      </c>
      <c r="AT24" s="43"/>
      <c r="AU24" s="44" t="str">
        <f>'[1]TKB-1'!AU25</f>
        <v>TTBKTNT(3)(Th.Quý)</v>
      </c>
      <c r="AV24" s="43"/>
      <c r="AW24" s="44">
        <f>'[1]TKB-1'!AW25</f>
        <v>0</v>
      </c>
      <c r="AX24" s="43"/>
      <c r="AY24" s="44">
        <f>'[1]TKB-1'!AY25</f>
        <v>0</v>
      </c>
      <c r="AZ24" s="43"/>
      <c r="BA24" s="44">
        <f>'[1]TKB-1'!BA25</f>
        <v>0</v>
      </c>
      <c r="BB24" s="43"/>
      <c r="BC24" s="44">
        <f>'[1]TKB-1'!BC25</f>
        <v>0</v>
      </c>
      <c r="BD24" s="43"/>
      <c r="BE24" s="44" t="str">
        <f>'[1]TKB-1'!BE25</f>
        <v>THNN-P3(4)(B.Sáu)</v>
      </c>
      <c r="BF24" s="43"/>
      <c r="BG24" s="44">
        <f>'[1]TKB-1'!BG25</f>
        <v>0</v>
      </c>
      <c r="BH24" s="43"/>
      <c r="BI24" s="44">
        <f>'[1]TKB-1'!BI25</f>
        <v>0</v>
      </c>
      <c r="BJ24" s="43"/>
      <c r="BK24" s="44">
        <f>'[1]TKB-1'!BK25</f>
        <v>0</v>
      </c>
      <c r="BL24" s="43"/>
      <c r="BM24" s="44">
        <f>'[1]TKB-1'!BM25</f>
        <v>0</v>
      </c>
      <c r="BN24" s="43"/>
      <c r="BO24" s="44" t="str">
        <f>'[1]TKB-1'!BO25</f>
        <v>ĐGTĐMT(3)(M.Trí(KH))</v>
      </c>
      <c r="BP24" s="43"/>
      <c r="BQ24" s="44">
        <f>'[1]TKB-1'!BQ25</f>
        <v>0</v>
      </c>
      <c r="BR24" s="43"/>
      <c r="BS24" s="44">
        <f>'[1]TKB-1'!BS25</f>
        <v>0</v>
      </c>
      <c r="BT24" s="43"/>
      <c r="BU24" s="44">
        <f>'[1]TKB-1'!BU25</f>
        <v>0</v>
      </c>
      <c r="BV24" s="43"/>
      <c r="BW24" s="44">
        <f>'[1]TKB-1'!BW25</f>
        <v>0</v>
      </c>
      <c r="BX24" s="43"/>
      <c r="BY24" s="44" t="str">
        <f>'[1]TKB-1'!BY25</f>
        <v>TTHTĐK(4)(T.Kiếm)</v>
      </c>
      <c r="BZ24" s="43"/>
      <c r="CA24" s="44" t="str">
        <f>'[1]TKB-1'!CA25</f>
        <v>TTHTĐK(4)(Đ.Toa)</v>
      </c>
      <c r="CB24" s="43"/>
      <c r="CC24" s="44">
        <f>'[1]TKB-1'!CC25</f>
        <v>0</v>
      </c>
      <c r="CD24" s="43"/>
      <c r="CE24" s="44" t="str">
        <f>'[1]TKB-1'!CE25</f>
        <v>TB&amp;HTTĐ(3)(H.Toàn)</v>
      </c>
      <c r="CF24" s="43"/>
      <c r="CG24" s="44">
        <f>'[1]TKB-1'!CG25</f>
        <v>0</v>
      </c>
      <c r="CH24" s="43"/>
      <c r="CI24" s="44">
        <f>'[1]TKB-1'!CI25</f>
        <v>0</v>
      </c>
      <c r="CJ24" s="43"/>
      <c r="CK24" s="44">
        <f>'[1]TKB-1'!CK25</f>
        <v>0</v>
      </c>
      <c r="CL24" s="43"/>
      <c r="CM24" s="44">
        <f>'[1]TKB-1'!CM25</f>
        <v>0</v>
      </c>
      <c r="CN24" s="43"/>
      <c r="CO24" s="44">
        <f>'[1]TKB-1'!CO25</f>
        <v>0</v>
      </c>
      <c r="CP24" s="43"/>
      <c r="CQ24" s="44">
        <f>'[1]TKB-1'!CQ25</f>
        <v>0</v>
      </c>
      <c r="CR24" s="43"/>
      <c r="CS24" s="44">
        <f>'[1]TKB-1'!CS25</f>
        <v>0</v>
      </c>
      <c r="CT24" s="43"/>
      <c r="CU24" s="44">
        <f>'[1]TKB-1'!CU25</f>
        <v>0</v>
      </c>
      <c r="CV24" s="43"/>
      <c r="CW24" s="44">
        <f>'[1]TKB-1'!CW25</f>
        <v>0</v>
      </c>
      <c r="CX24" s="43"/>
      <c r="CY24" s="44" t="str">
        <f>'[1]TKB-1'!CY25</f>
        <v>PTDLKT(3)(T.Thành(TG))</v>
      </c>
      <c r="CZ24" s="43"/>
      <c r="DA24" s="44" t="str">
        <f>'[1]TKB-1'!DA25</f>
        <v>DINHGIA(3)(T.Thiểm)</v>
      </c>
      <c r="DB24" s="43"/>
      <c r="DC24" s="44" t="str">
        <f>'[1]TKB-1'!DC25</f>
        <v>AVCN(3)(M.Linh)</v>
      </c>
      <c r="DD24" s="43"/>
      <c r="DE24" s="44">
        <f>'[1]TKB-1'!DE25</f>
        <v>0</v>
      </c>
      <c r="DF24" s="43"/>
      <c r="DG24" s="44">
        <f>'[1]TKB-1'!DG25</f>
        <v>0</v>
      </c>
      <c r="DH24" s="43"/>
      <c r="DI24" s="44" t="str">
        <f>'[1]TKB-1'!DI25</f>
        <v>TĐTD(3)(Đ.Nguyên)</v>
      </c>
      <c r="DJ24" s="43"/>
      <c r="DK24" s="44" t="str">
        <f>'[1]TKB-1'!DK25</f>
        <v>NVKBHQ(3)(TG-KTE3)</v>
      </c>
      <c r="DL24" s="43"/>
      <c r="DM24" s="44">
        <f>'[1]TKB-1'!DM25</f>
        <v>0</v>
      </c>
      <c r="DN24" s="43"/>
      <c r="DO24" s="44">
        <f>'[1]TKB-1'!DO25</f>
        <v>0</v>
      </c>
      <c r="DP24" s="43"/>
      <c r="DQ24" s="44">
        <f>'[1]TKB-1'!DQ25</f>
        <v>0</v>
      </c>
      <c r="DR24" s="43"/>
      <c r="DS24" s="44">
        <f>'[1]TKB-1'!DS25</f>
        <v>0</v>
      </c>
      <c r="DT24" s="43"/>
      <c r="DU24" s="44">
        <f>'[1]TKB-1'!DU25</f>
        <v>0</v>
      </c>
      <c r="DV24" s="43"/>
      <c r="DW24" s="44">
        <f>'[1]TKB-1'!DW25</f>
        <v>0</v>
      </c>
      <c r="DX24" s="43"/>
      <c r="DY24" s="44">
        <f>'[1]TKB-1'!DY25</f>
        <v>0</v>
      </c>
      <c r="DZ24" s="43"/>
      <c r="EA24" s="44">
        <f>'[1]TKB-1'!EA25</f>
        <v>0</v>
      </c>
      <c r="EB24" s="43"/>
      <c r="EC24" s="44" t="str">
        <f>'[1]TKB-1'!EC25</f>
        <v>SBVL1(3)(B.Lợi)</v>
      </c>
      <c r="ED24" s="43"/>
      <c r="EE24" s="44" t="str">
        <f>'[1]TKB-1'!EE25</f>
        <v>TANHB1.2(3)(T.Lê)</v>
      </c>
      <c r="EF24" s="43"/>
      <c r="EG24" s="44" t="str">
        <f>'[1]TKB-1'!EG25</f>
        <v>TANHB1.2(3)(Th.Hằng(TG))</v>
      </c>
      <c r="EH24" s="43"/>
      <c r="EI24" s="44">
        <f>'[1]TKB-1'!EI25</f>
        <v>0</v>
      </c>
      <c r="EJ24" s="43"/>
      <c r="EK24" s="44">
        <f>'[1]TKB-1'!EK25</f>
        <v>0</v>
      </c>
      <c r="EL24" s="43"/>
      <c r="EM24" s="44" t="str">
        <f>'[1]TKB-1'!EM25</f>
        <v>SBVL1(3)(T.Công)</v>
      </c>
      <c r="EN24" s="43"/>
      <c r="EO24" s="44">
        <f>'[1]TKB-1'!EO25</f>
        <v>0</v>
      </c>
      <c r="EP24" s="43"/>
      <c r="EQ24" s="44" t="str">
        <f>'[1]TKB-1'!EQ25</f>
        <v>GDTC2(4)(V.Đông)</v>
      </c>
      <c r="ER24" s="43"/>
      <c r="ES24" s="44" t="str">
        <f>'[1]TKB-1'!ES25</f>
        <v>KTCTML(3)(X.Hội)</v>
      </c>
      <c r="ET24" s="43"/>
      <c r="EU24" s="44" t="str">
        <f>'[1]TKB-1'!EU25</f>
        <v>GDTC2(4)(P.Lâm)</v>
      </c>
      <c r="EV24" s="43"/>
      <c r="EW24" s="44" t="str">
        <f>'[1]TKB-1'!EW25</f>
        <v>PPT&amp;MLAP(3)(V.Hiệp)</v>
      </c>
      <c r="EX24" s="43"/>
      <c r="EY24" s="44" t="str">
        <f>'[1]TKB-1'!EY25</f>
        <v>MMTINH(3)(L.Tín)</v>
      </c>
      <c r="EZ24" s="43"/>
      <c r="FA24" s="44">
        <f>'[1]TKB-1'!FA25</f>
        <v>0</v>
      </c>
      <c r="FB24" s="43"/>
      <c r="FC24" s="44" t="str">
        <f>'[1]TKB-1'!FC25</f>
        <v>ĐAK.CS2(3)(D25KTR1DACS2)</v>
      </c>
      <c r="FD24" s="43"/>
      <c r="FE24" s="44">
        <f>'[1]TKB-1'!FE25</f>
        <v>0</v>
      </c>
      <c r="FF24" s="43"/>
      <c r="FG24" s="44" t="str">
        <f>'[1]TKB-1'!FG25</f>
        <v>HH-VKT(3)(T.Linh)</v>
      </c>
      <c r="FH24" s="43"/>
      <c r="FI24" s="44">
        <f>'[1]TKB-1'!FI25</f>
        <v>0</v>
      </c>
      <c r="FJ24" s="43"/>
      <c r="FK24" s="44" t="str">
        <f>'[1]TKB-1'!FK25</f>
        <v>GDTC2(4)(V.Học)</v>
      </c>
      <c r="FL24" s="43"/>
      <c r="FM24" s="44" t="str">
        <f>'[1]TKB-1'!FM25</f>
        <v>CNXHKH(3)(T.Mến)</v>
      </c>
      <c r="FN24" s="43"/>
      <c r="FO24" s="44">
        <f>'[1]TKB-1'!FO25</f>
        <v>0</v>
      </c>
      <c r="FP24" s="43"/>
      <c r="FQ24" s="44">
        <f>'[1]TKB-1'!FQ25</f>
        <v>0</v>
      </c>
      <c r="FR24" s="43"/>
      <c r="FS24" s="44" t="str">
        <f>'[1]TKB-1'!FS25</f>
        <v>QTRHOC(3)(N.Thảo)</v>
      </c>
      <c r="FT24" s="43"/>
      <c r="FU24" s="44" t="str">
        <f>'[1]TKB-1'!FU25</f>
        <v>NMTC-NH(3)(T.Hiếu)</v>
      </c>
      <c r="FV24" s="43"/>
      <c r="FW24" s="44">
        <f>'[1]TKB-1'!FW25</f>
        <v>0</v>
      </c>
      <c r="FX24" s="43"/>
      <c r="FY24" s="44">
        <f>'[1]TKB-1'!FY25</f>
        <v>0</v>
      </c>
      <c r="FZ24" s="43"/>
      <c r="GA24" s="44">
        <f>'[1]TKB-1'!GA25</f>
        <v>0</v>
      </c>
      <c r="GB24" s="43"/>
      <c r="GC24" s="44">
        <f>'[1]TKB-1'!GC25</f>
        <v>0</v>
      </c>
      <c r="GD24" s="43"/>
      <c r="GE24" s="44">
        <f>'[1]TKB-1'!GE25</f>
        <v>0</v>
      </c>
      <c r="GF24" s="43"/>
      <c r="GG24" s="44">
        <f>'[1]TKB-1'!GG25</f>
        <v>0</v>
      </c>
      <c r="GH24" s="43"/>
      <c r="GI24" s="44">
        <f>'[1]TKB-1'!GI25</f>
        <v>0</v>
      </c>
      <c r="GJ24" s="43"/>
      <c r="GK24" s="44">
        <f>'[1]TKB-1'!GK25</f>
        <v>0</v>
      </c>
      <c r="GL24" s="43"/>
      <c r="GM24" s="44">
        <f>'[1]TKB-1'!GM25</f>
        <v>0</v>
      </c>
      <c r="GN24" s="43"/>
      <c r="GO24" s="44">
        <f>'[1]TKB-1'!GO25</f>
        <v>0</v>
      </c>
      <c r="GP24" s="43"/>
      <c r="GQ24" s="44">
        <f>'[1]TKB-1'!GQ25</f>
        <v>0</v>
      </c>
      <c r="GR24" s="43"/>
      <c r="GS24" s="44">
        <f>'[1]TKB-1'!GS25</f>
        <v>0</v>
      </c>
      <c r="GT24" s="43"/>
      <c r="GU24" s="44">
        <f>'[1]TKB-1'!GU25</f>
        <v>0</v>
      </c>
      <c r="GV24" s="43"/>
      <c r="GW24" s="44">
        <f>'[1]TKB-1'!GW25</f>
        <v>0</v>
      </c>
      <c r="GX24" s="43"/>
      <c r="GY24" s="44">
        <f>'[1]TKB-1'!GY25</f>
        <v>0</v>
      </c>
      <c r="GZ24" s="43"/>
      <c r="HA24" s="44">
        <f>'[1]TKB-1'!HA25</f>
        <v>0</v>
      </c>
      <c r="HB24" s="43"/>
      <c r="HC24" s="44">
        <f>'[1]TKB-1'!HC25</f>
        <v>0</v>
      </c>
      <c r="HD24" s="43"/>
      <c r="HE24" s="44">
        <f>'[1]TKB-1'!HE25</f>
        <v>0</v>
      </c>
      <c r="HF24" s="43"/>
      <c r="HG24" s="44">
        <f>'[1]TKB-1'!HG25</f>
        <v>0</v>
      </c>
      <c r="HH24" s="43"/>
      <c r="HI24" s="44">
        <f>'[1]TKB-1'!HI25</f>
        <v>0</v>
      </c>
      <c r="HJ24" s="43"/>
      <c r="HK24" s="44">
        <f>'[1]TKB-1'!HK25</f>
        <v>0</v>
      </c>
      <c r="HL24" s="43"/>
      <c r="HM24" s="44">
        <f>'[1]TKB-1'!HM25</f>
        <v>0</v>
      </c>
      <c r="HN24" s="43"/>
      <c r="HO24" s="44">
        <f>'[1]TKB-1'!HO25</f>
        <v>0</v>
      </c>
      <c r="HP24" s="43"/>
      <c r="HQ24" s="44">
        <f>'[1]TKB-1'!HQ25</f>
        <v>0</v>
      </c>
      <c r="HR24" s="43"/>
      <c r="HS24" s="44">
        <f>'[1]TKB-1'!HS25</f>
        <v>0</v>
      </c>
      <c r="HT24" s="43"/>
      <c r="HU24" s="44">
        <f>'[1]TKB-1'!HU25</f>
        <v>0</v>
      </c>
      <c r="HV24" s="43"/>
      <c r="HW24" s="44">
        <f>'[1]TKB-1'!HW25</f>
        <v>0</v>
      </c>
      <c r="HX24" s="43"/>
      <c r="HY24" s="44">
        <f>'[1]TKB-1'!HY25</f>
        <v>0</v>
      </c>
      <c r="HZ24" s="43"/>
      <c r="IA24" s="44">
        <f>'[1]TKB-1'!IA25</f>
        <v>0</v>
      </c>
      <c r="IB24" s="43"/>
      <c r="IC24" s="44">
        <f>'[1]TKB-1'!IC25</f>
        <v>0</v>
      </c>
      <c r="ID24" s="43"/>
      <c r="IE24" s="44">
        <f>'[1]TKB-1'!IE25</f>
        <v>0</v>
      </c>
      <c r="IF24" s="43"/>
      <c r="IG24" s="44">
        <f>'[1]TKB-1'!IG25</f>
        <v>0</v>
      </c>
      <c r="IH24" s="43"/>
      <c r="II24" s="44">
        <f>'[1]TKB-1'!II25</f>
        <v>0</v>
      </c>
    </row>
    <row r="25" spans="1:243" ht="15" x14ac:dyDescent="0.2">
      <c r="A25" s="296"/>
      <c r="B25" s="299"/>
      <c r="C25" s="302"/>
      <c r="D25" s="42">
        <v>0</v>
      </c>
      <c r="E25" s="294" t="s">
        <v>53</v>
      </c>
      <c r="F25" s="45">
        <f>'TKB-2'!F25</f>
        <v>0</v>
      </c>
      <c r="G25" s="46">
        <f>'[1]TKB-1'!G26</f>
        <v>0</v>
      </c>
      <c r="H25" s="45">
        <f>'TKB-2'!H25</f>
        <v>0</v>
      </c>
      <c r="I25" s="46">
        <f>'[1]TKB-1'!I26</f>
        <v>0</v>
      </c>
      <c r="J25" s="45">
        <f>'TKB-2'!J25</f>
        <v>0</v>
      </c>
      <c r="K25" s="46">
        <f>'[1]TKB-1'!K26</f>
        <v>0</v>
      </c>
      <c r="L25" s="45">
        <f>'TKB-2'!L25</f>
        <v>0</v>
      </c>
      <c r="M25" s="46">
        <f>'[1]TKB-1'!M26</f>
        <v>0</v>
      </c>
      <c r="N25" s="45">
        <f>'TKB-2'!N25</f>
        <v>0</v>
      </c>
      <c r="O25" s="46">
        <f>'[1]TKB-1'!O26</f>
        <v>0</v>
      </c>
      <c r="P25" s="45">
        <f>'TKB-2'!P25</f>
        <v>0</v>
      </c>
      <c r="Q25" s="46">
        <f>'[1]TKB-1'!Q26</f>
        <v>0</v>
      </c>
      <c r="R25" s="45">
        <f>'TKB-2'!R25</f>
        <v>0</v>
      </c>
      <c r="S25" s="46">
        <f>'[1]TKB-1'!S26</f>
        <v>0</v>
      </c>
      <c r="T25" s="45">
        <f>'TKB-2'!T25</f>
        <v>0</v>
      </c>
      <c r="U25" s="46">
        <f>'[1]TKB-1'!U26</f>
        <v>0</v>
      </c>
      <c r="V25" s="45" t="str">
        <f>'TKB-2'!V25</f>
        <v>B2-101</v>
      </c>
      <c r="W25" s="46" t="str">
        <f>'[1]TKB-1'!W26</f>
        <v>25-26</v>
      </c>
      <c r="X25" s="45" t="str">
        <f>'TKB-2'!X25</f>
        <v>B2-102</v>
      </c>
      <c r="Y25" s="46" t="str">
        <f>'[1]TKB-1'!Y26</f>
        <v>11-12</v>
      </c>
      <c r="Z25" s="45" t="str">
        <f>'TKB-2'!Z25</f>
        <v>B2-103</v>
      </c>
      <c r="AA25" s="46" t="str">
        <f>'[1]TKB-1'!AA26</f>
        <v>24-25</v>
      </c>
      <c r="AB25" s="45" t="str">
        <f>'TKB-2'!AB25</f>
        <v>B2-201</v>
      </c>
      <c r="AC25" s="46" t="str">
        <f>'[1]TKB-1'!AC26</f>
        <v>26-27</v>
      </c>
      <c r="AD25" s="45">
        <f>'TKB-2'!AD25</f>
        <v>0</v>
      </c>
      <c r="AE25" s="46">
        <f>'[1]TKB-1'!AE26</f>
        <v>0</v>
      </c>
      <c r="AF25" s="45">
        <f>'TKB-2'!AF25</f>
        <v>0</v>
      </c>
      <c r="AG25" s="46">
        <f>'[1]TKB-1'!AG26</f>
        <v>0</v>
      </c>
      <c r="AH25" s="45">
        <f>'TKB-2'!AH25</f>
        <v>0</v>
      </c>
      <c r="AI25" s="46">
        <f>'[1]TKB-1'!AI26</f>
        <v>0</v>
      </c>
      <c r="AJ25" s="45">
        <f>'TKB-2'!AJ25</f>
        <v>0</v>
      </c>
      <c r="AK25" s="46">
        <f>'[1]TKB-1'!AK26</f>
        <v>0</v>
      </c>
      <c r="AL25" s="45">
        <f>'TKB-2'!AL25</f>
        <v>0</v>
      </c>
      <c r="AM25" s="46">
        <f>'[1]TKB-1'!AM26</f>
        <v>0</v>
      </c>
      <c r="AN25" s="45">
        <f>'TKB-2'!AN25</f>
        <v>0</v>
      </c>
      <c r="AO25" s="46">
        <f>'[1]TKB-1'!AO26</f>
        <v>0</v>
      </c>
      <c r="AP25" s="45">
        <f>'TKB-2'!AP25</f>
        <v>0</v>
      </c>
      <c r="AQ25" s="46">
        <f>'[1]TKB-1'!AQ26</f>
        <v>0</v>
      </c>
      <c r="AR25" s="45" t="str">
        <f>'TKB-2'!AR25</f>
        <v>B2-501</v>
      </c>
      <c r="AS25" s="46" t="str">
        <f>'[1]TKB-1'!AS26</f>
        <v>19-20</v>
      </c>
      <c r="AT25" s="45" t="str">
        <f>'TKB-2'!AT25</f>
        <v>B2-203</v>
      </c>
      <c r="AU25" s="46" t="str">
        <f>'[1]TKB-1'!AU26</f>
        <v>17-18</v>
      </c>
      <c r="AV25" s="45">
        <f>'TKB-2'!AV25</f>
        <v>0</v>
      </c>
      <c r="AW25" s="46">
        <f>'[1]TKB-1'!AW26</f>
        <v>0</v>
      </c>
      <c r="AX25" s="45">
        <f>'TKB-2'!AX25</f>
        <v>0</v>
      </c>
      <c r="AY25" s="46">
        <f>'[1]TKB-1'!AY26</f>
        <v>0</v>
      </c>
      <c r="AZ25" s="45">
        <f>'TKB-2'!AZ25</f>
        <v>0</v>
      </c>
      <c r="BA25" s="46">
        <f>'[1]TKB-1'!BA26</f>
        <v>0</v>
      </c>
      <c r="BB25" s="45">
        <f>'TKB-2'!BB25</f>
        <v>0</v>
      </c>
      <c r="BC25" s="46">
        <f>'[1]TKB-1'!BC26</f>
        <v>0</v>
      </c>
      <c r="BD25" s="45">
        <f>'TKB-2'!BD25</f>
        <v>0</v>
      </c>
      <c r="BE25" s="46">
        <f>'[1]TKB-1'!BE26</f>
        <v>0</v>
      </c>
      <c r="BF25" s="45">
        <f>'TKB-2'!BF25</f>
        <v>0</v>
      </c>
      <c r="BG25" s="46">
        <f>'[1]TKB-1'!BG26</f>
        <v>0</v>
      </c>
      <c r="BH25" s="45">
        <f>'TKB-2'!BH25</f>
        <v>0</v>
      </c>
      <c r="BI25" s="46">
        <f>'[1]TKB-1'!BI26</f>
        <v>0</v>
      </c>
      <c r="BJ25" s="45">
        <f>'TKB-2'!BJ25</f>
        <v>0</v>
      </c>
      <c r="BK25" s="46">
        <f>'[1]TKB-1'!BK26</f>
        <v>0</v>
      </c>
      <c r="BL25" s="45">
        <f>'TKB-2'!BL25</f>
        <v>0</v>
      </c>
      <c r="BM25" s="46">
        <f>'[1]TKB-1'!BM26</f>
        <v>0</v>
      </c>
      <c r="BN25" s="45" t="str">
        <f>'TKB-2'!BN25</f>
        <v>B2-301</v>
      </c>
      <c r="BO25" s="46" t="str">
        <f>'[1]TKB-1'!BO26</f>
        <v>14-15</v>
      </c>
      <c r="BP25" s="45">
        <f>'TKB-2'!BP25</f>
        <v>0</v>
      </c>
      <c r="BQ25" s="46">
        <f>'[1]TKB-1'!BQ26</f>
        <v>0</v>
      </c>
      <c r="BR25" s="45">
        <f>'TKB-2'!BR25</f>
        <v>0</v>
      </c>
      <c r="BS25" s="46">
        <f>'[1]TKB-1'!BS26</f>
        <v>0</v>
      </c>
      <c r="BT25" s="45" t="str">
        <f>'TKB-2'!BT25</f>
        <v>B2-302</v>
      </c>
      <c r="BU25" s="46" t="str">
        <f>'[1]TKB-1'!BU26</f>
        <v>13-14</v>
      </c>
      <c r="BV25" s="45">
        <f>'TKB-2'!BV25</f>
        <v>0</v>
      </c>
      <c r="BW25" s="46">
        <f>'[1]TKB-1'!BW26</f>
        <v>0</v>
      </c>
      <c r="BX25" s="45">
        <f>'TKB-2'!BX25</f>
        <v>0</v>
      </c>
      <c r="BY25" s="46">
        <f>'[1]TKB-1'!BY26</f>
        <v>0</v>
      </c>
      <c r="BZ25" s="45">
        <f>'TKB-2'!BZ25</f>
        <v>0</v>
      </c>
      <c r="CA25" s="46">
        <f>'[1]TKB-1'!CA26</f>
        <v>0</v>
      </c>
      <c r="CB25" s="45">
        <f>'TKB-2'!CB25</f>
        <v>0</v>
      </c>
      <c r="CC25" s="46">
        <f>'[1]TKB-1'!CC26</f>
        <v>0</v>
      </c>
      <c r="CD25" s="45" t="str">
        <f>'TKB-2'!CD25</f>
        <v>B2-403</v>
      </c>
      <c r="CE25" s="46" t="str">
        <f>'[1]TKB-1'!CE26</f>
        <v>11-12</v>
      </c>
      <c r="CF25" s="45">
        <f>'TKB-2'!CF25</f>
        <v>0</v>
      </c>
      <c r="CG25" s="46">
        <f>'[1]TKB-1'!CG26</f>
        <v>0</v>
      </c>
      <c r="CH25" s="45">
        <f>'TKB-2'!CH25</f>
        <v>0</v>
      </c>
      <c r="CI25" s="46">
        <f>'[1]TKB-1'!CI26</f>
        <v>0</v>
      </c>
      <c r="CJ25" s="45">
        <f>'TKB-2'!CJ25</f>
        <v>0</v>
      </c>
      <c r="CK25" s="46">
        <f>'[1]TKB-1'!CK26</f>
        <v>0</v>
      </c>
      <c r="CL25" s="45">
        <f>'TKB-2'!CL25</f>
        <v>0</v>
      </c>
      <c r="CM25" s="46">
        <f>'[1]TKB-1'!CM26</f>
        <v>0</v>
      </c>
      <c r="CN25" s="45">
        <f>'TKB-2'!CN25</f>
        <v>0</v>
      </c>
      <c r="CO25" s="46">
        <f>'[1]TKB-1'!CO26</f>
        <v>0</v>
      </c>
      <c r="CP25" s="45">
        <f>'TKB-2'!CP25</f>
        <v>0</v>
      </c>
      <c r="CQ25" s="46">
        <f>'[1]TKB-1'!CQ26</f>
        <v>0</v>
      </c>
      <c r="CR25" s="45">
        <f>'TKB-2'!CR25</f>
        <v>0</v>
      </c>
      <c r="CS25" s="46">
        <f>'[1]TKB-1'!CS26</f>
        <v>0</v>
      </c>
      <c r="CT25" s="45">
        <f>'TKB-2'!CT25</f>
        <v>0</v>
      </c>
      <c r="CU25" s="46">
        <f>'[1]TKB-1'!CU26</f>
        <v>0</v>
      </c>
      <c r="CV25" s="45">
        <f>'TKB-2'!CV25</f>
        <v>0</v>
      </c>
      <c r="CW25" s="46">
        <f>'[1]TKB-1'!CW26</f>
        <v>0</v>
      </c>
      <c r="CX25" s="45" t="str">
        <f>'TKB-2'!CX25</f>
        <v>B2-404</v>
      </c>
      <c r="CY25" s="46" t="str">
        <f>'[1]TKB-1'!CY26</f>
        <v>13-14</v>
      </c>
      <c r="CZ25" s="45">
        <f>'TKB-2'!CZ25</f>
        <v>0</v>
      </c>
      <c r="DA25" s="46">
        <f>'[1]TKB-1'!DA26</f>
        <v>0</v>
      </c>
      <c r="DB25" s="45" t="str">
        <f>'TKB-2'!DB25</f>
        <v>B2-204</v>
      </c>
      <c r="DC25" s="46" t="str">
        <f>'[1]TKB-1'!DC26</f>
        <v>11-12</v>
      </c>
      <c r="DD25" s="45" t="str">
        <f>'TKB-2'!DD25</f>
        <v>B2-306</v>
      </c>
      <c r="DE25" s="46" t="str">
        <f>'[1]TKB-1'!DE26</f>
        <v>18-19</v>
      </c>
      <c r="DF25" s="45">
        <f>'TKB-2'!DF25</f>
        <v>0</v>
      </c>
      <c r="DG25" s="46">
        <f>'[1]TKB-1'!DG26</f>
        <v>0</v>
      </c>
      <c r="DH25" s="45" t="str">
        <f>'TKB-2'!DH25</f>
        <v>B2-303</v>
      </c>
      <c r="DI25" s="46" t="str">
        <f>'[1]TKB-1'!DI26</f>
        <v>7-8</v>
      </c>
      <c r="DJ25" s="45" t="str">
        <f>'TKB-2'!DJ25</f>
        <v>B2-405</v>
      </c>
      <c r="DK25" s="46" t="str">
        <f>'[1]TKB-1'!DK26</f>
        <v>17-18</v>
      </c>
      <c r="DL25" s="45">
        <f>'TKB-2'!DL25</f>
        <v>0</v>
      </c>
      <c r="DM25" s="46">
        <f>'[1]TKB-1'!DM26</f>
        <v>0</v>
      </c>
      <c r="DN25" s="45">
        <f>'TKB-2'!DN25</f>
        <v>0</v>
      </c>
      <c r="DO25" s="46">
        <f>'[1]TKB-1'!DO26</f>
        <v>0</v>
      </c>
      <c r="DP25" s="45">
        <f>'TKB-2'!DP25</f>
        <v>0</v>
      </c>
      <c r="DQ25" s="46">
        <f>'[1]TKB-1'!DQ26</f>
        <v>0</v>
      </c>
      <c r="DR25" s="45">
        <f>'TKB-2'!DR25</f>
        <v>0</v>
      </c>
      <c r="DS25" s="46">
        <f>'[1]TKB-1'!DS26</f>
        <v>0</v>
      </c>
      <c r="DT25" s="45">
        <f>'TKB-2'!DT25</f>
        <v>0</v>
      </c>
      <c r="DU25" s="46">
        <f>'[1]TKB-1'!DU26</f>
        <v>0</v>
      </c>
      <c r="DV25" s="45">
        <f>'TKB-2'!DV25</f>
        <v>0</v>
      </c>
      <c r="DW25" s="46">
        <f>'[1]TKB-1'!DW26</f>
        <v>0</v>
      </c>
      <c r="DX25" s="45">
        <f>'TKB-2'!DX25</f>
        <v>0</v>
      </c>
      <c r="DY25" s="46">
        <f>'[1]TKB-1'!DY26</f>
        <v>0</v>
      </c>
      <c r="DZ25" s="45">
        <f>'TKB-2'!DZ25</f>
        <v>0</v>
      </c>
      <c r="EA25" s="46">
        <f>'[1]TKB-1'!EA26</f>
        <v>0</v>
      </c>
      <c r="EB25" s="45" t="str">
        <f>'TKB-2'!EB25</f>
        <v>B2-401</v>
      </c>
      <c r="EC25" s="46" t="str">
        <f>'[1]TKB-1'!EC26</f>
        <v>3-4</v>
      </c>
      <c r="ED25" s="45">
        <f>'TKB-2'!ED25</f>
        <v>0</v>
      </c>
      <c r="EE25" s="46">
        <f>'[1]TKB-1'!EE26</f>
        <v>0</v>
      </c>
      <c r="EF25" s="45">
        <f>'TKB-2'!EF25</f>
        <v>0</v>
      </c>
      <c r="EG25" s="46">
        <f>'[1]TKB-1'!EG26</f>
        <v>0</v>
      </c>
      <c r="EH25" s="45">
        <f>'TKB-2'!EH25</f>
        <v>0</v>
      </c>
      <c r="EI25" s="46">
        <f>'[1]TKB-1'!EI26</f>
        <v>0</v>
      </c>
      <c r="EJ25" s="45">
        <f>'TKB-2'!EJ25</f>
        <v>0</v>
      </c>
      <c r="EK25" s="46">
        <f>'[1]TKB-1'!EK26</f>
        <v>0</v>
      </c>
      <c r="EL25" s="45" t="str">
        <f>'TKB-2'!EL25</f>
        <v>B2-507</v>
      </c>
      <c r="EM25" s="46" t="str">
        <f>'[1]TKB-1'!EM26</f>
        <v>1-2</v>
      </c>
      <c r="EN25" s="45">
        <f>'TKB-2'!EN25</f>
        <v>0</v>
      </c>
      <c r="EO25" s="46">
        <f>'[1]TKB-1'!EO26</f>
        <v>0</v>
      </c>
      <c r="EP25" s="45">
        <f>'TKB-2'!EP25</f>
        <v>0</v>
      </c>
      <c r="EQ25" s="46">
        <f>'[1]TKB-1'!EQ26</f>
        <v>0</v>
      </c>
      <c r="ER25" s="45" t="str">
        <f>'TKB-2'!ER25</f>
        <v>B2-406</v>
      </c>
      <c r="ES25" s="46" t="str">
        <f>'[1]TKB-1'!ES26</f>
        <v>1-2</v>
      </c>
      <c r="ET25" s="45">
        <f>'TKB-2'!ET25</f>
        <v>0</v>
      </c>
      <c r="EU25" s="46">
        <f>'[1]TKB-1'!EU26</f>
        <v>0</v>
      </c>
      <c r="EV25" s="45" t="str">
        <f>'TKB-2'!EV25</f>
        <v>B2-308</v>
      </c>
      <c r="EW25" s="46" t="str">
        <f>'[1]TKB-1'!EW26</f>
        <v>5-6</v>
      </c>
      <c r="EX25" s="45" t="str">
        <f>'TKB-2'!EX25</f>
        <v>B2-208C</v>
      </c>
      <c r="EY25" s="46" t="str">
        <f>'[1]TKB-1'!EY26</f>
        <v>14-15</v>
      </c>
      <c r="EZ25" s="45">
        <f>'TKB-2'!EZ25</f>
        <v>0</v>
      </c>
      <c r="FA25" s="46">
        <f>'[1]TKB-1'!FA26</f>
        <v>0</v>
      </c>
      <c r="FB25" s="45" t="str">
        <f>'TKB-2'!FB25</f>
        <v>B2-503</v>
      </c>
      <c r="FC25" s="46" t="str">
        <f>'[1]TKB-1'!FC26</f>
        <v>19-20</v>
      </c>
      <c r="FD25" s="45">
        <f>'TKB-2'!FD25</f>
        <v>0</v>
      </c>
      <c r="FE25" s="46">
        <f>'[1]TKB-1'!FE26</f>
        <v>0</v>
      </c>
      <c r="FF25" s="45" t="str">
        <f>'TKB-2'!FF25</f>
        <v>B2-202</v>
      </c>
      <c r="FG25" s="46" t="str">
        <f>'[1]TKB-1'!FG26</f>
        <v>5-6</v>
      </c>
      <c r="FH25" s="45">
        <f>'TKB-2'!FH25</f>
        <v>0</v>
      </c>
      <c r="FI25" s="46">
        <f>'[1]TKB-1'!FI26</f>
        <v>0</v>
      </c>
      <c r="FJ25" s="45">
        <f>'TKB-2'!FJ25</f>
        <v>0</v>
      </c>
      <c r="FK25" s="46">
        <f>'[1]TKB-1'!FK26</f>
        <v>0</v>
      </c>
      <c r="FL25" s="45" t="str">
        <f>'TKB-2'!FL25</f>
        <v>B2-402</v>
      </c>
      <c r="FM25" s="46" t="str">
        <f>'[1]TKB-1'!FM26</f>
        <v>5-6</v>
      </c>
      <c r="FN25" s="45">
        <f>'TKB-2'!FN25</f>
        <v>0</v>
      </c>
      <c r="FO25" s="46">
        <f>'[1]TKB-1'!FO26</f>
        <v>0</v>
      </c>
      <c r="FP25" s="45">
        <f>'TKB-2'!FP25</f>
        <v>0</v>
      </c>
      <c r="FQ25" s="46">
        <f>'[1]TKB-1'!FQ26</f>
        <v>0</v>
      </c>
      <c r="FR25" s="45" t="str">
        <f>'TKB-2'!FR25</f>
        <v>B2-108</v>
      </c>
      <c r="FS25" s="46" t="str">
        <f>'[1]TKB-1'!FS26</f>
        <v>5-6</v>
      </c>
      <c r="FT25" s="45" t="str">
        <f>'TKB-2'!FT25</f>
        <v>B2-305</v>
      </c>
      <c r="FU25" s="46" t="str">
        <f>'[1]TKB-1'!FU26</f>
        <v>7-8</v>
      </c>
      <c r="FV25" s="45">
        <f>'TKB-2'!FV25</f>
        <v>0</v>
      </c>
      <c r="FW25" s="46">
        <f>'[1]TKB-1'!FW26</f>
        <v>0</v>
      </c>
      <c r="FX25" s="45">
        <f>'TKB-2'!FX25</f>
        <v>0</v>
      </c>
      <c r="FY25" s="46">
        <f>'[1]TKB-1'!FY26</f>
        <v>0</v>
      </c>
      <c r="FZ25" s="45">
        <f>'TKB-2'!FZ25</f>
        <v>0</v>
      </c>
      <c r="GA25" s="46">
        <f>'[1]TKB-1'!GA26</f>
        <v>0</v>
      </c>
      <c r="GB25" s="45">
        <f>'TKB-2'!GB25</f>
        <v>0</v>
      </c>
      <c r="GC25" s="46">
        <f>'[1]TKB-1'!GC26</f>
        <v>0</v>
      </c>
      <c r="GD25" s="45">
        <f>'TKB-2'!GD25</f>
        <v>0</v>
      </c>
      <c r="GE25" s="46">
        <f>'[1]TKB-1'!GE26</f>
        <v>0</v>
      </c>
      <c r="GF25" s="45">
        <f>'TKB-2'!GF25</f>
        <v>0</v>
      </c>
      <c r="GG25" s="46">
        <f>'[1]TKB-1'!GG26</f>
        <v>0</v>
      </c>
      <c r="GH25" s="45">
        <f>'TKB-2'!GH25</f>
        <v>0</v>
      </c>
      <c r="GI25" s="46">
        <f>'[1]TKB-1'!GI26</f>
        <v>0</v>
      </c>
      <c r="GJ25" s="45">
        <f>'TKB-2'!GJ25</f>
        <v>0</v>
      </c>
      <c r="GK25" s="46">
        <f>'[1]TKB-1'!GK26</f>
        <v>0</v>
      </c>
      <c r="GL25" s="45">
        <f>'TKB-2'!GL25</f>
        <v>0</v>
      </c>
      <c r="GM25" s="46">
        <f>'[1]TKB-1'!GM26</f>
        <v>0</v>
      </c>
      <c r="GN25" s="45">
        <f>'TKB-2'!GN25</f>
        <v>0</v>
      </c>
      <c r="GO25" s="46">
        <f>'[1]TKB-1'!GO26</f>
        <v>0</v>
      </c>
      <c r="GP25" s="45">
        <f>'TKB-2'!GP25</f>
        <v>0</v>
      </c>
      <c r="GQ25" s="46">
        <f>'[1]TKB-1'!GQ26</f>
        <v>0</v>
      </c>
      <c r="GR25" s="45">
        <f>'TKB-2'!GR25</f>
        <v>0</v>
      </c>
      <c r="GS25" s="46">
        <f>'[1]TKB-1'!GS26</f>
        <v>0</v>
      </c>
      <c r="GT25" s="45">
        <f>'TKB-2'!GT25</f>
        <v>0</v>
      </c>
      <c r="GU25" s="46">
        <f>'[1]TKB-1'!GU26</f>
        <v>0</v>
      </c>
      <c r="GV25" s="45">
        <f>'TKB-2'!GV25</f>
        <v>0</v>
      </c>
      <c r="GW25" s="46">
        <f>'[1]TKB-1'!GW26</f>
        <v>0</v>
      </c>
      <c r="GX25" s="45">
        <f>'TKB-2'!GX25</f>
        <v>0</v>
      </c>
      <c r="GY25" s="46">
        <f>'[1]TKB-1'!GY26</f>
        <v>0</v>
      </c>
      <c r="GZ25" s="45">
        <f>'TKB-2'!GZ25</f>
        <v>0</v>
      </c>
      <c r="HA25" s="46">
        <f>'[1]TKB-1'!HA26</f>
        <v>0</v>
      </c>
      <c r="HB25" s="45">
        <f>'TKB-2'!HB25</f>
        <v>0</v>
      </c>
      <c r="HC25" s="46">
        <f>'[1]TKB-1'!HC26</f>
        <v>0</v>
      </c>
      <c r="HD25" s="45">
        <f>'TKB-2'!HD25</f>
        <v>0</v>
      </c>
      <c r="HE25" s="46">
        <f>'[1]TKB-1'!HE26</f>
        <v>0</v>
      </c>
      <c r="HF25" s="45">
        <f>'TKB-2'!HF25</f>
        <v>0</v>
      </c>
      <c r="HG25" s="46">
        <f>'[1]TKB-1'!HG26</f>
        <v>0</v>
      </c>
      <c r="HH25" s="45">
        <f>'TKB-2'!HH25</f>
        <v>0</v>
      </c>
      <c r="HI25" s="46">
        <f>'[1]TKB-1'!HI26</f>
        <v>0</v>
      </c>
      <c r="HJ25" s="45">
        <f>'TKB-2'!HJ25</f>
        <v>0</v>
      </c>
      <c r="HK25" s="46">
        <f>'[1]TKB-1'!HK26</f>
        <v>0</v>
      </c>
      <c r="HL25" s="45">
        <f>'TKB-2'!HL25</f>
        <v>0</v>
      </c>
      <c r="HM25" s="46">
        <f>'[1]TKB-1'!HM26</f>
        <v>0</v>
      </c>
      <c r="HN25" s="45">
        <f>'TKB-2'!HN25</f>
        <v>0</v>
      </c>
      <c r="HO25" s="46">
        <f>'[1]TKB-1'!HO26</f>
        <v>0</v>
      </c>
      <c r="HP25" s="45">
        <f>'TKB-2'!HP25</f>
        <v>0</v>
      </c>
      <c r="HQ25" s="46">
        <f>'[1]TKB-1'!HQ26</f>
        <v>0</v>
      </c>
      <c r="HR25" s="45">
        <f>'TKB-2'!HR25</f>
        <v>0</v>
      </c>
      <c r="HS25" s="46">
        <f>'[1]TKB-1'!HS26</f>
        <v>0</v>
      </c>
      <c r="HT25" s="45">
        <f>'TKB-2'!HT25</f>
        <v>0</v>
      </c>
      <c r="HU25" s="46">
        <f>'[1]TKB-1'!HU26</f>
        <v>0</v>
      </c>
      <c r="HV25" s="45">
        <f>'TKB-2'!HV25</f>
        <v>0</v>
      </c>
      <c r="HW25" s="46">
        <f>'[1]TKB-1'!HW26</f>
        <v>0</v>
      </c>
      <c r="HX25" s="45">
        <f>'TKB-2'!HX25</f>
        <v>0</v>
      </c>
      <c r="HY25" s="46">
        <f>'[1]TKB-1'!HY26</f>
        <v>0</v>
      </c>
      <c r="HZ25" s="45">
        <f>'TKB-2'!HZ25</f>
        <v>0</v>
      </c>
      <c r="IA25" s="46">
        <f>'[1]TKB-1'!IA26</f>
        <v>0</v>
      </c>
      <c r="IB25" s="45">
        <f>'TKB-2'!IB25</f>
        <v>0</v>
      </c>
      <c r="IC25" s="46">
        <f>'[1]TKB-1'!IC26</f>
        <v>0</v>
      </c>
      <c r="ID25" s="45">
        <f>'TKB-2'!ID25</f>
        <v>0</v>
      </c>
      <c r="IE25" s="46">
        <f>'[1]TKB-1'!IE26</f>
        <v>0</v>
      </c>
      <c r="IF25" s="45">
        <f>'TKB-2'!IF25</f>
        <v>0</v>
      </c>
      <c r="IG25" s="46">
        <f>'[1]TKB-1'!IG26</f>
        <v>0</v>
      </c>
      <c r="IH25" s="45">
        <f>'TKB-2'!IH25</f>
        <v>0</v>
      </c>
      <c r="II25" s="46">
        <f>'[1]TKB-1'!II26</f>
        <v>0</v>
      </c>
    </row>
    <row r="26" spans="1:243" ht="15" x14ac:dyDescent="0.2">
      <c r="A26" s="296"/>
      <c r="B26" s="299"/>
      <c r="C26" s="302"/>
      <c r="D26" s="47">
        <v>0</v>
      </c>
      <c r="E26" s="293"/>
      <c r="F26" s="48"/>
      <c r="G26" s="49">
        <f>'[1]TKB-1'!G27</f>
        <v>0</v>
      </c>
      <c r="H26" s="48"/>
      <c r="I26" s="49">
        <f>'[1]TKB-1'!I27</f>
        <v>0</v>
      </c>
      <c r="J26" s="48"/>
      <c r="K26" s="49">
        <f>'[1]TKB-1'!K27</f>
        <v>0</v>
      </c>
      <c r="L26" s="48"/>
      <c r="M26" s="49">
        <f>'[1]TKB-1'!M27</f>
        <v>0</v>
      </c>
      <c r="N26" s="48"/>
      <c r="O26" s="49">
        <f>'[1]TKB-1'!O27</f>
        <v>0</v>
      </c>
      <c r="P26" s="48"/>
      <c r="Q26" s="49">
        <f>'[1]TKB-1'!Q27</f>
        <v>0</v>
      </c>
      <c r="R26" s="48"/>
      <c r="S26" s="49">
        <f>'[1]TKB-1'!S27</f>
        <v>0</v>
      </c>
      <c r="T26" s="48"/>
      <c r="U26" s="49">
        <f>'[1]TKB-1'!U27</f>
        <v>0</v>
      </c>
      <c r="V26" s="48"/>
      <c r="W26" s="49" t="str">
        <f>'[1]TKB-1'!W27</f>
        <v>KCNT(2)(V.Trình)</v>
      </c>
      <c r="X26" s="48"/>
      <c r="Y26" s="49" t="str">
        <f>'[1]TKB-1'!Y27</f>
        <v>MXD(2)(H.Phúc)</v>
      </c>
      <c r="Z26" s="48"/>
      <c r="AA26" s="49" t="str">
        <f>'[1]TKB-1'!AA27</f>
        <v>NM(2)(B.Lợi)</v>
      </c>
      <c r="AB26" s="48"/>
      <c r="AC26" s="49" t="str">
        <f>'[1]TKB-1'!AC27</f>
        <v>KCNT(2)(D.Tiến)</v>
      </c>
      <c r="AD26" s="48"/>
      <c r="AE26" s="49">
        <f>'[1]TKB-1'!AE27</f>
        <v>0</v>
      </c>
      <c r="AF26" s="48"/>
      <c r="AG26" s="49">
        <f>'[1]TKB-1'!AG27</f>
        <v>0</v>
      </c>
      <c r="AH26" s="48"/>
      <c r="AI26" s="49">
        <f>'[1]TKB-1'!AI27</f>
        <v>0</v>
      </c>
      <c r="AJ26" s="48"/>
      <c r="AK26" s="49">
        <f>'[1]TKB-1'!AK27</f>
        <v>0</v>
      </c>
      <c r="AL26" s="48"/>
      <c r="AM26" s="49">
        <f>'[1]TKB-1'!AM27</f>
        <v>0</v>
      </c>
      <c r="AN26" s="48"/>
      <c r="AO26" s="49">
        <f>'[1]TKB-1'!AO27</f>
        <v>0</v>
      </c>
      <c r="AP26" s="48"/>
      <c r="AQ26" s="49">
        <f>'[1]TKB-1'!AQ27</f>
        <v>0</v>
      </c>
      <c r="AR26" s="48"/>
      <c r="AS26" s="49" t="str">
        <f>'[1]TKB-1'!AS27</f>
        <v>ĐAK.KTr6(2)(D23KTR1.DAK6)</v>
      </c>
      <c r="AT26" s="48"/>
      <c r="AU26" s="49" t="str">
        <f>'[1]TKB-1'!AU27</f>
        <v>KNGT(2)(Th.Linh)</v>
      </c>
      <c r="AV26" s="48"/>
      <c r="AW26" s="49">
        <f>'[1]TKB-1'!AW27</f>
        <v>0</v>
      </c>
      <c r="AX26" s="48"/>
      <c r="AY26" s="49">
        <f>'[1]TKB-1'!AY27</f>
        <v>0</v>
      </c>
      <c r="AZ26" s="48"/>
      <c r="BA26" s="49">
        <f>'[1]TKB-1'!BA27</f>
        <v>0</v>
      </c>
      <c r="BB26" s="48"/>
      <c r="BC26" s="49">
        <f>'[1]TKB-1'!BC27</f>
        <v>0</v>
      </c>
      <c r="BD26" s="48"/>
      <c r="BE26" s="49">
        <f>'[1]TKB-1'!BE27</f>
        <v>0</v>
      </c>
      <c r="BF26" s="48"/>
      <c r="BG26" s="49">
        <f>'[1]TKB-1'!BG27</f>
        <v>0</v>
      </c>
      <c r="BH26" s="48"/>
      <c r="BI26" s="49">
        <f>'[1]TKB-1'!BI27</f>
        <v>0</v>
      </c>
      <c r="BJ26" s="48"/>
      <c r="BK26" s="49">
        <f>'[1]TKB-1'!BK27</f>
        <v>0</v>
      </c>
      <c r="BL26" s="48"/>
      <c r="BM26" s="49">
        <f>'[1]TKB-1'!BM27</f>
        <v>0</v>
      </c>
      <c r="BN26" s="48"/>
      <c r="BO26" s="49" t="str">
        <f>'[1]TKB-1'!BO27</f>
        <v>HTCC(2)(Đ.Thường)</v>
      </c>
      <c r="BP26" s="48"/>
      <c r="BQ26" s="49">
        <f>'[1]TKB-1'!BQ27</f>
        <v>0</v>
      </c>
      <c r="BR26" s="48"/>
      <c r="BS26" s="49">
        <f>'[1]TKB-1'!BS27</f>
        <v>0</v>
      </c>
      <c r="BT26" s="48"/>
      <c r="BU26" s="49" t="str">
        <f>'[1]TKB-1'!BU27</f>
        <v>ĐTCB(2)(Đ.Thành)</v>
      </c>
      <c r="BV26" s="48"/>
      <c r="BW26" s="49">
        <f>'[1]TKB-1'!BW27</f>
        <v>0</v>
      </c>
      <c r="BX26" s="48"/>
      <c r="BY26" s="49">
        <f>'[1]TKB-1'!BY27</f>
        <v>0</v>
      </c>
      <c r="BZ26" s="48"/>
      <c r="CA26" s="49">
        <f>'[1]TKB-1'!CA27</f>
        <v>0</v>
      </c>
      <c r="CB26" s="48"/>
      <c r="CC26" s="49">
        <f>'[1]TKB-1'!CC27</f>
        <v>0</v>
      </c>
      <c r="CD26" s="48"/>
      <c r="CE26" s="49" t="str">
        <f>'[1]TKB-1'!CE27</f>
        <v>VĐKHIEN(2)(K.Dân(TG))</v>
      </c>
      <c r="CF26" s="48"/>
      <c r="CG26" s="49">
        <f>'[1]TKB-1'!CG27</f>
        <v>0</v>
      </c>
      <c r="CH26" s="48"/>
      <c r="CI26" s="49">
        <f>'[1]TKB-1'!CI27</f>
        <v>0</v>
      </c>
      <c r="CJ26" s="48"/>
      <c r="CK26" s="49">
        <f>'[1]TKB-1'!CK27</f>
        <v>0</v>
      </c>
      <c r="CL26" s="48"/>
      <c r="CM26" s="49">
        <f>'[1]TKB-1'!CM27</f>
        <v>0</v>
      </c>
      <c r="CN26" s="48"/>
      <c r="CO26" s="49">
        <f>'[1]TKB-1'!CO27</f>
        <v>0</v>
      </c>
      <c r="CP26" s="48"/>
      <c r="CQ26" s="49">
        <f>'[1]TKB-1'!CQ27</f>
        <v>0</v>
      </c>
      <c r="CR26" s="48"/>
      <c r="CS26" s="49">
        <f>'[1]TKB-1'!CS27</f>
        <v>0</v>
      </c>
      <c r="CT26" s="48"/>
      <c r="CU26" s="49">
        <f>'[1]TKB-1'!CU27</f>
        <v>0</v>
      </c>
      <c r="CV26" s="48"/>
      <c r="CW26" s="49">
        <f>'[1]TKB-1'!CW27</f>
        <v>0</v>
      </c>
      <c r="CX26" s="48"/>
      <c r="CY26" s="49" t="str">
        <f>'[1]TKB-1'!CY27</f>
        <v>KTTC4(2)(B.Hồng)</v>
      </c>
      <c r="CZ26" s="48"/>
      <c r="DA26" s="49">
        <f>'[1]TKB-1'!DA27</f>
        <v>0</v>
      </c>
      <c r="DB26" s="48"/>
      <c r="DC26" s="49" t="str">
        <f>'[1]TKB-1'!DC27</f>
        <v>QLCLCTR(2)(V.Cần)</v>
      </c>
      <c r="DD26" s="48"/>
      <c r="DE26" s="49" t="str">
        <f>'[1]TKB-1'!DE27</f>
        <v>TAQTKDTH(2)(T.Thủy)</v>
      </c>
      <c r="DF26" s="48"/>
      <c r="DG26" s="49">
        <f>'[1]TKB-1'!DG27</f>
        <v>0</v>
      </c>
      <c r="DH26" s="48"/>
      <c r="DI26" s="49" t="str">
        <f>'[1]TKB-1'!DI27</f>
        <v>PTTCDN(2)(Th.Cúc)</v>
      </c>
      <c r="DJ26" s="48"/>
      <c r="DK26" s="49" t="str">
        <f>'[1]TKB-1'!DK27</f>
        <v>QL&amp;KTC(2)(TG-KTE2)</v>
      </c>
      <c r="DL26" s="48"/>
      <c r="DM26" s="49">
        <f>'[1]TKB-1'!DM27</f>
        <v>0</v>
      </c>
      <c r="DN26" s="48"/>
      <c r="DO26" s="49">
        <f>'[1]TKB-1'!DO27</f>
        <v>0</v>
      </c>
      <c r="DP26" s="48"/>
      <c r="DQ26" s="49">
        <f>'[1]TKB-1'!DQ27</f>
        <v>0</v>
      </c>
      <c r="DR26" s="48"/>
      <c r="DS26" s="49">
        <f>'[1]TKB-1'!DS27</f>
        <v>0</v>
      </c>
      <c r="DT26" s="48"/>
      <c r="DU26" s="49">
        <f>'[1]TKB-1'!DU27</f>
        <v>0</v>
      </c>
      <c r="DV26" s="48"/>
      <c r="DW26" s="49">
        <f>'[1]TKB-1'!DW27</f>
        <v>0</v>
      </c>
      <c r="DX26" s="48"/>
      <c r="DY26" s="49">
        <f>'[1]TKB-1'!DY27</f>
        <v>0</v>
      </c>
      <c r="DZ26" s="48"/>
      <c r="EA26" s="49">
        <f>'[1]TKB-1'!EA27</f>
        <v>0</v>
      </c>
      <c r="EB26" s="48"/>
      <c r="EC26" s="49" t="str">
        <f>'[1]TKB-1'!EC27</f>
        <v>HH-VKT(2)(Th.Quý)</v>
      </c>
      <c r="ED26" s="48"/>
      <c r="EE26" s="49">
        <f>'[1]TKB-1'!EE27</f>
        <v>0</v>
      </c>
      <c r="EF26" s="48"/>
      <c r="EG26" s="49">
        <f>'[1]TKB-1'!EG27</f>
        <v>0</v>
      </c>
      <c r="EH26" s="48"/>
      <c r="EI26" s="49">
        <f>'[1]TKB-1'!EI27</f>
        <v>0</v>
      </c>
      <c r="EJ26" s="48"/>
      <c r="EK26" s="49">
        <f>'[1]TKB-1'!EK27</f>
        <v>0</v>
      </c>
      <c r="EL26" s="48"/>
      <c r="EM26" s="49" t="str">
        <f>'[1]TKB-1'!EM27</f>
        <v>HH-VKT(2)(Đ.Quý)</v>
      </c>
      <c r="EN26" s="48"/>
      <c r="EO26" s="49">
        <f>'[1]TKB-1'!EO27</f>
        <v>0</v>
      </c>
      <c r="EP26" s="48"/>
      <c r="EQ26" s="49">
        <f>'[1]TKB-1'!EQ27</f>
        <v>0</v>
      </c>
      <c r="ER26" s="48"/>
      <c r="ES26" s="49" t="str">
        <f>'[1]TKB-1'!ES27</f>
        <v>CNXHKH(2)(T.Mến)</v>
      </c>
      <c r="ET26" s="48"/>
      <c r="EU26" s="49">
        <f>'[1]TKB-1'!EU27</f>
        <v>0</v>
      </c>
      <c r="EV26" s="48"/>
      <c r="EW26" s="49" t="str">
        <f>'[1]TKB-1'!EW27</f>
        <v>NMKT(2)(H.Toàn)</v>
      </c>
      <c r="EX26" s="48"/>
      <c r="EY26" s="49" t="str">
        <f>'[1]TKB-1'!EY27</f>
        <v>MMTINH(2)(L.Tín)</v>
      </c>
      <c r="EZ26" s="48"/>
      <c r="FA26" s="49">
        <f>'[1]TKB-1'!FA27</f>
        <v>0</v>
      </c>
      <c r="FB26" s="48"/>
      <c r="FC26" s="49" t="str">
        <f>'[1]TKB-1'!FC27</f>
        <v>ĐAK.CS2(2)(D25KTR1DACS2)</v>
      </c>
      <c r="FD26" s="48"/>
      <c r="FE26" s="49">
        <f>'[1]TKB-1'!FE27</f>
        <v>0</v>
      </c>
      <c r="FF26" s="48"/>
      <c r="FG26" s="49" t="str">
        <f>'[1]TKB-1'!FG27</f>
        <v>KTCTML(2)(X.Hội)</v>
      </c>
      <c r="FH26" s="48"/>
      <c r="FI26" s="49">
        <f>'[1]TKB-1'!FI27</f>
        <v>0</v>
      </c>
      <c r="FJ26" s="48"/>
      <c r="FK26" s="49">
        <f>'[1]TKB-1'!FK27</f>
        <v>0</v>
      </c>
      <c r="FL26" s="48"/>
      <c r="FM26" s="49" t="str">
        <f>'[1]TKB-1'!FM27</f>
        <v>TANHB1.2(2)(T.Lê)</v>
      </c>
      <c r="FN26" s="48"/>
      <c r="FO26" s="49">
        <f>'[1]TKB-1'!FO27</f>
        <v>0</v>
      </c>
      <c r="FP26" s="48"/>
      <c r="FQ26" s="49">
        <f>'[1]TKB-1'!FQ27</f>
        <v>0</v>
      </c>
      <c r="FR26" s="48"/>
      <c r="FS26" s="49" t="str">
        <f>'[1]TKB-1'!FS27</f>
        <v>KTVĩMo(2)(T.Nhiệm)</v>
      </c>
      <c r="FT26" s="48"/>
      <c r="FU26" s="49" t="str">
        <f>'[1]TKB-1'!FU27</f>
        <v>TANHB1.2(2)(M.Linh)</v>
      </c>
      <c r="FV26" s="48"/>
      <c r="FW26" s="49">
        <f>'[1]TKB-1'!FW27</f>
        <v>0</v>
      </c>
      <c r="FX26" s="48"/>
      <c r="FY26" s="49">
        <f>'[1]TKB-1'!FY27</f>
        <v>0</v>
      </c>
      <c r="FZ26" s="48"/>
      <c r="GA26" s="49">
        <f>'[1]TKB-1'!GA27</f>
        <v>0</v>
      </c>
      <c r="GB26" s="48"/>
      <c r="GC26" s="49">
        <f>'[1]TKB-1'!GC27</f>
        <v>0</v>
      </c>
      <c r="GD26" s="48"/>
      <c r="GE26" s="49">
        <f>'[1]TKB-1'!GE27</f>
        <v>0</v>
      </c>
      <c r="GF26" s="48"/>
      <c r="GG26" s="49">
        <f>'[1]TKB-1'!GG27</f>
        <v>0</v>
      </c>
      <c r="GH26" s="48"/>
      <c r="GI26" s="49">
        <f>'[1]TKB-1'!GI27</f>
        <v>0</v>
      </c>
      <c r="GJ26" s="48"/>
      <c r="GK26" s="49">
        <f>'[1]TKB-1'!GK27</f>
        <v>0</v>
      </c>
      <c r="GL26" s="48"/>
      <c r="GM26" s="49">
        <f>'[1]TKB-1'!GM27</f>
        <v>0</v>
      </c>
      <c r="GN26" s="48"/>
      <c r="GO26" s="49">
        <f>'[1]TKB-1'!GO27</f>
        <v>0</v>
      </c>
      <c r="GP26" s="48"/>
      <c r="GQ26" s="49">
        <f>'[1]TKB-1'!GQ27</f>
        <v>0</v>
      </c>
      <c r="GR26" s="48"/>
      <c r="GS26" s="49">
        <f>'[1]TKB-1'!GS27</f>
        <v>0</v>
      </c>
      <c r="GT26" s="48"/>
      <c r="GU26" s="49">
        <f>'[1]TKB-1'!GU27</f>
        <v>0</v>
      </c>
      <c r="GV26" s="48"/>
      <c r="GW26" s="49">
        <f>'[1]TKB-1'!GW27</f>
        <v>0</v>
      </c>
      <c r="GX26" s="48"/>
      <c r="GY26" s="49">
        <f>'[1]TKB-1'!GY27</f>
        <v>0</v>
      </c>
      <c r="GZ26" s="48"/>
      <c r="HA26" s="49">
        <f>'[1]TKB-1'!HA27</f>
        <v>0</v>
      </c>
      <c r="HB26" s="48"/>
      <c r="HC26" s="49">
        <f>'[1]TKB-1'!HC27</f>
        <v>0</v>
      </c>
      <c r="HD26" s="48"/>
      <c r="HE26" s="49">
        <f>'[1]TKB-1'!HE27</f>
        <v>0</v>
      </c>
      <c r="HF26" s="48"/>
      <c r="HG26" s="49">
        <f>'[1]TKB-1'!HG27</f>
        <v>0</v>
      </c>
      <c r="HH26" s="48"/>
      <c r="HI26" s="49">
        <f>'[1]TKB-1'!HI27</f>
        <v>0</v>
      </c>
      <c r="HJ26" s="48"/>
      <c r="HK26" s="49">
        <f>'[1]TKB-1'!HK27</f>
        <v>0</v>
      </c>
      <c r="HL26" s="48"/>
      <c r="HM26" s="49">
        <f>'[1]TKB-1'!HM27</f>
        <v>0</v>
      </c>
      <c r="HN26" s="48"/>
      <c r="HO26" s="49">
        <f>'[1]TKB-1'!HO27</f>
        <v>0</v>
      </c>
      <c r="HP26" s="48"/>
      <c r="HQ26" s="49">
        <f>'[1]TKB-1'!HQ27</f>
        <v>0</v>
      </c>
      <c r="HR26" s="48"/>
      <c r="HS26" s="49">
        <f>'[1]TKB-1'!HS27</f>
        <v>0</v>
      </c>
      <c r="HT26" s="48"/>
      <c r="HU26" s="49">
        <f>'[1]TKB-1'!HU27</f>
        <v>0</v>
      </c>
      <c r="HV26" s="48"/>
      <c r="HW26" s="49">
        <f>'[1]TKB-1'!HW27</f>
        <v>0</v>
      </c>
      <c r="HX26" s="48"/>
      <c r="HY26" s="49">
        <f>'[1]TKB-1'!HY27</f>
        <v>0</v>
      </c>
      <c r="HZ26" s="48"/>
      <c r="IA26" s="49">
        <f>'[1]TKB-1'!IA27</f>
        <v>0</v>
      </c>
      <c r="IB26" s="48"/>
      <c r="IC26" s="49">
        <f>'[1]TKB-1'!IC27</f>
        <v>0</v>
      </c>
      <c r="ID26" s="48"/>
      <c r="IE26" s="49">
        <f>'[1]TKB-1'!IE27</f>
        <v>0</v>
      </c>
      <c r="IF26" s="48"/>
      <c r="IG26" s="49">
        <f>'[1]TKB-1'!IG27</f>
        <v>0</v>
      </c>
      <c r="IH26" s="48"/>
      <c r="II26" s="49">
        <f>'[1]TKB-1'!II27</f>
        <v>0</v>
      </c>
    </row>
    <row r="27" spans="1:243" ht="15" x14ac:dyDescent="0.2">
      <c r="A27" s="296"/>
      <c r="B27" s="299"/>
      <c r="C27" s="302"/>
      <c r="D27" s="50">
        <v>0</v>
      </c>
      <c r="E27" s="294" t="s">
        <v>16</v>
      </c>
      <c r="F27" s="40">
        <f>'TKB-2'!F27</f>
        <v>0</v>
      </c>
      <c r="G27" s="51">
        <f>'[1]TKB-1'!G28</f>
        <v>0</v>
      </c>
      <c r="H27" s="40">
        <f>'TKB-2'!H27</f>
        <v>0</v>
      </c>
      <c r="I27" s="51">
        <f>'[1]TKB-1'!I28</f>
        <v>0</v>
      </c>
      <c r="J27" s="40">
        <f>'TKB-2'!J27</f>
        <v>0</v>
      </c>
      <c r="K27" s="51">
        <f>'[1]TKB-1'!K28</f>
        <v>0</v>
      </c>
      <c r="L27" s="40">
        <f>'TKB-2'!L27</f>
        <v>0</v>
      </c>
      <c r="M27" s="51">
        <f>'[1]TKB-1'!M28</f>
        <v>0</v>
      </c>
      <c r="N27" s="40" t="str">
        <f>'TKB-2'!N27</f>
        <v>A2-203</v>
      </c>
      <c r="O27" s="51" t="str">
        <f>'[1]TKB-1'!O28</f>
        <v>21-22</v>
      </c>
      <c r="P27" s="40" t="str">
        <f>'TKB-2'!P27</f>
        <v>A4-303</v>
      </c>
      <c r="Q27" s="51" t="str">
        <f>'[1]TKB-1'!Q28</f>
        <v>21-22</v>
      </c>
      <c r="R27" s="40" t="str">
        <f>'TKB-2'!R27</f>
        <v>A2-303</v>
      </c>
      <c r="S27" s="51" t="str">
        <f>'[1]TKB-1'!S28</f>
        <v>16-17</v>
      </c>
      <c r="T27" s="40" t="str">
        <f>'TKB-2'!T27</f>
        <v>A2-304</v>
      </c>
      <c r="U27" s="51" t="str">
        <f>'[1]TKB-1'!U28</f>
        <v>20-21</v>
      </c>
      <c r="V27" s="40">
        <f>'TKB-2'!V27</f>
        <v>0</v>
      </c>
      <c r="W27" s="51">
        <f>'[1]TKB-1'!W28</f>
        <v>0</v>
      </c>
      <c r="X27" s="40">
        <f>'TKB-2'!X27</f>
        <v>0</v>
      </c>
      <c r="Y27" s="51">
        <f>'[1]TKB-1'!Y28</f>
        <v>0</v>
      </c>
      <c r="Z27" s="40">
        <f>'TKB-2'!Z27</f>
        <v>0</v>
      </c>
      <c r="AA27" s="51">
        <f>'[1]TKB-1'!AA28</f>
        <v>0</v>
      </c>
      <c r="AB27" s="40">
        <f>'TKB-2'!AB27</f>
        <v>0</v>
      </c>
      <c r="AC27" s="51">
        <f>'[1]TKB-1'!AC28</f>
        <v>0</v>
      </c>
      <c r="AD27" s="40" t="str">
        <f>'TKB-2'!AD27</f>
        <v>B2-101</v>
      </c>
      <c r="AE27" s="51" t="str">
        <f>'[1]TKB-1'!AE28</f>
        <v>11-12</v>
      </c>
      <c r="AF27" s="40" t="str">
        <f>'TKB-2'!AF27</f>
        <v>B2-102</v>
      </c>
      <c r="AG27" s="51" t="str">
        <f>'[1]TKB-1'!AG28</f>
        <v>13-14</v>
      </c>
      <c r="AH27" s="40" t="str">
        <f>'TKB-2'!AH27</f>
        <v>B2-103</v>
      </c>
      <c r="AI27" s="51" t="str">
        <f>'[1]TKB-1'!AI28</f>
        <v>5-6</v>
      </c>
      <c r="AJ27" s="40">
        <f>'TKB-2'!AJ27</f>
        <v>0</v>
      </c>
      <c r="AK27" s="51">
        <f>'[1]TKB-1'!AK28</f>
        <v>0</v>
      </c>
      <c r="AL27" s="40">
        <f>'TKB-2'!AL27</f>
        <v>0</v>
      </c>
      <c r="AM27" s="51">
        <f>'[1]TKB-1'!AM28</f>
        <v>0</v>
      </c>
      <c r="AN27" s="40" t="str">
        <f>'TKB-2'!AN27</f>
        <v>A4-401</v>
      </c>
      <c r="AO27" s="51" t="str">
        <f>'[1]TKB-1'!AO28</f>
        <v>5-6</v>
      </c>
      <c r="AP27" s="40">
        <f>'TKB-2'!AP27</f>
        <v>0</v>
      </c>
      <c r="AQ27" s="51">
        <f>'[1]TKB-1'!AQ28</f>
        <v>0</v>
      </c>
      <c r="AR27" s="40">
        <f>'TKB-2'!AR27</f>
        <v>0</v>
      </c>
      <c r="AS27" s="51">
        <f>'[1]TKB-1'!AS28</f>
        <v>0</v>
      </c>
      <c r="AT27" s="40">
        <f>'TKB-2'!AT27</f>
        <v>0</v>
      </c>
      <c r="AU27" s="51">
        <f>'[1]TKB-1'!AU28</f>
        <v>0</v>
      </c>
      <c r="AV27" s="40" t="str">
        <f>'TKB-2'!AV27</f>
        <v>B2-208C</v>
      </c>
      <c r="AW27" s="51" t="str">
        <f>'[1]TKB-1'!AW28</f>
        <v>11-12</v>
      </c>
      <c r="AX27" s="40" t="str">
        <f>'TKB-2'!AX27</f>
        <v>B2-202</v>
      </c>
      <c r="AY27" s="51" t="str">
        <f>'[1]TKB-1'!AY28</f>
        <v>3-4</v>
      </c>
      <c r="AZ27" s="40">
        <f>'TKB-2'!AZ27</f>
        <v>0</v>
      </c>
      <c r="BA27" s="51">
        <f>'[1]TKB-1'!BA28</f>
        <v>0</v>
      </c>
      <c r="BB27" s="40" t="str">
        <f>'TKB-2'!BB27</f>
        <v>A2-305</v>
      </c>
      <c r="BC27" s="51" t="str">
        <f>'[1]TKB-1'!BC28</f>
        <v>6-7</v>
      </c>
      <c r="BD27" s="40" t="str">
        <f>'TKB-2'!BD27</f>
        <v>A.XUONG1</v>
      </c>
      <c r="BE27" s="51" t="str">
        <f>'[1]TKB-1'!BE28</f>
        <v>45-48</v>
      </c>
      <c r="BF27" s="40" t="str">
        <f>'TKB-2'!BF27</f>
        <v>B2-204</v>
      </c>
      <c r="BG27" s="51" t="str">
        <f>'[1]TKB-1'!BG28</f>
        <v>3-4</v>
      </c>
      <c r="BH27" s="40">
        <f>'TKB-2'!BH27</f>
        <v>0</v>
      </c>
      <c r="BI27" s="51">
        <f>'[1]TKB-1'!BI28</f>
        <v>0</v>
      </c>
      <c r="BJ27" s="40">
        <f>'TKB-2'!BJ27</f>
        <v>0</v>
      </c>
      <c r="BK27" s="51">
        <f>'[1]TKB-1'!BK28</f>
        <v>0</v>
      </c>
      <c r="BL27" s="40" t="str">
        <f>'TKB-2'!BL27</f>
        <v>A4-203</v>
      </c>
      <c r="BM27" s="51" t="str">
        <f>'[1]TKB-1'!BM28</f>
        <v>16-17</v>
      </c>
      <c r="BN27" s="40">
        <f>'TKB-2'!BN27</f>
        <v>0</v>
      </c>
      <c r="BO27" s="51">
        <f>'[1]TKB-1'!BO28</f>
        <v>0</v>
      </c>
      <c r="BP27" s="40" t="str">
        <f>'TKB-2'!BP27</f>
        <v>B2-301</v>
      </c>
      <c r="BQ27" s="51" t="str">
        <f>'[1]TKB-1'!BQ28</f>
        <v>12-13</v>
      </c>
      <c r="BR27" s="40">
        <f>'TKB-2'!BR27</f>
        <v>0</v>
      </c>
      <c r="BS27" s="51">
        <f>'[1]TKB-1'!BS28</f>
        <v>0</v>
      </c>
      <c r="BT27" s="40">
        <f>'TKB-2'!BT27</f>
        <v>0</v>
      </c>
      <c r="BU27" s="51">
        <f>'[1]TKB-1'!BU28</f>
        <v>0</v>
      </c>
      <c r="BV27" s="40">
        <f>'TKB-2'!BV27</f>
        <v>0</v>
      </c>
      <c r="BW27" s="51">
        <f>'[1]TKB-1'!BW28</f>
        <v>0</v>
      </c>
      <c r="BX27" s="40" t="str">
        <f>'TKB-2'!BX27</f>
        <v>A.XUONG2</v>
      </c>
      <c r="BY27" s="51" t="str">
        <f>'[1]TKB-1'!BY28</f>
        <v>41-44</v>
      </c>
      <c r="BZ27" s="40" t="str">
        <f>'TKB-2'!BZ27</f>
        <v>A.XUONG3</v>
      </c>
      <c r="CA27" s="51" t="str">
        <f>'[1]TKB-1'!CA28</f>
        <v>41-44</v>
      </c>
      <c r="CB27" s="40">
        <f>'TKB-2'!CB27</f>
        <v>0</v>
      </c>
      <c r="CC27" s="51">
        <f>'[1]TKB-1'!CC28</f>
        <v>0</v>
      </c>
      <c r="CD27" s="40">
        <f>'TKB-2'!CD27</f>
        <v>0</v>
      </c>
      <c r="CE27" s="51">
        <f>'[1]TKB-1'!CE28</f>
        <v>0</v>
      </c>
      <c r="CF27" s="40" t="str">
        <f>'TKB-2'!CF27</f>
        <v>A.SAN1</v>
      </c>
      <c r="CG27" s="51" t="str">
        <f>'[1]TKB-1'!CG28</f>
        <v>13-16</v>
      </c>
      <c r="CH27" s="40" t="str">
        <f>'TKB-2'!CH27</f>
        <v>B2-302</v>
      </c>
      <c r="CI27" s="51" t="str">
        <f>'[1]TKB-1'!CI28</f>
        <v>3-4</v>
      </c>
      <c r="CJ27" s="40" t="str">
        <f>'TKB-2'!CJ27</f>
        <v>B2-303</v>
      </c>
      <c r="CK27" s="51" t="str">
        <f>'[1]TKB-1'!CK28</f>
        <v>9-10</v>
      </c>
      <c r="CL27" s="40" t="str">
        <f>'TKB-2'!CL27</f>
        <v>B2-304</v>
      </c>
      <c r="CM27" s="51" t="str">
        <f>'[1]TKB-1'!CM28</f>
        <v>9-10</v>
      </c>
      <c r="CN27" s="40">
        <f>'TKB-2'!CN27</f>
        <v>0</v>
      </c>
      <c r="CO27" s="51">
        <f>'[1]TKB-1'!CO28</f>
        <v>0</v>
      </c>
      <c r="CP27" s="40">
        <f>'TKB-2'!CP27</f>
        <v>0</v>
      </c>
      <c r="CQ27" s="51">
        <f>'[1]TKB-1'!CQ28</f>
        <v>0</v>
      </c>
      <c r="CR27" s="40">
        <f>'TKB-2'!CR27</f>
        <v>0</v>
      </c>
      <c r="CS27" s="51">
        <f>'[1]TKB-1'!CS28</f>
        <v>0</v>
      </c>
      <c r="CT27" s="40">
        <f>'TKB-2'!CT27</f>
        <v>0</v>
      </c>
      <c r="CU27" s="51">
        <f>'[1]TKB-1'!CU28</f>
        <v>0</v>
      </c>
      <c r="CV27" s="40">
        <f>'TKB-2'!CV27</f>
        <v>0</v>
      </c>
      <c r="CW27" s="51">
        <f>'[1]TKB-1'!CW28</f>
        <v>0</v>
      </c>
      <c r="CX27" s="40">
        <f>'TKB-2'!CX27</f>
        <v>0</v>
      </c>
      <c r="CY27" s="51">
        <f>'[1]TKB-1'!CY28</f>
        <v>0</v>
      </c>
      <c r="CZ27" s="40">
        <f>'TKB-2'!CZ27</f>
        <v>0</v>
      </c>
      <c r="DA27" s="51">
        <f>'[1]TKB-1'!DA28</f>
        <v>0</v>
      </c>
      <c r="DB27" s="40">
        <f>'TKB-2'!DB27</f>
        <v>0</v>
      </c>
      <c r="DC27" s="51">
        <f>'[1]TKB-1'!DC28</f>
        <v>0</v>
      </c>
      <c r="DD27" s="40">
        <f>'TKB-2'!DD27</f>
        <v>0</v>
      </c>
      <c r="DE27" s="51">
        <f>'[1]TKB-1'!DE28</f>
        <v>0</v>
      </c>
      <c r="DF27" s="40">
        <f>'TKB-2'!DF27</f>
        <v>0</v>
      </c>
      <c r="DG27" s="51">
        <f>'[1]TKB-1'!DG28</f>
        <v>0</v>
      </c>
      <c r="DH27" s="40">
        <f>'TKB-2'!DH27</f>
        <v>0</v>
      </c>
      <c r="DI27" s="51">
        <f>'[1]TKB-1'!DI28</f>
        <v>0</v>
      </c>
      <c r="DJ27" s="40">
        <f>'TKB-2'!DJ27</f>
        <v>0</v>
      </c>
      <c r="DK27" s="51">
        <f>'[1]TKB-1'!DK28</f>
        <v>0</v>
      </c>
      <c r="DL27" s="40" t="str">
        <f>'TKB-2'!DL27</f>
        <v>B.SAN1</v>
      </c>
      <c r="DM27" s="51" t="str">
        <f>'[1]TKB-1'!DM28</f>
        <v>13-16</v>
      </c>
      <c r="DN27" s="40" t="str">
        <f>'TKB-2'!DN27</f>
        <v>B2-402</v>
      </c>
      <c r="DO27" s="51" t="str">
        <f>'[1]TKB-1'!DO28</f>
        <v>5-6</v>
      </c>
      <c r="DP27" s="40" t="str">
        <f>'TKB-2'!DP27</f>
        <v>B2-403</v>
      </c>
      <c r="DQ27" s="51" t="str">
        <f>'[1]TKB-1'!DQ28</f>
        <v>7-8</v>
      </c>
      <c r="DR27" s="40" t="str">
        <f>'TKB-2'!DR27</f>
        <v>B2-404</v>
      </c>
      <c r="DS27" s="51" t="str">
        <f>'[1]TKB-1'!DS28</f>
        <v>16-17</v>
      </c>
      <c r="DT27" s="40">
        <f>'TKB-2'!DT27</f>
        <v>0</v>
      </c>
      <c r="DU27" s="51">
        <f>'[1]TKB-1'!DU28</f>
        <v>0</v>
      </c>
      <c r="DV27" s="40" t="str">
        <f>'TKB-2'!DV27</f>
        <v>B2-305</v>
      </c>
      <c r="DW27" s="51" t="str">
        <f>'[1]TKB-1'!DW28</f>
        <v>19-20</v>
      </c>
      <c r="DX27" s="40" t="str">
        <f>'TKB-2'!DX27</f>
        <v>B2-306</v>
      </c>
      <c r="DY27" s="51" t="str">
        <f>'[1]TKB-1'!DY28</f>
        <v>4-5</v>
      </c>
      <c r="DZ27" s="40">
        <f>'TKB-2'!DZ27</f>
        <v>0</v>
      </c>
      <c r="EA27" s="51">
        <f>'[1]TKB-1'!EA28</f>
        <v>0</v>
      </c>
      <c r="EB27" s="40">
        <f>'TKB-2'!EB27</f>
        <v>0</v>
      </c>
      <c r="EC27" s="51">
        <f>'[1]TKB-1'!EC28</f>
        <v>0</v>
      </c>
      <c r="ED27" s="40">
        <f>'TKB-2'!ED27</f>
        <v>0</v>
      </c>
      <c r="EE27" s="51">
        <f>'[1]TKB-1'!EE28</f>
        <v>0</v>
      </c>
      <c r="EF27" s="40">
        <f>'TKB-2'!EF27</f>
        <v>0</v>
      </c>
      <c r="EG27" s="51">
        <f>'[1]TKB-1'!EG28</f>
        <v>0</v>
      </c>
      <c r="EH27" s="40">
        <f>'TKB-2'!EH27</f>
        <v>0</v>
      </c>
      <c r="EI27" s="51">
        <f>'[1]TKB-1'!EI28</f>
        <v>0</v>
      </c>
      <c r="EJ27" s="40">
        <f>'TKB-2'!EJ27</f>
        <v>0</v>
      </c>
      <c r="EK27" s="51">
        <f>'[1]TKB-1'!EK28</f>
        <v>0</v>
      </c>
      <c r="EL27" s="40">
        <f>'TKB-2'!EL27</f>
        <v>0</v>
      </c>
      <c r="EM27" s="51">
        <f>'[1]TKB-1'!EM28</f>
        <v>0</v>
      </c>
      <c r="EN27" s="40">
        <f>'TKB-2'!EN27</f>
        <v>0</v>
      </c>
      <c r="EO27" s="51">
        <f>'[1]TKB-1'!EO28</f>
        <v>0</v>
      </c>
      <c r="EP27" s="40">
        <f>'TKB-2'!EP27</f>
        <v>0</v>
      </c>
      <c r="EQ27" s="51">
        <f>'[1]TKB-1'!EQ28</f>
        <v>0</v>
      </c>
      <c r="ER27" s="40">
        <f>'TKB-2'!ER27</f>
        <v>0</v>
      </c>
      <c r="ES27" s="51">
        <f>'[1]TKB-1'!ES28</f>
        <v>0</v>
      </c>
      <c r="ET27" s="40">
        <f>'TKB-2'!ET27</f>
        <v>0</v>
      </c>
      <c r="EU27" s="51">
        <f>'[1]TKB-1'!EU28</f>
        <v>0</v>
      </c>
      <c r="EV27" s="40">
        <f>'TKB-2'!EV27</f>
        <v>0</v>
      </c>
      <c r="EW27" s="51">
        <f>'[1]TKB-1'!EW28</f>
        <v>0</v>
      </c>
      <c r="EX27" s="40">
        <f>'TKB-2'!EX27</f>
        <v>0</v>
      </c>
      <c r="EY27" s="51">
        <f>'[1]TKB-1'!EY28</f>
        <v>0</v>
      </c>
      <c r="EZ27" s="40">
        <f>'TKB-2'!EZ27</f>
        <v>0</v>
      </c>
      <c r="FA27" s="51">
        <f>'[1]TKB-1'!FA28</f>
        <v>0</v>
      </c>
      <c r="FB27" s="40">
        <f>'TKB-2'!FB27</f>
        <v>0</v>
      </c>
      <c r="FC27" s="51">
        <f>'[1]TKB-1'!FC28</f>
        <v>0</v>
      </c>
      <c r="FD27" s="40">
        <f>'TKB-2'!FD27</f>
        <v>0</v>
      </c>
      <c r="FE27" s="51">
        <f>'[1]TKB-1'!FE28</f>
        <v>0</v>
      </c>
      <c r="FF27" s="40">
        <f>'TKB-2'!FF27</f>
        <v>0</v>
      </c>
      <c r="FG27" s="51">
        <f>'[1]TKB-1'!FG28</f>
        <v>0</v>
      </c>
      <c r="FH27" s="40">
        <f>'TKB-2'!FH27</f>
        <v>0</v>
      </c>
      <c r="FI27" s="51">
        <f>'[1]TKB-1'!FI28</f>
        <v>0</v>
      </c>
      <c r="FJ27" s="40">
        <f>'TKB-2'!FJ27</f>
        <v>0</v>
      </c>
      <c r="FK27" s="51">
        <f>'[1]TKB-1'!FK28</f>
        <v>0</v>
      </c>
      <c r="FL27" s="40">
        <f>'TKB-2'!FL27</f>
        <v>0</v>
      </c>
      <c r="FM27" s="51">
        <f>'[1]TKB-1'!FM28</f>
        <v>0</v>
      </c>
      <c r="FN27" s="40">
        <f>'TKB-2'!FN27</f>
        <v>0</v>
      </c>
      <c r="FO27" s="51">
        <f>'[1]TKB-1'!FO28</f>
        <v>0</v>
      </c>
      <c r="FP27" s="40">
        <f>'TKB-2'!FP27</f>
        <v>0</v>
      </c>
      <c r="FQ27" s="51">
        <f>'[1]TKB-1'!FQ28</f>
        <v>0</v>
      </c>
      <c r="FR27" s="40">
        <f>'TKB-2'!FR27</f>
        <v>0</v>
      </c>
      <c r="FS27" s="51">
        <f>'[1]TKB-1'!FS28</f>
        <v>0</v>
      </c>
      <c r="FT27" s="40">
        <f>'TKB-2'!FT27</f>
        <v>0</v>
      </c>
      <c r="FU27" s="51">
        <f>'[1]TKB-1'!FU28</f>
        <v>0</v>
      </c>
      <c r="FV27" s="40">
        <f>'TKB-2'!FV27</f>
        <v>0</v>
      </c>
      <c r="FW27" s="51">
        <f>'[1]TKB-1'!FW28</f>
        <v>0</v>
      </c>
      <c r="FX27" s="40">
        <f>'TKB-2'!FX27</f>
        <v>0</v>
      </c>
      <c r="FY27" s="51">
        <f>'[1]TKB-1'!FY28</f>
        <v>0</v>
      </c>
      <c r="FZ27" s="40">
        <f>'TKB-2'!FZ27</f>
        <v>0</v>
      </c>
      <c r="GA27" s="51">
        <f>'[1]TKB-1'!GA28</f>
        <v>0</v>
      </c>
      <c r="GB27" s="40">
        <f>'TKB-2'!GB27</f>
        <v>0</v>
      </c>
      <c r="GC27" s="51">
        <f>'[1]TKB-1'!GC28</f>
        <v>0</v>
      </c>
      <c r="GD27" s="40">
        <f>'TKB-2'!GD27</f>
        <v>0</v>
      </c>
      <c r="GE27" s="51">
        <f>'[1]TKB-1'!GE28</f>
        <v>0</v>
      </c>
      <c r="GF27" s="40">
        <f>'TKB-2'!GF27</f>
        <v>0</v>
      </c>
      <c r="GG27" s="51">
        <f>'[1]TKB-1'!GG28</f>
        <v>0</v>
      </c>
      <c r="GH27" s="40">
        <f>'TKB-2'!GH27</f>
        <v>0</v>
      </c>
      <c r="GI27" s="51">
        <f>'[1]TKB-1'!GI28</f>
        <v>0</v>
      </c>
      <c r="GJ27" s="40">
        <f>'TKB-2'!GJ27</f>
        <v>0</v>
      </c>
      <c r="GK27" s="51">
        <f>'[1]TKB-1'!GK28</f>
        <v>0</v>
      </c>
      <c r="GL27" s="40">
        <f>'TKB-2'!GL27</f>
        <v>0</v>
      </c>
      <c r="GM27" s="51">
        <f>'[1]TKB-1'!GM28</f>
        <v>0</v>
      </c>
      <c r="GN27" s="40">
        <f>'TKB-2'!GN27</f>
        <v>0</v>
      </c>
      <c r="GO27" s="51">
        <f>'[1]TKB-1'!GO28</f>
        <v>0</v>
      </c>
      <c r="GP27" s="40">
        <f>'TKB-2'!GP27</f>
        <v>0</v>
      </c>
      <c r="GQ27" s="51">
        <f>'[1]TKB-1'!GQ28</f>
        <v>0</v>
      </c>
      <c r="GR27" s="40">
        <f>'TKB-2'!GR27</f>
        <v>0</v>
      </c>
      <c r="GS27" s="51">
        <f>'[1]TKB-1'!GS28</f>
        <v>0</v>
      </c>
      <c r="GT27" s="40">
        <f>'TKB-2'!GT27</f>
        <v>0</v>
      </c>
      <c r="GU27" s="51">
        <f>'[1]TKB-1'!GU28</f>
        <v>0</v>
      </c>
      <c r="GV27" s="40">
        <f>'TKB-2'!GV27</f>
        <v>0</v>
      </c>
      <c r="GW27" s="51">
        <f>'[1]TKB-1'!GW28</f>
        <v>0</v>
      </c>
      <c r="GX27" s="40">
        <f>'TKB-2'!GX27</f>
        <v>0</v>
      </c>
      <c r="GY27" s="51">
        <f>'[1]TKB-1'!GY28</f>
        <v>0</v>
      </c>
      <c r="GZ27" s="40">
        <f>'TKB-2'!GZ27</f>
        <v>0</v>
      </c>
      <c r="HA27" s="51">
        <f>'[1]TKB-1'!HA28</f>
        <v>0</v>
      </c>
      <c r="HB27" s="40">
        <f>'TKB-2'!HB27</f>
        <v>0</v>
      </c>
      <c r="HC27" s="51">
        <f>'[1]TKB-1'!HC28</f>
        <v>0</v>
      </c>
      <c r="HD27" s="40">
        <f>'TKB-2'!HD27</f>
        <v>0</v>
      </c>
      <c r="HE27" s="51">
        <f>'[1]TKB-1'!HE28</f>
        <v>0</v>
      </c>
      <c r="HF27" s="40">
        <f>'TKB-2'!HF27</f>
        <v>0</v>
      </c>
      <c r="HG27" s="51">
        <f>'[1]TKB-1'!HG28</f>
        <v>0</v>
      </c>
      <c r="HH27" s="40">
        <f>'TKB-2'!HH27</f>
        <v>0</v>
      </c>
      <c r="HI27" s="51">
        <f>'[1]TKB-1'!HI28</f>
        <v>0</v>
      </c>
      <c r="HJ27" s="40">
        <f>'TKB-2'!HJ27</f>
        <v>0</v>
      </c>
      <c r="HK27" s="51">
        <f>'[1]TKB-1'!HK28</f>
        <v>0</v>
      </c>
      <c r="HL27" s="40">
        <f>'TKB-2'!HL27</f>
        <v>0</v>
      </c>
      <c r="HM27" s="51">
        <f>'[1]TKB-1'!HM28</f>
        <v>0</v>
      </c>
      <c r="HN27" s="40">
        <f>'TKB-2'!HN27</f>
        <v>0</v>
      </c>
      <c r="HO27" s="51">
        <f>'[1]TKB-1'!HO28</f>
        <v>0</v>
      </c>
      <c r="HP27" s="40">
        <f>'TKB-2'!HP27</f>
        <v>0</v>
      </c>
      <c r="HQ27" s="51">
        <f>'[1]TKB-1'!HQ28</f>
        <v>0</v>
      </c>
      <c r="HR27" s="40">
        <f>'TKB-2'!HR27</f>
        <v>0</v>
      </c>
      <c r="HS27" s="51">
        <f>'[1]TKB-1'!HS28</f>
        <v>0</v>
      </c>
      <c r="HT27" s="40">
        <f>'TKB-2'!HT27</f>
        <v>0</v>
      </c>
      <c r="HU27" s="51">
        <f>'[1]TKB-1'!HU28</f>
        <v>0</v>
      </c>
      <c r="HV27" s="40">
        <f>'TKB-2'!HV27</f>
        <v>0</v>
      </c>
      <c r="HW27" s="51">
        <f>'[1]TKB-1'!HW28</f>
        <v>0</v>
      </c>
      <c r="HX27" s="40">
        <f>'TKB-2'!HX27</f>
        <v>0</v>
      </c>
      <c r="HY27" s="51">
        <f>'[1]TKB-1'!HY28</f>
        <v>0</v>
      </c>
      <c r="HZ27" s="40">
        <f>'TKB-2'!HZ27</f>
        <v>0</v>
      </c>
      <c r="IA27" s="51">
        <f>'[1]TKB-1'!IA28</f>
        <v>0</v>
      </c>
      <c r="IB27" s="40">
        <f>'TKB-2'!IB27</f>
        <v>0</v>
      </c>
      <c r="IC27" s="51">
        <f>'[1]TKB-1'!IC28</f>
        <v>0</v>
      </c>
      <c r="ID27" s="40">
        <f>'TKB-2'!ID27</f>
        <v>0</v>
      </c>
      <c r="IE27" s="51">
        <f>'[1]TKB-1'!IE28</f>
        <v>0</v>
      </c>
      <c r="IF27" s="40">
        <f>'TKB-2'!IF27</f>
        <v>0</v>
      </c>
      <c r="IG27" s="51">
        <f>'[1]TKB-1'!IG28</f>
        <v>0</v>
      </c>
      <c r="IH27" s="40">
        <f>'TKB-2'!IH27</f>
        <v>0</v>
      </c>
      <c r="II27" s="51">
        <f>'[1]TKB-1'!II28</f>
        <v>0</v>
      </c>
    </row>
    <row r="28" spans="1:243" ht="15" x14ac:dyDescent="0.2">
      <c r="A28" s="296"/>
      <c r="B28" s="299"/>
      <c r="C28" s="302"/>
      <c r="D28" s="42" t="s">
        <v>17</v>
      </c>
      <c r="E28" s="293"/>
      <c r="F28" s="52"/>
      <c r="G28" s="44">
        <f>'[1]TKB-1'!G29</f>
        <v>0</v>
      </c>
      <c r="H28" s="52"/>
      <c r="I28" s="44">
        <f>'[1]TKB-1'!I29</f>
        <v>0</v>
      </c>
      <c r="J28" s="52"/>
      <c r="K28" s="44">
        <f>'[1]TKB-1'!K29</f>
        <v>0</v>
      </c>
      <c r="L28" s="52"/>
      <c r="M28" s="44">
        <f>'[1]TKB-1'!M29</f>
        <v>0</v>
      </c>
      <c r="N28" s="52"/>
      <c r="O28" s="44" t="str">
        <f>'[1]TKB-1'!O29</f>
        <v>CĐTN(2)(B.Toàn)</v>
      </c>
      <c r="P28" s="52"/>
      <c r="Q28" s="44" t="str">
        <f>'[1]TKB-1'!Q29</f>
        <v>ĐT&amp;TQTCT(2)(Đ.Châu)</v>
      </c>
      <c r="R28" s="52"/>
      <c r="S28" s="44" t="str">
        <f>'[1]TKB-1'!S29</f>
        <v>ĐT&amp;TQTCT(2)(V.Thành)</v>
      </c>
      <c r="T28" s="52"/>
      <c r="U28" s="44" t="str">
        <f>'[1]TKB-1'!U29</f>
        <v>TOCTC(2)(V.Trạm)</v>
      </c>
      <c r="V28" s="52"/>
      <c r="W28" s="44">
        <f>'[1]TKB-1'!W29</f>
        <v>0</v>
      </c>
      <c r="X28" s="52"/>
      <c r="Y28" s="44">
        <f>'[1]TKB-1'!Y29</f>
        <v>0</v>
      </c>
      <c r="Z28" s="52"/>
      <c r="AA28" s="44">
        <f>'[1]TKB-1'!AA29</f>
        <v>0</v>
      </c>
      <c r="AB28" s="52"/>
      <c r="AC28" s="44">
        <f>'[1]TKB-1'!AC29</f>
        <v>0</v>
      </c>
      <c r="AD28" s="52"/>
      <c r="AE28" s="44" t="str">
        <f>'[1]TKB-1'!AE29</f>
        <v>KCBTCT(2)(Th.Chung)</v>
      </c>
      <c r="AF28" s="52"/>
      <c r="AG28" s="44" t="str">
        <f>'[1]TKB-1'!AG29</f>
        <v>KCBTCT(2)(K.Oanh)</v>
      </c>
      <c r="AH28" s="52"/>
      <c r="AI28" s="44" t="str">
        <f>'[1]TKB-1'!AI29</f>
        <v>TDIA(2)(V.Thái)</v>
      </c>
      <c r="AJ28" s="52"/>
      <c r="AK28" s="44">
        <f>'[1]TKB-1'!AK29</f>
        <v>0</v>
      </c>
      <c r="AL28" s="52"/>
      <c r="AM28" s="44">
        <f>'[1]TKB-1'!AM29</f>
        <v>0</v>
      </c>
      <c r="AN28" s="52"/>
      <c r="AO28" s="44" t="str">
        <f>'[1]TKB-1'!AO29</f>
        <v>QLDAXD(2)(H.Tính)</v>
      </c>
      <c r="AP28" s="52"/>
      <c r="AQ28" s="44">
        <f>'[1]TKB-1'!AQ29</f>
        <v>0</v>
      </c>
      <c r="AR28" s="52"/>
      <c r="AS28" s="44">
        <f>'[1]TKB-1'!AS29</f>
        <v>0</v>
      </c>
      <c r="AT28" s="52"/>
      <c r="AU28" s="44">
        <f>'[1]TKB-1'!AU29</f>
        <v>0</v>
      </c>
      <c r="AV28" s="52"/>
      <c r="AW28" s="44" t="str">
        <f>'[1]TKB-1'!AW29</f>
        <v>TUD2.KTR(2)(H.Dũng)</v>
      </c>
      <c r="AX28" s="52"/>
      <c r="AY28" s="44" t="str">
        <f>'[1]TKB-1'!AY29</f>
        <v>VlyKTr(2)(M.Tân)</v>
      </c>
      <c r="AZ28" s="52"/>
      <c r="BA28" s="44">
        <f>'[1]TKB-1'!BA29</f>
        <v>0</v>
      </c>
      <c r="BB28" s="52"/>
      <c r="BC28" s="44" t="str">
        <f>'[1]TKB-1'!BC29</f>
        <v>ĐATCĐ(2)(Th.Vũ)</v>
      </c>
      <c r="BD28" s="52"/>
      <c r="BE28" s="44" t="str">
        <f>'[1]TKB-1'!BE29</f>
        <v>THNN-P3(4)(B.Sáu)</v>
      </c>
      <c r="BF28" s="52"/>
      <c r="BG28" s="44" t="str">
        <f>'[1]TKB-1'!BG29</f>
        <v>TL-TV(2)(Th.Dân)</v>
      </c>
      <c r="BH28" s="52"/>
      <c r="BI28" s="44">
        <f>'[1]TKB-1'!BI29</f>
        <v>0</v>
      </c>
      <c r="BJ28" s="52"/>
      <c r="BK28" s="44">
        <f>'[1]TKB-1'!BK29</f>
        <v>0</v>
      </c>
      <c r="BL28" s="52"/>
      <c r="BM28" s="44" t="str">
        <f>'[1]TKB-1'!BM29</f>
        <v>CĐTN(2)(KXD)</v>
      </c>
      <c r="BN28" s="52"/>
      <c r="BO28" s="44">
        <f>'[1]TKB-1'!BO29</f>
        <v>0</v>
      </c>
      <c r="BP28" s="52"/>
      <c r="BQ28" s="44" t="str">
        <f>'[1]TKB-1'!BQ29</f>
        <v>TDIA(2)(T.Tám)</v>
      </c>
      <c r="BR28" s="52"/>
      <c r="BS28" s="44">
        <f>'[1]TKB-1'!BS29</f>
        <v>0</v>
      </c>
      <c r="BT28" s="52"/>
      <c r="BU28" s="44">
        <f>'[1]TKB-1'!BU29</f>
        <v>0</v>
      </c>
      <c r="BV28" s="52"/>
      <c r="BW28" s="44">
        <f>'[1]TKB-1'!BW29</f>
        <v>0</v>
      </c>
      <c r="BX28" s="52"/>
      <c r="BY28" s="44" t="str">
        <f>'[1]TKB-1'!BY29</f>
        <v>TTHTĐK(4)(T.Kiếm)</v>
      </c>
      <c r="BZ28" s="52"/>
      <c r="CA28" s="44" t="str">
        <f>'[1]TKB-1'!CA29</f>
        <v>TTHTĐK(4)(Đ.Toa)</v>
      </c>
      <c r="CB28" s="52"/>
      <c r="CC28" s="44">
        <f>'[1]TKB-1'!CC29</f>
        <v>0</v>
      </c>
      <c r="CD28" s="52"/>
      <c r="CE28" s="44">
        <f>'[1]TKB-1'!CE29</f>
        <v>0</v>
      </c>
      <c r="CF28" s="52"/>
      <c r="CG28" s="44" t="str">
        <f>'[1]TKB-1'!CG29</f>
        <v>GDTC4(4)(P.Lâm)</v>
      </c>
      <c r="CH28" s="52"/>
      <c r="CI28" s="44" t="str">
        <f>'[1]TKB-1'!CI29</f>
        <v>XSTK(2)(V.Dương)</v>
      </c>
      <c r="CJ28" s="52"/>
      <c r="CK28" s="44" t="str">
        <f>'[1]TKB-1'!CK29</f>
        <v>VĐKUD(2)(K.Dân(TG))</v>
      </c>
      <c r="CL28" s="52"/>
      <c r="CM28" s="44" t="str">
        <f>'[1]TKB-1'!CM29</f>
        <v>ATDIEN(2)(V.Khôi(SV))</v>
      </c>
      <c r="CN28" s="52"/>
      <c r="CO28" s="44">
        <f>'[1]TKB-1'!CO29</f>
        <v>0</v>
      </c>
      <c r="CP28" s="52"/>
      <c r="CQ28" s="44">
        <f>'[1]TKB-1'!CQ29</f>
        <v>0</v>
      </c>
      <c r="CR28" s="52"/>
      <c r="CS28" s="44">
        <f>'[1]TKB-1'!CS29</f>
        <v>0</v>
      </c>
      <c r="CT28" s="52"/>
      <c r="CU28" s="44">
        <f>'[1]TKB-1'!CU29</f>
        <v>0</v>
      </c>
      <c r="CV28" s="52"/>
      <c r="CW28" s="44">
        <f>'[1]TKB-1'!CW29</f>
        <v>0</v>
      </c>
      <c r="CX28" s="52"/>
      <c r="CY28" s="44">
        <f>'[1]TKB-1'!CY29</f>
        <v>0</v>
      </c>
      <c r="CZ28" s="52"/>
      <c r="DA28" s="44">
        <f>'[1]TKB-1'!DA29</f>
        <v>0</v>
      </c>
      <c r="DB28" s="52"/>
      <c r="DC28" s="44">
        <f>'[1]TKB-1'!DC29</f>
        <v>0</v>
      </c>
      <c r="DD28" s="52"/>
      <c r="DE28" s="44">
        <f>'[1]TKB-1'!DE29</f>
        <v>0</v>
      </c>
      <c r="DF28" s="52"/>
      <c r="DG28" s="44">
        <f>'[1]TKB-1'!DG29</f>
        <v>0</v>
      </c>
      <c r="DH28" s="52"/>
      <c r="DI28" s="44">
        <f>'[1]TKB-1'!DI29</f>
        <v>0</v>
      </c>
      <c r="DJ28" s="52"/>
      <c r="DK28" s="44">
        <f>'[1]TKB-1'!DK29</f>
        <v>0</v>
      </c>
      <c r="DL28" s="52"/>
      <c r="DM28" s="44" t="str">
        <f>'[1]TKB-1'!DM29</f>
        <v>GDTC4(4)(V.Học)</v>
      </c>
      <c r="DN28" s="52"/>
      <c r="DO28" s="44" t="str">
        <f>'[1]TKB-1'!DO29</f>
        <v>TTHCM(2)(Thu.Trang)</v>
      </c>
      <c r="DP28" s="52"/>
      <c r="DQ28" s="44" t="str">
        <f>'[1]TKB-1'!DQ29</f>
        <v>PLKTOAN(2)(Th.Linh)</v>
      </c>
      <c r="DR28" s="52"/>
      <c r="DS28" s="44" t="str">
        <f>'[1]TKB-1'!DS29</f>
        <v>GTTKD(2)(H.Vân(TG))</v>
      </c>
      <c r="DT28" s="52"/>
      <c r="DU28" s="44">
        <f>'[1]TKB-1'!DU29</f>
        <v>0</v>
      </c>
      <c r="DV28" s="52"/>
      <c r="DW28" s="44" t="str">
        <f>'[1]TKB-1'!DW29</f>
        <v>THUE(2)(T.Hiếu)</v>
      </c>
      <c r="DX28" s="52"/>
      <c r="DY28" s="44" t="str">
        <f>'[1]TKB-1'!DY29</f>
        <v>CSDL(2)(Chí.Sỹ)</v>
      </c>
      <c r="DZ28" s="52"/>
      <c r="EA28" s="44">
        <f>'[1]TKB-1'!EA29</f>
        <v>0</v>
      </c>
      <c r="EB28" s="52"/>
      <c r="EC28" s="44">
        <f>'[1]TKB-1'!EC29</f>
        <v>0</v>
      </c>
      <c r="ED28" s="52"/>
      <c r="EE28" s="44">
        <f>'[1]TKB-1'!EE29</f>
        <v>0</v>
      </c>
      <c r="EF28" s="52"/>
      <c r="EG28" s="44">
        <f>'[1]TKB-1'!EG29</f>
        <v>0</v>
      </c>
      <c r="EH28" s="52"/>
      <c r="EI28" s="44">
        <f>'[1]TKB-1'!EI29</f>
        <v>0</v>
      </c>
      <c r="EJ28" s="52"/>
      <c r="EK28" s="44">
        <f>'[1]TKB-1'!EK29</f>
        <v>0</v>
      </c>
      <c r="EL28" s="52"/>
      <c r="EM28" s="44">
        <f>'[1]TKB-1'!EM29</f>
        <v>0</v>
      </c>
      <c r="EN28" s="52"/>
      <c r="EO28" s="44">
        <f>'[1]TKB-1'!EO29</f>
        <v>0</v>
      </c>
      <c r="EP28" s="52"/>
      <c r="EQ28" s="44">
        <f>'[1]TKB-1'!EQ29</f>
        <v>0</v>
      </c>
      <c r="ER28" s="52"/>
      <c r="ES28" s="44">
        <f>'[1]TKB-1'!ES29</f>
        <v>0</v>
      </c>
      <c r="ET28" s="52"/>
      <c r="EU28" s="44">
        <f>'[1]TKB-1'!EU29</f>
        <v>0</v>
      </c>
      <c r="EV28" s="52"/>
      <c r="EW28" s="44">
        <f>'[1]TKB-1'!EW29</f>
        <v>0</v>
      </c>
      <c r="EX28" s="52"/>
      <c r="EY28" s="44">
        <f>'[1]TKB-1'!EY29</f>
        <v>0</v>
      </c>
      <c r="EZ28" s="52"/>
      <c r="FA28" s="44">
        <f>'[1]TKB-1'!FA29</f>
        <v>0</v>
      </c>
      <c r="FB28" s="52"/>
      <c r="FC28" s="44">
        <f>'[1]TKB-1'!FC29</f>
        <v>0</v>
      </c>
      <c r="FD28" s="52"/>
      <c r="FE28" s="44">
        <f>'[1]TKB-1'!FE29</f>
        <v>0</v>
      </c>
      <c r="FF28" s="52"/>
      <c r="FG28" s="44">
        <f>'[1]TKB-1'!FG29</f>
        <v>0</v>
      </c>
      <c r="FH28" s="52"/>
      <c r="FI28" s="44">
        <f>'[1]TKB-1'!FI29</f>
        <v>0</v>
      </c>
      <c r="FJ28" s="52"/>
      <c r="FK28" s="44">
        <f>'[1]TKB-1'!FK29</f>
        <v>0</v>
      </c>
      <c r="FL28" s="52"/>
      <c r="FM28" s="44">
        <f>'[1]TKB-1'!FM29</f>
        <v>0</v>
      </c>
      <c r="FN28" s="52"/>
      <c r="FO28" s="44">
        <f>'[1]TKB-1'!FO29</f>
        <v>0</v>
      </c>
      <c r="FP28" s="52"/>
      <c r="FQ28" s="44">
        <f>'[1]TKB-1'!FQ29</f>
        <v>0</v>
      </c>
      <c r="FR28" s="52"/>
      <c r="FS28" s="44">
        <f>'[1]TKB-1'!FS29</f>
        <v>0</v>
      </c>
      <c r="FT28" s="52"/>
      <c r="FU28" s="44">
        <f>'[1]TKB-1'!FU29</f>
        <v>0</v>
      </c>
      <c r="FV28" s="52"/>
      <c r="FW28" s="44">
        <f>'[1]TKB-1'!FW29</f>
        <v>0</v>
      </c>
      <c r="FX28" s="52"/>
      <c r="FY28" s="44">
        <f>'[1]TKB-1'!FY29</f>
        <v>0</v>
      </c>
      <c r="FZ28" s="52"/>
      <c r="GA28" s="44">
        <f>'[1]TKB-1'!GA29</f>
        <v>0</v>
      </c>
      <c r="GB28" s="52"/>
      <c r="GC28" s="44">
        <f>'[1]TKB-1'!GC29</f>
        <v>0</v>
      </c>
      <c r="GD28" s="52"/>
      <c r="GE28" s="44">
        <f>'[1]TKB-1'!GE29</f>
        <v>0</v>
      </c>
      <c r="GF28" s="52"/>
      <c r="GG28" s="44">
        <f>'[1]TKB-1'!GG29</f>
        <v>0</v>
      </c>
      <c r="GH28" s="52"/>
      <c r="GI28" s="44">
        <f>'[1]TKB-1'!GI29</f>
        <v>0</v>
      </c>
      <c r="GJ28" s="52"/>
      <c r="GK28" s="44">
        <f>'[1]TKB-1'!GK29</f>
        <v>0</v>
      </c>
      <c r="GL28" s="52"/>
      <c r="GM28" s="44">
        <f>'[1]TKB-1'!GM29</f>
        <v>0</v>
      </c>
      <c r="GN28" s="52"/>
      <c r="GO28" s="44">
        <f>'[1]TKB-1'!GO29</f>
        <v>0</v>
      </c>
      <c r="GP28" s="52"/>
      <c r="GQ28" s="44">
        <f>'[1]TKB-1'!GQ29</f>
        <v>0</v>
      </c>
      <c r="GR28" s="52"/>
      <c r="GS28" s="44">
        <f>'[1]TKB-1'!GS29</f>
        <v>0</v>
      </c>
      <c r="GT28" s="52"/>
      <c r="GU28" s="44">
        <f>'[1]TKB-1'!GU29</f>
        <v>0</v>
      </c>
      <c r="GV28" s="52"/>
      <c r="GW28" s="44">
        <f>'[1]TKB-1'!GW29</f>
        <v>0</v>
      </c>
      <c r="GX28" s="52"/>
      <c r="GY28" s="44">
        <f>'[1]TKB-1'!GY29</f>
        <v>0</v>
      </c>
      <c r="GZ28" s="52"/>
      <c r="HA28" s="44">
        <f>'[1]TKB-1'!HA29</f>
        <v>0</v>
      </c>
      <c r="HB28" s="52"/>
      <c r="HC28" s="44">
        <f>'[1]TKB-1'!HC29</f>
        <v>0</v>
      </c>
      <c r="HD28" s="52"/>
      <c r="HE28" s="44">
        <f>'[1]TKB-1'!HE29</f>
        <v>0</v>
      </c>
      <c r="HF28" s="52"/>
      <c r="HG28" s="44">
        <f>'[1]TKB-1'!HG29</f>
        <v>0</v>
      </c>
      <c r="HH28" s="52"/>
      <c r="HI28" s="44">
        <f>'[1]TKB-1'!HI29</f>
        <v>0</v>
      </c>
      <c r="HJ28" s="52"/>
      <c r="HK28" s="44">
        <f>'[1]TKB-1'!HK29</f>
        <v>0</v>
      </c>
      <c r="HL28" s="52"/>
      <c r="HM28" s="44">
        <f>'[1]TKB-1'!HM29</f>
        <v>0</v>
      </c>
      <c r="HN28" s="52"/>
      <c r="HO28" s="44">
        <f>'[1]TKB-1'!HO29</f>
        <v>0</v>
      </c>
      <c r="HP28" s="52"/>
      <c r="HQ28" s="44">
        <f>'[1]TKB-1'!HQ29</f>
        <v>0</v>
      </c>
      <c r="HR28" s="52"/>
      <c r="HS28" s="44">
        <f>'[1]TKB-1'!HS29</f>
        <v>0</v>
      </c>
      <c r="HT28" s="52"/>
      <c r="HU28" s="44">
        <f>'[1]TKB-1'!HU29</f>
        <v>0</v>
      </c>
      <c r="HV28" s="52"/>
      <c r="HW28" s="44">
        <f>'[1]TKB-1'!HW29</f>
        <v>0</v>
      </c>
      <c r="HX28" s="52"/>
      <c r="HY28" s="44">
        <f>'[1]TKB-1'!HY29</f>
        <v>0</v>
      </c>
      <c r="HZ28" s="52"/>
      <c r="IA28" s="44">
        <f>'[1]TKB-1'!IA29</f>
        <v>0</v>
      </c>
      <c r="IB28" s="52"/>
      <c r="IC28" s="44">
        <f>'[1]TKB-1'!IC29</f>
        <v>0</v>
      </c>
      <c r="ID28" s="52"/>
      <c r="IE28" s="44">
        <f>'[1]TKB-1'!IE29</f>
        <v>0</v>
      </c>
      <c r="IF28" s="52"/>
      <c r="IG28" s="44">
        <f>'[1]TKB-1'!IG29</f>
        <v>0</v>
      </c>
      <c r="IH28" s="52"/>
      <c r="II28" s="44">
        <f>'[1]TKB-1'!II29</f>
        <v>0</v>
      </c>
    </row>
    <row r="29" spans="1:243" ht="15" x14ac:dyDescent="0.2">
      <c r="A29" s="296"/>
      <c r="B29" s="299"/>
      <c r="C29" s="302"/>
      <c r="D29" s="39">
        <v>0</v>
      </c>
      <c r="E29" s="292" t="s">
        <v>73</v>
      </c>
      <c r="F29" s="45">
        <f>'TKB-2'!F29</f>
        <v>0</v>
      </c>
      <c r="G29" s="46">
        <f>'[1]TKB-1'!G30</f>
        <v>0</v>
      </c>
      <c r="H29" s="45">
        <f>'TKB-2'!H29</f>
        <v>0</v>
      </c>
      <c r="I29" s="46">
        <f>'[1]TKB-1'!I30</f>
        <v>0</v>
      </c>
      <c r="J29" s="45">
        <f>'TKB-2'!J29</f>
        <v>0</v>
      </c>
      <c r="K29" s="46">
        <f>'[1]TKB-1'!K30</f>
        <v>0</v>
      </c>
      <c r="L29" s="45">
        <f>'TKB-2'!L29</f>
        <v>0</v>
      </c>
      <c r="M29" s="46">
        <f>'[1]TKB-1'!M30</f>
        <v>0</v>
      </c>
      <c r="N29" s="45" t="str">
        <f>'TKB-2'!N29</f>
        <v>A2-203</v>
      </c>
      <c r="O29" s="46" t="str">
        <f>'[1]TKB-1'!O30</f>
        <v>23-25</v>
      </c>
      <c r="P29" s="45" t="str">
        <f>'TKB-2'!P29</f>
        <v>A4-303</v>
      </c>
      <c r="Q29" s="46" t="str">
        <f>'[1]TKB-1'!Q30</f>
        <v>23-25</v>
      </c>
      <c r="R29" s="45" t="str">
        <f>'TKB-2'!R29</f>
        <v>A2-303</v>
      </c>
      <c r="S29" s="46" t="str">
        <f>'[1]TKB-1'!S30</f>
        <v>32-34</v>
      </c>
      <c r="T29" s="45" t="str">
        <f>'TKB-2'!T29</f>
        <v>A2-304</v>
      </c>
      <c r="U29" s="46" t="str">
        <f>'[1]TKB-1'!U30</f>
        <v>19-21</v>
      </c>
      <c r="V29" s="45">
        <f>'TKB-2'!V29</f>
        <v>0</v>
      </c>
      <c r="W29" s="46">
        <f>'[1]TKB-1'!W30</f>
        <v>0</v>
      </c>
      <c r="X29" s="45">
        <f>'TKB-2'!X29</f>
        <v>0</v>
      </c>
      <c r="Y29" s="46">
        <f>'[1]TKB-1'!Y30</f>
        <v>0</v>
      </c>
      <c r="Z29" s="45">
        <f>'TKB-2'!Z29</f>
        <v>0</v>
      </c>
      <c r="AA29" s="46">
        <f>'[1]TKB-1'!AA30</f>
        <v>0</v>
      </c>
      <c r="AB29" s="45">
        <f>'TKB-2'!AB29</f>
        <v>0</v>
      </c>
      <c r="AC29" s="46">
        <f>'[1]TKB-1'!AC30</f>
        <v>0</v>
      </c>
      <c r="AD29" s="45" t="str">
        <f>'TKB-2'!AD29</f>
        <v>B2-101</v>
      </c>
      <c r="AE29" s="46" t="str">
        <f>'[1]TKB-1'!AE30</f>
        <v>11-13</v>
      </c>
      <c r="AF29" s="45" t="str">
        <f>'TKB-2'!AF29</f>
        <v>B2-102</v>
      </c>
      <c r="AG29" s="46" t="str">
        <f>'[1]TKB-1'!AG30</f>
        <v>7-9</v>
      </c>
      <c r="AH29" s="45" t="str">
        <f>'TKB-2'!AH29</f>
        <v>B2-103</v>
      </c>
      <c r="AI29" s="46" t="str">
        <f>'[1]TKB-1'!AI30</f>
        <v>7-9</v>
      </c>
      <c r="AJ29" s="45">
        <f>'TKB-2'!AJ29</f>
        <v>0</v>
      </c>
      <c r="AK29" s="46">
        <f>'[1]TKB-1'!AK30</f>
        <v>0</v>
      </c>
      <c r="AL29" s="45">
        <f>'TKB-2'!AL29</f>
        <v>0</v>
      </c>
      <c r="AM29" s="46">
        <f>'[1]TKB-1'!AM30</f>
        <v>0</v>
      </c>
      <c r="AN29" s="45" t="str">
        <f>'TKB-2'!AN29</f>
        <v>A4-401</v>
      </c>
      <c r="AO29" s="46" t="str">
        <f>'[1]TKB-1'!AO30</f>
        <v>4-6</v>
      </c>
      <c r="AP29" s="45">
        <f>'TKB-2'!AP29</f>
        <v>0</v>
      </c>
      <c r="AQ29" s="46">
        <f>'[1]TKB-1'!AQ30</f>
        <v>0</v>
      </c>
      <c r="AR29" s="45">
        <f>'TKB-2'!AR29</f>
        <v>0</v>
      </c>
      <c r="AS29" s="46">
        <f>'[1]TKB-1'!AS30</f>
        <v>0</v>
      </c>
      <c r="AT29" s="45">
        <f>'TKB-2'!AT29</f>
        <v>0</v>
      </c>
      <c r="AU29" s="46">
        <f>'[1]TKB-1'!AU30</f>
        <v>0</v>
      </c>
      <c r="AV29" s="45" t="str">
        <f>'TKB-2'!AV29</f>
        <v>B2-208C</v>
      </c>
      <c r="AW29" s="46" t="str">
        <f>'[1]TKB-1'!AW30</f>
        <v>13-15</v>
      </c>
      <c r="AX29" s="45" t="str">
        <f>'TKB-2'!AX29</f>
        <v>B2-202</v>
      </c>
      <c r="AY29" s="46" t="str">
        <f>'[1]TKB-1'!AY30</f>
        <v>9-11</v>
      </c>
      <c r="AZ29" s="45">
        <f>'TKB-2'!AZ29</f>
        <v>0</v>
      </c>
      <c r="BA29" s="46">
        <f>'[1]TKB-1'!BA30</f>
        <v>0</v>
      </c>
      <c r="BB29" s="45" t="str">
        <f>'TKB-2'!BB29</f>
        <v>A2-305</v>
      </c>
      <c r="BC29" s="46" t="str">
        <f>'[1]TKB-1'!BC30</f>
        <v>8-10</v>
      </c>
      <c r="BD29" s="45">
        <f>'TKB-2'!BD29</f>
        <v>0</v>
      </c>
      <c r="BE29" s="46">
        <f>'[1]TKB-1'!BE30</f>
        <v>0</v>
      </c>
      <c r="BF29" s="45" t="str">
        <f>'TKB-2'!BF29</f>
        <v>B2-204</v>
      </c>
      <c r="BG29" s="46" t="str">
        <f>'[1]TKB-1'!BG30</f>
        <v>7-9</v>
      </c>
      <c r="BH29" s="45">
        <f>'TKB-2'!BH29</f>
        <v>0</v>
      </c>
      <c r="BI29" s="46">
        <f>'[1]TKB-1'!BI30</f>
        <v>0</v>
      </c>
      <c r="BJ29" s="45">
        <f>'TKB-2'!BJ29</f>
        <v>0</v>
      </c>
      <c r="BK29" s="46">
        <f>'[1]TKB-1'!BK30</f>
        <v>0</v>
      </c>
      <c r="BL29" s="45" t="str">
        <f>'TKB-2'!BL29</f>
        <v>A4-203</v>
      </c>
      <c r="BM29" s="46" t="str">
        <f>'[1]TKB-1'!BM30</f>
        <v>18-20</v>
      </c>
      <c r="BN29" s="45">
        <f>'TKB-2'!BN29</f>
        <v>0</v>
      </c>
      <c r="BO29" s="46">
        <f>'[1]TKB-1'!BO30</f>
        <v>0</v>
      </c>
      <c r="BP29" s="45" t="str">
        <f>'TKB-2'!BP29</f>
        <v>B2-301</v>
      </c>
      <c r="BQ29" s="46" t="str">
        <f>'[1]TKB-1'!BQ30</f>
        <v>15-17</v>
      </c>
      <c r="BR29" s="45">
        <f>'TKB-2'!BR29</f>
        <v>0</v>
      </c>
      <c r="BS29" s="46">
        <f>'[1]TKB-1'!BS30</f>
        <v>0</v>
      </c>
      <c r="BT29" s="45">
        <f>'TKB-2'!BT29</f>
        <v>0</v>
      </c>
      <c r="BU29" s="46">
        <f>'[1]TKB-1'!BU30</f>
        <v>0</v>
      </c>
      <c r="BV29" s="45">
        <f>'TKB-2'!BV29</f>
        <v>0</v>
      </c>
      <c r="BW29" s="46">
        <f>'[1]TKB-1'!BW30</f>
        <v>0</v>
      </c>
      <c r="BX29" s="45">
        <f>'TKB-2'!BX29</f>
        <v>0</v>
      </c>
      <c r="BY29" s="46">
        <f>'[1]TKB-1'!BY30</f>
        <v>0</v>
      </c>
      <c r="BZ29" s="45">
        <f>'TKB-2'!BZ29</f>
        <v>0</v>
      </c>
      <c r="CA29" s="46">
        <f>'[1]TKB-1'!CA30</f>
        <v>0</v>
      </c>
      <c r="CB29" s="45">
        <f>'TKB-2'!CB29</f>
        <v>0</v>
      </c>
      <c r="CC29" s="46">
        <f>'[1]TKB-1'!CC30</f>
        <v>0</v>
      </c>
      <c r="CD29" s="45">
        <f>'TKB-2'!CD29</f>
        <v>0</v>
      </c>
      <c r="CE29" s="46">
        <f>'[1]TKB-1'!CE30</f>
        <v>0</v>
      </c>
      <c r="CF29" s="45">
        <f>'TKB-2'!CF29</f>
        <v>0</v>
      </c>
      <c r="CG29" s="46">
        <f>'[1]TKB-1'!CG30</f>
        <v>0</v>
      </c>
      <c r="CH29" s="45" t="str">
        <f>'TKB-2'!CH29</f>
        <v>B2-302</v>
      </c>
      <c r="CI29" s="46" t="str">
        <f>'[1]TKB-1'!CI30</f>
        <v>4-6</v>
      </c>
      <c r="CJ29" s="45" t="str">
        <f>'TKB-2'!CJ29</f>
        <v>B2-303</v>
      </c>
      <c r="CK29" s="46" t="str">
        <f>'[1]TKB-1'!CK30</f>
        <v>1-3</v>
      </c>
      <c r="CL29" s="45" t="str">
        <f>'TKB-2'!CL29</f>
        <v>B2-304</v>
      </c>
      <c r="CM29" s="46" t="str">
        <f>'[1]TKB-1'!CM30</f>
        <v>1-3</v>
      </c>
      <c r="CN29" s="45">
        <f>'TKB-2'!CN29</f>
        <v>0</v>
      </c>
      <c r="CO29" s="46">
        <f>'[1]TKB-1'!CO30</f>
        <v>0</v>
      </c>
      <c r="CP29" s="45">
        <f>'TKB-2'!CP29</f>
        <v>0</v>
      </c>
      <c r="CQ29" s="46">
        <f>'[1]TKB-1'!CQ30</f>
        <v>0</v>
      </c>
      <c r="CR29" s="45">
        <f>'TKB-2'!CR29</f>
        <v>0</v>
      </c>
      <c r="CS29" s="46">
        <f>'[1]TKB-1'!CS30</f>
        <v>0</v>
      </c>
      <c r="CT29" s="45">
        <f>'TKB-2'!CT29</f>
        <v>0</v>
      </c>
      <c r="CU29" s="46">
        <f>'[1]TKB-1'!CU30</f>
        <v>0</v>
      </c>
      <c r="CV29" s="45">
        <f>'TKB-2'!CV29</f>
        <v>0</v>
      </c>
      <c r="CW29" s="46">
        <f>'[1]TKB-1'!CW30</f>
        <v>0</v>
      </c>
      <c r="CX29" s="45">
        <f>'TKB-2'!CX29</f>
        <v>0</v>
      </c>
      <c r="CY29" s="46">
        <f>'[1]TKB-1'!CY30</f>
        <v>0</v>
      </c>
      <c r="CZ29" s="45">
        <f>'TKB-2'!CZ29</f>
        <v>0</v>
      </c>
      <c r="DA29" s="46">
        <f>'[1]TKB-1'!DA30</f>
        <v>0</v>
      </c>
      <c r="DB29" s="45">
        <f>'TKB-2'!DB29</f>
        <v>0</v>
      </c>
      <c r="DC29" s="46">
        <f>'[1]TKB-1'!DC30</f>
        <v>0</v>
      </c>
      <c r="DD29" s="45">
        <f>'TKB-2'!DD29</f>
        <v>0</v>
      </c>
      <c r="DE29" s="46">
        <f>'[1]TKB-1'!DE30</f>
        <v>0</v>
      </c>
      <c r="DF29" s="45">
        <f>'TKB-2'!DF29</f>
        <v>0</v>
      </c>
      <c r="DG29" s="46">
        <f>'[1]TKB-1'!DG30</f>
        <v>0</v>
      </c>
      <c r="DH29" s="45">
        <f>'TKB-2'!DH29</f>
        <v>0</v>
      </c>
      <c r="DI29" s="46">
        <f>'[1]TKB-1'!DI30</f>
        <v>0</v>
      </c>
      <c r="DJ29" s="45">
        <f>'TKB-2'!DJ29</f>
        <v>0</v>
      </c>
      <c r="DK29" s="46">
        <f>'[1]TKB-1'!DK30</f>
        <v>0</v>
      </c>
      <c r="DL29" s="45">
        <f>'TKB-2'!DL29</f>
        <v>0</v>
      </c>
      <c r="DM29" s="46">
        <f>'[1]TKB-1'!DM30</f>
        <v>0</v>
      </c>
      <c r="DN29" s="45" t="str">
        <f>'TKB-2'!DN29</f>
        <v>B2-402</v>
      </c>
      <c r="DO29" s="46" t="str">
        <f>'[1]TKB-1'!DO30</f>
        <v>20-22</v>
      </c>
      <c r="DP29" s="45" t="str">
        <f>'TKB-2'!DP29</f>
        <v>B2-403</v>
      </c>
      <c r="DQ29" s="46" t="str">
        <f>'[1]TKB-1'!DQ30</f>
        <v>5-7</v>
      </c>
      <c r="DR29" s="45" t="str">
        <f>'TKB-2'!DR29</f>
        <v>B2-404</v>
      </c>
      <c r="DS29" s="46" t="str">
        <f>'[1]TKB-1'!DS30</f>
        <v>10-12</v>
      </c>
      <c r="DT29" s="45" t="str">
        <f>'TKB-2'!DT29</f>
        <v>B2-108</v>
      </c>
      <c r="DU29" s="46" t="str">
        <f>'[1]TKB-1'!DU30</f>
        <v>9-11</v>
      </c>
      <c r="DV29" s="45" t="str">
        <f>'TKB-2'!DV29</f>
        <v>B2-305</v>
      </c>
      <c r="DW29" s="46" t="str">
        <f>'[1]TKB-1'!DW30</f>
        <v>16-18</v>
      </c>
      <c r="DX29" s="45">
        <f>'TKB-2'!DX29</f>
        <v>0</v>
      </c>
      <c r="DY29" s="46">
        <f>'[1]TKB-1'!DY30</f>
        <v>0</v>
      </c>
      <c r="DZ29" s="45">
        <f>'TKB-2'!DZ29</f>
        <v>0</v>
      </c>
      <c r="EA29" s="46">
        <f>'[1]TKB-1'!EA30</f>
        <v>0</v>
      </c>
      <c r="EB29" s="45">
        <f>'TKB-2'!EB29</f>
        <v>0</v>
      </c>
      <c r="EC29" s="46">
        <f>'[1]TKB-1'!EC30</f>
        <v>0</v>
      </c>
      <c r="ED29" s="45">
        <f>'TKB-2'!ED29</f>
        <v>0</v>
      </c>
      <c r="EE29" s="46">
        <f>'[1]TKB-1'!EE30</f>
        <v>0</v>
      </c>
      <c r="EF29" s="45">
        <f>'TKB-2'!EF29</f>
        <v>0</v>
      </c>
      <c r="EG29" s="46">
        <f>'[1]TKB-1'!EG30</f>
        <v>0</v>
      </c>
      <c r="EH29" s="45">
        <f>'TKB-2'!EH29</f>
        <v>0</v>
      </c>
      <c r="EI29" s="46">
        <f>'[1]TKB-1'!EI30</f>
        <v>0</v>
      </c>
      <c r="EJ29" s="45">
        <f>'TKB-2'!EJ29</f>
        <v>0</v>
      </c>
      <c r="EK29" s="46">
        <f>'[1]TKB-1'!EK30</f>
        <v>0</v>
      </c>
      <c r="EL29" s="45">
        <f>'TKB-2'!EL29</f>
        <v>0</v>
      </c>
      <c r="EM29" s="46">
        <f>'[1]TKB-1'!EM30</f>
        <v>0</v>
      </c>
      <c r="EN29" s="45">
        <f>'TKB-2'!EN29</f>
        <v>0</v>
      </c>
      <c r="EO29" s="46">
        <f>'[1]TKB-1'!EO30</f>
        <v>0</v>
      </c>
      <c r="EP29" s="45">
        <f>'TKB-2'!EP29</f>
        <v>0</v>
      </c>
      <c r="EQ29" s="46">
        <f>'[1]TKB-1'!EQ30</f>
        <v>0</v>
      </c>
      <c r="ER29" s="45">
        <f>'TKB-2'!ER29</f>
        <v>0</v>
      </c>
      <c r="ES29" s="46">
        <f>'[1]TKB-1'!ES30</f>
        <v>0</v>
      </c>
      <c r="ET29" s="45">
        <f>'TKB-2'!ET29</f>
        <v>0</v>
      </c>
      <c r="EU29" s="46">
        <f>'[1]TKB-1'!EU30</f>
        <v>0</v>
      </c>
      <c r="EV29" s="45">
        <f>'TKB-2'!EV29</f>
        <v>0</v>
      </c>
      <c r="EW29" s="46">
        <f>'[1]TKB-1'!EW30</f>
        <v>0</v>
      </c>
      <c r="EX29" s="45">
        <f>'TKB-2'!EX29</f>
        <v>0</v>
      </c>
      <c r="EY29" s="46">
        <f>'[1]TKB-1'!EY30</f>
        <v>0</v>
      </c>
      <c r="EZ29" s="45">
        <f>'TKB-2'!EZ29</f>
        <v>0</v>
      </c>
      <c r="FA29" s="46">
        <f>'[1]TKB-1'!FA30</f>
        <v>0</v>
      </c>
      <c r="FB29" s="45">
        <f>'TKB-2'!FB29</f>
        <v>0</v>
      </c>
      <c r="FC29" s="46">
        <f>'[1]TKB-1'!FC30</f>
        <v>0</v>
      </c>
      <c r="FD29" s="45">
        <f>'TKB-2'!FD29</f>
        <v>0</v>
      </c>
      <c r="FE29" s="46">
        <f>'[1]TKB-1'!FE30</f>
        <v>0</v>
      </c>
      <c r="FF29" s="45">
        <f>'TKB-2'!FF29</f>
        <v>0</v>
      </c>
      <c r="FG29" s="46">
        <f>'[1]TKB-1'!FG30</f>
        <v>0</v>
      </c>
      <c r="FH29" s="45">
        <f>'TKB-2'!FH29</f>
        <v>0</v>
      </c>
      <c r="FI29" s="46">
        <f>'[1]TKB-1'!FI30</f>
        <v>0</v>
      </c>
      <c r="FJ29" s="45">
        <f>'TKB-2'!FJ29</f>
        <v>0</v>
      </c>
      <c r="FK29" s="46">
        <f>'[1]TKB-1'!FK30</f>
        <v>0</v>
      </c>
      <c r="FL29" s="45">
        <f>'TKB-2'!FL29</f>
        <v>0</v>
      </c>
      <c r="FM29" s="46">
        <f>'[1]TKB-1'!FM30</f>
        <v>0</v>
      </c>
      <c r="FN29" s="45">
        <f>'TKB-2'!FN29</f>
        <v>0</v>
      </c>
      <c r="FO29" s="46">
        <f>'[1]TKB-1'!FO30</f>
        <v>0</v>
      </c>
      <c r="FP29" s="45">
        <f>'TKB-2'!FP29</f>
        <v>0</v>
      </c>
      <c r="FQ29" s="46">
        <f>'[1]TKB-1'!FQ30</f>
        <v>0</v>
      </c>
      <c r="FR29" s="45">
        <f>'TKB-2'!FR29</f>
        <v>0</v>
      </c>
      <c r="FS29" s="46">
        <f>'[1]TKB-1'!FS30</f>
        <v>0</v>
      </c>
      <c r="FT29" s="45">
        <f>'TKB-2'!FT29</f>
        <v>0</v>
      </c>
      <c r="FU29" s="46">
        <f>'[1]TKB-1'!FU30</f>
        <v>0</v>
      </c>
      <c r="FV29" s="45">
        <f>'TKB-2'!FV29</f>
        <v>0</v>
      </c>
      <c r="FW29" s="46">
        <f>'[1]TKB-1'!FW30</f>
        <v>0</v>
      </c>
      <c r="FX29" s="45">
        <f>'TKB-2'!FX29</f>
        <v>0</v>
      </c>
      <c r="FY29" s="46">
        <f>'[1]TKB-1'!FY30</f>
        <v>0</v>
      </c>
      <c r="FZ29" s="45">
        <f>'TKB-2'!FZ29</f>
        <v>0</v>
      </c>
      <c r="GA29" s="46">
        <f>'[1]TKB-1'!GA30</f>
        <v>0</v>
      </c>
      <c r="GB29" s="45">
        <f>'TKB-2'!GB29</f>
        <v>0</v>
      </c>
      <c r="GC29" s="46">
        <f>'[1]TKB-1'!GC30</f>
        <v>0</v>
      </c>
      <c r="GD29" s="45">
        <f>'TKB-2'!GD29</f>
        <v>0</v>
      </c>
      <c r="GE29" s="46">
        <f>'[1]TKB-1'!GE30</f>
        <v>0</v>
      </c>
      <c r="GF29" s="45">
        <f>'TKB-2'!GF29</f>
        <v>0</v>
      </c>
      <c r="GG29" s="46">
        <f>'[1]TKB-1'!GG30</f>
        <v>0</v>
      </c>
      <c r="GH29" s="45">
        <f>'TKB-2'!GH29</f>
        <v>0</v>
      </c>
      <c r="GI29" s="46">
        <f>'[1]TKB-1'!GI30</f>
        <v>0</v>
      </c>
      <c r="GJ29" s="45">
        <f>'TKB-2'!GJ29</f>
        <v>0</v>
      </c>
      <c r="GK29" s="46">
        <f>'[1]TKB-1'!GK30</f>
        <v>0</v>
      </c>
      <c r="GL29" s="45">
        <f>'TKB-2'!GL29</f>
        <v>0</v>
      </c>
      <c r="GM29" s="46">
        <f>'[1]TKB-1'!GM30</f>
        <v>0</v>
      </c>
      <c r="GN29" s="45">
        <f>'TKB-2'!GN29</f>
        <v>0</v>
      </c>
      <c r="GO29" s="46">
        <f>'[1]TKB-1'!GO30</f>
        <v>0</v>
      </c>
      <c r="GP29" s="45">
        <f>'TKB-2'!GP29</f>
        <v>0</v>
      </c>
      <c r="GQ29" s="46">
        <f>'[1]TKB-1'!GQ30</f>
        <v>0</v>
      </c>
      <c r="GR29" s="45">
        <f>'TKB-2'!GR29</f>
        <v>0</v>
      </c>
      <c r="GS29" s="46">
        <f>'[1]TKB-1'!GS30</f>
        <v>0</v>
      </c>
      <c r="GT29" s="45">
        <f>'TKB-2'!GT29</f>
        <v>0</v>
      </c>
      <c r="GU29" s="46">
        <f>'[1]TKB-1'!GU30</f>
        <v>0</v>
      </c>
      <c r="GV29" s="45">
        <f>'TKB-2'!GV29</f>
        <v>0</v>
      </c>
      <c r="GW29" s="46">
        <f>'[1]TKB-1'!GW30</f>
        <v>0</v>
      </c>
      <c r="GX29" s="45">
        <f>'TKB-2'!GX29</f>
        <v>0</v>
      </c>
      <c r="GY29" s="46">
        <f>'[1]TKB-1'!GY30</f>
        <v>0</v>
      </c>
      <c r="GZ29" s="45">
        <f>'TKB-2'!GZ29</f>
        <v>0</v>
      </c>
      <c r="HA29" s="46">
        <f>'[1]TKB-1'!HA30</f>
        <v>0</v>
      </c>
      <c r="HB29" s="45">
        <f>'TKB-2'!HB29</f>
        <v>0</v>
      </c>
      <c r="HC29" s="46">
        <f>'[1]TKB-1'!HC30</f>
        <v>0</v>
      </c>
      <c r="HD29" s="45">
        <f>'TKB-2'!HD29</f>
        <v>0</v>
      </c>
      <c r="HE29" s="46">
        <f>'[1]TKB-1'!HE30</f>
        <v>0</v>
      </c>
      <c r="HF29" s="45">
        <f>'TKB-2'!HF29</f>
        <v>0</v>
      </c>
      <c r="HG29" s="46">
        <f>'[1]TKB-1'!HG30</f>
        <v>0</v>
      </c>
      <c r="HH29" s="45">
        <f>'TKB-2'!HH29</f>
        <v>0</v>
      </c>
      <c r="HI29" s="46">
        <f>'[1]TKB-1'!HI30</f>
        <v>0</v>
      </c>
      <c r="HJ29" s="45">
        <f>'TKB-2'!HJ29</f>
        <v>0</v>
      </c>
      <c r="HK29" s="46">
        <f>'[1]TKB-1'!HK30</f>
        <v>0</v>
      </c>
      <c r="HL29" s="45">
        <f>'TKB-2'!HL29</f>
        <v>0</v>
      </c>
      <c r="HM29" s="46">
        <f>'[1]TKB-1'!HM30</f>
        <v>0</v>
      </c>
      <c r="HN29" s="45">
        <f>'TKB-2'!HN29</f>
        <v>0</v>
      </c>
      <c r="HO29" s="46">
        <f>'[1]TKB-1'!HO30</f>
        <v>0</v>
      </c>
      <c r="HP29" s="45">
        <f>'TKB-2'!HP29</f>
        <v>0</v>
      </c>
      <c r="HQ29" s="46">
        <f>'[1]TKB-1'!HQ30</f>
        <v>0</v>
      </c>
      <c r="HR29" s="45">
        <f>'TKB-2'!HR29</f>
        <v>0</v>
      </c>
      <c r="HS29" s="46">
        <f>'[1]TKB-1'!HS30</f>
        <v>0</v>
      </c>
      <c r="HT29" s="45">
        <f>'TKB-2'!HT29</f>
        <v>0</v>
      </c>
      <c r="HU29" s="46">
        <f>'[1]TKB-1'!HU30</f>
        <v>0</v>
      </c>
      <c r="HV29" s="45">
        <f>'TKB-2'!HV29</f>
        <v>0</v>
      </c>
      <c r="HW29" s="46">
        <f>'[1]TKB-1'!HW30</f>
        <v>0</v>
      </c>
      <c r="HX29" s="45">
        <f>'TKB-2'!HX29</f>
        <v>0</v>
      </c>
      <c r="HY29" s="46">
        <f>'[1]TKB-1'!HY30</f>
        <v>0</v>
      </c>
      <c r="HZ29" s="45">
        <f>'TKB-2'!HZ29</f>
        <v>0</v>
      </c>
      <c r="IA29" s="46">
        <f>'[1]TKB-1'!IA30</f>
        <v>0</v>
      </c>
      <c r="IB29" s="45">
        <f>'TKB-2'!IB29</f>
        <v>0</v>
      </c>
      <c r="IC29" s="46">
        <f>'[1]TKB-1'!IC30</f>
        <v>0</v>
      </c>
      <c r="ID29" s="45">
        <f>'TKB-2'!ID29</f>
        <v>0</v>
      </c>
      <c r="IE29" s="46">
        <f>'[1]TKB-1'!IE30</f>
        <v>0</v>
      </c>
      <c r="IF29" s="45">
        <f>'TKB-2'!IF29</f>
        <v>0</v>
      </c>
      <c r="IG29" s="46">
        <f>'[1]TKB-1'!IG30</f>
        <v>0</v>
      </c>
      <c r="IH29" s="45">
        <f>'TKB-2'!IH29</f>
        <v>0</v>
      </c>
      <c r="II29" s="46">
        <f>'[1]TKB-1'!II30</f>
        <v>0</v>
      </c>
    </row>
    <row r="30" spans="1:243" ht="15" x14ac:dyDescent="0.2">
      <c r="A30" s="296"/>
      <c r="B30" s="299"/>
      <c r="C30" s="302"/>
      <c r="D30" s="47">
        <v>0</v>
      </c>
      <c r="E30" s="293"/>
      <c r="F30" s="48"/>
      <c r="G30" s="49">
        <f>'[1]TKB-1'!G31</f>
        <v>0</v>
      </c>
      <c r="H30" s="48"/>
      <c r="I30" s="49">
        <f>'[1]TKB-1'!I31</f>
        <v>0</v>
      </c>
      <c r="J30" s="48"/>
      <c r="K30" s="49">
        <f>'[1]TKB-1'!K31</f>
        <v>0</v>
      </c>
      <c r="L30" s="48"/>
      <c r="M30" s="49">
        <f>'[1]TKB-1'!M31</f>
        <v>0</v>
      </c>
      <c r="N30" s="48"/>
      <c r="O30" s="49" t="str">
        <f>'[1]TKB-1'!O31</f>
        <v>CĐTN(3)(B.Toàn)</v>
      </c>
      <c r="P30" s="48"/>
      <c r="Q30" s="49" t="str">
        <f>'[1]TKB-1'!Q31</f>
        <v>ĐT&amp;TQTCT(3)(Đ.Châu)</v>
      </c>
      <c r="R30" s="48"/>
      <c r="S30" s="49" t="str">
        <f>'[1]TKB-1'!S31</f>
        <v>TOCTC(3)(V.Trạm)</v>
      </c>
      <c r="T30" s="48"/>
      <c r="U30" s="49" t="str">
        <f>'[1]TKB-1'!U31</f>
        <v>QLDAXD(3)(H.Tính)</v>
      </c>
      <c r="V30" s="48"/>
      <c r="W30" s="49">
        <f>'[1]TKB-1'!W31</f>
        <v>0</v>
      </c>
      <c r="X30" s="48"/>
      <c r="Y30" s="49">
        <f>'[1]TKB-1'!Y31</f>
        <v>0</v>
      </c>
      <c r="Z30" s="48"/>
      <c r="AA30" s="49">
        <f>'[1]TKB-1'!AA31</f>
        <v>0</v>
      </c>
      <c r="AB30" s="48"/>
      <c r="AC30" s="49">
        <f>'[1]TKB-1'!AC31</f>
        <v>0</v>
      </c>
      <c r="AD30" s="48"/>
      <c r="AE30" s="49" t="str">
        <f>'[1]TKB-1'!AE31</f>
        <v>TDIA(3)(T.Tám)</v>
      </c>
      <c r="AF30" s="48"/>
      <c r="AG30" s="49" t="str">
        <f>'[1]TKB-1'!AG31</f>
        <v>CTN(3)(Th.Diễm)</v>
      </c>
      <c r="AH30" s="48"/>
      <c r="AI30" s="49" t="str">
        <f>'[1]TKB-1'!AI31</f>
        <v>CHKC2(3)(M.Xanh)</v>
      </c>
      <c r="AJ30" s="48"/>
      <c r="AK30" s="49">
        <f>'[1]TKB-1'!AK31</f>
        <v>0</v>
      </c>
      <c r="AL30" s="48"/>
      <c r="AM30" s="49">
        <f>'[1]TKB-1'!AM31</f>
        <v>0</v>
      </c>
      <c r="AN30" s="48"/>
      <c r="AO30" s="49" t="str">
        <f>'[1]TKB-1'!AO31</f>
        <v>ĐMST&amp;KN(3)(Th.Mai)</v>
      </c>
      <c r="AP30" s="48"/>
      <c r="AQ30" s="49">
        <f>'[1]TKB-1'!AQ31</f>
        <v>0</v>
      </c>
      <c r="AR30" s="48"/>
      <c r="AS30" s="49">
        <f>'[1]TKB-1'!AS31</f>
        <v>0</v>
      </c>
      <c r="AT30" s="48"/>
      <c r="AU30" s="49">
        <f>'[1]TKB-1'!AU31</f>
        <v>0</v>
      </c>
      <c r="AV30" s="48"/>
      <c r="AW30" s="49" t="str">
        <f>'[1]TKB-1'!AW31</f>
        <v>TUD2.KTR(3)(H.Dũng)</v>
      </c>
      <c r="AX30" s="48"/>
      <c r="AY30" s="49" t="str">
        <f>'[1]TKB-1'!AY31</f>
        <v>KCCTR(3)(H.Vinh)</v>
      </c>
      <c r="AZ30" s="48"/>
      <c r="BA30" s="49">
        <f>'[1]TKB-1'!BA31</f>
        <v>0</v>
      </c>
      <c r="BB30" s="48"/>
      <c r="BC30" s="49" t="str">
        <f>'[1]TKB-1'!BC31</f>
        <v>ĐATCĐ(3)(Th.Vũ)</v>
      </c>
      <c r="BD30" s="48"/>
      <c r="BE30" s="49">
        <f>'[1]TKB-1'!BE31</f>
        <v>0</v>
      </c>
      <c r="BF30" s="48"/>
      <c r="BG30" s="49" t="str">
        <f>'[1]TKB-1'!BG31</f>
        <v>CHKC2(3)(Tr.Nguyên)</v>
      </c>
      <c r="BH30" s="48"/>
      <c r="BI30" s="49">
        <f>'[1]TKB-1'!BI31</f>
        <v>0</v>
      </c>
      <c r="BJ30" s="48"/>
      <c r="BK30" s="49">
        <f>'[1]TKB-1'!BK31</f>
        <v>0</v>
      </c>
      <c r="BL30" s="48"/>
      <c r="BM30" s="49" t="str">
        <f>'[1]TKB-1'!BM31</f>
        <v>CĐTN(3)(KXD)</v>
      </c>
      <c r="BN30" s="48"/>
      <c r="BO30" s="49">
        <f>'[1]TKB-1'!BO31</f>
        <v>0</v>
      </c>
      <c r="BP30" s="48"/>
      <c r="BQ30" s="49" t="str">
        <f>'[1]TKB-1'!BQ31</f>
        <v>KCBTCT(3)(T.Dũng)</v>
      </c>
      <c r="BR30" s="48"/>
      <c r="BS30" s="49">
        <f>'[1]TKB-1'!BS31</f>
        <v>0</v>
      </c>
      <c r="BT30" s="48"/>
      <c r="BU30" s="49">
        <f>'[1]TKB-1'!BU31</f>
        <v>0</v>
      </c>
      <c r="BV30" s="48"/>
      <c r="BW30" s="49">
        <f>'[1]TKB-1'!BW31</f>
        <v>0</v>
      </c>
      <c r="BX30" s="48"/>
      <c r="BY30" s="49">
        <f>'[1]TKB-1'!BY31</f>
        <v>0</v>
      </c>
      <c r="BZ30" s="48"/>
      <c r="CA30" s="49">
        <f>'[1]TKB-1'!CA31</f>
        <v>0</v>
      </c>
      <c r="CB30" s="48"/>
      <c r="CC30" s="49">
        <f>'[1]TKB-1'!CC31</f>
        <v>0</v>
      </c>
      <c r="CD30" s="48"/>
      <c r="CE30" s="49">
        <f>'[1]TKB-1'!CE31</f>
        <v>0</v>
      </c>
      <c r="CF30" s="48"/>
      <c r="CG30" s="49">
        <f>'[1]TKB-1'!CG31</f>
        <v>0</v>
      </c>
      <c r="CH30" s="48"/>
      <c r="CI30" s="49" t="str">
        <f>'[1]TKB-1'!CI31</f>
        <v>CHLCUD(3)(Th.Huy)</v>
      </c>
      <c r="CJ30" s="48"/>
      <c r="CK30" s="49" t="str">
        <f>'[1]TKB-1'!CK31</f>
        <v>XSTK(3)(V.Hiệp)</v>
      </c>
      <c r="CL30" s="48"/>
      <c r="CM30" s="49" t="str">
        <f>'[1]TKB-1'!CM31</f>
        <v>TH&amp;HT(3)(Chí.Sỹ)</v>
      </c>
      <c r="CN30" s="48"/>
      <c r="CO30" s="49">
        <f>'[1]TKB-1'!CO31</f>
        <v>0</v>
      </c>
      <c r="CP30" s="48"/>
      <c r="CQ30" s="49">
        <f>'[1]TKB-1'!CQ31</f>
        <v>0</v>
      </c>
      <c r="CR30" s="48"/>
      <c r="CS30" s="49">
        <f>'[1]TKB-1'!CS31</f>
        <v>0</v>
      </c>
      <c r="CT30" s="48"/>
      <c r="CU30" s="49">
        <f>'[1]TKB-1'!CU31</f>
        <v>0</v>
      </c>
      <c r="CV30" s="48"/>
      <c r="CW30" s="49">
        <f>'[1]TKB-1'!CW31</f>
        <v>0</v>
      </c>
      <c r="CX30" s="48"/>
      <c r="CY30" s="49">
        <f>'[1]TKB-1'!CY31</f>
        <v>0</v>
      </c>
      <c r="CZ30" s="48"/>
      <c r="DA30" s="49">
        <f>'[1]TKB-1'!DA31</f>
        <v>0</v>
      </c>
      <c r="DB30" s="48"/>
      <c r="DC30" s="49">
        <f>'[1]TKB-1'!DC31</f>
        <v>0</v>
      </c>
      <c r="DD30" s="48"/>
      <c r="DE30" s="49">
        <f>'[1]TKB-1'!DE31</f>
        <v>0</v>
      </c>
      <c r="DF30" s="48"/>
      <c r="DG30" s="49">
        <f>'[1]TKB-1'!DG31</f>
        <v>0</v>
      </c>
      <c r="DH30" s="48"/>
      <c r="DI30" s="49">
        <f>'[1]TKB-1'!DI31</f>
        <v>0</v>
      </c>
      <c r="DJ30" s="48"/>
      <c r="DK30" s="49">
        <f>'[1]TKB-1'!DK31</f>
        <v>0</v>
      </c>
      <c r="DL30" s="48"/>
      <c r="DM30" s="49">
        <f>'[1]TKB-1'!DM31</f>
        <v>0</v>
      </c>
      <c r="DN30" s="48"/>
      <c r="DO30" s="49" t="str">
        <f>'[1]TKB-1'!DO31</f>
        <v>KTTTCCT(3)(M.Sang)</v>
      </c>
      <c r="DP30" s="48"/>
      <c r="DQ30" s="49" t="str">
        <f>'[1]TKB-1'!DQ31</f>
        <v>LSDCSVN(3)(Thu.Trang)</v>
      </c>
      <c r="DR30" s="48"/>
      <c r="DS30" s="49" t="str">
        <f>'[1]TKB-1'!DS31</f>
        <v>NVVP(3)(H.Vân(TG))</v>
      </c>
      <c r="DT30" s="48"/>
      <c r="DU30" s="49" t="str">
        <f>'[1]TKB-1'!DU31</f>
        <v>TAKD2(3)(K.Cúc)</v>
      </c>
      <c r="DV30" s="48"/>
      <c r="DW30" s="49" t="str">
        <f>'[1]TKB-1'!DW31</f>
        <v>TTTC(3)(Đ.Nguyên)</v>
      </c>
      <c r="DX30" s="48"/>
      <c r="DY30" s="49">
        <f>'[1]TKB-1'!DY31</f>
        <v>0</v>
      </c>
      <c r="DZ30" s="48"/>
      <c r="EA30" s="49">
        <f>'[1]TKB-1'!EA31</f>
        <v>0</v>
      </c>
      <c r="EB30" s="48"/>
      <c r="EC30" s="49">
        <f>'[1]TKB-1'!EC31</f>
        <v>0</v>
      </c>
      <c r="ED30" s="48"/>
      <c r="EE30" s="49">
        <f>'[1]TKB-1'!EE31</f>
        <v>0</v>
      </c>
      <c r="EF30" s="48"/>
      <c r="EG30" s="49">
        <f>'[1]TKB-1'!EG31</f>
        <v>0</v>
      </c>
      <c r="EH30" s="48"/>
      <c r="EI30" s="49">
        <f>'[1]TKB-1'!EI31</f>
        <v>0</v>
      </c>
      <c r="EJ30" s="48"/>
      <c r="EK30" s="49">
        <f>'[1]TKB-1'!EK31</f>
        <v>0</v>
      </c>
      <c r="EL30" s="48"/>
      <c r="EM30" s="49">
        <f>'[1]TKB-1'!EM31</f>
        <v>0</v>
      </c>
      <c r="EN30" s="48"/>
      <c r="EO30" s="49">
        <f>'[1]TKB-1'!EO31</f>
        <v>0</v>
      </c>
      <c r="EP30" s="48"/>
      <c r="EQ30" s="49">
        <f>'[1]TKB-1'!EQ31</f>
        <v>0</v>
      </c>
      <c r="ER30" s="48"/>
      <c r="ES30" s="49">
        <f>'[1]TKB-1'!ES31</f>
        <v>0</v>
      </c>
      <c r="ET30" s="48"/>
      <c r="EU30" s="49">
        <f>'[1]TKB-1'!EU31</f>
        <v>0</v>
      </c>
      <c r="EV30" s="48"/>
      <c r="EW30" s="49">
        <f>'[1]TKB-1'!EW31</f>
        <v>0</v>
      </c>
      <c r="EX30" s="48"/>
      <c r="EY30" s="49">
        <f>'[1]TKB-1'!EY31</f>
        <v>0</v>
      </c>
      <c r="EZ30" s="48"/>
      <c r="FA30" s="49">
        <f>'[1]TKB-1'!FA31</f>
        <v>0</v>
      </c>
      <c r="FB30" s="48"/>
      <c r="FC30" s="49">
        <f>'[1]TKB-1'!FC31</f>
        <v>0</v>
      </c>
      <c r="FD30" s="48"/>
      <c r="FE30" s="49">
        <f>'[1]TKB-1'!FE31</f>
        <v>0</v>
      </c>
      <c r="FF30" s="48"/>
      <c r="FG30" s="49">
        <f>'[1]TKB-1'!FG31</f>
        <v>0</v>
      </c>
      <c r="FH30" s="48"/>
      <c r="FI30" s="49">
        <f>'[1]TKB-1'!FI31</f>
        <v>0</v>
      </c>
      <c r="FJ30" s="48"/>
      <c r="FK30" s="49">
        <f>'[1]TKB-1'!FK31</f>
        <v>0</v>
      </c>
      <c r="FL30" s="48"/>
      <c r="FM30" s="49">
        <f>'[1]TKB-1'!FM31</f>
        <v>0</v>
      </c>
      <c r="FN30" s="48"/>
      <c r="FO30" s="49">
        <f>'[1]TKB-1'!FO31</f>
        <v>0</v>
      </c>
      <c r="FP30" s="48"/>
      <c r="FQ30" s="49">
        <f>'[1]TKB-1'!FQ31</f>
        <v>0</v>
      </c>
      <c r="FR30" s="48"/>
      <c r="FS30" s="49">
        <f>'[1]TKB-1'!FS31</f>
        <v>0</v>
      </c>
      <c r="FT30" s="48"/>
      <c r="FU30" s="49">
        <f>'[1]TKB-1'!FU31</f>
        <v>0</v>
      </c>
      <c r="FV30" s="48"/>
      <c r="FW30" s="49">
        <f>'[1]TKB-1'!FW31</f>
        <v>0</v>
      </c>
      <c r="FX30" s="48"/>
      <c r="FY30" s="49">
        <f>'[1]TKB-1'!FY31</f>
        <v>0</v>
      </c>
      <c r="FZ30" s="48"/>
      <c r="GA30" s="49">
        <f>'[1]TKB-1'!GA31</f>
        <v>0</v>
      </c>
      <c r="GB30" s="48"/>
      <c r="GC30" s="49">
        <f>'[1]TKB-1'!GC31</f>
        <v>0</v>
      </c>
      <c r="GD30" s="48"/>
      <c r="GE30" s="49">
        <f>'[1]TKB-1'!GE31</f>
        <v>0</v>
      </c>
      <c r="GF30" s="48"/>
      <c r="GG30" s="49">
        <f>'[1]TKB-1'!GG31</f>
        <v>0</v>
      </c>
      <c r="GH30" s="48"/>
      <c r="GI30" s="49">
        <f>'[1]TKB-1'!GI31</f>
        <v>0</v>
      </c>
      <c r="GJ30" s="48"/>
      <c r="GK30" s="49">
        <f>'[1]TKB-1'!GK31</f>
        <v>0</v>
      </c>
      <c r="GL30" s="48"/>
      <c r="GM30" s="49">
        <f>'[1]TKB-1'!GM31</f>
        <v>0</v>
      </c>
      <c r="GN30" s="48"/>
      <c r="GO30" s="49">
        <f>'[1]TKB-1'!GO31</f>
        <v>0</v>
      </c>
      <c r="GP30" s="48"/>
      <c r="GQ30" s="49">
        <f>'[1]TKB-1'!GQ31</f>
        <v>0</v>
      </c>
      <c r="GR30" s="48"/>
      <c r="GS30" s="49">
        <f>'[1]TKB-1'!GS31</f>
        <v>0</v>
      </c>
      <c r="GT30" s="48"/>
      <c r="GU30" s="49">
        <f>'[1]TKB-1'!GU31</f>
        <v>0</v>
      </c>
      <c r="GV30" s="48"/>
      <c r="GW30" s="49">
        <f>'[1]TKB-1'!GW31</f>
        <v>0</v>
      </c>
      <c r="GX30" s="48"/>
      <c r="GY30" s="49">
        <f>'[1]TKB-1'!GY31</f>
        <v>0</v>
      </c>
      <c r="GZ30" s="48"/>
      <c r="HA30" s="49">
        <f>'[1]TKB-1'!HA31</f>
        <v>0</v>
      </c>
      <c r="HB30" s="48"/>
      <c r="HC30" s="49">
        <f>'[1]TKB-1'!HC31</f>
        <v>0</v>
      </c>
      <c r="HD30" s="48"/>
      <c r="HE30" s="49">
        <f>'[1]TKB-1'!HE31</f>
        <v>0</v>
      </c>
      <c r="HF30" s="48"/>
      <c r="HG30" s="49">
        <f>'[1]TKB-1'!HG31</f>
        <v>0</v>
      </c>
      <c r="HH30" s="48"/>
      <c r="HI30" s="49">
        <f>'[1]TKB-1'!HI31</f>
        <v>0</v>
      </c>
      <c r="HJ30" s="48"/>
      <c r="HK30" s="49">
        <f>'[1]TKB-1'!HK31</f>
        <v>0</v>
      </c>
      <c r="HL30" s="48"/>
      <c r="HM30" s="49">
        <f>'[1]TKB-1'!HM31</f>
        <v>0</v>
      </c>
      <c r="HN30" s="48"/>
      <c r="HO30" s="49">
        <f>'[1]TKB-1'!HO31</f>
        <v>0</v>
      </c>
      <c r="HP30" s="48"/>
      <c r="HQ30" s="49">
        <f>'[1]TKB-1'!HQ31</f>
        <v>0</v>
      </c>
      <c r="HR30" s="48"/>
      <c r="HS30" s="49">
        <f>'[1]TKB-1'!HS31</f>
        <v>0</v>
      </c>
      <c r="HT30" s="48"/>
      <c r="HU30" s="49">
        <f>'[1]TKB-1'!HU31</f>
        <v>0</v>
      </c>
      <c r="HV30" s="48"/>
      <c r="HW30" s="49">
        <f>'[1]TKB-1'!HW31</f>
        <v>0</v>
      </c>
      <c r="HX30" s="48"/>
      <c r="HY30" s="49">
        <f>'[1]TKB-1'!HY31</f>
        <v>0</v>
      </c>
      <c r="HZ30" s="48"/>
      <c r="IA30" s="49">
        <f>'[1]TKB-1'!IA31</f>
        <v>0</v>
      </c>
      <c r="IB30" s="48"/>
      <c r="IC30" s="49">
        <f>'[1]TKB-1'!IC31</f>
        <v>0</v>
      </c>
      <c r="ID30" s="48"/>
      <c r="IE30" s="49">
        <f>'[1]TKB-1'!IE31</f>
        <v>0</v>
      </c>
      <c r="IF30" s="48"/>
      <c r="IG30" s="49">
        <f>'[1]TKB-1'!IG31</f>
        <v>0</v>
      </c>
      <c r="IH30" s="48"/>
      <c r="II30" s="49">
        <f>'[1]TKB-1'!II31</f>
        <v>0</v>
      </c>
    </row>
    <row r="31" spans="1:243" ht="15" x14ac:dyDescent="0.2">
      <c r="A31" s="296"/>
      <c r="B31" s="299"/>
      <c r="C31" s="302"/>
      <c r="D31" s="50">
        <v>0</v>
      </c>
      <c r="E31" s="294" t="s">
        <v>74</v>
      </c>
      <c r="F31" s="40">
        <f>'TKB-2'!F31</f>
        <v>0</v>
      </c>
      <c r="G31" s="51">
        <f>'[1]TKB-1'!G32</f>
        <v>0</v>
      </c>
      <c r="H31" s="40">
        <f>'TKB-2'!H31</f>
        <v>0</v>
      </c>
      <c r="I31" s="51">
        <f>'[1]TKB-1'!I32</f>
        <v>0</v>
      </c>
      <c r="J31" s="40">
        <f>'TKB-2'!J31</f>
        <v>0</v>
      </c>
      <c r="K31" s="51">
        <f>'[1]TKB-1'!K32</f>
        <v>0</v>
      </c>
      <c r="L31" s="40">
        <f>'TKB-2'!L31</f>
        <v>0</v>
      </c>
      <c r="M31" s="51">
        <f>'[1]TKB-1'!M32</f>
        <v>0</v>
      </c>
      <c r="N31" s="40">
        <f>'TKB-2'!N31</f>
        <v>0</v>
      </c>
      <c r="O31" s="51">
        <f>'[1]TKB-1'!O32</f>
        <v>0</v>
      </c>
      <c r="P31" s="40">
        <f>'TKB-2'!P31</f>
        <v>0</v>
      </c>
      <c r="Q31" s="51">
        <f>'[1]TKB-1'!Q32</f>
        <v>0</v>
      </c>
      <c r="R31" s="40">
        <f>'TKB-2'!R31</f>
        <v>0</v>
      </c>
      <c r="S31" s="51">
        <f>'[1]TKB-1'!S32</f>
        <v>0</v>
      </c>
      <c r="T31" s="40">
        <f>'TKB-2'!T31</f>
        <v>0</v>
      </c>
      <c r="U31" s="51">
        <f>'[1]TKB-1'!U32</f>
        <v>0</v>
      </c>
      <c r="V31" s="40">
        <f>'TKB-2'!V31</f>
        <v>0</v>
      </c>
      <c r="W31" s="51">
        <f>'[1]TKB-1'!W32</f>
        <v>0</v>
      </c>
      <c r="X31" s="40">
        <f>'TKB-2'!X31</f>
        <v>0</v>
      </c>
      <c r="Y31" s="51">
        <f>'[1]TKB-1'!Y32</f>
        <v>0</v>
      </c>
      <c r="Z31" s="40">
        <f>'TKB-2'!Z31</f>
        <v>0</v>
      </c>
      <c r="AA31" s="51">
        <f>'[1]TKB-1'!AA32</f>
        <v>0</v>
      </c>
      <c r="AB31" s="40">
        <f>'TKB-2'!AB31</f>
        <v>0</v>
      </c>
      <c r="AC31" s="51">
        <f>'[1]TKB-1'!AC32</f>
        <v>0</v>
      </c>
      <c r="AD31" s="40">
        <f>'TKB-2'!AD31</f>
        <v>0</v>
      </c>
      <c r="AE31" s="51">
        <f>'[1]TKB-1'!AE32</f>
        <v>0</v>
      </c>
      <c r="AF31" s="40">
        <f>'TKB-2'!AF31</f>
        <v>0</v>
      </c>
      <c r="AG31" s="51">
        <f>'[1]TKB-1'!AG32</f>
        <v>0</v>
      </c>
      <c r="AH31" s="40">
        <f>'TKB-2'!AH31</f>
        <v>0</v>
      </c>
      <c r="AI31" s="51">
        <f>'[1]TKB-1'!AI32</f>
        <v>0</v>
      </c>
      <c r="AJ31" s="40">
        <f>'TKB-2'!AJ31</f>
        <v>0</v>
      </c>
      <c r="AK31" s="51">
        <f>'[1]TKB-1'!AK32</f>
        <v>0</v>
      </c>
      <c r="AL31" s="40">
        <f>'TKB-2'!AL31</f>
        <v>0</v>
      </c>
      <c r="AM31" s="51">
        <f>'[1]TKB-1'!AM32</f>
        <v>0</v>
      </c>
      <c r="AN31" s="40">
        <f>'TKB-2'!AN31</f>
        <v>0</v>
      </c>
      <c r="AO31" s="51">
        <f>'[1]TKB-1'!AO32</f>
        <v>0</v>
      </c>
      <c r="AP31" s="40">
        <f>'TKB-2'!AP31</f>
        <v>0</v>
      </c>
      <c r="AQ31" s="51">
        <f>'[1]TKB-1'!AQ32</f>
        <v>0</v>
      </c>
      <c r="AR31" s="40">
        <f>'TKB-2'!AR31</f>
        <v>0</v>
      </c>
      <c r="AS31" s="51">
        <f>'[1]TKB-1'!AS32</f>
        <v>0</v>
      </c>
      <c r="AT31" s="40">
        <f>'TKB-2'!AT31</f>
        <v>0</v>
      </c>
      <c r="AU31" s="51">
        <f>'[1]TKB-1'!AU32</f>
        <v>0</v>
      </c>
      <c r="AV31" s="40">
        <f>'TKB-2'!AV31</f>
        <v>0</v>
      </c>
      <c r="AW31" s="51">
        <f>'[1]TKB-1'!AW32</f>
        <v>0</v>
      </c>
      <c r="AX31" s="40">
        <f>'TKB-2'!AX31</f>
        <v>0</v>
      </c>
      <c r="AY31" s="51">
        <f>'[1]TKB-1'!AY32</f>
        <v>0</v>
      </c>
      <c r="AZ31" s="40">
        <f>'TKB-2'!AZ31</f>
        <v>0</v>
      </c>
      <c r="BA31" s="51">
        <f>'[1]TKB-1'!BA32</f>
        <v>0</v>
      </c>
      <c r="BB31" s="40">
        <f>'TKB-2'!BB31</f>
        <v>0</v>
      </c>
      <c r="BC31" s="51">
        <f>'[1]TKB-1'!BC32</f>
        <v>0</v>
      </c>
      <c r="BD31" s="40">
        <f>'TKB-2'!BD31</f>
        <v>0</v>
      </c>
      <c r="BE31" s="51">
        <f>'[1]TKB-1'!BE32</f>
        <v>0</v>
      </c>
      <c r="BF31" s="40">
        <f>'TKB-2'!BF31</f>
        <v>0</v>
      </c>
      <c r="BG31" s="51">
        <f>'[1]TKB-1'!BG32</f>
        <v>0</v>
      </c>
      <c r="BH31" s="40">
        <f>'TKB-2'!BH31</f>
        <v>0</v>
      </c>
      <c r="BI31" s="51">
        <f>'[1]TKB-1'!BI32</f>
        <v>0</v>
      </c>
      <c r="BJ31" s="40">
        <f>'TKB-2'!BJ31</f>
        <v>0</v>
      </c>
      <c r="BK31" s="51">
        <f>'[1]TKB-1'!BK32</f>
        <v>0</v>
      </c>
      <c r="BL31" s="40">
        <f>'TKB-2'!BL31</f>
        <v>0</v>
      </c>
      <c r="BM31" s="51">
        <f>'[1]TKB-1'!BM32</f>
        <v>0</v>
      </c>
      <c r="BN31" s="40">
        <f>'TKB-2'!BN31</f>
        <v>0</v>
      </c>
      <c r="BO31" s="51">
        <f>'[1]TKB-1'!BO32</f>
        <v>0</v>
      </c>
      <c r="BP31" s="40">
        <f>'TKB-2'!BP31</f>
        <v>0</v>
      </c>
      <c r="BQ31" s="51">
        <f>'[1]TKB-1'!BQ32</f>
        <v>0</v>
      </c>
      <c r="BR31" s="40">
        <f>'TKB-2'!BR31</f>
        <v>0</v>
      </c>
      <c r="BS31" s="51">
        <f>'[1]TKB-1'!BS32</f>
        <v>0</v>
      </c>
      <c r="BT31" s="40">
        <f>'TKB-2'!BT31</f>
        <v>0</v>
      </c>
      <c r="BU31" s="51">
        <f>'[1]TKB-1'!BU32</f>
        <v>0</v>
      </c>
      <c r="BV31" s="40">
        <f>'TKB-2'!BV31</f>
        <v>0</v>
      </c>
      <c r="BW31" s="51">
        <f>'[1]TKB-1'!BW32</f>
        <v>0</v>
      </c>
      <c r="BX31" s="40">
        <f>'TKB-2'!BX31</f>
        <v>0</v>
      </c>
      <c r="BY31" s="51">
        <f>'[1]TKB-1'!BY32</f>
        <v>0</v>
      </c>
      <c r="BZ31" s="40">
        <f>'TKB-2'!BZ31</f>
        <v>0</v>
      </c>
      <c r="CA31" s="51">
        <f>'[1]TKB-1'!CA32</f>
        <v>0</v>
      </c>
      <c r="CB31" s="40">
        <f>'TKB-2'!CB31</f>
        <v>0</v>
      </c>
      <c r="CC31" s="51">
        <f>'[1]TKB-1'!CC32</f>
        <v>0</v>
      </c>
      <c r="CD31" s="40">
        <f>'TKB-2'!CD31</f>
        <v>0</v>
      </c>
      <c r="CE31" s="51">
        <f>'[1]TKB-1'!CE32</f>
        <v>0</v>
      </c>
      <c r="CF31" s="40">
        <f>'TKB-2'!CF31</f>
        <v>0</v>
      </c>
      <c r="CG31" s="51">
        <f>'[1]TKB-1'!CG32</f>
        <v>0</v>
      </c>
      <c r="CH31" s="40">
        <f>'TKB-2'!CH31</f>
        <v>0</v>
      </c>
      <c r="CI31" s="51">
        <f>'[1]TKB-1'!CI32</f>
        <v>0</v>
      </c>
      <c r="CJ31" s="40">
        <f>'TKB-2'!CJ31</f>
        <v>0</v>
      </c>
      <c r="CK31" s="51">
        <f>'[1]TKB-1'!CK32</f>
        <v>0</v>
      </c>
      <c r="CL31" s="40">
        <f>'TKB-2'!CL31</f>
        <v>0</v>
      </c>
      <c r="CM31" s="51">
        <f>'[1]TKB-1'!CM32</f>
        <v>0</v>
      </c>
      <c r="CN31" s="40">
        <f>'TKB-2'!CN31</f>
        <v>0</v>
      </c>
      <c r="CO31" s="51">
        <f>'[1]TKB-1'!CO32</f>
        <v>0</v>
      </c>
      <c r="CP31" s="40">
        <f>'TKB-2'!CP31</f>
        <v>0</v>
      </c>
      <c r="CQ31" s="51">
        <f>'[1]TKB-1'!CQ32</f>
        <v>0</v>
      </c>
      <c r="CR31" s="40">
        <f>'TKB-2'!CR31</f>
        <v>0</v>
      </c>
      <c r="CS31" s="51">
        <f>'[1]TKB-1'!CS32</f>
        <v>0</v>
      </c>
      <c r="CT31" s="40">
        <f>'TKB-2'!CT31</f>
        <v>0</v>
      </c>
      <c r="CU31" s="51">
        <f>'[1]TKB-1'!CU32</f>
        <v>0</v>
      </c>
      <c r="CV31" s="40">
        <f>'TKB-2'!CV31</f>
        <v>0</v>
      </c>
      <c r="CW31" s="51">
        <f>'[1]TKB-1'!CW32</f>
        <v>0</v>
      </c>
      <c r="CX31" s="40">
        <f>'TKB-2'!CX31</f>
        <v>0</v>
      </c>
      <c r="CY31" s="51">
        <f>'[1]TKB-1'!CY32</f>
        <v>0</v>
      </c>
      <c r="CZ31" s="40">
        <f>'TKB-2'!CZ31</f>
        <v>0</v>
      </c>
      <c r="DA31" s="51">
        <f>'[1]TKB-1'!DA32</f>
        <v>0</v>
      </c>
      <c r="DB31" s="40">
        <f>'TKB-2'!DB31</f>
        <v>0</v>
      </c>
      <c r="DC31" s="51">
        <f>'[1]TKB-1'!DC32</f>
        <v>0</v>
      </c>
      <c r="DD31" s="40">
        <f>'TKB-2'!DD31</f>
        <v>0</v>
      </c>
      <c r="DE31" s="51">
        <f>'[1]TKB-1'!DE32</f>
        <v>0</v>
      </c>
      <c r="DF31" s="40">
        <f>'TKB-2'!DF31</f>
        <v>0</v>
      </c>
      <c r="DG31" s="51">
        <f>'[1]TKB-1'!DG32</f>
        <v>0</v>
      </c>
      <c r="DH31" s="40">
        <f>'TKB-2'!DH31</f>
        <v>0</v>
      </c>
      <c r="DI31" s="51">
        <f>'[1]TKB-1'!DI32</f>
        <v>0</v>
      </c>
      <c r="DJ31" s="40">
        <f>'TKB-2'!DJ31</f>
        <v>0</v>
      </c>
      <c r="DK31" s="51">
        <f>'[1]TKB-1'!DK32</f>
        <v>0</v>
      </c>
      <c r="DL31" s="40">
        <f>'TKB-2'!DL31</f>
        <v>0</v>
      </c>
      <c r="DM31" s="51">
        <f>'[1]TKB-1'!DM32</f>
        <v>0</v>
      </c>
      <c r="DN31" s="40">
        <f>'TKB-2'!DN31</f>
        <v>0</v>
      </c>
      <c r="DO31" s="51">
        <f>'[1]TKB-1'!DO32</f>
        <v>0</v>
      </c>
      <c r="DP31" s="40">
        <f>'TKB-2'!DP31</f>
        <v>0</v>
      </c>
      <c r="DQ31" s="51">
        <f>'[1]TKB-1'!DQ32</f>
        <v>0</v>
      </c>
      <c r="DR31" s="40">
        <f>'TKB-2'!DR31</f>
        <v>0</v>
      </c>
      <c r="DS31" s="51">
        <f>'[1]TKB-1'!DS32</f>
        <v>0</v>
      </c>
      <c r="DT31" s="40">
        <f>'TKB-2'!DT31</f>
        <v>0</v>
      </c>
      <c r="DU31" s="51">
        <f>'[1]TKB-1'!DU32</f>
        <v>0</v>
      </c>
      <c r="DV31" s="40">
        <f>'TKB-2'!DV31</f>
        <v>0</v>
      </c>
      <c r="DW31" s="51">
        <f>'[1]TKB-1'!DW32</f>
        <v>0</v>
      </c>
      <c r="DX31" s="40">
        <f>'TKB-2'!DX31</f>
        <v>0</v>
      </c>
      <c r="DY31" s="51">
        <f>'[1]TKB-1'!DY32</f>
        <v>0</v>
      </c>
      <c r="DZ31" s="40">
        <f>'TKB-2'!DZ31</f>
        <v>0</v>
      </c>
      <c r="EA31" s="51">
        <f>'[1]TKB-1'!EA32</f>
        <v>0</v>
      </c>
      <c r="EB31" s="40">
        <f>'TKB-2'!EB31</f>
        <v>0</v>
      </c>
      <c r="EC31" s="51">
        <f>'[1]TKB-1'!EC32</f>
        <v>0</v>
      </c>
      <c r="ED31" s="40">
        <f>'TKB-2'!ED31</f>
        <v>0</v>
      </c>
      <c r="EE31" s="51">
        <f>'[1]TKB-1'!EE32</f>
        <v>0</v>
      </c>
      <c r="EF31" s="40">
        <f>'TKB-2'!EF31</f>
        <v>0</v>
      </c>
      <c r="EG31" s="51">
        <f>'[1]TKB-1'!EG32</f>
        <v>0</v>
      </c>
      <c r="EH31" s="40">
        <f>'TKB-2'!EH31</f>
        <v>0</v>
      </c>
      <c r="EI31" s="51">
        <f>'[1]TKB-1'!EI32</f>
        <v>0</v>
      </c>
      <c r="EJ31" s="40">
        <f>'TKB-2'!EJ31</f>
        <v>0</v>
      </c>
      <c r="EK31" s="51">
        <f>'[1]TKB-1'!EK32</f>
        <v>0</v>
      </c>
      <c r="EL31" s="40">
        <f>'TKB-2'!EL31</f>
        <v>0</v>
      </c>
      <c r="EM31" s="51">
        <f>'[1]TKB-1'!EM32</f>
        <v>0</v>
      </c>
      <c r="EN31" s="40">
        <f>'TKB-2'!EN31</f>
        <v>0</v>
      </c>
      <c r="EO31" s="51">
        <f>'[1]TKB-1'!EO32</f>
        <v>0</v>
      </c>
      <c r="EP31" s="40">
        <f>'TKB-2'!EP31</f>
        <v>0</v>
      </c>
      <c r="EQ31" s="51">
        <f>'[1]TKB-1'!EQ32</f>
        <v>0</v>
      </c>
      <c r="ER31" s="40">
        <f>'TKB-2'!ER31</f>
        <v>0</v>
      </c>
      <c r="ES31" s="51">
        <f>'[1]TKB-1'!ES32</f>
        <v>0</v>
      </c>
      <c r="ET31" s="40">
        <f>'TKB-2'!ET31</f>
        <v>0</v>
      </c>
      <c r="EU31" s="51">
        <f>'[1]TKB-1'!EU32</f>
        <v>0</v>
      </c>
      <c r="EV31" s="40">
        <f>'TKB-2'!EV31</f>
        <v>0</v>
      </c>
      <c r="EW31" s="51">
        <f>'[1]TKB-1'!EW32</f>
        <v>0</v>
      </c>
      <c r="EX31" s="40">
        <f>'TKB-2'!EX31</f>
        <v>0</v>
      </c>
      <c r="EY31" s="51">
        <f>'[1]TKB-1'!EY32</f>
        <v>0</v>
      </c>
      <c r="EZ31" s="40">
        <f>'TKB-2'!EZ31</f>
        <v>0</v>
      </c>
      <c r="FA31" s="51">
        <f>'[1]TKB-1'!FA32</f>
        <v>0</v>
      </c>
      <c r="FB31" s="40">
        <f>'TKB-2'!FB31</f>
        <v>0</v>
      </c>
      <c r="FC31" s="51">
        <f>'[1]TKB-1'!FC32</f>
        <v>0</v>
      </c>
      <c r="FD31" s="40">
        <f>'TKB-2'!FD31</f>
        <v>0</v>
      </c>
      <c r="FE31" s="51">
        <f>'[1]TKB-1'!FE32</f>
        <v>0</v>
      </c>
      <c r="FF31" s="40">
        <f>'TKB-2'!FF31</f>
        <v>0</v>
      </c>
      <c r="FG31" s="51">
        <f>'[1]TKB-1'!FG32</f>
        <v>0</v>
      </c>
      <c r="FH31" s="40">
        <f>'TKB-2'!FH31</f>
        <v>0</v>
      </c>
      <c r="FI31" s="51">
        <f>'[1]TKB-1'!FI32</f>
        <v>0</v>
      </c>
      <c r="FJ31" s="40">
        <f>'TKB-2'!FJ31</f>
        <v>0</v>
      </c>
      <c r="FK31" s="51">
        <f>'[1]TKB-1'!FK32</f>
        <v>0</v>
      </c>
      <c r="FL31" s="40">
        <f>'TKB-2'!FL31</f>
        <v>0</v>
      </c>
      <c r="FM31" s="51">
        <f>'[1]TKB-1'!FM32</f>
        <v>0</v>
      </c>
      <c r="FN31" s="40">
        <f>'TKB-2'!FN31</f>
        <v>0</v>
      </c>
      <c r="FO31" s="51">
        <f>'[1]TKB-1'!FO32</f>
        <v>0</v>
      </c>
      <c r="FP31" s="40">
        <f>'TKB-2'!FP31</f>
        <v>0</v>
      </c>
      <c r="FQ31" s="51">
        <f>'[1]TKB-1'!FQ32</f>
        <v>0</v>
      </c>
      <c r="FR31" s="40">
        <f>'TKB-2'!FR31</f>
        <v>0</v>
      </c>
      <c r="FS31" s="51">
        <f>'[1]TKB-1'!FS32</f>
        <v>0</v>
      </c>
      <c r="FT31" s="40">
        <f>'TKB-2'!FT31</f>
        <v>0</v>
      </c>
      <c r="FU31" s="51">
        <f>'[1]TKB-1'!FU32</f>
        <v>0</v>
      </c>
      <c r="FV31" s="40">
        <f>'TKB-2'!FV31</f>
        <v>0</v>
      </c>
      <c r="FW31" s="51">
        <f>'[1]TKB-1'!FW32</f>
        <v>0</v>
      </c>
      <c r="FX31" s="40">
        <f>'TKB-2'!FX31</f>
        <v>0</v>
      </c>
      <c r="FY31" s="51">
        <f>'[1]TKB-1'!FY32</f>
        <v>0</v>
      </c>
      <c r="FZ31" s="40">
        <f>'TKB-2'!FZ31</f>
        <v>0</v>
      </c>
      <c r="GA31" s="51">
        <f>'[1]TKB-1'!GA32</f>
        <v>0</v>
      </c>
      <c r="GB31" s="40">
        <f>'TKB-2'!GB31</f>
        <v>0</v>
      </c>
      <c r="GC31" s="51">
        <f>'[1]TKB-1'!GC32</f>
        <v>0</v>
      </c>
      <c r="GD31" s="40">
        <f>'TKB-2'!GD31</f>
        <v>0</v>
      </c>
      <c r="GE31" s="51">
        <f>'[1]TKB-1'!GE32</f>
        <v>0</v>
      </c>
      <c r="GF31" s="40">
        <f>'TKB-2'!GF31</f>
        <v>0</v>
      </c>
      <c r="GG31" s="51">
        <f>'[1]TKB-1'!GG32</f>
        <v>0</v>
      </c>
      <c r="GH31" s="40">
        <f>'TKB-2'!GH31</f>
        <v>0</v>
      </c>
      <c r="GI31" s="51">
        <f>'[1]TKB-1'!GI32</f>
        <v>0</v>
      </c>
      <c r="GJ31" s="40">
        <f>'TKB-2'!GJ31</f>
        <v>0</v>
      </c>
      <c r="GK31" s="51">
        <f>'[1]TKB-1'!GK32</f>
        <v>0</v>
      </c>
      <c r="GL31" s="40">
        <f>'TKB-2'!GL31</f>
        <v>0</v>
      </c>
      <c r="GM31" s="51">
        <f>'[1]TKB-1'!GM32</f>
        <v>0</v>
      </c>
      <c r="GN31" s="40">
        <f>'TKB-2'!GN31</f>
        <v>0</v>
      </c>
      <c r="GO31" s="51">
        <f>'[1]TKB-1'!GO32</f>
        <v>0</v>
      </c>
      <c r="GP31" s="40">
        <f>'TKB-2'!GP31</f>
        <v>0</v>
      </c>
      <c r="GQ31" s="51">
        <f>'[1]TKB-1'!GQ32</f>
        <v>0</v>
      </c>
      <c r="GR31" s="40">
        <f>'TKB-2'!GR31</f>
        <v>0</v>
      </c>
      <c r="GS31" s="51">
        <f>'[1]TKB-1'!GS32</f>
        <v>0</v>
      </c>
      <c r="GT31" s="40">
        <f>'TKB-2'!GT31</f>
        <v>0</v>
      </c>
      <c r="GU31" s="51">
        <f>'[1]TKB-1'!GU32</f>
        <v>0</v>
      </c>
      <c r="GV31" s="40">
        <f>'TKB-2'!GV31</f>
        <v>0</v>
      </c>
      <c r="GW31" s="51">
        <f>'[1]TKB-1'!GW32</f>
        <v>0</v>
      </c>
      <c r="GX31" s="40">
        <f>'TKB-2'!GX31</f>
        <v>0</v>
      </c>
      <c r="GY31" s="51">
        <f>'[1]TKB-1'!GY32</f>
        <v>0</v>
      </c>
      <c r="GZ31" s="40">
        <f>'TKB-2'!GZ31</f>
        <v>0</v>
      </c>
      <c r="HA31" s="51">
        <f>'[1]TKB-1'!HA32</f>
        <v>0</v>
      </c>
      <c r="HB31" s="40">
        <f>'TKB-2'!HB31</f>
        <v>0</v>
      </c>
      <c r="HC31" s="51">
        <f>'[1]TKB-1'!HC32</f>
        <v>0</v>
      </c>
      <c r="HD31" s="40">
        <f>'TKB-2'!HD31</f>
        <v>0</v>
      </c>
      <c r="HE31" s="51">
        <f>'[1]TKB-1'!HE32</f>
        <v>0</v>
      </c>
      <c r="HF31" s="40">
        <f>'TKB-2'!HF31</f>
        <v>0</v>
      </c>
      <c r="HG31" s="51">
        <f>'[1]TKB-1'!HG32</f>
        <v>0</v>
      </c>
      <c r="HH31" s="40">
        <f>'TKB-2'!HH31</f>
        <v>0</v>
      </c>
      <c r="HI31" s="51">
        <f>'[1]TKB-1'!HI32</f>
        <v>0</v>
      </c>
      <c r="HJ31" s="40">
        <f>'TKB-2'!HJ31</f>
        <v>0</v>
      </c>
      <c r="HK31" s="51">
        <f>'[1]TKB-1'!HK32</f>
        <v>0</v>
      </c>
      <c r="HL31" s="40">
        <f>'TKB-2'!HL31</f>
        <v>0</v>
      </c>
      <c r="HM31" s="51">
        <f>'[1]TKB-1'!HM32</f>
        <v>0</v>
      </c>
      <c r="HN31" s="40">
        <f>'TKB-2'!HN31</f>
        <v>0</v>
      </c>
      <c r="HO31" s="51">
        <f>'[1]TKB-1'!HO32</f>
        <v>0</v>
      </c>
      <c r="HP31" s="40">
        <f>'TKB-2'!HP31</f>
        <v>0</v>
      </c>
      <c r="HQ31" s="51">
        <f>'[1]TKB-1'!HQ32</f>
        <v>0</v>
      </c>
      <c r="HR31" s="40">
        <f>'TKB-2'!HR31</f>
        <v>0</v>
      </c>
      <c r="HS31" s="51">
        <f>'[1]TKB-1'!HS32</f>
        <v>0</v>
      </c>
      <c r="HT31" s="40">
        <f>'TKB-2'!HT31</f>
        <v>0</v>
      </c>
      <c r="HU31" s="51">
        <f>'[1]TKB-1'!HU32</f>
        <v>0</v>
      </c>
      <c r="HV31" s="40">
        <f>'TKB-2'!HV31</f>
        <v>0</v>
      </c>
      <c r="HW31" s="51">
        <f>'[1]TKB-1'!HW32</f>
        <v>0</v>
      </c>
      <c r="HX31" s="40">
        <f>'TKB-2'!HX31</f>
        <v>0</v>
      </c>
      <c r="HY31" s="51">
        <f>'[1]TKB-1'!HY32</f>
        <v>0</v>
      </c>
      <c r="HZ31" s="40">
        <f>'TKB-2'!HZ31</f>
        <v>0</v>
      </c>
      <c r="IA31" s="51">
        <f>'[1]TKB-1'!IA32</f>
        <v>0</v>
      </c>
      <c r="IB31" s="40">
        <f>'TKB-2'!IB31</f>
        <v>0</v>
      </c>
      <c r="IC31" s="51">
        <f>'[1]TKB-1'!IC32</f>
        <v>0</v>
      </c>
      <c r="ID31" s="40">
        <f>'TKB-2'!ID31</f>
        <v>0</v>
      </c>
      <c r="IE31" s="51">
        <f>'[1]TKB-1'!IE32</f>
        <v>0</v>
      </c>
      <c r="IF31" s="40">
        <f>'TKB-2'!IF31</f>
        <v>0</v>
      </c>
      <c r="IG31" s="51">
        <f>'[1]TKB-1'!IG32</f>
        <v>0</v>
      </c>
      <c r="IH31" s="40">
        <f>'TKB-2'!IH31</f>
        <v>0</v>
      </c>
      <c r="II31" s="51">
        <f>'[1]TKB-1'!II32</f>
        <v>0</v>
      </c>
    </row>
    <row r="32" spans="1:243" ht="15.75" thickBot="1" x14ac:dyDescent="0.25">
      <c r="A32" s="296"/>
      <c r="B32" s="300"/>
      <c r="C32" s="303"/>
      <c r="D32" s="47" t="s">
        <v>18</v>
      </c>
      <c r="E32" s="293"/>
      <c r="F32" s="53"/>
      <c r="G32" s="49">
        <f>'[1]TKB-1'!G33</f>
        <v>0</v>
      </c>
      <c r="H32" s="53"/>
      <c r="I32" s="49">
        <f>'[1]TKB-1'!I33</f>
        <v>0</v>
      </c>
      <c r="J32" s="53"/>
      <c r="K32" s="49">
        <f>'[1]TKB-1'!K33</f>
        <v>0</v>
      </c>
      <c r="L32" s="53"/>
      <c r="M32" s="49">
        <f>'[1]TKB-1'!M33</f>
        <v>0</v>
      </c>
      <c r="N32" s="53"/>
      <c r="O32" s="49">
        <f>'[1]TKB-1'!O33</f>
        <v>0</v>
      </c>
      <c r="P32" s="53"/>
      <c r="Q32" s="49">
        <f>'[1]TKB-1'!Q33</f>
        <v>0</v>
      </c>
      <c r="R32" s="53"/>
      <c r="S32" s="49">
        <f>'[1]TKB-1'!S33</f>
        <v>0</v>
      </c>
      <c r="T32" s="53"/>
      <c r="U32" s="49">
        <f>'[1]TKB-1'!U33</f>
        <v>0</v>
      </c>
      <c r="V32" s="53"/>
      <c r="W32" s="49">
        <f>'[1]TKB-1'!W33</f>
        <v>0</v>
      </c>
      <c r="X32" s="53"/>
      <c r="Y32" s="49">
        <f>'[1]TKB-1'!Y33</f>
        <v>0</v>
      </c>
      <c r="Z32" s="53"/>
      <c r="AA32" s="49">
        <f>'[1]TKB-1'!AA33</f>
        <v>0</v>
      </c>
      <c r="AB32" s="53"/>
      <c r="AC32" s="49">
        <f>'[1]TKB-1'!AC33</f>
        <v>0</v>
      </c>
      <c r="AD32" s="53"/>
      <c r="AE32" s="49">
        <f>'[1]TKB-1'!AE33</f>
        <v>0</v>
      </c>
      <c r="AF32" s="53"/>
      <c r="AG32" s="49">
        <f>'[1]TKB-1'!AG33</f>
        <v>0</v>
      </c>
      <c r="AH32" s="53"/>
      <c r="AI32" s="49">
        <f>'[1]TKB-1'!AI33</f>
        <v>0</v>
      </c>
      <c r="AJ32" s="53"/>
      <c r="AK32" s="49">
        <f>'[1]TKB-1'!AK33</f>
        <v>0</v>
      </c>
      <c r="AL32" s="53"/>
      <c r="AM32" s="49">
        <f>'[1]TKB-1'!AM33</f>
        <v>0</v>
      </c>
      <c r="AN32" s="53"/>
      <c r="AO32" s="49">
        <f>'[1]TKB-1'!AO33</f>
        <v>0</v>
      </c>
      <c r="AP32" s="53"/>
      <c r="AQ32" s="49">
        <f>'[1]TKB-1'!AQ33</f>
        <v>0</v>
      </c>
      <c r="AR32" s="53"/>
      <c r="AS32" s="49">
        <f>'[1]TKB-1'!AS33</f>
        <v>0</v>
      </c>
      <c r="AT32" s="53"/>
      <c r="AU32" s="49">
        <f>'[1]TKB-1'!AU33</f>
        <v>0</v>
      </c>
      <c r="AV32" s="53"/>
      <c r="AW32" s="49">
        <f>'[1]TKB-1'!AW33</f>
        <v>0</v>
      </c>
      <c r="AX32" s="53"/>
      <c r="AY32" s="49">
        <f>'[1]TKB-1'!AY33</f>
        <v>0</v>
      </c>
      <c r="AZ32" s="53"/>
      <c r="BA32" s="49">
        <f>'[1]TKB-1'!BA33</f>
        <v>0</v>
      </c>
      <c r="BB32" s="53"/>
      <c r="BC32" s="49">
        <f>'[1]TKB-1'!BC33</f>
        <v>0</v>
      </c>
      <c r="BD32" s="53"/>
      <c r="BE32" s="49">
        <f>'[1]TKB-1'!BE33</f>
        <v>0</v>
      </c>
      <c r="BF32" s="53"/>
      <c r="BG32" s="49">
        <f>'[1]TKB-1'!BG33</f>
        <v>0</v>
      </c>
      <c r="BH32" s="53"/>
      <c r="BI32" s="49">
        <f>'[1]TKB-1'!BI33</f>
        <v>0</v>
      </c>
      <c r="BJ32" s="53"/>
      <c r="BK32" s="49">
        <f>'[1]TKB-1'!BK33</f>
        <v>0</v>
      </c>
      <c r="BL32" s="53"/>
      <c r="BM32" s="49">
        <f>'[1]TKB-1'!BM33</f>
        <v>0</v>
      </c>
      <c r="BN32" s="53"/>
      <c r="BO32" s="49">
        <f>'[1]TKB-1'!BO33</f>
        <v>0</v>
      </c>
      <c r="BP32" s="53"/>
      <c r="BQ32" s="49">
        <f>'[1]TKB-1'!BQ33</f>
        <v>0</v>
      </c>
      <c r="BR32" s="53"/>
      <c r="BS32" s="49">
        <f>'[1]TKB-1'!BS33</f>
        <v>0</v>
      </c>
      <c r="BT32" s="53"/>
      <c r="BU32" s="49">
        <f>'[1]TKB-1'!BU33</f>
        <v>0</v>
      </c>
      <c r="BV32" s="53"/>
      <c r="BW32" s="49">
        <f>'[1]TKB-1'!BW33</f>
        <v>0</v>
      </c>
      <c r="BX32" s="53"/>
      <c r="BY32" s="49">
        <f>'[1]TKB-1'!BY33</f>
        <v>0</v>
      </c>
      <c r="BZ32" s="53"/>
      <c r="CA32" s="49">
        <f>'[1]TKB-1'!CA33</f>
        <v>0</v>
      </c>
      <c r="CB32" s="53"/>
      <c r="CC32" s="49">
        <f>'[1]TKB-1'!CC33</f>
        <v>0</v>
      </c>
      <c r="CD32" s="53"/>
      <c r="CE32" s="49">
        <f>'[1]TKB-1'!CE33</f>
        <v>0</v>
      </c>
      <c r="CF32" s="53"/>
      <c r="CG32" s="49">
        <f>'[1]TKB-1'!CG33</f>
        <v>0</v>
      </c>
      <c r="CH32" s="53"/>
      <c r="CI32" s="49">
        <f>'[1]TKB-1'!CI33</f>
        <v>0</v>
      </c>
      <c r="CJ32" s="53"/>
      <c r="CK32" s="49">
        <f>'[1]TKB-1'!CK33</f>
        <v>0</v>
      </c>
      <c r="CL32" s="53"/>
      <c r="CM32" s="49">
        <f>'[1]TKB-1'!CM33</f>
        <v>0</v>
      </c>
      <c r="CN32" s="53"/>
      <c r="CO32" s="49">
        <f>'[1]TKB-1'!CO33</f>
        <v>0</v>
      </c>
      <c r="CP32" s="53"/>
      <c r="CQ32" s="49">
        <f>'[1]TKB-1'!CQ33</f>
        <v>0</v>
      </c>
      <c r="CR32" s="53"/>
      <c r="CS32" s="49">
        <f>'[1]TKB-1'!CS33</f>
        <v>0</v>
      </c>
      <c r="CT32" s="53"/>
      <c r="CU32" s="49">
        <f>'[1]TKB-1'!CU33</f>
        <v>0</v>
      </c>
      <c r="CV32" s="53"/>
      <c r="CW32" s="49">
        <f>'[1]TKB-1'!CW33</f>
        <v>0</v>
      </c>
      <c r="CX32" s="53"/>
      <c r="CY32" s="49">
        <f>'[1]TKB-1'!CY33</f>
        <v>0</v>
      </c>
      <c r="CZ32" s="53"/>
      <c r="DA32" s="49">
        <f>'[1]TKB-1'!DA33</f>
        <v>0</v>
      </c>
      <c r="DB32" s="53"/>
      <c r="DC32" s="49">
        <f>'[1]TKB-1'!DC33</f>
        <v>0</v>
      </c>
      <c r="DD32" s="53"/>
      <c r="DE32" s="49">
        <f>'[1]TKB-1'!DE33</f>
        <v>0</v>
      </c>
      <c r="DF32" s="53"/>
      <c r="DG32" s="49">
        <f>'[1]TKB-1'!DG33</f>
        <v>0</v>
      </c>
      <c r="DH32" s="53"/>
      <c r="DI32" s="49">
        <f>'[1]TKB-1'!DI33</f>
        <v>0</v>
      </c>
      <c r="DJ32" s="53"/>
      <c r="DK32" s="49">
        <f>'[1]TKB-1'!DK33</f>
        <v>0</v>
      </c>
      <c r="DL32" s="53"/>
      <c r="DM32" s="49">
        <f>'[1]TKB-1'!DM33</f>
        <v>0</v>
      </c>
      <c r="DN32" s="53"/>
      <c r="DO32" s="49">
        <f>'[1]TKB-1'!DO33</f>
        <v>0</v>
      </c>
      <c r="DP32" s="53"/>
      <c r="DQ32" s="49">
        <f>'[1]TKB-1'!DQ33</f>
        <v>0</v>
      </c>
      <c r="DR32" s="53"/>
      <c r="DS32" s="49">
        <f>'[1]TKB-1'!DS33</f>
        <v>0</v>
      </c>
      <c r="DT32" s="53"/>
      <c r="DU32" s="49">
        <f>'[1]TKB-1'!DU33</f>
        <v>0</v>
      </c>
      <c r="DV32" s="53"/>
      <c r="DW32" s="49">
        <f>'[1]TKB-1'!DW33</f>
        <v>0</v>
      </c>
      <c r="DX32" s="53"/>
      <c r="DY32" s="49">
        <f>'[1]TKB-1'!DY33</f>
        <v>0</v>
      </c>
      <c r="DZ32" s="53"/>
      <c r="EA32" s="49">
        <f>'[1]TKB-1'!EA33</f>
        <v>0</v>
      </c>
      <c r="EB32" s="53"/>
      <c r="EC32" s="49">
        <f>'[1]TKB-1'!EC33</f>
        <v>0</v>
      </c>
      <c r="ED32" s="53"/>
      <c r="EE32" s="49">
        <f>'[1]TKB-1'!EE33</f>
        <v>0</v>
      </c>
      <c r="EF32" s="53"/>
      <c r="EG32" s="49">
        <f>'[1]TKB-1'!EG33</f>
        <v>0</v>
      </c>
      <c r="EH32" s="53"/>
      <c r="EI32" s="49">
        <f>'[1]TKB-1'!EI33</f>
        <v>0</v>
      </c>
      <c r="EJ32" s="53"/>
      <c r="EK32" s="49">
        <f>'[1]TKB-1'!EK33</f>
        <v>0</v>
      </c>
      <c r="EL32" s="53"/>
      <c r="EM32" s="49">
        <f>'[1]TKB-1'!EM33</f>
        <v>0</v>
      </c>
      <c r="EN32" s="53"/>
      <c r="EO32" s="49">
        <f>'[1]TKB-1'!EO33</f>
        <v>0</v>
      </c>
      <c r="EP32" s="53"/>
      <c r="EQ32" s="49">
        <f>'[1]TKB-1'!EQ33</f>
        <v>0</v>
      </c>
      <c r="ER32" s="53"/>
      <c r="ES32" s="49">
        <f>'[1]TKB-1'!ES33</f>
        <v>0</v>
      </c>
      <c r="ET32" s="53"/>
      <c r="EU32" s="49">
        <f>'[1]TKB-1'!EU33</f>
        <v>0</v>
      </c>
      <c r="EV32" s="53"/>
      <c r="EW32" s="49">
        <f>'[1]TKB-1'!EW33</f>
        <v>0</v>
      </c>
      <c r="EX32" s="53"/>
      <c r="EY32" s="49">
        <f>'[1]TKB-1'!EY33</f>
        <v>0</v>
      </c>
      <c r="EZ32" s="53"/>
      <c r="FA32" s="49">
        <f>'[1]TKB-1'!FA33</f>
        <v>0</v>
      </c>
      <c r="FB32" s="53"/>
      <c r="FC32" s="49">
        <f>'[1]TKB-1'!FC33</f>
        <v>0</v>
      </c>
      <c r="FD32" s="53"/>
      <c r="FE32" s="49">
        <f>'[1]TKB-1'!FE33</f>
        <v>0</v>
      </c>
      <c r="FF32" s="53"/>
      <c r="FG32" s="49">
        <f>'[1]TKB-1'!FG33</f>
        <v>0</v>
      </c>
      <c r="FH32" s="53"/>
      <c r="FI32" s="49">
        <f>'[1]TKB-1'!FI33</f>
        <v>0</v>
      </c>
      <c r="FJ32" s="53"/>
      <c r="FK32" s="49">
        <f>'[1]TKB-1'!FK33</f>
        <v>0</v>
      </c>
      <c r="FL32" s="53"/>
      <c r="FM32" s="49">
        <f>'[1]TKB-1'!FM33</f>
        <v>0</v>
      </c>
      <c r="FN32" s="53"/>
      <c r="FO32" s="49">
        <f>'[1]TKB-1'!FO33</f>
        <v>0</v>
      </c>
      <c r="FP32" s="53"/>
      <c r="FQ32" s="49">
        <f>'[1]TKB-1'!FQ33</f>
        <v>0</v>
      </c>
      <c r="FR32" s="53"/>
      <c r="FS32" s="49">
        <f>'[1]TKB-1'!FS33</f>
        <v>0</v>
      </c>
      <c r="FT32" s="53"/>
      <c r="FU32" s="49">
        <f>'[1]TKB-1'!FU33</f>
        <v>0</v>
      </c>
      <c r="FV32" s="53"/>
      <c r="FW32" s="49">
        <f>'[1]TKB-1'!FW33</f>
        <v>0</v>
      </c>
      <c r="FX32" s="53"/>
      <c r="FY32" s="49">
        <f>'[1]TKB-1'!FY33</f>
        <v>0</v>
      </c>
      <c r="FZ32" s="53"/>
      <c r="GA32" s="49">
        <f>'[1]TKB-1'!GA33</f>
        <v>0</v>
      </c>
      <c r="GB32" s="53"/>
      <c r="GC32" s="49">
        <f>'[1]TKB-1'!GC33</f>
        <v>0</v>
      </c>
      <c r="GD32" s="53"/>
      <c r="GE32" s="49">
        <f>'[1]TKB-1'!GE33</f>
        <v>0</v>
      </c>
      <c r="GF32" s="53"/>
      <c r="GG32" s="49">
        <f>'[1]TKB-1'!GG33</f>
        <v>0</v>
      </c>
      <c r="GH32" s="53"/>
      <c r="GI32" s="49">
        <f>'[1]TKB-1'!GI33</f>
        <v>0</v>
      </c>
      <c r="GJ32" s="53"/>
      <c r="GK32" s="49">
        <f>'[1]TKB-1'!GK33</f>
        <v>0</v>
      </c>
      <c r="GL32" s="53"/>
      <c r="GM32" s="49">
        <f>'[1]TKB-1'!GM33</f>
        <v>0</v>
      </c>
      <c r="GN32" s="53"/>
      <c r="GO32" s="49">
        <f>'[1]TKB-1'!GO33</f>
        <v>0</v>
      </c>
      <c r="GP32" s="53"/>
      <c r="GQ32" s="49">
        <f>'[1]TKB-1'!GQ33</f>
        <v>0</v>
      </c>
      <c r="GR32" s="53"/>
      <c r="GS32" s="49">
        <f>'[1]TKB-1'!GS33</f>
        <v>0</v>
      </c>
      <c r="GT32" s="53"/>
      <c r="GU32" s="49">
        <f>'[1]TKB-1'!GU33</f>
        <v>0</v>
      </c>
      <c r="GV32" s="53"/>
      <c r="GW32" s="49">
        <f>'[1]TKB-1'!GW33</f>
        <v>0</v>
      </c>
      <c r="GX32" s="53"/>
      <c r="GY32" s="49">
        <f>'[1]TKB-1'!GY33</f>
        <v>0</v>
      </c>
      <c r="GZ32" s="53"/>
      <c r="HA32" s="49">
        <f>'[1]TKB-1'!HA33</f>
        <v>0</v>
      </c>
      <c r="HB32" s="53"/>
      <c r="HC32" s="49">
        <f>'[1]TKB-1'!HC33</f>
        <v>0</v>
      </c>
      <c r="HD32" s="53"/>
      <c r="HE32" s="49">
        <f>'[1]TKB-1'!HE33</f>
        <v>0</v>
      </c>
      <c r="HF32" s="53"/>
      <c r="HG32" s="49">
        <f>'[1]TKB-1'!HG33</f>
        <v>0</v>
      </c>
      <c r="HH32" s="53"/>
      <c r="HI32" s="49">
        <f>'[1]TKB-1'!HI33</f>
        <v>0</v>
      </c>
      <c r="HJ32" s="53"/>
      <c r="HK32" s="49">
        <f>'[1]TKB-1'!HK33</f>
        <v>0</v>
      </c>
      <c r="HL32" s="53"/>
      <c r="HM32" s="49">
        <f>'[1]TKB-1'!HM33</f>
        <v>0</v>
      </c>
      <c r="HN32" s="53"/>
      <c r="HO32" s="49">
        <f>'[1]TKB-1'!HO33</f>
        <v>0</v>
      </c>
      <c r="HP32" s="53"/>
      <c r="HQ32" s="49">
        <f>'[1]TKB-1'!HQ33</f>
        <v>0</v>
      </c>
      <c r="HR32" s="53"/>
      <c r="HS32" s="49">
        <f>'[1]TKB-1'!HS33</f>
        <v>0</v>
      </c>
      <c r="HT32" s="53"/>
      <c r="HU32" s="49">
        <f>'[1]TKB-1'!HU33</f>
        <v>0</v>
      </c>
      <c r="HV32" s="53"/>
      <c r="HW32" s="49">
        <f>'[1]TKB-1'!HW33</f>
        <v>0</v>
      </c>
      <c r="HX32" s="53"/>
      <c r="HY32" s="49">
        <f>'[1]TKB-1'!HY33</f>
        <v>0</v>
      </c>
      <c r="HZ32" s="53"/>
      <c r="IA32" s="49">
        <f>'[1]TKB-1'!IA33</f>
        <v>0</v>
      </c>
      <c r="IB32" s="53"/>
      <c r="IC32" s="49">
        <f>'[1]TKB-1'!IC33</f>
        <v>0</v>
      </c>
      <c r="ID32" s="53"/>
      <c r="IE32" s="49">
        <f>'[1]TKB-1'!IE33</f>
        <v>0</v>
      </c>
      <c r="IF32" s="53"/>
      <c r="IG32" s="49">
        <f>'[1]TKB-1'!IG33</f>
        <v>0</v>
      </c>
      <c r="IH32" s="53"/>
      <c r="II32" s="49">
        <f>'[1]TKB-1'!II33</f>
        <v>0</v>
      </c>
    </row>
    <row r="33" spans="1:243" ht="15" x14ac:dyDescent="0.2">
      <c r="A33" s="296"/>
      <c r="B33" s="298" t="s">
        <v>6</v>
      </c>
      <c r="C33" s="301">
        <f>C23+1</f>
        <v>46044</v>
      </c>
      <c r="D33" s="39">
        <v>0</v>
      </c>
      <c r="E33" s="292" t="s">
        <v>52</v>
      </c>
      <c r="F33" s="40">
        <f>'TKB-2'!F33</f>
        <v>0</v>
      </c>
      <c r="G33" s="41">
        <f>'[1]TKB-1'!G34</f>
        <v>0</v>
      </c>
      <c r="H33" s="40">
        <f>'TKB-2'!H33</f>
        <v>0</v>
      </c>
      <c r="I33" s="41">
        <f>'[1]TKB-1'!I34</f>
        <v>0</v>
      </c>
      <c r="J33" s="40">
        <f>'TKB-2'!J33</f>
        <v>0</v>
      </c>
      <c r="K33" s="41">
        <f>'[1]TKB-1'!K34</f>
        <v>0</v>
      </c>
      <c r="L33" s="40">
        <f>'TKB-2'!L33</f>
        <v>0</v>
      </c>
      <c r="M33" s="41">
        <f>'[1]TKB-1'!M34</f>
        <v>0</v>
      </c>
      <c r="N33" s="40">
        <f>'TKB-2'!N33</f>
        <v>0</v>
      </c>
      <c r="O33" s="41">
        <f>'[1]TKB-1'!O34</f>
        <v>0</v>
      </c>
      <c r="P33" s="40">
        <f>'TKB-2'!P33</f>
        <v>0</v>
      </c>
      <c r="Q33" s="41">
        <f>'[1]TKB-1'!Q34</f>
        <v>0</v>
      </c>
      <c r="R33" s="40">
        <f>'TKB-2'!R33</f>
        <v>0</v>
      </c>
      <c r="S33" s="41">
        <f>'[1]TKB-1'!S34</f>
        <v>0</v>
      </c>
      <c r="T33" s="40">
        <f>'TKB-2'!T33</f>
        <v>0</v>
      </c>
      <c r="U33" s="41">
        <f>'[1]TKB-1'!U34</f>
        <v>0</v>
      </c>
      <c r="V33" s="40" t="str">
        <f>'TKB-2'!V33</f>
        <v>B2-101</v>
      </c>
      <c r="W33" s="41" t="str">
        <f>'[1]TKB-1'!W34</f>
        <v>1-3</v>
      </c>
      <c r="X33" s="40" t="str">
        <f>'TKB-2'!X33</f>
        <v>B2-102</v>
      </c>
      <c r="Y33" s="41" t="str">
        <f>'[1]TKB-1'!Y34</f>
        <v>1-3</v>
      </c>
      <c r="Z33" s="40" t="str">
        <f>'TKB-2'!Z33</f>
        <v>B2-103</v>
      </c>
      <c r="AA33" s="41" t="str">
        <f>'[1]TKB-1'!AA34</f>
        <v>1-3</v>
      </c>
      <c r="AB33" s="40" t="str">
        <f>'TKB-2'!AB33</f>
        <v>B2-201</v>
      </c>
      <c r="AC33" s="41" t="str">
        <f>'[1]TKB-1'!AC34</f>
        <v>1-3</v>
      </c>
      <c r="AD33" s="40">
        <f>'TKB-2'!AD33</f>
        <v>0</v>
      </c>
      <c r="AE33" s="41">
        <f>'[1]TKB-1'!AE34</f>
        <v>0</v>
      </c>
      <c r="AF33" s="40">
        <f>'TKB-2'!AF33</f>
        <v>0</v>
      </c>
      <c r="AG33" s="41">
        <f>'[1]TKB-1'!AG34</f>
        <v>0</v>
      </c>
      <c r="AH33" s="40">
        <f>'TKB-2'!AH33</f>
        <v>0</v>
      </c>
      <c r="AI33" s="41">
        <f>'[1]TKB-1'!AI34</f>
        <v>0</v>
      </c>
      <c r="AJ33" s="40">
        <f>'TKB-2'!AJ33</f>
        <v>0</v>
      </c>
      <c r="AK33" s="41">
        <f>'[1]TKB-1'!AK34</f>
        <v>0</v>
      </c>
      <c r="AL33" s="40">
        <f>'TKB-2'!AL33</f>
        <v>0</v>
      </c>
      <c r="AM33" s="41">
        <f>'[1]TKB-1'!AM34</f>
        <v>0</v>
      </c>
      <c r="AN33" s="40">
        <f>'TKB-2'!AN33</f>
        <v>0</v>
      </c>
      <c r="AO33" s="41">
        <f>'[1]TKB-1'!AO34</f>
        <v>0</v>
      </c>
      <c r="AP33" s="40">
        <f>'TKB-2'!AP33</f>
        <v>0</v>
      </c>
      <c r="AQ33" s="41">
        <f>'[1]TKB-1'!AQ34</f>
        <v>0</v>
      </c>
      <c r="AR33" s="40" t="str">
        <f>'TKB-2'!AR33</f>
        <v>B2-202</v>
      </c>
      <c r="AS33" s="41" t="str">
        <f>'[1]TKB-1'!AS34</f>
        <v>7-9</v>
      </c>
      <c r="AT33" s="40" t="str">
        <f>'TKB-2'!AT33</f>
        <v>B2-208C</v>
      </c>
      <c r="AU33" s="41" t="str">
        <f>'[1]TKB-1'!AU34</f>
        <v>11-13</v>
      </c>
      <c r="AV33" s="40">
        <f>'TKB-2'!AV33</f>
        <v>0</v>
      </c>
      <c r="AW33" s="41">
        <f>'[1]TKB-1'!AW34</f>
        <v>0</v>
      </c>
      <c r="AX33" s="40">
        <f>'TKB-2'!AX33</f>
        <v>0</v>
      </c>
      <c r="AY33" s="41">
        <f>'[1]TKB-1'!AY34</f>
        <v>0</v>
      </c>
      <c r="AZ33" s="40">
        <f>'TKB-2'!AZ33</f>
        <v>0</v>
      </c>
      <c r="BA33" s="41">
        <f>'[1]TKB-1'!BA34</f>
        <v>0</v>
      </c>
      <c r="BB33" s="40">
        <f>'TKB-2'!BB33</f>
        <v>0</v>
      </c>
      <c r="BC33" s="41">
        <f>'[1]TKB-1'!BC34</f>
        <v>0</v>
      </c>
      <c r="BD33" s="40" t="str">
        <f>'TKB-2'!BD33</f>
        <v>A.XUONG1</v>
      </c>
      <c r="BE33" s="41" t="str">
        <f>'[1]TKB-1'!BE34</f>
        <v>49-52</v>
      </c>
      <c r="BF33" s="40">
        <f>'TKB-2'!BF33</f>
        <v>0</v>
      </c>
      <c r="BG33" s="41">
        <f>'[1]TKB-1'!BG34</f>
        <v>0</v>
      </c>
      <c r="BH33" s="40">
        <f>'TKB-2'!BH33</f>
        <v>0</v>
      </c>
      <c r="BI33" s="41">
        <f>'[1]TKB-1'!BI34</f>
        <v>0</v>
      </c>
      <c r="BJ33" s="40">
        <f>'TKB-2'!BJ33</f>
        <v>0</v>
      </c>
      <c r="BK33" s="41">
        <f>'[1]TKB-1'!BK34</f>
        <v>0</v>
      </c>
      <c r="BL33" s="40">
        <f>'TKB-2'!BL33</f>
        <v>0</v>
      </c>
      <c r="BM33" s="41">
        <f>'[1]TKB-1'!BM34</f>
        <v>0</v>
      </c>
      <c r="BN33" s="40" t="str">
        <f>'TKB-2'!BN33</f>
        <v>B2-301</v>
      </c>
      <c r="BO33" s="41" t="str">
        <f>'[1]TKB-1'!BO34</f>
        <v>16-18</v>
      </c>
      <c r="BP33" s="40">
        <f>'TKB-2'!BP33</f>
        <v>0</v>
      </c>
      <c r="BQ33" s="41">
        <f>'[1]TKB-1'!BQ34</f>
        <v>0</v>
      </c>
      <c r="BR33" s="40">
        <f>'TKB-2'!BR33</f>
        <v>0</v>
      </c>
      <c r="BS33" s="41">
        <f>'[1]TKB-1'!BS34</f>
        <v>0</v>
      </c>
      <c r="BT33" s="40" t="str">
        <f>'TKB-2'!BT33</f>
        <v>B2-302</v>
      </c>
      <c r="BU33" s="41" t="str">
        <f>'[1]TKB-1'!BU34</f>
        <v>8-10</v>
      </c>
      <c r="BV33" s="40">
        <f>'TKB-2'!BV33</f>
        <v>0</v>
      </c>
      <c r="BW33" s="41">
        <f>'[1]TKB-1'!BW34</f>
        <v>0</v>
      </c>
      <c r="BX33" s="40" t="str">
        <f>'TKB-2'!BX33</f>
        <v>A.XUONG2</v>
      </c>
      <c r="BY33" s="41" t="str">
        <f>'[1]TKB-1'!BY34</f>
        <v>45-48</v>
      </c>
      <c r="BZ33" s="40" t="str">
        <f>'TKB-2'!BZ33</f>
        <v>A.XUONG3</v>
      </c>
      <c r="CA33" s="41" t="str">
        <f>'[1]TKB-1'!CA34</f>
        <v>45-48</v>
      </c>
      <c r="CB33" s="40">
        <f>'TKB-2'!CB33</f>
        <v>0</v>
      </c>
      <c r="CC33" s="41">
        <f>'[1]TKB-1'!CC34</f>
        <v>0</v>
      </c>
      <c r="CD33" s="40" t="str">
        <f>'TKB-2'!CD33</f>
        <v>B2-403</v>
      </c>
      <c r="CE33" s="41" t="str">
        <f>'[1]TKB-1'!CE34</f>
        <v>19-21</v>
      </c>
      <c r="CF33" s="40">
        <f>'TKB-2'!CF33</f>
        <v>0</v>
      </c>
      <c r="CG33" s="41">
        <f>'[1]TKB-1'!CG34</f>
        <v>0</v>
      </c>
      <c r="CH33" s="40">
        <f>'TKB-2'!CH33</f>
        <v>0</v>
      </c>
      <c r="CI33" s="41">
        <f>'[1]TKB-1'!CI34</f>
        <v>0</v>
      </c>
      <c r="CJ33" s="40">
        <f>'TKB-2'!CJ33</f>
        <v>0</v>
      </c>
      <c r="CK33" s="41">
        <f>'[1]TKB-1'!CK34</f>
        <v>0</v>
      </c>
      <c r="CL33" s="40">
        <f>'TKB-2'!CL33</f>
        <v>0</v>
      </c>
      <c r="CM33" s="41">
        <f>'[1]TKB-1'!CM34</f>
        <v>0</v>
      </c>
      <c r="CN33" s="40">
        <f>'TKB-2'!CN33</f>
        <v>0</v>
      </c>
      <c r="CO33" s="41">
        <f>'[1]TKB-1'!CO34</f>
        <v>0</v>
      </c>
      <c r="CP33" s="40">
        <f>'TKB-2'!CP33</f>
        <v>0</v>
      </c>
      <c r="CQ33" s="41">
        <f>'[1]TKB-1'!CQ34</f>
        <v>0</v>
      </c>
      <c r="CR33" s="40">
        <f>'TKB-2'!CR33</f>
        <v>0</v>
      </c>
      <c r="CS33" s="41">
        <f>'[1]TKB-1'!CS34</f>
        <v>0</v>
      </c>
      <c r="CT33" s="40">
        <f>'TKB-2'!CT33</f>
        <v>0</v>
      </c>
      <c r="CU33" s="41">
        <f>'[1]TKB-1'!CU34</f>
        <v>0</v>
      </c>
      <c r="CV33" s="40">
        <f>'TKB-2'!CV33</f>
        <v>0</v>
      </c>
      <c r="CW33" s="41">
        <f>'[1]TKB-1'!CW34</f>
        <v>0</v>
      </c>
      <c r="CX33" s="40" t="str">
        <f>'TKB-2'!CX33</f>
        <v>B2-404</v>
      </c>
      <c r="CY33" s="41" t="str">
        <f>'[1]TKB-1'!CY34</f>
        <v>17-19</v>
      </c>
      <c r="CZ33" s="40" t="str">
        <f>'TKB-2'!CZ33</f>
        <v>B2-307</v>
      </c>
      <c r="DA33" s="41" t="str">
        <f>'[1]TKB-1'!DA34</f>
        <v>10-12</v>
      </c>
      <c r="DB33" s="40" t="str">
        <f>'TKB-2'!DB33</f>
        <v>B2-303</v>
      </c>
      <c r="DC33" s="41" t="str">
        <f>'[1]TKB-1'!DC34</f>
        <v>9-11</v>
      </c>
      <c r="DD33" s="40" t="str">
        <f>'TKB-2'!DD33</f>
        <v>B2-306</v>
      </c>
      <c r="DE33" s="41" t="str">
        <f>'[1]TKB-1'!DE34</f>
        <v>13-15</v>
      </c>
      <c r="DF33" s="40">
        <f>'TKB-2'!DF33</f>
        <v>0</v>
      </c>
      <c r="DG33" s="41">
        <f>'[1]TKB-1'!DG34</f>
        <v>0</v>
      </c>
      <c r="DH33" s="40" t="str">
        <f>'TKB-2'!DH33</f>
        <v>B2-308</v>
      </c>
      <c r="DI33" s="41" t="str">
        <f>'[1]TKB-1'!DI34</f>
        <v>13-15</v>
      </c>
      <c r="DJ33" s="40" t="str">
        <f>'TKB-2'!DJ33</f>
        <v>B2-401</v>
      </c>
      <c r="DK33" s="41" t="str">
        <f>'[1]TKB-1'!DK34</f>
        <v>24-26</v>
      </c>
      <c r="DL33" s="40">
        <f>'TKB-2'!DL33</f>
        <v>0</v>
      </c>
      <c r="DM33" s="41">
        <f>'[1]TKB-1'!DM34</f>
        <v>0</v>
      </c>
      <c r="DN33" s="40">
        <f>'TKB-2'!DN33</f>
        <v>0</v>
      </c>
      <c r="DO33" s="41">
        <f>'[1]TKB-1'!DO34</f>
        <v>0</v>
      </c>
      <c r="DP33" s="40">
        <f>'TKB-2'!DP33</f>
        <v>0</v>
      </c>
      <c r="DQ33" s="41">
        <f>'[1]TKB-1'!DQ34</f>
        <v>0</v>
      </c>
      <c r="DR33" s="40">
        <f>'TKB-2'!DR33</f>
        <v>0</v>
      </c>
      <c r="DS33" s="41">
        <f>'[1]TKB-1'!DS34</f>
        <v>0</v>
      </c>
      <c r="DT33" s="40">
        <f>'TKB-2'!DT33</f>
        <v>0</v>
      </c>
      <c r="DU33" s="41">
        <f>'[1]TKB-1'!DU34</f>
        <v>0</v>
      </c>
      <c r="DV33" s="40">
        <f>'TKB-2'!DV33</f>
        <v>0</v>
      </c>
      <c r="DW33" s="41">
        <f>'[1]TKB-1'!DW34</f>
        <v>0</v>
      </c>
      <c r="DX33" s="40">
        <f>'TKB-2'!DX33</f>
        <v>0</v>
      </c>
      <c r="DY33" s="41">
        <f>'[1]TKB-1'!DY34</f>
        <v>0</v>
      </c>
      <c r="DZ33" s="40">
        <f>'TKB-2'!DZ33</f>
        <v>0</v>
      </c>
      <c r="EA33" s="41">
        <f>'[1]TKB-1'!EA34</f>
        <v>0</v>
      </c>
      <c r="EB33" s="40" t="str">
        <f>'TKB-2'!EB33</f>
        <v>A.SAN1</v>
      </c>
      <c r="EC33" s="41" t="str">
        <f>'[1]TKB-1'!EC34</f>
        <v>9-12</v>
      </c>
      <c r="ED33" s="40" t="str">
        <f>'TKB-2'!ED33</f>
        <v>A.SAN2</v>
      </c>
      <c r="EE33" s="41" t="str">
        <f>'[1]TKB-1'!EE34</f>
        <v>9-12</v>
      </c>
      <c r="EF33" s="40" t="str">
        <f>'TKB-2'!EF33</f>
        <v>B2-408</v>
      </c>
      <c r="EG33" s="41" t="str">
        <f>'[1]TKB-1'!EG34</f>
        <v>1-3</v>
      </c>
      <c r="EH33" s="40">
        <f>'TKB-2'!EH33</f>
        <v>0</v>
      </c>
      <c r="EI33" s="41">
        <f>'[1]TKB-1'!EI34</f>
        <v>0</v>
      </c>
      <c r="EJ33" s="40">
        <f>'TKB-2'!EJ33</f>
        <v>0</v>
      </c>
      <c r="EK33" s="41">
        <f>'[1]TKB-1'!EK34</f>
        <v>0</v>
      </c>
      <c r="EL33" s="40" t="str">
        <f>'TKB-2'!EL33</f>
        <v>B2-507</v>
      </c>
      <c r="EM33" s="41" t="str">
        <f>'[1]TKB-1'!EM34</f>
        <v>7-9</v>
      </c>
      <c r="EN33" s="40">
        <f>'TKB-2'!EN33</f>
        <v>0</v>
      </c>
      <c r="EO33" s="41">
        <f>'[1]TKB-1'!EO34</f>
        <v>0</v>
      </c>
      <c r="EP33" s="40" t="str">
        <f>'TKB-2'!EP33</f>
        <v>B2-405</v>
      </c>
      <c r="EQ33" s="41" t="str">
        <f>'[1]TKB-1'!EQ34</f>
        <v>7-9</v>
      </c>
      <c r="ER33" s="40" t="str">
        <f>'TKB-2'!ER33</f>
        <v>B2-406</v>
      </c>
      <c r="ES33" s="41" t="str">
        <f>'[1]TKB-1'!ES34</f>
        <v>7-9</v>
      </c>
      <c r="ET33" s="40" t="str">
        <f>'TKB-2'!ET33</f>
        <v>B2-506</v>
      </c>
      <c r="EU33" s="41" t="str">
        <f>'[1]TKB-1'!EU34</f>
        <v>5-7</v>
      </c>
      <c r="EV33" s="40" t="str">
        <f>'TKB-2'!EV33</f>
        <v>A.SAN2</v>
      </c>
      <c r="EW33" s="41" t="str">
        <f>'[1]TKB-1'!EW34</f>
        <v>9-12</v>
      </c>
      <c r="EX33" s="40" t="str">
        <f>'TKB-2'!EX33</f>
        <v>B2-203</v>
      </c>
      <c r="EY33" s="41" t="str">
        <f>'[1]TKB-1'!EY34</f>
        <v>7-9</v>
      </c>
      <c r="EZ33" s="40">
        <f>'TKB-2'!EZ33</f>
        <v>0</v>
      </c>
      <c r="FA33" s="41">
        <f>'[1]TKB-1'!FA34</f>
        <v>0</v>
      </c>
      <c r="FB33" s="40" t="str">
        <f>'TKB-2'!FB33</f>
        <v>B2-204</v>
      </c>
      <c r="FC33" s="41" t="str">
        <f>'[1]TKB-1'!FC34</f>
        <v>7-9</v>
      </c>
      <c r="FD33" s="40">
        <f>'TKB-2'!FD33</f>
        <v>0</v>
      </c>
      <c r="FE33" s="41">
        <f>'[1]TKB-1'!FE34</f>
        <v>0</v>
      </c>
      <c r="FF33" s="40" t="str">
        <f>'TKB-2'!FF33</f>
        <v>B2-407</v>
      </c>
      <c r="FG33" s="41" t="str">
        <f>'[1]TKB-1'!FG34</f>
        <v>7-9</v>
      </c>
      <c r="FH33" s="40">
        <f>'TKB-2'!FH33</f>
        <v>0</v>
      </c>
      <c r="FI33" s="41">
        <f>'[1]TKB-1'!FI34</f>
        <v>0</v>
      </c>
      <c r="FJ33" s="40" t="str">
        <f>'TKB-2'!FJ33</f>
        <v>B2-304</v>
      </c>
      <c r="FK33" s="41" t="str">
        <f>'[1]TKB-1'!FK34</f>
        <v>7-9</v>
      </c>
      <c r="FL33" s="40" t="str">
        <f>'TKB-2'!FL33</f>
        <v>B2-402</v>
      </c>
      <c r="FM33" s="41" t="str">
        <f>'[1]TKB-1'!FM34</f>
        <v>7-9</v>
      </c>
      <c r="FN33" s="40">
        <f>'TKB-2'!FN33</f>
        <v>0</v>
      </c>
      <c r="FO33" s="41">
        <f>'[1]TKB-1'!FO34</f>
        <v>0</v>
      </c>
      <c r="FP33" s="40">
        <f>'TKB-2'!FP33</f>
        <v>0</v>
      </c>
      <c r="FQ33" s="41">
        <f>'[1]TKB-1'!FQ34</f>
        <v>0</v>
      </c>
      <c r="FR33" s="40" t="str">
        <f>'TKB-2'!FR33</f>
        <v>A.SAN2</v>
      </c>
      <c r="FS33" s="41" t="str">
        <f>'[1]TKB-1'!FS34</f>
        <v>9-12</v>
      </c>
      <c r="FT33" s="40" t="str">
        <f>'TKB-2'!FT33</f>
        <v>B2-305</v>
      </c>
      <c r="FU33" s="41" t="str">
        <f>'[1]TKB-1'!FU34</f>
        <v>7-9</v>
      </c>
      <c r="FV33" s="40">
        <f>'TKB-2'!FV33</f>
        <v>0</v>
      </c>
      <c r="FW33" s="41">
        <f>'[1]TKB-1'!FW34</f>
        <v>0</v>
      </c>
      <c r="FX33" s="40">
        <f>'TKB-2'!FX33</f>
        <v>0</v>
      </c>
      <c r="FY33" s="41">
        <f>'[1]TKB-1'!FY34</f>
        <v>0</v>
      </c>
      <c r="FZ33" s="40">
        <f>'TKB-2'!FZ33</f>
        <v>0</v>
      </c>
      <c r="GA33" s="41">
        <f>'[1]TKB-1'!GA34</f>
        <v>0</v>
      </c>
      <c r="GB33" s="40">
        <f>'TKB-2'!GB33</f>
        <v>0</v>
      </c>
      <c r="GC33" s="41">
        <f>'[1]TKB-1'!GC34</f>
        <v>0</v>
      </c>
      <c r="GD33" s="40">
        <f>'TKB-2'!GD33</f>
        <v>0</v>
      </c>
      <c r="GE33" s="41">
        <f>'[1]TKB-1'!GE34</f>
        <v>0</v>
      </c>
      <c r="GF33" s="40">
        <f>'TKB-2'!GF33</f>
        <v>0</v>
      </c>
      <c r="GG33" s="41">
        <f>'[1]TKB-1'!GG34</f>
        <v>0</v>
      </c>
      <c r="GH33" s="40">
        <f>'TKB-2'!GH33</f>
        <v>0</v>
      </c>
      <c r="GI33" s="41">
        <f>'[1]TKB-1'!GI34</f>
        <v>0</v>
      </c>
      <c r="GJ33" s="40">
        <f>'TKB-2'!GJ33</f>
        <v>0</v>
      </c>
      <c r="GK33" s="41">
        <f>'[1]TKB-1'!GK34</f>
        <v>0</v>
      </c>
      <c r="GL33" s="40">
        <f>'TKB-2'!GL33</f>
        <v>0</v>
      </c>
      <c r="GM33" s="41">
        <f>'[1]TKB-1'!GM34</f>
        <v>0</v>
      </c>
      <c r="GN33" s="40">
        <f>'TKB-2'!GN33</f>
        <v>0</v>
      </c>
      <c r="GO33" s="41">
        <f>'[1]TKB-1'!GO34</f>
        <v>0</v>
      </c>
      <c r="GP33" s="40">
        <f>'TKB-2'!GP33</f>
        <v>0</v>
      </c>
      <c r="GQ33" s="41">
        <f>'[1]TKB-1'!GQ34</f>
        <v>0</v>
      </c>
      <c r="GR33" s="40">
        <f>'TKB-2'!GR33</f>
        <v>0</v>
      </c>
      <c r="GS33" s="41">
        <f>'[1]TKB-1'!GS34</f>
        <v>0</v>
      </c>
      <c r="GT33" s="40">
        <f>'TKB-2'!GT33</f>
        <v>0</v>
      </c>
      <c r="GU33" s="41">
        <f>'[1]TKB-1'!GU34</f>
        <v>0</v>
      </c>
      <c r="GV33" s="40">
        <f>'TKB-2'!GV33</f>
        <v>0</v>
      </c>
      <c r="GW33" s="41">
        <f>'[1]TKB-1'!GW34</f>
        <v>0</v>
      </c>
      <c r="GX33" s="40">
        <f>'TKB-2'!GX33</f>
        <v>0</v>
      </c>
      <c r="GY33" s="41">
        <f>'[1]TKB-1'!GY34</f>
        <v>0</v>
      </c>
      <c r="GZ33" s="40">
        <f>'TKB-2'!GZ33</f>
        <v>0</v>
      </c>
      <c r="HA33" s="41">
        <f>'[1]TKB-1'!HA34</f>
        <v>0</v>
      </c>
      <c r="HB33" s="40">
        <f>'TKB-2'!HB33</f>
        <v>0</v>
      </c>
      <c r="HC33" s="41">
        <f>'[1]TKB-1'!HC34</f>
        <v>0</v>
      </c>
      <c r="HD33" s="40">
        <f>'TKB-2'!HD33</f>
        <v>0</v>
      </c>
      <c r="HE33" s="41">
        <f>'[1]TKB-1'!HE34</f>
        <v>0</v>
      </c>
      <c r="HF33" s="40">
        <f>'TKB-2'!HF33</f>
        <v>0</v>
      </c>
      <c r="HG33" s="41">
        <f>'[1]TKB-1'!HG34</f>
        <v>0</v>
      </c>
      <c r="HH33" s="40">
        <f>'TKB-2'!HH33</f>
        <v>0</v>
      </c>
      <c r="HI33" s="41">
        <f>'[1]TKB-1'!HI34</f>
        <v>0</v>
      </c>
      <c r="HJ33" s="40">
        <f>'TKB-2'!HJ33</f>
        <v>0</v>
      </c>
      <c r="HK33" s="41">
        <f>'[1]TKB-1'!HK34</f>
        <v>0</v>
      </c>
      <c r="HL33" s="40">
        <f>'TKB-2'!HL33</f>
        <v>0</v>
      </c>
      <c r="HM33" s="41">
        <f>'[1]TKB-1'!HM34</f>
        <v>0</v>
      </c>
      <c r="HN33" s="40">
        <f>'TKB-2'!HN33</f>
        <v>0</v>
      </c>
      <c r="HO33" s="41">
        <f>'[1]TKB-1'!HO34</f>
        <v>0</v>
      </c>
      <c r="HP33" s="40">
        <f>'TKB-2'!HP33</f>
        <v>0</v>
      </c>
      <c r="HQ33" s="41">
        <f>'[1]TKB-1'!HQ34</f>
        <v>0</v>
      </c>
      <c r="HR33" s="40">
        <f>'TKB-2'!HR33</f>
        <v>0</v>
      </c>
      <c r="HS33" s="41">
        <f>'[1]TKB-1'!HS34</f>
        <v>0</v>
      </c>
      <c r="HT33" s="40">
        <f>'TKB-2'!HT33</f>
        <v>0</v>
      </c>
      <c r="HU33" s="41">
        <f>'[1]TKB-1'!HU34</f>
        <v>0</v>
      </c>
      <c r="HV33" s="40">
        <f>'TKB-2'!HV33</f>
        <v>0</v>
      </c>
      <c r="HW33" s="41">
        <f>'[1]TKB-1'!HW34</f>
        <v>0</v>
      </c>
      <c r="HX33" s="40">
        <f>'TKB-2'!HX33</f>
        <v>0</v>
      </c>
      <c r="HY33" s="41">
        <f>'[1]TKB-1'!HY34</f>
        <v>0</v>
      </c>
      <c r="HZ33" s="40">
        <f>'TKB-2'!HZ33</f>
        <v>0</v>
      </c>
      <c r="IA33" s="41">
        <f>'[1]TKB-1'!IA34</f>
        <v>0</v>
      </c>
      <c r="IB33" s="40">
        <f>'TKB-2'!IB33</f>
        <v>0</v>
      </c>
      <c r="IC33" s="41">
        <f>'[1]TKB-1'!IC34</f>
        <v>0</v>
      </c>
      <c r="ID33" s="40">
        <f>'TKB-2'!ID33</f>
        <v>0</v>
      </c>
      <c r="IE33" s="41">
        <f>'[1]TKB-1'!IE34</f>
        <v>0</v>
      </c>
      <c r="IF33" s="40">
        <f>'TKB-2'!IF33</f>
        <v>0</v>
      </c>
      <c r="IG33" s="41">
        <f>'[1]TKB-1'!IG34</f>
        <v>0</v>
      </c>
      <c r="IH33" s="40">
        <f>'TKB-2'!IH33</f>
        <v>0</v>
      </c>
      <c r="II33" s="41">
        <f>'[1]TKB-1'!II34</f>
        <v>0</v>
      </c>
    </row>
    <row r="34" spans="1:243" ht="15" x14ac:dyDescent="0.2">
      <c r="A34" s="296"/>
      <c r="B34" s="299"/>
      <c r="C34" s="302"/>
      <c r="D34" s="42" t="s">
        <v>15</v>
      </c>
      <c r="E34" s="293"/>
      <c r="F34" s="43"/>
      <c r="G34" s="44">
        <f>'[1]TKB-1'!G35</f>
        <v>0</v>
      </c>
      <c r="H34" s="43"/>
      <c r="I34" s="44">
        <f>'[1]TKB-1'!I35</f>
        <v>0</v>
      </c>
      <c r="J34" s="43"/>
      <c r="K34" s="44">
        <f>'[1]TKB-1'!K35</f>
        <v>0</v>
      </c>
      <c r="L34" s="43"/>
      <c r="M34" s="44">
        <f>'[1]TKB-1'!M35</f>
        <v>0</v>
      </c>
      <c r="N34" s="43"/>
      <c r="O34" s="44">
        <f>'[1]TKB-1'!O35</f>
        <v>0</v>
      </c>
      <c r="P34" s="43"/>
      <c r="Q34" s="44">
        <f>'[1]TKB-1'!Q35</f>
        <v>0</v>
      </c>
      <c r="R34" s="43"/>
      <c r="S34" s="44">
        <f>'[1]TKB-1'!S35</f>
        <v>0</v>
      </c>
      <c r="T34" s="43"/>
      <c r="U34" s="44">
        <f>'[1]TKB-1'!U35</f>
        <v>0</v>
      </c>
      <c r="V34" s="43"/>
      <c r="W34" s="44" t="str">
        <f>'[1]TKB-1'!W35</f>
        <v>TT.TK KCNT(3)(V.Trình)</v>
      </c>
      <c r="X34" s="43"/>
      <c r="Y34" s="44" t="str">
        <f>'[1]TKB-1'!Y35</f>
        <v>ĐA.KTTC1.19(3)(Đ.Tân)</v>
      </c>
      <c r="Z34" s="43"/>
      <c r="AA34" s="44" t="str">
        <f>'[1]TKB-1'!AA35</f>
        <v>ĐA.NM(3)(B.Lợi)</v>
      </c>
      <c r="AB34" s="43"/>
      <c r="AC34" s="44" t="str">
        <f>'[1]TKB-1'!AC35</f>
        <v>TT.TK KCNT(3)(D.Tiến)</v>
      </c>
      <c r="AD34" s="43"/>
      <c r="AE34" s="44">
        <f>'[1]TKB-1'!AE35</f>
        <v>0</v>
      </c>
      <c r="AF34" s="43"/>
      <c r="AG34" s="44">
        <f>'[1]TKB-1'!AG35</f>
        <v>0</v>
      </c>
      <c r="AH34" s="43"/>
      <c r="AI34" s="44">
        <f>'[1]TKB-1'!AI35</f>
        <v>0</v>
      </c>
      <c r="AJ34" s="43"/>
      <c r="AK34" s="44">
        <f>'[1]TKB-1'!AK35</f>
        <v>0</v>
      </c>
      <c r="AL34" s="43"/>
      <c r="AM34" s="44">
        <f>'[1]TKB-1'!AM35</f>
        <v>0</v>
      </c>
      <c r="AN34" s="43"/>
      <c r="AO34" s="44">
        <f>'[1]TKB-1'!AO35</f>
        <v>0</v>
      </c>
      <c r="AP34" s="43"/>
      <c r="AQ34" s="44">
        <f>'[1]TKB-1'!AQ35</f>
        <v>0</v>
      </c>
      <c r="AR34" s="43"/>
      <c r="AS34" s="44" t="str">
        <f>'[1]TKB-1'!AS35</f>
        <v>NLTKNT(3)(A.Nương)</v>
      </c>
      <c r="AT34" s="43"/>
      <c r="AU34" s="44" t="str">
        <f>'[1]TKB-1'!AU35</f>
        <v>THCN2(3)(H.Vũ)</v>
      </c>
      <c r="AV34" s="43"/>
      <c r="AW34" s="44">
        <f>'[1]TKB-1'!AW35</f>
        <v>0</v>
      </c>
      <c r="AX34" s="43"/>
      <c r="AY34" s="44">
        <f>'[1]TKB-1'!AY35</f>
        <v>0</v>
      </c>
      <c r="AZ34" s="43"/>
      <c r="BA34" s="44">
        <f>'[1]TKB-1'!BA35</f>
        <v>0</v>
      </c>
      <c r="BB34" s="43"/>
      <c r="BC34" s="44">
        <f>'[1]TKB-1'!BC35</f>
        <v>0</v>
      </c>
      <c r="BD34" s="43"/>
      <c r="BE34" s="44" t="str">
        <f>'[1]TKB-1'!BE35</f>
        <v>THNN-P3(4)(B.Sáu)</v>
      </c>
      <c r="BF34" s="43"/>
      <c r="BG34" s="44">
        <f>'[1]TKB-1'!BG35</f>
        <v>0</v>
      </c>
      <c r="BH34" s="43"/>
      <c r="BI34" s="44">
        <f>'[1]TKB-1'!BI35</f>
        <v>0</v>
      </c>
      <c r="BJ34" s="43"/>
      <c r="BK34" s="44">
        <f>'[1]TKB-1'!BK35</f>
        <v>0</v>
      </c>
      <c r="BL34" s="43"/>
      <c r="BM34" s="44">
        <f>'[1]TKB-1'!BM35</f>
        <v>0</v>
      </c>
      <c r="BN34" s="43"/>
      <c r="BO34" s="44" t="str">
        <f>'[1]TKB-1'!BO35</f>
        <v>HTCC(3)(Đ.Thường)</v>
      </c>
      <c r="BP34" s="43"/>
      <c r="BQ34" s="44">
        <f>'[1]TKB-1'!BQ35</f>
        <v>0</v>
      </c>
      <c r="BR34" s="43"/>
      <c r="BS34" s="44">
        <f>'[1]TKB-1'!BS35</f>
        <v>0</v>
      </c>
      <c r="BT34" s="43"/>
      <c r="BU34" s="44" t="str">
        <f>'[1]TKB-1'!BU35</f>
        <v>DMST&amp;KN(3)(Th.Mai)</v>
      </c>
      <c r="BV34" s="43"/>
      <c r="BW34" s="44">
        <f>'[1]TKB-1'!BW35</f>
        <v>0</v>
      </c>
      <c r="BX34" s="43"/>
      <c r="BY34" s="44" t="str">
        <f>'[1]TKB-1'!BY35</f>
        <v>TTHTĐK(4)(T.Kiếm)</v>
      </c>
      <c r="BZ34" s="43"/>
      <c r="CA34" s="44" t="str">
        <f>'[1]TKB-1'!CA35</f>
        <v>TTHTĐK(4)(Đ.Toa)</v>
      </c>
      <c r="CB34" s="43"/>
      <c r="CC34" s="44">
        <f>'[1]TKB-1'!CC35</f>
        <v>0</v>
      </c>
      <c r="CD34" s="43"/>
      <c r="CE34" s="44" t="str">
        <f>'[1]TKB-1'!CE35</f>
        <v>KTĐKTĐNC(3)(V.Tường)</v>
      </c>
      <c r="CF34" s="43"/>
      <c r="CG34" s="44">
        <f>'[1]TKB-1'!CG35</f>
        <v>0</v>
      </c>
      <c r="CH34" s="43"/>
      <c r="CI34" s="44">
        <f>'[1]TKB-1'!CI35</f>
        <v>0</v>
      </c>
      <c r="CJ34" s="43"/>
      <c r="CK34" s="44">
        <f>'[1]TKB-1'!CK35</f>
        <v>0</v>
      </c>
      <c r="CL34" s="43"/>
      <c r="CM34" s="44">
        <f>'[1]TKB-1'!CM35</f>
        <v>0</v>
      </c>
      <c r="CN34" s="43"/>
      <c r="CO34" s="44">
        <f>'[1]TKB-1'!CO35</f>
        <v>0</v>
      </c>
      <c r="CP34" s="43"/>
      <c r="CQ34" s="44">
        <f>'[1]TKB-1'!CQ35</f>
        <v>0</v>
      </c>
      <c r="CR34" s="43"/>
      <c r="CS34" s="44">
        <f>'[1]TKB-1'!CS35</f>
        <v>0</v>
      </c>
      <c r="CT34" s="43"/>
      <c r="CU34" s="44">
        <f>'[1]TKB-1'!CU35</f>
        <v>0</v>
      </c>
      <c r="CV34" s="43"/>
      <c r="CW34" s="44">
        <f>'[1]TKB-1'!CW35</f>
        <v>0</v>
      </c>
      <c r="CX34" s="43"/>
      <c r="CY34" s="44" t="str">
        <f>'[1]TKB-1'!CY35</f>
        <v>PTDLKT(3)(T.Thành(TG))</v>
      </c>
      <c r="CZ34" s="43"/>
      <c r="DA34" s="44" t="str">
        <f>'[1]TKB-1'!DA35</f>
        <v>DINHGIA(3)(T.Thiểm)</v>
      </c>
      <c r="DB34" s="43"/>
      <c r="DC34" s="44" t="str">
        <f>'[1]TKB-1'!DC35</f>
        <v>QLNNTHĐXD(3)(N.Khang)</v>
      </c>
      <c r="DD34" s="43"/>
      <c r="DE34" s="44" t="str">
        <f>'[1]TKB-1'!DE35</f>
        <v>PTHĐKD(3)(A.Nhân)</v>
      </c>
      <c r="DF34" s="43"/>
      <c r="DG34" s="44">
        <f>'[1]TKB-1'!DG35</f>
        <v>0</v>
      </c>
      <c r="DH34" s="43"/>
      <c r="DI34" s="44" t="str">
        <f>'[1]TKB-1'!DI35</f>
        <v>TĐTD(3)(Đ.Nguyên)</v>
      </c>
      <c r="DJ34" s="43"/>
      <c r="DK34" s="44" t="str">
        <f>'[1]TKB-1'!DK35</f>
        <v>TACN.LOGI(3)(T.Thủy)</v>
      </c>
      <c r="DL34" s="43"/>
      <c r="DM34" s="44">
        <f>'[1]TKB-1'!DM35</f>
        <v>0</v>
      </c>
      <c r="DN34" s="43"/>
      <c r="DO34" s="44">
        <f>'[1]TKB-1'!DO35</f>
        <v>0</v>
      </c>
      <c r="DP34" s="43"/>
      <c r="DQ34" s="44">
        <f>'[1]TKB-1'!DQ35</f>
        <v>0</v>
      </c>
      <c r="DR34" s="43"/>
      <c r="DS34" s="44">
        <f>'[1]TKB-1'!DS35</f>
        <v>0</v>
      </c>
      <c r="DT34" s="43"/>
      <c r="DU34" s="44">
        <f>'[1]TKB-1'!DU35</f>
        <v>0</v>
      </c>
      <c r="DV34" s="43"/>
      <c r="DW34" s="44">
        <f>'[1]TKB-1'!DW35</f>
        <v>0</v>
      </c>
      <c r="DX34" s="43"/>
      <c r="DY34" s="44">
        <f>'[1]TKB-1'!DY35</f>
        <v>0</v>
      </c>
      <c r="DZ34" s="43"/>
      <c r="EA34" s="44">
        <f>'[1]TKB-1'!EA35</f>
        <v>0</v>
      </c>
      <c r="EB34" s="43"/>
      <c r="EC34" s="44" t="str">
        <f>'[1]TKB-1'!EC35</f>
        <v>GDTC2(4)(V.Minh)</v>
      </c>
      <c r="ED34" s="43"/>
      <c r="EE34" s="44" t="str">
        <f>'[1]TKB-1'!EE35</f>
        <v>GDTC2(4)(P.Lâm)</v>
      </c>
      <c r="EF34" s="43"/>
      <c r="EG34" s="44" t="str">
        <f>'[1]TKB-1'!EG35</f>
        <v>KTCTML(3)(T.Mến)</v>
      </c>
      <c r="EH34" s="43"/>
      <c r="EI34" s="44">
        <f>'[1]TKB-1'!EI35</f>
        <v>0</v>
      </c>
      <c r="EJ34" s="43"/>
      <c r="EK34" s="44">
        <f>'[1]TKB-1'!EK35</f>
        <v>0</v>
      </c>
      <c r="EL34" s="43"/>
      <c r="EM34" s="44" t="str">
        <f>'[1]TKB-1'!EM35</f>
        <v>VLXD(3)(T.Bích)</v>
      </c>
      <c r="EN34" s="43"/>
      <c r="EO34" s="44">
        <f>'[1]TKB-1'!EO35</f>
        <v>0</v>
      </c>
      <c r="EP34" s="43"/>
      <c r="EQ34" s="44" t="str">
        <f>'[1]TKB-1'!EQ35</f>
        <v>ATLĐ&amp;VSCN(3)(M.Trí(KH))</v>
      </c>
      <c r="ER34" s="43"/>
      <c r="ES34" s="44" t="str">
        <f>'[1]TKB-1'!ES35</f>
        <v>ATLĐ&amp;VSCN(3)(Th.Huy)</v>
      </c>
      <c r="ET34" s="43"/>
      <c r="EU34" s="44" t="str">
        <f>'[1]TKB-1'!EU35</f>
        <v>TANHB1.2(3)(T.Lê)</v>
      </c>
      <c r="EV34" s="43"/>
      <c r="EW34" s="44" t="str">
        <f>'[1]TKB-1'!EW35</f>
        <v>GDTC2(4)(V.Đông)</v>
      </c>
      <c r="EX34" s="43"/>
      <c r="EY34" s="44" t="str">
        <f>'[1]TKB-1'!EY35</f>
        <v>KNGT(3)(Th.Linh)</v>
      </c>
      <c r="EZ34" s="43"/>
      <c r="FA34" s="44">
        <f>'[1]TKB-1'!FA35</f>
        <v>0</v>
      </c>
      <c r="FB34" s="43"/>
      <c r="FC34" s="44" t="str">
        <f>'[1]TKB-1'!FC35</f>
        <v>KTCTML(3)(X.Hội)</v>
      </c>
      <c r="FD34" s="43"/>
      <c r="FE34" s="44">
        <f>'[1]TKB-1'!FE35</f>
        <v>0</v>
      </c>
      <c r="FF34" s="43"/>
      <c r="FG34" s="44" t="str">
        <f>'[1]TKB-1'!FG35</f>
        <v>TANHB1.2(3)(M.Linh)</v>
      </c>
      <c r="FH34" s="43"/>
      <c r="FI34" s="44">
        <f>'[1]TKB-1'!FI35</f>
        <v>0</v>
      </c>
      <c r="FJ34" s="43"/>
      <c r="FK34" s="44" t="str">
        <f>'[1]TKB-1'!FK35</f>
        <v>PPNCKH(3)(B.Phi)</v>
      </c>
      <c r="FL34" s="43"/>
      <c r="FM34" s="44" t="str">
        <f>'[1]TKB-1'!FM35</f>
        <v>KTVĩMo(3)(T.Nhiệm)</v>
      </c>
      <c r="FN34" s="43"/>
      <c r="FO34" s="44">
        <f>'[1]TKB-1'!FO35</f>
        <v>0</v>
      </c>
      <c r="FP34" s="43"/>
      <c r="FQ34" s="44">
        <f>'[1]TKB-1'!FQ35</f>
        <v>0</v>
      </c>
      <c r="FR34" s="43"/>
      <c r="FS34" s="44" t="str">
        <f>'[1]TKB-1'!FS35</f>
        <v>GDTC2(4)(V.Học)</v>
      </c>
      <c r="FT34" s="43"/>
      <c r="FU34" s="44" t="str">
        <f>'[1]TKB-1'!FU35</f>
        <v>QHTT(3)(Th.Loan)</v>
      </c>
      <c r="FV34" s="43"/>
      <c r="FW34" s="44">
        <f>'[1]TKB-1'!FW35</f>
        <v>0</v>
      </c>
      <c r="FX34" s="43"/>
      <c r="FY34" s="44">
        <f>'[1]TKB-1'!FY35</f>
        <v>0</v>
      </c>
      <c r="FZ34" s="43"/>
      <c r="GA34" s="44">
        <f>'[1]TKB-1'!GA35</f>
        <v>0</v>
      </c>
      <c r="GB34" s="43"/>
      <c r="GC34" s="44">
        <f>'[1]TKB-1'!GC35</f>
        <v>0</v>
      </c>
      <c r="GD34" s="43"/>
      <c r="GE34" s="44">
        <f>'[1]TKB-1'!GE35</f>
        <v>0</v>
      </c>
      <c r="GF34" s="43"/>
      <c r="GG34" s="44">
        <f>'[1]TKB-1'!GG35</f>
        <v>0</v>
      </c>
      <c r="GH34" s="43"/>
      <c r="GI34" s="44">
        <f>'[1]TKB-1'!GI35</f>
        <v>0</v>
      </c>
      <c r="GJ34" s="43"/>
      <c r="GK34" s="44">
        <f>'[1]TKB-1'!GK35</f>
        <v>0</v>
      </c>
      <c r="GL34" s="43"/>
      <c r="GM34" s="44">
        <f>'[1]TKB-1'!GM35</f>
        <v>0</v>
      </c>
      <c r="GN34" s="43"/>
      <c r="GO34" s="44">
        <f>'[1]TKB-1'!GO35</f>
        <v>0</v>
      </c>
      <c r="GP34" s="43"/>
      <c r="GQ34" s="44">
        <f>'[1]TKB-1'!GQ35</f>
        <v>0</v>
      </c>
      <c r="GR34" s="43"/>
      <c r="GS34" s="44">
        <f>'[1]TKB-1'!GS35</f>
        <v>0</v>
      </c>
      <c r="GT34" s="43"/>
      <c r="GU34" s="44">
        <f>'[1]TKB-1'!GU35</f>
        <v>0</v>
      </c>
      <c r="GV34" s="43"/>
      <c r="GW34" s="44">
        <f>'[1]TKB-1'!GW35</f>
        <v>0</v>
      </c>
      <c r="GX34" s="43"/>
      <c r="GY34" s="44">
        <f>'[1]TKB-1'!GY35</f>
        <v>0</v>
      </c>
      <c r="GZ34" s="43"/>
      <c r="HA34" s="44">
        <f>'[1]TKB-1'!HA35</f>
        <v>0</v>
      </c>
      <c r="HB34" s="43"/>
      <c r="HC34" s="44">
        <f>'[1]TKB-1'!HC35</f>
        <v>0</v>
      </c>
      <c r="HD34" s="43"/>
      <c r="HE34" s="44">
        <f>'[1]TKB-1'!HE35</f>
        <v>0</v>
      </c>
      <c r="HF34" s="43"/>
      <c r="HG34" s="44">
        <f>'[1]TKB-1'!HG35</f>
        <v>0</v>
      </c>
      <c r="HH34" s="43"/>
      <c r="HI34" s="44">
        <f>'[1]TKB-1'!HI35</f>
        <v>0</v>
      </c>
      <c r="HJ34" s="43"/>
      <c r="HK34" s="44">
        <f>'[1]TKB-1'!HK35</f>
        <v>0</v>
      </c>
      <c r="HL34" s="43"/>
      <c r="HM34" s="44">
        <f>'[1]TKB-1'!HM35</f>
        <v>0</v>
      </c>
      <c r="HN34" s="43"/>
      <c r="HO34" s="44">
        <f>'[1]TKB-1'!HO35</f>
        <v>0</v>
      </c>
      <c r="HP34" s="43"/>
      <c r="HQ34" s="44">
        <f>'[1]TKB-1'!HQ35</f>
        <v>0</v>
      </c>
      <c r="HR34" s="43"/>
      <c r="HS34" s="44">
        <f>'[1]TKB-1'!HS35</f>
        <v>0</v>
      </c>
      <c r="HT34" s="43"/>
      <c r="HU34" s="44">
        <f>'[1]TKB-1'!HU35</f>
        <v>0</v>
      </c>
      <c r="HV34" s="43"/>
      <c r="HW34" s="44">
        <f>'[1]TKB-1'!HW35</f>
        <v>0</v>
      </c>
      <c r="HX34" s="43"/>
      <c r="HY34" s="44">
        <f>'[1]TKB-1'!HY35</f>
        <v>0</v>
      </c>
      <c r="HZ34" s="43"/>
      <c r="IA34" s="44">
        <f>'[1]TKB-1'!IA35</f>
        <v>0</v>
      </c>
      <c r="IB34" s="43"/>
      <c r="IC34" s="44">
        <f>'[1]TKB-1'!IC35</f>
        <v>0</v>
      </c>
      <c r="ID34" s="43"/>
      <c r="IE34" s="44">
        <f>'[1]TKB-1'!IE35</f>
        <v>0</v>
      </c>
      <c r="IF34" s="43"/>
      <c r="IG34" s="44">
        <f>'[1]TKB-1'!IG35</f>
        <v>0</v>
      </c>
      <c r="IH34" s="43"/>
      <c r="II34" s="44">
        <f>'[1]TKB-1'!II35</f>
        <v>0</v>
      </c>
    </row>
    <row r="35" spans="1:243" ht="15" x14ac:dyDescent="0.2">
      <c r="A35" s="296"/>
      <c r="B35" s="299"/>
      <c r="C35" s="302"/>
      <c r="D35" s="42">
        <v>0</v>
      </c>
      <c r="E35" s="294" t="s">
        <v>53</v>
      </c>
      <c r="F35" s="45">
        <f>'TKB-2'!F35</f>
        <v>0</v>
      </c>
      <c r="G35" s="46">
        <f>'[1]TKB-1'!G36</f>
        <v>0</v>
      </c>
      <c r="H35" s="45">
        <f>'TKB-2'!H35</f>
        <v>0</v>
      </c>
      <c r="I35" s="46">
        <f>'[1]TKB-1'!I36</f>
        <v>0</v>
      </c>
      <c r="J35" s="45">
        <f>'TKB-2'!J35</f>
        <v>0</v>
      </c>
      <c r="K35" s="46">
        <f>'[1]TKB-1'!K36</f>
        <v>0</v>
      </c>
      <c r="L35" s="45">
        <f>'TKB-2'!L35</f>
        <v>0</v>
      </c>
      <c r="M35" s="46">
        <f>'[1]TKB-1'!M36</f>
        <v>0</v>
      </c>
      <c r="N35" s="45">
        <f>'TKB-2'!N35</f>
        <v>0</v>
      </c>
      <c r="O35" s="46">
        <f>'[1]TKB-1'!O36</f>
        <v>0</v>
      </c>
      <c r="P35" s="45">
        <f>'TKB-2'!P35</f>
        <v>0</v>
      </c>
      <c r="Q35" s="46">
        <f>'[1]TKB-1'!Q36</f>
        <v>0</v>
      </c>
      <c r="R35" s="45">
        <f>'TKB-2'!R35</f>
        <v>0</v>
      </c>
      <c r="S35" s="46">
        <f>'[1]TKB-1'!S36</f>
        <v>0</v>
      </c>
      <c r="T35" s="45">
        <f>'TKB-2'!T35</f>
        <v>0</v>
      </c>
      <c r="U35" s="46">
        <f>'[1]TKB-1'!U36</f>
        <v>0</v>
      </c>
      <c r="V35" s="45" t="str">
        <f>'TKB-2'!V35</f>
        <v>B2-101</v>
      </c>
      <c r="W35" s="46" t="str">
        <f>'[1]TKB-1'!W36</f>
        <v>4-5</v>
      </c>
      <c r="X35" s="45" t="str">
        <f>'TKB-2'!X35</f>
        <v>B2-102</v>
      </c>
      <c r="Y35" s="46" t="str">
        <f>'[1]TKB-1'!Y36</f>
        <v>4-5</v>
      </c>
      <c r="Z35" s="45" t="str">
        <f>'TKB-2'!Z35</f>
        <v>B2-103</v>
      </c>
      <c r="AA35" s="46" t="str">
        <f>'[1]TKB-1'!AA36</f>
        <v>4-5</v>
      </c>
      <c r="AB35" s="45" t="str">
        <f>'TKB-2'!AB35</f>
        <v>B2-201</v>
      </c>
      <c r="AC35" s="46" t="str">
        <f>'[1]TKB-1'!AC36</f>
        <v>4-5</v>
      </c>
      <c r="AD35" s="45">
        <f>'TKB-2'!AD35</f>
        <v>0</v>
      </c>
      <c r="AE35" s="46">
        <f>'[1]TKB-1'!AE36</f>
        <v>0</v>
      </c>
      <c r="AF35" s="45">
        <f>'TKB-2'!AF35</f>
        <v>0</v>
      </c>
      <c r="AG35" s="46">
        <f>'[1]TKB-1'!AG36</f>
        <v>0</v>
      </c>
      <c r="AH35" s="45">
        <f>'TKB-2'!AH35</f>
        <v>0</v>
      </c>
      <c r="AI35" s="46">
        <f>'[1]TKB-1'!AI36</f>
        <v>0</v>
      </c>
      <c r="AJ35" s="45">
        <f>'TKB-2'!AJ35</f>
        <v>0</v>
      </c>
      <c r="AK35" s="46">
        <f>'[1]TKB-1'!AK36</f>
        <v>0</v>
      </c>
      <c r="AL35" s="45">
        <f>'TKB-2'!AL35</f>
        <v>0</v>
      </c>
      <c r="AM35" s="46">
        <f>'[1]TKB-1'!AM36</f>
        <v>0</v>
      </c>
      <c r="AN35" s="45">
        <f>'TKB-2'!AN35</f>
        <v>0</v>
      </c>
      <c r="AO35" s="46">
        <f>'[1]TKB-1'!AO36</f>
        <v>0</v>
      </c>
      <c r="AP35" s="45">
        <f>'TKB-2'!AP35</f>
        <v>0</v>
      </c>
      <c r="AQ35" s="46">
        <f>'[1]TKB-1'!AQ36</f>
        <v>0</v>
      </c>
      <c r="AR35" s="45" t="str">
        <f>'TKB-2'!AR35</f>
        <v>B2-202</v>
      </c>
      <c r="AS35" s="46" t="str">
        <f>'[1]TKB-1'!AS36</f>
        <v>7-8</v>
      </c>
      <c r="AT35" s="45" t="str">
        <f>'TKB-2'!AT35</f>
        <v>B2-208C</v>
      </c>
      <c r="AU35" s="46" t="str">
        <f>'[1]TKB-1'!AU36</f>
        <v>14-15</v>
      </c>
      <c r="AV35" s="45">
        <f>'TKB-2'!AV35</f>
        <v>0</v>
      </c>
      <c r="AW35" s="46">
        <f>'[1]TKB-1'!AW36</f>
        <v>0</v>
      </c>
      <c r="AX35" s="45">
        <f>'TKB-2'!AX35</f>
        <v>0</v>
      </c>
      <c r="AY35" s="46">
        <f>'[1]TKB-1'!AY36</f>
        <v>0</v>
      </c>
      <c r="AZ35" s="45">
        <f>'TKB-2'!AZ35</f>
        <v>0</v>
      </c>
      <c r="BA35" s="46">
        <f>'[1]TKB-1'!BA36</f>
        <v>0</v>
      </c>
      <c r="BB35" s="45">
        <f>'TKB-2'!BB35</f>
        <v>0</v>
      </c>
      <c r="BC35" s="46">
        <f>'[1]TKB-1'!BC36</f>
        <v>0</v>
      </c>
      <c r="BD35" s="45">
        <f>'TKB-2'!BD35</f>
        <v>0</v>
      </c>
      <c r="BE35" s="46">
        <f>'[1]TKB-1'!BE36</f>
        <v>0</v>
      </c>
      <c r="BF35" s="45">
        <f>'TKB-2'!BF35</f>
        <v>0</v>
      </c>
      <c r="BG35" s="46">
        <f>'[1]TKB-1'!BG36</f>
        <v>0</v>
      </c>
      <c r="BH35" s="45">
        <f>'TKB-2'!BH35</f>
        <v>0</v>
      </c>
      <c r="BI35" s="46">
        <f>'[1]TKB-1'!BI36</f>
        <v>0</v>
      </c>
      <c r="BJ35" s="45">
        <f>'TKB-2'!BJ35</f>
        <v>0</v>
      </c>
      <c r="BK35" s="46">
        <f>'[1]TKB-1'!BK36</f>
        <v>0</v>
      </c>
      <c r="BL35" s="45">
        <f>'TKB-2'!BL35</f>
        <v>0</v>
      </c>
      <c r="BM35" s="46">
        <f>'[1]TKB-1'!BM36</f>
        <v>0</v>
      </c>
      <c r="BN35" s="45" t="str">
        <f>'TKB-2'!BN35</f>
        <v>B2-301</v>
      </c>
      <c r="BO35" s="46" t="str">
        <f>'[1]TKB-1'!BO36</f>
        <v>17-18</v>
      </c>
      <c r="BP35" s="45">
        <f>'TKB-2'!BP35</f>
        <v>0</v>
      </c>
      <c r="BQ35" s="46">
        <f>'[1]TKB-1'!BQ36</f>
        <v>0</v>
      </c>
      <c r="BR35" s="45">
        <f>'TKB-2'!BR35</f>
        <v>0</v>
      </c>
      <c r="BS35" s="46">
        <f>'[1]TKB-1'!BS36</f>
        <v>0</v>
      </c>
      <c r="BT35" s="45" t="str">
        <f>'TKB-2'!BT35</f>
        <v>B2-302</v>
      </c>
      <c r="BU35" s="46" t="str">
        <f>'[1]TKB-1'!BU36</f>
        <v>15-16</v>
      </c>
      <c r="BV35" s="45">
        <f>'TKB-2'!BV35</f>
        <v>0</v>
      </c>
      <c r="BW35" s="46">
        <f>'[1]TKB-1'!BW36</f>
        <v>0</v>
      </c>
      <c r="BX35" s="45">
        <f>'TKB-2'!BX35</f>
        <v>0</v>
      </c>
      <c r="BY35" s="46">
        <f>'[1]TKB-1'!BY36</f>
        <v>0</v>
      </c>
      <c r="BZ35" s="45">
        <f>'TKB-2'!BZ35</f>
        <v>0</v>
      </c>
      <c r="CA35" s="46">
        <f>'[1]TKB-1'!CA36</f>
        <v>0</v>
      </c>
      <c r="CB35" s="45">
        <f>'TKB-2'!CB35</f>
        <v>0</v>
      </c>
      <c r="CC35" s="46">
        <f>'[1]TKB-1'!CC36</f>
        <v>0</v>
      </c>
      <c r="CD35" s="45" t="str">
        <f>'TKB-2'!CD35</f>
        <v>B2-403</v>
      </c>
      <c r="CE35" s="46" t="str">
        <f>'[1]TKB-1'!CE36</f>
        <v>10-11</v>
      </c>
      <c r="CF35" s="45">
        <f>'TKB-2'!CF35</f>
        <v>0</v>
      </c>
      <c r="CG35" s="46">
        <f>'[1]TKB-1'!CG36</f>
        <v>0</v>
      </c>
      <c r="CH35" s="45">
        <f>'TKB-2'!CH35</f>
        <v>0</v>
      </c>
      <c r="CI35" s="46">
        <f>'[1]TKB-1'!CI36</f>
        <v>0</v>
      </c>
      <c r="CJ35" s="45">
        <f>'TKB-2'!CJ35</f>
        <v>0</v>
      </c>
      <c r="CK35" s="46">
        <f>'[1]TKB-1'!CK36</f>
        <v>0</v>
      </c>
      <c r="CL35" s="45">
        <f>'TKB-2'!CL35</f>
        <v>0</v>
      </c>
      <c r="CM35" s="46">
        <f>'[1]TKB-1'!CM36</f>
        <v>0</v>
      </c>
      <c r="CN35" s="45">
        <f>'TKB-2'!CN35</f>
        <v>0</v>
      </c>
      <c r="CO35" s="46">
        <f>'[1]TKB-1'!CO36</f>
        <v>0</v>
      </c>
      <c r="CP35" s="45">
        <f>'TKB-2'!CP35</f>
        <v>0</v>
      </c>
      <c r="CQ35" s="46">
        <f>'[1]TKB-1'!CQ36</f>
        <v>0</v>
      </c>
      <c r="CR35" s="45">
        <f>'TKB-2'!CR35</f>
        <v>0</v>
      </c>
      <c r="CS35" s="46">
        <f>'[1]TKB-1'!CS36</f>
        <v>0</v>
      </c>
      <c r="CT35" s="45">
        <f>'TKB-2'!CT35</f>
        <v>0</v>
      </c>
      <c r="CU35" s="46">
        <f>'[1]TKB-1'!CU36</f>
        <v>0</v>
      </c>
      <c r="CV35" s="45">
        <f>'TKB-2'!CV35</f>
        <v>0</v>
      </c>
      <c r="CW35" s="46">
        <f>'[1]TKB-1'!CW36</f>
        <v>0</v>
      </c>
      <c r="CX35" s="45" t="str">
        <f>'TKB-2'!CX35</f>
        <v>B2-404</v>
      </c>
      <c r="CY35" s="46" t="str">
        <f>'[1]TKB-1'!CY36</f>
        <v>12-13</v>
      </c>
      <c r="CZ35" s="45">
        <f>'TKB-2'!CZ35</f>
        <v>0</v>
      </c>
      <c r="DA35" s="46">
        <f>'[1]TKB-1'!DA36</f>
        <v>0</v>
      </c>
      <c r="DB35" s="45" t="str">
        <f>'TKB-2'!DB35</f>
        <v>B2-303</v>
      </c>
      <c r="DC35" s="46" t="str">
        <f>'[1]TKB-1'!DC36</f>
        <v>9-10</v>
      </c>
      <c r="DD35" s="45">
        <f>'TKB-2'!DD35</f>
        <v>0</v>
      </c>
      <c r="DE35" s="46">
        <f>'[1]TKB-1'!DE36</f>
        <v>0</v>
      </c>
      <c r="DF35" s="45">
        <f>'TKB-2'!DF35</f>
        <v>0</v>
      </c>
      <c r="DG35" s="46">
        <f>'[1]TKB-1'!DG36</f>
        <v>0</v>
      </c>
      <c r="DH35" s="45">
        <f>'TKB-2'!DH35</f>
        <v>0</v>
      </c>
      <c r="DI35" s="46">
        <f>'[1]TKB-1'!DI36</f>
        <v>0</v>
      </c>
      <c r="DJ35" s="45">
        <f>'TKB-2'!DJ35</f>
        <v>0</v>
      </c>
      <c r="DK35" s="46">
        <f>'[1]TKB-1'!DK36</f>
        <v>0</v>
      </c>
      <c r="DL35" s="45">
        <f>'TKB-2'!DL35</f>
        <v>0</v>
      </c>
      <c r="DM35" s="46">
        <f>'[1]TKB-1'!DM36</f>
        <v>0</v>
      </c>
      <c r="DN35" s="45">
        <f>'TKB-2'!DN35</f>
        <v>0</v>
      </c>
      <c r="DO35" s="46">
        <f>'[1]TKB-1'!DO36</f>
        <v>0</v>
      </c>
      <c r="DP35" s="45">
        <f>'TKB-2'!DP35</f>
        <v>0</v>
      </c>
      <c r="DQ35" s="46">
        <f>'[1]TKB-1'!DQ36</f>
        <v>0</v>
      </c>
      <c r="DR35" s="45">
        <f>'TKB-2'!DR35</f>
        <v>0</v>
      </c>
      <c r="DS35" s="46">
        <f>'[1]TKB-1'!DS36</f>
        <v>0</v>
      </c>
      <c r="DT35" s="45">
        <f>'TKB-2'!DT35</f>
        <v>0</v>
      </c>
      <c r="DU35" s="46">
        <f>'[1]TKB-1'!DU36</f>
        <v>0</v>
      </c>
      <c r="DV35" s="45">
        <f>'TKB-2'!DV35</f>
        <v>0</v>
      </c>
      <c r="DW35" s="46">
        <f>'[1]TKB-1'!DW36</f>
        <v>0</v>
      </c>
      <c r="DX35" s="45">
        <f>'TKB-2'!DX35</f>
        <v>0</v>
      </c>
      <c r="DY35" s="46">
        <f>'[1]TKB-1'!DY36</f>
        <v>0</v>
      </c>
      <c r="DZ35" s="45">
        <f>'TKB-2'!DZ35</f>
        <v>0</v>
      </c>
      <c r="EA35" s="46">
        <f>'[1]TKB-1'!EA36</f>
        <v>0</v>
      </c>
      <c r="EB35" s="45">
        <f>'TKB-2'!EB35</f>
        <v>0</v>
      </c>
      <c r="EC35" s="46">
        <f>'[1]TKB-1'!EC36</f>
        <v>0</v>
      </c>
      <c r="ED35" s="45">
        <f>'TKB-2'!ED35</f>
        <v>0</v>
      </c>
      <c r="EE35" s="46">
        <f>'[1]TKB-1'!EE36</f>
        <v>0</v>
      </c>
      <c r="EF35" s="45" t="str">
        <f>'TKB-2'!EF35</f>
        <v>B2-408</v>
      </c>
      <c r="EG35" s="46" t="str">
        <f>'[1]TKB-1'!EG36</f>
        <v>14-15</v>
      </c>
      <c r="EH35" s="45">
        <f>'TKB-2'!EH35</f>
        <v>0</v>
      </c>
      <c r="EI35" s="46">
        <f>'[1]TKB-1'!EI36</f>
        <v>0</v>
      </c>
      <c r="EJ35" s="45">
        <f>'TKB-2'!EJ35</f>
        <v>0</v>
      </c>
      <c r="EK35" s="46">
        <f>'[1]TKB-1'!EK36</f>
        <v>0</v>
      </c>
      <c r="EL35" s="45" t="str">
        <f>'TKB-2'!EL35</f>
        <v>B2-507</v>
      </c>
      <c r="EM35" s="46" t="str">
        <f>'[1]TKB-1'!EM36</f>
        <v>3-4</v>
      </c>
      <c r="EN35" s="45">
        <f>'TKB-2'!EN35</f>
        <v>0</v>
      </c>
      <c r="EO35" s="46">
        <f>'[1]TKB-1'!EO36</f>
        <v>0</v>
      </c>
      <c r="EP35" s="45">
        <f>'TKB-2'!EP35</f>
        <v>0</v>
      </c>
      <c r="EQ35" s="46">
        <f>'[1]TKB-1'!EQ36</f>
        <v>0</v>
      </c>
      <c r="ER35" s="45" t="str">
        <f>'TKB-2'!ER35</f>
        <v>B2-406</v>
      </c>
      <c r="ES35" s="46" t="str">
        <f>'[1]TKB-1'!ES36</f>
        <v>5-6</v>
      </c>
      <c r="ET35" s="45" t="str">
        <f>'TKB-2'!ET35</f>
        <v>B2-506</v>
      </c>
      <c r="EU35" s="46" t="str">
        <f>'[1]TKB-1'!EU36</f>
        <v>5-6</v>
      </c>
      <c r="EV35" s="45">
        <f>'TKB-2'!EV35</f>
        <v>0</v>
      </c>
      <c r="EW35" s="46">
        <f>'[1]TKB-1'!EW36</f>
        <v>0</v>
      </c>
      <c r="EX35" s="45">
        <f>'TKB-2'!EX35</f>
        <v>0</v>
      </c>
      <c r="EY35" s="46">
        <f>'[1]TKB-1'!EY36</f>
        <v>0</v>
      </c>
      <c r="EZ35" s="45">
        <f>'TKB-2'!EZ35</f>
        <v>0</v>
      </c>
      <c r="FA35" s="46">
        <f>'[1]TKB-1'!FA36</f>
        <v>0</v>
      </c>
      <c r="FB35" s="45" t="str">
        <f>'TKB-2'!FB35</f>
        <v>B2-204</v>
      </c>
      <c r="FC35" s="46" t="str">
        <f>'[1]TKB-1'!FC36</f>
        <v>3-4</v>
      </c>
      <c r="FD35" s="45">
        <f>'TKB-2'!FD35</f>
        <v>0</v>
      </c>
      <c r="FE35" s="46">
        <f>'[1]TKB-1'!FE36</f>
        <v>0</v>
      </c>
      <c r="FF35" s="45" t="str">
        <f>'TKB-2'!FF35</f>
        <v>B2-407</v>
      </c>
      <c r="FG35" s="46" t="str">
        <f>'[1]TKB-1'!FG36</f>
        <v>1-2</v>
      </c>
      <c r="FH35" s="45">
        <f>'TKB-2'!FH35</f>
        <v>0</v>
      </c>
      <c r="FI35" s="46">
        <f>'[1]TKB-1'!FI36</f>
        <v>0</v>
      </c>
      <c r="FJ35" s="45" t="str">
        <f>'TKB-2'!FJ35</f>
        <v>B2-304</v>
      </c>
      <c r="FK35" s="46" t="str">
        <f>'[1]TKB-1'!FK36</f>
        <v>5-6</v>
      </c>
      <c r="FL35" s="45" t="str">
        <f>'TKB-2'!FL35</f>
        <v>B2-402</v>
      </c>
      <c r="FM35" s="46" t="str">
        <f>'[1]TKB-1'!FM36</f>
        <v>3-4</v>
      </c>
      <c r="FN35" s="45">
        <f>'TKB-2'!FN35</f>
        <v>0</v>
      </c>
      <c r="FO35" s="46">
        <f>'[1]TKB-1'!FO36</f>
        <v>0</v>
      </c>
      <c r="FP35" s="45">
        <f>'TKB-2'!FP35</f>
        <v>0</v>
      </c>
      <c r="FQ35" s="46">
        <f>'[1]TKB-1'!FQ36</f>
        <v>0</v>
      </c>
      <c r="FR35" s="45">
        <f>'TKB-2'!FR35</f>
        <v>0</v>
      </c>
      <c r="FS35" s="46">
        <f>'[1]TKB-1'!FS36</f>
        <v>0</v>
      </c>
      <c r="FT35" s="45" t="str">
        <f>'TKB-2'!FT35</f>
        <v>B2-305</v>
      </c>
      <c r="FU35" s="46" t="str">
        <f>'[1]TKB-1'!FU36</f>
        <v>9-10</v>
      </c>
      <c r="FV35" s="45">
        <f>'TKB-2'!FV35</f>
        <v>0</v>
      </c>
      <c r="FW35" s="46">
        <f>'[1]TKB-1'!FW36</f>
        <v>0</v>
      </c>
      <c r="FX35" s="45">
        <f>'TKB-2'!FX35</f>
        <v>0</v>
      </c>
      <c r="FY35" s="46">
        <f>'[1]TKB-1'!FY36</f>
        <v>0</v>
      </c>
      <c r="FZ35" s="45">
        <f>'TKB-2'!FZ35</f>
        <v>0</v>
      </c>
      <c r="GA35" s="46">
        <f>'[1]TKB-1'!GA36</f>
        <v>0</v>
      </c>
      <c r="GB35" s="45">
        <f>'TKB-2'!GB35</f>
        <v>0</v>
      </c>
      <c r="GC35" s="46">
        <f>'[1]TKB-1'!GC36</f>
        <v>0</v>
      </c>
      <c r="GD35" s="45">
        <f>'TKB-2'!GD35</f>
        <v>0</v>
      </c>
      <c r="GE35" s="46">
        <f>'[1]TKB-1'!GE36</f>
        <v>0</v>
      </c>
      <c r="GF35" s="45">
        <f>'TKB-2'!GF35</f>
        <v>0</v>
      </c>
      <c r="GG35" s="46">
        <f>'[1]TKB-1'!GG36</f>
        <v>0</v>
      </c>
      <c r="GH35" s="45">
        <f>'TKB-2'!GH35</f>
        <v>0</v>
      </c>
      <c r="GI35" s="46">
        <f>'[1]TKB-1'!GI36</f>
        <v>0</v>
      </c>
      <c r="GJ35" s="45">
        <f>'TKB-2'!GJ35</f>
        <v>0</v>
      </c>
      <c r="GK35" s="46">
        <f>'[1]TKB-1'!GK36</f>
        <v>0</v>
      </c>
      <c r="GL35" s="45">
        <f>'TKB-2'!GL35</f>
        <v>0</v>
      </c>
      <c r="GM35" s="46">
        <f>'[1]TKB-1'!GM36</f>
        <v>0</v>
      </c>
      <c r="GN35" s="45">
        <f>'TKB-2'!GN35</f>
        <v>0</v>
      </c>
      <c r="GO35" s="46">
        <f>'[1]TKB-1'!GO36</f>
        <v>0</v>
      </c>
      <c r="GP35" s="45">
        <f>'TKB-2'!GP35</f>
        <v>0</v>
      </c>
      <c r="GQ35" s="46">
        <f>'[1]TKB-1'!GQ36</f>
        <v>0</v>
      </c>
      <c r="GR35" s="45">
        <f>'TKB-2'!GR35</f>
        <v>0</v>
      </c>
      <c r="GS35" s="46">
        <f>'[1]TKB-1'!GS36</f>
        <v>0</v>
      </c>
      <c r="GT35" s="45">
        <f>'TKB-2'!GT35</f>
        <v>0</v>
      </c>
      <c r="GU35" s="46">
        <f>'[1]TKB-1'!GU36</f>
        <v>0</v>
      </c>
      <c r="GV35" s="45">
        <f>'TKB-2'!GV35</f>
        <v>0</v>
      </c>
      <c r="GW35" s="46">
        <f>'[1]TKB-1'!GW36</f>
        <v>0</v>
      </c>
      <c r="GX35" s="45">
        <f>'TKB-2'!GX35</f>
        <v>0</v>
      </c>
      <c r="GY35" s="46">
        <f>'[1]TKB-1'!GY36</f>
        <v>0</v>
      </c>
      <c r="GZ35" s="45">
        <f>'TKB-2'!GZ35</f>
        <v>0</v>
      </c>
      <c r="HA35" s="46">
        <f>'[1]TKB-1'!HA36</f>
        <v>0</v>
      </c>
      <c r="HB35" s="45">
        <f>'TKB-2'!HB35</f>
        <v>0</v>
      </c>
      <c r="HC35" s="46">
        <f>'[1]TKB-1'!HC36</f>
        <v>0</v>
      </c>
      <c r="HD35" s="45">
        <f>'TKB-2'!HD35</f>
        <v>0</v>
      </c>
      <c r="HE35" s="46">
        <f>'[1]TKB-1'!HE36</f>
        <v>0</v>
      </c>
      <c r="HF35" s="45">
        <f>'TKB-2'!HF35</f>
        <v>0</v>
      </c>
      <c r="HG35" s="46">
        <f>'[1]TKB-1'!HG36</f>
        <v>0</v>
      </c>
      <c r="HH35" s="45">
        <f>'TKB-2'!HH35</f>
        <v>0</v>
      </c>
      <c r="HI35" s="46">
        <f>'[1]TKB-1'!HI36</f>
        <v>0</v>
      </c>
      <c r="HJ35" s="45">
        <f>'TKB-2'!HJ35</f>
        <v>0</v>
      </c>
      <c r="HK35" s="46">
        <f>'[1]TKB-1'!HK36</f>
        <v>0</v>
      </c>
      <c r="HL35" s="45">
        <f>'TKB-2'!HL35</f>
        <v>0</v>
      </c>
      <c r="HM35" s="46">
        <f>'[1]TKB-1'!HM36</f>
        <v>0</v>
      </c>
      <c r="HN35" s="45">
        <f>'TKB-2'!HN35</f>
        <v>0</v>
      </c>
      <c r="HO35" s="46">
        <f>'[1]TKB-1'!HO36</f>
        <v>0</v>
      </c>
      <c r="HP35" s="45">
        <f>'TKB-2'!HP35</f>
        <v>0</v>
      </c>
      <c r="HQ35" s="46">
        <f>'[1]TKB-1'!HQ36</f>
        <v>0</v>
      </c>
      <c r="HR35" s="45">
        <f>'TKB-2'!HR35</f>
        <v>0</v>
      </c>
      <c r="HS35" s="46">
        <f>'[1]TKB-1'!HS36</f>
        <v>0</v>
      </c>
      <c r="HT35" s="45">
        <f>'TKB-2'!HT35</f>
        <v>0</v>
      </c>
      <c r="HU35" s="46">
        <f>'[1]TKB-1'!HU36</f>
        <v>0</v>
      </c>
      <c r="HV35" s="45">
        <f>'TKB-2'!HV35</f>
        <v>0</v>
      </c>
      <c r="HW35" s="46">
        <f>'[1]TKB-1'!HW36</f>
        <v>0</v>
      </c>
      <c r="HX35" s="45">
        <f>'TKB-2'!HX35</f>
        <v>0</v>
      </c>
      <c r="HY35" s="46">
        <f>'[1]TKB-1'!HY36</f>
        <v>0</v>
      </c>
      <c r="HZ35" s="45">
        <f>'TKB-2'!HZ35</f>
        <v>0</v>
      </c>
      <c r="IA35" s="46">
        <f>'[1]TKB-1'!IA36</f>
        <v>0</v>
      </c>
      <c r="IB35" s="45">
        <f>'TKB-2'!IB35</f>
        <v>0</v>
      </c>
      <c r="IC35" s="46">
        <f>'[1]TKB-1'!IC36</f>
        <v>0</v>
      </c>
      <c r="ID35" s="45">
        <f>'TKB-2'!ID35</f>
        <v>0</v>
      </c>
      <c r="IE35" s="46">
        <f>'[1]TKB-1'!IE36</f>
        <v>0</v>
      </c>
      <c r="IF35" s="45">
        <f>'TKB-2'!IF35</f>
        <v>0</v>
      </c>
      <c r="IG35" s="46">
        <f>'[1]TKB-1'!IG36</f>
        <v>0</v>
      </c>
      <c r="IH35" s="45">
        <f>'TKB-2'!IH35</f>
        <v>0</v>
      </c>
      <c r="II35" s="46">
        <f>'[1]TKB-1'!II36</f>
        <v>0</v>
      </c>
    </row>
    <row r="36" spans="1:243" ht="15" x14ac:dyDescent="0.2">
      <c r="A36" s="296"/>
      <c r="B36" s="299"/>
      <c r="C36" s="302"/>
      <c r="D36" s="47">
        <v>0</v>
      </c>
      <c r="E36" s="293"/>
      <c r="F36" s="48"/>
      <c r="G36" s="49">
        <f>'[1]TKB-1'!G37</f>
        <v>0</v>
      </c>
      <c r="H36" s="48"/>
      <c r="I36" s="49">
        <f>'[1]TKB-1'!I37</f>
        <v>0</v>
      </c>
      <c r="J36" s="48"/>
      <c r="K36" s="49">
        <f>'[1]TKB-1'!K37</f>
        <v>0</v>
      </c>
      <c r="L36" s="48"/>
      <c r="M36" s="49">
        <f>'[1]TKB-1'!M37</f>
        <v>0</v>
      </c>
      <c r="N36" s="48"/>
      <c r="O36" s="49">
        <f>'[1]TKB-1'!O37</f>
        <v>0</v>
      </c>
      <c r="P36" s="48"/>
      <c r="Q36" s="49">
        <f>'[1]TKB-1'!Q37</f>
        <v>0</v>
      </c>
      <c r="R36" s="48"/>
      <c r="S36" s="49">
        <f>'[1]TKB-1'!S37</f>
        <v>0</v>
      </c>
      <c r="T36" s="48"/>
      <c r="U36" s="49">
        <f>'[1]TKB-1'!U37</f>
        <v>0</v>
      </c>
      <c r="V36" s="48"/>
      <c r="W36" s="49" t="str">
        <f>'[1]TKB-1'!W37</f>
        <v>TT.TK KCNT(2)(V.Trình)</v>
      </c>
      <c r="X36" s="48"/>
      <c r="Y36" s="49" t="str">
        <f>'[1]TKB-1'!Y37</f>
        <v>ĐA.KTTC1.19(2)(Đ.Tân)</v>
      </c>
      <c r="Z36" s="48"/>
      <c r="AA36" s="49" t="str">
        <f>'[1]TKB-1'!AA37</f>
        <v>ĐA.NM(2)(B.Lợi)</v>
      </c>
      <c r="AB36" s="48"/>
      <c r="AC36" s="49" t="str">
        <f>'[1]TKB-1'!AC37</f>
        <v>TT.TK KCNT(2)(D.Tiến)</v>
      </c>
      <c r="AD36" s="48"/>
      <c r="AE36" s="49">
        <f>'[1]TKB-1'!AE37</f>
        <v>0</v>
      </c>
      <c r="AF36" s="48"/>
      <c r="AG36" s="49">
        <f>'[1]TKB-1'!AG37</f>
        <v>0</v>
      </c>
      <c r="AH36" s="48"/>
      <c r="AI36" s="49">
        <f>'[1]TKB-1'!AI37</f>
        <v>0</v>
      </c>
      <c r="AJ36" s="48"/>
      <c r="AK36" s="49">
        <f>'[1]TKB-1'!AK37</f>
        <v>0</v>
      </c>
      <c r="AL36" s="48"/>
      <c r="AM36" s="49">
        <f>'[1]TKB-1'!AM37</f>
        <v>0</v>
      </c>
      <c r="AN36" s="48"/>
      <c r="AO36" s="49">
        <f>'[1]TKB-1'!AO37</f>
        <v>0</v>
      </c>
      <c r="AP36" s="48"/>
      <c r="AQ36" s="49">
        <f>'[1]TKB-1'!AQ37</f>
        <v>0</v>
      </c>
      <c r="AR36" s="48"/>
      <c r="AS36" s="49" t="str">
        <f>'[1]TKB-1'!AS37</f>
        <v>TTBCT(2)(Th.Quý)</v>
      </c>
      <c r="AT36" s="48"/>
      <c r="AU36" s="49" t="str">
        <f>'[1]TKB-1'!AU37</f>
        <v>THCN2(2)(H.Vũ)</v>
      </c>
      <c r="AV36" s="48"/>
      <c r="AW36" s="49">
        <f>'[1]TKB-1'!AW37</f>
        <v>0</v>
      </c>
      <c r="AX36" s="48"/>
      <c r="AY36" s="49">
        <f>'[1]TKB-1'!AY37</f>
        <v>0</v>
      </c>
      <c r="AZ36" s="48"/>
      <c r="BA36" s="49">
        <f>'[1]TKB-1'!BA37</f>
        <v>0</v>
      </c>
      <c r="BB36" s="48"/>
      <c r="BC36" s="49">
        <f>'[1]TKB-1'!BC37</f>
        <v>0</v>
      </c>
      <c r="BD36" s="48"/>
      <c r="BE36" s="49">
        <f>'[1]TKB-1'!BE37</f>
        <v>0</v>
      </c>
      <c r="BF36" s="48"/>
      <c r="BG36" s="49">
        <f>'[1]TKB-1'!BG37</f>
        <v>0</v>
      </c>
      <c r="BH36" s="48"/>
      <c r="BI36" s="49">
        <f>'[1]TKB-1'!BI37</f>
        <v>0</v>
      </c>
      <c r="BJ36" s="48"/>
      <c r="BK36" s="49">
        <f>'[1]TKB-1'!BK37</f>
        <v>0</v>
      </c>
      <c r="BL36" s="48"/>
      <c r="BM36" s="49">
        <f>'[1]TKB-1'!BM37</f>
        <v>0</v>
      </c>
      <c r="BN36" s="48"/>
      <c r="BO36" s="49" t="str">
        <f>'[1]TKB-1'!BO37</f>
        <v>NM(2)(N.Tân)</v>
      </c>
      <c r="BP36" s="48"/>
      <c r="BQ36" s="49">
        <f>'[1]TKB-1'!BQ37</f>
        <v>0</v>
      </c>
      <c r="BR36" s="48"/>
      <c r="BS36" s="49">
        <f>'[1]TKB-1'!BS37</f>
        <v>0</v>
      </c>
      <c r="BT36" s="48"/>
      <c r="BU36" s="49" t="str">
        <f>'[1]TKB-1'!BU37</f>
        <v>ĐTCB(2)(Đ.Thành)</v>
      </c>
      <c r="BV36" s="48"/>
      <c r="BW36" s="49">
        <f>'[1]TKB-1'!BW37</f>
        <v>0</v>
      </c>
      <c r="BX36" s="48"/>
      <c r="BY36" s="49">
        <f>'[1]TKB-1'!BY37</f>
        <v>0</v>
      </c>
      <c r="BZ36" s="48"/>
      <c r="CA36" s="49">
        <f>'[1]TKB-1'!CA37</f>
        <v>0</v>
      </c>
      <c r="CB36" s="48"/>
      <c r="CC36" s="49">
        <f>'[1]TKB-1'!CC37</f>
        <v>0</v>
      </c>
      <c r="CD36" s="48"/>
      <c r="CE36" s="49" t="str">
        <f>'[1]TKB-1'!CE37</f>
        <v>TB&amp;HTTĐ(2)(H.Toàn)</v>
      </c>
      <c r="CF36" s="48"/>
      <c r="CG36" s="49">
        <f>'[1]TKB-1'!CG37</f>
        <v>0</v>
      </c>
      <c r="CH36" s="48"/>
      <c r="CI36" s="49">
        <f>'[1]TKB-1'!CI37</f>
        <v>0</v>
      </c>
      <c r="CJ36" s="48"/>
      <c r="CK36" s="49">
        <f>'[1]TKB-1'!CK37</f>
        <v>0</v>
      </c>
      <c r="CL36" s="48"/>
      <c r="CM36" s="49">
        <f>'[1]TKB-1'!CM37</f>
        <v>0</v>
      </c>
      <c r="CN36" s="48"/>
      <c r="CO36" s="49">
        <f>'[1]TKB-1'!CO37</f>
        <v>0</v>
      </c>
      <c r="CP36" s="48"/>
      <c r="CQ36" s="49">
        <f>'[1]TKB-1'!CQ37</f>
        <v>0</v>
      </c>
      <c r="CR36" s="48"/>
      <c r="CS36" s="49">
        <f>'[1]TKB-1'!CS37</f>
        <v>0</v>
      </c>
      <c r="CT36" s="48"/>
      <c r="CU36" s="49">
        <f>'[1]TKB-1'!CU37</f>
        <v>0</v>
      </c>
      <c r="CV36" s="48"/>
      <c r="CW36" s="49">
        <f>'[1]TKB-1'!CW37</f>
        <v>0</v>
      </c>
      <c r="CX36" s="48"/>
      <c r="CY36" s="49" t="str">
        <f>'[1]TKB-1'!CY37</f>
        <v>TCCTKT(2)(Th.Cúc)</v>
      </c>
      <c r="CZ36" s="48"/>
      <c r="DA36" s="49">
        <f>'[1]TKB-1'!DA37</f>
        <v>0</v>
      </c>
      <c r="DB36" s="48"/>
      <c r="DC36" s="49" t="str">
        <f>'[1]TKB-1'!DC37</f>
        <v>DINHGIA(2)(T.Thiểm)</v>
      </c>
      <c r="DD36" s="48"/>
      <c r="DE36" s="49">
        <f>'[1]TKB-1'!DE37</f>
        <v>0</v>
      </c>
      <c r="DF36" s="48"/>
      <c r="DG36" s="49">
        <f>'[1]TKB-1'!DG37</f>
        <v>0</v>
      </c>
      <c r="DH36" s="48"/>
      <c r="DI36" s="49">
        <f>'[1]TKB-1'!DI37</f>
        <v>0</v>
      </c>
      <c r="DJ36" s="48"/>
      <c r="DK36" s="49">
        <f>'[1]TKB-1'!DK37</f>
        <v>0</v>
      </c>
      <c r="DL36" s="48"/>
      <c r="DM36" s="49">
        <f>'[1]TKB-1'!DM37</f>
        <v>0</v>
      </c>
      <c r="DN36" s="48"/>
      <c r="DO36" s="49">
        <f>'[1]TKB-1'!DO37</f>
        <v>0</v>
      </c>
      <c r="DP36" s="48"/>
      <c r="DQ36" s="49">
        <f>'[1]TKB-1'!DQ37</f>
        <v>0</v>
      </c>
      <c r="DR36" s="48"/>
      <c r="DS36" s="49">
        <f>'[1]TKB-1'!DS37</f>
        <v>0</v>
      </c>
      <c r="DT36" s="48"/>
      <c r="DU36" s="49">
        <f>'[1]TKB-1'!DU37</f>
        <v>0</v>
      </c>
      <c r="DV36" s="48"/>
      <c r="DW36" s="49">
        <f>'[1]TKB-1'!DW37</f>
        <v>0</v>
      </c>
      <c r="DX36" s="48"/>
      <c r="DY36" s="49">
        <f>'[1]TKB-1'!DY37</f>
        <v>0</v>
      </c>
      <c r="DZ36" s="48"/>
      <c r="EA36" s="49">
        <f>'[1]TKB-1'!EA37</f>
        <v>0</v>
      </c>
      <c r="EB36" s="48"/>
      <c r="EC36" s="49">
        <f>'[1]TKB-1'!EC37</f>
        <v>0</v>
      </c>
      <c r="ED36" s="48"/>
      <c r="EE36" s="49">
        <f>'[1]TKB-1'!EE37</f>
        <v>0</v>
      </c>
      <c r="EF36" s="48"/>
      <c r="EG36" s="49" t="str">
        <f>'[1]TKB-1'!EG37</f>
        <v>SBVL1(2)(T.Công)</v>
      </c>
      <c r="EH36" s="48"/>
      <c r="EI36" s="49">
        <f>'[1]TKB-1'!EI37</f>
        <v>0</v>
      </c>
      <c r="EJ36" s="48"/>
      <c r="EK36" s="49">
        <f>'[1]TKB-1'!EK37</f>
        <v>0</v>
      </c>
      <c r="EL36" s="48"/>
      <c r="EM36" s="49" t="str">
        <f>'[1]TKB-1'!EM37</f>
        <v>HH-VKT(2)(Đ.Quý)</v>
      </c>
      <c r="EN36" s="48"/>
      <c r="EO36" s="49">
        <f>'[1]TKB-1'!EO37</f>
        <v>0</v>
      </c>
      <c r="EP36" s="48"/>
      <c r="EQ36" s="49">
        <f>'[1]TKB-1'!EQ37</f>
        <v>0</v>
      </c>
      <c r="ER36" s="48"/>
      <c r="ES36" s="49" t="str">
        <f>'[1]TKB-1'!ES37</f>
        <v>KNGT(2)(Th.Linh)</v>
      </c>
      <c r="ET36" s="48"/>
      <c r="EU36" s="49" t="str">
        <f>'[1]TKB-1'!EU37</f>
        <v>ATLĐ&amp;VSCN(2)(M.Trí(KH))</v>
      </c>
      <c r="EV36" s="48"/>
      <c r="EW36" s="49">
        <f>'[1]TKB-1'!EW37</f>
        <v>0</v>
      </c>
      <c r="EX36" s="48"/>
      <c r="EY36" s="49">
        <f>'[1]TKB-1'!EY37</f>
        <v>0</v>
      </c>
      <c r="EZ36" s="48"/>
      <c r="FA36" s="49">
        <f>'[1]TKB-1'!FA37</f>
        <v>0</v>
      </c>
      <c r="FB36" s="48"/>
      <c r="FC36" s="49" t="str">
        <f>'[1]TKB-1'!FC37</f>
        <v>NLKTR.NO(2)(Đ.Đức)</v>
      </c>
      <c r="FD36" s="48"/>
      <c r="FE36" s="49">
        <f>'[1]TKB-1'!FE37</f>
        <v>0</v>
      </c>
      <c r="FF36" s="48"/>
      <c r="FG36" s="49" t="str">
        <f>'[1]TKB-1'!FG37</f>
        <v>CNXHKH(2)(T.Mến)</v>
      </c>
      <c r="FH36" s="48"/>
      <c r="FI36" s="49">
        <f>'[1]TKB-1'!FI37</f>
        <v>0</v>
      </c>
      <c r="FJ36" s="48"/>
      <c r="FK36" s="49" t="str">
        <f>'[1]TKB-1'!FK37</f>
        <v>KTCTML(2)(X.Hội)</v>
      </c>
      <c r="FL36" s="48"/>
      <c r="FM36" s="49" t="str">
        <f>'[1]TKB-1'!FM37</f>
        <v>ĐMST&amp;KN(2)(Th.Mai)</v>
      </c>
      <c r="FN36" s="48"/>
      <c r="FO36" s="49">
        <f>'[1]TKB-1'!FO37</f>
        <v>0</v>
      </c>
      <c r="FP36" s="48"/>
      <c r="FQ36" s="49">
        <f>'[1]TKB-1'!FQ37</f>
        <v>0</v>
      </c>
      <c r="FR36" s="48"/>
      <c r="FS36" s="49">
        <f>'[1]TKB-1'!FS37</f>
        <v>0</v>
      </c>
      <c r="FT36" s="48"/>
      <c r="FU36" s="49" t="str">
        <f>'[1]TKB-1'!FU37</f>
        <v>TANHB1.2(2)(M.Linh)</v>
      </c>
      <c r="FV36" s="48"/>
      <c r="FW36" s="49">
        <f>'[1]TKB-1'!FW37</f>
        <v>0</v>
      </c>
      <c r="FX36" s="48"/>
      <c r="FY36" s="49">
        <f>'[1]TKB-1'!FY37</f>
        <v>0</v>
      </c>
      <c r="FZ36" s="48"/>
      <c r="GA36" s="49">
        <f>'[1]TKB-1'!GA37</f>
        <v>0</v>
      </c>
      <c r="GB36" s="48"/>
      <c r="GC36" s="49">
        <f>'[1]TKB-1'!GC37</f>
        <v>0</v>
      </c>
      <c r="GD36" s="48"/>
      <c r="GE36" s="49">
        <f>'[1]TKB-1'!GE37</f>
        <v>0</v>
      </c>
      <c r="GF36" s="48"/>
      <c r="GG36" s="49">
        <f>'[1]TKB-1'!GG37</f>
        <v>0</v>
      </c>
      <c r="GH36" s="48"/>
      <c r="GI36" s="49">
        <f>'[1]TKB-1'!GI37</f>
        <v>0</v>
      </c>
      <c r="GJ36" s="48"/>
      <c r="GK36" s="49">
        <f>'[1]TKB-1'!GK37</f>
        <v>0</v>
      </c>
      <c r="GL36" s="48"/>
      <c r="GM36" s="49">
        <f>'[1]TKB-1'!GM37</f>
        <v>0</v>
      </c>
      <c r="GN36" s="48"/>
      <c r="GO36" s="49">
        <f>'[1]TKB-1'!GO37</f>
        <v>0</v>
      </c>
      <c r="GP36" s="48"/>
      <c r="GQ36" s="49">
        <f>'[1]TKB-1'!GQ37</f>
        <v>0</v>
      </c>
      <c r="GR36" s="48"/>
      <c r="GS36" s="49">
        <f>'[1]TKB-1'!GS37</f>
        <v>0</v>
      </c>
      <c r="GT36" s="48"/>
      <c r="GU36" s="49">
        <f>'[1]TKB-1'!GU37</f>
        <v>0</v>
      </c>
      <c r="GV36" s="48"/>
      <c r="GW36" s="49">
        <f>'[1]TKB-1'!GW37</f>
        <v>0</v>
      </c>
      <c r="GX36" s="48"/>
      <c r="GY36" s="49">
        <f>'[1]TKB-1'!GY37</f>
        <v>0</v>
      </c>
      <c r="GZ36" s="48"/>
      <c r="HA36" s="49">
        <f>'[1]TKB-1'!HA37</f>
        <v>0</v>
      </c>
      <c r="HB36" s="48"/>
      <c r="HC36" s="49">
        <f>'[1]TKB-1'!HC37</f>
        <v>0</v>
      </c>
      <c r="HD36" s="48"/>
      <c r="HE36" s="49">
        <f>'[1]TKB-1'!HE37</f>
        <v>0</v>
      </c>
      <c r="HF36" s="48"/>
      <c r="HG36" s="49">
        <f>'[1]TKB-1'!HG37</f>
        <v>0</v>
      </c>
      <c r="HH36" s="48"/>
      <c r="HI36" s="49">
        <f>'[1]TKB-1'!HI37</f>
        <v>0</v>
      </c>
      <c r="HJ36" s="48"/>
      <c r="HK36" s="49">
        <f>'[1]TKB-1'!HK37</f>
        <v>0</v>
      </c>
      <c r="HL36" s="48"/>
      <c r="HM36" s="49">
        <f>'[1]TKB-1'!HM37</f>
        <v>0</v>
      </c>
      <c r="HN36" s="48"/>
      <c r="HO36" s="49">
        <f>'[1]TKB-1'!HO37</f>
        <v>0</v>
      </c>
      <c r="HP36" s="48"/>
      <c r="HQ36" s="49">
        <f>'[1]TKB-1'!HQ37</f>
        <v>0</v>
      </c>
      <c r="HR36" s="48"/>
      <c r="HS36" s="49">
        <f>'[1]TKB-1'!HS37</f>
        <v>0</v>
      </c>
      <c r="HT36" s="48"/>
      <c r="HU36" s="49">
        <f>'[1]TKB-1'!HU37</f>
        <v>0</v>
      </c>
      <c r="HV36" s="48"/>
      <c r="HW36" s="49">
        <f>'[1]TKB-1'!HW37</f>
        <v>0</v>
      </c>
      <c r="HX36" s="48"/>
      <c r="HY36" s="49">
        <f>'[1]TKB-1'!HY37</f>
        <v>0</v>
      </c>
      <c r="HZ36" s="48"/>
      <c r="IA36" s="49">
        <f>'[1]TKB-1'!IA37</f>
        <v>0</v>
      </c>
      <c r="IB36" s="48"/>
      <c r="IC36" s="49">
        <f>'[1]TKB-1'!IC37</f>
        <v>0</v>
      </c>
      <c r="ID36" s="48"/>
      <c r="IE36" s="49">
        <f>'[1]TKB-1'!IE37</f>
        <v>0</v>
      </c>
      <c r="IF36" s="48"/>
      <c r="IG36" s="49">
        <f>'[1]TKB-1'!IG37</f>
        <v>0</v>
      </c>
      <c r="IH36" s="48"/>
      <c r="II36" s="49">
        <f>'[1]TKB-1'!II37</f>
        <v>0</v>
      </c>
    </row>
    <row r="37" spans="1:243" ht="15" x14ac:dyDescent="0.2">
      <c r="A37" s="296"/>
      <c r="B37" s="299"/>
      <c r="C37" s="302"/>
      <c r="D37" s="50">
        <v>0</v>
      </c>
      <c r="E37" s="294" t="s">
        <v>16</v>
      </c>
      <c r="F37" s="40">
        <f>'TKB-2'!F37</f>
        <v>0</v>
      </c>
      <c r="G37" s="51">
        <f>'[1]TKB-1'!G38</f>
        <v>0</v>
      </c>
      <c r="H37" s="40">
        <f>'TKB-2'!H37</f>
        <v>0</v>
      </c>
      <c r="I37" s="51">
        <f>'[1]TKB-1'!I38</f>
        <v>0</v>
      </c>
      <c r="J37" s="40">
        <f>'TKB-2'!J37</f>
        <v>0</v>
      </c>
      <c r="K37" s="51">
        <f>'[1]TKB-1'!K38</f>
        <v>0</v>
      </c>
      <c r="L37" s="40">
        <f>'TKB-2'!L37</f>
        <v>0</v>
      </c>
      <c r="M37" s="51">
        <f>'[1]TKB-1'!M38</f>
        <v>0</v>
      </c>
      <c r="N37" s="40" t="str">
        <f>'TKB-2'!N37</f>
        <v>A2-203</v>
      </c>
      <c r="O37" s="51" t="str">
        <f>'[1]TKB-1'!O38</f>
        <v>16-17</v>
      </c>
      <c r="P37" s="40" t="str">
        <f>'TKB-2'!P37</f>
        <v>A4-303</v>
      </c>
      <c r="Q37" s="51" t="str">
        <f>'[1]TKB-1'!Q38</f>
        <v>20-21</v>
      </c>
      <c r="R37" s="40" t="str">
        <f>'TKB-2'!R37</f>
        <v>A2-303</v>
      </c>
      <c r="S37" s="51" t="str">
        <f>'[1]TKB-1'!S38</f>
        <v>35-36</v>
      </c>
      <c r="T37" s="40" t="str">
        <f>'TKB-2'!T37</f>
        <v>A2-304</v>
      </c>
      <c r="U37" s="51" t="str">
        <f>'[1]TKB-1'!U38</f>
        <v>26-27</v>
      </c>
      <c r="V37" s="40">
        <f>'TKB-2'!V37</f>
        <v>0</v>
      </c>
      <c r="W37" s="51">
        <f>'[1]TKB-1'!W38</f>
        <v>0</v>
      </c>
      <c r="X37" s="40">
        <f>'TKB-2'!X37</f>
        <v>0</v>
      </c>
      <c r="Y37" s="51">
        <f>'[1]TKB-1'!Y38</f>
        <v>0</v>
      </c>
      <c r="Z37" s="40">
        <f>'TKB-2'!Z37</f>
        <v>0</v>
      </c>
      <c r="AA37" s="51">
        <f>'[1]TKB-1'!AA38</f>
        <v>0</v>
      </c>
      <c r="AB37" s="40">
        <f>'TKB-2'!AB37</f>
        <v>0</v>
      </c>
      <c r="AC37" s="51">
        <f>'[1]TKB-1'!AC38</f>
        <v>0</v>
      </c>
      <c r="AD37" s="40" t="str">
        <f>'TKB-2'!AD37</f>
        <v>B2-101</v>
      </c>
      <c r="AE37" s="51" t="str">
        <f>'[1]TKB-1'!AE38</f>
        <v>5-6</v>
      </c>
      <c r="AF37" s="40" t="str">
        <f>'TKB-2'!AF37</f>
        <v>B2-102</v>
      </c>
      <c r="AG37" s="51" t="str">
        <f>'[1]TKB-1'!AG38</f>
        <v>15-16</v>
      </c>
      <c r="AH37" s="40" t="str">
        <f>'TKB-2'!AH37</f>
        <v>B2-103</v>
      </c>
      <c r="AI37" s="51" t="str">
        <f>'[1]TKB-1'!AI38</f>
        <v>7-8</v>
      </c>
      <c r="AJ37" s="40">
        <f>'TKB-2'!AJ37</f>
        <v>0</v>
      </c>
      <c r="AK37" s="51">
        <f>'[1]TKB-1'!AK38</f>
        <v>0</v>
      </c>
      <c r="AL37" s="40">
        <f>'TKB-2'!AL37</f>
        <v>0</v>
      </c>
      <c r="AM37" s="51">
        <f>'[1]TKB-1'!AM38</f>
        <v>0</v>
      </c>
      <c r="AN37" s="40" t="str">
        <f>'TKB-2'!AN37</f>
        <v>A4-401</v>
      </c>
      <c r="AO37" s="51" t="str">
        <f>'[1]TKB-1'!AO38</f>
        <v>13-14</v>
      </c>
      <c r="AP37" s="40">
        <f>'TKB-2'!AP37</f>
        <v>0</v>
      </c>
      <c r="AQ37" s="51">
        <f>'[1]TKB-1'!AQ38</f>
        <v>0</v>
      </c>
      <c r="AR37" s="40">
        <f>'TKB-2'!AR37</f>
        <v>0</v>
      </c>
      <c r="AS37" s="51">
        <f>'[1]TKB-1'!AS38</f>
        <v>0</v>
      </c>
      <c r="AT37" s="40">
        <f>'TKB-2'!AT37</f>
        <v>0</v>
      </c>
      <c r="AU37" s="51">
        <f>'[1]TKB-1'!AU38</f>
        <v>0</v>
      </c>
      <c r="AV37" s="40" t="str">
        <f>'TKB-2'!AV37</f>
        <v>B2-201</v>
      </c>
      <c r="AW37" s="51" t="str">
        <f>'[1]TKB-1'!AW38</f>
        <v>9-10</v>
      </c>
      <c r="AX37" s="40" t="str">
        <f>'TKB-2'!AX37</f>
        <v>B2-208C</v>
      </c>
      <c r="AY37" s="51" t="str">
        <f>'[1]TKB-1'!AY38</f>
        <v>11-12</v>
      </c>
      <c r="AZ37" s="40">
        <f>'TKB-2'!AZ37</f>
        <v>0</v>
      </c>
      <c r="BA37" s="51">
        <f>'[1]TKB-1'!BA38</f>
        <v>0</v>
      </c>
      <c r="BB37" s="40" t="str">
        <f>'TKB-2'!BB37</f>
        <v>A2-305</v>
      </c>
      <c r="BC37" s="51" t="str">
        <f>'[1]TKB-1'!BC38</f>
        <v>9-10</v>
      </c>
      <c r="BD37" s="40" t="str">
        <f>'TKB-2'!BD37</f>
        <v>A.XUONG1</v>
      </c>
      <c r="BE37" s="51" t="str">
        <f>'[1]TKB-1'!BE38</f>
        <v>53-56</v>
      </c>
      <c r="BF37" s="40" t="str">
        <f>'TKB-2'!BF37</f>
        <v>B2-204</v>
      </c>
      <c r="BG37" s="51" t="str">
        <f>'[1]TKB-1'!BG38</f>
        <v>5-6</v>
      </c>
      <c r="BH37" s="40">
        <f>'TKB-2'!BH37</f>
        <v>0</v>
      </c>
      <c r="BI37" s="51">
        <f>'[1]TKB-1'!BI38</f>
        <v>0</v>
      </c>
      <c r="BJ37" s="40">
        <f>'TKB-2'!BJ37</f>
        <v>0</v>
      </c>
      <c r="BK37" s="51">
        <f>'[1]TKB-1'!BK38</f>
        <v>0</v>
      </c>
      <c r="BL37" s="40" t="str">
        <f>'TKB-2'!BL37</f>
        <v>A4-203</v>
      </c>
      <c r="BM37" s="51" t="str">
        <f>'[1]TKB-1'!BM38</f>
        <v>36-37</v>
      </c>
      <c r="BN37" s="40">
        <f>'TKB-2'!BN37</f>
        <v>0</v>
      </c>
      <c r="BO37" s="51">
        <f>'[1]TKB-1'!BO38</f>
        <v>0</v>
      </c>
      <c r="BP37" s="40" t="str">
        <f>'TKB-2'!BP37</f>
        <v>B2-301</v>
      </c>
      <c r="BQ37" s="51" t="str">
        <f>'[1]TKB-1'!BQ38</f>
        <v>14-15</v>
      </c>
      <c r="BR37" s="40">
        <f>'TKB-2'!BR37</f>
        <v>0</v>
      </c>
      <c r="BS37" s="51">
        <f>'[1]TKB-1'!BS38</f>
        <v>0</v>
      </c>
      <c r="BT37" s="40">
        <f>'TKB-2'!BT37</f>
        <v>0</v>
      </c>
      <c r="BU37" s="51">
        <f>'[1]TKB-1'!BU38</f>
        <v>0</v>
      </c>
      <c r="BV37" s="40">
        <f>'TKB-2'!BV37</f>
        <v>0</v>
      </c>
      <c r="BW37" s="51">
        <f>'[1]TKB-1'!BW38</f>
        <v>0</v>
      </c>
      <c r="BX37" s="40" t="str">
        <f>'TKB-2'!BX37</f>
        <v>A.XUONG2</v>
      </c>
      <c r="BY37" s="51" t="str">
        <f>'[1]TKB-1'!BY38</f>
        <v>49-52</v>
      </c>
      <c r="BZ37" s="40" t="str">
        <f>'TKB-2'!BZ37</f>
        <v>A.XUONG3</v>
      </c>
      <c r="CA37" s="51" t="str">
        <f>'[1]TKB-1'!CA38</f>
        <v>49-52</v>
      </c>
      <c r="CB37" s="40">
        <f>'TKB-2'!CB37</f>
        <v>0</v>
      </c>
      <c r="CC37" s="51">
        <f>'[1]TKB-1'!CC38</f>
        <v>0</v>
      </c>
      <c r="CD37" s="40">
        <f>'TKB-2'!CD37</f>
        <v>0</v>
      </c>
      <c r="CE37" s="51">
        <f>'[1]TKB-1'!CE38</f>
        <v>0</v>
      </c>
      <c r="CF37" s="40" t="str">
        <f>'TKB-2'!CF37</f>
        <v>B2-207C</v>
      </c>
      <c r="CG37" s="51" t="str">
        <f>'[1]TKB-1'!CG38</f>
        <v>11-12</v>
      </c>
      <c r="CH37" s="40" t="str">
        <f>'TKB-2'!CH37</f>
        <v>A.SAN1</v>
      </c>
      <c r="CI37" s="51" t="str">
        <f>'[1]TKB-1'!CI38</f>
        <v>5-8</v>
      </c>
      <c r="CJ37" s="40" t="str">
        <f>'TKB-2'!CJ37</f>
        <v>A.SAN2</v>
      </c>
      <c r="CK37" s="51" t="str">
        <f>'[1]TKB-1'!CK38</f>
        <v>5-8</v>
      </c>
      <c r="CL37" s="40" t="str">
        <f>'TKB-2'!CL37</f>
        <v>B2-304</v>
      </c>
      <c r="CM37" s="51" t="str">
        <f>'[1]TKB-1'!CM38</f>
        <v>4-5</v>
      </c>
      <c r="CN37" s="40">
        <f>'TKB-2'!CN37</f>
        <v>0</v>
      </c>
      <c r="CO37" s="51">
        <f>'[1]TKB-1'!CO38</f>
        <v>0</v>
      </c>
      <c r="CP37" s="40">
        <f>'TKB-2'!CP37</f>
        <v>0</v>
      </c>
      <c r="CQ37" s="51">
        <f>'[1]TKB-1'!CQ38</f>
        <v>0</v>
      </c>
      <c r="CR37" s="40">
        <f>'TKB-2'!CR37</f>
        <v>0</v>
      </c>
      <c r="CS37" s="51">
        <f>'[1]TKB-1'!CS38</f>
        <v>0</v>
      </c>
      <c r="CT37" s="40">
        <f>'TKB-2'!CT37</f>
        <v>0</v>
      </c>
      <c r="CU37" s="51">
        <f>'[1]TKB-1'!CU38</f>
        <v>0</v>
      </c>
      <c r="CV37" s="40">
        <f>'TKB-2'!CV37</f>
        <v>0</v>
      </c>
      <c r="CW37" s="51">
        <f>'[1]TKB-1'!CW38</f>
        <v>0</v>
      </c>
      <c r="CX37" s="40">
        <f>'TKB-2'!CX37</f>
        <v>0</v>
      </c>
      <c r="CY37" s="51">
        <f>'[1]TKB-1'!CY38</f>
        <v>0</v>
      </c>
      <c r="CZ37" s="40">
        <f>'TKB-2'!CZ37</f>
        <v>0</v>
      </c>
      <c r="DA37" s="51">
        <f>'[1]TKB-1'!DA38</f>
        <v>0</v>
      </c>
      <c r="DB37" s="40">
        <f>'TKB-2'!DB37</f>
        <v>0</v>
      </c>
      <c r="DC37" s="51">
        <f>'[1]TKB-1'!DC38</f>
        <v>0</v>
      </c>
      <c r="DD37" s="40">
        <f>'TKB-2'!DD37</f>
        <v>0</v>
      </c>
      <c r="DE37" s="51">
        <f>'[1]TKB-1'!DE38</f>
        <v>0</v>
      </c>
      <c r="DF37" s="40">
        <f>'TKB-2'!DF37</f>
        <v>0</v>
      </c>
      <c r="DG37" s="51">
        <f>'[1]TKB-1'!DG38</f>
        <v>0</v>
      </c>
      <c r="DH37" s="40">
        <f>'TKB-2'!DH37</f>
        <v>0</v>
      </c>
      <c r="DI37" s="51">
        <f>'[1]TKB-1'!DI38</f>
        <v>0</v>
      </c>
      <c r="DJ37" s="40">
        <f>'TKB-2'!DJ37</f>
        <v>0</v>
      </c>
      <c r="DK37" s="51">
        <f>'[1]TKB-1'!DK38</f>
        <v>0</v>
      </c>
      <c r="DL37" s="40" t="str">
        <f>'TKB-2'!DL37</f>
        <v>B2-401</v>
      </c>
      <c r="DM37" s="51" t="str">
        <f>'[1]TKB-1'!DM38</f>
        <v>11-12</v>
      </c>
      <c r="DN37" s="40" t="str">
        <f>'TKB-2'!DN37</f>
        <v>B2-402</v>
      </c>
      <c r="DO37" s="51" t="str">
        <f>'[1]TKB-1'!DO38</f>
        <v>9-10</v>
      </c>
      <c r="DP37" s="40" t="str">
        <f>'TKB-2'!DP37</f>
        <v>B2-403</v>
      </c>
      <c r="DQ37" s="51" t="str">
        <f>'[1]TKB-1'!DQ38</f>
        <v>3-4</v>
      </c>
      <c r="DR37" s="40" t="str">
        <f>'TKB-2'!DR37</f>
        <v>B2-404</v>
      </c>
      <c r="DS37" s="51" t="str">
        <f>'[1]TKB-1'!DS38</f>
        <v>13-14</v>
      </c>
      <c r="DT37" s="40" t="str">
        <f>'TKB-2'!DT37</f>
        <v>ONLINE</v>
      </c>
      <c r="DU37" s="51" t="str">
        <f>'[1]TKB-1'!DU38</f>
        <v>16-17</v>
      </c>
      <c r="DV37" s="40" t="str">
        <f>'TKB-2'!DV37</f>
        <v>B.SAN1</v>
      </c>
      <c r="DW37" s="51" t="str">
        <f>'[1]TKB-1'!DW38</f>
        <v>9-12</v>
      </c>
      <c r="DX37" s="40" t="str">
        <f>'TKB-2'!DX37</f>
        <v>ONLINE</v>
      </c>
      <c r="DY37" s="51" t="str">
        <f>'[1]TKB-1'!DY38</f>
        <v>16-17</v>
      </c>
      <c r="DZ37" s="40">
        <f>'TKB-2'!DZ37</f>
        <v>0</v>
      </c>
      <c r="EA37" s="51">
        <f>'[1]TKB-1'!EA38</f>
        <v>0</v>
      </c>
      <c r="EB37" s="40">
        <f>'TKB-2'!EB37</f>
        <v>0</v>
      </c>
      <c r="EC37" s="51">
        <f>'[1]TKB-1'!EC38</f>
        <v>0</v>
      </c>
      <c r="ED37" s="40">
        <f>'TKB-2'!ED37</f>
        <v>0</v>
      </c>
      <c r="EE37" s="51">
        <f>'[1]TKB-1'!EE38</f>
        <v>0</v>
      </c>
      <c r="EF37" s="40">
        <f>'TKB-2'!EF37</f>
        <v>0</v>
      </c>
      <c r="EG37" s="51">
        <f>'[1]TKB-1'!EG38</f>
        <v>0</v>
      </c>
      <c r="EH37" s="40">
        <f>'TKB-2'!EH37</f>
        <v>0</v>
      </c>
      <c r="EI37" s="51">
        <f>'[1]TKB-1'!EI38</f>
        <v>0</v>
      </c>
      <c r="EJ37" s="40">
        <f>'TKB-2'!EJ37</f>
        <v>0</v>
      </c>
      <c r="EK37" s="51">
        <f>'[1]TKB-1'!EK38</f>
        <v>0</v>
      </c>
      <c r="EL37" s="40">
        <f>'TKB-2'!EL37</f>
        <v>0</v>
      </c>
      <c r="EM37" s="51">
        <f>'[1]TKB-1'!EM38</f>
        <v>0</v>
      </c>
      <c r="EN37" s="40">
        <f>'TKB-2'!EN37</f>
        <v>0</v>
      </c>
      <c r="EO37" s="51">
        <f>'[1]TKB-1'!EO38</f>
        <v>0</v>
      </c>
      <c r="EP37" s="40">
        <f>'TKB-2'!EP37</f>
        <v>0</v>
      </c>
      <c r="EQ37" s="51">
        <f>'[1]TKB-1'!EQ38</f>
        <v>0</v>
      </c>
      <c r="ER37" s="40">
        <f>'TKB-2'!ER37</f>
        <v>0</v>
      </c>
      <c r="ES37" s="51">
        <f>'[1]TKB-1'!ES38</f>
        <v>0</v>
      </c>
      <c r="ET37" s="40">
        <f>'TKB-2'!ET37</f>
        <v>0</v>
      </c>
      <c r="EU37" s="51">
        <f>'[1]TKB-1'!EU38</f>
        <v>0</v>
      </c>
      <c r="EV37" s="40">
        <f>'TKB-2'!EV37</f>
        <v>0</v>
      </c>
      <c r="EW37" s="51">
        <f>'[1]TKB-1'!EW38</f>
        <v>0</v>
      </c>
      <c r="EX37" s="40">
        <f>'TKB-2'!EX37</f>
        <v>0</v>
      </c>
      <c r="EY37" s="51">
        <f>'[1]TKB-1'!EY38</f>
        <v>0</v>
      </c>
      <c r="EZ37" s="40">
        <f>'TKB-2'!EZ37</f>
        <v>0</v>
      </c>
      <c r="FA37" s="51">
        <f>'[1]TKB-1'!FA38</f>
        <v>0</v>
      </c>
      <c r="FB37" s="40">
        <f>'TKB-2'!FB37</f>
        <v>0</v>
      </c>
      <c r="FC37" s="51">
        <f>'[1]TKB-1'!FC38</f>
        <v>0</v>
      </c>
      <c r="FD37" s="40">
        <f>'TKB-2'!FD37</f>
        <v>0</v>
      </c>
      <c r="FE37" s="51">
        <f>'[1]TKB-1'!FE38</f>
        <v>0</v>
      </c>
      <c r="FF37" s="40">
        <f>'TKB-2'!FF37</f>
        <v>0</v>
      </c>
      <c r="FG37" s="51">
        <f>'[1]TKB-1'!FG38</f>
        <v>0</v>
      </c>
      <c r="FH37" s="40">
        <f>'TKB-2'!FH37</f>
        <v>0</v>
      </c>
      <c r="FI37" s="51">
        <f>'[1]TKB-1'!FI38</f>
        <v>0</v>
      </c>
      <c r="FJ37" s="40">
        <f>'TKB-2'!FJ37</f>
        <v>0</v>
      </c>
      <c r="FK37" s="51">
        <f>'[1]TKB-1'!FK38</f>
        <v>0</v>
      </c>
      <c r="FL37" s="40">
        <f>'TKB-2'!FL37</f>
        <v>0</v>
      </c>
      <c r="FM37" s="51">
        <f>'[1]TKB-1'!FM38</f>
        <v>0</v>
      </c>
      <c r="FN37" s="40">
        <f>'TKB-2'!FN37</f>
        <v>0</v>
      </c>
      <c r="FO37" s="51">
        <f>'[1]TKB-1'!FO38</f>
        <v>0</v>
      </c>
      <c r="FP37" s="40">
        <f>'TKB-2'!FP37</f>
        <v>0</v>
      </c>
      <c r="FQ37" s="51">
        <f>'[1]TKB-1'!FQ38</f>
        <v>0</v>
      </c>
      <c r="FR37" s="40">
        <f>'TKB-2'!FR37</f>
        <v>0</v>
      </c>
      <c r="FS37" s="51">
        <f>'[1]TKB-1'!FS38</f>
        <v>0</v>
      </c>
      <c r="FT37" s="40">
        <f>'TKB-2'!FT37</f>
        <v>0</v>
      </c>
      <c r="FU37" s="51">
        <f>'[1]TKB-1'!FU38</f>
        <v>0</v>
      </c>
      <c r="FV37" s="40">
        <f>'TKB-2'!FV37</f>
        <v>0</v>
      </c>
      <c r="FW37" s="51">
        <f>'[1]TKB-1'!FW38</f>
        <v>0</v>
      </c>
      <c r="FX37" s="40">
        <f>'TKB-2'!FX37</f>
        <v>0</v>
      </c>
      <c r="FY37" s="51">
        <f>'[1]TKB-1'!FY38</f>
        <v>0</v>
      </c>
      <c r="FZ37" s="40">
        <f>'TKB-2'!FZ37</f>
        <v>0</v>
      </c>
      <c r="GA37" s="51">
        <f>'[1]TKB-1'!GA38</f>
        <v>0</v>
      </c>
      <c r="GB37" s="40">
        <f>'TKB-2'!GB37</f>
        <v>0</v>
      </c>
      <c r="GC37" s="51">
        <f>'[1]TKB-1'!GC38</f>
        <v>0</v>
      </c>
      <c r="GD37" s="40">
        <f>'TKB-2'!GD37</f>
        <v>0</v>
      </c>
      <c r="GE37" s="51">
        <f>'[1]TKB-1'!GE38</f>
        <v>0</v>
      </c>
      <c r="GF37" s="40">
        <f>'TKB-2'!GF37</f>
        <v>0</v>
      </c>
      <c r="GG37" s="51">
        <f>'[1]TKB-1'!GG38</f>
        <v>0</v>
      </c>
      <c r="GH37" s="40">
        <f>'TKB-2'!GH37</f>
        <v>0</v>
      </c>
      <c r="GI37" s="51">
        <f>'[1]TKB-1'!GI38</f>
        <v>0</v>
      </c>
      <c r="GJ37" s="40">
        <f>'TKB-2'!GJ37</f>
        <v>0</v>
      </c>
      <c r="GK37" s="51">
        <f>'[1]TKB-1'!GK38</f>
        <v>0</v>
      </c>
      <c r="GL37" s="40">
        <f>'TKB-2'!GL37</f>
        <v>0</v>
      </c>
      <c r="GM37" s="51">
        <f>'[1]TKB-1'!GM38</f>
        <v>0</v>
      </c>
      <c r="GN37" s="40">
        <f>'TKB-2'!GN37</f>
        <v>0</v>
      </c>
      <c r="GO37" s="51">
        <f>'[1]TKB-1'!GO38</f>
        <v>0</v>
      </c>
      <c r="GP37" s="40">
        <f>'TKB-2'!GP37</f>
        <v>0</v>
      </c>
      <c r="GQ37" s="51">
        <f>'[1]TKB-1'!GQ38</f>
        <v>0</v>
      </c>
      <c r="GR37" s="40">
        <f>'TKB-2'!GR37</f>
        <v>0</v>
      </c>
      <c r="GS37" s="51">
        <f>'[1]TKB-1'!GS38</f>
        <v>0</v>
      </c>
      <c r="GT37" s="40">
        <f>'TKB-2'!GT37</f>
        <v>0</v>
      </c>
      <c r="GU37" s="51">
        <f>'[1]TKB-1'!GU38</f>
        <v>0</v>
      </c>
      <c r="GV37" s="40">
        <f>'TKB-2'!GV37</f>
        <v>0</v>
      </c>
      <c r="GW37" s="51">
        <f>'[1]TKB-1'!GW38</f>
        <v>0</v>
      </c>
      <c r="GX37" s="40">
        <f>'TKB-2'!GX37</f>
        <v>0</v>
      </c>
      <c r="GY37" s="51">
        <f>'[1]TKB-1'!GY38</f>
        <v>0</v>
      </c>
      <c r="GZ37" s="40">
        <f>'TKB-2'!GZ37</f>
        <v>0</v>
      </c>
      <c r="HA37" s="51">
        <f>'[1]TKB-1'!HA38</f>
        <v>0</v>
      </c>
      <c r="HB37" s="40">
        <f>'TKB-2'!HB37</f>
        <v>0</v>
      </c>
      <c r="HC37" s="51">
        <f>'[1]TKB-1'!HC38</f>
        <v>0</v>
      </c>
      <c r="HD37" s="40">
        <f>'TKB-2'!HD37</f>
        <v>0</v>
      </c>
      <c r="HE37" s="51">
        <f>'[1]TKB-1'!HE38</f>
        <v>0</v>
      </c>
      <c r="HF37" s="40">
        <f>'TKB-2'!HF37</f>
        <v>0</v>
      </c>
      <c r="HG37" s="51">
        <f>'[1]TKB-1'!HG38</f>
        <v>0</v>
      </c>
      <c r="HH37" s="40">
        <f>'TKB-2'!HH37</f>
        <v>0</v>
      </c>
      <c r="HI37" s="51">
        <f>'[1]TKB-1'!HI38</f>
        <v>0</v>
      </c>
      <c r="HJ37" s="40">
        <f>'TKB-2'!HJ37</f>
        <v>0</v>
      </c>
      <c r="HK37" s="51">
        <f>'[1]TKB-1'!HK38</f>
        <v>0</v>
      </c>
      <c r="HL37" s="40">
        <f>'TKB-2'!HL37</f>
        <v>0</v>
      </c>
      <c r="HM37" s="51">
        <f>'[1]TKB-1'!HM38</f>
        <v>0</v>
      </c>
      <c r="HN37" s="40">
        <f>'TKB-2'!HN37</f>
        <v>0</v>
      </c>
      <c r="HO37" s="51">
        <f>'[1]TKB-1'!HO38</f>
        <v>0</v>
      </c>
      <c r="HP37" s="40">
        <f>'TKB-2'!HP37</f>
        <v>0</v>
      </c>
      <c r="HQ37" s="51">
        <f>'[1]TKB-1'!HQ38</f>
        <v>0</v>
      </c>
      <c r="HR37" s="40">
        <f>'TKB-2'!HR37</f>
        <v>0</v>
      </c>
      <c r="HS37" s="51">
        <f>'[1]TKB-1'!HS38</f>
        <v>0</v>
      </c>
      <c r="HT37" s="40">
        <f>'TKB-2'!HT37</f>
        <v>0</v>
      </c>
      <c r="HU37" s="51">
        <f>'[1]TKB-1'!HU38</f>
        <v>0</v>
      </c>
      <c r="HV37" s="40">
        <f>'TKB-2'!HV37</f>
        <v>0</v>
      </c>
      <c r="HW37" s="51">
        <f>'[1]TKB-1'!HW38</f>
        <v>0</v>
      </c>
      <c r="HX37" s="40">
        <f>'TKB-2'!HX37</f>
        <v>0</v>
      </c>
      <c r="HY37" s="51">
        <f>'[1]TKB-1'!HY38</f>
        <v>0</v>
      </c>
      <c r="HZ37" s="40">
        <f>'TKB-2'!HZ37</f>
        <v>0</v>
      </c>
      <c r="IA37" s="51">
        <f>'[1]TKB-1'!IA38</f>
        <v>0</v>
      </c>
      <c r="IB37" s="40">
        <f>'TKB-2'!IB37</f>
        <v>0</v>
      </c>
      <c r="IC37" s="51">
        <f>'[1]TKB-1'!IC38</f>
        <v>0</v>
      </c>
      <c r="ID37" s="40">
        <f>'TKB-2'!ID37</f>
        <v>0</v>
      </c>
      <c r="IE37" s="51">
        <f>'[1]TKB-1'!IE38</f>
        <v>0</v>
      </c>
      <c r="IF37" s="40">
        <f>'TKB-2'!IF37</f>
        <v>0</v>
      </c>
      <c r="IG37" s="51">
        <f>'[1]TKB-1'!IG38</f>
        <v>0</v>
      </c>
      <c r="IH37" s="40">
        <f>'TKB-2'!IH37</f>
        <v>0</v>
      </c>
      <c r="II37" s="51">
        <f>'[1]TKB-1'!II38</f>
        <v>0</v>
      </c>
    </row>
    <row r="38" spans="1:243" ht="15" x14ac:dyDescent="0.2">
      <c r="A38" s="296"/>
      <c r="B38" s="299"/>
      <c r="C38" s="302"/>
      <c r="D38" s="42" t="s">
        <v>17</v>
      </c>
      <c r="E38" s="293"/>
      <c r="F38" s="52"/>
      <c r="G38" s="44">
        <f>'[1]TKB-1'!G39</f>
        <v>0</v>
      </c>
      <c r="H38" s="52"/>
      <c r="I38" s="44">
        <f>'[1]TKB-1'!I39</f>
        <v>0</v>
      </c>
      <c r="J38" s="52"/>
      <c r="K38" s="44">
        <f>'[1]TKB-1'!K39</f>
        <v>0</v>
      </c>
      <c r="L38" s="52"/>
      <c r="M38" s="44">
        <f>'[1]TKB-1'!M39</f>
        <v>0</v>
      </c>
      <c r="N38" s="52"/>
      <c r="O38" s="44" t="str">
        <f>'[1]TKB-1'!O39</f>
        <v>QLDAXD(2)(H.Tính)</v>
      </c>
      <c r="P38" s="52"/>
      <c r="Q38" s="44" t="str">
        <f>'[1]TKB-1'!Q39</f>
        <v>KCNBTCTNT(2)(Q.Hùng)</v>
      </c>
      <c r="R38" s="52"/>
      <c r="S38" s="44" t="str">
        <f>'[1]TKB-1'!S39</f>
        <v>TOCTC(2)(V.Trạm)</v>
      </c>
      <c r="T38" s="52"/>
      <c r="U38" s="44" t="str">
        <f>'[1]TKB-1'!U39</f>
        <v>ĐT&amp;TQTCT(2)(Đ.Châu)</v>
      </c>
      <c r="V38" s="52"/>
      <c r="W38" s="44">
        <f>'[1]TKB-1'!W39</f>
        <v>0</v>
      </c>
      <c r="X38" s="52"/>
      <c r="Y38" s="44">
        <f>'[1]TKB-1'!Y39</f>
        <v>0</v>
      </c>
      <c r="Z38" s="52"/>
      <c r="AA38" s="44">
        <f>'[1]TKB-1'!AA39</f>
        <v>0</v>
      </c>
      <c r="AB38" s="52"/>
      <c r="AC38" s="44">
        <f>'[1]TKB-1'!AC39</f>
        <v>0</v>
      </c>
      <c r="AD38" s="52"/>
      <c r="AE38" s="44" t="str">
        <f>'[1]TKB-1'!AE39</f>
        <v>CTN(2)(Th.Diễm)</v>
      </c>
      <c r="AF38" s="52"/>
      <c r="AG38" s="44" t="str">
        <f>'[1]TKB-1'!AG39</f>
        <v>KCBTCT(2)(K.Oanh)</v>
      </c>
      <c r="AH38" s="52"/>
      <c r="AI38" s="44" t="str">
        <f>'[1]TKB-1'!AI39</f>
        <v>TDIA(2)(V.Thái)</v>
      </c>
      <c r="AJ38" s="52"/>
      <c r="AK38" s="44">
        <f>'[1]TKB-1'!AK39</f>
        <v>0</v>
      </c>
      <c r="AL38" s="52"/>
      <c r="AM38" s="44">
        <f>'[1]TKB-1'!AM39</f>
        <v>0</v>
      </c>
      <c r="AN38" s="52"/>
      <c r="AO38" s="44" t="str">
        <f>'[1]TKB-1'!AO39</f>
        <v>KTXD(2)(Th.Dương)</v>
      </c>
      <c r="AP38" s="52"/>
      <c r="AQ38" s="44">
        <f>'[1]TKB-1'!AQ39</f>
        <v>0</v>
      </c>
      <c r="AR38" s="52"/>
      <c r="AS38" s="44">
        <f>'[1]TKB-1'!AS39</f>
        <v>0</v>
      </c>
      <c r="AT38" s="52"/>
      <c r="AU38" s="44">
        <f>'[1]TKB-1'!AU39</f>
        <v>0</v>
      </c>
      <c r="AV38" s="52"/>
      <c r="AW38" s="44" t="str">
        <f>'[1]TKB-1'!AW39</f>
        <v>LSKTPD&amp;VN(2)(Tr.Thức)</v>
      </c>
      <c r="AX38" s="52"/>
      <c r="AY38" s="44" t="str">
        <f>'[1]TKB-1'!AY39</f>
        <v>TUD2.KTR(2)(H.Dũng)</v>
      </c>
      <c r="AZ38" s="52"/>
      <c r="BA38" s="44">
        <f>'[1]TKB-1'!BA39</f>
        <v>0</v>
      </c>
      <c r="BB38" s="52"/>
      <c r="BC38" s="44" t="str">
        <f>'[1]TKB-1'!BC39</f>
        <v>BDSCD(2)(Th.Vũ)</v>
      </c>
      <c r="BD38" s="52"/>
      <c r="BE38" s="44" t="str">
        <f>'[1]TKB-1'!BE39</f>
        <v>THNN-P3(4)(B.Sáu)</v>
      </c>
      <c r="BF38" s="52"/>
      <c r="BG38" s="44" t="str">
        <f>'[1]TKB-1'!BG39</f>
        <v>KCT(2)(Q.Thuận)</v>
      </c>
      <c r="BH38" s="52"/>
      <c r="BI38" s="44">
        <f>'[1]TKB-1'!BI39</f>
        <v>0</v>
      </c>
      <c r="BJ38" s="52"/>
      <c r="BK38" s="44">
        <f>'[1]TKB-1'!BK39</f>
        <v>0</v>
      </c>
      <c r="BL38" s="52"/>
      <c r="BM38" s="44" t="str">
        <f>'[1]TKB-1'!BM39</f>
        <v>XLNT(2)(Th.Huy)</v>
      </c>
      <c r="BN38" s="52"/>
      <c r="BO38" s="44">
        <f>'[1]TKB-1'!BO39</f>
        <v>0</v>
      </c>
      <c r="BP38" s="52"/>
      <c r="BQ38" s="44" t="str">
        <f>'[1]TKB-1'!BQ39</f>
        <v>TDIA(2)(T.Tám)</v>
      </c>
      <c r="BR38" s="52"/>
      <c r="BS38" s="44">
        <f>'[1]TKB-1'!BS39</f>
        <v>0</v>
      </c>
      <c r="BT38" s="52"/>
      <c r="BU38" s="44">
        <f>'[1]TKB-1'!BU39</f>
        <v>0</v>
      </c>
      <c r="BV38" s="52"/>
      <c r="BW38" s="44">
        <f>'[1]TKB-1'!BW39</f>
        <v>0</v>
      </c>
      <c r="BX38" s="52"/>
      <c r="BY38" s="44" t="str">
        <f>'[1]TKB-1'!BY39</f>
        <v>TTHTĐK(4)(T.Kiếm)</v>
      </c>
      <c r="BZ38" s="52"/>
      <c r="CA38" s="44" t="str">
        <f>'[1]TKB-1'!CA39</f>
        <v>TTHTĐK(4)(Đ.Toa)</v>
      </c>
      <c r="CB38" s="52"/>
      <c r="CC38" s="44">
        <f>'[1]TKB-1'!CC39</f>
        <v>0</v>
      </c>
      <c r="CD38" s="52"/>
      <c r="CE38" s="44">
        <f>'[1]TKB-1'!CE39</f>
        <v>0</v>
      </c>
      <c r="CF38" s="52"/>
      <c r="CG38" s="44" t="str">
        <f>'[1]TKB-1'!CG39</f>
        <v>QTMANG(2)(L.Tín)</v>
      </c>
      <c r="CH38" s="52"/>
      <c r="CI38" s="44" t="str">
        <f>'[1]TKB-1'!CI39</f>
        <v>GDTC4(4)(P.Lâm)</v>
      </c>
      <c r="CJ38" s="52"/>
      <c r="CK38" s="44" t="str">
        <f>'[1]TKB-1'!CK39</f>
        <v>GDTC4(4)(V.Minh)</v>
      </c>
      <c r="CL38" s="52"/>
      <c r="CM38" s="44" t="str">
        <f>'[1]TKB-1'!CM39</f>
        <v>TH&amp;HT(2)(Chí.Sỹ)</v>
      </c>
      <c r="CN38" s="52"/>
      <c r="CO38" s="44">
        <f>'[1]TKB-1'!CO39</f>
        <v>0</v>
      </c>
      <c r="CP38" s="52"/>
      <c r="CQ38" s="44">
        <f>'[1]TKB-1'!CQ39</f>
        <v>0</v>
      </c>
      <c r="CR38" s="52"/>
      <c r="CS38" s="44">
        <f>'[1]TKB-1'!CS39</f>
        <v>0</v>
      </c>
      <c r="CT38" s="52"/>
      <c r="CU38" s="44">
        <f>'[1]TKB-1'!CU39</f>
        <v>0</v>
      </c>
      <c r="CV38" s="52"/>
      <c r="CW38" s="44">
        <f>'[1]TKB-1'!CW39</f>
        <v>0</v>
      </c>
      <c r="CX38" s="52"/>
      <c r="CY38" s="44">
        <f>'[1]TKB-1'!CY39</f>
        <v>0</v>
      </c>
      <c r="CZ38" s="52"/>
      <c r="DA38" s="44">
        <f>'[1]TKB-1'!DA39</f>
        <v>0</v>
      </c>
      <c r="DB38" s="52"/>
      <c r="DC38" s="44">
        <f>'[1]TKB-1'!DC39</f>
        <v>0</v>
      </c>
      <c r="DD38" s="52"/>
      <c r="DE38" s="44">
        <f>'[1]TKB-1'!DE39</f>
        <v>0</v>
      </c>
      <c r="DF38" s="52"/>
      <c r="DG38" s="44">
        <f>'[1]TKB-1'!DG39</f>
        <v>0</v>
      </c>
      <c r="DH38" s="52"/>
      <c r="DI38" s="44">
        <f>'[1]TKB-1'!DI39</f>
        <v>0</v>
      </c>
      <c r="DJ38" s="52"/>
      <c r="DK38" s="44">
        <f>'[1]TKB-1'!DK39</f>
        <v>0</v>
      </c>
      <c r="DL38" s="52"/>
      <c r="DM38" s="44" t="str">
        <f>'[1]TKB-1'!DM39</f>
        <v>KCCTR(2)(Th.Chung)</v>
      </c>
      <c r="DN38" s="52"/>
      <c r="DO38" s="44" t="str">
        <f>'[1]TKB-1'!DO39</f>
        <v>KTXD(2)(T.Thiểm)</v>
      </c>
      <c r="DP38" s="52"/>
      <c r="DQ38" s="44" t="str">
        <f>'[1]TKB-1'!DQ39</f>
        <v>DMST-KN(2)(Th.Mai)</v>
      </c>
      <c r="DR38" s="52"/>
      <c r="DS38" s="44" t="str">
        <f>'[1]TKB-1'!DS39</f>
        <v>NVVP(2)(H.Vân(TG))</v>
      </c>
      <c r="DT38" s="52"/>
      <c r="DU38" s="44" t="str">
        <f>'[1]TKB-1'!DU39</f>
        <v>QTCCUTC(2)(K.Hường (TG))</v>
      </c>
      <c r="DV38" s="52"/>
      <c r="DW38" s="44" t="str">
        <f>'[1]TKB-1'!DW39</f>
        <v>GDTC4(4)(V.Học)</v>
      </c>
      <c r="DX38" s="52"/>
      <c r="DY38" s="44" t="str">
        <f>'[1]TKB-1'!DY39</f>
        <v>QTCCUTC(2)(K.Hường (TG).)</v>
      </c>
      <c r="DZ38" s="52"/>
      <c r="EA38" s="44">
        <f>'[1]TKB-1'!EA39</f>
        <v>0</v>
      </c>
      <c r="EB38" s="52"/>
      <c r="EC38" s="44">
        <f>'[1]TKB-1'!EC39</f>
        <v>0</v>
      </c>
      <c r="ED38" s="52"/>
      <c r="EE38" s="44">
        <f>'[1]TKB-1'!EE39</f>
        <v>0</v>
      </c>
      <c r="EF38" s="52"/>
      <c r="EG38" s="44">
        <f>'[1]TKB-1'!EG39</f>
        <v>0</v>
      </c>
      <c r="EH38" s="52"/>
      <c r="EI38" s="44">
        <f>'[1]TKB-1'!EI39</f>
        <v>0</v>
      </c>
      <c r="EJ38" s="52"/>
      <c r="EK38" s="44">
        <f>'[1]TKB-1'!EK39</f>
        <v>0</v>
      </c>
      <c r="EL38" s="52"/>
      <c r="EM38" s="44">
        <f>'[1]TKB-1'!EM39</f>
        <v>0</v>
      </c>
      <c r="EN38" s="52"/>
      <c r="EO38" s="44">
        <f>'[1]TKB-1'!EO39</f>
        <v>0</v>
      </c>
      <c r="EP38" s="52"/>
      <c r="EQ38" s="44">
        <f>'[1]TKB-1'!EQ39</f>
        <v>0</v>
      </c>
      <c r="ER38" s="52"/>
      <c r="ES38" s="44">
        <f>'[1]TKB-1'!ES39</f>
        <v>0</v>
      </c>
      <c r="ET38" s="52"/>
      <c r="EU38" s="44">
        <f>'[1]TKB-1'!EU39</f>
        <v>0</v>
      </c>
      <c r="EV38" s="52"/>
      <c r="EW38" s="44">
        <f>'[1]TKB-1'!EW39</f>
        <v>0</v>
      </c>
      <c r="EX38" s="52"/>
      <c r="EY38" s="44">
        <f>'[1]TKB-1'!EY39</f>
        <v>0</v>
      </c>
      <c r="EZ38" s="52"/>
      <c r="FA38" s="44">
        <f>'[1]TKB-1'!FA39</f>
        <v>0</v>
      </c>
      <c r="FB38" s="52"/>
      <c r="FC38" s="44">
        <f>'[1]TKB-1'!FC39</f>
        <v>0</v>
      </c>
      <c r="FD38" s="52"/>
      <c r="FE38" s="44">
        <f>'[1]TKB-1'!FE39</f>
        <v>0</v>
      </c>
      <c r="FF38" s="52"/>
      <c r="FG38" s="44">
        <f>'[1]TKB-1'!FG39</f>
        <v>0</v>
      </c>
      <c r="FH38" s="52"/>
      <c r="FI38" s="44">
        <f>'[1]TKB-1'!FI39</f>
        <v>0</v>
      </c>
      <c r="FJ38" s="52"/>
      <c r="FK38" s="44">
        <f>'[1]TKB-1'!FK39</f>
        <v>0</v>
      </c>
      <c r="FL38" s="52"/>
      <c r="FM38" s="44">
        <f>'[1]TKB-1'!FM39</f>
        <v>0</v>
      </c>
      <c r="FN38" s="52"/>
      <c r="FO38" s="44">
        <f>'[1]TKB-1'!FO39</f>
        <v>0</v>
      </c>
      <c r="FP38" s="52"/>
      <c r="FQ38" s="44">
        <f>'[1]TKB-1'!FQ39</f>
        <v>0</v>
      </c>
      <c r="FR38" s="52"/>
      <c r="FS38" s="44">
        <f>'[1]TKB-1'!FS39</f>
        <v>0</v>
      </c>
      <c r="FT38" s="52"/>
      <c r="FU38" s="44">
        <f>'[1]TKB-1'!FU39</f>
        <v>0</v>
      </c>
      <c r="FV38" s="52"/>
      <c r="FW38" s="44">
        <f>'[1]TKB-1'!FW39</f>
        <v>0</v>
      </c>
      <c r="FX38" s="52"/>
      <c r="FY38" s="44">
        <f>'[1]TKB-1'!FY39</f>
        <v>0</v>
      </c>
      <c r="FZ38" s="52"/>
      <c r="GA38" s="44">
        <f>'[1]TKB-1'!GA39</f>
        <v>0</v>
      </c>
      <c r="GB38" s="52"/>
      <c r="GC38" s="44">
        <f>'[1]TKB-1'!GC39</f>
        <v>0</v>
      </c>
      <c r="GD38" s="52"/>
      <c r="GE38" s="44">
        <f>'[1]TKB-1'!GE39</f>
        <v>0</v>
      </c>
      <c r="GF38" s="52"/>
      <c r="GG38" s="44">
        <f>'[1]TKB-1'!GG39</f>
        <v>0</v>
      </c>
      <c r="GH38" s="52"/>
      <c r="GI38" s="44">
        <f>'[1]TKB-1'!GI39</f>
        <v>0</v>
      </c>
      <c r="GJ38" s="52"/>
      <c r="GK38" s="44">
        <f>'[1]TKB-1'!GK39</f>
        <v>0</v>
      </c>
      <c r="GL38" s="52"/>
      <c r="GM38" s="44">
        <f>'[1]TKB-1'!GM39</f>
        <v>0</v>
      </c>
      <c r="GN38" s="52"/>
      <c r="GO38" s="44">
        <f>'[1]TKB-1'!GO39</f>
        <v>0</v>
      </c>
      <c r="GP38" s="52"/>
      <c r="GQ38" s="44">
        <f>'[1]TKB-1'!GQ39</f>
        <v>0</v>
      </c>
      <c r="GR38" s="52"/>
      <c r="GS38" s="44">
        <f>'[1]TKB-1'!GS39</f>
        <v>0</v>
      </c>
      <c r="GT38" s="52"/>
      <c r="GU38" s="44">
        <f>'[1]TKB-1'!GU39</f>
        <v>0</v>
      </c>
      <c r="GV38" s="52"/>
      <c r="GW38" s="44">
        <f>'[1]TKB-1'!GW39</f>
        <v>0</v>
      </c>
      <c r="GX38" s="52"/>
      <c r="GY38" s="44">
        <f>'[1]TKB-1'!GY39</f>
        <v>0</v>
      </c>
      <c r="GZ38" s="52"/>
      <c r="HA38" s="44">
        <f>'[1]TKB-1'!HA39</f>
        <v>0</v>
      </c>
      <c r="HB38" s="52"/>
      <c r="HC38" s="44">
        <f>'[1]TKB-1'!HC39</f>
        <v>0</v>
      </c>
      <c r="HD38" s="52"/>
      <c r="HE38" s="44">
        <f>'[1]TKB-1'!HE39</f>
        <v>0</v>
      </c>
      <c r="HF38" s="52"/>
      <c r="HG38" s="44">
        <f>'[1]TKB-1'!HG39</f>
        <v>0</v>
      </c>
      <c r="HH38" s="52"/>
      <c r="HI38" s="44">
        <f>'[1]TKB-1'!HI39</f>
        <v>0</v>
      </c>
      <c r="HJ38" s="52"/>
      <c r="HK38" s="44">
        <f>'[1]TKB-1'!HK39</f>
        <v>0</v>
      </c>
      <c r="HL38" s="52"/>
      <c r="HM38" s="44">
        <f>'[1]TKB-1'!HM39</f>
        <v>0</v>
      </c>
      <c r="HN38" s="52"/>
      <c r="HO38" s="44">
        <f>'[1]TKB-1'!HO39</f>
        <v>0</v>
      </c>
      <c r="HP38" s="52"/>
      <c r="HQ38" s="44">
        <f>'[1]TKB-1'!HQ39</f>
        <v>0</v>
      </c>
      <c r="HR38" s="52"/>
      <c r="HS38" s="44">
        <f>'[1]TKB-1'!HS39</f>
        <v>0</v>
      </c>
      <c r="HT38" s="52"/>
      <c r="HU38" s="44">
        <f>'[1]TKB-1'!HU39</f>
        <v>0</v>
      </c>
      <c r="HV38" s="52"/>
      <c r="HW38" s="44">
        <f>'[1]TKB-1'!HW39</f>
        <v>0</v>
      </c>
      <c r="HX38" s="52"/>
      <c r="HY38" s="44">
        <f>'[1]TKB-1'!HY39</f>
        <v>0</v>
      </c>
      <c r="HZ38" s="52"/>
      <c r="IA38" s="44">
        <f>'[1]TKB-1'!IA39</f>
        <v>0</v>
      </c>
      <c r="IB38" s="52"/>
      <c r="IC38" s="44">
        <f>'[1]TKB-1'!IC39</f>
        <v>0</v>
      </c>
      <c r="ID38" s="52"/>
      <c r="IE38" s="44">
        <f>'[1]TKB-1'!IE39</f>
        <v>0</v>
      </c>
      <c r="IF38" s="52"/>
      <c r="IG38" s="44">
        <f>'[1]TKB-1'!IG39</f>
        <v>0</v>
      </c>
      <c r="IH38" s="52"/>
      <c r="II38" s="44">
        <f>'[1]TKB-1'!II39</f>
        <v>0</v>
      </c>
    </row>
    <row r="39" spans="1:243" ht="15" x14ac:dyDescent="0.2">
      <c r="A39" s="296"/>
      <c r="B39" s="299"/>
      <c r="C39" s="302"/>
      <c r="D39" s="39">
        <v>0</v>
      </c>
      <c r="E39" s="292" t="s">
        <v>73</v>
      </c>
      <c r="F39" s="45">
        <f>'TKB-2'!F39</f>
        <v>0</v>
      </c>
      <c r="G39" s="46">
        <f>'[1]TKB-1'!G40</f>
        <v>0</v>
      </c>
      <c r="H39" s="45">
        <f>'TKB-2'!H39</f>
        <v>0</v>
      </c>
      <c r="I39" s="46">
        <f>'[1]TKB-1'!I40</f>
        <v>0</v>
      </c>
      <c r="J39" s="45">
        <f>'TKB-2'!J39</f>
        <v>0</v>
      </c>
      <c r="K39" s="46">
        <f>'[1]TKB-1'!K40</f>
        <v>0</v>
      </c>
      <c r="L39" s="45">
        <f>'TKB-2'!L39</f>
        <v>0</v>
      </c>
      <c r="M39" s="46">
        <f>'[1]TKB-1'!M40</f>
        <v>0</v>
      </c>
      <c r="N39" s="45" t="str">
        <f>'TKB-2'!N39</f>
        <v>A2-203</v>
      </c>
      <c r="O39" s="46" t="str">
        <f>'[1]TKB-1'!O40</f>
        <v>37-39</v>
      </c>
      <c r="P39" s="45" t="str">
        <f>'TKB-2'!P39</f>
        <v>A4-303</v>
      </c>
      <c r="Q39" s="46" t="str">
        <f>'[1]TKB-1'!Q40</f>
        <v>16-18</v>
      </c>
      <c r="R39" s="45" t="str">
        <f>'TKB-2'!R39</f>
        <v>A2-303</v>
      </c>
      <c r="S39" s="46" t="str">
        <f>'[1]TKB-1'!S40</f>
        <v>12-14</v>
      </c>
      <c r="T39" s="45" t="str">
        <f>'TKB-2'!T39</f>
        <v>A2-304</v>
      </c>
      <c r="U39" s="46" t="str">
        <f>'[1]TKB-1'!U40</f>
        <v>28-30</v>
      </c>
      <c r="V39" s="45">
        <f>'TKB-2'!V39</f>
        <v>0</v>
      </c>
      <c r="W39" s="46">
        <f>'[1]TKB-1'!W40</f>
        <v>0</v>
      </c>
      <c r="X39" s="45">
        <f>'TKB-2'!X39</f>
        <v>0</v>
      </c>
      <c r="Y39" s="46">
        <f>'[1]TKB-1'!Y40</f>
        <v>0</v>
      </c>
      <c r="Z39" s="45">
        <f>'TKB-2'!Z39</f>
        <v>0</v>
      </c>
      <c r="AA39" s="46">
        <f>'[1]TKB-1'!AA40</f>
        <v>0</v>
      </c>
      <c r="AB39" s="45">
        <f>'TKB-2'!AB39</f>
        <v>0</v>
      </c>
      <c r="AC39" s="46">
        <f>'[1]TKB-1'!AC40</f>
        <v>0</v>
      </c>
      <c r="AD39" s="45" t="str">
        <f>'TKB-2'!AD39</f>
        <v>B2-101</v>
      </c>
      <c r="AE39" s="46" t="str">
        <f>'[1]TKB-1'!AE40</f>
        <v>13-15</v>
      </c>
      <c r="AF39" s="45" t="str">
        <f>'TKB-2'!AF39</f>
        <v>B2-102</v>
      </c>
      <c r="AG39" s="46" t="str">
        <f>'[1]TKB-1'!AG40</f>
        <v>8-10</v>
      </c>
      <c r="AH39" s="45" t="str">
        <f>'TKB-2'!AH39</f>
        <v>B2-103</v>
      </c>
      <c r="AI39" s="46" t="str">
        <f>'[1]TKB-1'!AI40</f>
        <v>7-9</v>
      </c>
      <c r="AJ39" s="45">
        <f>'TKB-2'!AJ39</f>
        <v>0</v>
      </c>
      <c r="AK39" s="46">
        <f>'[1]TKB-1'!AK40</f>
        <v>0</v>
      </c>
      <c r="AL39" s="45">
        <f>'TKB-2'!AL39</f>
        <v>0</v>
      </c>
      <c r="AM39" s="46">
        <f>'[1]TKB-1'!AM40</f>
        <v>0</v>
      </c>
      <c r="AN39" s="45" t="str">
        <f>'TKB-2'!AN39</f>
        <v>A4-401</v>
      </c>
      <c r="AO39" s="46" t="str">
        <f>'[1]TKB-1'!AO40</f>
        <v>7-9</v>
      </c>
      <c r="AP39" s="45">
        <f>'TKB-2'!AP39</f>
        <v>0</v>
      </c>
      <c r="AQ39" s="46">
        <f>'[1]TKB-1'!AQ40</f>
        <v>0</v>
      </c>
      <c r="AR39" s="45">
        <f>'TKB-2'!AR39</f>
        <v>0</v>
      </c>
      <c r="AS39" s="46">
        <f>'[1]TKB-1'!AS40</f>
        <v>0</v>
      </c>
      <c r="AT39" s="45">
        <f>'TKB-2'!AT39</f>
        <v>0</v>
      </c>
      <c r="AU39" s="46">
        <f>'[1]TKB-1'!AU40</f>
        <v>0</v>
      </c>
      <c r="AV39" s="45" t="str">
        <f>'TKB-2'!AV39</f>
        <v>B2-201</v>
      </c>
      <c r="AW39" s="46" t="str">
        <f>'[1]TKB-1'!AW40</f>
        <v>7-9</v>
      </c>
      <c r="AX39" s="45" t="str">
        <f>'TKB-2'!AX39</f>
        <v>B2-208C</v>
      </c>
      <c r="AY39" s="46" t="str">
        <f>'[1]TKB-1'!AY40</f>
        <v>13-15</v>
      </c>
      <c r="AZ39" s="45">
        <f>'TKB-2'!AZ39</f>
        <v>0</v>
      </c>
      <c r="BA39" s="46">
        <f>'[1]TKB-1'!BA40</f>
        <v>0</v>
      </c>
      <c r="BB39" s="45" t="str">
        <f>'TKB-2'!BB39</f>
        <v>A2-305</v>
      </c>
      <c r="BC39" s="46" t="str">
        <f>'[1]TKB-1'!BC40</f>
        <v>15-17</v>
      </c>
      <c r="BD39" s="45">
        <f>'TKB-2'!BD39</f>
        <v>0</v>
      </c>
      <c r="BE39" s="46">
        <f>'[1]TKB-1'!BE40</f>
        <v>0</v>
      </c>
      <c r="BF39" s="45" t="str">
        <f>'TKB-2'!BF39</f>
        <v>B2-204</v>
      </c>
      <c r="BG39" s="46" t="str">
        <f>'[1]TKB-1'!BG40</f>
        <v>16-18</v>
      </c>
      <c r="BH39" s="45">
        <f>'TKB-2'!BH39</f>
        <v>0</v>
      </c>
      <c r="BI39" s="46">
        <f>'[1]TKB-1'!BI40</f>
        <v>0</v>
      </c>
      <c r="BJ39" s="45">
        <f>'TKB-2'!BJ39</f>
        <v>0</v>
      </c>
      <c r="BK39" s="46">
        <f>'[1]TKB-1'!BK40</f>
        <v>0</v>
      </c>
      <c r="BL39" s="45" t="str">
        <f>'TKB-2'!BL39</f>
        <v>A4-203</v>
      </c>
      <c r="BM39" s="46" t="str">
        <f>'[1]TKB-1'!BM40</f>
        <v>21-23</v>
      </c>
      <c r="BN39" s="45">
        <f>'TKB-2'!BN39</f>
        <v>0</v>
      </c>
      <c r="BO39" s="46">
        <f>'[1]TKB-1'!BO40</f>
        <v>0</v>
      </c>
      <c r="BP39" s="45" t="str">
        <f>'TKB-2'!BP39</f>
        <v>B2-301</v>
      </c>
      <c r="BQ39" s="46" t="str">
        <f>'[1]TKB-1'!BQ40</f>
        <v>8-10</v>
      </c>
      <c r="BR39" s="45">
        <f>'TKB-2'!BR39</f>
        <v>0</v>
      </c>
      <c r="BS39" s="46">
        <f>'[1]TKB-1'!BS40</f>
        <v>0</v>
      </c>
      <c r="BT39" s="45">
        <f>'TKB-2'!BT39</f>
        <v>0</v>
      </c>
      <c r="BU39" s="46">
        <f>'[1]TKB-1'!BU40</f>
        <v>0</v>
      </c>
      <c r="BV39" s="45">
        <f>'TKB-2'!BV39</f>
        <v>0</v>
      </c>
      <c r="BW39" s="46">
        <f>'[1]TKB-1'!BW40</f>
        <v>0</v>
      </c>
      <c r="BX39" s="45">
        <f>'TKB-2'!BX39</f>
        <v>0</v>
      </c>
      <c r="BY39" s="46">
        <f>'[1]TKB-1'!BY40</f>
        <v>0</v>
      </c>
      <c r="BZ39" s="45">
        <f>'TKB-2'!BZ39</f>
        <v>0</v>
      </c>
      <c r="CA39" s="46">
        <f>'[1]TKB-1'!CA40</f>
        <v>0</v>
      </c>
      <c r="CB39" s="45">
        <f>'TKB-2'!CB39</f>
        <v>0</v>
      </c>
      <c r="CC39" s="46">
        <f>'[1]TKB-1'!CC40</f>
        <v>0</v>
      </c>
      <c r="CD39" s="45">
        <f>'TKB-2'!CD39</f>
        <v>0</v>
      </c>
      <c r="CE39" s="46">
        <f>'[1]TKB-1'!CE40</f>
        <v>0</v>
      </c>
      <c r="CF39" s="45" t="str">
        <f>'TKB-2'!CF39</f>
        <v>B2-207C</v>
      </c>
      <c r="CG39" s="46" t="str">
        <f>'[1]TKB-1'!CG40</f>
        <v>13-15</v>
      </c>
      <c r="CH39" s="45">
        <f>'TKB-2'!CH39</f>
        <v>0</v>
      </c>
      <c r="CI39" s="46">
        <f>'[1]TKB-1'!CI40</f>
        <v>0</v>
      </c>
      <c r="CJ39" s="45">
        <f>'TKB-2'!CJ39</f>
        <v>0</v>
      </c>
      <c r="CK39" s="46">
        <f>'[1]TKB-1'!CK40</f>
        <v>0</v>
      </c>
      <c r="CL39" s="45" t="str">
        <f>'TKB-2'!CL39</f>
        <v>B2-304</v>
      </c>
      <c r="CM39" s="46" t="str">
        <f>'[1]TKB-1'!CM40</f>
        <v>13-15</v>
      </c>
      <c r="CN39" s="45">
        <f>'TKB-2'!CN39</f>
        <v>0</v>
      </c>
      <c r="CO39" s="46">
        <f>'[1]TKB-1'!CO40</f>
        <v>0</v>
      </c>
      <c r="CP39" s="45">
        <f>'TKB-2'!CP39</f>
        <v>0</v>
      </c>
      <c r="CQ39" s="46">
        <f>'[1]TKB-1'!CQ40</f>
        <v>0</v>
      </c>
      <c r="CR39" s="45">
        <f>'TKB-2'!CR39</f>
        <v>0</v>
      </c>
      <c r="CS39" s="46">
        <f>'[1]TKB-1'!CS40</f>
        <v>0</v>
      </c>
      <c r="CT39" s="45">
        <f>'TKB-2'!CT39</f>
        <v>0</v>
      </c>
      <c r="CU39" s="46">
        <f>'[1]TKB-1'!CU40</f>
        <v>0</v>
      </c>
      <c r="CV39" s="45">
        <f>'TKB-2'!CV39</f>
        <v>0</v>
      </c>
      <c r="CW39" s="46">
        <f>'[1]TKB-1'!CW40</f>
        <v>0</v>
      </c>
      <c r="CX39" s="45">
        <f>'TKB-2'!CX39</f>
        <v>0</v>
      </c>
      <c r="CY39" s="46">
        <f>'[1]TKB-1'!CY40</f>
        <v>0</v>
      </c>
      <c r="CZ39" s="45">
        <f>'TKB-2'!CZ39</f>
        <v>0</v>
      </c>
      <c r="DA39" s="46">
        <f>'[1]TKB-1'!DA40</f>
        <v>0</v>
      </c>
      <c r="DB39" s="45">
        <f>'TKB-2'!DB39</f>
        <v>0</v>
      </c>
      <c r="DC39" s="46">
        <f>'[1]TKB-1'!DC40</f>
        <v>0</v>
      </c>
      <c r="DD39" s="45">
        <f>'TKB-2'!DD39</f>
        <v>0</v>
      </c>
      <c r="DE39" s="46">
        <f>'[1]TKB-1'!DE40</f>
        <v>0</v>
      </c>
      <c r="DF39" s="45">
        <f>'TKB-2'!DF39</f>
        <v>0</v>
      </c>
      <c r="DG39" s="46">
        <f>'[1]TKB-1'!DG40</f>
        <v>0</v>
      </c>
      <c r="DH39" s="45">
        <f>'TKB-2'!DH39</f>
        <v>0</v>
      </c>
      <c r="DI39" s="46">
        <f>'[1]TKB-1'!DI40</f>
        <v>0</v>
      </c>
      <c r="DJ39" s="45">
        <f>'TKB-2'!DJ39</f>
        <v>0</v>
      </c>
      <c r="DK39" s="46">
        <f>'[1]TKB-1'!DK40</f>
        <v>0</v>
      </c>
      <c r="DL39" s="45" t="str">
        <f>'TKB-2'!DL39</f>
        <v>B2-401</v>
      </c>
      <c r="DM39" s="46" t="str">
        <f>'[1]TKB-1'!DM40</f>
        <v>10-12</v>
      </c>
      <c r="DN39" s="45" t="str">
        <f>'TKB-2'!DN39</f>
        <v>B2-402</v>
      </c>
      <c r="DO39" s="46" t="str">
        <f>'[1]TKB-1'!DO40</f>
        <v>10-12</v>
      </c>
      <c r="DP39" s="45" t="str">
        <f>'TKB-2'!DP39</f>
        <v>B2-403</v>
      </c>
      <c r="DQ39" s="46" t="str">
        <f>'[1]TKB-1'!DQ40</f>
        <v>28-30</v>
      </c>
      <c r="DR39" s="45" t="str">
        <f>'TKB-2'!DR39</f>
        <v>B2-404</v>
      </c>
      <c r="DS39" s="46" t="str">
        <f>'[1]TKB-1'!DS40</f>
        <v>10-12</v>
      </c>
      <c r="DT39" s="45" t="str">
        <f>'TKB-2'!DT39</f>
        <v>ONLINE</v>
      </c>
      <c r="DU39" s="46" t="str">
        <f>'[1]TKB-1'!DU40</f>
        <v>18-20</v>
      </c>
      <c r="DV39" s="45">
        <f>'TKB-2'!DV39</f>
        <v>0</v>
      </c>
      <c r="DW39" s="46">
        <f>'[1]TKB-1'!DW40</f>
        <v>0</v>
      </c>
      <c r="DX39" s="45" t="str">
        <f>'TKB-2'!DX39</f>
        <v>ONLINE</v>
      </c>
      <c r="DY39" s="46" t="str">
        <f>'[1]TKB-1'!DY40</f>
        <v>18-20</v>
      </c>
      <c r="DZ39" s="45">
        <f>'TKB-2'!DZ39</f>
        <v>0</v>
      </c>
      <c r="EA39" s="46">
        <f>'[1]TKB-1'!EA40</f>
        <v>0</v>
      </c>
      <c r="EB39" s="45">
        <f>'TKB-2'!EB39</f>
        <v>0</v>
      </c>
      <c r="EC39" s="46">
        <f>'[1]TKB-1'!EC40</f>
        <v>0</v>
      </c>
      <c r="ED39" s="45">
        <f>'TKB-2'!ED39</f>
        <v>0</v>
      </c>
      <c r="EE39" s="46">
        <f>'[1]TKB-1'!EE40</f>
        <v>0</v>
      </c>
      <c r="EF39" s="45">
        <f>'TKB-2'!EF39</f>
        <v>0</v>
      </c>
      <c r="EG39" s="46">
        <f>'[1]TKB-1'!EG40</f>
        <v>0</v>
      </c>
      <c r="EH39" s="45">
        <f>'TKB-2'!EH39</f>
        <v>0</v>
      </c>
      <c r="EI39" s="46">
        <f>'[1]TKB-1'!EI40</f>
        <v>0</v>
      </c>
      <c r="EJ39" s="45">
        <f>'TKB-2'!EJ39</f>
        <v>0</v>
      </c>
      <c r="EK39" s="46">
        <f>'[1]TKB-1'!EK40</f>
        <v>0</v>
      </c>
      <c r="EL39" s="45">
        <f>'TKB-2'!EL39</f>
        <v>0</v>
      </c>
      <c r="EM39" s="46">
        <f>'[1]TKB-1'!EM40</f>
        <v>0</v>
      </c>
      <c r="EN39" s="45">
        <f>'TKB-2'!EN39</f>
        <v>0</v>
      </c>
      <c r="EO39" s="46">
        <f>'[1]TKB-1'!EO40</f>
        <v>0</v>
      </c>
      <c r="EP39" s="45">
        <f>'TKB-2'!EP39</f>
        <v>0</v>
      </c>
      <c r="EQ39" s="46">
        <f>'[1]TKB-1'!EQ40</f>
        <v>0</v>
      </c>
      <c r="ER39" s="45">
        <f>'TKB-2'!ER39</f>
        <v>0</v>
      </c>
      <c r="ES39" s="46">
        <f>'[1]TKB-1'!ES40</f>
        <v>0</v>
      </c>
      <c r="ET39" s="45">
        <f>'TKB-2'!ET39</f>
        <v>0</v>
      </c>
      <c r="EU39" s="46">
        <f>'[1]TKB-1'!EU40</f>
        <v>0</v>
      </c>
      <c r="EV39" s="45">
        <f>'TKB-2'!EV39</f>
        <v>0</v>
      </c>
      <c r="EW39" s="46">
        <f>'[1]TKB-1'!EW40</f>
        <v>0</v>
      </c>
      <c r="EX39" s="45">
        <f>'TKB-2'!EX39</f>
        <v>0</v>
      </c>
      <c r="EY39" s="46">
        <f>'[1]TKB-1'!EY40</f>
        <v>0</v>
      </c>
      <c r="EZ39" s="45">
        <f>'TKB-2'!EZ39</f>
        <v>0</v>
      </c>
      <c r="FA39" s="46">
        <f>'[1]TKB-1'!FA40</f>
        <v>0</v>
      </c>
      <c r="FB39" s="45">
        <f>'TKB-2'!FB39</f>
        <v>0</v>
      </c>
      <c r="FC39" s="46">
        <f>'[1]TKB-1'!FC40</f>
        <v>0</v>
      </c>
      <c r="FD39" s="45">
        <f>'TKB-2'!FD39</f>
        <v>0</v>
      </c>
      <c r="FE39" s="46">
        <f>'[1]TKB-1'!FE40</f>
        <v>0</v>
      </c>
      <c r="FF39" s="45">
        <f>'TKB-2'!FF39</f>
        <v>0</v>
      </c>
      <c r="FG39" s="46">
        <f>'[1]TKB-1'!FG40</f>
        <v>0</v>
      </c>
      <c r="FH39" s="45">
        <f>'TKB-2'!FH39</f>
        <v>0</v>
      </c>
      <c r="FI39" s="46">
        <f>'[1]TKB-1'!FI40</f>
        <v>0</v>
      </c>
      <c r="FJ39" s="45">
        <f>'TKB-2'!FJ39</f>
        <v>0</v>
      </c>
      <c r="FK39" s="46">
        <f>'[1]TKB-1'!FK40</f>
        <v>0</v>
      </c>
      <c r="FL39" s="45">
        <f>'TKB-2'!FL39</f>
        <v>0</v>
      </c>
      <c r="FM39" s="46">
        <f>'[1]TKB-1'!FM40</f>
        <v>0</v>
      </c>
      <c r="FN39" s="45">
        <f>'TKB-2'!FN39</f>
        <v>0</v>
      </c>
      <c r="FO39" s="46">
        <f>'[1]TKB-1'!FO40</f>
        <v>0</v>
      </c>
      <c r="FP39" s="45">
        <f>'TKB-2'!FP39</f>
        <v>0</v>
      </c>
      <c r="FQ39" s="46">
        <f>'[1]TKB-1'!FQ40</f>
        <v>0</v>
      </c>
      <c r="FR39" s="45">
        <f>'TKB-2'!FR39</f>
        <v>0</v>
      </c>
      <c r="FS39" s="46">
        <f>'[1]TKB-1'!FS40</f>
        <v>0</v>
      </c>
      <c r="FT39" s="45">
        <f>'TKB-2'!FT39</f>
        <v>0</v>
      </c>
      <c r="FU39" s="46">
        <f>'[1]TKB-1'!FU40</f>
        <v>0</v>
      </c>
      <c r="FV39" s="45">
        <f>'TKB-2'!FV39</f>
        <v>0</v>
      </c>
      <c r="FW39" s="46">
        <f>'[1]TKB-1'!FW40</f>
        <v>0</v>
      </c>
      <c r="FX39" s="45">
        <f>'TKB-2'!FX39</f>
        <v>0</v>
      </c>
      <c r="FY39" s="46">
        <f>'[1]TKB-1'!FY40</f>
        <v>0</v>
      </c>
      <c r="FZ39" s="45">
        <f>'TKB-2'!FZ39</f>
        <v>0</v>
      </c>
      <c r="GA39" s="46">
        <f>'[1]TKB-1'!GA40</f>
        <v>0</v>
      </c>
      <c r="GB39" s="45">
        <f>'TKB-2'!GB39</f>
        <v>0</v>
      </c>
      <c r="GC39" s="46">
        <f>'[1]TKB-1'!GC40</f>
        <v>0</v>
      </c>
      <c r="GD39" s="45">
        <f>'TKB-2'!GD39</f>
        <v>0</v>
      </c>
      <c r="GE39" s="46">
        <f>'[1]TKB-1'!GE40</f>
        <v>0</v>
      </c>
      <c r="GF39" s="45">
        <f>'TKB-2'!GF39</f>
        <v>0</v>
      </c>
      <c r="GG39" s="46">
        <f>'[1]TKB-1'!GG40</f>
        <v>0</v>
      </c>
      <c r="GH39" s="45">
        <f>'TKB-2'!GH39</f>
        <v>0</v>
      </c>
      <c r="GI39" s="46">
        <f>'[1]TKB-1'!GI40</f>
        <v>0</v>
      </c>
      <c r="GJ39" s="45">
        <f>'TKB-2'!GJ39</f>
        <v>0</v>
      </c>
      <c r="GK39" s="46">
        <f>'[1]TKB-1'!GK40</f>
        <v>0</v>
      </c>
      <c r="GL39" s="45">
        <f>'TKB-2'!GL39</f>
        <v>0</v>
      </c>
      <c r="GM39" s="46">
        <f>'[1]TKB-1'!GM40</f>
        <v>0</v>
      </c>
      <c r="GN39" s="45">
        <f>'TKB-2'!GN39</f>
        <v>0</v>
      </c>
      <c r="GO39" s="46">
        <f>'[1]TKB-1'!GO40</f>
        <v>0</v>
      </c>
      <c r="GP39" s="45">
        <f>'TKB-2'!GP39</f>
        <v>0</v>
      </c>
      <c r="GQ39" s="46">
        <f>'[1]TKB-1'!GQ40</f>
        <v>0</v>
      </c>
      <c r="GR39" s="45">
        <f>'TKB-2'!GR39</f>
        <v>0</v>
      </c>
      <c r="GS39" s="46">
        <f>'[1]TKB-1'!GS40</f>
        <v>0</v>
      </c>
      <c r="GT39" s="45">
        <f>'TKB-2'!GT39</f>
        <v>0</v>
      </c>
      <c r="GU39" s="46">
        <f>'[1]TKB-1'!GU40</f>
        <v>0</v>
      </c>
      <c r="GV39" s="45">
        <f>'TKB-2'!GV39</f>
        <v>0</v>
      </c>
      <c r="GW39" s="46">
        <f>'[1]TKB-1'!GW40</f>
        <v>0</v>
      </c>
      <c r="GX39" s="45">
        <f>'TKB-2'!GX39</f>
        <v>0</v>
      </c>
      <c r="GY39" s="46">
        <f>'[1]TKB-1'!GY40</f>
        <v>0</v>
      </c>
      <c r="GZ39" s="45">
        <f>'TKB-2'!GZ39</f>
        <v>0</v>
      </c>
      <c r="HA39" s="46">
        <f>'[1]TKB-1'!HA40</f>
        <v>0</v>
      </c>
      <c r="HB39" s="45">
        <f>'TKB-2'!HB39</f>
        <v>0</v>
      </c>
      <c r="HC39" s="46">
        <f>'[1]TKB-1'!HC40</f>
        <v>0</v>
      </c>
      <c r="HD39" s="45">
        <f>'TKB-2'!HD39</f>
        <v>0</v>
      </c>
      <c r="HE39" s="46">
        <f>'[1]TKB-1'!HE40</f>
        <v>0</v>
      </c>
      <c r="HF39" s="45">
        <f>'TKB-2'!HF39</f>
        <v>0</v>
      </c>
      <c r="HG39" s="46">
        <f>'[1]TKB-1'!HG40</f>
        <v>0</v>
      </c>
      <c r="HH39" s="45">
        <f>'TKB-2'!HH39</f>
        <v>0</v>
      </c>
      <c r="HI39" s="46">
        <f>'[1]TKB-1'!HI40</f>
        <v>0</v>
      </c>
      <c r="HJ39" s="45">
        <f>'TKB-2'!HJ39</f>
        <v>0</v>
      </c>
      <c r="HK39" s="46">
        <f>'[1]TKB-1'!HK40</f>
        <v>0</v>
      </c>
      <c r="HL39" s="45">
        <f>'TKB-2'!HL39</f>
        <v>0</v>
      </c>
      <c r="HM39" s="46">
        <f>'[1]TKB-1'!HM40</f>
        <v>0</v>
      </c>
      <c r="HN39" s="45">
        <f>'TKB-2'!HN39</f>
        <v>0</v>
      </c>
      <c r="HO39" s="46">
        <f>'[1]TKB-1'!HO40</f>
        <v>0</v>
      </c>
      <c r="HP39" s="45">
        <f>'TKB-2'!HP39</f>
        <v>0</v>
      </c>
      <c r="HQ39" s="46">
        <f>'[1]TKB-1'!HQ40</f>
        <v>0</v>
      </c>
      <c r="HR39" s="45">
        <f>'TKB-2'!HR39</f>
        <v>0</v>
      </c>
      <c r="HS39" s="46">
        <f>'[1]TKB-1'!HS40</f>
        <v>0</v>
      </c>
      <c r="HT39" s="45">
        <f>'TKB-2'!HT39</f>
        <v>0</v>
      </c>
      <c r="HU39" s="46">
        <f>'[1]TKB-1'!HU40</f>
        <v>0</v>
      </c>
      <c r="HV39" s="45">
        <f>'TKB-2'!HV39</f>
        <v>0</v>
      </c>
      <c r="HW39" s="46">
        <f>'[1]TKB-1'!HW40</f>
        <v>0</v>
      </c>
      <c r="HX39" s="45">
        <f>'TKB-2'!HX39</f>
        <v>0</v>
      </c>
      <c r="HY39" s="46">
        <f>'[1]TKB-1'!HY40</f>
        <v>0</v>
      </c>
      <c r="HZ39" s="45">
        <f>'TKB-2'!HZ39</f>
        <v>0</v>
      </c>
      <c r="IA39" s="46">
        <f>'[1]TKB-1'!IA40</f>
        <v>0</v>
      </c>
      <c r="IB39" s="45">
        <f>'TKB-2'!IB39</f>
        <v>0</v>
      </c>
      <c r="IC39" s="46">
        <f>'[1]TKB-1'!IC40</f>
        <v>0</v>
      </c>
      <c r="ID39" s="45">
        <f>'TKB-2'!ID39</f>
        <v>0</v>
      </c>
      <c r="IE39" s="46">
        <f>'[1]TKB-1'!IE40</f>
        <v>0</v>
      </c>
      <c r="IF39" s="45">
        <f>'TKB-2'!IF39</f>
        <v>0</v>
      </c>
      <c r="IG39" s="46">
        <f>'[1]TKB-1'!IG40</f>
        <v>0</v>
      </c>
      <c r="IH39" s="45">
        <f>'TKB-2'!IH39</f>
        <v>0</v>
      </c>
      <c r="II39" s="46">
        <f>'[1]TKB-1'!II40</f>
        <v>0</v>
      </c>
    </row>
    <row r="40" spans="1:243" ht="15" x14ac:dyDescent="0.2">
      <c r="A40" s="296"/>
      <c r="B40" s="299"/>
      <c r="C40" s="302"/>
      <c r="D40" s="47">
        <v>0</v>
      </c>
      <c r="E40" s="293"/>
      <c r="F40" s="48"/>
      <c r="G40" s="49">
        <f>'[1]TKB-1'!G41</f>
        <v>0</v>
      </c>
      <c r="H40" s="48"/>
      <c r="I40" s="49">
        <f>'[1]TKB-1'!I41</f>
        <v>0</v>
      </c>
      <c r="J40" s="48"/>
      <c r="K40" s="49">
        <f>'[1]TKB-1'!K41</f>
        <v>0</v>
      </c>
      <c r="L40" s="48"/>
      <c r="M40" s="49">
        <f>'[1]TKB-1'!M41</f>
        <v>0</v>
      </c>
      <c r="N40" s="48"/>
      <c r="O40" s="49" t="str">
        <f>'[1]TKB-1'!O41</f>
        <v>TOCTC(3)(N.Cường)</v>
      </c>
      <c r="P40" s="48"/>
      <c r="Q40" s="49" t="str">
        <f>'[1]TKB-1'!Q41</f>
        <v>CĐTN(3)(L.Trường)</v>
      </c>
      <c r="R40" s="48"/>
      <c r="S40" s="49" t="str">
        <f>'[1]TKB-1'!S41</f>
        <v>KCNBTCTNT(3)(Q.Hùng)</v>
      </c>
      <c r="T40" s="48"/>
      <c r="U40" s="49" t="str">
        <f>'[1]TKB-1'!U41</f>
        <v>ĐT&amp;TQTCT(3)(Đ.Châu)</v>
      </c>
      <c r="V40" s="48"/>
      <c r="W40" s="49">
        <f>'[1]TKB-1'!W41</f>
        <v>0</v>
      </c>
      <c r="X40" s="48"/>
      <c r="Y40" s="49">
        <f>'[1]TKB-1'!Y41</f>
        <v>0</v>
      </c>
      <c r="Z40" s="48"/>
      <c r="AA40" s="49">
        <f>'[1]TKB-1'!AA41</f>
        <v>0</v>
      </c>
      <c r="AB40" s="48"/>
      <c r="AC40" s="49">
        <f>'[1]TKB-1'!AC41</f>
        <v>0</v>
      </c>
      <c r="AD40" s="48"/>
      <c r="AE40" s="49" t="str">
        <f>'[1]TKB-1'!AE41</f>
        <v>KCBTCT(3)(Th.Chung)</v>
      </c>
      <c r="AF40" s="48"/>
      <c r="AG40" s="49" t="str">
        <f>'[1]TKB-1'!AG41</f>
        <v>TDIA(3)(V.Thái)</v>
      </c>
      <c r="AH40" s="48"/>
      <c r="AI40" s="49" t="str">
        <f>'[1]TKB-1'!AI41</f>
        <v>KTRCTR(3)(Đ.Đức)</v>
      </c>
      <c r="AJ40" s="48"/>
      <c r="AK40" s="49">
        <f>'[1]TKB-1'!AK41</f>
        <v>0</v>
      </c>
      <c r="AL40" s="48"/>
      <c r="AM40" s="49">
        <f>'[1]TKB-1'!AM41</f>
        <v>0</v>
      </c>
      <c r="AN40" s="48"/>
      <c r="AO40" s="49" t="str">
        <f>'[1]TKB-1'!AO41</f>
        <v>QLDAXD(3)(H.Tính)</v>
      </c>
      <c r="AP40" s="48"/>
      <c r="AQ40" s="49">
        <f>'[1]TKB-1'!AQ41</f>
        <v>0</v>
      </c>
      <c r="AR40" s="48"/>
      <c r="AS40" s="49">
        <f>'[1]TKB-1'!AS41</f>
        <v>0</v>
      </c>
      <c r="AT40" s="48"/>
      <c r="AU40" s="49">
        <f>'[1]TKB-1'!AU41</f>
        <v>0</v>
      </c>
      <c r="AV40" s="48"/>
      <c r="AW40" s="49" t="str">
        <f>'[1]TKB-1'!AW41</f>
        <v>KCCTR(3)(H.Vinh)</v>
      </c>
      <c r="AX40" s="48"/>
      <c r="AY40" s="49" t="str">
        <f>'[1]TKB-1'!AY41</f>
        <v>TUD2.KTR(3)(H.Dũng)</v>
      </c>
      <c r="AZ40" s="48"/>
      <c r="BA40" s="49">
        <f>'[1]TKB-1'!BA41</f>
        <v>0</v>
      </c>
      <c r="BB40" s="48"/>
      <c r="BC40" s="49" t="str">
        <f>'[1]TKB-1'!BC41</f>
        <v>SC&amp;TCC(3)(K.Cường)</v>
      </c>
      <c r="BD40" s="48"/>
      <c r="BE40" s="49">
        <f>'[1]TKB-1'!BE41</f>
        <v>0</v>
      </c>
      <c r="BF40" s="48"/>
      <c r="BG40" s="49" t="str">
        <f>'[1]TKB-1'!BG41</f>
        <v>NM(3)(V.Thao)</v>
      </c>
      <c r="BH40" s="48"/>
      <c r="BI40" s="49">
        <f>'[1]TKB-1'!BI41</f>
        <v>0</v>
      </c>
      <c r="BJ40" s="48"/>
      <c r="BK40" s="49">
        <f>'[1]TKB-1'!BK41</f>
        <v>0</v>
      </c>
      <c r="BL40" s="48"/>
      <c r="BM40" s="49" t="str">
        <f>'[1]TKB-1'!BM41</f>
        <v>Đ&amp;ĐKHTL(3)(H.Toàn)</v>
      </c>
      <c r="BN40" s="48"/>
      <c r="BO40" s="49">
        <f>'[1]TKB-1'!BO41</f>
        <v>0</v>
      </c>
      <c r="BP40" s="48"/>
      <c r="BQ40" s="49" t="str">
        <f>'[1]TKB-1'!BQ41</f>
        <v>TLUCCT(3)(Th.Dân)</v>
      </c>
      <c r="BR40" s="48"/>
      <c r="BS40" s="49">
        <f>'[1]TKB-1'!BS41</f>
        <v>0</v>
      </c>
      <c r="BT40" s="48"/>
      <c r="BU40" s="49">
        <f>'[1]TKB-1'!BU41</f>
        <v>0</v>
      </c>
      <c r="BV40" s="48"/>
      <c r="BW40" s="49">
        <f>'[1]TKB-1'!BW41</f>
        <v>0</v>
      </c>
      <c r="BX40" s="48"/>
      <c r="BY40" s="49">
        <f>'[1]TKB-1'!BY41</f>
        <v>0</v>
      </c>
      <c r="BZ40" s="48"/>
      <c r="CA40" s="49">
        <f>'[1]TKB-1'!CA41</f>
        <v>0</v>
      </c>
      <c r="CB40" s="48"/>
      <c r="CC40" s="49">
        <f>'[1]TKB-1'!CC41</f>
        <v>0</v>
      </c>
      <c r="CD40" s="48"/>
      <c r="CE40" s="49">
        <f>'[1]TKB-1'!CE41</f>
        <v>0</v>
      </c>
      <c r="CF40" s="48"/>
      <c r="CG40" s="49" t="str">
        <f>'[1]TKB-1'!CG41</f>
        <v>QTMANG(3)(L.Tín)</v>
      </c>
      <c r="CH40" s="48"/>
      <c r="CI40" s="49">
        <f>'[1]TKB-1'!CI41</f>
        <v>0</v>
      </c>
      <c r="CJ40" s="48"/>
      <c r="CK40" s="49">
        <f>'[1]TKB-1'!CK41</f>
        <v>0</v>
      </c>
      <c r="CL40" s="48"/>
      <c r="CM40" s="49" t="str">
        <f>'[1]TKB-1'!CM41</f>
        <v>MAYDIEN(3)(Đ.Khính)</v>
      </c>
      <c r="CN40" s="48"/>
      <c r="CO40" s="49">
        <f>'[1]TKB-1'!CO41</f>
        <v>0</v>
      </c>
      <c r="CP40" s="48"/>
      <c r="CQ40" s="49">
        <f>'[1]TKB-1'!CQ41</f>
        <v>0</v>
      </c>
      <c r="CR40" s="48"/>
      <c r="CS40" s="49">
        <f>'[1]TKB-1'!CS41</f>
        <v>0</v>
      </c>
      <c r="CT40" s="48"/>
      <c r="CU40" s="49">
        <f>'[1]TKB-1'!CU41</f>
        <v>0</v>
      </c>
      <c r="CV40" s="48"/>
      <c r="CW40" s="49">
        <f>'[1]TKB-1'!CW41</f>
        <v>0</v>
      </c>
      <c r="CX40" s="48"/>
      <c r="CY40" s="49">
        <f>'[1]TKB-1'!CY41</f>
        <v>0</v>
      </c>
      <c r="CZ40" s="48"/>
      <c r="DA40" s="49">
        <f>'[1]TKB-1'!DA41</f>
        <v>0</v>
      </c>
      <c r="DB40" s="48"/>
      <c r="DC40" s="49">
        <f>'[1]TKB-1'!DC41</f>
        <v>0</v>
      </c>
      <c r="DD40" s="48"/>
      <c r="DE40" s="49">
        <f>'[1]TKB-1'!DE41</f>
        <v>0</v>
      </c>
      <c r="DF40" s="48"/>
      <c r="DG40" s="49">
        <f>'[1]TKB-1'!DG41</f>
        <v>0</v>
      </c>
      <c r="DH40" s="48"/>
      <c r="DI40" s="49">
        <f>'[1]TKB-1'!DI41</f>
        <v>0</v>
      </c>
      <c r="DJ40" s="48"/>
      <c r="DK40" s="49">
        <f>'[1]TKB-1'!DK41</f>
        <v>0</v>
      </c>
      <c r="DL40" s="48"/>
      <c r="DM40" s="49" t="str">
        <f>'[1]TKB-1'!DM41</f>
        <v>TTHCM(3)(Thu.Trang)</v>
      </c>
      <c r="DN40" s="48"/>
      <c r="DO40" s="49" t="str">
        <f>'[1]TKB-1'!DO41</f>
        <v>TANHB1.2(3)(T.Lê)</v>
      </c>
      <c r="DP40" s="48"/>
      <c r="DQ40" s="49" t="str">
        <f>'[1]TKB-1'!DQ41</f>
        <v>KTQTRI(3)(T.Thành(TG))</v>
      </c>
      <c r="DR40" s="48"/>
      <c r="DS40" s="49" t="str">
        <f>'[1]TKB-1'!DS41</f>
        <v>TAKD2(3)(K.Cúc)</v>
      </c>
      <c r="DT40" s="48"/>
      <c r="DU40" s="49" t="str">
        <f>'[1]TKB-1'!DU41</f>
        <v>QTCCUTC(3)(K.Hường (TG))</v>
      </c>
      <c r="DV40" s="48"/>
      <c r="DW40" s="49">
        <f>'[1]TKB-1'!DW41</f>
        <v>0</v>
      </c>
      <c r="DX40" s="48"/>
      <c r="DY40" s="49" t="str">
        <f>'[1]TKB-1'!DY41</f>
        <v>QTCCUTC(3)(K.Hường (TG).)</v>
      </c>
      <c r="DZ40" s="48"/>
      <c r="EA40" s="49">
        <f>'[1]TKB-1'!EA41</f>
        <v>0</v>
      </c>
      <c r="EB40" s="48"/>
      <c r="EC40" s="49">
        <f>'[1]TKB-1'!EC41</f>
        <v>0</v>
      </c>
      <c r="ED40" s="48"/>
      <c r="EE40" s="49">
        <f>'[1]TKB-1'!EE41</f>
        <v>0</v>
      </c>
      <c r="EF40" s="48"/>
      <c r="EG40" s="49">
        <f>'[1]TKB-1'!EG41</f>
        <v>0</v>
      </c>
      <c r="EH40" s="48"/>
      <c r="EI40" s="49">
        <f>'[1]TKB-1'!EI41</f>
        <v>0</v>
      </c>
      <c r="EJ40" s="48"/>
      <c r="EK40" s="49">
        <f>'[1]TKB-1'!EK41</f>
        <v>0</v>
      </c>
      <c r="EL40" s="48"/>
      <c r="EM40" s="49">
        <f>'[1]TKB-1'!EM41</f>
        <v>0</v>
      </c>
      <c r="EN40" s="48"/>
      <c r="EO40" s="49">
        <f>'[1]TKB-1'!EO41</f>
        <v>0</v>
      </c>
      <c r="EP40" s="48"/>
      <c r="EQ40" s="49">
        <f>'[1]TKB-1'!EQ41</f>
        <v>0</v>
      </c>
      <c r="ER40" s="48"/>
      <c r="ES40" s="49">
        <f>'[1]TKB-1'!ES41</f>
        <v>0</v>
      </c>
      <c r="ET40" s="48"/>
      <c r="EU40" s="49">
        <f>'[1]TKB-1'!EU41</f>
        <v>0</v>
      </c>
      <c r="EV40" s="48"/>
      <c r="EW40" s="49">
        <f>'[1]TKB-1'!EW41</f>
        <v>0</v>
      </c>
      <c r="EX40" s="48"/>
      <c r="EY40" s="49">
        <f>'[1]TKB-1'!EY41</f>
        <v>0</v>
      </c>
      <c r="EZ40" s="48"/>
      <c r="FA40" s="49">
        <f>'[1]TKB-1'!FA41</f>
        <v>0</v>
      </c>
      <c r="FB40" s="48"/>
      <c r="FC40" s="49">
        <f>'[1]TKB-1'!FC41</f>
        <v>0</v>
      </c>
      <c r="FD40" s="48"/>
      <c r="FE40" s="49">
        <f>'[1]TKB-1'!FE41</f>
        <v>0</v>
      </c>
      <c r="FF40" s="48"/>
      <c r="FG40" s="49">
        <f>'[1]TKB-1'!FG41</f>
        <v>0</v>
      </c>
      <c r="FH40" s="48"/>
      <c r="FI40" s="49">
        <f>'[1]TKB-1'!FI41</f>
        <v>0</v>
      </c>
      <c r="FJ40" s="48"/>
      <c r="FK40" s="49">
        <f>'[1]TKB-1'!FK41</f>
        <v>0</v>
      </c>
      <c r="FL40" s="48"/>
      <c r="FM40" s="49">
        <f>'[1]TKB-1'!FM41</f>
        <v>0</v>
      </c>
      <c r="FN40" s="48"/>
      <c r="FO40" s="49">
        <f>'[1]TKB-1'!FO41</f>
        <v>0</v>
      </c>
      <c r="FP40" s="48"/>
      <c r="FQ40" s="49">
        <f>'[1]TKB-1'!FQ41</f>
        <v>0</v>
      </c>
      <c r="FR40" s="48"/>
      <c r="FS40" s="49">
        <f>'[1]TKB-1'!FS41</f>
        <v>0</v>
      </c>
      <c r="FT40" s="48"/>
      <c r="FU40" s="49">
        <f>'[1]TKB-1'!FU41</f>
        <v>0</v>
      </c>
      <c r="FV40" s="48"/>
      <c r="FW40" s="49">
        <f>'[1]TKB-1'!FW41</f>
        <v>0</v>
      </c>
      <c r="FX40" s="48"/>
      <c r="FY40" s="49">
        <f>'[1]TKB-1'!FY41</f>
        <v>0</v>
      </c>
      <c r="FZ40" s="48"/>
      <c r="GA40" s="49">
        <f>'[1]TKB-1'!GA41</f>
        <v>0</v>
      </c>
      <c r="GB40" s="48"/>
      <c r="GC40" s="49">
        <f>'[1]TKB-1'!GC41</f>
        <v>0</v>
      </c>
      <c r="GD40" s="48"/>
      <c r="GE40" s="49">
        <f>'[1]TKB-1'!GE41</f>
        <v>0</v>
      </c>
      <c r="GF40" s="48"/>
      <c r="GG40" s="49">
        <f>'[1]TKB-1'!GG41</f>
        <v>0</v>
      </c>
      <c r="GH40" s="48"/>
      <c r="GI40" s="49">
        <f>'[1]TKB-1'!GI41</f>
        <v>0</v>
      </c>
      <c r="GJ40" s="48"/>
      <c r="GK40" s="49">
        <f>'[1]TKB-1'!GK41</f>
        <v>0</v>
      </c>
      <c r="GL40" s="48"/>
      <c r="GM40" s="49">
        <f>'[1]TKB-1'!GM41</f>
        <v>0</v>
      </c>
      <c r="GN40" s="48"/>
      <c r="GO40" s="49">
        <f>'[1]TKB-1'!GO41</f>
        <v>0</v>
      </c>
      <c r="GP40" s="48"/>
      <c r="GQ40" s="49">
        <f>'[1]TKB-1'!GQ41</f>
        <v>0</v>
      </c>
      <c r="GR40" s="48"/>
      <c r="GS40" s="49">
        <f>'[1]TKB-1'!GS41</f>
        <v>0</v>
      </c>
      <c r="GT40" s="48"/>
      <c r="GU40" s="49">
        <f>'[1]TKB-1'!GU41</f>
        <v>0</v>
      </c>
      <c r="GV40" s="48"/>
      <c r="GW40" s="49">
        <f>'[1]TKB-1'!GW41</f>
        <v>0</v>
      </c>
      <c r="GX40" s="48"/>
      <c r="GY40" s="49">
        <f>'[1]TKB-1'!GY41</f>
        <v>0</v>
      </c>
      <c r="GZ40" s="48"/>
      <c r="HA40" s="49">
        <f>'[1]TKB-1'!HA41</f>
        <v>0</v>
      </c>
      <c r="HB40" s="48"/>
      <c r="HC40" s="49">
        <f>'[1]TKB-1'!HC41</f>
        <v>0</v>
      </c>
      <c r="HD40" s="48"/>
      <c r="HE40" s="49">
        <f>'[1]TKB-1'!HE41</f>
        <v>0</v>
      </c>
      <c r="HF40" s="48"/>
      <c r="HG40" s="49">
        <f>'[1]TKB-1'!HG41</f>
        <v>0</v>
      </c>
      <c r="HH40" s="48"/>
      <c r="HI40" s="49">
        <f>'[1]TKB-1'!HI41</f>
        <v>0</v>
      </c>
      <c r="HJ40" s="48"/>
      <c r="HK40" s="49">
        <f>'[1]TKB-1'!HK41</f>
        <v>0</v>
      </c>
      <c r="HL40" s="48"/>
      <c r="HM40" s="49">
        <f>'[1]TKB-1'!HM41</f>
        <v>0</v>
      </c>
      <c r="HN40" s="48"/>
      <c r="HO40" s="49">
        <f>'[1]TKB-1'!HO41</f>
        <v>0</v>
      </c>
      <c r="HP40" s="48"/>
      <c r="HQ40" s="49">
        <f>'[1]TKB-1'!HQ41</f>
        <v>0</v>
      </c>
      <c r="HR40" s="48"/>
      <c r="HS40" s="49">
        <f>'[1]TKB-1'!HS41</f>
        <v>0</v>
      </c>
      <c r="HT40" s="48"/>
      <c r="HU40" s="49">
        <f>'[1]TKB-1'!HU41</f>
        <v>0</v>
      </c>
      <c r="HV40" s="48"/>
      <c r="HW40" s="49">
        <f>'[1]TKB-1'!HW41</f>
        <v>0</v>
      </c>
      <c r="HX40" s="48"/>
      <c r="HY40" s="49">
        <f>'[1]TKB-1'!HY41</f>
        <v>0</v>
      </c>
      <c r="HZ40" s="48"/>
      <c r="IA40" s="49">
        <f>'[1]TKB-1'!IA41</f>
        <v>0</v>
      </c>
      <c r="IB40" s="48"/>
      <c r="IC40" s="49">
        <f>'[1]TKB-1'!IC41</f>
        <v>0</v>
      </c>
      <c r="ID40" s="48"/>
      <c r="IE40" s="49">
        <f>'[1]TKB-1'!IE41</f>
        <v>0</v>
      </c>
      <c r="IF40" s="48"/>
      <c r="IG40" s="49">
        <f>'[1]TKB-1'!IG41</f>
        <v>0</v>
      </c>
      <c r="IH40" s="48"/>
      <c r="II40" s="49">
        <f>'[1]TKB-1'!II41</f>
        <v>0</v>
      </c>
    </row>
    <row r="41" spans="1:243" ht="15" x14ac:dyDescent="0.2">
      <c r="A41" s="296"/>
      <c r="B41" s="299"/>
      <c r="C41" s="302"/>
      <c r="D41" s="50">
        <v>0</v>
      </c>
      <c r="E41" s="294" t="s">
        <v>74</v>
      </c>
      <c r="F41" s="40">
        <f>'TKB-2'!F41</f>
        <v>0</v>
      </c>
      <c r="G41" s="51">
        <f>'[1]TKB-1'!G42</f>
        <v>0</v>
      </c>
      <c r="H41" s="40">
        <f>'TKB-2'!H41</f>
        <v>0</v>
      </c>
      <c r="I41" s="51">
        <f>'[1]TKB-1'!I42</f>
        <v>0</v>
      </c>
      <c r="J41" s="40">
        <f>'TKB-2'!J41</f>
        <v>0</v>
      </c>
      <c r="K41" s="51">
        <f>'[1]TKB-1'!K42</f>
        <v>0</v>
      </c>
      <c r="L41" s="40">
        <f>'TKB-2'!L41</f>
        <v>0</v>
      </c>
      <c r="M41" s="51">
        <f>'[1]TKB-1'!M42</f>
        <v>0</v>
      </c>
      <c r="N41" s="40">
        <f>'TKB-2'!N41</f>
        <v>0</v>
      </c>
      <c r="O41" s="51">
        <f>'[1]TKB-1'!O42</f>
        <v>0</v>
      </c>
      <c r="P41" s="40">
        <f>'TKB-2'!P41</f>
        <v>0</v>
      </c>
      <c r="Q41" s="51">
        <f>'[1]TKB-1'!Q42</f>
        <v>0</v>
      </c>
      <c r="R41" s="40">
        <f>'TKB-2'!R41</f>
        <v>0</v>
      </c>
      <c r="S41" s="51">
        <f>'[1]TKB-1'!S42</f>
        <v>0</v>
      </c>
      <c r="T41" s="40">
        <f>'TKB-2'!T41</f>
        <v>0</v>
      </c>
      <c r="U41" s="51">
        <f>'[1]TKB-1'!U42</f>
        <v>0</v>
      </c>
      <c r="V41" s="40">
        <f>'TKB-2'!V41</f>
        <v>0</v>
      </c>
      <c r="W41" s="51">
        <f>'[1]TKB-1'!W42</f>
        <v>0</v>
      </c>
      <c r="X41" s="40">
        <f>'TKB-2'!X41</f>
        <v>0</v>
      </c>
      <c r="Y41" s="51">
        <f>'[1]TKB-1'!Y42</f>
        <v>0</v>
      </c>
      <c r="Z41" s="40">
        <f>'TKB-2'!Z41</f>
        <v>0</v>
      </c>
      <c r="AA41" s="51">
        <f>'[1]TKB-1'!AA42</f>
        <v>0</v>
      </c>
      <c r="AB41" s="40">
        <f>'TKB-2'!AB41</f>
        <v>0</v>
      </c>
      <c r="AC41" s="51">
        <f>'[1]TKB-1'!AC42</f>
        <v>0</v>
      </c>
      <c r="AD41" s="40">
        <f>'TKB-2'!AD41</f>
        <v>0</v>
      </c>
      <c r="AE41" s="51">
        <f>'[1]TKB-1'!AE42</f>
        <v>0</v>
      </c>
      <c r="AF41" s="40">
        <f>'TKB-2'!AF41</f>
        <v>0</v>
      </c>
      <c r="AG41" s="51">
        <f>'[1]TKB-1'!AG42</f>
        <v>0</v>
      </c>
      <c r="AH41" s="40">
        <f>'TKB-2'!AH41</f>
        <v>0</v>
      </c>
      <c r="AI41" s="51">
        <f>'[1]TKB-1'!AI42</f>
        <v>0</v>
      </c>
      <c r="AJ41" s="40">
        <f>'TKB-2'!AJ41</f>
        <v>0</v>
      </c>
      <c r="AK41" s="51">
        <f>'[1]TKB-1'!AK42</f>
        <v>0</v>
      </c>
      <c r="AL41" s="40">
        <f>'TKB-2'!AL41</f>
        <v>0</v>
      </c>
      <c r="AM41" s="51">
        <f>'[1]TKB-1'!AM42</f>
        <v>0</v>
      </c>
      <c r="AN41" s="40">
        <f>'TKB-2'!AN41</f>
        <v>0</v>
      </c>
      <c r="AO41" s="51">
        <f>'[1]TKB-1'!AO42</f>
        <v>0</v>
      </c>
      <c r="AP41" s="40">
        <f>'TKB-2'!AP41</f>
        <v>0</v>
      </c>
      <c r="AQ41" s="51">
        <f>'[1]TKB-1'!AQ42</f>
        <v>0</v>
      </c>
      <c r="AR41" s="40">
        <f>'TKB-2'!AR41</f>
        <v>0</v>
      </c>
      <c r="AS41" s="51">
        <f>'[1]TKB-1'!AS42</f>
        <v>0</v>
      </c>
      <c r="AT41" s="40">
        <f>'TKB-2'!AT41</f>
        <v>0</v>
      </c>
      <c r="AU41" s="51">
        <f>'[1]TKB-1'!AU42</f>
        <v>0</v>
      </c>
      <c r="AV41" s="40">
        <f>'TKB-2'!AV41</f>
        <v>0</v>
      </c>
      <c r="AW41" s="51">
        <f>'[1]TKB-1'!AW42</f>
        <v>0</v>
      </c>
      <c r="AX41" s="40">
        <f>'TKB-2'!AX41</f>
        <v>0</v>
      </c>
      <c r="AY41" s="51">
        <f>'[1]TKB-1'!AY42</f>
        <v>0</v>
      </c>
      <c r="AZ41" s="40">
        <f>'TKB-2'!AZ41</f>
        <v>0</v>
      </c>
      <c r="BA41" s="51">
        <f>'[1]TKB-1'!BA42</f>
        <v>0</v>
      </c>
      <c r="BB41" s="40">
        <f>'TKB-2'!BB41</f>
        <v>0</v>
      </c>
      <c r="BC41" s="51">
        <f>'[1]TKB-1'!BC42</f>
        <v>0</v>
      </c>
      <c r="BD41" s="40">
        <f>'TKB-2'!BD41</f>
        <v>0</v>
      </c>
      <c r="BE41" s="51">
        <f>'[1]TKB-1'!BE42</f>
        <v>0</v>
      </c>
      <c r="BF41" s="40">
        <f>'TKB-2'!BF41</f>
        <v>0</v>
      </c>
      <c r="BG41" s="51">
        <f>'[1]TKB-1'!BG42</f>
        <v>0</v>
      </c>
      <c r="BH41" s="40">
        <f>'TKB-2'!BH41</f>
        <v>0</v>
      </c>
      <c r="BI41" s="51">
        <f>'[1]TKB-1'!BI42</f>
        <v>0</v>
      </c>
      <c r="BJ41" s="40">
        <f>'TKB-2'!BJ41</f>
        <v>0</v>
      </c>
      <c r="BK41" s="51">
        <f>'[1]TKB-1'!BK42</f>
        <v>0</v>
      </c>
      <c r="BL41" s="40">
        <f>'TKB-2'!BL41</f>
        <v>0</v>
      </c>
      <c r="BM41" s="51">
        <f>'[1]TKB-1'!BM42</f>
        <v>0</v>
      </c>
      <c r="BN41" s="40">
        <f>'TKB-2'!BN41</f>
        <v>0</v>
      </c>
      <c r="BO41" s="51">
        <f>'[1]TKB-1'!BO42</f>
        <v>0</v>
      </c>
      <c r="BP41" s="40">
        <f>'TKB-2'!BP41</f>
        <v>0</v>
      </c>
      <c r="BQ41" s="51">
        <f>'[1]TKB-1'!BQ42</f>
        <v>0</v>
      </c>
      <c r="BR41" s="40">
        <f>'TKB-2'!BR41</f>
        <v>0</v>
      </c>
      <c r="BS41" s="51">
        <f>'[1]TKB-1'!BS42</f>
        <v>0</v>
      </c>
      <c r="BT41" s="40">
        <f>'TKB-2'!BT41</f>
        <v>0</v>
      </c>
      <c r="BU41" s="51">
        <f>'[1]TKB-1'!BU42</f>
        <v>0</v>
      </c>
      <c r="BV41" s="40">
        <f>'TKB-2'!BV41</f>
        <v>0</v>
      </c>
      <c r="BW41" s="51">
        <f>'[1]TKB-1'!BW42</f>
        <v>0</v>
      </c>
      <c r="BX41" s="40">
        <f>'TKB-2'!BX41</f>
        <v>0</v>
      </c>
      <c r="BY41" s="51">
        <f>'[1]TKB-1'!BY42</f>
        <v>0</v>
      </c>
      <c r="BZ41" s="40">
        <f>'TKB-2'!BZ41</f>
        <v>0</v>
      </c>
      <c r="CA41" s="51">
        <f>'[1]TKB-1'!CA42</f>
        <v>0</v>
      </c>
      <c r="CB41" s="40">
        <f>'TKB-2'!CB41</f>
        <v>0</v>
      </c>
      <c r="CC41" s="51">
        <f>'[1]TKB-1'!CC42</f>
        <v>0</v>
      </c>
      <c r="CD41" s="40">
        <f>'TKB-2'!CD41</f>
        <v>0</v>
      </c>
      <c r="CE41" s="51">
        <f>'[1]TKB-1'!CE42</f>
        <v>0</v>
      </c>
      <c r="CF41" s="40">
        <f>'TKB-2'!CF41</f>
        <v>0</v>
      </c>
      <c r="CG41" s="51">
        <f>'[1]TKB-1'!CG42</f>
        <v>0</v>
      </c>
      <c r="CH41" s="40">
        <f>'TKB-2'!CH41</f>
        <v>0</v>
      </c>
      <c r="CI41" s="51">
        <f>'[1]TKB-1'!CI42</f>
        <v>0</v>
      </c>
      <c r="CJ41" s="40">
        <f>'TKB-2'!CJ41</f>
        <v>0</v>
      </c>
      <c r="CK41" s="51">
        <f>'[1]TKB-1'!CK42</f>
        <v>0</v>
      </c>
      <c r="CL41" s="40">
        <f>'TKB-2'!CL41</f>
        <v>0</v>
      </c>
      <c r="CM41" s="51">
        <f>'[1]TKB-1'!CM42</f>
        <v>0</v>
      </c>
      <c r="CN41" s="40">
        <f>'TKB-2'!CN41</f>
        <v>0</v>
      </c>
      <c r="CO41" s="51">
        <f>'[1]TKB-1'!CO42</f>
        <v>0</v>
      </c>
      <c r="CP41" s="40">
        <f>'TKB-2'!CP41</f>
        <v>0</v>
      </c>
      <c r="CQ41" s="51">
        <f>'[1]TKB-1'!CQ42</f>
        <v>0</v>
      </c>
      <c r="CR41" s="40">
        <f>'TKB-2'!CR41</f>
        <v>0</v>
      </c>
      <c r="CS41" s="51">
        <f>'[1]TKB-1'!CS42</f>
        <v>0</v>
      </c>
      <c r="CT41" s="40">
        <f>'TKB-2'!CT41</f>
        <v>0</v>
      </c>
      <c r="CU41" s="51">
        <f>'[1]TKB-1'!CU42</f>
        <v>0</v>
      </c>
      <c r="CV41" s="40">
        <f>'TKB-2'!CV41</f>
        <v>0</v>
      </c>
      <c r="CW41" s="51">
        <f>'[1]TKB-1'!CW42</f>
        <v>0</v>
      </c>
      <c r="CX41" s="40">
        <f>'TKB-2'!CX41</f>
        <v>0</v>
      </c>
      <c r="CY41" s="51">
        <f>'[1]TKB-1'!CY42</f>
        <v>0</v>
      </c>
      <c r="CZ41" s="40">
        <f>'TKB-2'!CZ41</f>
        <v>0</v>
      </c>
      <c r="DA41" s="51">
        <f>'[1]TKB-1'!DA42</f>
        <v>0</v>
      </c>
      <c r="DB41" s="40">
        <f>'TKB-2'!DB41</f>
        <v>0</v>
      </c>
      <c r="DC41" s="51">
        <f>'[1]TKB-1'!DC42</f>
        <v>0</v>
      </c>
      <c r="DD41" s="40">
        <f>'TKB-2'!DD41</f>
        <v>0</v>
      </c>
      <c r="DE41" s="51">
        <f>'[1]TKB-1'!DE42</f>
        <v>0</v>
      </c>
      <c r="DF41" s="40">
        <f>'TKB-2'!DF41</f>
        <v>0</v>
      </c>
      <c r="DG41" s="51">
        <f>'[1]TKB-1'!DG42</f>
        <v>0</v>
      </c>
      <c r="DH41" s="40">
        <f>'TKB-2'!DH41</f>
        <v>0</v>
      </c>
      <c r="DI41" s="51">
        <f>'[1]TKB-1'!DI42</f>
        <v>0</v>
      </c>
      <c r="DJ41" s="40">
        <f>'TKB-2'!DJ41</f>
        <v>0</v>
      </c>
      <c r="DK41" s="51">
        <f>'[1]TKB-1'!DK42</f>
        <v>0</v>
      </c>
      <c r="DL41" s="40">
        <f>'TKB-2'!DL41</f>
        <v>0</v>
      </c>
      <c r="DM41" s="51">
        <f>'[1]TKB-1'!DM42</f>
        <v>0</v>
      </c>
      <c r="DN41" s="40">
        <f>'TKB-2'!DN41</f>
        <v>0</v>
      </c>
      <c r="DO41" s="51">
        <f>'[1]TKB-1'!DO42</f>
        <v>0</v>
      </c>
      <c r="DP41" s="40">
        <f>'TKB-2'!DP41</f>
        <v>0</v>
      </c>
      <c r="DQ41" s="51">
        <f>'[1]TKB-1'!DQ42</f>
        <v>0</v>
      </c>
      <c r="DR41" s="40">
        <f>'TKB-2'!DR41</f>
        <v>0</v>
      </c>
      <c r="DS41" s="51">
        <f>'[1]TKB-1'!DS42</f>
        <v>0</v>
      </c>
      <c r="DT41" s="40">
        <f>'TKB-2'!DT41</f>
        <v>0</v>
      </c>
      <c r="DU41" s="51">
        <f>'[1]TKB-1'!DU42</f>
        <v>0</v>
      </c>
      <c r="DV41" s="40">
        <f>'TKB-2'!DV41</f>
        <v>0</v>
      </c>
      <c r="DW41" s="51">
        <f>'[1]TKB-1'!DW42</f>
        <v>0</v>
      </c>
      <c r="DX41" s="40">
        <f>'TKB-2'!DX41</f>
        <v>0</v>
      </c>
      <c r="DY41" s="51">
        <f>'[1]TKB-1'!DY42</f>
        <v>0</v>
      </c>
      <c r="DZ41" s="40">
        <f>'TKB-2'!DZ41</f>
        <v>0</v>
      </c>
      <c r="EA41" s="51">
        <f>'[1]TKB-1'!EA42</f>
        <v>0</v>
      </c>
      <c r="EB41" s="40">
        <f>'TKB-2'!EB41</f>
        <v>0</v>
      </c>
      <c r="EC41" s="51">
        <f>'[1]TKB-1'!EC42</f>
        <v>0</v>
      </c>
      <c r="ED41" s="40">
        <f>'TKB-2'!ED41</f>
        <v>0</v>
      </c>
      <c r="EE41" s="51">
        <f>'[1]TKB-1'!EE42</f>
        <v>0</v>
      </c>
      <c r="EF41" s="40">
        <f>'TKB-2'!EF41</f>
        <v>0</v>
      </c>
      <c r="EG41" s="51">
        <f>'[1]TKB-1'!EG42</f>
        <v>0</v>
      </c>
      <c r="EH41" s="40">
        <f>'TKB-2'!EH41</f>
        <v>0</v>
      </c>
      <c r="EI41" s="51">
        <f>'[1]TKB-1'!EI42</f>
        <v>0</v>
      </c>
      <c r="EJ41" s="40">
        <f>'TKB-2'!EJ41</f>
        <v>0</v>
      </c>
      <c r="EK41" s="51">
        <f>'[1]TKB-1'!EK42</f>
        <v>0</v>
      </c>
      <c r="EL41" s="40">
        <f>'TKB-2'!EL41</f>
        <v>0</v>
      </c>
      <c r="EM41" s="51">
        <f>'[1]TKB-1'!EM42</f>
        <v>0</v>
      </c>
      <c r="EN41" s="40">
        <f>'TKB-2'!EN41</f>
        <v>0</v>
      </c>
      <c r="EO41" s="51">
        <f>'[1]TKB-1'!EO42</f>
        <v>0</v>
      </c>
      <c r="EP41" s="40">
        <f>'TKB-2'!EP41</f>
        <v>0</v>
      </c>
      <c r="EQ41" s="51">
        <f>'[1]TKB-1'!EQ42</f>
        <v>0</v>
      </c>
      <c r="ER41" s="40">
        <f>'TKB-2'!ER41</f>
        <v>0</v>
      </c>
      <c r="ES41" s="51">
        <f>'[1]TKB-1'!ES42</f>
        <v>0</v>
      </c>
      <c r="ET41" s="40">
        <f>'TKB-2'!ET41</f>
        <v>0</v>
      </c>
      <c r="EU41" s="51">
        <f>'[1]TKB-1'!EU42</f>
        <v>0</v>
      </c>
      <c r="EV41" s="40">
        <f>'TKB-2'!EV41</f>
        <v>0</v>
      </c>
      <c r="EW41" s="51">
        <f>'[1]TKB-1'!EW42</f>
        <v>0</v>
      </c>
      <c r="EX41" s="40">
        <f>'TKB-2'!EX41</f>
        <v>0</v>
      </c>
      <c r="EY41" s="51">
        <f>'[1]TKB-1'!EY42</f>
        <v>0</v>
      </c>
      <c r="EZ41" s="40">
        <f>'TKB-2'!EZ41</f>
        <v>0</v>
      </c>
      <c r="FA41" s="51">
        <f>'[1]TKB-1'!FA42</f>
        <v>0</v>
      </c>
      <c r="FB41" s="40">
        <f>'TKB-2'!FB41</f>
        <v>0</v>
      </c>
      <c r="FC41" s="51">
        <f>'[1]TKB-1'!FC42</f>
        <v>0</v>
      </c>
      <c r="FD41" s="40">
        <f>'TKB-2'!FD41</f>
        <v>0</v>
      </c>
      <c r="FE41" s="51">
        <f>'[1]TKB-1'!FE42</f>
        <v>0</v>
      </c>
      <c r="FF41" s="40">
        <f>'TKB-2'!FF41</f>
        <v>0</v>
      </c>
      <c r="FG41" s="51">
        <f>'[1]TKB-1'!FG42</f>
        <v>0</v>
      </c>
      <c r="FH41" s="40">
        <f>'TKB-2'!FH41</f>
        <v>0</v>
      </c>
      <c r="FI41" s="51">
        <f>'[1]TKB-1'!FI42</f>
        <v>0</v>
      </c>
      <c r="FJ41" s="40">
        <f>'TKB-2'!FJ41</f>
        <v>0</v>
      </c>
      <c r="FK41" s="51">
        <f>'[1]TKB-1'!FK42</f>
        <v>0</v>
      </c>
      <c r="FL41" s="40">
        <f>'TKB-2'!FL41</f>
        <v>0</v>
      </c>
      <c r="FM41" s="51">
        <f>'[1]TKB-1'!FM42</f>
        <v>0</v>
      </c>
      <c r="FN41" s="40">
        <f>'TKB-2'!FN41</f>
        <v>0</v>
      </c>
      <c r="FO41" s="51">
        <f>'[1]TKB-1'!FO42</f>
        <v>0</v>
      </c>
      <c r="FP41" s="40">
        <f>'TKB-2'!FP41</f>
        <v>0</v>
      </c>
      <c r="FQ41" s="51">
        <f>'[1]TKB-1'!FQ42</f>
        <v>0</v>
      </c>
      <c r="FR41" s="40">
        <f>'TKB-2'!FR41</f>
        <v>0</v>
      </c>
      <c r="FS41" s="51">
        <f>'[1]TKB-1'!FS42</f>
        <v>0</v>
      </c>
      <c r="FT41" s="40">
        <f>'TKB-2'!FT41</f>
        <v>0</v>
      </c>
      <c r="FU41" s="51">
        <f>'[1]TKB-1'!FU42</f>
        <v>0</v>
      </c>
      <c r="FV41" s="40">
        <f>'TKB-2'!FV41</f>
        <v>0</v>
      </c>
      <c r="FW41" s="51">
        <f>'[1]TKB-1'!FW42</f>
        <v>0</v>
      </c>
      <c r="FX41" s="40">
        <f>'TKB-2'!FX41</f>
        <v>0</v>
      </c>
      <c r="FY41" s="51">
        <f>'[1]TKB-1'!FY42</f>
        <v>0</v>
      </c>
      <c r="FZ41" s="40">
        <f>'TKB-2'!FZ41</f>
        <v>0</v>
      </c>
      <c r="GA41" s="51">
        <f>'[1]TKB-1'!GA42</f>
        <v>0</v>
      </c>
      <c r="GB41" s="40">
        <f>'TKB-2'!GB41</f>
        <v>0</v>
      </c>
      <c r="GC41" s="51">
        <f>'[1]TKB-1'!GC42</f>
        <v>0</v>
      </c>
      <c r="GD41" s="40">
        <f>'TKB-2'!GD41</f>
        <v>0</v>
      </c>
      <c r="GE41" s="51">
        <f>'[1]TKB-1'!GE42</f>
        <v>0</v>
      </c>
      <c r="GF41" s="40">
        <f>'TKB-2'!GF41</f>
        <v>0</v>
      </c>
      <c r="GG41" s="51">
        <f>'[1]TKB-1'!GG42</f>
        <v>0</v>
      </c>
      <c r="GH41" s="40">
        <f>'TKB-2'!GH41</f>
        <v>0</v>
      </c>
      <c r="GI41" s="51">
        <f>'[1]TKB-1'!GI42</f>
        <v>0</v>
      </c>
      <c r="GJ41" s="40">
        <f>'TKB-2'!GJ41</f>
        <v>0</v>
      </c>
      <c r="GK41" s="51">
        <f>'[1]TKB-1'!GK42</f>
        <v>0</v>
      </c>
      <c r="GL41" s="40">
        <f>'TKB-2'!GL41</f>
        <v>0</v>
      </c>
      <c r="GM41" s="51">
        <f>'[1]TKB-1'!GM42</f>
        <v>0</v>
      </c>
      <c r="GN41" s="40">
        <f>'TKB-2'!GN41</f>
        <v>0</v>
      </c>
      <c r="GO41" s="51">
        <f>'[1]TKB-1'!GO42</f>
        <v>0</v>
      </c>
      <c r="GP41" s="40">
        <f>'TKB-2'!GP41</f>
        <v>0</v>
      </c>
      <c r="GQ41" s="51">
        <f>'[1]TKB-1'!GQ42</f>
        <v>0</v>
      </c>
      <c r="GR41" s="40">
        <f>'TKB-2'!GR41</f>
        <v>0</v>
      </c>
      <c r="GS41" s="51">
        <f>'[1]TKB-1'!GS42</f>
        <v>0</v>
      </c>
      <c r="GT41" s="40">
        <f>'TKB-2'!GT41</f>
        <v>0</v>
      </c>
      <c r="GU41" s="51">
        <f>'[1]TKB-1'!GU42</f>
        <v>0</v>
      </c>
      <c r="GV41" s="40">
        <f>'TKB-2'!GV41</f>
        <v>0</v>
      </c>
      <c r="GW41" s="51">
        <f>'[1]TKB-1'!GW42</f>
        <v>0</v>
      </c>
      <c r="GX41" s="40">
        <f>'TKB-2'!GX41</f>
        <v>0</v>
      </c>
      <c r="GY41" s="51">
        <f>'[1]TKB-1'!GY42</f>
        <v>0</v>
      </c>
      <c r="GZ41" s="40">
        <f>'TKB-2'!GZ41</f>
        <v>0</v>
      </c>
      <c r="HA41" s="51">
        <f>'[1]TKB-1'!HA42</f>
        <v>0</v>
      </c>
      <c r="HB41" s="40">
        <f>'TKB-2'!HB41</f>
        <v>0</v>
      </c>
      <c r="HC41" s="51">
        <f>'[1]TKB-1'!HC42</f>
        <v>0</v>
      </c>
      <c r="HD41" s="40">
        <f>'TKB-2'!HD41</f>
        <v>0</v>
      </c>
      <c r="HE41" s="51">
        <f>'[1]TKB-1'!HE42</f>
        <v>0</v>
      </c>
      <c r="HF41" s="40">
        <f>'TKB-2'!HF41</f>
        <v>0</v>
      </c>
      <c r="HG41" s="51">
        <f>'[1]TKB-1'!HG42</f>
        <v>0</v>
      </c>
      <c r="HH41" s="40">
        <f>'TKB-2'!HH41</f>
        <v>0</v>
      </c>
      <c r="HI41" s="51">
        <f>'[1]TKB-1'!HI42</f>
        <v>0</v>
      </c>
      <c r="HJ41" s="40">
        <f>'TKB-2'!HJ41</f>
        <v>0</v>
      </c>
      <c r="HK41" s="51">
        <f>'[1]TKB-1'!HK42</f>
        <v>0</v>
      </c>
      <c r="HL41" s="40">
        <f>'TKB-2'!HL41</f>
        <v>0</v>
      </c>
      <c r="HM41" s="51">
        <f>'[1]TKB-1'!HM42</f>
        <v>0</v>
      </c>
      <c r="HN41" s="40">
        <f>'TKB-2'!HN41</f>
        <v>0</v>
      </c>
      <c r="HO41" s="51">
        <f>'[1]TKB-1'!HO42</f>
        <v>0</v>
      </c>
      <c r="HP41" s="40">
        <f>'TKB-2'!HP41</f>
        <v>0</v>
      </c>
      <c r="HQ41" s="51">
        <f>'[1]TKB-1'!HQ42</f>
        <v>0</v>
      </c>
      <c r="HR41" s="40">
        <f>'TKB-2'!HR41</f>
        <v>0</v>
      </c>
      <c r="HS41" s="51">
        <f>'[1]TKB-1'!HS42</f>
        <v>0</v>
      </c>
      <c r="HT41" s="40">
        <f>'TKB-2'!HT41</f>
        <v>0</v>
      </c>
      <c r="HU41" s="51">
        <f>'[1]TKB-1'!HU42</f>
        <v>0</v>
      </c>
      <c r="HV41" s="40">
        <f>'TKB-2'!HV41</f>
        <v>0</v>
      </c>
      <c r="HW41" s="51">
        <f>'[1]TKB-1'!HW42</f>
        <v>0</v>
      </c>
      <c r="HX41" s="40">
        <f>'TKB-2'!HX41</f>
        <v>0</v>
      </c>
      <c r="HY41" s="51">
        <f>'[1]TKB-1'!HY42</f>
        <v>0</v>
      </c>
      <c r="HZ41" s="40">
        <f>'TKB-2'!HZ41</f>
        <v>0</v>
      </c>
      <c r="IA41" s="51">
        <f>'[1]TKB-1'!IA42</f>
        <v>0</v>
      </c>
      <c r="IB41" s="40">
        <f>'TKB-2'!IB41</f>
        <v>0</v>
      </c>
      <c r="IC41" s="51">
        <f>'[1]TKB-1'!IC42</f>
        <v>0</v>
      </c>
      <c r="ID41" s="40">
        <f>'TKB-2'!ID41</f>
        <v>0</v>
      </c>
      <c r="IE41" s="51">
        <f>'[1]TKB-1'!IE42</f>
        <v>0</v>
      </c>
      <c r="IF41" s="40">
        <f>'TKB-2'!IF41</f>
        <v>0</v>
      </c>
      <c r="IG41" s="51">
        <f>'[1]TKB-1'!IG42</f>
        <v>0</v>
      </c>
      <c r="IH41" s="40">
        <f>'TKB-2'!IH41</f>
        <v>0</v>
      </c>
      <c r="II41" s="51">
        <f>'[1]TKB-1'!II42</f>
        <v>0</v>
      </c>
    </row>
    <row r="42" spans="1:243" ht="15.75" thickBot="1" x14ac:dyDescent="0.25">
      <c r="A42" s="296"/>
      <c r="B42" s="300"/>
      <c r="C42" s="303"/>
      <c r="D42" s="47" t="s">
        <v>18</v>
      </c>
      <c r="E42" s="293"/>
      <c r="F42" s="53"/>
      <c r="G42" s="49">
        <f>'[1]TKB-1'!G43</f>
        <v>0</v>
      </c>
      <c r="H42" s="53"/>
      <c r="I42" s="49">
        <f>'[1]TKB-1'!I43</f>
        <v>0</v>
      </c>
      <c r="J42" s="53"/>
      <c r="K42" s="49">
        <f>'[1]TKB-1'!K43</f>
        <v>0</v>
      </c>
      <c r="L42" s="53"/>
      <c r="M42" s="49">
        <f>'[1]TKB-1'!M43</f>
        <v>0</v>
      </c>
      <c r="N42" s="53"/>
      <c r="O42" s="49">
        <f>'[1]TKB-1'!O43</f>
        <v>0</v>
      </c>
      <c r="P42" s="53"/>
      <c r="Q42" s="49">
        <f>'[1]TKB-1'!Q43</f>
        <v>0</v>
      </c>
      <c r="R42" s="53"/>
      <c r="S42" s="49">
        <f>'[1]TKB-1'!S43</f>
        <v>0</v>
      </c>
      <c r="T42" s="53"/>
      <c r="U42" s="49">
        <f>'[1]TKB-1'!U43</f>
        <v>0</v>
      </c>
      <c r="V42" s="53"/>
      <c r="W42" s="49">
        <f>'[1]TKB-1'!W43</f>
        <v>0</v>
      </c>
      <c r="X42" s="53"/>
      <c r="Y42" s="49">
        <f>'[1]TKB-1'!Y43</f>
        <v>0</v>
      </c>
      <c r="Z42" s="53"/>
      <c r="AA42" s="49">
        <f>'[1]TKB-1'!AA43</f>
        <v>0</v>
      </c>
      <c r="AB42" s="53"/>
      <c r="AC42" s="49">
        <f>'[1]TKB-1'!AC43</f>
        <v>0</v>
      </c>
      <c r="AD42" s="53"/>
      <c r="AE42" s="49">
        <f>'[1]TKB-1'!AE43</f>
        <v>0</v>
      </c>
      <c r="AF42" s="53"/>
      <c r="AG42" s="49">
        <f>'[1]TKB-1'!AG43</f>
        <v>0</v>
      </c>
      <c r="AH42" s="53"/>
      <c r="AI42" s="49">
        <f>'[1]TKB-1'!AI43</f>
        <v>0</v>
      </c>
      <c r="AJ42" s="53"/>
      <c r="AK42" s="49">
        <f>'[1]TKB-1'!AK43</f>
        <v>0</v>
      </c>
      <c r="AL42" s="53"/>
      <c r="AM42" s="49">
        <f>'[1]TKB-1'!AM43</f>
        <v>0</v>
      </c>
      <c r="AN42" s="53"/>
      <c r="AO42" s="49">
        <f>'[1]TKB-1'!AO43</f>
        <v>0</v>
      </c>
      <c r="AP42" s="53"/>
      <c r="AQ42" s="49">
        <f>'[1]TKB-1'!AQ43</f>
        <v>0</v>
      </c>
      <c r="AR42" s="53"/>
      <c r="AS42" s="49">
        <f>'[1]TKB-1'!AS43</f>
        <v>0</v>
      </c>
      <c r="AT42" s="53"/>
      <c r="AU42" s="49">
        <f>'[1]TKB-1'!AU43</f>
        <v>0</v>
      </c>
      <c r="AV42" s="53"/>
      <c r="AW42" s="49">
        <f>'[1]TKB-1'!AW43</f>
        <v>0</v>
      </c>
      <c r="AX42" s="53"/>
      <c r="AY42" s="49">
        <f>'[1]TKB-1'!AY43</f>
        <v>0</v>
      </c>
      <c r="AZ42" s="53"/>
      <c r="BA42" s="49">
        <f>'[1]TKB-1'!BA43</f>
        <v>0</v>
      </c>
      <c r="BB42" s="53"/>
      <c r="BC42" s="49">
        <f>'[1]TKB-1'!BC43</f>
        <v>0</v>
      </c>
      <c r="BD42" s="53"/>
      <c r="BE42" s="49">
        <f>'[1]TKB-1'!BE43</f>
        <v>0</v>
      </c>
      <c r="BF42" s="53"/>
      <c r="BG42" s="49">
        <f>'[1]TKB-1'!BG43</f>
        <v>0</v>
      </c>
      <c r="BH42" s="53"/>
      <c r="BI42" s="49">
        <f>'[1]TKB-1'!BI43</f>
        <v>0</v>
      </c>
      <c r="BJ42" s="53"/>
      <c r="BK42" s="49">
        <f>'[1]TKB-1'!BK43</f>
        <v>0</v>
      </c>
      <c r="BL42" s="53"/>
      <c r="BM42" s="49">
        <f>'[1]TKB-1'!BM43</f>
        <v>0</v>
      </c>
      <c r="BN42" s="53"/>
      <c r="BO42" s="49">
        <f>'[1]TKB-1'!BO43</f>
        <v>0</v>
      </c>
      <c r="BP42" s="53"/>
      <c r="BQ42" s="49">
        <f>'[1]TKB-1'!BQ43</f>
        <v>0</v>
      </c>
      <c r="BR42" s="53"/>
      <c r="BS42" s="49">
        <f>'[1]TKB-1'!BS43</f>
        <v>0</v>
      </c>
      <c r="BT42" s="53"/>
      <c r="BU42" s="49">
        <f>'[1]TKB-1'!BU43</f>
        <v>0</v>
      </c>
      <c r="BV42" s="53"/>
      <c r="BW42" s="49">
        <f>'[1]TKB-1'!BW43</f>
        <v>0</v>
      </c>
      <c r="BX42" s="53"/>
      <c r="BY42" s="49">
        <f>'[1]TKB-1'!BY43</f>
        <v>0</v>
      </c>
      <c r="BZ42" s="53"/>
      <c r="CA42" s="49">
        <f>'[1]TKB-1'!CA43</f>
        <v>0</v>
      </c>
      <c r="CB42" s="53"/>
      <c r="CC42" s="49">
        <f>'[1]TKB-1'!CC43</f>
        <v>0</v>
      </c>
      <c r="CD42" s="53"/>
      <c r="CE42" s="49">
        <f>'[1]TKB-1'!CE43</f>
        <v>0</v>
      </c>
      <c r="CF42" s="53"/>
      <c r="CG42" s="49">
        <f>'[1]TKB-1'!CG43</f>
        <v>0</v>
      </c>
      <c r="CH42" s="53"/>
      <c r="CI42" s="49">
        <f>'[1]TKB-1'!CI43</f>
        <v>0</v>
      </c>
      <c r="CJ42" s="53"/>
      <c r="CK42" s="49">
        <f>'[1]TKB-1'!CK43</f>
        <v>0</v>
      </c>
      <c r="CL42" s="53"/>
      <c r="CM42" s="49">
        <f>'[1]TKB-1'!CM43</f>
        <v>0</v>
      </c>
      <c r="CN42" s="53"/>
      <c r="CO42" s="49">
        <f>'[1]TKB-1'!CO43</f>
        <v>0</v>
      </c>
      <c r="CP42" s="53"/>
      <c r="CQ42" s="49">
        <f>'[1]TKB-1'!CQ43</f>
        <v>0</v>
      </c>
      <c r="CR42" s="53"/>
      <c r="CS42" s="49">
        <f>'[1]TKB-1'!CS43</f>
        <v>0</v>
      </c>
      <c r="CT42" s="53"/>
      <c r="CU42" s="49">
        <f>'[1]TKB-1'!CU43</f>
        <v>0</v>
      </c>
      <c r="CV42" s="53"/>
      <c r="CW42" s="49">
        <f>'[1]TKB-1'!CW43</f>
        <v>0</v>
      </c>
      <c r="CX42" s="53"/>
      <c r="CY42" s="49">
        <f>'[1]TKB-1'!CY43</f>
        <v>0</v>
      </c>
      <c r="CZ42" s="53"/>
      <c r="DA42" s="49">
        <f>'[1]TKB-1'!DA43</f>
        <v>0</v>
      </c>
      <c r="DB42" s="53"/>
      <c r="DC42" s="49">
        <f>'[1]TKB-1'!DC43</f>
        <v>0</v>
      </c>
      <c r="DD42" s="53"/>
      <c r="DE42" s="49">
        <f>'[1]TKB-1'!DE43</f>
        <v>0</v>
      </c>
      <c r="DF42" s="53"/>
      <c r="DG42" s="49">
        <f>'[1]TKB-1'!DG43</f>
        <v>0</v>
      </c>
      <c r="DH42" s="53"/>
      <c r="DI42" s="49">
        <f>'[1]TKB-1'!DI43</f>
        <v>0</v>
      </c>
      <c r="DJ42" s="53"/>
      <c r="DK42" s="49">
        <f>'[1]TKB-1'!DK43</f>
        <v>0</v>
      </c>
      <c r="DL42" s="53"/>
      <c r="DM42" s="49">
        <f>'[1]TKB-1'!DM43</f>
        <v>0</v>
      </c>
      <c r="DN42" s="53"/>
      <c r="DO42" s="49">
        <f>'[1]TKB-1'!DO43</f>
        <v>0</v>
      </c>
      <c r="DP42" s="53"/>
      <c r="DQ42" s="49">
        <f>'[1]TKB-1'!DQ43</f>
        <v>0</v>
      </c>
      <c r="DR42" s="53"/>
      <c r="DS42" s="49">
        <f>'[1]TKB-1'!DS43</f>
        <v>0</v>
      </c>
      <c r="DT42" s="53"/>
      <c r="DU42" s="49">
        <f>'[1]TKB-1'!DU43</f>
        <v>0</v>
      </c>
      <c r="DV42" s="53"/>
      <c r="DW42" s="49">
        <f>'[1]TKB-1'!DW43</f>
        <v>0</v>
      </c>
      <c r="DX42" s="53"/>
      <c r="DY42" s="49">
        <f>'[1]TKB-1'!DY43</f>
        <v>0</v>
      </c>
      <c r="DZ42" s="53"/>
      <c r="EA42" s="49">
        <f>'[1]TKB-1'!EA43</f>
        <v>0</v>
      </c>
      <c r="EB42" s="53"/>
      <c r="EC42" s="49">
        <f>'[1]TKB-1'!EC43</f>
        <v>0</v>
      </c>
      <c r="ED42" s="53"/>
      <c r="EE42" s="49">
        <f>'[1]TKB-1'!EE43</f>
        <v>0</v>
      </c>
      <c r="EF42" s="53"/>
      <c r="EG42" s="49">
        <f>'[1]TKB-1'!EG43</f>
        <v>0</v>
      </c>
      <c r="EH42" s="53"/>
      <c r="EI42" s="49">
        <f>'[1]TKB-1'!EI43</f>
        <v>0</v>
      </c>
      <c r="EJ42" s="53"/>
      <c r="EK42" s="49">
        <f>'[1]TKB-1'!EK43</f>
        <v>0</v>
      </c>
      <c r="EL42" s="53"/>
      <c r="EM42" s="49">
        <f>'[1]TKB-1'!EM43</f>
        <v>0</v>
      </c>
      <c r="EN42" s="53"/>
      <c r="EO42" s="49">
        <f>'[1]TKB-1'!EO43</f>
        <v>0</v>
      </c>
      <c r="EP42" s="53"/>
      <c r="EQ42" s="49">
        <f>'[1]TKB-1'!EQ43</f>
        <v>0</v>
      </c>
      <c r="ER42" s="53"/>
      <c r="ES42" s="49">
        <f>'[1]TKB-1'!ES43</f>
        <v>0</v>
      </c>
      <c r="ET42" s="53"/>
      <c r="EU42" s="49">
        <f>'[1]TKB-1'!EU43</f>
        <v>0</v>
      </c>
      <c r="EV42" s="53"/>
      <c r="EW42" s="49">
        <f>'[1]TKB-1'!EW43</f>
        <v>0</v>
      </c>
      <c r="EX42" s="53"/>
      <c r="EY42" s="49">
        <f>'[1]TKB-1'!EY43</f>
        <v>0</v>
      </c>
      <c r="EZ42" s="53"/>
      <c r="FA42" s="49">
        <f>'[1]TKB-1'!FA43</f>
        <v>0</v>
      </c>
      <c r="FB42" s="53"/>
      <c r="FC42" s="49">
        <f>'[1]TKB-1'!FC43</f>
        <v>0</v>
      </c>
      <c r="FD42" s="53"/>
      <c r="FE42" s="49">
        <f>'[1]TKB-1'!FE43</f>
        <v>0</v>
      </c>
      <c r="FF42" s="53"/>
      <c r="FG42" s="49">
        <f>'[1]TKB-1'!FG43</f>
        <v>0</v>
      </c>
      <c r="FH42" s="53"/>
      <c r="FI42" s="49">
        <f>'[1]TKB-1'!FI43</f>
        <v>0</v>
      </c>
      <c r="FJ42" s="53"/>
      <c r="FK42" s="49">
        <f>'[1]TKB-1'!FK43</f>
        <v>0</v>
      </c>
      <c r="FL42" s="53"/>
      <c r="FM42" s="49">
        <f>'[1]TKB-1'!FM43</f>
        <v>0</v>
      </c>
      <c r="FN42" s="53"/>
      <c r="FO42" s="49">
        <f>'[1]TKB-1'!FO43</f>
        <v>0</v>
      </c>
      <c r="FP42" s="53"/>
      <c r="FQ42" s="49">
        <f>'[1]TKB-1'!FQ43</f>
        <v>0</v>
      </c>
      <c r="FR42" s="53"/>
      <c r="FS42" s="49">
        <f>'[1]TKB-1'!FS43</f>
        <v>0</v>
      </c>
      <c r="FT42" s="53"/>
      <c r="FU42" s="49">
        <f>'[1]TKB-1'!FU43</f>
        <v>0</v>
      </c>
      <c r="FV42" s="53"/>
      <c r="FW42" s="49">
        <f>'[1]TKB-1'!FW43</f>
        <v>0</v>
      </c>
      <c r="FX42" s="53"/>
      <c r="FY42" s="49">
        <f>'[1]TKB-1'!FY43</f>
        <v>0</v>
      </c>
      <c r="FZ42" s="53"/>
      <c r="GA42" s="49">
        <f>'[1]TKB-1'!GA43</f>
        <v>0</v>
      </c>
      <c r="GB42" s="53"/>
      <c r="GC42" s="49">
        <f>'[1]TKB-1'!GC43</f>
        <v>0</v>
      </c>
      <c r="GD42" s="53"/>
      <c r="GE42" s="49">
        <f>'[1]TKB-1'!GE43</f>
        <v>0</v>
      </c>
      <c r="GF42" s="53"/>
      <c r="GG42" s="49">
        <f>'[1]TKB-1'!GG43</f>
        <v>0</v>
      </c>
      <c r="GH42" s="53"/>
      <c r="GI42" s="49">
        <f>'[1]TKB-1'!GI43</f>
        <v>0</v>
      </c>
      <c r="GJ42" s="53"/>
      <c r="GK42" s="49">
        <f>'[1]TKB-1'!GK43</f>
        <v>0</v>
      </c>
      <c r="GL42" s="53"/>
      <c r="GM42" s="49">
        <f>'[1]TKB-1'!GM43</f>
        <v>0</v>
      </c>
      <c r="GN42" s="53"/>
      <c r="GO42" s="49">
        <f>'[1]TKB-1'!GO43</f>
        <v>0</v>
      </c>
      <c r="GP42" s="53"/>
      <c r="GQ42" s="49">
        <f>'[1]TKB-1'!GQ43</f>
        <v>0</v>
      </c>
      <c r="GR42" s="53"/>
      <c r="GS42" s="49">
        <f>'[1]TKB-1'!GS43</f>
        <v>0</v>
      </c>
      <c r="GT42" s="53"/>
      <c r="GU42" s="49">
        <f>'[1]TKB-1'!GU43</f>
        <v>0</v>
      </c>
      <c r="GV42" s="53"/>
      <c r="GW42" s="49">
        <f>'[1]TKB-1'!GW43</f>
        <v>0</v>
      </c>
      <c r="GX42" s="53"/>
      <c r="GY42" s="49">
        <f>'[1]TKB-1'!GY43</f>
        <v>0</v>
      </c>
      <c r="GZ42" s="53"/>
      <c r="HA42" s="49">
        <f>'[1]TKB-1'!HA43</f>
        <v>0</v>
      </c>
      <c r="HB42" s="53"/>
      <c r="HC42" s="49">
        <f>'[1]TKB-1'!HC43</f>
        <v>0</v>
      </c>
      <c r="HD42" s="53"/>
      <c r="HE42" s="49">
        <f>'[1]TKB-1'!HE43</f>
        <v>0</v>
      </c>
      <c r="HF42" s="53"/>
      <c r="HG42" s="49">
        <f>'[1]TKB-1'!HG43</f>
        <v>0</v>
      </c>
      <c r="HH42" s="53"/>
      <c r="HI42" s="49">
        <f>'[1]TKB-1'!HI43</f>
        <v>0</v>
      </c>
      <c r="HJ42" s="53"/>
      <c r="HK42" s="49">
        <f>'[1]TKB-1'!HK43</f>
        <v>0</v>
      </c>
      <c r="HL42" s="53"/>
      <c r="HM42" s="49">
        <f>'[1]TKB-1'!HM43</f>
        <v>0</v>
      </c>
      <c r="HN42" s="53"/>
      <c r="HO42" s="49">
        <f>'[1]TKB-1'!HO43</f>
        <v>0</v>
      </c>
      <c r="HP42" s="53"/>
      <c r="HQ42" s="49">
        <f>'[1]TKB-1'!HQ43</f>
        <v>0</v>
      </c>
      <c r="HR42" s="53"/>
      <c r="HS42" s="49">
        <f>'[1]TKB-1'!HS43</f>
        <v>0</v>
      </c>
      <c r="HT42" s="53"/>
      <c r="HU42" s="49">
        <f>'[1]TKB-1'!HU43</f>
        <v>0</v>
      </c>
      <c r="HV42" s="53"/>
      <c r="HW42" s="49">
        <f>'[1]TKB-1'!HW43</f>
        <v>0</v>
      </c>
      <c r="HX42" s="53"/>
      <c r="HY42" s="49">
        <f>'[1]TKB-1'!HY43</f>
        <v>0</v>
      </c>
      <c r="HZ42" s="53"/>
      <c r="IA42" s="49">
        <f>'[1]TKB-1'!IA43</f>
        <v>0</v>
      </c>
      <c r="IB42" s="53"/>
      <c r="IC42" s="49">
        <f>'[1]TKB-1'!IC43</f>
        <v>0</v>
      </c>
      <c r="ID42" s="53"/>
      <c r="IE42" s="49">
        <f>'[1]TKB-1'!IE43</f>
        <v>0</v>
      </c>
      <c r="IF42" s="53"/>
      <c r="IG42" s="49">
        <f>'[1]TKB-1'!IG43</f>
        <v>0</v>
      </c>
      <c r="IH42" s="53"/>
      <c r="II42" s="49">
        <f>'[1]TKB-1'!II43</f>
        <v>0</v>
      </c>
    </row>
    <row r="43" spans="1:243" ht="15" x14ac:dyDescent="0.2">
      <c r="A43" s="296"/>
      <c r="B43" s="298" t="s">
        <v>7</v>
      </c>
      <c r="C43" s="301">
        <f>C33+1</f>
        <v>46045</v>
      </c>
      <c r="D43" s="39">
        <v>0</v>
      </c>
      <c r="E43" s="292" t="s">
        <v>52</v>
      </c>
      <c r="F43" s="40">
        <f>'TKB-2'!F43</f>
        <v>0</v>
      </c>
      <c r="G43" s="41">
        <f>'[1]TKB-1'!G44</f>
        <v>0</v>
      </c>
      <c r="H43" s="40">
        <f>'TKB-2'!H43</f>
        <v>0</v>
      </c>
      <c r="I43" s="41">
        <f>'[1]TKB-1'!I44</f>
        <v>0</v>
      </c>
      <c r="J43" s="40">
        <f>'TKB-2'!J43</f>
        <v>0</v>
      </c>
      <c r="K43" s="41">
        <f>'[1]TKB-1'!K44</f>
        <v>0</v>
      </c>
      <c r="L43" s="40">
        <f>'TKB-2'!L43</f>
        <v>0</v>
      </c>
      <c r="M43" s="41">
        <f>'[1]TKB-1'!M44</f>
        <v>0</v>
      </c>
      <c r="N43" s="40">
        <f>'TKB-2'!N43</f>
        <v>0</v>
      </c>
      <c r="O43" s="41">
        <f>'[1]TKB-1'!O44</f>
        <v>0</v>
      </c>
      <c r="P43" s="40">
        <f>'TKB-2'!P43</f>
        <v>0</v>
      </c>
      <c r="Q43" s="41">
        <f>'[1]TKB-1'!Q44</f>
        <v>0</v>
      </c>
      <c r="R43" s="40">
        <f>'TKB-2'!R43</f>
        <v>0</v>
      </c>
      <c r="S43" s="41">
        <f>'[1]TKB-1'!S44</f>
        <v>0</v>
      </c>
      <c r="T43" s="40">
        <f>'TKB-2'!T43</f>
        <v>0</v>
      </c>
      <c r="U43" s="41">
        <f>'[1]TKB-1'!U44</f>
        <v>0</v>
      </c>
      <c r="V43" s="40" t="str">
        <f>'TKB-2'!V43</f>
        <v>B2-101</v>
      </c>
      <c r="W43" s="41" t="str">
        <f>'[1]TKB-1'!W44</f>
        <v>21-23</v>
      </c>
      <c r="X43" s="40" t="str">
        <f>'TKB-2'!X43</f>
        <v>B2-102</v>
      </c>
      <c r="Y43" s="41" t="str">
        <f>'[1]TKB-1'!Y44</f>
        <v>22-24</v>
      </c>
      <c r="Z43" s="40" t="str">
        <f>'TKB-2'!Z43</f>
        <v>B2-103</v>
      </c>
      <c r="AA43" s="41" t="str">
        <f>'[1]TKB-1'!AA44</f>
        <v>23-25</v>
      </c>
      <c r="AB43" s="40" t="str">
        <f>'TKB-2'!AB43</f>
        <v>B2-201</v>
      </c>
      <c r="AC43" s="41" t="str">
        <f>'[1]TKB-1'!AC44</f>
        <v>16-18</v>
      </c>
      <c r="AD43" s="40">
        <f>'TKB-2'!AD43</f>
        <v>0</v>
      </c>
      <c r="AE43" s="41">
        <f>'[1]TKB-1'!AE44</f>
        <v>0</v>
      </c>
      <c r="AF43" s="40">
        <f>'TKB-2'!AF43</f>
        <v>0</v>
      </c>
      <c r="AG43" s="41">
        <f>'[1]TKB-1'!AG44</f>
        <v>0</v>
      </c>
      <c r="AH43" s="40">
        <f>'TKB-2'!AH43</f>
        <v>0</v>
      </c>
      <c r="AI43" s="41">
        <f>'[1]TKB-1'!AI44</f>
        <v>0</v>
      </c>
      <c r="AJ43" s="40">
        <f>'TKB-2'!AJ43</f>
        <v>0</v>
      </c>
      <c r="AK43" s="41">
        <f>'[1]TKB-1'!AK44</f>
        <v>0</v>
      </c>
      <c r="AL43" s="40">
        <f>'TKB-2'!AL43</f>
        <v>0</v>
      </c>
      <c r="AM43" s="41">
        <f>'[1]TKB-1'!AM44</f>
        <v>0</v>
      </c>
      <c r="AN43" s="40">
        <f>'TKB-2'!AN43</f>
        <v>0</v>
      </c>
      <c r="AO43" s="41">
        <f>'[1]TKB-1'!AO44</f>
        <v>0</v>
      </c>
      <c r="AP43" s="40">
        <f>'TKB-2'!AP43</f>
        <v>0</v>
      </c>
      <c r="AQ43" s="41">
        <f>'[1]TKB-1'!AQ44</f>
        <v>0</v>
      </c>
      <c r="AR43" s="40" t="str">
        <f>'TKB-2'!AR43</f>
        <v>B2-202</v>
      </c>
      <c r="AS43" s="41" t="str">
        <f>'[1]TKB-1'!AS44</f>
        <v>11-13</v>
      </c>
      <c r="AT43" s="40" t="str">
        <f>'TKB-2'!AT43</f>
        <v>B2-203</v>
      </c>
      <c r="AU43" s="41" t="str">
        <f>'[1]TKB-1'!AU44</f>
        <v>6-8</v>
      </c>
      <c r="AV43" s="40">
        <f>'TKB-2'!AV43</f>
        <v>0</v>
      </c>
      <c r="AW43" s="41">
        <f>'[1]TKB-1'!AW44</f>
        <v>0</v>
      </c>
      <c r="AX43" s="40">
        <f>'TKB-2'!AX43</f>
        <v>0</v>
      </c>
      <c r="AY43" s="41">
        <f>'[1]TKB-1'!AY44</f>
        <v>0</v>
      </c>
      <c r="AZ43" s="40">
        <f>'TKB-2'!AZ43</f>
        <v>0</v>
      </c>
      <c r="BA43" s="41">
        <f>'[1]TKB-1'!BA44</f>
        <v>0</v>
      </c>
      <c r="BB43" s="40">
        <f>'TKB-2'!BB43</f>
        <v>0</v>
      </c>
      <c r="BC43" s="41">
        <f>'[1]TKB-1'!BC44</f>
        <v>0</v>
      </c>
      <c r="BD43" s="40" t="str">
        <f>'TKB-2'!BD43</f>
        <v>A.XUONG1</v>
      </c>
      <c r="BE43" s="41" t="str">
        <f>'[1]TKB-1'!BE44</f>
        <v>57-60</v>
      </c>
      <c r="BF43" s="40">
        <f>'TKB-2'!BF43</f>
        <v>0</v>
      </c>
      <c r="BG43" s="41">
        <f>'[1]TKB-1'!BG44</f>
        <v>0</v>
      </c>
      <c r="BH43" s="40">
        <f>'TKB-2'!BH43</f>
        <v>0</v>
      </c>
      <c r="BI43" s="41">
        <f>'[1]TKB-1'!BI44</f>
        <v>0</v>
      </c>
      <c r="BJ43" s="40">
        <f>'TKB-2'!BJ43</f>
        <v>0</v>
      </c>
      <c r="BK43" s="41">
        <f>'[1]TKB-1'!BK44</f>
        <v>0</v>
      </c>
      <c r="BL43" s="40">
        <f>'TKB-2'!BL43</f>
        <v>0</v>
      </c>
      <c r="BM43" s="41">
        <f>'[1]TKB-1'!BM44</f>
        <v>0</v>
      </c>
      <c r="BN43" s="40" t="str">
        <f>'TKB-2'!BN43</f>
        <v>B2-301</v>
      </c>
      <c r="BO43" s="41" t="str">
        <f>'[1]TKB-1'!BO44</f>
        <v>15-17</v>
      </c>
      <c r="BP43" s="40">
        <f>'TKB-2'!BP43</f>
        <v>0</v>
      </c>
      <c r="BQ43" s="41">
        <f>'[1]TKB-1'!BQ44</f>
        <v>0</v>
      </c>
      <c r="BR43" s="40">
        <f>'TKB-2'!BR43</f>
        <v>0</v>
      </c>
      <c r="BS43" s="41">
        <f>'[1]TKB-1'!BS44</f>
        <v>0</v>
      </c>
      <c r="BT43" s="40" t="str">
        <f>'TKB-2'!BT43</f>
        <v>B2-302</v>
      </c>
      <c r="BU43" s="41" t="str">
        <f>'[1]TKB-1'!BU44</f>
        <v>6-8</v>
      </c>
      <c r="BV43" s="40">
        <f>'TKB-2'!BV43</f>
        <v>0</v>
      </c>
      <c r="BW43" s="41">
        <f>'[1]TKB-1'!BW44</f>
        <v>0</v>
      </c>
      <c r="BX43" s="40" t="str">
        <f>'TKB-2'!BX43</f>
        <v>A.XUONG2</v>
      </c>
      <c r="BY43" s="41" t="str">
        <f>'[1]TKB-1'!BY44</f>
        <v>53-56</v>
      </c>
      <c r="BZ43" s="40" t="str">
        <f>'TKB-2'!BZ43</f>
        <v>A.XUONG3</v>
      </c>
      <c r="CA43" s="41" t="str">
        <f>'[1]TKB-1'!CA44</f>
        <v>53-56</v>
      </c>
      <c r="CB43" s="40">
        <f>'TKB-2'!CB43</f>
        <v>0</v>
      </c>
      <c r="CC43" s="41">
        <f>'[1]TKB-1'!CC44</f>
        <v>0</v>
      </c>
      <c r="CD43" s="40" t="str">
        <f>'TKB-2'!CD43</f>
        <v>B2-403</v>
      </c>
      <c r="CE43" s="41" t="str">
        <f>'[1]TKB-1'!CE44</f>
        <v>19-21</v>
      </c>
      <c r="CF43" s="40">
        <f>'TKB-2'!CF43</f>
        <v>0</v>
      </c>
      <c r="CG43" s="41">
        <f>'[1]TKB-1'!CG44</f>
        <v>0</v>
      </c>
      <c r="CH43" s="40">
        <f>'TKB-2'!CH43</f>
        <v>0</v>
      </c>
      <c r="CI43" s="41">
        <f>'[1]TKB-1'!CI44</f>
        <v>0</v>
      </c>
      <c r="CJ43" s="40">
        <f>'TKB-2'!CJ43</f>
        <v>0</v>
      </c>
      <c r="CK43" s="41">
        <f>'[1]TKB-1'!CK44</f>
        <v>0</v>
      </c>
      <c r="CL43" s="40">
        <f>'TKB-2'!CL43</f>
        <v>0</v>
      </c>
      <c r="CM43" s="41">
        <f>'[1]TKB-1'!CM44</f>
        <v>0</v>
      </c>
      <c r="CN43" s="40">
        <f>'TKB-2'!CN43</f>
        <v>0</v>
      </c>
      <c r="CO43" s="41">
        <f>'[1]TKB-1'!CO44</f>
        <v>0</v>
      </c>
      <c r="CP43" s="40">
        <f>'TKB-2'!CP43</f>
        <v>0</v>
      </c>
      <c r="CQ43" s="41">
        <f>'[1]TKB-1'!CQ44</f>
        <v>0</v>
      </c>
      <c r="CR43" s="40">
        <f>'TKB-2'!CR43</f>
        <v>0</v>
      </c>
      <c r="CS43" s="41">
        <f>'[1]TKB-1'!CS44</f>
        <v>0</v>
      </c>
      <c r="CT43" s="40">
        <f>'TKB-2'!CT43</f>
        <v>0</v>
      </c>
      <c r="CU43" s="41">
        <f>'[1]TKB-1'!CU44</f>
        <v>0</v>
      </c>
      <c r="CV43" s="40">
        <f>'TKB-2'!CV43</f>
        <v>0</v>
      </c>
      <c r="CW43" s="41">
        <f>'[1]TKB-1'!CW44</f>
        <v>0</v>
      </c>
      <c r="CX43" s="40" t="str">
        <f>'TKB-2'!CX43</f>
        <v>B2-208C</v>
      </c>
      <c r="CY43" s="41" t="str">
        <f>'[1]TKB-1'!CY44</f>
        <v>11-13</v>
      </c>
      <c r="CZ43" s="40" t="str">
        <f>'TKB-2'!CZ43</f>
        <v>B2-307</v>
      </c>
      <c r="DA43" s="41" t="str">
        <f>'[1]TKB-1'!DA44</f>
        <v>13-15</v>
      </c>
      <c r="DB43" s="40" t="str">
        <f>'TKB-2'!DB43</f>
        <v>B2-204</v>
      </c>
      <c r="DC43" s="41" t="str">
        <f>'[1]TKB-1'!DC44</f>
        <v>11-13</v>
      </c>
      <c r="DD43" s="40">
        <f>'TKB-2'!DD43</f>
        <v>0</v>
      </c>
      <c r="DE43" s="41">
        <f>'[1]TKB-1'!DE44</f>
        <v>0</v>
      </c>
      <c r="DF43" s="40">
        <f>'TKB-2'!DF43</f>
        <v>0</v>
      </c>
      <c r="DG43" s="41">
        <f>'[1]TKB-1'!DG44</f>
        <v>0</v>
      </c>
      <c r="DH43" s="40" t="str">
        <f>'TKB-2'!DH43</f>
        <v>B2-303</v>
      </c>
      <c r="DI43" s="41" t="str">
        <f>'[1]TKB-1'!DI44</f>
        <v>9-11</v>
      </c>
      <c r="DJ43" s="40" t="str">
        <f>'TKB-2'!DJ43</f>
        <v>B2-406</v>
      </c>
      <c r="DK43" s="41" t="str">
        <f>'[1]TKB-1'!DK44</f>
        <v>27-29</v>
      </c>
      <c r="DL43" s="40">
        <f>'TKB-2'!DL43</f>
        <v>0</v>
      </c>
      <c r="DM43" s="41">
        <f>'[1]TKB-1'!DM44</f>
        <v>0</v>
      </c>
      <c r="DN43" s="40">
        <f>'TKB-2'!DN43</f>
        <v>0</v>
      </c>
      <c r="DO43" s="41">
        <f>'[1]TKB-1'!DO44</f>
        <v>0</v>
      </c>
      <c r="DP43" s="40">
        <f>'TKB-2'!DP43</f>
        <v>0</v>
      </c>
      <c r="DQ43" s="41">
        <f>'[1]TKB-1'!DQ44</f>
        <v>0</v>
      </c>
      <c r="DR43" s="40">
        <f>'TKB-2'!DR43</f>
        <v>0</v>
      </c>
      <c r="DS43" s="41">
        <f>'[1]TKB-1'!DS44</f>
        <v>0</v>
      </c>
      <c r="DT43" s="40">
        <f>'TKB-2'!DT43</f>
        <v>0</v>
      </c>
      <c r="DU43" s="41">
        <f>'[1]TKB-1'!DU44</f>
        <v>0</v>
      </c>
      <c r="DV43" s="40">
        <f>'TKB-2'!DV43</f>
        <v>0</v>
      </c>
      <c r="DW43" s="41">
        <f>'[1]TKB-1'!DW44</f>
        <v>0</v>
      </c>
      <c r="DX43" s="40">
        <f>'TKB-2'!DX43</f>
        <v>0</v>
      </c>
      <c r="DY43" s="41">
        <f>'[1]TKB-1'!DY44</f>
        <v>0</v>
      </c>
      <c r="DZ43" s="40">
        <f>'TKB-2'!DZ43</f>
        <v>0</v>
      </c>
      <c r="EA43" s="41">
        <f>'[1]TKB-1'!EA44</f>
        <v>0</v>
      </c>
      <c r="EB43" s="40" t="str">
        <f>'TKB-2'!EB43</f>
        <v>B2-401</v>
      </c>
      <c r="EC43" s="41" t="str">
        <f>'[1]TKB-1'!EC44</f>
        <v>7-9</v>
      </c>
      <c r="ED43" s="40" t="str">
        <f>'TKB-2'!ED43</f>
        <v>B2-407</v>
      </c>
      <c r="EE43" s="41" t="str">
        <f>'[1]TKB-1'!EE44</f>
        <v>11-13</v>
      </c>
      <c r="EF43" s="40" t="str">
        <f>'TKB-2'!EF43</f>
        <v>A.SAN1</v>
      </c>
      <c r="EG43" s="41" t="str">
        <f>'[1]TKB-1'!EG44</f>
        <v>9-12</v>
      </c>
      <c r="EH43" s="40">
        <f>'TKB-2'!EH43</f>
        <v>0</v>
      </c>
      <c r="EI43" s="41">
        <f>'[1]TKB-1'!EI44</f>
        <v>0</v>
      </c>
      <c r="EJ43" s="40">
        <f>'TKB-2'!EJ43</f>
        <v>0</v>
      </c>
      <c r="EK43" s="41">
        <f>'[1]TKB-1'!EK44</f>
        <v>0</v>
      </c>
      <c r="EL43" s="40" t="str">
        <f>'TKB-2'!EL43</f>
        <v>A.SAN3</v>
      </c>
      <c r="EM43" s="41" t="str">
        <f>'[1]TKB-1'!EM44</f>
        <v>9-12</v>
      </c>
      <c r="EN43" s="40">
        <f>'TKB-2'!EN43</f>
        <v>0</v>
      </c>
      <c r="EO43" s="41">
        <f>'[1]TKB-1'!EO44</f>
        <v>0</v>
      </c>
      <c r="EP43" s="40" t="str">
        <f>'TKB-2'!EP43</f>
        <v>B2-405</v>
      </c>
      <c r="EQ43" s="41" t="str">
        <f>'[1]TKB-1'!EQ44</f>
        <v>7-9</v>
      </c>
      <c r="ER43" s="40" t="str">
        <f>'TKB-2'!ER43</f>
        <v>A.SAN2</v>
      </c>
      <c r="ES43" s="41" t="str">
        <f>'[1]TKB-1'!ES44</f>
        <v>9-12</v>
      </c>
      <c r="ET43" s="40" t="str">
        <f>'TKB-2'!ET43</f>
        <v>B2-506</v>
      </c>
      <c r="EU43" s="41" t="str">
        <f>'[1]TKB-1'!EU44</f>
        <v>7-9</v>
      </c>
      <c r="EV43" s="40" t="str">
        <f>'TKB-2'!EV43</f>
        <v>B2-308</v>
      </c>
      <c r="EW43" s="41" t="str">
        <f>'[1]TKB-1'!EW44</f>
        <v>4-6</v>
      </c>
      <c r="EX43" s="40" t="str">
        <f>'TKB-2'!EX43</f>
        <v>A.SAN2</v>
      </c>
      <c r="EY43" s="41" t="str">
        <f>'[1]TKB-1'!EY44</f>
        <v>9-12</v>
      </c>
      <c r="EZ43" s="40">
        <f>'TKB-2'!EZ43</f>
        <v>0</v>
      </c>
      <c r="FA43" s="41">
        <f>'[1]TKB-1'!FA44</f>
        <v>0</v>
      </c>
      <c r="FB43" s="40" t="str">
        <f>'TKB-2'!FB43</f>
        <v>B2-503</v>
      </c>
      <c r="FC43" s="41" t="str">
        <f>'[1]TKB-1'!FC44</f>
        <v>11-13</v>
      </c>
      <c r="FD43" s="40">
        <f>'TKB-2'!FD43</f>
        <v>0</v>
      </c>
      <c r="FE43" s="41">
        <f>'[1]TKB-1'!FE44</f>
        <v>0</v>
      </c>
      <c r="FF43" s="40" t="str">
        <f>'TKB-2'!FF43</f>
        <v>B2-404</v>
      </c>
      <c r="FG43" s="41" t="str">
        <f>'[1]TKB-1'!FG44</f>
        <v>7-9</v>
      </c>
      <c r="FH43" s="40">
        <f>'TKB-2'!FH43</f>
        <v>0</v>
      </c>
      <c r="FI43" s="41">
        <f>'[1]TKB-1'!FI44</f>
        <v>0</v>
      </c>
      <c r="FJ43" s="40" t="str">
        <f>'TKB-2'!FJ43</f>
        <v>B2-304</v>
      </c>
      <c r="FK43" s="41" t="str">
        <f>'[1]TKB-1'!FK44</f>
        <v>1-3</v>
      </c>
      <c r="FL43" s="40" t="str">
        <f>'TKB-2'!FL43</f>
        <v>B2-402</v>
      </c>
      <c r="FM43" s="41" t="str">
        <f>'[1]TKB-1'!FM44</f>
        <v>7-9</v>
      </c>
      <c r="FN43" s="40">
        <f>'TKB-2'!FN43</f>
        <v>0</v>
      </c>
      <c r="FO43" s="41">
        <f>'[1]TKB-1'!FO44</f>
        <v>0</v>
      </c>
      <c r="FP43" s="40">
        <f>'TKB-2'!FP43</f>
        <v>0</v>
      </c>
      <c r="FQ43" s="41">
        <f>'[1]TKB-1'!FQ44</f>
        <v>0</v>
      </c>
      <c r="FR43" s="40" t="str">
        <f>'TKB-2'!FR43</f>
        <v>B2-108</v>
      </c>
      <c r="FS43" s="41" t="str">
        <f>'[1]TKB-1'!FS44</f>
        <v>5-7</v>
      </c>
      <c r="FT43" s="40" t="str">
        <f>'TKB-2'!FT43</f>
        <v>B2-305</v>
      </c>
      <c r="FU43" s="41" t="str">
        <f>'[1]TKB-1'!FU44</f>
        <v>5-7</v>
      </c>
      <c r="FV43" s="40">
        <f>'TKB-2'!FV43</f>
        <v>0</v>
      </c>
      <c r="FW43" s="41">
        <f>'[1]TKB-1'!FW44</f>
        <v>0</v>
      </c>
      <c r="FX43" s="40">
        <f>'TKB-2'!FX43</f>
        <v>0</v>
      </c>
      <c r="FY43" s="41">
        <f>'[1]TKB-1'!FY44</f>
        <v>0</v>
      </c>
      <c r="FZ43" s="40">
        <f>'TKB-2'!FZ43</f>
        <v>0</v>
      </c>
      <c r="GA43" s="41">
        <f>'[1]TKB-1'!GA44</f>
        <v>0</v>
      </c>
      <c r="GB43" s="40">
        <f>'TKB-2'!GB43</f>
        <v>0</v>
      </c>
      <c r="GC43" s="41">
        <f>'[1]TKB-1'!GC44</f>
        <v>0</v>
      </c>
      <c r="GD43" s="40">
        <f>'TKB-2'!GD43</f>
        <v>0</v>
      </c>
      <c r="GE43" s="41">
        <f>'[1]TKB-1'!GE44</f>
        <v>0</v>
      </c>
      <c r="GF43" s="40">
        <f>'TKB-2'!GF43</f>
        <v>0</v>
      </c>
      <c r="GG43" s="41">
        <f>'[1]TKB-1'!GG44</f>
        <v>0</v>
      </c>
      <c r="GH43" s="40">
        <f>'TKB-2'!GH43</f>
        <v>0</v>
      </c>
      <c r="GI43" s="41">
        <f>'[1]TKB-1'!GI44</f>
        <v>0</v>
      </c>
      <c r="GJ43" s="40">
        <f>'TKB-2'!GJ43</f>
        <v>0</v>
      </c>
      <c r="GK43" s="41">
        <f>'[1]TKB-1'!GK44</f>
        <v>0</v>
      </c>
      <c r="GL43" s="40">
        <f>'TKB-2'!GL43</f>
        <v>0</v>
      </c>
      <c r="GM43" s="41">
        <f>'[1]TKB-1'!GM44</f>
        <v>0</v>
      </c>
      <c r="GN43" s="40">
        <f>'TKB-2'!GN43</f>
        <v>0</v>
      </c>
      <c r="GO43" s="41">
        <f>'[1]TKB-1'!GO44</f>
        <v>0</v>
      </c>
      <c r="GP43" s="40">
        <f>'TKB-2'!GP43</f>
        <v>0</v>
      </c>
      <c r="GQ43" s="41">
        <f>'[1]TKB-1'!GQ44</f>
        <v>0</v>
      </c>
      <c r="GR43" s="40">
        <f>'TKB-2'!GR43</f>
        <v>0</v>
      </c>
      <c r="GS43" s="41">
        <f>'[1]TKB-1'!GS44</f>
        <v>0</v>
      </c>
      <c r="GT43" s="40">
        <f>'TKB-2'!GT43</f>
        <v>0</v>
      </c>
      <c r="GU43" s="41">
        <f>'[1]TKB-1'!GU44</f>
        <v>0</v>
      </c>
      <c r="GV43" s="40">
        <f>'TKB-2'!GV43</f>
        <v>0</v>
      </c>
      <c r="GW43" s="41">
        <f>'[1]TKB-1'!GW44</f>
        <v>0</v>
      </c>
      <c r="GX43" s="40">
        <f>'TKB-2'!GX43</f>
        <v>0</v>
      </c>
      <c r="GY43" s="41">
        <f>'[1]TKB-1'!GY44</f>
        <v>0</v>
      </c>
      <c r="GZ43" s="40">
        <f>'TKB-2'!GZ43</f>
        <v>0</v>
      </c>
      <c r="HA43" s="41">
        <f>'[1]TKB-1'!HA44</f>
        <v>0</v>
      </c>
      <c r="HB43" s="40">
        <f>'TKB-2'!HB43</f>
        <v>0</v>
      </c>
      <c r="HC43" s="41">
        <f>'[1]TKB-1'!HC44</f>
        <v>0</v>
      </c>
      <c r="HD43" s="40">
        <f>'TKB-2'!HD43</f>
        <v>0</v>
      </c>
      <c r="HE43" s="41">
        <f>'[1]TKB-1'!HE44</f>
        <v>0</v>
      </c>
      <c r="HF43" s="40">
        <f>'TKB-2'!HF43</f>
        <v>0</v>
      </c>
      <c r="HG43" s="41">
        <f>'[1]TKB-1'!HG44</f>
        <v>0</v>
      </c>
      <c r="HH43" s="40">
        <f>'TKB-2'!HH43</f>
        <v>0</v>
      </c>
      <c r="HI43" s="41">
        <f>'[1]TKB-1'!HI44</f>
        <v>0</v>
      </c>
      <c r="HJ43" s="40">
        <f>'TKB-2'!HJ43</f>
        <v>0</v>
      </c>
      <c r="HK43" s="41">
        <f>'[1]TKB-1'!HK44</f>
        <v>0</v>
      </c>
      <c r="HL43" s="40">
        <f>'TKB-2'!HL43</f>
        <v>0</v>
      </c>
      <c r="HM43" s="41">
        <f>'[1]TKB-1'!HM44</f>
        <v>0</v>
      </c>
      <c r="HN43" s="40">
        <f>'TKB-2'!HN43</f>
        <v>0</v>
      </c>
      <c r="HO43" s="41">
        <f>'[1]TKB-1'!HO44</f>
        <v>0</v>
      </c>
      <c r="HP43" s="40">
        <f>'TKB-2'!HP43</f>
        <v>0</v>
      </c>
      <c r="HQ43" s="41">
        <f>'[1]TKB-1'!HQ44</f>
        <v>0</v>
      </c>
      <c r="HR43" s="40">
        <f>'TKB-2'!HR43</f>
        <v>0</v>
      </c>
      <c r="HS43" s="41">
        <f>'[1]TKB-1'!HS44</f>
        <v>0</v>
      </c>
      <c r="HT43" s="40">
        <f>'TKB-2'!HT43</f>
        <v>0</v>
      </c>
      <c r="HU43" s="41">
        <f>'[1]TKB-1'!HU44</f>
        <v>0</v>
      </c>
      <c r="HV43" s="40">
        <f>'TKB-2'!HV43</f>
        <v>0</v>
      </c>
      <c r="HW43" s="41">
        <f>'[1]TKB-1'!HW44</f>
        <v>0</v>
      </c>
      <c r="HX43" s="40">
        <f>'TKB-2'!HX43</f>
        <v>0</v>
      </c>
      <c r="HY43" s="41">
        <f>'[1]TKB-1'!HY44</f>
        <v>0</v>
      </c>
      <c r="HZ43" s="40">
        <f>'TKB-2'!HZ43</f>
        <v>0</v>
      </c>
      <c r="IA43" s="41">
        <f>'[1]TKB-1'!IA44</f>
        <v>0</v>
      </c>
      <c r="IB43" s="40">
        <f>'TKB-2'!IB43</f>
        <v>0</v>
      </c>
      <c r="IC43" s="41">
        <f>'[1]TKB-1'!IC44</f>
        <v>0</v>
      </c>
      <c r="ID43" s="40">
        <f>'TKB-2'!ID43</f>
        <v>0</v>
      </c>
      <c r="IE43" s="41">
        <f>'[1]TKB-1'!IE44</f>
        <v>0</v>
      </c>
      <c r="IF43" s="40">
        <f>'TKB-2'!IF43</f>
        <v>0</v>
      </c>
      <c r="IG43" s="41">
        <f>'[1]TKB-1'!IG44</f>
        <v>0</v>
      </c>
      <c r="IH43" s="40">
        <f>'TKB-2'!IH43</f>
        <v>0</v>
      </c>
      <c r="II43" s="41">
        <f>'[1]TKB-1'!II44</f>
        <v>0</v>
      </c>
    </row>
    <row r="44" spans="1:243" ht="15" x14ac:dyDescent="0.2">
      <c r="A44" s="296"/>
      <c r="B44" s="299"/>
      <c r="C44" s="302"/>
      <c r="D44" s="42" t="s">
        <v>15</v>
      </c>
      <c r="E44" s="293"/>
      <c r="F44" s="43"/>
      <c r="G44" s="44">
        <f>'[1]TKB-1'!G45</f>
        <v>0</v>
      </c>
      <c r="H44" s="43"/>
      <c r="I44" s="44">
        <f>'[1]TKB-1'!I45</f>
        <v>0</v>
      </c>
      <c r="J44" s="43"/>
      <c r="K44" s="44">
        <f>'[1]TKB-1'!K45</f>
        <v>0</v>
      </c>
      <c r="L44" s="43"/>
      <c r="M44" s="44">
        <f>'[1]TKB-1'!M45</f>
        <v>0</v>
      </c>
      <c r="N44" s="43"/>
      <c r="O44" s="44">
        <f>'[1]TKB-1'!O45</f>
        <v>0</v>
      </c>
      <c r="P44" s="43"/>
      <c r="Q44" s="44">
        <f>'[1]TKB-1'!Q45</f>
        <v>0</v>
      </c>
      <c r="R44" s="43"/>
      <c r="S44" s="44">
        <f>'[1]TKB-1'!S45</f>
        <v>0</v>
      </c>
      <c r="T44" s="43"/>
      <c r="U44" s="44">
        <f>'[1]TKB-1'!U45</f>
        <v>0</v>
      </c>
      <c r="V44" s="43"/>
      <c r="W44" s="44" t="str">
        <f>'[1]TKB-1'!W45</f>
        <v>KTTC1_19(3)(L.Đ.Vinh)</v>
      </c>
      <c r="X44" s="43"/>
      <c r="Y44" s="44" t="str">
        <f>'[1]TKB-1'!Y45</f>
        <v>NM(3)(V.Hải)</v>
      </c>
      <c r="Z44" s="43"/>
      <c r="AA44" s="44" t="str">
        <f>'[1]TKB-1'!AA45</f>
        <v>KTTC1_19(3)(N.Cường)</v>
      </c>
      <c r="AB44" s="43"/>
      <c r="AC44" s="44" t="str">
        <f>'[1]TKB-1'!AC45</f>
        <v>MXD(3)(Đ.Tân)</v>
      </c>
      <c r="AD44" s="43"/>
      <c r="AE44" s="44">
        <f>'[1]TKB-1'!AE45</f>
        <v>0</v>
      </c>
      <c r="AF44" s="43"/>
      <c r="AG44" s="44">
        <f>'[1]TKB-1'!AG45</f>
        <v>0</v>
      </c>
      <c r="AH44" s="43"/>
      <c r="AI44" s="44">
        <f>'[1]TKB-1'!AI45</f>
        <v>0</v>
      </c>
      <c r="AJ44" s="43"/>
      <c r="AK44" s="44">
        <f>'[1]TKB-1'!AK45</f>
        <v>0</v>
      </c>
      <c r="AL44" s="43"/>
      <c r="AM44" s="44">
        <f>'[1]TKB-1'!AM45</f>
        <v>0</v>
      </c>
      <c r="AN44" s="43"/>
      <c r="AO44" s="44">
        <f>'[1]TKB-1'!AO45</f>
        <v>0</v>
      </c>
      <c r="AP44" s="43"/>
      <c r="AQ44" s="44">
        <f>'[1]TKB-1'!AQ45</f>
        <v>0</v>
      </c>
      <c r="AR44" s="43"/>
      <c r="AS44" s="44" t="str">
        <f>'[1]TKB-1'!AS45</f>
        <v>TKNKTr(3)(T.Vinh)</v>
      </c>
      <c r="AT44" s="43"/>
      <c r="AU44" s="44" t="str">
        <f>'[1]TKB-1'!AU45</f>
        <v>TKNNT2(3)(M.Tân)</v>
      </c>
      <c r="AV44" s="43"/>
      <c r="AW44" s="44">
        <f>'[1]TKB-1'!AW45</f>
        <v>0</v>
      </c>
      <c r="AX44" s="43"/>
      <c r="AY44" s="44">
        <f>'[1]TKB-1'!AY45</f>
        <v>0</v>
      </c>
      <c r="AZ44" s="43"/>
      <c r="BA44" s="44">
        <f>'[1]TKB-1'!BA45</f>
        <v>0</v>
      </c>
      <c r="BB44" s="43"/>
      <c r="BC44" s="44">
        <f>'[1]TKB-1'!BC45</f>
        <v>0</v>
      </c>
      <c r="BD44" s="43"/>
      <c r="BE44" s="44" t="str">
        <f>'[1]TKB-1'!BE45</f>
        <v>THNN-P3(4)(B.Sáu)</v>
      </c>
      <c r="BF44" s="43"/>
      <c r="BG44" s="44">
        <f>'[1]TKB-1'!BG45</f>
        <v>0</v>
      </c>
      <c r="BH44" s="43"/>
      <c r="BI44" s="44">
        <f>'[1]TKB-1'!BI45</f>
        <v>0</v>
      </c>
      <c r="BJ44" s="43"/>
      <c r="BK44" s="44">
        <f>'[1]TKB-1'!BK45</f>
        <v>0</v>
      </c>
      <c r="BL44" s="43"/>
      <c r="BM44" s="44">
        <f>'[1]TKB-1'!BM45</f>
        <v>0</v>
      </c>
      <c r="BN44" s="43"/>
      <c r="BO44" s="44" t="str">
        <f>'[1]TKB-1'!BO45</f>
        <v>MLCN(3)(T.Hùng)</v>
      </c>
      <c r="BP44" s="43"/>
      <c r="BQ44" s="44">
        <f>'[1]TKB-1'!BQ45</f>
        <v>0</v>
      </c>
      <c r="BR44" s="43"/>
      <c r="BS44" s="44">
        <f>'[1]TKB-1'!BS45</f>
        <v>0</v>
      </c>
      <c r="BT44" s="43"/>
      <c r="BU44" s="44" t="str">
        <f>'[1]TKB-1'!BU45</f>
        <v>LTNDANG(3)(Chí.Sỹ)</v>
      </c>
      <c r="BV44" s="43"/>
      <c r="BW44" s="44">
        <f>'[1]TKB-1'!BW45</f>
        <v>0</v>
      </c>
      <c r="BX44" s="43"/>
      <c r="BY44" s="44" t="str">
        <f>'[1]TKB-1'!BY45</f>
        <v>TTHTĐK(4)(T.Kiếm)</v>
      </c>
      <c r="BZ44" s="43"/>
      <c r="CA44" s="44" t="str">
        <f>'[1]TKB-1'!CA45</f>
        <v>TTHTĐK(4)(Đ.Toa)</v>
      </c>
      <c r="CB44" s="43"/>
      <c r="CC44" s="44">
        <f>'[1]TKB-1'!CC45</f>
        <v>0</v>
      </c>
      <c r="CD44" s="43"/>
      <c r="CE44" s="44" t="str">
        <f>'[1]TKB-1'!CE45</f>
        <v>TĐĐIEN(3)(Đ.Thành)</v>
      </c>
      <c r="CF44" s="43"/>
      <c r="CG44" s="44">
        <f>'[1]TKB-1'!CG45</f>
        <v>0</v>
      </c>
      <c r="CH44" s="43"/>
      <c r="CI44" s="44">
        <f>'[1]TKB-1'!CI45</f>
        <v>0</v>
      </c>
      <c r="CJ44" s="43"/>
      <c r="CK44" s="44">
        <f>'[1]TKB-1'!CK45</f>
        <v>0</v>
      </c>
      <c r="CL44" s="43"/>
      <c r="CM44" s="44">
        <f>'[1]TKB-1'!CM45</f>
        <v>0</v>
      </c>
      <c r="CN44" s="43"/>
      <c r="CO44" s="44">
        <f>'[1]TKB-1'!CO45</f>
        <v>0</v>
      </c>
      <c r="CP44" s="43"/>
      <c r="CQ44" s="44">
        <f>'[1]TKB-1'!CQ45</f>
        <v>0</v>
      </c>
      <c r="CR44" s="43"/>
      <c r="CS44" s="44">
        <f>'[1]TKB-1'!CS45</f>
        <v>0</v>
      </c>
      <c r="CT44" s="43"/>
      <c r="CU44" s="44">
        <f>'[1]TKB-1'!CU45</f>
        <v>0</v>
      </c>
      <c r="CV44" s="43"/>
      <c r="CW44" s="44">
        <f>'[1]TKB-1'!CW45</f>
        <v>0</v>
      </c>
      <c r="CX44" s="43"/>
      <c r="CY44" s="44" t="str">
        <f>'[1]TKB-1'!CY45</f>
        <v>KTEXCEL(3)(V.Thống)</v>
      </c>
      <c r="CZ44" s="43"/>
      <c r="DA44" s="44" t="str">
        <f>'[1]TKB-1'!DA45</f>
        <v>QLNNTHĐXD(3)(N.Khang)</v>
      </c>
      <c r="DB44" s="43"/>
      <c r="DC44" s="44" t="str">
        <f>'[1]TKB-1'!DC45</f>
        <v>DINHGIA(3)(T.Thiểm)</v>
      </c>
      <c r="DD44" s="43"/>
      <c r="DE44" s="44">
        <f>'[1]TKB-1'!DE45</f>
        <v>0</v>
      </c>
      <c r="DF44" s="43"/>
      <c r="DG44" s="44">
        <f>'[1]TKB-1'!DG45</f>
        <v>0</v>
      </c>
      <c r="DH44" s="43"/>
      <c r="DI44" s="44" t="str">
        <f>'[1]TKB-1'!DI45</f>
        <v>ĐTTC(3)(T.Hiếu)</v>
      </c>
      <c r="DJ44" s="43"/>
      <c r="DK44" s="44" t="str">
        <f>'[1]TKB-1'!DK45</f>
        <v>TACN.LOGI(3)(T.Thủy)</v>
      </c>
      <c r="DL44" s="43"/>
      <c r="DM44" s="44">
        <f>'[1]TKB-1'!DM45</f>
        <v>0</v>
      </c>
      <c r="DN44" s="43"/>
      <c r="DO44" s="44">
        <f>'[1]TKB-1'!DO45</f>
        <v>0</v>
      </c>
      <c r="DP44" s="43"/>
      <c r="DQ44" s="44">
        <f>'[1]TKB-1'!DQ45</f>
        <v>0</v>
      </c>
      <c r="DR44" s="43"/>
      <c r="DS44" s="44">
        <f>'[1]TKB-1'!DS45</f>
        <v>0</v>
      </c>
      <c r="DT44" s="43"/>
      <c r="DU44" s="44">
        <f>'[1]TKB-1'!DU45</f>
        <v>0</v>
      </c>
      <c r="DV44" s="43"/>
      <c r="DW44" s="44">
        <f>'[1]TKB-1'!DW45</f>
        <v>0</v>
      </c>
      <c r="DX44" s="43"/>
      <c r="DY44" s="44">
        <f>'[1]TKB-1'!DY45</f>
        <v>0</v>
      </c>
      <c r="DZ44" s="43"/>
      <c r="EA44" s="44">
        <f>'[1]TKB-1'!EA45</f>
        <v>0</v>
      </c>
      <c r="EB44" s="43"/>
      <c r="EC44" s="44" t="str">
        <f>'[1]TKB-1'!EC45</f>
        <v>VLXD(3)(V.Đồng)</v>
      </c>
      <c r="ED44" s="43"/>
      <c r="EE44" s="44" t="str">
        <f>'[1]TKB-1'!EE45</f>
        <v>SBVL1(3)(H.Phúc)</v>
      </c>
      <c r="EF44" s="43"/>
      <c r="EG44" s="44" t="str">
        <f>'[1]TKB-1'!EG45</f>
        <v>GDTC2(4)(V.Đông)</v>
      </c>
      <c r="EH44" s="43"/>
      <c r="EI44" s="44">
        <f>'[1]TKB-1'!EI45</f>
        <v>0</v>
      </c>
      <c r="EJ44" s="43"/>
      <c r="EK44" s="44">
        <f>'[1]TKB-1'!EK45</f>
        <v>0</v>
      </c>
      <c r="EL44" s="43"/>
      <c r="EM44" s="44" t="str">
        <f>'[1]TKB-1'!EM45</f>
        <v>GDTC2(4)(P.Lâm)</v>
      </c>
      <c r="EN44" s="43"/>
      <c r="EO44" s="44">
        <f>'[1]TKB-1'!EO45</f>
        <v>0</v>
      </c>
      <c r="EP44" s="43"/>
      <c r="EQ44" s="44" t="str">
        <f>'[1]TKB-1'!EQ45</f>
        <v>TANHB1.2(3)(T.Lê)</v>
      </c>
      <c r="ER44" s="43"/>
      <c r="ES44" s="44" t="str">
        <f>'[1]TKB-1'!ES45</f>
        <v>GDTC2(4)(V.Minh)</v>
      </c>
      <c r="ET44" s="43"/>
      <c r="EU44" s="44" t="str">
        <f>'[1]TKB-1'!EU45</f>
        <v>GTICH2(3)(Th.Hồng)</v>
      </c>
      <c r="EV44" s="43"/>
      <c r="EW44" s="44" t="str">
        <f>'[1]TKB-1'!EW45</f>
        <v>PPT&amp;MLAP(3)(V.Hiệp)</v>
      </c>
      <c r="EX44" s="43"/>
      <c r="EY44" s="44" t="str">
        <f>'[1]TKB-1'!EY45</f>
        <v>GDTC2(4)(V.Học)</v>
      </c>
      <c r="EZ44" s="43"/>
      <c r="FA44" s="44">
        <f>'[1]TKB-1'!FA45</f>
        <v>0</v>
      </c>
      <c r="FB44" s="43"/>
      <c r="FC44" s="44" t="str">
        <f>'[1]TKB-1'!FC45</f>
        <v>MYTHUAT2(3)(A.Nương)</v>
      </c>
      <c r="FD44" s="43"/>
      <c r="FE44" s="44">
        <f>'[1]TKB-1'!FE45</f>
        <v>0</v>
      </c>
      <c r="FF44" s="43"/>
      <c r="FG44" s="44" t="str">
        <f>'[1]TKB-1'!FG45</f>
        <v>PPNCKH(3)(B.Phi)</v>
      </c>
      <c r="FH44" s="43"/>
      <c r="FI44" s="44">
        <f>'[1]TKB-1'!FI45</f>
        <v>0</v>
      </c>
      <c r="FJ44" s="43"/>
      <c r="FK44" s="44" t="str">
        <f>'[1]TKB-1'!FK45</f>
        <v>CNXHKH(3)(T.Mến)</v>
      </c>
      <c r="FL44" s="43"/>
      <c r="FM44" s="44" t="str">
        <f>'[1]TKB-1'!FM45</f>
        <v>NLKTOAN(3)(Th.Linh)</v>
      </c>
      <c r="FN44" s="43"/>
      <c r="FO44" s="44">
        <f>'[1]TKB-1'!FO45</f>
        <v>0</v>
      </c>
      <c r="FP44" s="43"/>
      <c r="FQ44" s="44">
        <f>'[1]TKB-1'!FQ45</f>
        <v>0</v>
      </c>
      <c r="FR44" s="43"/>
      <c r="FS44" s="44" t="str">
        <f>'[1]TKB-1'!FS45</f>
        <v>NLTKE(3)(Th.Cúc)</v>
      </c>
      <c r="FT44" s="43"/>
      <c r="FU44" s="44" t="str">
        <f>'[1]TKB-1'!FU45</f>
        <v>KTCTML(3)(X.Hội)</v>
      </c>
      <c r="FV44" s="43"/>
      <c r="FW44" s="44">
        <f>'[1]TKB-1'!FW45</f>
        <v>0</v>
      </c>
      <c r="FX44" s="43"/>
      <c r="FY44" s="44">
        <f>'[1]TKB-1'!FY45</f>
        <v>0</v>
      </c>
      <c r="FZ44" s="43"/>
      <c r="GA44" s="44">
        <f>'[1]TKB-1'!GA45</f>
        <v>0</v>
      </c>
      <c r="GB44" s="43"/>
      <c r="GC44" s="44">
        <f>'[1]TKB-1'!GC45</f>
        <v>0</v>
      </c>
      <c r="GD44" s="43"/>
      <c r="GE44" s="44">
        <f>'[1]TKB-1'!GE45</f>
        <v>0</v>
      </c>
      <c r="GF44" s="43"/>
      <c r="GG44" s="44">
        <f>'[1]TKB-1'!GG45</f>
        <v>0</v>
      </c>
      <c r="GH44" s="43"/>
      <c r="GI44" s="44">
        <f>'[1]TKB-1'!GI45</f>
        <v>0</v>
      </c>
      <c r="GJ44" s="43"/>
      <c r="GK44" s="44">
        <f>'[1]TKB-1'!GK45</f>
        <v>0</v>
      </c>
      <c r="GL44" s="43"/>
      <c r="GM44" s="44">
        <f>'[1]TKB-1'!GM45</f>
        <v>0</v>
      </c>
      <c r="GN44" s="43"/>
      <c r="GO44" s="44">
        <f>'[1]TKB-1'!GO45</f>
        <v>0</v>
      </c>
      <c r="GP44" s="43"/>
      <c r="GQ44" s="44">
        <f>'[1]TKB-1'!GQ45</f>
        <v>0</v>
      </c>
      <c r="GR44" s="43"/>
      <c r="GS44" s="44">
        <f>'[1]TKB-1'!GS45</f>
        <v>0</v>
      </c>
      <c r="GT44" s="43"/>
      <c r="GU44" s="44">
        <f>'[1]TKB-1'!GU45</f>
        <v>0</v>
      </c>
      <c r="GV44" s="43"/>
      <c r="GW44" s="44">
        <f>'[1]TKB-1'!GW45</f>
        <v>0</v>
      </c>
      <c r="GX44" s="43"/>
      <c r="GY44" s="44">
        <f>'[1]TKB-1'!GY45</f>
        <v>0</v>
      </c>
      <c r="GZ44" s="43"/>
      <c r="HA44" s="44">
        <f>'[1]TKB-1'!HA45</f>
        <v>0</v>
      </c>
      <c r="HB44" s="43"/>
      <c r="HC44" s="44">
        <f>'[1]TKB-1'!HC45</f>
        <v>0</v>
      </c>
      <c r="HD44" s="43"/>
      <c r="HE44" s="44">
        <f>'[1]TKB-1'!HE45</f>
        <v>0</v>
      </c>
      <c r="HF44" s="43"/>
      <c r="HG44" s="44">
        <f>'[1]TKB-1'!HG45</f>
        <v>0</v>
      </c>
      <c r="HH44" s="43"/>
      <c r="HI44" s="44">
        <f>'[1]TKB-1'!HI45</f>
        <v>0</v>
      </c>
      <c r="HJ44" s="43"/>
      <c r="HK44" s="44">
        <f>'[1]TKB-1'!HK45</f>
        <v>0</v>
      </c>
      <c r="HL44" s="43"/>
      <c r="HM44" s="44">
        <f>'[1]TKB-1'!HM45</f>
        <v>0</v>
      </c>
      <c r="HN44" s="43"/>
      <c r="HO44" s="44">
        <f>'[1]TKB-1'!HO45</f>
        <v>0</v>
      </c>
      <c r="HP44" s="43"/>
      <c r="HQ44" s="44">
        <f>'[1]TKB-1'!HQ45</f>
        <v>0</v>
      </c>
      <c r="HR44" s="43"/>
      <c r="HS44" s="44">
        <f>'[1]TKB-1'!HS45</f>
        <v>0</v>
      </c>
      <c r="HT44" s="43"/>
      <c r="HU44" s="44">
        <f>'[1]TKB-1'!HU45</f>
        <v>0</v>
      </c>
      <c r="HV44" s="43"/>
      <c r="HW44" s="44">
        <f>'[1]TKB-1'!HW45</f>
        <v>0</v>
      </c>
      <c r="HX44" s="43"/>
      <c r="HY44" s="44">
        <f>'[1]TKB-1'!HY45</f>
        <v>0</v>
      </c>
      <c r="HZ44" s="43"/>
      <c r="IA44" s="44">
        <f>'[1]TKB-1'!IA45</f>
        <v>0</v>
      </c>
      <c r="IB44" s="43"/>
      <c r="IC44" s="44">
        <f>'[1]TKB-1'!IC45</f>
        <v>0</v>
      </c>
      <c r="ID44" s="43"/>
      <c r="IE44" s="44">
        <f>'[1]TKB-1'!IE45</f>
        <v>0</v>
      </c>
      <c r="IF44" s="43"/>
      <c r="IG44" s="44">
        <f>'[1]TKB-1'!IG45</f>
        <v>0</v>
      </c>
      <c r="IH44" s="43"/>
      <c r="II44" s="44">
        <f>'[1]TKB-1'!II45</f>
        <v>0</v>
      </c>
    </row>
    <row r="45" spans="1:243" ht="15" x14ac:dyDescent="0.2">
      <c r="A45" s="296"/>
      <c r="B45" s="299"/>
      <c r="C45" s="302"/>
      <c r="D45" s="42">
        <v>0</v>
      </c>
      <c r="E45" s="294" t="s">
        <v>53</v>
      </c>
      <c r="F45" s="45">
        <f>'TKB-2'!F45</f>
        <v>0</v>
      </c>
      <c r="G45" s="46">
        <f>'[1]TKB-1'!G46</f>
        <v>0</v>
      </c>
      <c r="H45" s="45">
        <f>'TKB-2'!H45</f>
        <v>0</v>
      </c>
      <c r="I45" s="46">
        <f>'[1]TKB-1'!I46</f>
        <v>0</v>
      </c>
      <c r="J45" s="45">
        <f>'TKB-2'!J45</f>
        <v>0</v>
      </c>
      <c r="K45" s="46">
        <f>'[1]TKB-1'!K46</f>
        <v>0</v>
      </c>
      <c r="L45" s="45">
        <f>'TKB-2'!L45</f>
        <v>0</v>
      </c>
      <c r="M45" s="46">
        <f>'[1]TKB-1'!M46</f>
        <v>0</v>
      </c>
      <c r="N45" s="45">
        <f>'TKB-2'!N45</f>
        <v>0</v>
      </c>
      <c r="O45" s="46">
        <f>'[1]TKB-1'!O46</f>
        <v>0</v>
      </c>
      <c r="P45" s="45">
        <f>'TKB-2'!P45</f>
        <v>0</v>
      </c>
      <c r="Q45" s="46">
        <f>'[1]TKB-1'!Q46</f>
        <v>0</v>
      </c>
      <c r="R45" s="45">
        <f>'TKB-2'!R45</f>
        <v>0</v>
      </c>
      <c r="S45" s="46">
        <f>'[1]TKB-1'!S46</f>
        <v>0</v>
      </c>
      <c r="T45" s="45">
        <f>'TKB-2'!T45</f>
        <v>0</v>
      </c>
      <c r="U45" s="46">
        <f>'[1]TKB-1'!U46</f>
        <v>0</v>
      </c>
      <c r="V45" s="45" t="str">
        <f>'TKB-2'!V45</f>
        <v>B2-101</v>
      </c>
      <c r="W45" s="46" t="str">
        <f>'[1]TKB-1'!W46</f>
        <v>17-18</v>
      </c>
      <c r="X45" s="45" t="str">
        <f>'TKB-2'!X45</f>
        <v>B2-102</v>
      </c>
      <c r="Y45" s="46" t="str">
        <f>'[1]TKB-1'!Y46</f>
        <v>13-14</v>
      </c>
      <c r="Z45" s="45" t="str">
        <f>'TKB-2'!Z45</f>
        <v>B2-103</v>
      </c>
      <c r="AA45" s="46" t="str">
        <f>'[1]TKB-1'!AA46</f>
        <v>27-28</v>
      </c>
      <c r="AB45" s="45" t="str">
        <f>'TKB-2'!AB45</f>
        <v>B2-201</v>
      </c>
      <c r="AC45" s="46" t="str">
        <f>'[1]TKB-1'!AC46</f>
        <v>28-29</v>
      </c>
      <c r="AD45" s="45">
        <f>'TKB-2'!AD45</f>
        <v>0</v>
      </c>
      <c r="AE45" s="46">
        <f>'[1]TKB-1'!AE46</f>
        <v>0</v>
      </c>
      <c r="AF45" s="45">
        <f>'TKB-2'!AF45</f>
        <v>0</v>
      </c>
      <c r="AG45" s="46">
        <f>'[1]TKB-1'!AG46</f>
        <v>0</v>
      </c>
      <c r="AH45" s="45">
        <f>'TKB-2'!AH45</f>
        <v>0</v>
      </c>
      <c r="AI45" s="46">
        <f>'[1]TKB-1'!AI46</f>
        <v>0</v>
      </c>
      <c r="AJ45" s="45">
        <f>'TKB-2'!AJ45</f>
        <v>0</v>
      </c>
      <c r="AK45" s="46">
        <f>'[1]TKB-1'!AK46</f>
        <v>0</v>
      </c>
      <c r="AL45" s="45">
        <f>'TKB-2'!AL45</f>
        <v>0</v>
      </c>
      <c r="AM45" s="46">
        <f>'[1]TKB-1'!AM46</f>
        <v>0</v>
      </c>
      <c r="AN45" s="45">
        <f>'TKB-2'!AN45</f>
        <v>0</v>
      </c>
      <c r="AO45" s="46">
        <f>'[1]TKB-1'!AO46</f>
        <v>0</v>
      </c>
      <c r="AP45" s="45">
        <f>'TKB-2'!AP45</f>
        <v>0</v>
      </c>
      <c r="AQ45" s="46">
        <f>'[1]TKB-1'!AQ46</f>
        <v>0</v>
      </c>
      <c r="AR45" s="45" t="str">
        <f>'TKB-2'!AR45</f>
        <v>B2-202</v>
      </c>
      <c r="AS45" s="46" t="str">
        <f>'[1]TKB-1'!AS46</f>
        <v>14-15</v>
      </c>
      <c r="AT45" s="45" t="str">
        <f>'TKB-2'!AT45</f>
        <v>B2-203</v>
      </c>
      <c r="AU45" s="46" t="str">
        <f>'[1]TKB-1'!AU46</f>
        <v>9-10</v>
      </c>
      <c r="AV45" s="45">
        <f>'TKB-2'!AV45</f>
        <v>0</v>
      </c>
      <c r="AW45" s="46">
        <f>'[1]TKB-1'!AW46</f>
        <v>0</v>
      </c>
      <c r="AX45" s="45">
        <f>'TKB-2'!AX45</f>
        <v>0</v>
      </c>
      <c r="AY45" s="46">
        <f>'[1]TKB-1'!AY46</f>
        <v>0</v>
      </c>
      <c r="AZ45" s="45">
        <f>'TKB-2'!AZ45</f>
        <v>0</v>
      </c>
      <c r="BA45" s="46">
        <f>'[1]TKB-1'!BA46</f>
        <v>0</v>
      </c>
      <c r="BB45" s="45">
        <f>'TKB-2'!BB45</f>
        <v>0</v>
      </c>
      <c r="BC45" s="46">
        <f>'[1]TKB-1'!BC46</f>
        <v>0</v>
      </c>
      <c r="BD45" s="45">
        <f>'TKB-2'!BD45</f>
        <v>0</v>
      </c>
      <c r="BE45" s="46">
        <f>'[1]TKB-1'!BE46</f>
        <v>0</v>
      </c>
      <c r="BF45" s="45">
        <f>'TKB-2'!BF45</f>
        <v>0</v>
      </c>
      <c r="BG45" s="46">
        <f>'[1]TKB-1'!BG46</f>
        <v>0</v>
      </c>
      <c r="BH45" s="45">
        <f>'TKB-2'!BH45</f>
        <v>0</v>
      </c>
      <c r="BI45" s="46">
        <f>'[1]TKB-1'!BI46</f>
        <v>0</v>
      </c>
      <c r="BJ45" s="45">
        <f>'TKB-2'!BJ45</f>
        <v>0</v>
      </c>
      <c r="BK45" s="46">
        <f>'[1]TKB-1'!BK46</f>
        <v>0</v>
      </c>
      <c r="BL45" s="45">
        <f>'TKB-2'!BL45</f>
        <v>0</v>
      </c>
      <c r="BM45" s="46">
        <f>'[1]TKB-1'!BM46</f>
        <v>0</v>
      </c>
      <c r="BN45" s="45" t="str">
        <f>'TKB-2'!BN45</f>
        <v>B2-301</v>
      </c>
      <c r="BO45" s="46" t="str">
        <f>'[1]TKB-1'!BO46</f>
        <v>12-13</v>
      </c>
      <c r="BP45" s="45">
        <f>'TKB-2'!BP45</f>
        <v>0</v>
      </c>
      <c r="BQ45" s="46">
        <f>'[1]TKB-1'!BQ46</f>
        <v>0</v>
      </c>
      <c r="BR45" s="45">
        <f>'TKB-2'!BR45</f>
        <v>0</v>
      </c>
      <c r="BS45" s="46">
        <f>'[1]TKB-1'!BS46</f>
        <v>0</v>
      </c>
      <c r="BT45" s="45" t="str">
        <f>'TKB-2'!BT45</f>
        <v>B2-302</v>
      </c>
      <c r="BU45" s="46" t="str">
        <f>'[1]TKB-1'!BU46</f>
        <v>11-12</v>
      </c>
      <c r="BV45" s="45">
        <f>'TKB-2'!BV45</f>
        <v>0</v>
      </c>
      <c r="BW45" s="46">
        <f>'[1]TKB-1'!BW46</f>
        <v>0</v>
      </c>
      <c r="BX45" s="45">
        <f>'TKB-2'!BX45</f>
        <v>0</v>
      </c>
      <c r="BY45" s="46">
        <f>'[1]TKB-1'!BY46</f>
        <v>0</v>
      </c>
      <c r="BZ45" s="45">
        <f>'TKB-2'!BZ45</f>
        <v>0</v>
      </c>
      <c r="CA45" s="46">
        <f>'[1]TKB-1'!CA46</f>
        <v>0</v>
      </c>
      <c r="CB45" s="45">
        <f>'TKB-2'!CB45</f>
        <v>0</v>
      </c>
      <c r="CC45" s="46">
        <f>'[1]TKB-1'!CC46</f>
        <v>0</v>
      </c>
      <c r="CD45" s="45" t="str">
        <f>'TKB-2'!CD45</f>
        <v>B2-403</v>
      </c>
      <c r="CE45" s="46" t="str">
        <f>'[1]TKB-1'!CE46</f>
        <v>13-14</v>
      </c>
      <c r="CF45" s="45">
        <f>'TKB-2'!CF45</f>
        <v>0</v>
      </c>
      <c r="CG45" s="46">
        <f>'[1]TKB-1'!CG46</f>
        <v>0</v>
      </c>
      <c r="CH45" s="45">
        <f>'TKB-2'!CH45</f>
        <v>0</v>
      </c>
      <c r="CI45" s="46">
        <f>'[1]TKB-1'!CI46</f>
        <v>0</v>
      </c>
      <c r="CJ45" s="45">
        <f>'TKB-2'!CJ45</f>
        <v>0</v>
      </c>
      <c r="CK45" s="46">
        <f>'[1]TKB-1'!CK46</f>
        <v>0</v>
      </c>
      <c r="CL45" s="45">
        <f>'TKB-2'!CL45</f>
        <v>0</v>
      </c>
      <c r="CM45" s="46">
        <f>'[1]TKB-1'!CM46</f>
        <v>0</v>
      </c>
      <c r="CN45" s="45">
        <f>'TKB-2'!CN45</f>
        <v>0</v>
      </c>
      <c r="CO45" s="46">
        <f>'[1]TKB-1'!CO46</f>
        <v>0</v>
      </c>
      <c r="CP45" s="45">
        <f>'TKB-2'!CP45</f>
        <v>0</v>
      </c>
      <c r="CQ45" s="46">
        <f>'[1]TKB-1'!CQ46</f>
        <v>0</v>
      </c>
      <c r="CR45" s="45">
        <f>'TKB-2'!CR45</f>
        <v>0</v>
      </c>
      <c r="CS45" s="46">
        <f>'[1]TKB-1'!CS46</f>
        <v>0</v>
      </c>
      <c r="CT45" s="45">
        <f>'TKB-2'!CT45</f>
        <v>0</v>
      </c>
      <c r="CU45" s="46">
        <f>'[1]TKB-1'!CU46</f>
        <v>0</v>
      </c>
      <c r="CV45" s="45">
        <f>'TKB-2'!CV45</f>
        <v>0</v>
      </c>
      <c r="CW45" s="46">
        <f>'[1]TKB-1'!CW46</f>
        <v>0</v>
      </c>
      <c r="CX45" s="45" t="str">
        <f>'TKB-2'!CX45</f>
        <v>B2-208C</v>
      </c>
      <c r="CY45" s="46" t="str">
        <f>'[1]TKB-1'!CY46</f>
        <v>14-15</v>
      </c>
      <c r="CZ45" s="45" t="str">
        <f>'TKB-2'!CZ45</f>
        <v>B2-307</v>
      </c>
      <c r="DA45" s="46" t="str">
        <f>'[1]TKB-1'!DA46</f>
        <v>13-14</v>
      </c>
      <c r="DB45" s="45" t="str">
        <f>'TKB-2'!DB45</f>
        <v>B2-204</v>
      </c>
      <c r="DC45" s="46" t="str">
        <f>'[1]TKB-1'!DC46</f>
        <v>13-14</v>
      </c>
      <c r="DD45" s="45" t="str">
        <f>'TKB-2'!DD45</f>
        <v>B2-306</v>
      </c>
      <c r="DE45" s="46" t="str">
        <f>'[1]TKB-1'!DE46</f>
        <v>15-16</v>
      </c>
      <c r="DF45" s="45">
        <f>'TKB-2'!DF45</f>
        <v>0</v>
      </c>
      <c r="DG45" s="46">
        <f>'[1]TKB-1'!DG46</f>
        <v>0</v>
      </c>
      <c r="DH45" s="45" t="str">
        <f>'TKB-2'!DH45</f>
        <v>B2-303</v>
      </c>
      <c r="DI45" s="46" t="str">
        <f>'[1]TKB-1'!DI46</f>
        <v>9-10</v>
      </c>
      <c r="DJ45" s="45" t="str">
        <f>'TKB-2'!DJ45</f>
        <v>B2-406</v>
      </c>
      <c r="DK45" s="46" t="str">
        <f>'[1]TKB-1'!DK46</f>
        <v>19-20</v>
      </c>
      <c r="DL45" s="45">
        <f>'TKB-2'!DL45</f>
        <v>0</v>
      </c>
      <c r="DM45" s="46">
        <f>'[1]TKB-1'!DM46</f>
        <v>0</v>
      </c>
      <c r="DN45" s="45">
        <f>'TKB-2'!DN45</f>
        <v>0</v>
      </c>
      <c r="DO45" s="46">
        <f>'[1]TKB-1'!DO46</f>
        <v>0</v>
      </c>
      <c r="DP45" s="45">
        <f>'TKB-2'!DP45</f>
        <v>0</v>
      </c>
      <c r="DQ45" s="46">
        <f>'[1]TKB-1'!DQ46</f>
        <v>0</v>
      </c>
      <c r="DR45" s="45">
        <f>'TKB-2'!DR45</f>
        <v>0</v>
      </c>
      <c r="DS45" s="46">
        <f>'[1]TKB-1'!DS46</f>
        <v>0</v>
      </c>
      <c r="DT45" s="45">
        <f>'TKB-2'!DT45</f>
        <v>0</v>
      </c>
      <c r="DU45" s="46">
        <f>'[1]TKB-1'!DU46</f>
        <v>0</v>
      </c>
      <c r="DV45" s="45">
        <f>'TKB-2'!DV45</f>
        <v>0</v>
      </c>
      <c r="DW45" s="46">
        <f>'[1]TKB-1'!DW46</f>
        <v>0</v>
      </c>
      <c r="DX45" s="45">
        <f>'TKB-2'!DX45</f>
        <v>0</v>
      </c>
      <c r="DY45" s="46">
        <f>'[1]TKB-1'!DY46</f>
        <v>0</v>
      </c>
      <c r="DZ45" s="45">
        <f>'TKB-2'!DZ45</f>
        <v>0</v>
      </c>
      <c r="EA45" s="46">
        <f>'[1]TKB-1'!EA46</f>
        <v>0</v>
      </c>
      <c r="EB45" s="45" t="str">
        <f>'TKB-2'!EB45</f>
        <v>B2-401</v>
      </c>
      <c r="EC45" s="46" t="str">
        <f>'[1]TKB-1'!EC46</f>
        <v>14-15</v>
      </c>
      <c r="ED45" s="45" t="str">
        <f>'TKB-2'!ED45</f>
        <v>B2-407</v>
      </c>
      <c r="EE45" s="46" t="str">
        <f>'[1]TKB-1'!EE46</f>
        <v>1-2</v>
      </c>
      <c r="EF45" s="45">
        <f>'TKB-2'!EF45</f>
        <v>0</v>
      </c>
      <c r="EG45" s="46">
        <f>'[1]TKB-1'!EG46</f>
        <v>0</v>
      </c>
      <c r="EH45" s="45">
        <f>'TKB-2'!EH45</f>
        <v>0</v>
      </c>
      <c r="EI45" s="46">
        <f>'[1]TKB-1'!EI46</f>
        <v>0</v>
      </c>
      <c r="EJ45" s="45">
        <f>'TKB-2'!EJ45</f>
        <v>0</v>
      </c>
      <c r="EK45" s="46">
        <f>'[1]TKB-1'!EK46</f>
        <v>0</v>
      </c>
      <c r="EL45" s="45">
        <f>'TKB-2'!EL45</f>
        <v>0</v>
      </c>
      <c r="EM45" s="46">
        <f>'[1]TKB-1'!EM46</f>
        <v>0</v>
      </c>
      <c r="EN45" s="45">
        <f>'TKB-2'!EN45</f>
        <v>0</v>
      </c>
      <c r="EO45" s="46">
        <f>'[1]TKB-1'!EO46</f>
        <v>0</v>
      </c>
      <c r="EP45" s="45" t="str">
        <f>'TKB-2'!EP45</f>
        <v>B2-405</v>
      </c>
      <c r="EQ45" s="46" t="str">
        <f>'[1]TKB-1'!EQ46</f>
        <v>5-6</v>
      </c>
      <c r="ER45" s="45">
        <f>'TKB-2'!ER45</f>
        <v>0</v>
      </c>
      <c r="ES45" s="46">
        <f>'[1]TKB-1'!ES46</f>
        <v>0</v>
      </c>
      <c r="ET45" s="45" t="str">
        <f>'TKB-2'!ET45</f>
        <v>B2-506</v>
      </c>
      <c r="EU45" s="46" t="str">
        <f>'[1]TKB-1'!EU46</f>
        <v>5-6</v>
      </c>
      <c r="EV45" s="45" t="str">
        <f>'TKB-2'!EV45</f>
        <v>B2-308</v>
      </c>
      <c r="EW45" s="46" t="str">
        <f>'[1]TKB-1'!EW46</f>
        <v>5-6</v>
      </c>
      <c r="EX45" s="45">
        <f>'TKB-2'!EX45</f>
        <v>0</v>
      </c>
      <c r="EY45" s="46">
        <f>'[1]TKB-1'!EY46</f>
        <v>0</v>
      </c>
      <c r="EZ45" s="45">
        <f>'TKB-2'!EZ45</f>
        <v>0</v>
      </c>
      <c r="FA45" s="46">
        <f>'[1]TKB-1'!FA46</f>
        <v>0</v>
      </c>
      <c r="FB45" s="45" t="str">
        <f>'TKB-2'!FB45</f>
        <v>B2-503</v>
      </c>
      <c r="FC45" s="46" t="str">
        <f>'[1]TKB-1'!FC46</f>
        <v>14-15</v>
      </c>
      <c r="FD45" s="45">
        <f>'TKB-2'!FD45</f>
        <v>0</v>
      </c>
      <c r="FE45" s="46">
        <f>'[1]TKB-1'!FE46</f>
        <v>0</v>
      </c>
      <c r="FF45" s="45" t="str">
        <f>'TKB-2'!FF45</f>
        <v>B2-404</v>
      </c>
      <c r="FG45" s="46" t="str">
        <f>'[1]TKB-1'!FG46</f>
        <v>5-6</v>
      </c>
      <c r="FH45" s="45">
        <f>'TKB-2'!FH45</f>
        <v>0</v>
      </c>
      <c r="FI45" s="46">
        <f>'[1]TKB-1'!FI46</f>
        <v>0</v>
      </c>
      <c r="FJ45" s="45" t="str">
        <f>'TKB-2'!FJ45</f>
        <v>B2-304</v>
      </c>
      <c r="FK45" s="46" t="str">
        <f>'[1]TKB-1'!FK46</f>
        <v>8-9</v>
      </c>
      <c r="FL45" s="45">
        <f>'TKB-2'!FL45</f>
        <v>0</v>
      </c>
      <c r="FM45" s="46">
        <f>'[1]TKB-1'!FM46</f>
        <v>0</v>
      </c>
      <c r="FN45" s="45">
        <f>'TKB-2'!FN45</f>
        <v>0</v>
      </c>
      <c r="FO45" s="46">
        <f>'[1]TKB-1'!FO46</f>
        <v>0</v>
      </c>
      <c r="FP45" s="45">
        <f>'TKB-2'!FP45</f>
        <v>0</v>
      </c>
      <c r="FQ45" s="46">
        <f>'[1]TKB-1'!FQ46</f>
        <v>0</v>
      </c>
      <c r="FR45" s="45">
        <f>'TKB-2'!FR45</f>
        <v>0</v>
      </c>
      <c r="FS45" s="46">
        <f>'[1]TKB-1'!FS46</f>
        <v>0</v>
      </c>
      <c r="FT45" s="45" t="str">
        <f>'TKB-2'!FT45</f>
        <v>B2-305</v>
      </c>
      <c r="FU45" s="46" t="str">
        <f>'[1]TKB-1'!FU46</f>
        <v>5-6</v>
      </c>
      <c r="FV45" s="45">
        <f>'TKB-2'!FV45</f>
        <v>0</v>
      </c>
      <c r="FW45" s="46">
        <f>'[1]TKB-1'!FW46</f>
        <v>0</v>
      </c>
      <c r="FX45" s="45">
        <f>'TKB-2'!FX45</f>
        <v>0</v>
      </c>
      <c r="FY45" s="46">
        <f>'[1]TKB-1'!FY46</f>
        <v>0</v>
      </c>
      <c r="FZ45" s="45">
        <f>'TKB-2'!FZ45</f>
        <v>0</v>
      </c>
      <c r="GA45" s="46">
        <f>'[1]TKB-1'!GA46</f>
        <v>0</v>
      </c>
      <c r="GB45" s="45">
        <f>'TKB-2'!GB45</f>
        <v>0</v>
      </c>
      <c r="GC45" s="46">
        <f>'[1]TKB-1'!GC46</f>
        <v>0</v>
      </c>
      <c r="GD45" s="45">
        <f>'TKB-2'!GD45</f>
        <v>0</v>
      </c>
      <c r="GE45" s="46">
        <f>'[1]TKB-1'!GE46</f>
        <v>0</v>
      </c>
      <c r="GF45" s="45">
        <f>'TKB-2'!GF45</f>
        <v>0</v>
      </c>
      <c r="GG45" s="46">
        <f>'[1]TKB-1'!GG46</f>
        <v>0</v>
      </c>
      <c r="GH45" s="45">
        <f>'TKB-2'!GH45</f>
        <v>0</v>
      </c>
      <c r="GI45" s="46">
        <f>'[1]TKB-1'!GI46</f>
        <v>0</v>
      </c>
      <c r="GJ45" s="45">
        <f>'TKB-2'!GJ45</f>
        <v>0</v>
      </c>
      <c r="GK45" s="46">
        <f>'[1]TKB-1'!GK46</f>
        <v>0</v>
      </c>
      <c r="GL45" s="45">
        <f>'TKB-2'!GL45</f>
        <v>0</v>
      </c>
      <c r="GM45" s="46">
        <f>'[1]TKB-1'!GM46</f>
        <v>0</v>
      </c>
      <c r="GN45" s="45">
        <f>'TKB-2'!GN45</f>
        <v>0</v>
      </c>
      <c r="GO45" s="46">
        <f>'[1]TKB-1'!GO46</f>
        <v>0</v>
      </c>
      <c r="GP45" s="45">
        <f>'TKB-2'!GP45</f>
        <v>0</v>
      </c>
      <c r="GQ45" s="46">
        <f>'[1]TKB-1'!GQ46</f>
        <v>0</v>
      </c>
      <c r="GR45" s="45">
        <f>'TKB-2'!GR45</f>
        <v>0</v>
      </c>
      <c r="GS45" s="46">
        <f>'[1]TKB-1'!GS46</f>
        <v>0</v>
      </c>
      <c r="GT45" s="45">
        <f>'TKB-2'!GT45</f>
        <v>0</v>
      </c>
      <c r="GU45" s="46">
        <f>'[1]TKB-1'!GU46</f>
        <v>0</v>
      </c>
      <c r="GV45" s="45">
        <f>'TKB-2'!GV45</f>
        <v>0</v>
      </c>
      <c r="GW45" s="46">
        <f>'[1]TKB-1'!GW46</f>
        <v>0</v>
      </c>
      <c r="GX45" s="45">
        <f>'TKB-2'!GX45</f>
        <v>0</v>
      </c>
      <c r="GY45" s="46">
        <f>'[1]TKB-1'!GY46</f>
        <v>0</v>
      </c>
      <c r="GZ45" s="45">
        <f>'TKB-2'!GZ45</f>
        <v>0</v>
      </c>
      <c r="HA45" s="46">
        <f>'[1]TKB-1'!HA46</f>
        <v>0</v>
      </c>
      <c r="HB45" s="45">
        <f>'TKB-2'!HB45</f>
        <v>0</v>
      </c>
      <c r="HC45" s="46">
        <f>'[1]TKB-1'!HC46</f>
        <v>0</v>
      </c>
      <c r="HD45" s="45">
        <f>'TKB-2'!HD45</f>
        <v>0</v>
      </c>
      <c r="HE45" s="46">
        <f>'[1]TKB-1'!HE46</f>
        <v>0</v>
      </c>
      <c r="HF45" s="45">
        <f>'TKB-2'!HF45</f>
        <v>0</v>
      </c>
      <c r="HG45" s="46">
        <f>'[1]TKB-1'!HG46</f>
        <v>0</v>
      </c>
      <c r="HH45" s="45">
        <f>'TKB-2'!HH45</f>
        <v>0</v>
      </c>
      <c r="HI45" s="46">
        <f>'[1]TKB-1'!HI46</f>
        <v>0</v>
      </c>
      <c r="HJ45" s="45">
        <f>'TKB-2'!HJ45</f>
        <v>0</v>
      </c>
      <c r="HK45" s="46">
        <f>'[1]TKB-1'!HK46</f>
        <v>0</v>
      </c>
      <c r="HL45" s="45">
        <f>'TKB-2'!HL45</f>
        <v>0</v>
      </c>
      <c r="HM45" s="46">
        <f>'[1]TKB-1'!HM46</f>
        <v>0</v>
      </c>
      <c r="HN45" s="45">
        <f>'TKB-2'!HN45</f>
        <v>0</v>
      </c>
      <c r="HO45" s="46">
        <f>'[1]TKB-1'!HO46</f>
        <v>0</v>
      </c>
      <c r="HP45" s="45">
        <f>'TKB-2'!HP45</f>
        <v>0</v>
      </c>
      <c r="HQ45" s="46">
        <f>'[1]TKB-1'!HQ46</f>
        <v>0</v>
      </c>
      <c r="HR45" s="45">
        <f>'TKB-2'!HR45</f>
        <v>0</v>
      </c>
      <c r="HS45" s="46">
        <f>'[1]TKB-1'!HS46</f>
        <v>0</v>
      </c>
      <c r="HT45" s="45">
        <f>'TKB-2'!HT45</f>
        <v>0</v>
      </c>
      <c r="HU45" s="46">
        <f>'[1]TKB-1'!HU46</f>
        <v>0</v>
      </c>
      <c r="HV45" s="45">
        <f>'TKB-2'!HV45</f>
        <v>0</v>
      </c>
      <c r="HW45" s="46">
        <f>'[1]TKB-1'!HW46</f>
        <v>0</v>
      </c>
      <c r="HX45" s="45">
        <f>'TKB-2'!HX45</f>
        <v>0</v>
      </c>
      <c r="HY45" s="46">
        <f>'[1]TKB-1'!HY46</f>
        <v>0</v>
      </c>
      <c r="HZ45" s="45">
        <f>'TKB-2'!HZ45</f>
        <v>0</v>
      </c>
      <c r="IA45" s="46">
        <f>'[1]TKB-1'!IA46</f>
        <v>0</v>
      </c>
      <c r="IB45" s="45">
        <f>'TKB-2'!IB45</f>
        <v>0</v>
      </c>
      <c r="IC45" s="46">
        <f>'[1]TKB-1'!IC46</f>
        <v>0</v>
      </c>
      <c r="ID45" s="45">
        <f>'TKB-2'!ID45</f>
        <v>0</v>
      </c>
      <c r="IE45" s="46">
        <f>'[1]TKB-1'!IE46</f>
        <v>0</v>
      </c>
      <c r="IF45" s="45">
        <f>'TKB-2'!IF45</f>
        <v>0</v>
      </c>
      <c r="IG45" s="46">
        <f>'[1]TKB-1'!IG46</f>
        <v>0</v>
      </c>
      <c r="IH45" s="45">
        <f>'TKB-2'!IH45</f>
        <v>0</v>
      </c>
      <c r="II45" s="46">
        <f>'[1]TKB-1'!II46</f>
        <v>0</v>
      </c>
    </row>
    <row r="46" spans="1:243" ht="15" x14ac:dyDescent="0.2">
      <c r="A46" s="296"/>
      <c r="B46" s="299"/>
      <c r="C46" s="302"/>
      <c r="D46" s="47">
        <v>0</v>
      </c>
      <c r="E46" s="293"/>
      <c r="F46" s="48"/>
      <c r="G46" s="49">
        <f>'[1]TKB-1'!G47</f>
        <v>0</v>
      </c>
      <c r="H46" s="48"/>
      <c r="I46" s="49">
        <f>'[1]TKB-1'!I47</f>
        <v>0</v>
      </c>
      <c r="J46" s="48"/>
      <c r="K46" s="49">
        <f>'[1]TKB-1'!K47</f>
        <v>0</v>
      </c>
      <c r="L46" s="48"/>
      <c r="M46" s="49">
        <f>'[1]TKB-1'!M47</f>
        <v>0</v>
      </c>
      <c r="N46" s="48"/>
      <c r="O46" s="49">
        <f>'[1]TKB-1'!O47</f>
        <v>0</v>
      </c>
      <c r="P46" s="48"/>
      <c r="Q46" s="49">
        <f>'[1]TKB-1'!Q47</f>
        <v>0</v>
      </c>
      <c r="R46" s="48"/>
      <c r="S46" s="49">
        <f>'[1]TKB-1'!S47</f>
        <v>0</v>
      </c>
      <c r="T46" s="48"/>
      <c r="U46" s="49">
        <f>'[1]TKB-1'!U47</f>
        <v>0</v>
      </c>
      <c r="V46" s="48"/>
      <c r="W46" s="49" t="str">
        <f>'[1]TKB-1'!W47</f>
        <v>MXD(2)(Đ.Tân)</v>
      </c>
      <c r="X46" s="48"/>
      <c r="Y46" s="49" t="str">
        <f>'[1]TKB-1'!Y47</f>
        <v>MXD(2)(H.Phúc)</v>
      </c>
      <c r="Z46" s="48"/>
      <c r="AA46" s="49" t="str">
        <f>'[1]TKB-1'!AA47</f>
        <v>KCNT(2)(C.Tín)</v>
      </c>
      <c r="AB46" s="48"/>
      <c r="AC46" s="49" t="str">
        <f>'[1]TKB-1'!AC47</f>
        <v>KTTC1_19(2)(M.Sang)</v>
      </c>
      <c r="AD46" s="48"/>
      <c r="AE46" s="49">
        <f>'[1]TKB-1'!AE47</f>
        <v>0</v>
      </c>
      <c r="AF46" s="48"/>
      <c r="AG46" s="49">
        <f>'[1]TKB-1'!AG47</f>
        <v>0</v>
      </c>
      <c r="AH46" s="48"/>
      <c r="AI46" s="49">
        <f>'[1]TKB-1'!AI47</f>
        <v>0</v>
      </c>
      <c r="AJ46" s="48"/>
      <c r="AK46" s="49">
        <f>'[1]TKB-1'!AK47</f>
        <v>0</v>
      </c>
      <c r="AL46" s="48"/>
      <c r="AM46" s="49">
        <f>'[1]TKB-1'!AM47</f>
        <v>0</v>
      </c>
      <c r="AN46" s="48"/>
      <c r="AO46" s="49">
        <f>'[1]TKB-1'!AO47</f>
        <v>0</v>
      </c>
      <c r="AP46" s="48"/>
      <c r="AQ46" s="49">
        <f>'[1]TKB-1'!AQ47</f>
        <v>0</v>
      </c>
      <c r="AR46" s="48"/>
      <c r="AS46" s="49" t="str">
        <f>'[1]TKB-1'!AS47</f>
        <v>TKNKTr(2)(T.Vinh)</v>
      </c>
      <c r="AT46" s="48"/>
      <c r="AU46" s="49" t="str">
        <f>'[1]TKB-1'!AU47</f>
        <v>TKNNT2(2)(M.Tân)</v>
      </c>
      <c r="AV46" s="48"/>
      <c r="AW46" s="49">
        <f>'[1]TKB-1'!AW47</f>
        <v>0</v>
      </c>
      <c r="AX46" s="48"/>
      <c r="AY46" s="49">
        <f>'[1]TKB-1'!AY47</f>
        <v>0</v>
      </c>
      <c r="AZ46" s="48"/>
      <c r="BA46" s="49">
        <f>'[1]TKB-1'!BA47</f>
        <v>0</v>
      </c>
      <c r="BB46" s="48"/>
      <c r="BC46" s="49">
        <f>'[1]TKB-1'!BC47</f>
        <v>0</v>
      </c>
      <c r="BD46" s="48"/>
      <c r="BE46" s="49">
        <f>'[1]TKB-1'!BE47</f>
        <v>0</v>
      </c>
      <c r="BF46" s="48"/>
      <c r="BG46" s="49">
        <f>'[1]TKB-1'!BG47</f>
        <v>0</v>
      </c>
      <c r="BH46" s="48"/>
      <c r="BI46" s="49">
        <f>'[1]TKB-1'!BI47</f>
        <v>0</v>
      </c>
      <c r="BJ46" s="48"/>
      <c r="BK46" s="49">
        <f>'[1]TKB-1'!BK47</f>
        <v>0</v>
      </c>
      <c r="BL46" s="48"/>
      <c r="BM46" s="49">
        <f>'[1]TKB-1'!BM47</f>
        <v>0</v>
      </c>
      <c r="BN46" s="48"/>
      <c r="BO46" s="49" t="str">
        <f>'[1]TKB-1'!BO47</f>
        <v>ĐGTĐMT(2)(M.Trí(KH))</v>
      </c>
      <c r="BP46" s="48"/>
      <c r="BQ46" s="49">
        <f>'[1]TKB-1'!BQ47</f>
        <v>0</v>
      </c>
      <c r="BR46" s="48"/>
      <c r="BS46" s="49">
        <f>'[1]TKB-1'!BS47</f>
        <v>0</v>
      </c>
      <c r="BT46" s="48"/>
      <c r="BU46" s="49" t="str">
        <f>'[1]TKB-1'!BU47</f>
        <v>DMST&amp;KN(2)(Th.Mai)</v>
      </c>
      <c r="BV46" s="48"/>
      <c r="BW46" s="49">
        <f>'[1]TKB-1'!BW47</f>
        <v>0</v>
      </c>
      <c r="BX46" s="48"/>
      <c r="BY46" s="49">
        <f>'[1]TKB-1'!BY47</f>
        <v>0</v>
      </c>
      <c r="BZ46" s="48"/>
      <c r="CA46" s="49">
        <f>'[1]TKB-1'!CA47</f>
        <v>0</v>
      </c>
      <c r="CB46" s="48"/>
      <c r="CC46" s="49">
        <f>'[1]TKB-1'!CC47</f>
        <v>0</v>
      </c>
      <c r="CD46" s="48"/>
      <c r="CE46" s="49" t="str">
        <f>'[1]TKB-1'!CE47</f>
        <v>VĐKHIEN(2)(K.Dân(TG))</v>
      </c>
      <c r="CF46" s="48"/>
      <c r="CG46" s="49">
        <f>'[1]TKB-1'!CG47</f>
        <v>0</v>
      </c>
      <c r="CH46" s="48"/>
      <c r="CI46" s="49">
        <f>'[1]TKB-1'!CI47</f>
        <v>0</v>
      </c>
      <c r="CJ46" s="48"/>
      <c r="CK46" s="49">
        <f>'[1]TKB-1'!CK47</f>
        <v>0</v>
      </c>
      <c r="CL46" s="48"/>
      <c r="CM46" s="49">
        <f>'[1]TKB-1'!CM47</f>
        <v>0</v>
      </c>
      <c r="CN46" s="48"/>
      <c r="CO46" s="49">
        <f>'[1]TKB-1'!CO47</f>
        <v>0</v>
      </c>
      <c r="CP46" s="48"/>
      <c r="CQ46" s="49">
        <f>'[1]TKB-1'!CQ47</f>
        <v>0</v>
      </c>
      <c r="CR46" s="48"/>
      <c r="CS46" s="49">
        <f>'[1]TKB-1'!CS47</f>
        <v>0</v>
      </c>
      <c r="CT46" s="48"/>
      <c r="CU46" s="49">
        <f>'[1]TKB-1'!CU47</f>
        <v>0</v>
      </c>
      <c r="CV46" s="48"/>
      <c r="CW46" s="49">
        <f>'[1]TKB-1'!CW47</f>
        <v>0</v>
      </c>
      <c r="CX46" s="48"/>
      <c r="CY46" s="49" t="str">
        <f>'[1]TKB-1'!CY47</f>
        <v>KTEXCEL(2)(V.Thống)</v>
      </c>
      <c r="CZ46" s="48"/>
      <c r="DA46" s="49" t="str">
        <f>'[1]TKB-1'!DA47</f>
        <v>AVCN(2)(M.Linh)</v>
      </c>
      <c r="DB46" s="48"/>
      <c r="DC46" s="49" t="str">
        <f>'[1]TKB-1'!DC47</f>
        <v>QLCLCTR(2)(V.Cần)</v>
      </c>
      <c r="DD46" s="48"/>
      <c r="DE46" s="49" t="str">
        <f>'[1]TKB-1'!DE47</f>
        <v>LKHKD(2)(A.Nhân)</v>
      </c>
      <c r="DF46" s="48"/>
      <c r="DG46" s="49">
        <f>'[1]TKB-1'!DG47</f>
        <v>0</v>
      </c>
      <c r="DH46" s="48"/>
      <c r="DI46" s="49" t="str">
        <f>'[1]TKB-1'!DI47</f>
        <v>PTTCDN(2)(Th.Cúc)</v>
      </c>
      <c r="DJ46" s="48"/>
      <c r="DK46" s="49" t="str">
        <f>'[1]TKB-1'!DK47</f>
        <v>QL&amp;KTC(2)(TG-KTE2)</v>
      </c>
      <c r="DL46" s="48"/>
      <c r="DM46" s="49">
        <f>'[1]TKB-1'!DM47</f>
        <v>0</v>
      </c>
      <c r="DN46" s="48"/>
      <c r="DO46" s="49">
        <f>'[1]TKB-1'!DO47</f>
        <v>0</v>
      </c>
      <c r="DP46" s="48"/>
      <c r="DQ46" s="49">
        <f>'[1]TKB-1'!DQ47</f>
        <v>0</v>
      </c>
      <c r="DR46" s="48"/>
      <c r="DS46" s="49">
        <f>'[1]TKB-1'!DS47</f>
        <v>0</v>
      </c>
      <c r="DT46" s="48"/>
      <c r="DU46" s="49">
        <f>'[1]TKB-1'!DU47</f>
        <v>0</v>
      </c>
      <c r="DV46" s="48"/>
      <c r="DW46" s="49">
        <f>'[1]TKB-1'!DW47</f>
        <v>0</v>
      </c>
      <c r="DX46" s="48"/>
      <c r="DY46" s="49">
        <f>'[1]TKB-1'!DY47</f>
        <v>0</v>
      </c>
      <c r="DZ46" s="48"/>
      <c r="EA46" s="49">
        <f>'[1]TKB-1'!EA47</f>
        <v>0</v>
      </c>
      <c r="EB46" s="48"/>
      <c r="EC46" s="49" t="str">
        <f>'[1]TKB-1'!EC47</f>
        <v>SBVL1(2)(B.Lợi)</v>
      </c>
      <c r="ED46" s="48"/>
      <c r="EE46" s="49" t="str">
        <f>'[1]TKB-1'!EE47</f>
        <v>KTCTML(2)(T.Mến)</v>
      </c>
      <c r="EF46" s="48"/>
      <c r="EG46" s="49">
        <f>'[1]TKB-1'!EG47</f>
        <v>0</v>
      </c>
      <c r="EH46" s="48"/>
      <c r="EI46" s="49">
        <f>'[1]TKB-1'!EI47</f>
        <v>0</v>
      </c>
      <c r="EJ46" s="48"/>
      <c r="EK46" s="49">
        <f>'[1]TKB-1'!EK47</f>
        <v>0</v>
      </c>
      <c r="EL46" s="48"/>
      <c r="EM46" s="49">
        <f>'[1]TKB-1'!EM47</f>
        <v>0</v>
      </c>
      <c r="EN46" s="48"/>
      <c r="EO46" s="49">
        <f>'[1]TKB-1'!EO47</f>
        <v>0</v>
      </c>
      <c r="EP46" s="48"/>
      <c r="EQ46" s="49" t="str">
        <f>'[1]TKB-1'!EQ47</f>
        <v>KNGT(2)(Th.Linh)</v>
      </c>
      <c r="ER46" s="48"/>
      <c r="ES46" s="49">
        <f>'[1]TKB-1'!ES47</f>
        <v>0</v>
      </c>
      <c r="ET46" s="48"/>
      <c r="EU46" s="49" t="str">
        <f>'[1]TKB-1'!EU47</f>
        <v>KTCTML(2)(X.Hội)</v>
      </c>
      <c r="EV46" s="48"/>
      <c r="EW46" s="49" t="str">
        <f>'[1]TKB-1'!EW47</f>
        <v>LTMĐ1(2)(Đ.Thành)</v>
      </c>
      <c r="EX46" s="48"/>
      <c r="EY46" s="49">
        <f>'[1]TKB-1'!EY47</f>
        <v>0</v>
      </c>
      <c r="EZ46" s="48"/>
      <c r="FA46" s="49">
        <f>'[1]TKB-1'!FA47</f>
        <v>0</v>
      </c>
      <c r="FB46" s="48"/>
      <c r="FC46" s="49" t="str">
        <f>'[1]TKB-1'!FC47</f>
        <v>MYTHUAT2(2)(A.Nương)</v>
      </c>
      <c r="FD46" s="48"/>
      <c r="FE46" s="49">
        <f>'[1]TKB-1'!FE47</f>
        <v>0</v>
      </c>
      <c r="FF46" s="48"/>
      <c r="FG46" s="49" t="str">
        <f>'[1]TKB-1'!FG47</f>
        <v>CHCTR(2)(M.Xanh)</v>
      </c>
      <c r="FH46" s="48"/>
      <c r="FI46" s="49">
        <f>'[1]TKB-1'!FI47</f>
        <v>0</v>
      </c>
      <c r="FJ46" s="48"/>
      <c r="FK46" s="49" t="str">
        <f>'[1]TKB-1'!FK47</f>
        <v>NLKTOAN(2)(B.Hồng)</v>
      </c>
      <c r="FL46" s="48"/>
      <c r="FM46" s="49">
        <f>'[1]TKB-1'!FM47</f>
        <v>0</v>
      </c>
      <c r="FN46" s="48"/>
      <c r="FO46" s="49">
        <f>'[1]TKB-1'!FO47</f>
        <v>0</v>
      </c>
      <c r="FP46" s="48"/>
      <c r="FQ46" s="49">
        <f>'[1]TKB-1'!FQ47</f>
        <v>0</v>
      </c>
      <c r="FR46" s="48"/>
      <c r="FS46" s="49">
        <f>'[1]TKB-1'!FS47</f>
        <v>0</v>
      </c>
      <c r="FT46" s="48"/>
      <c r="FU46" s="49" t="str">
        <f>'[1]TKB-1'!FU47</f>
        <v>KTVĩMo(2)(T.Nhiệm)</v>
      </c>
      <c r="FV46" s="48"/>
      <c r="FW46" s="49">
        <f>'[1]TKB-1'!FW47</f>
        <v>0</v>
      </c>
      <c r="FX46" s="48"/>
      <c r="FY46" s="49">
        <f>'[1]TKB-1'!FY47</f>
        <v>0</v>
      </c>
      <c r="FZ46" s="48"/>
      <c r="GA46" s="49">
        <f>'[1]TKB-1'!GA47</f>
        <v>0</v>
      </c>
      <c r="GB46" s="48"/>
      <c r="GC46" s="49">
        <f>'[1]TKB-1'!GC47</f>
        <v>0</v>
      </c>
      <c r="GD46" s="48"/>
      <c r="GE46" s="49">
        <f>'[1]TKB-1'!GE47</f>
        <v>0</v>
      </c>
      <c r="GF46" s="48"/>
      <c r="GG46" s="49">
        <f>'[1]TKB-1'!GG47</f>
        <v>0</v>
      </c>
      <c r="GH46" s="48"/>
      <c r="GI46" s="49">
        <f>'[1]TKB-1'!GI47</f>
        <v>0</v>
      </c>
      <c r="GJ46" s="48"/>
      <c r="GK46" s="49">
        <f>'[1]TKB-1'!GK47</f>
        <v>0</v>
      </c>
      <c r="GL46" s="48"/>
      <c r="GM46" s="49">
        <f>'[1]TKB-1'!GM47</f>
        <v>0</v>
      </c>
      <c r="GN46" s="48"/>
      <c r="GO46" s="49">
        <f>'[1]TKB-1'!GO47</f>
        <v>0</v>
      </c>
      <c r="GP46" s="48"/>
      <c r="GQ46" s="49">
        <f>'[1]TKB-1'!GQ47</f>
        <v>0</v>
      </c>
      <c r="GR46" s="48"/>
      <c r="GS46" s="49">
        <f>'[1]TKB-1'!GS47</f>
        <v>0</v>
      </c>
      <c r="GT46" s="48"/>
      <c r="GU46" s="49">
        <f>'[1]TKB-1'!GU47</f>
        <v>0</v>
      </c>
      <c r="GV46" s="48"/>
      <c r="GW46" s="49">
        <f>'[1]TKB-1'!GW47</f>
        <v>0</v>
      </c>
      <c r="GX46" s="48"/>
      <c r="GY46" s="49">
        <f>'[1]TKB-1'!GY47</f>
        <v>0</v>
      </c>
      <c r="GZ46" s="48"/>
      <c r="HA46" s="49">
        <f>'[1]TKB-1'!HA47</f>
        <v>0</v>
      </c>
      <c r="HB46" s="48"/>
      <c r="HC46" s="49">
        <f>'[1]TKB-1'!HC47</f>
        <v>0</v>
      </c>
      <c r="HD46" s="48"/>
      <c r="HE46" s="49">
        <f>'[1]TKB-1'!HE47</f>
        <v>0</v>
      </c>
      <c r="HF46" s="48"/>
      <c r="HG46" s="49">
        <f>'[1]TKB-1'!HG47</f>
        <v>0</v>
      </c>
      <c r="HH46" s="48"/>
      <c r="HI46" s="49">
        <f>'[1]TKB-1'!HI47</f>
        <v>0</v>
      </c>
      <c r="HJ46" s="48"/>
      <c r="HK46" s="49">
        <f>'[1]TKB-1'!HK47</f>
        <v>0</v>
      </c>
      <c r="HL46" s="48"/>
      <c r="HM46" s="49">
        <f>'[1]TKB-1'!HM47</f>
        <v>0</v>
      </c>
      <c r="HN46" s="48"/>
      <c r="HO46" s="49">
        <f>'[1]TKB-1'!HO47</f>
        <v>0</v>
      </c>
      <c r="HP46" s="48"/>
      <c r="HQ46" s="49">
        <f>'[1]TKB-1'!HQ47</f>
        <v>0</v>
      </c>
      <c r="HR46" s="48"/>
      <c r="HS46" s="49">
        <f>'[1]TKB-1'!HS47</f>
        <v>0</v>
      </c>
      <c r="HT46" s="48"/>
      <c r="HU46" s="49">
        <f>'[1]TKB-1'!HU47</f>
        <v>0</v>
      </c>
      <c r="HV46" s="48"/>
      <c r="HW46" s="49">
        <f>'[1]TKB-1'!HW47</f>
        <v>0</v>
      </c>
      <c r="HX46" s="48"/>
      <c r="HY46" s="49">
        <f>'[1]TKB-1'!HY47</f>
        <v>0</v>
      </c>
      <c r="HZ46" s="48"/>
      <c r="IA46" s="49">
        <f>'[1]TKB-1'!IA47</f>
        <v>0</v>
      </c>
      <c r="IB46" s="48"/>
      <c r="IC46" s="49">
        <f>'[1]TKB-1'!IC47</f>
        <v>0</v>
      </c>
      <c r="ID46" s="48"/>
      <c r="IE46" s="49">
        <f>'[1]TKB-1'!IE47</f>
        <v>0</v>
      </c>
      <c r="IF46" s="48"/>
      <c r="IG46" s="49">
        <f>'[1]TKB-1'!IG47</f>
        <v>0</v>
      </c>
      <c r="IH46" s="48"/>
      <c r="II46" s="49">
        <f>'[1]TKB-1'!II47</f>
        <v>0</v>
      </c>
    </row>
    <row r="47" spans="1:243" ht="15" x14ac:dyDescent="0.2">
      <c r="A47" s="296"/>
      <c r="B47" s="299"/>
      <c r="C47" s="302"/>
      <c r="D47" s="50">
        <v>0</v>
      </c>
      <c r="E47" s="294" t="s">
        <v>16</v>
      </c>
      <c r="F47" s="40">
        <f>'TKB-2'!F47</f>
        <v>0</v>
      </c>
      <c r="G47" s="51">
        <f>'[1]TKB-1'!G48</f>
        <v>0</v>
      </c>
      <c r="H47" s="40">
        <f>'TKB-2'!H47</f>
        <v>0</v>
      </c>
      <c r="I47" s="51">
        <f>'[1]TKB-1'!I48</f>
        <v>0</v>
      </c>
      <c r="J47" s="40">
        <f>'TKB-2'!J47</f>
        <v>0</v>
      </c>
      <c r="K47" s="51">
        <f>'[1]TKB-1'!K48</f>
        <v>0</v>
      </c>
      <c r="L47" s="40">
        <f>'TKB-2'!L47</f>
        <v>0</v>
      </c>
      <c r="M47" s="51">
        <f>'[1]TKB-1'!M48</f>
        <v>0</v>
      </c>
      <c r="N47" s="40" t="str">
        <f>'TKB-2'!N47</f>
        <v>A2-203</v>
      </c>
      <c r="O47" s="51" t="str">
        <f>'[1]TKB-1'!O48</f>
        <v>40-41</v>
      </c>
      <c r="P47" s="40" t="str">
        <f>'TKB-2'!P47</f>
        <v>A4-303</v>
      </c>
      <c r="Q47" s="51" t="str">
        <f>'[1]TKB-1'!Q48</f>
        <v>25-26</v>
      </c>
      <c r="R47" s="40" t="str">
        <f>'TKB-2'!R47</f>
        <v>A2-303</v>
      </c>
      <c r="S47" s="51" t="str">
        <f>'[1]TKB-1'!S48</f>
        <v>6-7</v>
      </c>
      <c r="T47" s="40" t="str">
        <f>'TKB-2'!T47</f>
        <v>A2-304</v>
      </c>
      <c r="U47" s="51" t="str">
        <f>'[1]TKB-1'!U48</f>
        <v>30-hết</v>
      </c>
      <c r="V47" s="40">
        <f>'TKB-2'!V47</f>
        <v>0</v>
      </c>
      <c r="W47" s="51">
        <f>'[1]TKB-1'!W48</f>
        <v>0</v>
      </c>
      <c r="X47" s="40">
        <f>'TKB-2'!X47</f>
        <v>0</v>
      </c>
      <c r="Y47" s="51">
        <f>'[1]TKB-1'!Y48</f>
        <v>0</v>
      </c>
      <c r="Z47" s="40">
        <f>'TKB-2'!Z47</f>
        <v>0</v>
      </c>
      <c r="AA47" s="51">
        <f>'[1]TKB-1'!AA48</f>
        <v>0</v>
      </c>
      <c r="AB47" s="40">
        <f>'TKB-2'!AB47</f>
        <v>0</v>
      </c>
      <c r="AC47" s="51">
        <f>'[1]TKB-1'!AC48</f>
        <v>0</v>
      </c>
      <c r="AD47" s="40" t="str">
        <f>'TKB-2'!AD47</f>
        <v>B2-101</v>
      </c>
      <c r="AE47" s="51" t="str">
        <f>'[1]TKB-1'!AE48</f>
        <v>14-15</v>
      </c>
      <c r="AF47" s="40" t="str">
        <f>'TKB-2'!AF47</f>
        <v>A.SAN1</v>
      </c>
      <c r="AG47" s="51" t="str">
        <f>'[1]TKB-1'!AG48</f>
        <v>9-12</v>
      </c>
      <c r="AH47" s="40" t="str">
        <f>'TKB-2'!AH47</f>
        <v>A.SAN2</v>
      </c>
      <c r="AI47" s="51" t="str">
        <f>'[1]TKB-1'!AI48</f>
        <v>9-12</v>
      </c>
      <c r="AJ47" s="40">
        <f>'TKB-2'!AJ47</f>
        <v>0</v>
      </c>
      <c r="AK47" s="51">
        <f>'[1]TKB-1'!AK48</f>
        <v>0</v>
      </c>
      <c r="AL47" s="40">
        <f>'TKB-2'!AL47</f>
        <v>0</v>
      </c>
      <c r="AM47" s="51">
        <f>'[1]TKB-1'!AM48</f>
        <v>0</v>
      </c>
      <c r="AN47" s="40" t="str">
        <f>'TKB-2'!AN47</f>
        <v>B2-501</v>
      </c>
      <c r="AO47" s="51" t="str">
        <f>'[1]TKB-1'!AO48</f>
        <v>26-27</v>
      </c>
      <c r="AP47" s="40">
        <f>'TKB-2'!AP47</f>
        <v>0</v>
      </c>
      <c r="AQ47" s="51">
        <f>'[1]TKB-1'!AQ48</f>
        <v>0</v>
      </c>
      <c r="AR47" s="40">
        <f>'TKB-2'!AR47</f>
        <v>0</v>
      </c>
      <c r="AS47" s="51">
        <f>'[1]TKB-1'!AS48</f>
        <v>0</v>
      </c>
      <c r="AT47" s="40">
        <f>'TKB-2'!AT47</f>
        <v>0</v>
      </c>
      <c r="AU47" s="51">
        <f>'[1]TKB-1'!AU48</f>
        <v>0</v>
      </c>
      <c r="AV47" s="40" t="str">
        <f>'TKB-2'!AV47</f>
        <v>B2-201</v>
      </c>
      <c r="AW47" s="51" t="str">
        <f>'[1]TKB-1'!AW48</f>
        <v>11-12</v>
      </c>
      <c r="AX47" s="40" t="str">
        <f>'TKB-2'!AX47</f>
        <v>B2-202</v>
      </c>
      <c r="AY47" s="51" t="str">
        <f>'[1]TKB-1'!AY48</f>
        <v>13-14</v>
      </c>
      <c r="AZ47" s="40">
        <f>'TKB-2'!AZ47</f>
        <v>0</v>
      </c>
      <c r="BA47" s="51">
        <f>'[1]TKB-1'!BA48</f>
        <v>0</v>
      </c>
      <c r="BB47" s="40" t="str">
        <f>'TKB-2'!BB47</f>
        <v>A2-305</v>
      </c>
      <c r="BC47" s="51" t="str">
        <f>'[1]TKB-1'!BC48</f>
        <v>10-11</v>
      </c>
      <c r="BD47" s="40" t="str">
        <f>'TKB-2'!BD47</f>
        <v>A.XUONG1</v>
      </c>
      <c r="BE47" s="51" t="str">
        <f>'[1]TKB-1'!BE48</f>
        <v>61-hết</v>
      </c>
      <c r="BF47" s="40" t="str">
        <f>'TKB-2'!BF47</f>
        <v>B2-204</v>
      </c>
      <c r="BG47" s="51" t="str">
        <f>'[1]TKB-1'!BG48</f>
        <v>11-12</v>
      </c>
      <c r="BH47" s="40">
        <f>'TKB-2'!BH47</f>
        <v>0</v>
      </c>
      <c r="BI47" s="51">
        <f>'[1]TKB-1'!BI48</f>
        <v>0</v>
      </c>
      <c r="BJ47" s="40">
        <f>'TKB-2'!BJ47</f>
        <v>0</v>
      </c>
      <c r="BK47" s="51">
        <f>'[1]TKB-1'!BK48</f>
        <v>0</v>
      </c>
      <c r="BL47" s="40" t="str">
        <f>'TKB-2'!BL47</f>
        <v>A4-203</v>
      </c>
      <c r="BM47" s="51" t="str">
        <f>'[1]TKB-1'!BM48</f>
        <v>6-7</v>
      </c>
      <c r="BN47" s="40">
        <f>'TKB-2'!BN47</f>
        <v>0</v>
      </c>
      <c r="BO47" s="51">
        <f>'[1]TKB-1'!BO48</f>
        <v>0</v>
      </c>
      <c r="BP47" s="40" t="str">
        <f>'TKB-2'!BP47</f>
        <v>B2-301</v>
      </c>
      <c r="BQ47" s="51" t="str">
        <f>'[1]TKB-1'!BQ48</f>
        <v>7-8</v>
      </c>
      <c r="BR47" s="40">
        <f>'TKB-2'!BR47</f>
        <v>0</v>
      </c>
      <c r="BS47" s="51">
        <f>'[1]TKB-1'!BS48</f>
        <v>0</v>
      </c>
      <c r="BT47" s="40">
        <f>'TKB-2'!BT47</f>
        <v>0</v>
      </c>
      <c r="BU47" s="51">
        <f>'[1]TKB-1'!BU48</f>
        <v>0</v>
      </c>
      <c r="BV47" s="40">
        <f>'TKB-2'!BV47</f>
        <v>0</v>
      </c>
      <c r="BW47" s="51">
        <f>'[1]TKB-1'!BW48</f>
        <v>0</v>
      </c>
      <c r="BX47" s="40" t="str">
        <f>'TKB-2'!BX47</f>
        <v>A.XUONG2</v>
      </c>
      <c r="BY47" s="51" t="str">
        <f>'[1]TKB-1'!BY48</f>
        <v>57-60</v>
      </c>
      <c r="BZ47" s="40" t="str">
        <f>'TKB-2'!BZ47</f>
        <v>A.XUONG3</v>
      </c>
      <c r="CA47" s="51" t="str">
        <f>'[1]TKB-1'!CA48</f>
        <v>57-60</v>
      </c>
      <c r="CB47" s="40">
        <f>'TKB-2'!CB47</f>
        <v>0</v>
      </c>
      <c r="CC47" s="51">
        <f>'[1]TKB-1'!CC48</f>
        <v>0</v>
      </c>
      <c r="CD47" s="40">
        <f>'TKB-2'!CD47</f>
        <v>0</v>
      </c>
      <c r="CE47" s="51">
        <f>'[1]TKB-1'!CE48</f>
        <v>0</v>
      </c>
      <c r="CF47" s="40" t="str">
        <f>'TKB-2'!CF47</f>
        <v>B2-208C</v>
      </c>
      <c r="CG47" s="51" t="str">
        <f>'[1]TKB-1'!CG48</f>
        <v>11-12</v>
      </c>
      <c r="CH47" s="40" t="str">
        <f>'TKB-2'!CH47</f>
        <v>B2-302</v>
      </c>
      <c r="CI47" s="51" t="str">
        <f>'[1]TKB-1'!CI48</f>
        <v>6-7</v>
      </c>
      <c r="CJ47" s="40" t="str">
        <f>'TKB-2'!CJ47</f>
        <v>B2-303</v>
      </c>
      <c r="CK47" s="51" t="str">
        <f>'[1]TKB-1'!CK48</f>
        <v>8-9</v>
      </c>
      <c r="CL47" s="40" t="str">
        <f>'TKB-2'!CL47</f>
        <v>A.SAN1</v>
      </c>
      <c r="CM47" s="51" t="str">
        <f>'[1]TKB-1'!CM48</f>
        <v>9-12</v>
      </c>
      <c r="CN47" s="40">
        <f>'TKB-2'!CN47</f>
        <v>0</v>
      </c>
      <c r="CO47" s="51">
        <f>'[1]TKB-1'!CO48</f>
        <v>0</v>
      </c>
      <c r="CP47" s="40">
        <f>'TKB-2'!CP47</f>
        <v>0</v>
      </c>
      <c r="CQ47" s="51">
        <f>'[1]TKB-1'!CQ48</f>
        <v>0</v>
      </c>
      <c r="CR47" s="40">
        <f>'TKB-2'!CR47</f>
        <v>0</v>
      </c>
      <c r="CS47" s="51">
        <f>'[1]TKB-1'!CS48</f>
        <v>0</v>
      </c>
      <c r="CT47" s="40">
        <f>'TKB-2'!CT47</f>
        <v>0</v>
      </c>
      <c r="CU47" s="51">
        <f>'[1]TKB-1'!CU48</f>
        <v>0</v>
      </c>
      <c r="CV47" s="40">
        <f>'TKB-2'!CV47</f>
        <v>0</v>
      </c>
      <c r="CW47" s="51">
        <f>'[1]TKB-1'!CW48</f>
        <v>0</v>
      </c>
      <c r="CX47" s="40">
        <f>'TKB-2'!CX47</f>
        <v>0</v>
      </c>
      <c r="CY47" s="51">
        <f>'[1]TKB-1'!CY48</f>
        <v>0</v>
      </c>
      <c r="CZ47" s="40">
        <f>'TKB-2'!CZ47</f>
        <v>0</v>
      </c>
      <c r="DA47" s="51">
        <f>'[1]TKB-1'!DA48</f>
        <v>0</v>
      </c>
      <c r="DB47" s="40">
        <f>'TKB-2'!DB47</f>
        <v>0</v>
      </c>
      <c r="DC47" s="51">
        <f>'[1]TKB-1'!DC48</f>
        <v>0</v>
      </c>
      <c r="DD47" s="40">
        <f>'TKB-2'!DD47</f>
        <v>0</v>
      </c>
      <c r="DE47" s="51">
        <f>'[1]TKB-1'!DE48</f>
        <v>0</v>
      </c>
      <c r="DF47" s="40">
        <f>'TKB-2'!DF47</f>
        <v>0</v>
      </c>
      <c r="DG47" s="51">
        <f>'[1]TKB-1'!DG48</f>
        <v>0</v>
      </c>
      <c r="DH47" s="40">
        <f>'TKB-2'!DH47</f>
        <v>0</v>
      </c>
      <c r="DI47" s="51">
        <f>'[1]TKB-1'!DI48</f>
        <v>0</v>
      </c>
      <c r="DJ47" s="40">
        <f>'TKB-2'!DJ47</f>
        <v>0</v>
      </c>
      <c r="DK47" s="51">
        <f>'[1]TKB-1'!DK48</f>
        <v>0</v>
      </c>
      <c r="DL47" s="40" t="str">
        <f>'TKB-2'!DL47</f>
        <v>B2-401</v>
      </c>
      <c r="DM47" s="51" t="str">
        <f>'[1]TKB-1'!DM48</f>
        <v>17-18</v>
      </c>
      <c r="DN47" s="40" t="str">
        <f>'TKB-2'!DN47</f>
        <v>B2-402</v>
      </c>
      <c r="DO47" s="51" t="str">
        <f>'[1]TKB-1'!DO48</f>
        <v>16-17</v>
      </c>
      <c r="DP47" s="40" t="str">
        <f>'TKB-2'!DP47</f>
        <v>B2-403</v>
      </c>
      <c r="DQ47" s="51" t="str">
        <f>'[1]TKB-1'!DQ48</f>
        <v>5-6</v>
      </c>
      <c r="DR47" s="40" t="str">
        <f>'TKB-2'!DR47</f>
        <v>B.SAN1</v>
      </c>
      <c r="DS47" s="51" t="str">
        <f>'[1]TKB-1'!DS48</f>
        <v>13-16</v>
      </c>
      <c r="DT47" s="40">
        <f>'TKB-2'!DT47</f>
        <v>0</v>
      </c>
      <c r="DU47" s="51">
        <f>'[1]TKB-1'!DU48</f>
        <v>0</v>
      </c>
      <c r="DV47" s="40" t="str">
        <f>'TKB-2'!DV47</f>
        <v>B2-305</v>
      </c>
      <c r="DW47" s="51" t="str">
        <f>'[1]TKB-1'!DW48</f>
        <v>13-14</v>
      </c>
      <c r="DX47" s="40">
        <f>'TKB-2'!DX47</f>
        <v>0</v>
      </c>
      <c r="DY47" s="51">
        <f>'[1]TKB-1'!DY48</f>
        <v>0</v>
      </c>
      <c r="DZ47" s="40">
        <f>'TKB-2'!DZ47</f>
        <v>0</v>
      </c>
      <c r="EA47" s="51">
        <f>'[1]TKB-1'!EA48</f>
        <v>0</v>
      </c>
      <c r="EB47" s="40">
        <f>'TKB-2'!EB47</f>
        <v>0</v>
      </c>
      <c r="EC47" s="51">
        <f>'[1]TKB-1'!EC48</f>
        <v>0</v>
      </c>
      <c r="ED47" s="40">
        <f>'TKB-2'!ED47</f>
        <v>0</v>
      </c>
      <c r="EE47" s="51">
        <f>'[1]TKB-1'!EE48</f>
        <v>0</v>
      </c>
      <c r="EF47" s="40">
        <f>'TKB-2'!EF47</f>
        <v>0</v>
      </c>
      <c r="EG47" s="51">
        <f>'[1]TKB-1'!EG48</f>
        <v>0</v>
      </c>
      <c r="EH47" s="40">
        <f>'TKB-2'!EH47</f>
        <v>0</v>
      </c>
      <c r="EI47" s="51">
        <f>'[1]TKB-1'!EI48</f>
        <v>0</v>
      </c>
      <c r="EJ47" s="40">
        <f>'TKB-2'!EJ47</f>
        <v>0</v>
      </c>
      <c r="EK47" s="51">
        <f>'[1]TKB-1'!EK48</f>
        <v>0</v>
      </c>
      <c r="EL47" s="40">
        <f>'TKB-2'!EL47</f>
        <v>0</v>
      </c>
      <c r="EM47" s="51">
        <f>'[1]TKB-1'!EM48</f>
        <v>0</v>
      </c>
      <c r="EN47" s="40">
        <f>'TKB-2'!EN47</f>
        <v>0</v>
      </c>
      <c r="EO47" s="51">
        <f>'[1]TKB-1'!EO48</f>
        <v>0</v>
      </c>
      <c r="EP47" s="40">
        <f>'TKB-2'!EP47</f>
        <v>0</v>
      </c>
      <c r="EQ47" s="51">
        <f>'[1]TKB-1'!EQ48</f>
        <v>0</v>
      </c>
      <c r="ER47" s="40">
        <f>'TKB-2'!ER47</f>
        <v>0</v>
      </c>
      <c r="ES47" s="51">
        <f>'[1]TKB-1'!ES48</f>
        <v>0</v>
      </c>
      <c r="ET47" s="40">
        <f>'TKB-2'!ET47</f>
        <v>0</v>
      </c>
      <c r="EU47" s="51">
        <f>'[1]TKB-1'!EU48</f>
        <v>0</v>
      </c>
      <c r="EV47" s="40">
        <f>'TKB-2'!EV47</f>
        <v>0</v>
      </c>
      <c r="EW47" s="51">
        <f>'[1]TKB-1'!EW48</f>
        <v>0</v>
      </c>
      <c r="EX47" s="40">
        <f>'TKB-2'!EX47</f>
        <v>0</v>
      </c>
      <c r="EY47" s="51">
        <f>'[1]TKB-1'!EY48</f>
        <v>0</v>
      </c>
      <c r="EZ47" s="40">
        <f>'TKB-2'!EZ47</f>
        <v>0</v>
      </c>
      <c r="FA47" s="51">
        <f>'[1]TKB-1'!FA48</f>
        <v>0</v>
      </c>
      <c r="FB47" s="40">
        <f>'TKB-2'!FB47</f>
        <v>0</v>
      </c>
      <c r="FC47" s="51">
        <f>'[1]TKB-1'!FC48</f>
        <v>0</v>
      </c>
      <c r="FD47" s="40">
        <f>'TKB-2'!FD47</f>
        <v>0</v>
      </c>
      <c r="FE47" s="51">
        <f>'[1]TKB-1'!FE48</f>
        <v>0</v>
      </c>
      <c r="FF47" s="40">
        <f>'TKB-2'!FF47</f>
        <v>0</v>
      </c>
      <c r="FG47" s="51">
        <f>'[1]TKB-1'!FG48</f>
        <v>0</v>
      </c>
      <c r="FH47" s="40">
        <f>'TKB-2'!FH47</f>
        <v>0</v>
      </c>
      <c r="FI47" s="51">
        <f>'[1]TKB-1'!FI48</f>
        <v>0</v>
      </c>
      <c r="FJ47" s="40">
        <f>'TKB-2'!FJ47</f>
        <v>0</v>
      </c>
      <c r="FK47" s="51">
        <f>'[1]TKB-1'!FK48</f>
        <v>0</v>
      </c>
      <c r="FL47" s="40">
        <f>'TKB-2'!FL47</f>
        <v>0</v>
      </c>
      <c r="FM47" s="51">
        <f>'[1]TKB-1'!FM48</f>
        <v>0</v>
      </c>
      <c r="FN47" s="40">
        <f>'TKB-2'!FN47</f>
        <v>0</v>
      </c>
      <c r="FO47" s="51">
        <f>'[1]TKB-1'!FO48</f>
        <v>0</v>
      </c>
      <c r="FP47" s="40">
        <f>'TKB-2'!FP47</f>
        <v>0</v>
      </c>
      <c r="FQ47" s="51">
        <f>'[1]TKB-1'!FQ48</f>
        <v>0</v>
      </c>
      <c r="FR47" s="40">
        <f>'TKB-2'!FR47</f>
        <v>0</v>
      </c>
      <c r="FS47" s="51">
        <f>'[1]TKB-1'!FS48</f>
        <v>0</v>
      </c>
      <c r="FT47" s="40">
        <f>'TKB-2'!FT47</f>
        <v>0</v>
      </c>
      <c r="FU47" s="51">
        <f>'[1]TKB-1'!FU48</f>
        <v>0</v>
      </c>
      <c r="FV47" s="40">
        <f>'TKB-2'!FV47</f>
        <v>0</v>
      </c>
      <c r="FW47" s="51">
        <f>'[1]TKB-1'!FW48</f>
        <v>0</v>
      </c>
      <c r="FX47" s="40">
        <f>'TKB-2'!FX47</f>
        <v>0</v>
      </c>
      <c r="FY47" s="51">
        <f>'[1]TKB-1'!FY48</f>
        <v>0</v>
      </c>
      <c r="FZ47" s="40">
        <f>'TKB-2'!FZ47</f>
        <v>0</v>
      </c>
      <c r="GA47" s="51">
        <f>'[1]TKB-1'!GA48</f>
        <v>0</v>
      </c>
      <c r="GB47" s="40">
        <f>'TKB-2'!GB47</f>
        <v>0</v>
      </c>
      <c r="GC47" s="51">
        <f>'[1]TKB-1'!GC48</f>
        <v>0</v>
      </c>
      <c r="GD47" s="40">
        <f>'TKB-2'!GD47</f>
        <v>0</v>
      </c>
      <c r="GE47" s="51">
        <f>'[1]TKB-1'!GE48</f>
        <v>0</v>
      </c>
      <c r="GF47" s="40">
        <f>'TKB-2'!GF47</f>
        <v>0</v>
      </c>
      <c r="GG47" s="51">
        <f>'[1]TKB-1'!GG48</f>
        <v>0</v>
      </c>
      <c r="GH47" s="40">
        <f>'TKB-2'!GH47</f>
        <v>0</v>
      </c>
      <c r="GI47" s="51">
        <f>'[1]TKB-1'!GI48</f>
        <v>0</v>
      </c>
      <c r="GJ47" s="40">
        <f>'TKB-2'!GJ47</f>
        <v>0</v>
      </c>
      <c r="GK47" s="51">
        <f>'[1]TKB-1'!GK48</f>
        <v>0</v>
      </c>
      <c r="GL47" s="40">
        <f>'TKB-2'!GL47</f>
        <v>0</v>
      </c>
      <c r="GM47" s="51">
        <f>'[1]TKB-1'!GM48</f>
        <v>0</v>
      </c>
      <c r="GN47" s="40">
        <f>'TKB-2'!GN47</f>
        <v>0</v>
      </c>
      <c r="GO47" s="51">
        <f>'[1]TKB-1'!GO48</f>
        <v>0</v>
      </c>
      <c r="GP47" s="40">
        <f>'TKB-2'!GP47</f>
        <v>0</v>
      </c>
      <c r="GQ47" s="51">
        <f>'[1]TKB-1'!GQ48</f>
        <v>0</v>
      </c>
      <c r="GR47" s="40">
        <f>'TKB-2'!GR47</f>
        <v>0</v>
      </c>
      <c r="GS47" s="51">
        <f>'[1]TKB-1'!GS48</f>
        <v>0</v>
      </c>
      <c r="GT47" s="40">
        <f>'TKB-2'!GT47</f>
        <v>0</v>
      </c>
      <c r="GU47" s="51">
        <f>'[1]TKB-1'!GU48</f>
        <v>0</v>
      </c>
      <c r="GV47" s="40">
        <f>'TKB-2'!GV47</f>
        <v>0</v>
      </c>
      <c r="GW47" s="51">
        <f>'[1]TKB-1'!GW48</f>
        <v>0</v>
      </c>
      <c r="GX47" s="40">
        <f>'TKB-2'!GX47</f>
        <v>0</v>
      </c>
      <c r="GY47" s="51">
        <f>'[1]TKB-1'!GY48</f>
        <v>0</v>
      </c>
      <c r="GZ47" s="40">
        <f>'TKB-2'!GZ47</f>
        <v>0</v>
      </c>
      <c r="HA47" s="51">
        <f>'[1]TKB-1'!HA48</f>
        <v>0</v>
      </c>
      <c r="HB47" s="40">
        <f>'TKB-2'!HB47</f>
        <v>0</v>
      </c>
      <c r="HC47" s="51">
        <f>'[1]TKB-1'!HC48</f>
        <v>0</v>
      </c>
      <c r="HD47" s="40">
        <f>'TKB-2'!HD47</f>
        <v>0</v>
      </c>
      <c r="HE47" s="51">
        <f>'[1]TKB-1'!HE48</f>
        <v>0</v>
      </c>
      <c r="HF47" s="40">
        <f>'TKB-2'!HF47</f>
        <v>0</v>
      </c>
      <c r="HG47" s="51">
        <f>'[1]TKB-1'!HG48</f>
        <v>0</v>
      </c>
      <c r="HH47" s="40">
        <f>'TKB-2'!HH47</f>
        <v>0</v>
      </c>
      <c r="HI47" s="51">
        <f>'[1]TKB-1'!HI48</f>
        <v>0</v>
      </c>
      <c r="HJ47" s="40">
        <f>'TKB-2'!HJ47</f>
        <v>0</v>
      </c>
      <c r="HK47" s="51">
        <f>'[1]TKB-1'!HK48</f>
        <v>0</v>
      </c>
      <c r="HL47" s="40">
        <f>'TKB-2'!HL47</f>
        <v>0</v>
      </c>
      <c r="HM47" s="51">
        <f>'[1]TKB-1'!HM48</f>
        <v>0</v>
      </c>
      <c r="HN47" s="40">
        <f>'TKB-2'!HN47</f>
        <v>0</v>
      </c>
      <c r="HO47" s="51">
        <f>'[1]TKB-1'!HO48</f>
        <v>0</v>
      </c>
      <c r="HP47" s="40">
        <f>'TKB-2'!HP47</f>
        <v>0</v>
      </c>
      <c r="HQ47" s="51">
        <f>'[1]TKB-1'!HQ48</f>
        <v>0</v>
      </c>
      <c r="HR47" s="40">
        <f>'TKB-2'!HR47</f>
        <v>0</v>
      </c>
      <c r="HS47" s="51">
        <f>'[1]TKB-1'!HS48</f>
        <v>0</v>
      </c>
      <c r="HT47" s="40">
        <f>'TKB-2'!HT47</f>
        <v>0</v>
      </c>
      <c r="HU47" s="51">
        <f>'[1]TKB-1'!HU48</f>
        <v>0</v>
      </c>
      <c r="HV47" s="40">
        <f>'TKB-2'!HV47</f>
        <v>0</v>
      </c>
      <c r="HW47" s="51">
        <f>'[1]TKB-1'!HW48</f>
        <v>0</v>
      </c>
      <c r="HX47" s="40">
        <f>'TKB-2'!HX47</f>
        <v>0</v>
      </c>
      <c r="HY47" s="51">
        <f>'[1]TKB-1'!HY48</f>
        <v>0</v>
      </c>
      <c r="HZ47" s="40">
        <f>'TKB-2'!HZ47</f>
        <v>0</v>
      </c>
      <c r="IA47" s="51">
        <f>'[1]TKB-1'!IA48</f>
        <v>0</v>
      </c>
      <c r="IB47" s="40">
        <f>'TKB-2'!IB47</f>
        <v>0</v>
      </c>
      <c r="IC47" s="51">
        <f>'[1]TKB-1'!IC48</f>
        <v>0</v>
      </c>
      <c r="ID47" s="40">
        <f>'TKB-2'!ID47</f>
        <v>0</v>
      </c>
      <c r="IE47" s="51">
        <f>'[1]TKB-1'!IE48</f>
        <v>0</v>
      </c>
      <c r="IF47" s="40">
        <f>'TKB-2'!IF47</f>
        <v>0</v>
      </c>
      <c r="IG47" s="51">
        <f>'[1]TKB-1'!IG48</f>
        <v>0</v>
      </c>
      <c r="IH47" s="40">
        <f>'TKB-2'!IH47</f>
        <v>0</v>
      </c>
      <c r="II47" s="51">
        <f>'[1]TKB-1'!II48</f>
        <v>0</v>
      </c>
    </row>
    <row r="48" spans="1:243" ht="15" x14ac:dyDescent="0.2">
      <c r="A48" s="296"/>
      <c r="B48" s="299"/>
      <c r="C48" s="302"/>
      <c r="D48" s="42" t="s">
        <v>17</v>
      </c>
      <c r="E48" s="293"/>
      <c r="F48" s="52"/>
      <c r="G48" s="44">
        <f>'[1]TKB-1'!G49</f>
        <v>0</v>
      </c>
      <c r="H48" s="52"/>
      <c r="I48" s="44">
        <f>'[1]TKB-1'!I49</f>
        <v>0</v>
      </c>
      <c r="J48" s="52"/>
      <c r="K48" s="44">
        <f>'[1]TKB-1'!K49</f>
        <v>0</v>
      </c>
      <c r="L48" s="52"/>
      <c r="M48" s="44">
        <f>'[1]TKB-1'!M49</f>
        <v>0</v>
      </c>
      <c r="N48" s="52"/>
      <c r="O48" s="44" t="str">
        <f>'[1]TKB-1'!O49</f>
        <v>TOCTC(2)(N.Cường)</v>
      </c>
      <c r="P48" s="52"/>
      <c r="Q48" s="44" t="str">
        <f>'[1]TKB-1'!Q49</f>
        <v>QLDAXD(2)(H.Tính)</v>
      </c>
      <c r="R48" s="52"/>
      <c r="S48" s="44" t="str">
        <f>'[1]TKB-1'!S49</f>
        <v>ĐA.TCTC(2)(V.Trạm)</v>
      </c>
      <c r="T48" s="52"/>
      <c r="U48" s="44" t="str">
        <f>'[1]TKB-1'!U49</f>
        <v>CĐTN(2)(Tr.Quang)</v>
      </c>
      <c r="V48" s="52"/>
      <c r="W48" s="44">
        <f>'[1]TKB-1'!W49</f>
        <v>0</v>
      </c>
      <c r="X48" s="52"/>
      <c r="Y48" s="44">
        <f>'[1]TKB-1'!Y49</f>
        <v>0</v>
      </c>
      <c r="Z48" s="52"/>
      <c r="AA48" s="44">
        <f>'[1]TKB-1'!AA49</f>
        <v>0</v>
      </c>
      <c r="AB48" s="52"/>
      <c r="AC48" s="44">
        <f>'[1]TKB-1'!AC49</f>
        <v>0</v>
      </c>
      <c r="AD48" s="52"/>
      <c r="AE48" s="44" t="str">
        <f>'[1]TKB-1'!AE49</f>
        <v>TDIA(2)(T.Tám)</v>
      </c>
      <c r="AF48" s="52"/>
      <c r="AG48" s="44" t="str">
        <f>'[1]TKB-1'!AG49</f>
        <v>GDTC4(4)(V.Minh)</v>
      </c>
      <c r="AH48" s="52"/>
      <c r="AI48" s="44" t="str">
        <f>'[1]TKB-1'!AI49</f>
        <v>GDTC4(4)(P.Lâm)</v>
      </c>
      <c r="AJ48" s="52"/>
      <c r="AK48" s="44">
        <f>'[1]TKB-1'!AK49</f>
        <v>0</v>
      </c>
      <c r="AL48" s="52"/>
      <c r="AM48" s="44">
        <f>'[1]TKB-1'!AM49</f>
        <v>0</v>
      </c>
      <c r="AN48" s="52"/>
      <c r="AO48" s="44" t="str">
        <f>'[1]TKB-1'!AO49</f>
        <v>ĐAK.KTr10(2)(D22.DAKTR10)</v>
      </c>
      <c r="AP48" s="52"/>
      <c r="AQ48" s="44">
        <f>'[1]TKB-1'!AQ49</f>
        <v>0</v>
      </c>
      <c r="AR48" s="52"/>
      <c r="AS48" s="44">
        <f>'[1]TKB-1'!AS49</f>
        <v>0</v>
      </c>
      <c r="AT48" s="52"/>
      <c r="AU48" s="44">
        <f>'[1]TKB-1'!AU49</f>
        <v>0</v>
      </c>
      <c r="AV48" s="52"/>
      <c r="AW48" s="44" t="str">
        <f>'[1]TKB-1'!AW49</f>
        <v>ĐA CTKT(2)(KKTR)</v>
      </c>
      <c r="AX48" s="52"/>
      <c r="AY48" s="44" t="str">
        <f>'[1]TKB-1'!AY49</f>
        <v>KTCTML(2)(X.Hội)</v>
      </c>
      <c r="AZ48" s="52"/>
      <c r="BA48" s="44">
        <f>'[1]TKB-1'!BA49</f>
        <v>0</v>
      </c>
      <c r="BB48" s="52"/>
      <c r="BC48" s="44" t="str">
        <f>'[1]TKB-1'!BC49</f>
        <v>CĐTN(2)(Th.Chương)</v>
      </c>
      <c r="BD48" s="52"/>
      <c r="BE48" s="44" t="str">
        <f>'[1]TKB-1'!BE49</f>
        <v>THNN-P3(4)(B.Sáu)</v>
      </c>
      <c r="BF48" s="52"/>
      <c r="BG48" s="44" t="str">
        <f>'[1]TKB-1'!BG49</f>
        <v>TTHCM(2)(Thu.Trang)</v>
      </c>
      <c r="BH48" s="52"/>
      <c r="BI48" s="44">
        <f>'[1]TKB-1'!BI49</f>
        <v>0</v>
      </c>
      <c r="BJ48" s="52"/>
      <c r="BK48" s="44">
        <f>'[1]TKB-1'!BK49</f>
        <v>0</v>
      </c>
      <c r="BL48" s="52"/>
      <c r="BM48" s="44" t="str">
        <f>'[1]TKB-1'!BM49</f>
        <v>ĐAXLNT(2)(Th.Huy)</v>
      </c>
      <c r="BN48" s="52"/>
      <c r="BO48" s="44">
        <f>'[1]TKB-1'!BO49</f>
        <v>0</v>
      </c>
      <c r="BP48" s="52"/>
      <c r="BQ48" s="44" t="str">
        <f>'[1]TKB-1'!BQ49</f>
        <v>TVAN(2)(Th.Dân)</v>
      </c>
      <c r="BR48" s="52"/>
      <c r="BS48" s="44">
        <f>'[1]TKB-1'!BS49</f>
        <v>0</v>
      </c>
      <c r="BT48" s="52"/>
      <c r="BU48" s="44">
        <f>'[1]TKB-1'!BU49</f>
        <v>0</v>
      </c>
      <c r="BV48" s="52"/>
      <c r="BW48" s="44">
        <f>'[1]TKB-1'!BW49</f>
        <v>0</v>
      </c>
      <c r="BX48" s="52"/>
      <c r="BY48" s="44" t="str">
        <f>'[1]TKB-1'!BY49</f>
        <v>TTHTĐK(4)(T.Kiếm)</v>
      </c>
      <c r="BZ48" s="52"/>
      <c r="CA48" s="44" t="str">
        <f>'[1]TKB-1'!CA49</f>
        <v>TTHTĐK(4)(Đ.Toa)</v>
      </c>
      <c r="CB48" s="52"/>
      <c r="CC48" s="44">
        <f>'[1]TKB-1'!CC49</f>
        <v>0</v>
      </c>
      <c r="CD48" s="52"/>
      <c r="CE48" s="44">
        <f>'[1]TKB-1'!CE49</f>
        <v>0</v>
      </c>
      <c r="CF48" s="52"/>
      <c r="CG48" s="44" t="str">
        <f>'[1]TKB-1'!CG49</f>
        <v>LTWEBCB(2)(Đ.Hồng)</v>
      </c>
      <c r="CH48" s="52"/>
      <c r="CI48" s="44" t="str">
        <f>'[1]TKB-1'!CI49</f>
        <v>DANL-CTM(2)(Ng.Đức)</v>
      </c>
      <c r="CJ48" s="52"/>
      <c r="CK48" s="44" t="str">
        <f>'[1]TKB-1'!CK49</f>
        <v>CSCNCTM(2)(C.Hiển)</v>
      </c>
      <c r="CL48" s="52"/>
      <c r="CM48" s="44" t="str">
        <f>'[1]TKB-1'!CM49</f>
        <v>GDTC4(4)(V.Đông)</v>
      </c>
      <c r="CN48" s="52"/>
      <c r="CO48" s="44">
        <f>'[1]TKB-1'!CO49</f>
        <v>0</v>
      </c>
      <c r="CP48" s="52"/>
      <c r="CQ48" s="44">
        <f>'[1]TKB-1'!CQ49</f>
        <v>0</v>
      </c>
      <c r="CR48" s="52"/>
      <c r="CS48" s="44">
        <f>'[1]TKB-1'!CS49</f>
        <v>0</v>
      </c>
      <c r="CT48" s="52"/>
      <c r="CU48" s="44">
        <f>'[1]TKB-1'!CU49</f>
        <v>0</v>
      </c>
      <c r="CV48" s="52"/>
      <c r="CW48" s="44">
        <f>'[1]TKB-1'!CW49</f>
        <v>0</v>
      </c>
      <c r="CX48" s="52"/>
      <c r="CY48" s="44">
        <f>'[1]TKB-1'!CY49</f>
        <v>0</v>
      </c>
      <c r="CZ48" s="52"/>
      <c r="DA48" s="44">
        <f>'[1]TKB-1'!DA49</f>
        <v>0</v>
      </c>
      <c r="DB48" s="52"/>
      <c r="DC48" s="44">
        <f>'[1]TKB-1'!DC49</f>
        <v>0</v>
      </c>
      <c r="DD48" s="52"/>
      <c r="DE48" s="44">
        <f>'[1]TKB-1'!DE49</f>
        <v>0</v>
      </c>
      <c r="DF48" s="52"/>
      <c r="DG48" s="44">
        <f>'[1]TKB-1'!DG49</f>
        <v>0</v>
      </c>
      <c r="DH48" s="52"/>
      <c r="DI48" s="44">
        <f>'[1]TKB-1'!DI49</f>
        <v>0</v>
      </c>
      <c r="DJ48" s="52"/>
      <c r="DK48" s="44">
        <f>'[1]TKB-1'!DK49</f>
        <v>0</v>
      </c>
      <c r="DL48" s="52"/>
      <c r="DM48" s="44" t="str">
        <f>'[1]TKB-1'!DM49</f>
        <v>TANHB1.2(2)(K.Cúc)</v>
      </c>
      <c r="DN48" s="52"/>
      <c r="DO48" s="44" t="str">
        <f>'[1]TKB-1'!DO49</f>
        <v>KCCTR(2)(Th.Chung)</v>
      </c>
      <c r="DP48" s="52"/>
      <c r="DQ48" s="44" t="str">
        <f>'[1]TKB-1'!DQ49</f>
        <v>DMST-KN(2)(Th.Mai)</v>
      </c>
      <c r="DR48" s="52"/>
      <c r="DS48" s="44" t="str">
        <f>'[1]TKB-1'!DS49</f>
        <v>GDTC4(4)(V.Học)</v>
      </c>
      <c r="DT48" s="52"/>
      <c r="DU48" s="44">
        <f>'[1]TKB-1'!DU49</f>
        <v>0</v>
      </c>
      <c r="DV48" s="52"/>
      <c r="DW48" s="44" t="str">
        <f>'[1]TKB-1'!DW49</f>
        <v>PPNCKH(2)(B.Phi)</v>
      </c>
      <c r="DX48" s="52"/>
      <c r="DY48" s="44">
        <f>'[1]TKB-1'!DY49</f>
        <v>0</v>
      </c>
      <c r="DZ48" s="52"/>
      <c r="EA48" s="44">
        <f>'[1]TKB-1'!EA49</f>
        <v>0</v>
      </c>
      <c r="EB48" s="52"/>
      <c r="EC48" s="44">
        <f>'[1]TKB-1'!EC49</f>
        <v>0</v>
      </c>
      <c r="ED48" s="52"/>
      <c r="EE48" s="44">
        <f>'[1]TKB-1'!EE49</f>
        <v>0</v>
      </c>
      <c r="EF48" s="52"/>
      <c r="EG48" s="44">
        <f>'[1]TKB-1'!EG49</f>
        <v>0</v>
      </c>
      <c r="EH48" s="52"/>
      <c r="EI48" s="44">
        <f>'[1]TKB-1'!EI49</f>
        <v>0</v>
      </c>
      <c r="EJ48" s="52"/>
      <c r="EK48" s="44">
        <f>'[1]TKB-1'!EK49</f>
        <v>0</v>
      </c>
      <c r="EL48" s="52"/>
      <c r="EM48" s="44">
        <f>'[1]TKB-1'!EM49</f>
        <v>0</v>
      </c>
      <c r="EN48" s="52"/>
      <c r="EO48" s="44">
        <f>'[1]TKB-1'!EO49</f>
        <v>0</v>
      </c>
      <c r="EP48" s="52"/>
      <c r="EQ48" s="44">
        <f>'[1]TKB-1'!EQ49</f>
        <v>0</v>
      </c>
      <c r="ER48" s="52"/>
      <c r="ES48" s="44">
        <f>'[1]TKB-1'!ES49</f>
        <v>0</v>
      </c>
      <c r="ET48" s="52"/>
      <c r="EU48" s="44">
        <f>'[1]TKB-1'!EU49</f>
        <v>0</v>
      </c>
      <c r="EV48" s="52"/>
      <c r="EW48" s="44">
        <f>'[1]TKB-1'!EW49</f>
        <v>0</v>
      </c>
      <c r="EX48" s="52"/>
      <c r="EY48" s="44">
        <f>'[1]TKB-1'!EY49</f>
        <v>0</v>
      </c>
      <c r="EZ48" s="52"/>
      <c r="FA48" s="44">
        <f>'[1]TKB-1'!FA49</f>
        <v>0</v>
      </c>
      <c r="FB48" s="52"/>
      <c r="FC48" s="44">
        <f>'[1]TKB-1'!FC49</f>
        <v>0</v>
      </c>
      <c r="FD48" s="52"/>
      <c r="FE48" s="44">
        <f>'[1]TKB-1'!FE49</f>
        <v>0</v>
      </c>
      <c r="FF48" s="52"/>
      <c r="FG48" s="44">
        <f>'[1]TKB-1'!FG49</f>
        <v>0</v>
      </c>
      <c r="FH48" s="52"/>
      <c r="FI48" s="44">
        <f>'[1]TKB-1'!FI49</f>
        <v>0</v>
      </c>
      <c r="FJ48" s="52"/>
      <c r="FK48" s="44">
        <f>'[1]TKB-1'!FK49</f>
        <v>0</v>
      </c>
      <c r="FL48" s="52"/>
      <c r="FM48" s="44">
        <f>'[1]TKB-1'!FM49</f>
        <v>0</v>
      </c>
      <c r="FN48" s="52"/>
      <c r="FO48" s="44">
        <f>'[1]TKB-1'!FO49</f>
        <v>0</v>
      </c>
      <c r="FP48" s="52"/>
      <c r="FQ48" s="44">
        <f>'[1]TKB-1'!FQ49</f>
        <v>0</v>
      </c>
      <c r="FR48" s="52"/>
      <c r="FS48" s="44">
        <f>'[1]TKB-1'!FS49</f>
        <v>0</v>
      </c>
      <c r="FT48" s="52"/>
      <c r="FU48" s="44">
        <f>'[1]TKB-1'!FU49</f>
        <v>0</v>
      </c>
      <c r="FV48" s="52"/>
      <c r="FW48" s="44">
        <f>'[1]TKB-1'!FW49</f>
        <v>0</v>
      </c>
      <c r="FX48" s="52"/>
      <c r="FY48" s="44">
        <f>'[1]TKB-1'!FY49</f>
        <v>0</v>
      </c>
      <c r="FZ48" s="52"/>
      <c r="GA48" s="44">
        <f>'[1]TKB-1'!GA49</f>
        <v>0</v>
      </c>
      <c r="GB48" s="52"/>
      <c r="GC48" s="44">
        <f>'[1]TKB-1'!GC49</f>
        <v>0</v>
      </c>
      <c r="GD48" s="52"/>
      <c r="GE48" s="44">
        <f>'[1]TKB-1'!GE49</f>
        <v>0</v>
      </c>
      <c r="GF48" s="52"/>
      <c r="GG48" s="44">
        <f>'[1]TKB-1'!GG49</f>
        <v>0</v>
      </c>
      <c r="GH48" s="52"/>
      <c r="GI48" s="44">
        <f>'[1]TKB-1'!GI49</f>
        <v>0</v>
      </c>
      <c r="GJ48" s="52"/>
      <c r="GK48" s="44">
        <f>'[1]TKB-1'!GK49</f>
        <v>0</v>
      </c>
      <c r="GL48" s="52"/>
      <c r="GM48" s="44">
        <f>'[1]TKB-1'!GM49</f>
        <v>0</v>
      </c>
      <c r="GN48" s="52"/>
      <c r="GO48" s="44">
        <f>'[1]TKB-1'!GO49</f>
        <v>0</v>
      </c>
      <c r="GP48" s="52"/>
      <c r="GQ48" s="44">
        <f>'[1]TKB-1'!GQ49</f>
        <v>0</v>
      </c>
      <c r="GR48" s="52"/>
      <c r="GS48" s="44">
        <f>'[1]TKB-1'!GS49</f>
        <v>0</v>
      </c>
      <c r="GT48" s="52"/>
      <c r="GU48" s="44">
        <f>'[1]TKB-1'!GU49</f>
        <v>0</v>
      </c>
      <c r="GV48" s="52"/>
      <c r="GW48" s="44">
        <f>'[1]TKB-1'!GW49</f>
        <v>0</v>
      </c>
      <c r="GX48" s="52"/>
      <c r="GY48" s="44">
        <f>'[1]TKB-1'!GY49</f>
        <v>0</v>
      </c>
      <c r="GZ48" s="52"/>
      <c r="HA48" s="44">
        <f>'[1]TKB-1'!HA49</f>
        <v>0</v>
      </c>
      <c r="HB48" s="52"/>
      <c r="HC48" s="44">
        <f>'[1]TKB-1'!HC49</f>
        <v>0</v>
      </c>
      <c r="HD48" s="52"/>
      <c r="HE48" s="44">
        <f>'[1]TKB-1'!HE49</f>
        <v>0</v>
      </c>
      <c r="HF48" s="52"/>
      <c r="HG48" s="44">
        <f>'[1]TKB-1'!HG49</f>
        <v>0</v>
      </c>
      <c r="HH48" s="52"/>
      <c r="HI48" s="44">
        <f>'[1]TKB-1'!HI49</f>
        <v>0</v>
      </c>
      <c r="HJ48" s="52"/>
      <c r="HK48" s="44">
        <f>'[1]TKB-1'!HK49</f>
        <v>0</v>
      </c>
      <c r="HL48" s="52"/>
      <c r="HM48" s="44">
        <f>'[1]TKB-1'!HM49</f>
        <v>0</v>
      </c>
      <c r="HN48" s="52"/>
      <c r="HO48" s="44">
        <f>'[1]TKB-1'!HO49</f>
        <v>0</v>
      </c>
      <c r="HP48" s="52"/>
      <c r="HQ48" s="44">
        <f>'[1]TKB-1'!HQ49</f>
        <v>0</v>
      </c>
      <c r="HR48" s="52"/>
      <c r="HS48" s="44">
        <f>'[1]TKB-1'!HS49</f>
        <v>0</v>
      </c>
      <c r="HT48" s="52"/>
      <c r="HU48" s="44">
        <f>'[1]TKB-1'!HU49</f>
        <v>0</v>
      </c>
      <c r="HV48" s="52"/>
      <c r="HW48" s="44">
        <f>'[1]TKB-1'!HW49</f>
        <v>0</v>
      </c>
      <c r="HX48" s="52"/>
      <c r="HY48" s="44">
        <f>'[1]TKB-1'!HY49</f>
        <v>0</v>
      </c>
      <c r="HZ48" s="52"/>
      <c r="IA48" s="44">
        <f>'[1]TKB-1'!IA49</f>
        <v>0</v>
      </c>
      <c r="IB48" s="52"/>
      <c r="IC48" s="44">
        <f>'[1]TKB-1'!IC49</f>
        <v>0</v>
      </c>
      <c r="ID48" s="52"/>
      <c r="IE48" s="44">
        <f>'[1]TKB-1'!IE49</f>
        <v>0</v>
      </c>
      <c r="IF48" s="52"/>
      <c r="IG48" s="44">
        <f>'[1]TKB-1'!IG49</f>
        <v>0</v>
      </c>
      <c r="IH48" s="52"/>
      <c r="II48" s="44">
        <f>'[1]TKB-1'!II49</f>
        <v>0</v>
      </c>
    </row>
    <row r="49" spans="1:243" ht="15" x14ac:dyDescent="0.2">
      <c r="A49" s="296"/>
      <c r="B49" s="299"/>
      <c r="C49" s="302"/>
      <c r="D49" s="39">
        <v>0</v>
      </c>
      <c r="E49" s="292" t="s">
        <v>73</v>
      </c>
      <c r="F49" s="45">
        <f>'TKB-2'!F49</f>
        <v>0</v>
      </c>
      <c r="G49" s="46">
        <f>'[1]TKB-1'!G50</f>
        <v>0</v>
      </c>
      <c r="H49" s="45">
        <f>'TKB-2'!H49</f>
        <v>0</v>
      </c>
      <c r="I49" s="46">
        <f>'[1]TKB-1'!I50</f>
        <v>0</v>
      </c>
      <c r="J49" s="45">
        <f>'TKB-2'!J49</f>
        <v>0</v>
      </c>
      <c r="K49" s="46">
        <f>'[1]TKB-1'!K50</f>
        <v>0</v>
      </c>
      <c r="L49" s="45">
        <f>'TKB-2'!L49</f>
        <v>0</v>
      </c>
      <c r="M49" s="46">
        <f>'[1]TKB-1'!M50</f>
        <v>0</v>
      </c>
      <c r="N49" s="45" t="str">
        <f>'TKB-2'!N49</f>
        <v>A2-203</v>
      </c>
      <c r="O49" s="46" t="str">
        <f>'[1]TKB-1'!O50</f>
        <v>18-20</v>
      </c>
      <c r="P49" s="45" t="str">
        <f>'TKB-2'!P49</f>
        <v>A4-303</v>
      </c>
      <c r="Q49" s="46" t="str">
        <f>'[1]TKB-1'!Q50</f>
        <v>22-24</v>
      </c>
      <c r="R49" s="45" t="str">
        <f>'TKB-2'!R49</f>
        <v>A2-303</v>
      </c>
      <c r="S49" s="46" t="str">
        <f>'[1]TKB-1'!S50</f>
        <v>8-10</v>
      </c>
      <c r="T49" s="45" t="str">
        <f>'TKB-2'!T49</f>
        <v>A2-304</v>
      </c>
      <c r="U49" s="46" t="str">
        <f>'[1]TKB-1'!U50</f>
        <v>20-22</v>
      </c>
      <c r="V49" s="45">
        <f>'TKB-2'!V49</f>
        <v>0</v>
      </c>
      <c r="W49" s="46">
        <f>'[1]TKB-1'!W50</f>
        <v>0</v>
      </c>
      <c r="X49" s="45">
        <f>'TKB-2'!X49</f>
        <v>0</v>
      </c>
      <c r="Y49" s="46">
        <f>'[1]TKB-1'!Y50</f>
        <v>0</v>
      </c>
      <c r="Z49" s="45">
        <f>'TKB-2'!Z49</f>
        <v>0</v>
      </c>
      <c r="AA49" s="46">
        <f>'[1]TKB-1'!AA50</f>
        <v>0</v>
      </c>
      <c r="AB49" s="45">
        <f>'TKB-2'!AB49</f>
        <v>0</v>
      </c>
      <c r="AC49" s="46">
        <f>'[1]TKB-1'!AC50</f>
        <v>0</v>
      </c>
      <c r="AD49" s="45" t="str">
        <f>'TKB-2'!AD49</f>
        <v>B2-101</v>
      </c>
      <c r="AE49" s="46" t="str">
        <f>'[1]TKB-1'!AE50</f>
        <v>10-12</v>
      </c>
      <c r="AF49" s="45">
        <f>'TKB-2'!AF49</f>
        <v>0</v>
      </c>
      <c r="AG49" s="46">
        <f>'[1]TKB-1'!AG50</f>
        <v>0</v>
      </c>
      <c r="AH49" s="45">
        <f>'TKB-2'!AH49</f>
        <v>0</v>
      </c>
      <c r="AI49" s="46">
        <f>'[1]TKB-1'!AI50</f>
        <v>0</v>
      </c>
      <c r="AJ49" s="45">
        <f>'TKB-2'!AJ49</f>
        <v>0</v>
      </c>
      <c r="AK49" s="46">
        <f>'[1]TKB-1'!AK50</f>
        <v>0</v>
      </c>
      <c r="AL49" s="45">
        <f>'TKB-2'!AL49</f>
        <v>0</v>
      </c>
      <c r="AM49" s="46">
        <f>'[1]TKB-1'!AM50</f>
        <v>0</v>
      </c>
      <c r="AN49" s="45" t="str">
        <f>'TKB-2'!AN49</f>
        <v>B2-501</v>
      </c>
      <c r="AO49" s="46" t="str">
        <f>'[1]TKB-1'!AO50</f>
        <v>28-30</v>
      </c>
      <c r="AP49" s="45">
        <f>'TKB-2'!AP49</f>
        <v>0</v>
      </c>
      <c r="AQ49" s="46">
        <f>'[1]TKB-1'!AQ50</f>
        <v>0</v>
      </c>
      <c r="AR49" s="45">
        <f>'TKB-2'!AR49</f>
        <v>0</v>
      </c>
      <c r="AS49" s="46">
        <f>'[1]TKB-1'!AS50</f>
        <v>0</v>
      </c>
      <c r="AT49" s="45">
        <f>'TKB-2'!AT49</f>
        <v>0</v>
      </c>
      <c r="AU49" s="46">
        <f>'[1]TKB-1'!AU50</f>
        <v>0</v>
      </c>
      <c r="AV49" s="45" t="str">
        <f>'TKB-2'!AV49</f>
        <v>B2-201</v>
      </c>
      <c r="AW49" s="46" t="str">
        <f>'[1]TKB-1'!AW50</f>
        <v>13-15</v>
      </c>
      <c r="AX49" s="45" t="str">
        <f>'TKB-2'!AX49</f>
        <v>B2-202</v>
      </c>
      <c r="AY49" s="46" t="str">
        <f>'[1]TKB-1'!AY50</f>
        <v>4-6</v>
      </c>
      <c r="AZ49" s="45">
        <f>'TKB-2'!AZ49</f>
        <v>0</v>
      </c>
      <c r="BA49" s="46">
        <f>'[1]TKB-1'!BA50</f>
        <v>0</v>
      </c>
      <c r="BB49" s="45" t="str">
        <f>'TKB-2'!BB49</f>
        <v>A2-305</v>
      </c>
      <c r="BC49" s="46" t="str">
        <f>'[1]TKB-1'!BC50</f>
        <v>16-18</v>
      </c>
      <c r="BD49" s="45">
        <f>'TKB-2'!BD49</f>
        <v>0</v>
      </c>
      <c r="BE49" s="46">
        <f>'[1]TKB-1'!BE50</f>
        <v>0</v>
      </c>
      <c r="BF49" s="45" t="str">
        <f>'TKB-2'!BF49</f>
        <v>B2-204</v>
      </c>
      <c r="BG49" s="46" t="str">
        <f>'[1]TKB-1'!BG50</f>
        <v>7-9</v>
      </c>
      <c r="BH49" s="45">
        <f>'TKB-2'!BH49</f>
        <v>0</v>
      </c>
      <c r="BI49" s="46">
        <f>'[1]TKB-1'!BI50</f>
        <v>0</v>
      </c>
      <c r="BJ49" s="45">
        <f>'TKB-2'!BJ49</f>
        <v>0</v>
      </c>
      <c r="BK49" s="46">
        <f>'[1]TKB-1'!BK50</f>
        <v>0</v>
      </c>
      <c r="BL49" s="45" t="str">
        <f>'TKB-2'!BL49</f>
        <v>A4-203</v>
      </c>
      <c r="BM49" s="46" t="str">
        <f>'[1]TKB-1'!BM50</f>
        <v>8-10</v>
      </c>
      <c r="BN49" s="45">
        <f>'TKB-2'!BN49</f>
        <v>0</v>
      </c>
      <c r="BO49" s="46">
        <f>'[1]TKB-1'!BO50</f>
        <v>0</v>
      </c>
      <c r="BP49" s="45" t="str">
        <f>'TKB-2'!BP49</f>
        <v>B2-301</v>
      </c>
      <c r="BQ49" s="46" t="str">
        <f>'[1]TKB-1'!BQ50</f>
        <v>18-20</v>
      </c>
      <c r="BR49" s="45">
        <f>'TKB-2'!BR49</f>
        <v>0</v>
      </c>
      <c r="BS49" s="46">
        <f>'[1]TKB-1'!BS50</f>
        <v>0</v>
      </c>
      <c r="BT49" s="45">
        <f>'TKB-2'!BT49</f>
        <v>0</v>
      </c>
      <c r="BU49" s="46">
        <f>'[1]TKB-1'!BU50</f>
        <v>0</v>
      </c>
      <c r="BV49" s="45">
        <f>'TKB-2'!BV49</f>
        <v>0</v>
      </c>
      <c r="BW49" s="46">
        <f>'[1]TKB-1'!BW50</f>
        <v>0</v>
      </c>
      <c r="BX49" s="45">
        <f>'TKB-2'!BX49</f>
        <v>0</v>
      </c>
      <c r="BY49" s="46">
        <f>'[1]TKB-1'!BY50</f>
        <v>0</v>
      </c>
      <c r="BZ49" s="45">
        <f>'TKB-2'!BZ49</f>
        <v>0</v>
      </c>
      <c r="CA49" s="46">
        <f>'[1]TKB-1'!CA50</f>
        <v>0</v>
      </c>
      <c r="CB49" s="45">
        <f>'TKB-2'!CB49</f>
        <v>0</v>
      </c>
      <c r="CC49" s="46">
        <f>'[1]TKB-1'!CC50</f>
        <v>0</v>
      </c>
      <c r="CD49" s="45">
        <f>'TKB-2'!CD49</f>
        <v>0</v>
      </c>
      <c r="CE49" s="46">
        <f>'[1]TKB-1'!CE50</f>
        <v>0</v>
      </c>
      <c r="CF49" s="45" t="str">
        <f>'TKB-2'!CF49</f>
        <v>B2-208C</v>
      </c>
      <c r="CG49" s="46" t="str">
        <f>'[1]TKB-1'!CG50</f>
        <v>13-15</v>
      </c>
      <c r="CH49" s="45" t="str">
        <f>'TKB-2'!CH49</f>
        <v>B2-302</v>
      </c>
      <c r="CI49" s="46" t="str">
        <f>'[1]TKB-1'!CI50</f>
        <v>8-10</v>
      </c>
      <c r="CJ49" s="45" t="str">
        <f>'TKB-2'!CJ49</f>
        <v>B2-303</v>
      </c>
      <c r="CK49" s="46" t="str">
        <f>'[1]TKB-1'!CK50</f>
        <v>4-6</v>
      </c>
      <c r="CL49" s="45">
        <f>'TKB-2'!CL49</f>
        <v>0</v>
      </c>
      <c r="CM49" s="46">
        <f>'[1]TKB-1'!CM50</f>
        <v>0</v>
      </c>
      <c r="CN49" s="45">
        <f>'TKB-2'!CN49</f>
        <v>0</v>
      </c>
      <c r="CO49" s="46">
        <f>'[1]TKB-1'!CO50</f>
        <v>0</v>
      </c>
      <c r="CP49" s="45">
        <f>'TKB-2'!CP49</f>
        <v>0</v>
      </c>
      <c r="CQ49" s="46">
        <f>'[1]TKB-1'!CQ50</f>
        <v>0</v>
      </c>
      <c r="CR49" s="45">
        <f>'TKB-2'!CR49</f>
        <v>0</v>
      </c>
      <c r="CS49" s="46">
        <f>'[1]TKB-1'!CS50</f>
        <v>0</v>
      </c>
      <c r="CT49" s="45">
        <f>'TKB-2'!CT49</f>
        <v>0</v>
      </c>
      <c r="CU49" s="46">
        <f>'[1]TKB-1'!CU50</f>
        <v>0</v>
      </c>
      <c r="CV49" s="45">
        <f>'TKB-2'!CV49</f>
        <v>0</v>
      </c>
      <c r="CW49" s="46">
        <f>'[1]TKB-1'!CW50</f>
        <v>0</v>
      </c>
      <c r="CX49" s="45">
        <f>'TKB-2'!CX49</f>
        <v>0</v>
      </c>
      <c r="CY49" s="46">
        <f>'[1]TKB-1'!CY50</f>
        <v>0</v>
      </c>
      <c r="CZ49" s="45">
        <f>'TKB-2'!CZ49</f>
        <v>0</v>
      </c>
      <c r="DA49" s="46">
        <f>'[1]TKB-1'!DA50</f>
        <v>0</v>
      </c>
      <c r="DB49" s="45">
        <f>'TKB-2'!DB49</f>
        <v>0</v>
      </c>
      <c r="DC49" s="46">
        <f>'[1]TKB-1'!DC50</f>
        <v>0</v>
      </c>
      <c r="DD49" s="45">
        <f>'TKB-2'!DD49</f>
        <v>0</v>
      </c>
      <c r="DE49" s="46">
        <f>'[1]TKB-1'!DE50</f>
        <v>0</v>
      </c>
      <c r="DF49" s="45">
        <f>'TKB-2'!DF49</f>
        <v>0</v>
      </c>
      <c r="DG49" s="46">
        <f>'[1]TKB-1'!DG50</f>
        <v>0</v>
      </c>
      <c r="DH49" s="45">
        <f>'TKB-2'!DH49</f>
        <v>0</v>
      </c>
      <c r="DI49" s="46">
        <f>'[1]TKB-1'!DI50</f>
        <v>0</v>
      </c>
      <c r="DJ49" s="45">
        <f>'TKB-2'!DJ49</f>
        <v>0</v>
      </c>
      <c r="DK49" s="46">
        <f>'[1]TKB-1'!DK50</f>
        <v>0</v>
      </c>
      <c r="DL49" s="45" t="str">
        <f>'TKB-2'!DL49</f>
        <v>B2-401</v>
      </c>
      <c r="DM49" s="46" t="str">
        <f>'[1]TKB-1'!DM50</f>
        <v>7-9</v>
      </c>
      <c r="DN49" s="45" t="str">
        <f>'TKB-2'!DN49</f>
        <v>B2-402</v>
      </c>
      <c r="DO49" s="46" t="str">
        <f>'[1]TKB-1'!DO50</f>
        <v>23-25</v>
      </c>
      <c r="DP49" s="45" t="str">
        <f>'TKB-2'!DP49</f>
        <v>B2-403</v>
      </c>
      <c r="DQ49" s="46" t="str">
        <f>'[1]TKB-1'!DQ50</f>
        <v>11-13</v>
      </c>
      <c r="DR49" s="45">
        <f>'TKB-2'!DR49</f>
        <v>0</v>
      </c>
      <c r="DS49" s="46">
        <f>'[1]TKB-1'!DS50</f>
        <v>0</v>
      </c>
      <c r="DT49" s="45">
        <f>'TKB-2'!DT49</f>
        <v>0</v>
      </c>
      <c r="DU49" s="46">
        <f>'[1]TKB-1'!DU50</f>
        <v>0</v>
      </c>
      <c r="DV49" s="45" t="str">
        <f>'TKB-2'!DV49</f>
        <v>B2-305</v>
      </c>
      <c r="DW49" s="46" t="str">
        <f>'[1]TKB-1'!DW50</f>
        <v>9-11</v>
      </c>
      <c r="DX49" s="45">
        <f>'TKB-2'!DX49</f>
        <v>0</v>
      </c>
      <c r="DY49" s="46">
        <f>'[1]TKB-1'!DY50</f>
        <v>0</v>
      </c>
      <c r="DZ49" s="45">
        <f>'TKB-2'!DZ49</f>
        <v>0</v>
      </c>
      <c r="EA49" s="46">
        <f>'[1]TKB-1'!EA50</f>
        <v>0</v>
      </c>
      <c r="EB49" s="45">
        <f>'TKB-2'!EB49</f>
        <v>0</v>
      </c>
      <c r="EC49" s="46">
        <f>'[1]TKB-1'!EC50</f>
        <v>0</v>
      </c>
      <c r="ED49" s="45">
        <f>'TKB-2'!ED49</f>
        <v>0</v>
      </c>
      <c r="EE49" s="46">
        <f>'[1]TKB-1'!EE50</f>
        <v>0</v>
      </c>
      <c r="EF49" s="45">
        <f>'TKB-2'!EF49</f>
        <v>0</v>
      </c>
      <c r="EG49" s="46">
        <f>'[1]TKB-1'!EG50</f>
        <v>0</v>
      </c>
      <c r="EH49" s="45">
        <f>'TKB-2'!EH49</f>
        <v>0</v>
      </c>
      <c r="EI49" s="46">
        <f>'[1]TKB-1'!EI50</f>
        <v>0</v>
      </c>
      <c r="EJ49" s="45">
        <f>'TKB-2'!EJ49</f>
        <v>0</v>
      </c>
      <c r="EK49" s="46">
        <f>'[1]TKB-1'!EK50</f>
        <v>0</v>
      </c>
      <c r="EL49" s="45">
        <f>'TKB-2'!EL49</f>
        <v>0</v>
      </c>
      <c r="EM49" s="46">
        <f>'[1]TKB-1'!EM50</f>
        <v>0</v>
      </c>
      <c r="EN49" s="45">
        <f>'TKB-2'!EN49</f>
        <v>0</v>
      </c>
      <c r="EO49" s="46">
        <f>'[1]TKB-1'!EO50</f>
        <v>0</v>
      </c>
      <c r="EP49" s="45">
        <f>'TKB-2'!EP49</f>
        <v>0</v>
      </c>
      <c r="EQ49" s="46">
        <f>'[1]TKB-1'!EQ50</f>
        <v>0</v>
      </c>
      <c r="ER49" s="45">
        <f>'TKB-2'!ER49</f>
        <v>0</v>
      </c>
      <c r="ES49" s="46">
        <f>'[1]TKB-1'!ES50</f>
        <v>0</v>
      </c>
      <c r="ET49" s="45">
        <f>'TKB-2'!ET49</f>
        <v>0</v>
      </c>
      <c r="EU49" s="46">
        <f>'[1]TKB-1'!EU50</f>
        <v>0</v>
      </c>
      <c r="EV49" s="45">
        <f>'TKB-2'!EV49</f>
        <v>0</v>
      </c>
      <c r="EW49" s="46">
        <f>'[1]TKB-1'!EW50</f>
        <v>0</v>
      </c>
      <c r="EX49" s="45">
        <f>'TKB-2'!EX49</f>
        <v>0</v>
      </c>
      <c r="EY49" s="46">
        <f>'[1]TKB-1'!EY50</f>
        <v>0</v>
      </c>
      <c r="EZ49" s="45">
        <f>'TKB-2'!EZ49</f>
        <v>0</v>
      </c>
      <c r="FA49" s="46">
        <f>'[1]TKB-1'!FA50</f>
        <v>0</v>
      </c>
      <c r="FB49" s="45">
        <f>'TKB-2'!FB49</f>
        <v>0</v>
      </c>
      <c r="FC49" s="46">
        <f>'[1]TKB-1'!FC50</f>
        <v>0</v>
      </c>
      <c r="FD49" s="45">
        <f>'TKB-2'!FD49</f>
        <v>0</v>
      </c>
      <c r="FE49" s="46">
        <f>'[1]TKB-1'!FE50</f>
        <v>0</v>
      </c>
      <c r="FF49" s="45">
        <f>'TKB-2'!FF49</f>
        <v>0</v>
      </c>
      <c r="FG49" s="46">
        <f>'[1]TKB-1'!FG50</f>
        <v>0</v>
      </c>
      <c r="FH49" s="45">
        <f>'TKB-2'!FH49</f>
        <v>0</v>
      </c>
      <c r="FI49" s="46">
        <f>'[1]TKB-1'!FI50</f>
        <v>0</v>
      </c>
      <c r="FJ49" s="45">
        <f>'TKB-2'!FJ49</f>
        <v>0</v>
      </c>
      <c r="FK49" s="46">
        <f>'[1]TKB-1'!FK50</f>
        <v>0</v>
      </c>
      <c r="FL49" s="45">
        <f>'TKB-2'!FL49</f>
        <v>0</v>
      </c>
      <c r="FM49" s="46">
        <f>'[1]TKB-1'!FM50</f>
        <v>0</v>
      </c>
      <c r="FN49" s="45">
        <f>'TKB-2'!FN49</f>
        <v>0</v>
      </c>
      <c r="FO49" s="46">
        <f>'[1]TKB-1'!FO50</f>
        <v>0</v>
      </c>
      <c r="FP49" s="45">
        <f>'TKB-2'!FP49</f>
        <v>0</v>
      </c>
      <c r="FQ49" s="46">
        <f>'[1]TKB-1'!FQ50</f>
        <v>0</v>
      </c>
      <c r="FR49" s="45">
        <f>'TKB-2'!FR49</f>
        <v>0</v>
      </c>
      <c r="FS49" s="46">
        <f>'[1]TKB-1'!FS50</f>
        <v>0</v>
      </c>
      <c r="FT49" s="45">
        <f>'TKB-2'!FT49</f>
        <v>0</v>
      </c>
      <c r="FU49" s="46">
        <f>'[1]TKB-1'!FU50</f>
        <v>0</v>
      </c>
      <c r="FV49" s="45">
        <f>'TKB-2'!FV49</f>
        <v>0</v>
      </c>
      <c r="FW49" s="46">
        <f>'[1]TKB-1'!FW50</f>
        <v>0</v>
      </c>
      <c r="FX49" s="45">
        <f>'TKB-2'!FX49</f>
        <v>0</v>
      </c>
      <c r="FY49" s="46">
        <f>'[1]TKB-1'!FY50</f>
        <v>0</v>
      </c>
      <c r="FZ49" s="45">
        <f>'TKB-2'!FZ49</f>
        <v>0</v>
      </c>
      <c r="GA49" s="46">
        <f>'[1]TKB-1'!GA50</f>
        <v>0</v>
      </c>
      <c r="GB49" s="45">
        <f>'TKB-2'!GB49</f>
        <v>0</v>
      </c>
      <c r="GC49" s="46">
        <f>'[1]TKB-1'!GC50</f>
        <v>0</v>
      </c>
      <c r="GD49" s="45">
        <f>'TKB-2'!GD49</f>
        <v>0</v>
      </c>
      <c r="GE49" s="46">
        <f>'[1]TKB-1'!GE50</f>
        <v>0</v>
      </c>
      <c r="GF49" s="45">
        <f>'TKB-2'!GF49</f>
        <v>0</v>
      </c>
      <c r="GG49" s="46">
        <f>'[1]TKB-1'!GG50</f>
        <v>0</v>
      </c>
      <c r="GH49" s="45">
        <f>'TKB-2'!GH49</f>
        <v>0</v>
      </c>
      <c r="GI49" s="46">
        <f>'[1]TKB-1'!GI50</f>
        <v>0</v>
      </c>
      <c r="GJ49" s="45">
        <f>'TKB-2'!GJ49</f>
        <v>0</v>
      </c>
      <c r="GK49" s="46">
        <f>'[1]TKB-1'!GK50</f>
        <v>0</v>
      </c>
      <c r="GL49" s="45">
        <f>'TKB-2'!GL49</f>
        <v>0</v>
      </c>
      <c r="GM49" s="46">
        <f>'[1]TKB-1'!GM50</f>
        <v>0</v>
      </c>
      <c r="GN49" s="45">
        <f>'TKB-2'!GN49</f>
        <v>0</v>
      </c>
      <c r="GO49" s="46">
        <f>'[1]TKB-1'!GO50</f>
        <v>0</v>
      </c>
      <c r="GP49" s="45">
        <f>'TKB-2'!GP49</f>
        <v>0</v>
      </c>
      <c r="GQ49" s="46">
        <f>'[1]TKB-1'!GQ50</f>
        <v>0</v>
      </c>
      <c r="GR49" s="45">
        <f>'TKB-2'!GR49</f>
        <v>0</v>
      </c>
      <c r="GS49" s="46">
        <f>'[1]TKB-1'!GS50</f>
        <v>0</v>
      </c>
      <c r="GT49" s="45">
        <f>'TKB-2'!GT49</f>
        <v>0</v>
      </c>
      <c r="GU49" s="46">
        <f>'[1]TKB-1'!GU50</f>
        <v>0</v>
      </c>
      <c r="GV49" s="45">
        <f>'TKB-2'!GV49</f>
        <v>0</v>
      </c>
      <c r="GW49" s="46">
        <f>'[1]TKB-1'!GW50</f>
        <v>0</v>
      </c>
      <c r="GX49" s="45">
        <f>'TKB-2'!GX49</f>
        <v>0</v>
      </c>
      <c r="GY49" s="46">
        <f>'[1]TKB-1'!GY50</f>
        <v>0</v>
      </c>
      <c r="GZ49" s="45">
        <f>'TKB-2'!GZ49</f>
        <v>0</v>
      </c>
      <c r="HA49" s="46">
        <f>'[1]TKB-1'!HA50</f>
        <v>0</v>
      </c>
      <c r="HB49" s="45">
        <f>'TKB-2'!HB49</f>
        <v>0</v>
      </c>
      <c r="HC49" s="46">
        <f>'[1]TKB-1'!HC50</f>
        <v>0</v>
      </c>
      <c r="HD49" s="45">
        <f>'TKB-2'!HD49</f>
        <v>0</v>
      </c>
      <c r="HE49" s="46">
        <f>'[1]TKB-1'!HE50</f>
        <v>0</v>
      </c>
      <c r="HF49" s="45">
        <f>'TKB-2'!HF49</f>
        <v>0</v>
      </c>
      <c r="HG49" s="46">
        <f>'[1]TKB-1'!HG50</f>
        <v>0</v>
      </c>
      <c r="HH49" s="45">
        <f>'TKB-2'!HH49</f>
        <v>0</v>
      </c>
      <c r="HI49" s="46">
        <f>'[1]TKB-1'!HI50</f>
        <v>0</v>
      </c>
      <c r="HJ49" s="45">
        <f>'TKB-2'!HJ49</f>
        <v>0</v>
      </c>
      <c r="HK49" s="46">
        <f>'[1]TKB-1'!HK50</f>
        <v>0</v>
      </c>
      <c r="HL49" s="45">
        <f>'TKB-2'!HL49</f>
        <v>0</v>
      </c>
      <c r="HM49" s="46">
        <f>'[1]TKB-1'!HM50</f>
        <v>0</v>
      </c>
      <c r="HN49" s="45">
        <f>'TKB-2'!HN49</f>
        <v>0</v>
      </c>
      <c r="HO49" s="46">
        <f>'[1]TKB-1'!HO50</f>
        <v>0</v>
      </c>
      <c r="HP49" s="45">
        <f>'TKB-2'!HP49</f>
        <v>0</v>
      </c>
      <c r="HQ49" s="46">
        <f>'[1]TKB-1'!HQ50</f>
        <v>0</v>
      </c>
      <c r="HR49" s="45">
        <f>'TKB-2'!HR49</f>
        <v>0</v>
      </c>
      <c r="HS49" s="46">
        <f>'[1]TKB-1'!HS50</f>
        <v>0</v>
      </c>
      <c r="HT49" s="45">
        <f>'TKB-2'!HT49</f>
        <v>0</v>
      </c>
      <c r="HU49" s="46">
        <f>'[1]TKB-1'!HU50</f>
        <v>0</v>
      </c>
      <c r="HV49" s="45">
        <f>'TKB-2'!HV49</f>
        <v>0</v>
      </c>
      <c r="HW49" s="46">
        <f>'[1]TKB-1'!HW50</f>
        <v>0</v>
      </c>
      <c r="HX49" s="45">
        <f>'TKB-2'!HX49</f>
        <v>0</v>
      </c>
      <c r="HY49" s="46">
        <f>'[1]TKB-1'!HY50</f>
        <v>0</v>
      </c>
      <c r="HZ49" s="45">
        <f>'TKB-2'!HZ49</f>
        <v>0</v>
      </c>
      <c r="IA49" s="46">
        <f>'[1]TKB-1'!IA50</f>
        <v>0</v>
      </c>
      <c r="IB49" s="45">
        <f>'TKB-2'!IB49</f>
        <v>0</v>
      </c>
      <c r="IC49" s="46">
        <f>'[1]TKB-1'!IC50</f>
        <v>0</v>
      </c>
      <c r="ID49" s="45">
        <f>'TKB-2'!ID49</f>
        <v>0</v>
      </c>
      <c r="IE49" s="46">
        <f>'[1]TKB-1'!IE50</f>
        <v>0</v>
      </c>
      <c r="IF49" s="45">
        <f>'TKB-2'!IF49</f>
        <v>0</v>
      </c>
      <c r="IG49" s="46">
        <f>'[1]TKB-1'!IG50</f>
        <v>0</v>
      </c>
      <c r="IH49" s="45">
        <f>'TKB-2'!IH49</f>
        <v>0</v>
      </c>
      <c r="II49" s="46">
        <f>'[1]TKB-1'!II50</f>
        <v>0</v>
      </c>
    </row>
    <row r="50" spans="1:243" ht="15" x14ac:dyDescent="0.2">
      <c r="A50" s="296"/>
      <c r="B50" s="299"/>
      <c r="C50" s="302"/>
      <c r="D50" s="47">
        <v>0</v>
      </c>
      <c r="E50" s="293"/>
      <c r="F50" s="48"/>
      <c r="G50" s="49">
        <f>'[1]TKB-1'!G51</f>
        <v>0</v>
      </c>
      <c r="H50" s="48"/>
      <c r="I50" s="49">
        <f>'[1]TKB-1'!I51</f>
        <v>0</v>
      </c>
      <c r="J50" s="48"/>
      <c r="K50" s="49">
        <f>'[1]TKB-1'!K51</f>
        <v>0</v>
      </c>
      <c r="L50" s="48"/>
      <c r="M50" s="49">
        <f>'[1]TKB-1'!M51</f>
        <v>0</v>
      </c>
      <c r="N50" s="48"/>
      <c r="O50" s="49" t="str">
        <f>'[1]TKB-1'!O51</f>
        <v>QLDAXD(3)(H.Tính)</v>
      </c>
      <c r="P50" s="48"/>
      <c r="Q50" s="49" t="str">
        <f>'[1]TKB-1'!Q51</f>
        <v>KCNBTCTNT(3)(Q.Hùng)</v>
      </c>
      <c r="R50" s="48"/>
      <c r="S50" s="49" t="str">
        <f>'[1]TKB-1'!S51</f>
        <v>ĐA.TCTC(3)(V.Trạm)</v>
      </c>
      <c r="T50" s="48"/>
      <c r="U50" s="49" t="str">
        <f>'[1]TKB-1'!U51</f>
        <v>KCNBTCTNT(3)(K.Oanh)</v>
      </c>
      <c r="V50" s="48"/>
      <c r="W50" s="49">
        <f>'[1]TKB-1'!W51</f>
        <v>0</v>
      </c>
      <c r="X50" s="48"/>
      <c r="Y50" s="49">
        <f>'[1]TKB-1'!Y51</f>
        <v>0</v>
      </c>
      <c r="Z50" s="48"/>
      <c r="AA50" s="49">
        <f>'[1]TKB-1'!AA51</f>
        <v>0</v>
      </c>
      <c r="AB50" s="48"/>
      <c r="AC50" s="49">
        <f>'[1]TKB-1'!AC51</f>
        <v>0</v>
      </c>
      <c r="AD50" s="48"/>
      <c r="AE50" s="49" t="str">
        <f>'[1]TKB-1'!AE51</f>
        <v>KTRCTR(3)(T.Vinh)</v>
      </c>
      <c r="AF50" s="48"/>
      <c r="AG50" s="49">
        <f>'[1]TKB-1'!AG51</f>
        <v>0</v>
      </c>
      <c r="AH50" s="48"/>
      <c r="AI50" s="49">
        <f>'[1]TKB-1'!AI51</f>
        <v>0</v>
      </c>
      <c r="AJ50" s="48"/>
      <c r="AK50" s="49">
        <f>'[1]TKB-1'!AK51</f>
        <v>0</v>
      </c>
      <c r="AL50" s="48"/>
      <c r="AM50" s="49">
        <f>'[1]TKB-1'!AM51</f>
        <v>0</v>
      </c>
      <c r="AN50" s="48"/>
      <c r="AO50" s="49" t="str">
        <f>'[1]TKB-1'!AO51</f>
        <v>ĐAK.KTr10(3)(D22.DAKTR10)</v>
      </c>
      <c r="AP50" s="48"/>
      <c r="AQ50" s="49">
        <f>'[1]TKB-1'!AQ51</f>
        <v>0</v>
      </c>
      <c r="AR50" s="48"/>
      <c r="AS50" s="49">
        <f>'[1]TKB-1'!AS51</f>
        <v>0</v>
      </c>
      <c r="AT50" s="48"/>
      <c r="AU50" s="49">
        <f>'[1]TKB-1'!AU51</f>
        <v>0</v>
      </c>
      <c r="AV50" s="48"/>
      <c r="AW50" s="49" t="str">
        <f>'[1]TKB-1'!AW51</f>
        <v>ĐA CTKT(3)(KKTR)</v>
      </c>
      <c r="AX50" s="48"/>
      <c r="AY50" s="49" t="str">
        <f>'[1]TKB-1'!AY51</f>
        <v>NLKTR.NO(3)(Đ.Đức)</v>
      </c>
      <c r="AZ50" s="48"/>
      <c r="BA50" s="49">
        <f>'[1]TKB-1'!BA51</f>
        <v>0</v>
      </c>
      <c r="BB50" s="48"/>
      <c r="BC50" s="49" t="str">
        <f>'[1]TKB-1'!BC51</f>
        <v>ODMD-TC(3)(Th.Sơn)</v>
      </c>
      <c r="BD50" s="48"/>
      <c r="BE50" s="49">
        <f>'[1]TKB-1'!BE51</f>
        <v>0</v>
      </c>
      <c r="BF50" s="48"/>
      <c r="BG50" s="49" t="str">
        <f>'[1]TKB-1'!BG51</f>
        <v>KCBTCT(3)(K.Cường)</v>
      </c>
      <c r="BH50" s="48"/>
      <c r="BI50" s="49">
        <f>'[1]TKB-1'!BI51</f>
        <v>0</v>
      </c>
      <c r="BJ50" s="48"/>
      <c r="BK50" s="49">
        <f>'[1]TKB-1'!BK51</f>
        <v>0</v>
      </c>
      <c r="BL50" s="48"/>
      <c r="BM50" s="49" t="str">
        <f>'[1]TKB-1'!BM51</f>
        <v>ĐAXLNT(3)(Th.Huy)</v>
      </c>
      <c r="BN50" s="48"/>
      <c r="BO50" s="49">
        <f>'[1]TKB-1'!BO51</f>
        <v>0</v>
      </c>
      <c r="BP50" s="48"/>
      <c r="BQ50" s="49" t="str">
        <f>'[1]TKB-1'!BQ51</f>
        <v>KCBTCT(3)(T.Dũng)</v>
      </c>
      <c r="BR50" s="48"/>
      <c r="BS50" s="49">
        <f>'[1]TKB-1'!BS51</f>
        <v>0</v>
      </c>
      <c r="BT50" s="48"/>
      <c r="BU50" s="49">
        <f>'[1]TKB-1'!BU51</f>
        <v>0</v>
      </c>
      <c r="BV50" s="48"/>
      <c r="BW50" s="49">
        <f>'[1]TKB-1'!BW51</f>
        <v>0</v>
      </c>
      <c r="BX50" s="48"/>
      <c r="BY50" s="49">
        <f>'[1]TKB-1'!BY51</f>
        <v>0</v>
      </c>
      <c r="BZ50" s="48"/>
      <c r="CA50" s="49">
        <f>'[1]TKB-1'!CA51</f>
        <v>0</v>
      </c>
      <c r="CB50" s="48"/>
      <c r="CC50" s="49">
        <f>'[1]TKB-1'!CC51</f>
        <v>0</v>
      </c>
      <c r="CD50" s="48"/>
      <c r="CE50" s="49">
        <f>'[1]TKB-1'!CE51</f>
        <v>0</v>
      </c>
      <c r="CF50" s="48"/>
      <c r="CG50" s="49" t="str">
        <f>'[1]TKB-1'!CG51</f>
        <v>LTWEBCB(3)(Đ.Hồng)</v>
      </c>
      <c r="CH50" s="48"/>
      <c r="CI50" s="49" t="str">
        <f>'[1]TKB-1'!CI51</f>
        <v>DANL-CTM(3)(Ng.Đức)</v>
      </c>
      <c r="CJ50" s="48"/>
      <c r="CK50" s="49" t="str">
        <f>'[1]TKB-1'!CK51</f>
        <v>XSTK(3)(V.Hiệp)</v>
      </c>
      <c r="CL50" s="48"/>
      <c r="CM50" s="49">
        <f>'[1]TKB-1'!CM51</f>
        <v>0</v>
      </c>
      <c r="CN50" s="48"/>
      <c r="CO50" s="49">
        <f>'[1]TKB-1'!CO51</f>
        <v>0</v>
      </c>
      <c r="CP50" s="48"/>
      <c r="CQ50" s="49">
        <f>'[1]TKB-1'!CQ51</f>
        <v>0</v>
      </c>
      <c r="CR50" s="48"/>
      <c r="CS50" s="49">
        <f>'[1]TKB-1'!CS51</f>
        <v>0</v>
      </c>
      <c r="CT50" s="48"/>
      <c r="CU50" s="49">
        <f>'[1]TKB-1'!CU51</f>
        <v>0</v>
      </c>
      <c r="CV50" s="48"/>
      <c r="CW50" s="49">
        <f>'[1]TKB-1'!CW51</f>
        <v>0</v>
      </c>
      <c r="CX50" s="48"/>
      <c r="CY50" s="49">
        <f>'[1]TKB-1'!CY51</f>
        <v>0</v>
      </c>
      <c r="CZ50" s="48"/>
      <c r="DA50" s="49">
        <f>'[1]TKB-1'!DA51</f>
        <v>0</v>
      </c>
      <c r="DB50" s="48"/>
      <c r="DC50" s="49">
        <f>'[1]TKB-1'!DC51</f>
        <v>0</v>
      </c>
      <c r="DD50" s="48"/>
      <c r="DE50" s="49">
        <f>'[1]TKB-1'!DE51</f>
        <v>0</v>
      </c>
      <c r="DF50" s="48"/>
      <c r="DG50" s="49">
        <f>'[1]TKB-1'!DG51</f>
        <v>0</v>
      </c>
      <c r="DH50" s="48"/>
      <c r="DI50" s="49">
        <f>'[1]TKB-1'!DI51</f>
        <v>0</v>
      </c>
      <c r="DJ50" s="48"/>
      <c r="DK50" s="49">
        <f>'[1]TKB-1'!DK51</f>
        <v>0</v>
      </c>
      <c r="DL50" s="48"/>
      <c r="DM50" s="49" t="str">
        <f>'[1]TKB-1'!DM51</f>
        <v>KTTDNXD1(3)(Th.Cúc)</v>
      </c>
      <c r="DN50" s="48"/>
      <c r="DO50" s="49" t="str">
        <f>'[1]TKB-1'!DO51</f>
        <v>KTTTCCT(3)(M.Sang)</v>
      </c>
      <c r="DP50" s="48"/>
      <c r="DQ50" s="49" t="str">
        <f>'[1]TKB-1'!DQ51</f>
        <v>THUE(3)(T.Hiếu)</v>
      </c>
      <c r="DR50" s="48"/>
      <c r="DS50" s="49">
        <f>'[1]TKB-1'!DS51</f>
        <v>0</v>
      </c>
      <c r="DT50" s="48"/>
      <c r="DU50" s="49">
        <f>'[1]TKB-1'!DU51</f>
        <v>0</v>
      </c>
      <c r="DV50" s="48"/>
      <c r="DW50" s="49" t="str">
        <f>'[1]TKB-1'!DW51</f>
        <v>LSDCSVN(3)(Thu.Trang)</v>
      </c>
      <c r="DX50" s="48"/>
      <c r="DY50" s="49">
        <f>'[1]TKB-1'!DY51</f>
        <v>0</v>
      </c>
      <c r="DZ50" s="48"/>
      <c r="EA50" s="49">
        <f>'[1]TKB-1'!EA51</f>
        <v>0</v>
      </c>
      <c r="EB50" s="48"/>
      <c r="EC50" s="49">
        <f>'[1]TKB-1'!EC51</f>
        <v>0</v>
      </c>
      <c r="ED50" s="48"/>
      <c r="EE50" s="49">
        <f>'[1]TKB-1'!EE51</f>
        <v>0</v>
      </c>
      <c r="EF50" s="48"/>
      <c r="EG50" s="49">
        <f>'[1]TKB-1'!EG51</f>
        <v>0</v>
      </c>
      <c r="EH50" s="48"/>
      <c r="EI50" s="49">
        <f>'[1]TKB-1'!EI51</f>
        <v>0</v>
      </c>
      <c r="EJ50" s="48"/>
      <c r="EK50" s="49">
        <f>'[1]TKB-1'!EK51</f>
        <v>0</v>
      </c>
      <c r="EL50" s="48"/>
      <c r="EM50" s="49">
        <f>'[1]TKB-1'!EM51</f>
        <v>0</v>
      </c>
      <c r="EN50" s="48"/>
      <c r="EO50" s="49">
        <f>'[1]TKB-1'!EO51</f>
        <v>0</v>
      </c>
      <c r="EP50" s="48"/>
      <c r="EQ50" s="49">
        <f>'[1]TKB-1'!EQ51</f>
        <v>0</v>
      </c>
      <c r="ER50" s="48"/>
      <c r="ES50" s="49">
        <f>'[1]TKB-1'!ES51</f>
        <v>0</v>
      </c>
      <c r="ET50" s="48"/>
      <c r="EU50" s="49">
        <f>'[1]TKB-1'!EU51</f>
        <v>0</v>
      </c>
      <c r="EV50" s="48"/>
      <c r="EW50" s="49">
        <f>'[1]TKB-1'!EW51</f>
        <v>0</v>
      </c>
      <c r="EX50" s="48"/>
      <c r="EY50" s="49">
        <f>'[1]TKB-1'!EY51</f>
        <v>0</v>
      </c>
      <c r="EZ50" s="48"/>
      <c r="FA50" s="49">
        <f>'[1]TKB-1'!FA51</f>
        <v>0</v>
      </c>
      <c r="FB50" s="48"/>
      <c r="FC50" s="49">
        <f>'[1]TKB-1'!FC51</f>
        <v>0</v>
      </c>
      <c r="FD50" s="48"/>
      <c r="FE50" s="49">
        <f>'[1]TKB-1'!FE51</f>
        <v>0</v>
      </c>
      <c r="FF50" s="48"/>
      <c r="FG50" s="49">
        <f>'[1]TKB-1'!FG51</f>
        <v>0</v>
      </c>
      <c r="FH50" s="48"/>
      <c r="FI50" s="49">
        <f>'[1]TKB-1'!FI51</f>
        <v>0</v>
      </c>
      <c r="FJ50" s="48"/>
      <c r="FK50" s="49">
        <f>'[1]TKB-1'!FK51</f>
        <v>0</v>
      </c>
      <c r="FL50" s="48"/>
      <c r="FM50" s="49">
        <f>'[1]TKB-1'!FM51</f>
        <v>0</v>
      </c>
      <c r="FN50" s="48"/>
      <c r="FO50" s="49">
        <f>'[1]TKB-1'!FO51</f>
        <v>0</v>
      </c>
      <c r="FP50" s="48"/>
      <c r="FQ50" s="49">
        <f>'[1]TKB-1'!FQ51</f>
        <v>0</v>
      </c>
      <c r="FR50" s="48"/>
      <c r="FS50" s="49">
        <f>'[1]TKB-1'!FS51</f>
        <v>0</v>
      </c>
      <c r="FT50" s="48"/>
      <c r="FU50" s="49">
        <f>'[1]TKB-1'!FU51</f>
        <v>0</v>
      </c>
      <c r="FV50" s="48"/>
      <c r="FW50" s="49">
        <f>'[1]TKB-1'!FW51</f>
        <v>0</v>
      </c>
      <c r="FX50" s="48"/>
      <c r="FY50" s="49">
        <f>'[1]TKB-1'!FY51</f>
        <v>0</v>
      </c>
      <c r="FZ50" s="48"/>
      <c r="GA50" s="49">
        <f>'[1]TKB-1'!GA51</f>
        <v>0</v>
      </c>
      <c r="GB50" s="48"/>
      <c r="GC50" s="49">
        <f>'[1]TKB-1'!GC51</f>
        <v>0</v>
      </c>
      <c r="GD50" s="48"/>
      <c r="GE50" s="49">
        <f>'[1]TKB-1'!GE51</f>
        <v>0</v>
      </c>
      <c r="GF50" s="48"/>
      <c r="GG50" s="49">
        <f>'[1]TKB-1'!GG51</f>
        <v>0</v>
      </c>
      <c r="GH50" s="48"/>
      <c r="GI50" s="49">
        <f>'[1]TKB-1'!GI51</f>
        <v>0</v>
      </c>
      <c r="GJ50" s="48"/>
      <c r="GK50" s="49">
        <f>'[1]TKB-1'!GK51</f>
        <v>0</v>
      </c>
      <c r="GL50" s="48"/>
      <c r="GM50" s="49">
        <f>'[1]TKB-1'!GM51</f>
        <v>0</v>
      </c>
      <c r="GN50" s="48"/>
      <c r="GO50" s="49">
        <f>'[1]TKB-1'!GO51</f>
        <v>0</v>
      </c>
      <c r="GP50" s="48"/>
      <c r="GQ50" s="49">
        <f>'[1]TKB-1'!GQ51</f>
        <v>0</v>
      </c>
      <c r="GR50" s="48"/>
      <c r="GS50" s="49">
        <f>'[1]TKB-1'!GS51</f>
        <v>0</v>
      </c>
      <c r="GT50" s="48"/>
      <c r="GU50" s="49">
        <f>'[1]TKB-1'!GU51</f>
        <v>0</v>
      </c>
      <c r="GV50" s="48"/>
      <c r="GW50" s="49">
        <f>'[1]TKB-1'!GW51</f>
        <v>0</v>
      </c>
      <c r="GX50" s="48"/>
      <c r="GY50" s="49">
        <f>'[1]TKB-1'!GY51</f>
        <v>0</v>
      </c>
      <c r="GZ50" s="48"/>
      <c r="HA50" s="49">
        <f>'[1]TKB-1'!HA51</f>
        <v>0</v>
      </c>
      <c r="HB50" s="48"/>
      <c r="HC50" s="49">
        <f>'[1]TKB-1'!HC51</f>
        <v>0</v>
      </c>
      <c r="HD50" s="48"/>
      <c r="HE50" s="49">
        <f>'[1]TKB-1'!HE51</f>
        <v>0</v>
      </c>
      <c r="HF50" s="48"/>
      <c r="HG50" s="49">
        <f>'[1]TKB-1'!HG51</f>
        <v>0</v>
      </c>
      <c r="HH50" s="48"/>
      <c r="HI50" s="49">
        <f>'[1]TKB-1'!HI51</f>
        <v>0</v>
      </c>
      <c r="HJ50" s="48"/>
      <c r="HK50" s="49">
        <f>'[1]TKB-1'!HK51</f>
        <v>0</v>
      </c>
      <c r="HL50" s="48"/>
      <c r="HM50" s="49">
        <f>'[1]TKB-1'!HM51</f>
        <v>0</v>
      </c>
      <c r="HN50" s="48"/>
      <c r="HO50" s="49">
        <f>'[1]TKB-1'!HO51</f>
        <v>0</v>
      </c>
      <c r="HP50" s="48"/>
      <c r="HQ50" s="49">
        <f>'[1]TKB-1'!HQ51</f>
        <v>0</v>
      </c>
      <c r="HR50" s="48"/>
      <c r="HS50" s="49">
        <f>'[1]TKB-1'!HS51</f>
        <v>0</v>
      </c>
      <c r="HT50" s="48"/>
      <c r="HU50" s="49">
        <f>'[1]TKB-1'!HU51</f>
        <v>0</v>
      </c>
      <c r="HV50" s="48"/>
      <c r="HW50" s="49">
        <f>'[1]TKB-1'!HW51</f>
        <v>0</v>
      </c>
      <c r="HX50" s="48"/>
      <c r="HY50" s="49">
        <f>'[1]TKB-1'!HY51</f>
        <v>0</v>
      </c>
      <c r="HZ50" s="48"/>
      <c r="IA50" s="49">
        <f>'[1]TKB-1'!IA51</f>
        <v>0</v>
      </c>
      <c r="IB50" s="48"/>
      <c r="IC50" s="49">
        <f>'[1]TKB-1'!IC51</f>
        <v>0</v>
      </c>
      <c r="ID50" s="48"/>
      <c r="IE50" s="49">
        <f>'[1]TKB-1'!IE51</f>
        <v>0</v>
      </c>
      <c r="IF50" s="48"/>
      <c r="IG50" s="49">
        <f>'[1]TKB-1'!IG51</f>
        <v>0</v>
      </c>
      <c r="IH50" s="48"/>
      <c r="II50" s="49">
        <f>'[1]TKB-1'!II51</f>
        <v>0</v>
      </c>
    </row>
    <row r="51" spans="1:243" ht="15" x14ac:dyDescent="0.2">
      <c r="A51" s="296"/>
      <c r="B51" s="299"/>
      <c r="C51" s="302"/>
      <c r="D51" s="50">
        <v>0</v>
      </c>
      <c r="E51" s="294" t="s">
        <v>74</v>
      </c>
      <c r="F51" s="40">
        <f>'TKB-2'!F51</f>
        <v>0</v>
      </c>
      <c r="G51" s="51">
        <f>'[1]TKB-1'!G52</f>
        <v>0</v>
      </c>
      <c r="H51" s="40">
        <f>'TKB-2'!H51</f>
        <v>0</v>
      </c>
      <c r="I51" s="51">
        <f>'[1]TKB-1'!I52</f>
        <v>0</v>
      </c>
      <c r="J51" s="40">
        <f>'TKB-2'!J51</f>
        <v>0</v>
      </c>
      <c r="K51" s="51">
        <f>'[1]TKB-1'!K52</f>
        <v>0</v>
      </c>
      <c r="L51" s="40">
        <f>'TKB-2'!L51</f>
        <v>0</v>
      </c>
      <c r="M51" s="51">
        <f>'[1]TKB-1'!M52</f>
        <v>0</v>
      </c>
      <c r="N51" s="40">
        <f>'TKB-2'!N51</f>
        <v>0</v>
      </c>
      <c r="O51" s="51">
        <f>'[1]TKB-1'!O52</f>
        <v>0</v>
      </c>
      <c r="P51" s="40">
        <f>'TKB-2'!P51</f>
        <v>0</v>
      </c>
      <c r="Q51" s="51">
        <f>'[1]TKB-1'!Q52</f>
        <v>0</v>
      </c>
      <c r="R51" s="40">
        <f>'TKB-2'!R51</f>
        <v>0</v>
      </c>
      <c r="S51" s="51">
        <f>'[1]TKB-1'!S52</f>
        <v>0</v>
      </c>
      <c r="T51" s="40">
        <f>'TKB-2'!T51</f>
        <v>0</v>
      </c>
      <c r="U51" s="51">
        <f>'[1]TKB-1'!U52</f>
        <v>0</v>
      </c>
      <c r="V51" s="40">
        <f>'TKB-2'!V51</f>
        <v>0</v>
      </c>
      <c r="W51" s="51">
        <f>'[1]TKB-1'!W52</f>
        <v>0</v>
      </c>
      <c r="X51" s="40">
        <f>'TKB-2'!X51</f>
        <v>0</v>
      </c>
      <c r="Y51" s="51">
        <f>'[1]TKB-1'!Y52</f>
        <v>0</v>
      </c>
      <c r="Z51" s="40">
        <f>'TKB-2'!Z51</f>
        <v>0</v>
      </c>
      <c r="AA51" s="51">
        <f>'[1]TKB-1'!AA52</f>
        <v>0</v>
      </c>
      <c r="AB51" s="40">
        <f>'TKB-2'!AB51</f>
        <v>0</v>
      </c>
      <c r="AC51" s="51">
        <f>'[1]TKB-1'!AC52</f>
        <v>0</v>
      </c>
      <c r="AD51" s="40">
        <f>'TKB-2'!AD51</f>
        <v>0</v>
      </c>
      <c r="AE51" s="51">
        <f>'[1]TKB-1'!AE52</f>
        <v>0</v>
      </c>
      <c r="AF51" s="40">
        <f>'TKB-2'!AF51</f>
        <v>0</v>
      </c>
      <c r="AG51" s="51">
        <f>'[1]TKB-1'!AG52</f>
        <v>0</v>
      </c>
      <c r="AH51" s="40">
        <f>'TKB-2'!AH51</f>
        <v>0</v>
      </c>
      <c r="AI51" s="51">
        <f>'[1]TKB-1'!AI52</f>
        <v>0</v>
      </c>
      <c r="AJ51" s="40">
        <f>'TKB-2'!AJ51</f>
        <v>0</v>
      </c>
      <c r="AK51" s="51">
        <f>'[1]TKB-1'!AK52</f>
        <v>0</v>
      </c>
      <c r="AL51" s="40">
        <f>'TKB-2'!AL51</f>
        <v>0</v>
      </c>
      <c r="AM51" s="51">
        <f>'[1]TKB-1'!AM52</f>
        <v>0</v>
      </c>
      <c r="AN51" s="40">
        <f>'TKB-2'!AN51</f>
        <v>0</v>
      </c>
      <c r="AO51" s="51">
        <f>'[1]TKB-1'!AO52</f>
        <v>0</v>
      </c>
      <c r="AP51" s="40">
        <f>'TKB-2'!AP51</f>
        <v>0</v>
      </c>
      <c r="AQ51" s="51">
        <f>'[1]TKB-1'!AQ52</f>
        <v>0</v>
      </c>
      <c r="AR51" s="40">
        <f>'TKB-2'!AR51</f>
        <v>0</v>
      </c>
      <c r="AS51" s="51">
        <f>'[1]TKB-1'!AS52</f>
        <v>0</v>
      </c>
      <c r="AT51" s="40">
        <f>'TKB-2'!AT51</f>
        <v>0</v>
      </c>
      <c r="AU51" s="51">
        <f>'[1]TKB-1'!AU52</f>
        <v>0</v>
      </c>
      <c r="AV51" s="40">
        <f>'TKB-2'!AV51</f>
        <v>0</v>
      </c>
      <c r="AW51" s="51">
        <f>'[1]TKB-1'!AW52</f>
        <v>0</v>
      </c>
      <c r="AX51" s="40">
        <f>'TKB-2'!AX51</f>
        <v>0</v>
      </c>
      <c r="AY51" s="51">
        <f>'[1]TKB-1'!AY52</f>
        <v>0</v>
      </c>
      <c r="AZ51" s="40">
        <f>'TKB-2'!AZ51</f>
        <v>0</v>
      </c>
      <c r="BA51" s="51">
        <f>'[1]TKB-1'!BA52</f>
        <v>0</v>
      </c>
      <c r="BB51" s="40">
        <f>'TKB-2'!BB51</f>
        <v>0</v>
      </c>
      <c r="BC51" s="51">
        <f>'[1]TKB-1'!BC52</f>
        <v>0</v>
      </c>
      <c r="BD51" s="40">
        <f>'TKB-2'!BD51</f>
        <v>0</v>
      </c>
      <c r="BE51" s="51">
        <f>'[1]TKB-1'!BE52</f>
        <v>0</v>
      </c>
      <c r="BF51" s="40">
        <f>'TKB-2'!BF51</f>
        <v>0</v>
      </c>
      <c r="BG51" s="51">
        <f>'[1]TKB-1'!BG52</f>
        <v>0</v>
      </c>
      <c r="BH51" s="40">
        <f>'TKB-2'!BH51</f>
        <v>0</v>
      </c>
      <c r="BI51" s="51">
        <f>'[1]TKB-1'!BI52</f>
        <v>0</v>
      </c>
      <c r="BJ51" s="40">
        <f>'TKB-2'!BJ51</f>
        <v>0</v>
      </c>
      <c r="BK51" s="51">
        <f>'[1]TKB-1'!BK52</f>
        <v>0</v>
      </c>
      <c r="BL51" s="40">
        <f>'TKB-2'!BL51</f>
        <v>0</v>
      </c>
      <c r="BM51" s="51">
        <f>'[1]TKB-1'!BM52</f>
        <v>0</v>
      </c>
      <c r="BN51" s="40">
        <f>'TKB-2'!BN51</f>
        <v>0</v>
      </c>
      <c r="BO51" s="51">
        <f>'[1]TKB-1'!BO52</f>
        <v>0</v>
      </c>
      <c r="BP51" s="40">
        <f>'TKB-2'!BP51</f>
        <v>0</v>
      </c>
      <c r="BQ51" s="51">
        <f>'[1]TKB-1'!BQ52</f>
        <v>0</v>
      </c>
      <c r="BR51" s="40">
        <f>'TKB-2'!BR51</f>
        <v>0</v>
      </c>
      <c r="BS51" s="51">
        <f>'[1]TKB-1'!BS52</f>
        <v>0</v>
      </c>
      <c r="BT51" s="40">
        <f>'TKB-2'!BT51</f>
        <v>0</v>
      </c>
      <c r="BU51" s="51">
        <f>'[1]TKB-1'!BU52</f>
        <v>0</v>
      </c>
      <c r="BV51" s="40">
        <f>'TKB-2'!BV51</f>
        <v>0</v>
      </c>
      <c r="BW51" s="51">
        <f>'[1]TKB-1'!BW52</f>
        <v>0</v>
      </c>
      <c r="BX51" s="40">
        <f>'TKB-2'!BX51</f>
        <v>0</v>
      </c>
      <c r="BY51" s="51">
        <f>'[1]TKB-1'!BY52</f>
        <v>0</v>
      </c>
      <c r="BZ51" s="40">
        <f>'TKB-2'!BZ51</f>
        <v>0</v>
      </c>
      <c r="CA51" s="51">
        <f>'[1]TKB-1'!CA52</f>
        <v>0</v>
      </c>
      <c r="CB51" s="40">
        <f>'TKB-2'!CB51</f>
        <v>0</v>
      </c>
      <c r="CC51" s="51">
        <f>'[1]TKB-1'!CC52</f>
        <v>0</v>
      </c>
      <c r="CD51" s="40">
        <f>'TKB-2'!CD51</f>
        <v>0</v>
      </c>
      <c r="CE51" s="51">
        <f>'[1]TKB-1'!CE52</f>
        <v>0</v>
      </c>
      <c r="CF51" s="40">
        <f>'TKB-2'!CF51</f>
        <v>0</v>
      </c>
      <c r="CG51" s="51">
        <f>'[1]TKB-1'!CG52</f>
        <v>0</v>
      </c>
      <c r="CH51" s="40">
        <f>'TKB-2'!CH51</f>
        <v>0</v>
      </c>
      <c r="CI51" s="51">
        <f>'[1]TKB-1'!CI52</f>
        <v>0</v>
      </c>
      <c r="CJ51" s="40">
        <f>'TKB-2'!CJ51</f>
        <v>0</v>
      </c>
      <c r="CK51" s="51">
        <f>'[1]TKB-1'!CK52</f>
        <v>0</v>
      </c>
      <c r="CL51" s="40">
        <f>'TKB-2'!CL51</f>
        <v>0</v>
      </c>
      <c r="CM51" s="51">
        <f>'[1]TKB-1'!CM52</f>
        <v>0</v>
      </c>
      <c r="CN51" s="40">
        <f>'TKB-2'!CN51</f>
        <v>0</v>
      </c>
      <c r="CO51" s="51">
        <f>'[1]TKB-1'!CO52</f>
        <v>0</v>
      </c>
      <c r="CP51" s="40">
        <f>'TKB-2'!CP51</f>
        <v>0</v>
      </c>
      <c r="CQ51" s="51">
        <f>'[1]TKB-1'!CQ52</f>
        <v>0</v>
      </c>
      <c r="CR51" s="40">
        <f>'TKB-2'!CR51</f>
        <v>0</v>
      </c>
      <c r="CS51" s="51">
        <f>'[1]TKB-1'!CS52</f>
        <v>0</v>
      </c>
      <c r="CT51" s="40">
        <f>'TKB-2'!CT51</f>
        <v>0</v>
      </c>
      <c r="CU51" s="51">
        <f>'[1]TKB-1'!CU52</f>
        <v>0</v>
      </c>
      <c r="CV51" s="40">
        <f>'TKB-2'!CV51</f>
        <v>0</v>
      </c>
      <c r="CW51" s="51">
        <f>'[1]TKB-1'!CW52</f>
        <v>0</v>
      </c>
      <c r="CX51" s="40">
        <f>'TKB-2'!CX51</f>
        <v>0</v>
      </c>
      <c r="CY51" s="51">
        <f>'[1]TKB-1'!CY52</f>
        <v>0</v>
      </c>
      <c r="CZ51" s="40">
        <f>'TKB-2'!CZ51</f>
        <v>0</v>
      </c>
      <c r="DA51" s="51">
        <f>'[1]TKB-1'!DA52</f>
        <v>0</v>
      </c>
      <c r="DB51" s="40">
        <f>'TKB-2'!DB51</f>
        <v>0</v>
      </c>
      <c r="DC51" s="51">
        <f>'[1]TKB-1'!DC52</f>
        <v>0</v>
      </c>
      <c r="DD51" s="40">
        <f>'TKB-2'!DD51</f>
        <v>0</v>
      </c>
      <c r="DE51" s="51">
        <f>'[1]TKB-1'!DE52</f>
        <v>0</v>
      </c>
      <c r="DF51" s="40">
        <f>'TKB-2'!DF51</f>
        <v>0</v>
      </c>
      <c r="DG51" s="51">
        <f>'[1]TKB-1'!DG52</f>
        <v>0</v>
      </c>
      <c r="DH51" s="40">
        <f>'TKB-2'!DH51</f>
        <v>0</v>
      </c>
      <c r="DI51" s="51">
        <f>'[1]TKB-1'!DI52</f>
        <v>0</v>
      </c>
      <c r="DJ51" s="40">
        <f>'TKB-2'!DJ51</f>
        <v>0</v>
      </c>
      <c r="DK51" s="51">
        <f>'[1]TKB-1'!DK52</f>
        <v>0</v>
      </c>
      <c r="DL51" s="40">
        <f>'TKB-2'!DL51</f>
        <v>0</v>
      </c>
      <c r="DM51" s="51">
        <f>'[1]TKB-1'!DM52</f>
        <v>0</v>
      </c>
      <c r="DN51" s="40">
        <f>'TKB-2'!DN51</f>
        <v>0</v>
      </c>
      <c r="DO51" s="51">
        <f>'[1]TKB-1'!DO52</f>
        <v>0</v>
      </c>
      <c r="DP51" s="40">
        <f>'TKB-2'!DP51</f>
        <v>0</v>
      </c>
      <c r="DQ51" s="51">
        <f>'[1]TKB-1'!DQ52</f>
        <v>0</v>
      </c>
      <c r="DR51" s="40">
        <f>'TKB-2'!DR51</f>
        <v>0</v>
      </c>
      <c r="DS51" s="51">
        <f>'[1]TKB-1'!DS52</f>
        <v>0</v>
      </c>
      <c r="DT51" s="40">
        <f>'TKB-2'!DT51</f>
        <v>0</v>
      </c>
      <c r="DU51" s="51">
        <f>'[1]TKB-1'!DU52</f>
        <v>0</v>
      </c>
      <c r="DV51" s="40">
        <f>'TKB-2'!DV51</f>
        <v>0</v>
      </c>
      <c r="DW51" s="51">
        <f>'[1]TKB-1'!DW52</f>
        <v>0</v>
      </c>
      <c r="DX51" s="40">
        <f>'TKB-2'!DX51</f>
        <v>0</v>
      </c>
      <c r="DY51" s="51">
        <f>'[1]TKB-1'!DY52</f>
        <v>0</v>
      </c>
      <c r="DZ51" s="40">
        <f>'TKB-2'!DZ51</f>
        <v>0</v>
      </c>
      <c r="EA51" s="51">
        <f>'[1]TKB-1'!EA52</f>
        <v>0</v>
      </c>
      <c r="EB51" s="40">
        <f>'TKB-2'!EB51</f>
        <v>0</v>
      </c>
      <c r="EC51" s="51">
        <f>'[1]TKB-1'!EC52</f>
        <v>0</v>
      </c>
      <c r="ED51" s="40">
        <f>'TKB-2'!ED51</f>
        <v>0</v>
      </c>
      <c r="EE51" s="51">
        <f>'[1]TKB-1'!EE52</f>
        <v>0</v>
      </c>
      <c r="EF51" s="40">
        <f>'TKB-2'!EF51</f>
        <v>0</v>
      </c>
      <c r="EG51" s="51">
        <f>'[1]TKB-1'!EG52</f>
        <v>0</v>
      </c>
      <c r="EH51" s="40">
        <f>'TKB-2'!EH51</f>
        <v>0</v>
      </c>
      <c r="EI51" s="51">
        <f>'[1]TKB-1'!EI52</f>
        <v>0</v>
      </c>
      <c r="EJ51" s="40">
        <f>'TKB-2'!EJ51</f>
        <v>0</v>
      </c>
      <c r="EK51" s="51">
        <f>'[1]TKB-1'!EK52</f>
        <v>0</v>
      </c>
      <c r="EL51" s="40">
        <f>'TKB-2'!EL51</f>
        <v>0</v>
      </c>
      <c r="EM51" s="51">
        <f>'[1]TKB-1'!EM52</f>
        <v>0</v>
      </c>
      <c r="EN51" s="40">
        <f>'TKB-2'!EN51</f>
        <v>0</v>
      </c>
      <c r="EO51" s="51">
        <f>'[1]TKB-1'!EO52</f>
        <v>0</v>
      </c>
      <c r="EP51" s="40">
        <f>'TKB-2'!EP51</f>
        <v>0</v>
      </c>
      <c r="EQ51" s="51">
        <f>'[1]TKB-1'!EQ52</f>
        <v>0</v>
      </c>
      <c r="ER51" s="40">
        <f>'TKB-2'!ER51</f>
        <v>0</v>
      </c>
      <c r="ES51" s="51">
        <f>'[1]TKB-1'!ES52</f>
        <v>0</v>
      </c>
      <c r="ET51" s="40">
        <f>'TKB-2'!ET51</f>
        <v>0</v>
      </c>
      <c r="EU51" s="51">
        <f>'[1]TKB-1'!EU52</f>
        <v>0</v>
      </c>
      <c r="EV51" s="40">
        <f>'TKB-2'!EV51</f>
        <v>0</v>
      </c>
      <c r="EW51" s="51">
        <f>'[1]TKB-1'!EW52</f>
        <v>0</v>
      </c>
      <c r="EX51" s="40">
        <f>'TKB-2'!EX51</f>
        <v>0</v>
      </c>
      <c r="EY51" s="51">
        <f>'[1]TKB-1'!EY52</f>
        <v>0</v>
      </c>
      <c r="EZ51" s="40">
        <f>'TKB-2'!EZ51</f>
        <v>0</v>
      </c>
      <c r="FA51" s="51">
        <f>'[1]TKB-1'!FA52</f>
        <v>0</v>
      </c>
      <c r="FB51" s="40">
        <f>'TKB-2'!FB51</f>
        <v>0</v>
      </c>
      <c r="FC51" s="51">
        <f>'[1]TKB-1'!FC52</f>
        <v>0</v>
      </c>
      <c r="FD51" s="40">
        <f>'TKB-2'!FD51</f>
        <v>0</v>
      </c>
      <c r="FE51" s="51">
        <f>'[1]TKB-1'!FE52</f>
        <v>0</v>
      </c>
      <c r="FF51" s="40">
        <f>'TKB-2'!FF51</f>
        <v>0</v>
      </c>
      <c r="FG51" s="51">
        <f>'[1]TKB-1'!FG52</f>
        <v>0</v>
      </c>
      <c r="FH51" s="40">
        <f>'TKB-2'!FH51</f>
        <v>0</v>
      </c>
      <c r="FI51" s="51">
        <f>'[1]TKB-1'!FI52</f>
        <v>0</v>
      </c>
      <c r="FJ51" s="40">
        <f>'TKB-2'!FJ51</f>
        <v>0</v>
      </c>
      <c r="FK51" s="51">
        <f>'[1]TKB-1'!FK52</f>
        <v>0</v>
      </c>
      <c r="FL51" s="40">
        <f>'TKB-2'!FL51</f>
        <v>0</v>
      </c>
      <c r="FM51" s="51">
        <f>'[1]TKB-1'!FM52</f>
        <v>0</v>
      </c>
      <c r="FN51" s="40">
        <f>'TKB-2'!FN51</f>
        <v>0</v>
      </c>
      <c r="FO51" s="51">
        <f>'[1]TKB-1'!FO52</f>
        <v>0</v>
      </c>
      <c r="FP51" s="40">
        <f>'TKB-2'!FP51</f>
        <v>0</v>
      </c>
      <c r="FQ51" s="51">
        <f>'[1]TKB-1'!FQ52</f>
        <v>0</v>
      </c>
      <c r="FR51" s="40">
        <f>'TKB-2'!FR51</f>
        <v>0</v>
      </c>
      <c r="FS51" s="51">
        <f>'[1]TKB-1'!FS52</f>
        <v>0</v>
      </c>
      <c r="FT51" s="40">
        <f>'TKB-2'!FT51</f>
        <v>0</v>
      </c>
      <c r="FU51" s="51">
        <f>'[1]TKB-1'!FU52</f>
        <v>0</v>
      </c>
      <c r="FV51" s="40">
        <f>'TKB-2'!FV51</f>
        <v>0</v>
      </c>
      <c r="FW51" s="51">
        <f>'[1]TKB-1'!FW52</f>
        <v>0</v>
      </c>
      <c r="FX51" s="40">
        <f>'TKB-2'!FX51</f>
        <v>0</v>
      </c>
      <c r="FY51" s="51">
        <f>'[1]TKB-1'!FY52</f>
        <v>0</v>
      </c>
      <c r="FZ51" s="40">
        <f>'TKB-2'!FZ51</f>
        <v>0</v>
      </c>
      <c r="GA51" s="51">
        <f>'[1]TKB-1'!GA52</f>
        <v>0</v>
      </c>
      <c r="GB51" s="40">
        <f>'TKB-2'!GB51</f>
        <v>0</v>
      </c>
      <c r="GC51" s="51">
        <f>'[1]TKB-1'!GC52</f>
        <v>0</v>
      </c>
      <c r="GD51" s="40">
        <f>'TKB-2'!GD51</f>
        <v>0</v>
      </c>
      <c r="GE51" s="51">
        <f>'[1]TKB-1'!GE52</f>
        <v>0</v>
      </c>
      <c r="GF51" s="40">
        <f>'TKB-2'!GF51</f>
        <v>0</v>
      </c>
      <c r="GG51" s="51">
        <f>'[1]TKB-1'!GG52</f>
        <v>0</v>
      </c>
      <c r="GH51" s="40">
        <f>'TKB-2'!GH51</f>
        <v>0</v>
      </c>
      <c r="GI51" s="51">
        <f>'[1]TKB-1'!GI52</f>
        <v>0</v>
      </c>
      <c r="GJ51" s="40">
        <f>'TKB-2'!GJ51</f>
        <v>0</v>
      </c>
      <c r="GK51" s="51">
        <f>'[1]TKB-1'!GK52</f>
        <v>0</v>
      </c>
      <c r="GL51" s="40">
        <f>'TKB-2'!GL51</f>
        <v>0</v>
      </c>
      <c r="GM51" s="51">
        <f>'[1]TKB-1'!GM52</f>
        <v>0</v>
      </c>
      <c r="GN51" s="40">
        <f>'TKB-2'!GN51</f>
        <v>0</v>
      </c>
      <c r="GO51" s="51">
        <f>'[1]TKB-1'!GO52</f>
        <v>0</v>
      </c>
      <c r="GP51" s="40">
        <f>'TKB-2'!GP51</f>
        <v>0</v>
      </c>
      <c r="GQ51" s="51">
        <f>'[1]TKB-1'!GQ52</f>
        <v>0</v>
      </c>
      <c r="GR51" s="40">
        <f>'TKB-2'!GR51</f>
        <v>0</v>
      </c>
      <c r="GS51" s="51">
        <f>'[1]TKB-1'!GS52</f>
        <v>0</v>
      </c>
      <c r="GT51" s="40">
        <f>'TKB-2'!GT51</f>
        <v>0</v>
      </c>
      <c r="GU51" s="51">
        <f>'[1]TKB-1'!GU52</f>
        <v>0</v>
      </c>
      <c r="GV51" s="40">
        <f>'TKB-2'!GV51</f>
        <v>0</v>
      </c>
      <c r="GW51" s="51">
        <f>'[1]TKB-1'!GW52</f>
        <v>0</v>
      </c>
      <c r="GX51" s="40">
        <f>'TKB-2'!GX51</f>
        <v>0</v>
      </c>
      <c r="GY51" s="51">
        <f>'[1]TKB-1'!GY52</f>
        <v>0</v>
      </c>
      <c r="GZ51" s="40">
        <f>'TKB-2'!GZ51</f>
        <v>0</v>
      </c>
      <c r="HA51" s="51">
        <f>'[1]TKB-1'!HA52</f>
        <v>0</v>
      </c>
      <c r="HB51" s="40">
        <f>'TKB-2'!HB51</f>
        <v>0</v>
      </c>
      <c r="HC51" s="51">
        <f>'[1]TKB-1'!HC52</f>
        <v>0</v>
      </c>
      <c r="HD51" s="40">
        <f>'TKB-2'!HD51</f>
        <v>0</v>
      </c>
      <c r="HE51" s="51">
        <f>'[1]TKB-1'!HE52</f>
        <v>0</v>
      </c>
      <c r="HF51" s="40">
        <f>'TKB-2'!HF51</f>
        <v>0</v>
      </c>
      <c r="HG51" s="51">
        <f>'[1]TKB-1'!HG52</f>
        <v>0</v>
      </c>
      <c r="HH51" s="40">
        <f>'TKB-2'!HH51</f>
        <v>0</v>
      </c>
      <c r="HI51" s="51">
        <f>'[1]TKB-1'!HI52</f>
        <v>0</v>
      </c>
      <c r="HJ51" s="40">
        <f>'TKB-2'!HJ51</f>
        <v>0</v>
      </c>
      <c r="HK51" s="51">
        <f>'[1]TKB-1'!HK52</f>
        <v>0</v>
      </c>
      <c r="HL51" s="40">
        <f>'TKB-2'!HL51</f>
        <v>0</v>
      </c>
      <c r="HM51" s="51">
        <f>'[1]TKB-1'!HM52</f>
        <v>0</v>
      </c>
      <c r="HN51" s="40">
        <f>'TKB-2'!HN51</f>
        <v>0</v>
      </c>
      <c r="HO51" s="51">
        <f>'[1]TKB-1'!HO52</f>
        <v>0</v>
      </c>
      <c r="HP51" s="40">
        <f>'TKB-2'!HP51</f>
        <v>0</v>
      </c>
      <c r="HQ51" s="51">
        <f>'[1]TKB-1'!HQ52</f>
        <v>0</v>
      </c>
      <c r="HR51" s="40">
        <f>'TKB-2'!HR51</f>
        <v>0</v>
      </c>
      <c r="HS51" s="51">
        <f>'[1]TKB-1'!HS52</f>
        <v>0</v>
      </c>
      <c r="HT51" s="40">
        <f>'TKB-2'!HT51</f>
        <v>0</v>
      </c>
      <c r="HU51" s="51">
        <f>'[1]TKB-1'!HU52</f>
        <v>0</v>
      </c>
      <c r="HV51" s="40">
        <f>'TKB-2'!HV51</f>
        <v>0</v>
      </c>
      <c r="HW51" s="51">
        <f>'[1]TKB-1'!HW52</f>
        <v>0</v>
      </c>
      <c r="HX51" s="40">
        <f>'TKB-2'!HX51</f>
        <v>0</v>
      </c>
      <c r="HY51" s="51">
        <f>'[1]TKB-1'!HY52</f>
        <v>0</v>
      </c>
      <c r="HZ51" s="40">
        <f>'TKB-2'!HZ51</f>
        <v>0</v>
      </c>
      <c r="IA51" s="51">
        <f>'[1]TKB-1'!IA52</f>
        <v>0</v>
      </c>
      <c r="IB51" s="40">
        <f>'TKB-2'!IB51</f>
        <v>0</v>
      </c>
      <c r="IC51" s="51">
        <f>'[1]TKB-1'!IC52</f>
        <v>0</v>
      </c>
      <c r="ID51" s="40">
        <f>'TKB-2'!ID51</f>
        <v>0</v>
      </c>
      <c r="IE51" s="51">
        <f>'[1]TKB-1'!IE52</f>
        <v>0</v>
      </c>
      <c r="IF51" s="40">
        <f>'TKB-2'!IF51</f>
        <v>0</v>
      </c>
      <c r="IG51" s="51">
        <f>'[1]TKB-1'!IG52</f>
        <v>0</v>
      </c>
      <c r="IH51" s="40">
        <f>'TKB-2'!IH51</f>
        <v>0</v>
      </c>
      <c r="II51" s="51">
        <f>'[1]TKB-1'!II52</f>
        <v>0</v>
      </c>
    </row>
    <row r="52" spans="1:243" ht="15.75" thickBot="1" x14ac:dyDescent="0.25">
      <c r="A52" s="296"/>
      <c r="B52" s="300"/>
      <c r="C52" s="303"/>
      <c r="D52" s="47" t="s">
        <v>18</v>
      </c>
      <c r="E52" s="293"/>
      <c r="F52" s="53"/>
      <c r="G52" s="49">
        <f>'[1]TKB-1'!G53</f>
        <v>0</v>
      </c>
      <c r="H52" s="53"/>
      <c r="I52" s="49">
        <f>'[1]TKB-1'!I53</f>
        <v>0</v>
      </c>
      <c r="J52" s="53"/>
      <c r="K52" s="49">
        <f>'[1]TKB-1'!K53</f>
        <v>0</v>
      </c>
      <c r="L52" s="53"/>
      <c r="M52" s="49">
        <f>'[1]TKB-1'!M53</f>
        <v>0</v>
      </c>
      <c r="N52" s="53"/>
      <c r="O52" s="49">
        <f>'[1]TKB-1'!O53</f>
        <v>0</v>
      </c>
      <c r="P52" s="53"/>
      <c r="Q52" s="49">
        <f>'[1]TKB-1'!Q53</f>
        <v>0</v>
      </c>
      <c r="R52" s="53"/>
      <c r="S52" s="49">
        <f>'[1]TKB-1'!S53</f>
        <v>0</v>
      </c>
      <c r="T52" s="53"/>
      <c r="U52" s="49">
        <f>'[1]TKB-1'!U53</f>
        <v>0</v>
      </c>
      <c r="V52" s="53"/>
      <c r="W52" s="49">
        <f>'[1]TKB-1'!W53</f>
        <v>0</v>
      </c>
      <c r="X52" s="53"/>
      <c r="Y52" s="49">
        <f>'[1]TKB-1'!Y53</f>
        <v>0</v>
      </c>
      <c r="Z52" s="53"/>
      <c r="AA52" s="49">
        <f>'[1]TKB-1'!AA53</f>
        <v>0</v>
      </c>
      <c r="AB52" s="53"/>
      <c r="AC52" s="49">
        <f>'[1]TKB-1'!AC53</f>
        <v>0</v>
      </c>
      <c r="AD52" s="53"/>
      <c r="AE52" s="49">
        <f>'[1]TKB-1'!AE53</f>
        <v>0</v>
      </c>
      <c r="AF52" s="53"/>
      <c r="AG52" s="49">
        <f>'[1]TKB-1'!AG53</f>
        <v>0</v>
      </c>
      <c r="AH52" s="53"/>
      <c r="AI52" s="49">
        <f>'[1]TKB-1'!AI53</f>
        <v>0</v>
      </c>
      <c r="AJ52" s="53"/>
      <c r="AK52" s="49">
        <f>'[1]TKB-1'!AK53</f>
        <v>0</v>
      </c>
      <c r="AL52" s="53"/>
      <c r="AM52" s="49">
        <f>'[1]TKB-1'!AM53</f>
        <v>0</v>
      </c>
      <c r="AN52" s="53"/>
      <c r="AO52" s="49">
        <f>'[1]TKB-1'!AO53</f>
        <v>0</v>
      </c>
      <c r="AP52" s="53"/>
      <c r="AQ52" s="49">
        <f>'[1]TKB-1'!AQ53</f>
        <v>0</v>
      </c>
      <c r="AR52" s="53"/>
      <c r="AS52" s="49">
        <f>'[1]TKB-1'!AS53</f>
        <v>0</v>
      </c>
      <c r="AT52" s="53"/>
      <c r="AU52" s="49">
        <f>'[1]TKB-1'!AU53</f>
        <v>0</v>
      </c>
      <c r="AV52" s="53"/>
      <c r="AW52" s="49">
        <f>'[1]TKB-1'!AW53</f>
        <v>0</v>
      </c>
      <c r="AX52" s="53"/>
      <c r="AY52" s="49">
        <f>'[1]TKB-1'!AY53</f>
        <v>0</v>
      </c>
      <c r="AZ52" s="53"/>
      <c r="BA52" s="49">
        <f>'[1]TKB-1'!BA53</f>
        <v>0</v>
      </c>
      <c r="BB52" s="53"/>
      <c r="BC52" s="49">
        <f>'[1]TKB-1'!BC53</f>
        <v>0</v>
      </c>
      <c r="BD52" s="53"/>
      <c r="BE52" s="49">
        <f>'[1]TKB-1'!BE53</f>
        <v>0</v>
      </c>
      <c r="BF52" s="53"/>
      <c r="BG52" s="49">
        <f>'[1]TKB-1'!BG53</f>
        <v>0</v>
      </c>
      <c r="BH52" s="53"/>
      <c r="BI52" s="49">
        <f>'[1]TKB-1'!BI53</f>
        <v>0</v>
      </c>
      <c r="BJ52" s="53"/>
      <c r="BK52" s="49">
        <f>'[1]TKB-1'!BK53</f>
        <v>0</v>
      </c>
      <c r="BL52" s="53"/>
      <c r="BM52" s="49">
        <f>'[1]TKB-1'!BM53</f>
        <v>0</v>
      </c>
      <c r="BN52" s="53"/>
      <c r="BO52" s="49">
        <f>'[1]TKB-1'!BO53</f>
        <v>0</v>
      </c>
      <c r="BP52" s="53"/>
      <c r="BQ52" s="49">
        <f>'[1]TKB-1'!BQ53</f>
        <v>0</v>
      </c>
      <c r="BR52" s="53"/>
      <c r="BS52" s="49">
        <f>'[1]TKB-1'!BS53</f>
        <v>0</v>
      </c>
      <c r="BT52" s="53"/>
      <c r="BU52" s="49">
        <f>'[1]TKB-1'!BU53</f>
        <v>0</v>
      </c>
      <c r="BV52" s="53"/>
      <c r="BW52" s="49">
        <f>'[1]TKB-1'!BW53</f>
        <v>0</v>
      </c>
      <c r="BX52" s="53"/>
      <c r="BY52" s="49">
        <f>'[1]TKB-1'!BY53</f>
        <v>0</v>
      </c>
      <c r="BZ52" s="53"/>
      <c r="CA52" s="49">
        <f>'[1]TKB-1'!CA53</f>
        <v>0</v>
      </c>
      <c r="CB52" s="53"/>
      <c r="CC52" s="49">
        <f>'[1]TKB-1'!CC53</f>
        <v>0</v>
      </c>
      <c r="CD52" s="53"/>
      <c r="CE52" s="49">
        <f>'[1]TKB-1'!CE53</f>
        <v>0</v>
      </c>
      <c r="CF52" s="53"/>
      <c r="CG52" s="49">
        <f>'[1]TKB-1'!CG53</f>
        <v>0</v>
      </c>
      <c r="CH52" s="53"/>
      <c r="CI52" s="49">
        <f>'[1]TKB-1'!CI53</f>
        <v>0</v>
      </c>
      <c r="CJ52" s="53"/>
      <c r="CK52" s="49">
        <f>'[1]TKB-1'!CK53</f>
        <v>0</v>
      </c>
      <c r="CL52" s="53"/>
      <c r="CM52" s="49">
        <f>'[1]TKB-1'!CM53</f>
        <v>0</v>
      </c>
      <c r="CN52" s="53"/>
      <c r="CO52" s="49">
        <f>'[1]TKB-1'!CO53</f>
        <v>0</v>
      </c>
      <c r="CP52" s="53"/>
      <c r="CQ52" s="49">
        <f>'[1]TKB-1'!CQ53</f>
        <v>0</v>
      </c>
      <c r="CR52" s="53"/>
      <c r="CS52" s="49">
        <f>'[1]TKB-1'!CS53</f>
        <v>0</v>
      </c>
      <c r="CT52" s="53"/>
      <c r="CU52" s="49">
        <f>'[1]TKB-1'!CU53</f>
        <v>0</v>
      </c>
      <c r="CV52" s="53"/>
      <c r="CW52" s="49">
        <f>'[1]TKB-1'!CW53</f>
        <v>0</v>
      </c>
      <c r="CX52" s="53"/>
      <c r="CY52" s="49">
        <f>'[1]TKB-1'!CY53</f>
        <v>0</v>
      </c>
      <c r="CZ52" s="53"/>
      <c r="DA52" s="49">
        <f>'[1]TKB-1'!DA53</f>
        <v>0</v>
      </c>
      <c r="DB52" s="53"/>
      <c r="DC52" s="49">
        <f>'[1]TKB-1'!DC53</f>
        <v>0</v>
      </c>
      <c r="DD52" s="53"/>
      <c r="DE52" s="49">
        <f>'[1]TKB-1'!DE53</f>
        <v>0</v>
      </c>
      <c r="DF52" s="53"/>
      <c r="DG52" s="49">
        <f>'[1]TKB-1'!DG53</f>
        <v>0</v>
      </c>
      <c r="DH52" s="53"/>
      <c r="DI52" s="49">
        <f>'[1]TKB-1'!DI53</f>
        <v>0</v>
      </c>
      <c r="DJ52" s="53"/>
      <c r="DK52" s="49">
        <f>'[1]TKB-1'!DK53</f>
        <v>0</v>
      </c>
      <c r="DL52" s="53"/>
      <c r="DM52" s="49">
        <f>'[1]TKB-1'!DM53</f>
        <v>0</v>
      </c>
      <c r="DN52" s="53"/>
      <c r="DO52" s="49">
        <f>'[1]TKB-1'!DO53</f>
        <v>0</v>
      </c>
      <c r="DP52" s="53"/>
      <c r="DQ52" s="49">
        <f>'[1]TKB-1'!DQ53</f>
        <v>0</v>
      </c>
      <c r="DR52" s="53"/>
      <c r="DS52" s="49">
        <f>'[1]TKB-1'!DS53</f>
        <v>0</v>
      </c>
      <c r="DT52" s="53"/>
      <c r="DU52" s="49">
        <f>'[1]TKB-1'!DU53</f>
        <v>0</v>
      </c>
      <c r="DV52" s="53"/>
      <c r="DW52" s="49">
        <f>'[1]TKB-1'!DW53</f>
        <v>0</v>
      </c>
      <c r="DX52" s="53"/>
      <c r="DY52" s="49">
        <f>'[1]TKB-1'!DY53</f>
        <v>0</v>
      </c>
      <c r="DZ52" s="53"/>
      <c r="EA52" s="49">
        <f>'[1]TKB-1'!EA53</f>
        <v>0</v>
      </c>
      <c r="EB52" s="53"/>
      <c r="EC52" s="49">
        <f>'[1]TKB-1'!EC53</f>
        <v>0</v>
      </c>
      <c r="ED52" s="53"/>
      <c r="EE52" s="49">
        <f>'[1]TKB-1'!EE53</f>
        <v>0</v>
      </c>
      <c r="EF52" s="53"/>
      <c r="EG52" s="49">
        <f>'[1]TKB-1'!EG53</f>
        <v>0</v>
      </c>
      <c r="EH52" s="53"/>
      <c r="EI52" s="49">
        <f>'[1]TKB-1'!EI53</f>
        <v>0</v>
      </c>
      <c r="EJ52" s="53"/>
      <c r="EK52" s="49">
        <f>'[1]TKB-1'!EK53</f>
        <v>0</v>
      </c>
      <c r="EL52" s="53"/>
      <c r="EM52" s="49">
        <f>'[1]TKB-1'!EM53</f>
        <v>0</v>
      </c>
      <c r="EN52" s="53"/>
      <c r="EO52" s="49">
        <f>'[1]TKB-1'!EO53</f>
        <v>0</v>
      </c>
      <c r="EP52" s="53"/>
      <c r="EQ52" s="49">
        <f>'[1]TKB-1'!EQ53</f>
        <v>0</v>
      </c>
      <c r="ER52" s="53"/>
      <c r="ES52" s="49">
        <f>'[1]TKB-1'!ES53</f>
        <v>0</v>
      </c>
      <c r="ET52" s="53"/>
      <c r="EU52" s="49">
        <f>'[1]TKB-1'!EU53</f>
        <v>0</v>
      </c>
      <c r="EV52" s="53"/>
      <c r="EW52" s="49">
        <f>'[1]TKB-1'!EW53</f>
        <v>0</v>
      </c>
      <c r="EX52" s="53"/>
      <c r="EY52" s="49">
        <f>'[1]TKB-1'!EY53</f>
        <v>0</v>
      </c>
      <c r="EZ52" s="53"/>
      <c r="FA52" s="49">
        <f>'[1]TKB-1'!FA53</f>
        <v>0</v>
      </c>
      <c r="FB52" s="53"/>
      <c r="FC52" s="49">
        <f>'[1]TKB-1'!FC53</f>
        <v>0</v>
      </c>
      <c r="FD52" s="53"/>
      <c r="FE52" s="49">
        <f>'[1]TKB-1'!FE53</f>
        <v>0</v>
      </c>
      <c r="FF52" s="53"/>
      <c r="FG52" s="49">
        <f>'[1]TKB-1'!FG53</f>
        <v>0</v>
      </c>
      <c r="FH52" s="53"/>
      <c r="FI52" s="49">
        <f>'[1]TKB-1'!FI53</f>
        <v>0</v>
      </c>
      <c r="FJ52" s="53"/>
      <c r="FK52" s="49">
        <f>'[1]TKB-1'!FK53</f>
        <v>0</v>
      </c>
      <c r="FL52" s="53"/>
      <c r="FM52" s="49">
        <f>'[1]TKB-1'!FM53</f>
        <v>0</v>
      </c>
      <c r="FN52" s="53"/>
      <c r="FO52" s="49">
        <f>'[1]TKB-1'!FO53</f>
        <v>0</v>
      </c>
      <c r="FP52" s="53"/>
      <c r="FQ52" s="49">
        <f>'[1]TKB-1'!FQ53</f>
        <v>0</v>
      </c>
      <c r="FR52" s="53"/>
      <c r="FS52" s="49">
        <f>'[1]TKB-1'!FS53</f>
        <v>0</v>
      </c>
      <c r="FT52" s="53"/>
      <c r="FU52" s="49">
        <f>'[1]TKB-1'!FU53</f>
        <v>0</v>
      </c>
      <c r="FV52" s="53"/>
      <c r="FW52" s="49">
        <f>'[1]TKB-1'!FW53</f>
        <v>0</v>
      </c>
      <c r="FX52" s="53"/>
      <c r="FY52" s="49">
        <f>'[1]TKB-1'!FY53</f>
        <v>0</v>
      </c>
      <c r="FZ52" s="53"/>
      <c r="GA52" s="49">
        <f>'[1]TKB-1'!GA53</f>
        <v>0</v>
      </c>
      <c r="GB52" s="53"/>
      <c r="GC52" s="49">
        <f>'[1]TKB-1'!GC53</f>
        <v>0</v>
      </c>
      <c r="GD52" s="53"/>
      <c r="GE52" s="49">
        <f>'[1]TKB-1'!GE53</f>
        <v>0</v>
      </c>
      <c r="GF52" s="53"/>
      <c r="GG52" s="49">
        <f>'[1]TKB-1'!GG53</f>
        <v>0</v>
      </c>
      <c r="GH52" s="53"/>
      <c r="GI52" s="49">
        <f>'[1]TKB-1'!GI53</f>
        <v>0</v>
      </c>
      <c r="GJ52" s="53"/>
      <c r="GK52" s="49">
        <f>'[1]TKB-1'!GK53</f>
        <v>0</v>
      </c>
      <c r="GL52" s="53"/>
      <c r="GM52" s="49">
        <f>'[1]TKB-1'!GM53</f>
        <v>0</v>
      </c>
      <c r="GN52" s="53"/>
      <c r="GO52" s="49">
        <f>'[1]TKB-1'!GO53</f>
        <v>0</v>
      </c>
      <c r="GP52" s="53"/>
      <c r="GQ52" s="49">
        <f>'[1]TKB-1'!GQ53</f>
        <v>0</v>
      </c>
      <c r="GR52" s="53"/>
      <c r="GS52" s="49">
        <f>'[1]TKB-1'!GS53</f>
        <v>0</v>
      </c>
      <c r="GT52" s="53"/>
      <c r="GU52" s="49">
        <f>'[1]TKB-1'!GU53</f>
        <v>0</v>
      </c>
      <c r="GV52" s="53"/>
      <c r="GW52" s="49">
        <f>'[1]TKB-1'!GW53</f>
        <v>0</v>
      </c>
      <c r="GX52" s="53"/>
      <c r="GY52" s="49">
        <f>'[1]TKB-1'!GY53</f>
        <v>0</v>
      </c>
      <c r="GZ52" s="53"/>
      <c r="HA52" s="49">
        <f>'[1]TKB-1'!HA53</f>
        <v>0</v>
      </c>
      <c r="HB52" s="53"/>
      <c r="HC52" s="49">
        <f>'[1]TKB-1'!HC53</f>
        <v>0</v>
      </c>
      <c r="HD52" s="53"/>
      <c r="HE52" s="49">
        <f>'[1]TKB-1'!HE53</f>
        <v>0</v>
      </c>
      <c r="HF52" s="53"/>
      <c r="HG52" s="49">
        <f>'[1]TKB-1'!HG53</f>
        <v>0</v>
      </c>
      <c r="HH52" s="53"/>
      <c r="HI52" s="49">
        <f>'[1]TKB-1'!HI53</f>
        <v>0</v>
      </c>
      <c r="HJ52" s="53"/>
      <c r="HK52" s="49">
        <f>'[1]TKB-1'!HK53</f>
        <v>0</v>
      </c>
      <c r="HL52" s="53"/>
      <c r="HM52" s="49">
        <f>'[1]TKB-1'!HM53</f>
        <v>0</v>
      </c>
      <c r="HN52" s="53"/>
      <c r="HO52" s="49">
        <f>'[1]TKB-1'!HO53</f>
        <v>0</v>
      </c>
      <c r="HP52" s="53"/>
      <c r="HQ52" s="49">
        <f>'[1]TKB-1'!HQ53</f>
        <v>0</v>
      </c>
      <c r="HR52" s="53"/>
      <c r="HS52" s="49">
        <f>'[1]TKB-1'!HS53</f>
        <v>0</v>
      </c>
      <c r="HT52" s="53"/>
      <c r="HU52" s="49">
        <f>'[1]TKB-1'!HU53</f>
        <v>0</v>
      </c>
      <c r="HV52" s="53"/>
      <c r="HW52" s="49">
        <f>'[1]TKB-1'!HW53</f>
        <v>0</v>
      </c>
      <c r="HX52" s="53"/>
      <c r="HY52" s="49">
        <f>'[1]TKB-1'!HY53</f>
        <v>0</v>
      </c>
      <c r="HZ52" s="53"/>
      <c r="IA52" s="49">
        <f>'[1]TKB-1'!IA53</f>
        <v>0</v>
      </c>
      <c r="IB52" s="53"/>
      <c r="IC52" s="49">
        <f>'[1]TKB-1'!IC53</f>
        <v>0</v>
      </c>
      <c r="ID52" s="53"/>
      <c r="IE52" s="49">
        <f>'[1]TKB-1'!IE53</f>
        <v>0</v>
      </c>
      <c r="IF52" s="53"/>
      <c r="IG52" s="49">
        <f>'[1]TKB-1'!IG53</f>
        <v>0</v>
      </c>
      <c r="IH52" s="53"/>
      <c r="II52" s="49">
        <f>'[1]TKB-1'!II53</f>
        <v>0</v>
      </c>
    </row>
    <row r="53" spans="1:243" ht="15" x14ac:dyDescent="0.2">
      <c r="A53" s="296"/>
      <c r="B53" s="298" t="s">
        <v>8</v>
      </c>
      <c r="C53" s="301">
        <f>C43+1</f>
        <v>46046</v>
      </c>
      <c r="D53" s="39">
        <v>0</v>
      </c>
      <c r="E53" s="292" t="s">
        <v>52</v>
      </c>
      <c r="F53" s="40">
        <f>'TKB-2'!F53</f>
        <v>0</v>
      </c>
      <c r="G53" s="41">
        <f>'[1]TKB-1'!G54</f>
        <v>0</v>
      </c>
      <c r="H53" s="40">
        <f>'TKB-2'!H53</f>
        <v>0</v>
      </c>
      <c r="I53" s="41">
        <f>'[1]TKB-1'!I54</f>
        <v>0</v>
      </c>
      <c r="J53" s="40">
        <f>'TKB-2'!J53</f>
        <v>0</v>
      </c>
      <c r="K53" s="41">
        <f>'[1]TKB-1'!K54</f>
        <v>0</v>
      </c>
      <c r="L53" s="40">
        <f>'TKB-2'!L53</f>
        <v>0</v>
      </c>
      <c r="M53" s="41">
        <f>'[1]TKB-1'!M54</f>
        <v>0</v>
      </c>
      <c r="N53" s="40">
        <f>'TKB-2'!N53</f>
        <v>0</v>
      </c>
      <c r="O53" s="41">
        <f>'[1]TKB-1'!O54</f>
        <v>0</v>
      </c>
      <c r="P53" s="40">
        <f>'TKB-2'!P53</f>
        <v>0</v>
      </c>
      <c r="Q53" s="41">
        <f>'[1]TKB-1'!Q54</f>
        <v>0</v>
      </c>
      <c r="R53" s="40">
        <f>'TKB-2'!R53</f>
        <v>0</v>
      </c>
      <c r="S53" s="41">
        <f>'[1]TKB-1'!S54</f>
        <v>0</v>
      </c>
      <c r="T53" s="40">
        <f>'TKB-2'!T53</f>
        <v>0</v>
      </c>
      <c r="U53" s="41">
        <f>'[1]TKB-1'!U54</f>
        <v>0</v>
      </c>
      <c r="V53" s="40" t="str">
        <f>'TKB-2'!V53</f>
        <v>B2-101</v>
      </c>
      <c r="W53" s="41" t="str">
        <f>'[1]TKB-1'!W54</f>
        <v>1-3</v>
      </c>
      <c r="X53" s="40" t="str">
        <f>'TKB-2'!X53</f>
        <v>B2-102</v>
      </c>
      <c r="Y53" s="41" t="str">
        <f>'[1]TKB-1'!Y54</f>
        <v>1-3</v>
      </c>
      <c r="Z53" s="40" t="str">
        <f>'TKB-2'!Z53</f>
        <v>B2-103</v>
      </c>
      <c r="AA53" s="41" t="str">
        <f>'[1]TKB-1'!AA54</f>
        <v>1-3</v>
      </c>
      <c r="AB53" s="40" t="str">
        <f>'TKB-2'!AB53</f>
        <v>B2-201</v>
      </c>
      <c r="AC53" s="41" t="str">
        <f>'[1]TKB-1'!AC54</f>
        <v>1-3</v>
      </c>
      <c r="AD53" s="40">
        <f>'TKB-2'!AD53</f>
        <v>0</v>
      </c>
      <c r="AE53" s="41">
        <f>'[1]TKB-1'!AE54</f>
        <v>0</v>
      </c>
      <c r="AF53" s="40">
        <f>'TKB-2'!AF53</f>
        <v>0</v>
      </c>
      <c r="AG53" s="41">
        <f>'[1]TKB-1'!AG54</f>
        <v>0</v>
      </c>
      <c r="AH53" s="40">
        <f>'TKB-2'!AH53</f>
        <v>0</v>
      </c>
      <c r="AI53" s="41">
        <f>'[1]TKB-1'!AI54</f>
        <v>0</v>
      </c>
      <c r="AJ53" s="40">
        <f>'TKB-2'!AJ53</f>
        <v>0</v>
      </c>
      <c r="AK53" s="41">
        <f>'[1]TKB-1'!AK54</f>
        <v>0</v>
      </c>
      <c r="AL53" s="40">
        <f>'TKB-2'!AL53</f>
        <v>0</v>
      </c>
      <c r="AM53" s="41">
        <f>'[1]TKB-1'!AM54</f>
        <v>0</v>
      </c>
      <c r="AN53" s="40">
        <f>'TKB-2'!AN53</f>
        <v>0</v>
      </c>
      <c r="AO53" s="41">
        <f>'[1]TKB-1'!AO54</f>
        <v>0</v>
      </c>
      <c r="AP53" s="40">
        <f>'TKB-2'!AP53</f>
        <v>0</v>
      </c>
      <c r="AQ53" s="41">
        <f>'[1]TKB-1'!AQ54</f>
        <v>0</v>
      </c>
      <c r="AR53" s="40">
        <f>'TKB-2'!AR53</f>
        <v>0</v>
      </c>
      <c r="AS53" s="41">
        <f>'[1]TKB-1'!AS54</f>
        <v>0</v>
      </c>
      <c r="AT53" s="40" t="str">
        <f>'TKB-2'!AT53</f>
        <v>B2-203</v>
      </c>
      <c r="AU53" s="41" t="str">
        <f>'[1]TKB-1'!AU54</f>
        <v>11-13</v>
      </c>
      <c r="AV53" s="40">
        <f>'TKB-2'!AV53</f>
        <v>0</v>
      </c>
      <c r="AW53" s="41">
        <f>'[1]TKB-1'!AW54</f>
        <v>0</v>
      </c>
      <c r="AX53" s="40">
        <f>'TKB-2'!AX53</f>
        <v>0</v>
      </c>
      <c r="AY53" s="41">
        <f>'[1]TKB-1'!AY54</f>
        <v>0</v>
      </c>
      <c r="AZ53" s="40">
        <f>'TKB-2'!AZ53</f>
        <v>0</v>
      </c>
      <c r="BA53" s="41">
        <f>'[1]TKB-1'!BA54</f>
        <v>0</v>
      </c>
      <c r="BB53" s="40">
        <f>'TKB-2'!BB53</f>
        <v>0</v>
      </c>
      <c r="BC53" s="41">
        <f>'[1]TKB-1'!BC54</f>
        <v>0</v>
      </c>
      <c r="BD53" s="40">
        <f>'TKB-2'!BD53</f>
        <v>0</v>
      </c>
      <c r="BE53" s="41">
        <f>'[1]TKB-1'!BE54</f>
        <v>0</v>
      </c>
      <c r="BF53" s="40">
        <f>'TKB-2'!BF53</f>
        <v>0</v>
      </c>
      <c r="BG53" s="41">
        <f>'[1]TKB-1'!BG54</f>
        <v>0</v>
      </c>
      <c r="BH53" s="40">
        <f>'TKB-2'!BH53</f>
        <v>0</v>
      </c>
      <c r="BI53" s="41">
        <f>'[1]TKB-1'!BI54</f>
        <v>0</v>
      </c>
      <c r="BJ53" s="40">
        <f>'TKB-2'!BJ53</f>
        <v>0</v>
      </c>
      <c r="BK53" s="41">
        <f>'[1]TKB-1'!BK54</f>
        <v>0</v>
      </c>
      <c r="BL53" s="40">
        <f>'TKB-2'!BL53</f>
        <v>0</v>
      </c>
      <c r="BM53" s="41">
        <f>'[1]TKB-1'!BM54</f>
        <v>0</v>
      </c>
      <c r="BN53" s="40" t="str">
        <f>'TKB-2'!BN53</f>
        <v>B2-301</v>
      </c>
      <c r="BO53" s="41" t="str">
        <f>'[1]TKB-1'!BO54</f>
        <v>16-18</v>
      </c>
      <c r="BP53" s="40">
        <f>'TKB-2'!BP53</f>
        <v>0</v>
      </c>
      <c r="BQ53" s="41">
        <f>'[1]TKB-1'!BQ54</f>
        <v>0</v>
      </c>
      <c r="BR53" s="40">
        <f>'TKB-2'!BR53</f>
        <v>0</v>
      </c>
      <c r="BS53" s="41">
        <f>'[1]TKB-1'!BS54</f>
        <v>0</v>
      </c>
      <c r="BT53" s="40">
        <f>'TKB-2'!BT53</f>
        <v>0</v>
      </c>
      <c r="BU53" s="41">
        <f>'[1]TKB-1'!BU54</f>
        <v>0</v>
      </c>
      <c r="BV53" s="40">
        <f>'TKB-2'!BV53</f>
        <v>0</v>
      </c>
      <c r="BW53" s="41">
        <f>'[1]TKB-1'!BW54</f>
        <v>0</v>
      </c>
      <c r="BX53" s="40">
        <f>'TKB-2'!BX53</f>
        <v>0</v>
      </c>
      <c r="BY53" s="41">
        <f>'[1]TKB-1'!BY54</f>
        <v>0</v>
      </c>
      <c r="BZ53" s="40">
        <f>'TKB-2'!BZ53</f>
        <v>0</v>
      </c>
      <c r="CA53" s="41">
        <f>'[1]TKB-1'!CA54</f>
        <v>0</v>
      </c>
      <c r="CB53" s="40">
        <f>'TKB-2'!CB53</f>
        <v>0</v>
      </c>
      <c r="CC53" s="41">
        <f>'[1]TKB-1'!CC54</f>
        <v>0</v>
      </c>
      <c r="CD53" s="40" t="str">
        <f>'TKB-2'!CD53</f>
        <v>B2-403</v>
      </c>
      <c r="CE53" s="41" t="str">
        <f>'[1]TKB-1'!CE54</f>
        <v>11-13</v>
      </c>
      <c r="CF53" s="40">
        <f>'TKB-2'!CF53</f>
        <v>0</v>
      </c>
      <c r="CG53" s="41">
        <f>'[1]TKB-1'!CG54</f>
        <v>0</v>
      </c>
      <c r="CH53" s="40">
        <f>'TKB-2'!CH53</f>
        <v>0</v>
      </c>
      <c r="CI53" s="41">
        <f>'[1]TKB-1'!CI54</f>
        <v>0</v>
      </c>
      <c r="CJ53" s="40">
        <f>'TKB-2'!CJ53</f>
        <v>0</v>
      </c>
      <c r="CK53" s="41">
        <f>'[1]TKB-1'!CK54</f>
        <v>0</v>
      </c>
      <c r="CL53" s="40">
        <f>'TKB-2'!CL53</f>
        <v>0</v>
      </c>
      <c r="CM53" s="41">
        <f>'[1]TKB-1'!CM54</f>
        <v>0</v>
      </c>
      <c r="CN53" s="40">
        <f>'TKB-2'!CN53</f>
        <v>0</v>
      </c>
      <c r="CO53" s="41">
        <f>'[1]TKB-1'!CO54</f>
        <v>0</v>
      </c>
      <c r="CP53" s="40">
        <f>'TKB-2'!CP53</f>
        <v>0</v>
      </c>
      <c r="CQ53" s="41">
        <f>'[1]TKB-1'!CQ54</f>
        <v>0</v>
      </c>
      <c r="CR53" s="40">
        <f>'TKB-2'!CR53</f>
        <v>0</v>
      </c>
      <c r="CS53" s="41">
        <f>'[1]TKB-1'!CS54</f>
        <v>0</v>
      </c>
      <c r="CT53" s="40">
        <f>'TKB-2'!CT53</f>
        <v>0</v>
      </c>
      <c r="CU53" s="41">
        <f>'[1]TKB-1'!CU54</f>
        <v>0</v>
      </c>
      <c r="CV53" s="40">
        <f>'TKB-2'!CV53</f>
        <v>0</v>
      </c>
      <c r="CW53" s="41">
        <f>'[1]TKB-1'!CW54</f>
        <v>0</v>
      </c>
      <c r="CX53" s="40">
        <f>'TKB-2'!CX53</f>
        <v>0</v>
      </c>
      <c r="CY53" s="41">
        <f>'[1]TKB-1'!CY54</f>
        <v>0</v>
      </c>
      <c r="CZ53" s="40">
        <f>'TKB-2'!CZ53</f>
        <v>0</v>
      </c>
      <c r="DA53" s="41">
        <f>'[1]TKB-1'!DA54</f>
        <v>0</v>
      </c>
      <c r="DB53" s="40">
        <f>'TKB-2'!DB53</f>
        <v>0</v>
      </c>
      <c r="DC53" s="41">
        <f>'[1]TKB-1'!DC54</f>
        <v>0</v>
      </c>
      <c r="DD53" s="40">
        <f>'TKB-2'!DD53</f>
        <v>0</v>
      </c>
      <c r="DE53" s="41">
        <f>'[1]TKB-1'!DE54</f>
        <v>0</v>
      </c>
      <c r="DF53" s="40">
        <f>'TKB-2'!DF53</f>
        <v>0</v>
      </c>
      <c r="DG53" s="41">
        <f>'[1]TKB-1'!DG54</f>
        <v>0</v>
      </c>
      <c r="DH53" s="40">
        <f>'TKB-2'!DH53</f>
        <v>0</v>
      </c>
      <c r="DI53" s="41">
        <f>'[1]TKB-1'!DI54</f>
        <v>0</v>
      </c>
      <c r="DJ53" s="40">
        <f>'TKB-2'!DJ53</f>
        <v>0</v>
      </c>
      <c r="DK53" s="41">
        <f>'[1]TKB-1'!DK54</f>
        <v>0</v>
      </c>
      <c r="DL53" s="40">
        <f>'TKB-2'!DL53</f>
        <v>0</v>
      </c>
      <c r="DM53" s="41">
        <f>'[1]TKB-1'!DM54</f>
        <v>0</v>
      </c>
      <c r="DN53" s="40">
        <f>'TKB-2'!DN53</f>
        <v>0</v>
      </c>
      <c r="DO53" s="41">
        <f>'[1]TKB-1'!DO54</f>
        <v>0</v>
      </c>
      <c r="DP53" s="40">
        <f>'TKB-2'!DP53</f>
        <v>0</v>
      </c>
      <c r="DQ53" s="41">
        <f>'[1]TKB-1'!DQ54</f>
        <v>0</v>
      </c>
      <c r="DR53" s="40">
        <f>'TKB-2'!DR53</f>
        <v>0</v>
      </c>
      <c r="DS53" s="41">
        <f>'[1]TKB-1'!DS54</f>
        <v>0</v>
      </c>
      <c r="DT53" s="40" t="str">
        <f>'TKB-2'!DT53</f>
        <v>A4-301</v>
      </c>
      <c r="DU53" s="41" t="str">
        <f>'[1]TKB-1'!DU54</f>
        <v>21-23</v>
      </c>
      <c r="DV53" s="40">
        <f>'TKB-2'!DV53</f>
        <v>0</v>
      </c>
      <c r="DW53" s="41">
        <f>'[1]TKB-1'!DW54</f>
        <v>0</v>
      </c>
      <c r="DX53" s="40" t="str">
        <f>'TKB-2'!DX53</f>
        <v>A4-301</v>
      </c>
      <c r="DY53" s="41" t="str">
        <f>'[1]TKB-1'!DY54</f>
        <v>21-23</v>
      </c>
      <c r="DZ53" s="40">
        <f>'TKB-2'!DZ53</f>
        <v>0</v>
      </c>
      <c r="EA53" s="41">
        <f>'[1]TKB-1'!EA54</f>
        <v>0</v>
      </c>
      <c r="EB53" s="40">
        <f>'TKB-2'!EB53</f>
        <v>0</v>
      </c>
      <c r="EC53" s="41">
        <f>'[1]TKB-1'!EC54</f>
        <v>0</v>
      </c>
      <c r="ED53" s="40">
        <f>'TKB-2'!ED53</f>
        <v>0</v>
      </c>
      <c r="EE53" s="41">
        <f>'[1]TKB-1'!EE54</f>
        <v>0</v>
      </c>
      <c r="EF53" s="40">
        <f>'TKB-2'!EF53</f>
        <v>0</v>
      </c>
      <c r="EG53" s="41">
        <f>'[1]TKB-1'!EG54</f>
        <v>0</v>
      </c>
      <c r="EH53" s="40">
        <f>'TKB-2'!EH53</f>
        <v>0</v>
      </c>
      <c r="EI53" s="41">
        <f>'[1]TKB-1'!EI54</f>
        <v>0</v>
      </c>
      <c r="EJ53" s="40">
        <f>'TKB-2'!EJ53</f>
        <v>0</v>
      </c>
      <c r="EK53" s="41">
        <f>'[1]TKB-1'!EK54</f>
        <v>0</v>
      </c>
      <c r="EL53" s="40">
        <f>'TKB-2'!EL53</f>
        <v>0</v>
      </c>
      <c r="EM53" s="41">
        <f>'[1]TKB-1'!EM54</f>
        <v>0</v>
      </c>
      <c r="EN53" s="40">
        <f>'TKB-2'!EN53</f>
        <v>0</v>
      </c>
      <c r="EO53" s="41">
        <f>'[1]TKB-1'!EO54</f>
        <v>0</v>
      </c>
      <c r="EP53" s="40" t="str">
        <f>'TKB-2'!EP53</f>
        <v>B2-405</v>
      </c>
      <c r="EQ53" s="41" t="str">
        <f>'[1]TKB-1'!EQ54</f>
        <v>7-9</v>
      </c>
      <c r="ER53" s="40">
        <f>'TKB-2'!ER53</f>
        <v>0</v>
      </c>
      <c r="ES53" s="41">
        <f>'[1]TKB-1'!ES54</f>
        <v>0</v>
      </c>
      <c r="ET53" s="40">
        <f>'TKB-2'!ET53</f>
        <v>0</v>
      </c>
      <c r="EU53" s="41">
        <f>'[1]TKB-1'!EU54</f>
        <v>0</v>
      </c>
      <c r="EV53" s="40">
        <f>'TKB-2'!EV53</f>
        <v>0</v>
      </c>
      <c r="EW53" s="41">
        <f>'[1]TKB-1'!EW54</f>
        <v>0</v>
      </c>
      <c r="EX53" s="40">
        <f>'TKB-2'!EX53</f>
        <v>0</v>
      </c>
      <c r="EY53" s="41">
        <f>'[1]TKB-1'!EY54</f>
        <v>0</v>
      </c>
      <c r="EZ53" s="40">
        <f>'TKB-2'!EZ53</f>
        <v>0</v>
      </c>
      <c r="FA53" s="41">
        <f>'[1]TKB-1'!FA54</f>
        <v>0</v>
      </c>
      <c r="FB53" s="40">
        <f>'TKB-2'!FB53</f>
        <v>0</v>
      </c>
      <c r="FC53" s="41">
        <f>'[1]TKB-1'!FC54</f>
        <v>0</v>
      </c>
      <c r="FD53" s="40">
        <f>'TKB-2'!FD53</f>
        <v>0</v>
      </c>
      <c r="FE53" s="41">
        <f>'[1]TKB-1'!FE54</f>
        <v>0</v>
      </c>
      <c r="FF53" s="40">
        <f>'TKB-2'!FF53</f>
        <v>0</v>
      </c>
      <c r="FG53" s="41">
        <f>'[1]TKB-1'!FG54</f>
        <v>0</v>
      </c>
      <c r="FH53" s="40">
        <f>'TKB-2'!FH53</f>
        <v>0</v>
      </c>
      <c r="FI53" s="41">
        <f>'[1]TKB-1'!FI54</f>
        <v>0</v>
      </c>
      <c r="FJ53" s="40">
        <f>'TKB-2'!FJ53</f>
        <v>0</v>
      </c>
      <c r="FK53" s="41">
        <f>'[1]TKB-1'!FK54</f>
        <v>0</v>
      </c>
      <c r="FL53" s="40">
        <f>'TKB-2'!FL53</f>
        <v>0</v>
      </c>
      <c r="FM53" s="41">
        <f>'[1]TKB-1'!FM54</f>
        <v>0</v>
      </c>
      <c r="FN53" s="40">
        <f>'TKB-2'!FN53</f>
        <v>0</v>
      </c>
      <c r="FO53" s="41">
        <f>'[1]TKB-1'!FO54</f>
        <v>0</v>
      </c>
      <c r="FP53" s="40">
        <f>'TKB-2'!FP53</f>
        <v>0</v>
      </c>
      <c r="FQ53" s="41">
        <f>'[1]TKB-1'!FQ54</f>
        <v>0</v>
      </c>
      <c r="FR53" s="40" t="str">
        <f>'TKB-2'!FR53</f>
        <v>B2-108</v>
      </c>
      <c r="FS53" s="41" t="str">
        <f>'[1]TKB-1'!FS54</f>
        <v>1-3</v>
      </c>
      <c r="FT53" s="40">
        <f>'TKB-2'!FT53</f>
        <v>0</v>
      </c>
      <c r="FU53" s="41">
        <f>'[1]TKB-1'!FU54</f>
        <v>0</v>
      </c>
      <c r="FV53" s="40">
        <f>'TKB-2'!FV53</f>
        <v>0</v>
      </c>
      <c r="FW53" s="41">
        <f>'[1]TKB-1'!FW54</f>
        <v>0</v>
      </c>
      <c r="FX53" s="40">
        <f>'TKB-2'!FX53</f>
        <v>0</v>
      </c>
      <c r="FY53" s="41">
        <f>'[1]TKB-1'!FY54</f>
        <v>0</v>
      </c>
      <c r="FZ53" s="40">
        <f>'TKB-2'!FZ53</f>
        <v>0</v>
      </c>
      <c r="GA53" s="41">
        <f>'[1]TKB-1'!GA54</f>
        <v>0</v>
      </c>
      <c r="GB53" s="40">
        <f>'TKB-2'!GB53</f>
        <v>0</v>
      </c>
      <c r="GC53" s="41">
        <f>'[1]TKB-1'!GC54</f>
        <v>0</v>
      </c>
      <c r="GD53" s="40">
        <f>'TKB-2'!GD53</f>
        <v>0</v>
      </c>
      <c r="GE53" s="41">
        <f>'[1]TKB-1'!GE54</f>
        <v>0</v>
      </c>
      <c r="GF53" s="40">
        <f>'TKB-2'!GF53</f>
        <v>0</v>
      </c>
      <c r="GG53" s="41">
        <f>'[1]TKB-1'!GG54</f>
        <v>0</v>
      </c>
      <c r="GH53" s="40">
        <f>'TKB-2'!GH53</f>
        <v>0</v>
      </c>
      <c r="GI53" s="41">
        <f>'[1]TKB-1'!GI54</f>
        <v>0</v>
      </c>
      <c r="GJ53" s="40">
        <f>'TKB-2'!GJ53</f>
        <v>0</v>
      </c>
      <c r="GK53" s="41">
        <f>'[1]TKB-1'!GK54</f>
        <v>0</v>
      </c>
      <c r="GL53" s="40">
        <f>'TKB-2'!GL53</f>
        <v>0</v>
      </c>
      <c r="GM53" s="41">
        <f>'[1]TKB-1'!GM54</f>
        <v>0</v>
      </c>
      <c r="GN53" s="40">
        <f>'TKB-2'!GN53</f>
        <v>0</v>
      </c>
      <c r="GO53" s="41">
        <f>'[1]TKB-1'!GO54</f>
        <v>0</v>
      </c>
      <c r="GP53" s="40">
        <f>'TKB-2'!GP53</f>
        <v>0</v>
      </c>
      <c r="GQ53" s="41">
        <f>'[1]TKB-1'!GQ54</f>
        <v>0</v>
      </c>
      <c r="GR53" s="40">
        <f>'TKB-2'!GR53</f>
        <v>0</v>
      </c>
      <c r="GS53" s="41">
        <f>'[1]TKB-1'!GS54</f>
        <v>0</v>
      </c>
      <c r="GT53" s="40">
        <f>'TKB-2'!GT53</f>
        <v>0</v>
      </c>
      <c r="GU53" s="41">
        <f>'[1]TKB-1'!GU54</f>
        <v>0</v>
      </c>
      <c r="GV53" s="40">
        <f>'TKB-2'!GV53</f>
        <v>0</v>
      </c>
      <c r="GW53" s="41">
        <f>'[1]TKB-1'!GW54</f>
        <v>0</v>
      </c>
      <c r="GX53" s="40">
        <f>'TKB-2'!GX53</f>
        <v>0</v>
      </c>
      <c r="GY53" s="41">
        <f>'[1]TKB-1'!GY54</f>
        <v>0</v>
      </c>
      <c r="GZ53" s="40">
        <f>'TKB-2'!GZ53</f>
        <v>0</v>
      </c>
      <c r="HA53" s="41">
        <f>'[1]TKB-1'!HA54</f>
        <v>0</v>
      </c>
      <c r="HB53" s="40">
        <f>'TKB-2'!HB53</f>
        <v>0</v>
      </c>
      <c r="HC53" s="41">
        <f>'[1]TKB-1'!HC54</f>
        <v>0</v>
      </c>
      <c r="HD53" s="40">
        <f>'TKB-2'!HD53</f>
        <v>0</v>
      </c>
      <c r="HE53" s="41">
        <f>'[1]TKB-1'!HE54</f>
        <v>0</v>
      </c>
      <c r="HF53" s="40">
        <f>'TKB-2'!HF53</f>
        <v>0</v>
      </c>
      <c r="HG53" s="41">
        <f>'[1]TKB-1'!HG54</f>
        <v>0</v>
      </c>
      <c r="HH53" s="40">
        <f>'TKB-2'!HH53</f>
        <v>0</v>
      </c>
      <c r="HI53" s="41">
        <f>'[1]TKB-1'!HI54</f>
        <v>0</v>
      </c>
      <c r="HJ53" s="40">
        <f>'TKB-2'!HJ53</f>
        <v>0</v>
      </c>
      <c r="HK53" s="41">
        <f>'[1]TKB-1'!HK54</f>
        <v>0</v>
      </c>
      <c r="HL53" s="40">
        <f>'TKB-2'!HL53</f>
        <v>0</v>
      </c>
      <c r="HM53" s="41">
        <f>'[1]TKB-1'!HM54</f>
        <v>0</v>
      </c>
      <c r="HN53" s="40">
        <f>'TKB-2'!HN53</f>
        <v>0</v>
      </c>
      <c r="HO53" s="41">
        <f>'[1]TKB-1'!HO54</f>
        <v>0</v>
      </c>
      <c r="HP53" s="40">
        <f>'TKB-2'!HP53</f>
        <v>0</v>
      </c>
      <c r="HQ53" s="41">
        <f>'[1]TKB-1'!HQ54</f>
        <v>0</v>
      </c>
      <c r="HR53" s="40">
        <f>'TKB-2'!HR53</f>
        <v>0</v>
      </c>
      <c r="HS53" s="41">
        <f>'[1]TKB-1'!HS54</f>
        <v>0</v>
      </c>
      <c r="HT53" s="40">
        <f>'TKB-2'!HT53</f>
        <v>0</v>
      </c>
      <c r="HU53" s="41">
        <f>'[1]TKB-1'!HU54</f>
        <v>0</v>
      </c>
      <c r="HV53" s="40">
        <f>'TKB-2'!HV53</f>
        <v>0</v>
      </c>
      <c r="HW53" s="41">
        <f>'[1]TKB-1'!HW54</f>
        <v>0</v>
      </c>
      <c r="HX53" s="40">
        <f>'TKB-2'!HX53</f>
        <v>0</v>
      </c>
      <c r="HY53" s="41">
        <f>'[1]TKB-1'!HY54</f>
        <v>0</v>
      </c>
      <c r="HZ53" s="40">
        <f>'TKB-2'!HZ53</f>
        <v>0</v>
      </c>
      <c r="IA53" s="41">
        <f>'[1]TKB-1'!IA54</f>
        <v>0</v>
      </c>
      <c r="IB53" s="40">
        <f>'TKB-2'!IB53</f>
        <v>0</v>
      </c>
      <c r="IC53" s="41">
        <f>'[1]TKB-1'!IC54</f>
        <v>0</v>
      </c>
      <c r="ID53" s="40">
        <f>'TKB-2'!ID53</f>
        <v>0</v>
      </c>
      <c r="IE53" s="41">
        <f>'[1]TKB-1'!IE54</f>
        <v>0</v>
      </c>
      <c r="IF53" s="40">
        <f>'TKB-2'!IF53</f>
        <v>0</v>
      </c>
      <c r="IG53" s="41">
        <f>'[1]TKB-1'!IG54</f>
        <v>0</v>
      </c>
      <c r="IH53" s="40">
        <f>'TKB-2'!IH53</f>
        <v>0</v>
      </c>
      <c r="II53" s="41">
        <f>'[1]TKB-1'!II54</f>
        <v>0</v>
      </c>
    </row>
    <row r="54" spans="1:243" ht="15" x14ac:dyDescent="0.2">
      <c r="A54" s="296"/>
      <c r="B54" s="299"/>
      <c r="C54" s="302"/>
      <c r="D54" s="42" t="s">
        <v>15</v>
      </c>
      <c r="E54" s="293"/>
      <c r="F54" s="43"/>
      <c r="G54" s="44">
        <f>'[1]TKB-1'!G55</f>
        <v>0</v>
      </c>
      <c r="H54" s="43"/>
      <c r="I54" s="44">
        <f>'[1]TKB-1'!I55</f>
        <v>0</v>
      </c>
      <c r="J54" s="43"/>
      <c r="K54" s="44">
        <f>'[1]TKB-1'!K55</f>
        <v>0</v>
      </c>
      <c r="L54" s="43"/>
      <c r="M54" s="44">
        <f>'[1]TKB-1'!M55</f>
        <v>0</v>
      </c>
      <c r="N54" s="43"/>
      <c r="O54" s="44">
        <f>'[1]TKB-1'!O55</f>
        <v>0</v>
      </c>
      <c r="P54" s="43"/>
      <c r="Q54" s="44">
        <f>'[1]TKB-1'!Q55</f>
        <v>0</v>
      </c>
      <c r="R54" s="43"/>
      <c r="S54" s="44">
        <f>'[1]TKB-1'!S55</f>
        <v>0</v>
      </c>
      <c r="T54" s="43"/>
      <c r="U54" s="44">
        <f>'[1]TKB-1'!U55</f>
        <v>0</v>
      </c>
      <c r="V54" s="43"/>
      <c r="W54" s="44" t="str">
        <f>'[1]TKB-1'!W55</f>
        <v>ĐA.NM(3)(V.Hải)</v>
      </c>
      <c r="X54" s="43"/>
      <c r="Y54" s="44" t="str">
        <f>'[1]TKB-1'!Y55</f>
        <v>TT.TK KCNT(3)(L.Trường)</v>
      </c>
      <c r="Z54" s="43"/>
      <c r="AA54" s="44" t="str">
        <f>'[1]TKB-1'!AA55</f>
        <v>TT.TK KCNT(3)(C.Tín)</v>
      </c>
      <c r="AB54" s="43"/>
      <c r="AC54" s="44" t="str">
        <f>'[1]TKB-1'!AC55</f>
        <v>ĐA.KTTC1.19(3)(M.Sang)</v>
      </c>
      <c r="AD54" s="43"/>
      <c r="AE54" s="44">
        <f>'[1]TKB-1'!AE55</f>
        <v>0</v>
      </c>
      <c r="AF54" s="43"/>
      <c r="AG54" s="44">
        <f>'[1]TKB-1'!AG55</f>
        <v>0</v>
      </c>
      <c r="AH54" s="43"/>
      <c r="AI54" s="44">
        <f>'[1]TKB-1'!AI55</f>
        <v>0</v>
      </c>
      <c r="AJ54" s="43"/>
      <c r="AK54" s="44">
        <f>'[1]TKB-1'!AK55</f>
        <v>0</v>
      </c>
      <c r="AL54" s="43"/>
      <c r="AM54" s="44">
        <f>'[1]TKB-1'!AM55</f>
        <v>0</v>
      </c>
      <c r="AN54" s="43"/>
      <c r="AO54" s="44">
        <f>'[1]TKB-1'!AO55</f>
        <v>0</v>
      </c>
      <c r="AP54" s="43"/>
      <c r="AQ54" s="44">
        <f>'[1]TKB-1'!AQ55</f>
        <v>0</v>
      </c>
      <c r="AR54" s="43"/>
      <c r="AS54" s="44">
        <f>'[1]TKB-1'!AS55</f>
        <v>0</v>
      </c>
      <c r="AT54" s="43"/>
      <c r="AU54" s="44" t="str">
        <f>'[1]TKB-1'!AU55</f>
        <v>CĐ.KTNT(3)(Th.Huy)</v>
      </c>
      <c r="AV54" s="43"/>
      <c r="AW54" s="44">
        <f>'[1]TKB-1'!AW55</f>
        <v>0</v>
      </c>
      <c r="AX54" s="43"/>
      <c r="AY54" s="44">
        <f>'[1]TKB-1'!AY55</f>
        <v>0</v>
      </c>
      <c r="AZ54" s="43"/>
      <c r="BA54" s="44">
        <f>'[1]TKB-1'!BA55</f>
        <v>0</v>
      </c>
      <c r="BB54" s="43"/>
      <c r="BC54" s="44">
        <f>'[1]TKB-1'!BC55</f>
        <v>0</v>
      </c>
      <c r="BD54" s="43"/>
      <c r="BE54" s="44">
        <f>'[1]TKB-1'!BE55</f>
        <v>0</v>
      </c>
      <c r="BF54" s="43"/>
      <c r="BG54" s="44">
        <f>'[1]TKB-1'!BG55</f>
        <v>0</v>
      </c>
      <c r="BH54" s="43"/>
      <c r="BI54" s="44">
        <f>'[1]TKB-1'!BI55</f>
        <v>0</v>
      </c>
      <c r="BJ54" s="43"/>
      <c r="BK54" s="44">
        <f>'[1]TKB-1'!BK55</f>
        <v>0</v>
      </c>
      <c r="BL54" s="43"/>
      <c r="BM54" s="44">
        <f>'[1]TKB-1'!BM55</f>
        <v>0</v>
      </c>
      <c r="BN54" s="43"/>
      <c r="BO54" s="44" t="str">
        <f>'[1]TKB-1'!BO55</f>
        <v>DTOAN(3)(T.Hải)</v>
      </c>
      <c r="BP54" s="43"/>
      <c r="BQ54" s="44">
        <f>'[1]TKB-1'!BQ55</f>
        <v>0</v>
      </c>
      <c r="BR54" s="43"/>
      <c r="BS54" s="44">
        <f>'[1]TKB-1'!BS55</f>
        <v>0</v>
      </c>
      <c r="BT54" s="43"/>
      <c r="BU54" s="44">
        <f>'[1]TKB-1'!BU55</f>
        <v>0</v>
      </c>
      <c r="BV54" s="43"/>
      <c r="BW54" s="44">
        <f>'[1]TKB-1'!BW55</f>
        <v>0</v>
      </c>
      <c r="BX54" s="43"/>
      <c r="BY54" s="44">
        <f>'[1]TKB-1'!BY55</f>
        <v>0</v>
      </c>
      <c r="BZ54" s="43"/>
      <c r="CA54" s="44">
        <f>'[1]TKB-1'!CA55</f>
        <v>0</v>
      </c>
      <c r="CB54" s="43"/>
      <c r="CC54" s="44">
        <f>'[1]TKB-1'!CC55</f>
        <v>0</v>
      </c>
      <c r="CD54" s="43"/>
      <c r="CE54" s="44" t="str">
        <f>'[1]TKB-1'!CE55</f>
        <v>DOAN1(3)(H.Toàn)</v>
      </c>
      <c r="CF54" s="43"/>
      <c r="CG54" s="44">
        <f>'[1]TKB-1'!CG55</f>
        <v>0</v>
      </c>
      <c r="CH54" s="43"/>
      <c r="CI54" s="44">
        <f>'[1]TKB-1'!CI55</f>
        <v>0</v>
      </c>
      <c r="CJ54" s="43"/>
      <c r="CK54" s="44">
        <f>'[1]TKB-1'!CK55</f>
        <v>0</v>
      </c>
      <c r="CL54" s="43"/>
      <c r="CM54" s="44">
        <f>'[1]TKB-1'!CM55</f>
        <v>0</v>
      </c>
      <c r="CN54" s="43"/>
      <c r="CO54" s="44">
        <f>'[1]TKB-1'!CO55</f>
        <v>0</v>
      </c>
      <c r="CP54" s="43"/>
      <c r="CQ54" s="44">
        <f>'[1]TKB-1'!CQ55</f>
        <v>0</v>
      </c>
      <c r="CR54" s="43"/>
      <c r="CS54" s="44">
        <f>'[1]TKB-1'!CS55</f>
        <v>0</v>
      </c>
      <c r="CT54" s="43"/>
      <c r="CU54" s="44">
        <f>'[1]TKB-1'!CU55</f>
        <v>0</v>
      </c>
      <c r="CV54" s="43"/>
      <c r="CW54" s="44">
        <f>'[1]TKB-1'!CW55</f>
        <v>0</v>
      </c>
      <c r="CX54" s="43"/>
      <c r="CY54" s="44">
        <f>'[1]TKB-1'!CY55</f>
        <v>0</v>
      </c>
      <c r="CZ54" s="43"/>
      <c r="DA54" s="44">
        <f>'[1]TKB-1'!DA55</f>
        <v>0</v>
      </c>
      <c r="DB54" s="43"/>
      <c r="DC54" s="44">
        <f>'[1]TKB-1'!DC55</f>
        <v>0</v>
      </c>
      <c r="DD54" s="43"/>
      <c r="DE54" s="44">
        <f>'[1]TKB-1'!DE55</f>
        <v>0</v>
      </c>
      <c r="DF54" s="43"/>
      <c r="DG54" s="44">
        <f>'[1]TKB-1'!DG55</f>
        <v>0</v>
      </c>
      <c r="DH54" s="43"/>
      <c r="DI54" s="44">
        <f>'[1]TKB-1'!DI55</f>
        <v>0</v>
      </c>
      <c r="DJ54" s="43"/>
      <c r="DK54" s="44">
        <f>'[1]TKB-1'!DK55</f>
        <v>0</v>
      </c>
      <c r="DL54" s="43"/>
      <c r="DM54" s="44">
        <f>'[1]TKB-1'!DM55</f>
        <v>0</v>
      </c>
      <c r="DN54" s="43"/>
      <c r="DO54" s="44">
        <f>'[1]TKB-1'!DO55</f>
        <v>0</v>
      </c>
      <c r="DP54" s="43"/>
      <c r="DQ54" s="44">
        <f>'[1]TKB-1'!DQ55</f>
        <v>0</v>
      </c>
      <c r="DR54" s="43"/>
      <c r="DS54" s="44">
        <f>'[1]TKB-1'!DS55</f>
        <v>0</v>
      </c>
      <c r="DT54" s="43"/>
      <c r="DU54" s="44" t="str">
        <f>'[1]TKB-1'!DU55</f>
        <v>QTCCUTC(3)(K.Hường (TG))</v>
      </c>
      <c r="DV54" s="43"/>
      <c r="DW54" s="44">
        <f>'[1]TKB-1'!DW55</f>
        <v>0</v>
      </c>
      <c r="DX54" s="43"/>
      <c r="DY54" s="44" t="str">
        <f>'[1]TKB-1'!DY55</f>
        <v>QTCCUTC(3)(K.Hường (TG).)</v>
      </c>
      <c r="DZ54" s="43"/>
      <c r="EA54" s="44">
        <f>'[1]TKB-1'!EA55</f>
        <v>0</v>
      </c>
      <c r="EB54" s="43"/>
      <c r="EC54" s="44">
        <f>'[1]TKB-1'!EC55</f>
        <v>0</v>
      </c>
      <c r="ED54" s="43"/>
      <c r="EE54" s="44">
        <f>'[1]TKB-1'!EE55</f>
        <v>0</v>
      </c>
      <c r="EF54" s="43"/>
      <c r="EG54" s="44">
        <f>'[1]TKB-1'!EG55</f>
        <v>0</v>
      </c>
      <c r="EH54" s="43"/>
      <c r="EI54" s="44">
        <f>'[1]TKB-1'!EI55</f>
        <v>0</v>
      </c>
      <c r="EJ54" s="43"/>
      <c r="EK54" s="44">
        <f>'[1]TKB-1'!EK55</f>
        <v>0</v>
      </c>
      <c r="EL54" s="43"/>
      <c r="EM54" s="44">
        <f>'[1]TKB-1'!EM55</f>
        <v>0</v>
      </c>
      <c r="EN54" s="43"/>
      <c r="EO54" s="44">
        <f>'[1]TKB-1'!EO55</f>
        <v>0</v>
      </c>
      <c r="EP54" s="43"/>
      <c r="EQ54" s="44" t="str">
        <f>'[1]TKB-1'!EQ55</f>
        <v>COLT(3)(C.Đức)</v>
      </c>
      <c r="ER54" s="43"/>
      <c r="ES54" s="44">
        <f>'[1]TKB-1'!ES55</f>
        <v>0</v>
      </c>
      <c r="ET54" s="43"/>
      <c r="EU54" s="44">
        <f>'[1]TKB-1'!EU55</f>
        <v>0</v>
      </c>
      <c r="EV54" s="43"/>
      <c r="EW54" s="44">
        <f>'[1]TKB-1'!EW55</f>
        <v>0</v>
      </c>
      <c r="EX54" s="43"/>
      <c r="EY54" s="44">
        <f>'[1]TKB-1'!EY55</f>
        <v>0</v>
      </c>
      <c r="EZ54" s="43"/>
      <c r="FA54" s="44">
        <f>'[1]TKB-1'!FA55</f>
        <v>0</v>
      </c>
      <c r="FB54" s="43"/>
      <c r="FC54" s="44">
        <f>'[1]TKB-1'!FC55</f>
        <v>0</v>
      </c>
      <c r="FD54" s="43"/>
      <c r="FE54" s="44">
        <f>'[1]TKB-1'!FE55</f>
        <v>0</v>
      </c>
      <c r="FF54" s="43"/>
      <c r="FG54" s="44">
        <f>'[1]TKB-1'!FG55</f>
        <v>0</v>
      </c>
      <c r="FH54" s="43"/>
      <c r="FI54" s="44">
        <f>'[1]TKB-1'!FI55</f>
        <v>0</v>
      </c>
      <c r="FJ54" s="43"/>
      <c r="FK54" s="44">
        <f>'[1]TKB-1'!FK55</f>
        <v>0</v>
      </c>
      <c r="FL54" s="43"/>
      <c r="FM54" s="44">
        <f>'[1]TKB-1'!FM55</f>
        <v>0</v>
      </c>
      <c r="FN54" s="43"/>
      <c r="FO54" s="44">
        <f>'[1]TKB-1'!FO55</f>
        <v>0</v>
      </c>
      <c r="FP54" s="43"/>
      <c r="FQ54" s="44">
        <f>'[1]TKB-1'!FQ55</f>
        <v>0</v>
      </c>
      <c r="FR54" s="43"/>
      <c r="FS54" s="44" t="str">
        <f>'[1]TKB-1'!FS55</f>
        <v>CNXHKH(3)(T.Mến)</v>
      </c>
      <c r="FT54" s="43"/>
      <c r="FU54" s="44">
        <f>'[1]TKB-1'!FU55</f>
        <v>0</v>
      </c>
      <c r="FV54" s="43"/>
      <c r="FW54" s="44">
        <f>'[1]TKB-1'!FW55</f>
        <v>0</v>
      </c>
      <c r="FX54" s="43"/>
      <c r="FY54" s="44">
        <f>'[1]TKB-1'!FY55</f>
        <v>0</v>
      </c>
      <c r="FZ54" s="43"/>
      <c r="GA54" s="44">
        <f>'[1]TKB-1'!GA55</f>
        <v>0</v>
      </c>
      <c r="GB54" s="43"/>
      <c r="GC54" s="44">
        <f>'[1]TKB-1'!GC55</f>
        <v>0</v>
      </c>
      <c r="GD54" s="43"/>
      <c r="GE54" s="44">
        <f>'[1]TKB-1'!GE55</f>
        <v>0</v>
      </c>
      <c r="GF54" s="43"/>
      <c r="GG54" s="44">
        <f>'[1]TKB-1'!GG55</f>
        <v>0</v>
      </c>
      <c r="GH54" s="43"/>
      <c r="GI54" s="44">
        <f>'[1]TKB-1'!GI55</f>
        <v>0</v>
      </c>
      <c r="GJ54" s="43"/>
      <c r="GK54" s="44">
        <f>'[1]TKB-1'!GK55</f>
        <v>0</v>
      </c>
      <c r="GL54" s="43"/>
      <c r="GM54" s="44">
        <f>'[1]TKB-1'!GM55</f>
        <v>0</v>
      </c>
      <c r="GN54" s="43"/>
      <c r="GO54" s="44">
        <f>'[1]TKB-1'!GO55</f>
        <v>0</v>
      </c>
      <c r="GP54" s="43"/>
      <c r="GQ54" s="44">
        <f>'[1]TKB-1'!GQ55</f>
        <v>0</v>
      </c>
      <c r="GR54" s="43"/>
      <c r="GS54" s="44">
        <f>'[1]TKB-1'!GS55</f>
        <v>0</v>
      </c>
      <c r="GT54" s="43"/>
      <c r="GU54" s="44">
        <f>'[1]TKB-1'!GU55</f>
        <v>0</v>
      </c>
      <c r="GV54" s="43"/>
      <c r="GW54" s="44">
        <f>'[1]TKB-1'!GW55</f>
        <v>0</v>
      </c>
      <c r="GX54" s="43"/>
      <c r="GY54" s="44">
        <f>'[1]TKB-1'!GY55</f>
        <v>0</v>
      </c>
      <c r="GZ54" s="43"/>
      <c r="HA54" s="44">
        <f>'[1]TKB-1'!HA55</f>
        <v>0</v>
      </c>
      <c r="HB54" s="43"/>
      <c r="HC54" s="44">
        <f>'[1]TKB-1'!HC55</f>
        <v>0</v>
      </c>
      <c r="HD54" s="43"/>
      <c r="HE54" s="44">
        <f>'[1]TKB-1'!HE55</f>
        <v>0</v>
      </c>
      <c r="HF54" s="43"/>
      <c r="HG54" s="44">
        <f>'[1]TKB-1'!HG55</f>
        <v>0</v>
      </c>
      <c r="HH54" s="43"/>
      <c r="HI54" s="44">
        <f>'[1]TKB-1'!HI55</f>
        <v>0</v>
      </c>
      <c r="HJ54" s="43"/>
      <c r="HK54" s="44">
        <f>'[1]TKB-1'!HK55</f>
        <v>0</v>
      </c>
      <c r="HL54" s="43"/>
      <c r="HM54" s="44">
        <f>'[1]TKB-1'!HM55</f>
        <v>0</v>
      </c>
      <c r="HN54" s="43"/>
      <c r="HO54" s="44">
        <f>'[1]TKB-1'!HO55</f>
        <v>0</v>
      </c>
      <c r="HP54" s="43"/>
      <c r="HQ54" s="44">
        <f>'[1]TKB-1'!HQ55</f>
        <v>0</v>
      </c>
      <c r="HR54" s="43"/>
      <c r="HS54" s="44">
        <f>'[1]TKB-1'!HS55</f>
        <v>0</v>
      </c>
      <c r="HT54" s="43"/>
      <c r="HU54" s="44">
        <f>'[1]TKB-1'!HU55</f>
        <v>0</v>
      </c>
      <c r="HV54" s="43"/>
      <c r="HW54" s="44">
        <f>'[1]TKB-1'!HW55</f>
        <v>0</v>
      </c>
      <c r="HX54" s="43"/>
      <c r="HY54" s="44">
        <f>'[1]TKB-1'!HY55</f>
        <v>0</v>
      </c>
      <c r="HZ54" s="43"/>
      <c r="IA54" s="44">
        <f>'[1]TKB-1'!IA55</f>
        <v>0</v>
      </c>
      <c r="IB54" s="43"/>
      <c r="IC54" s="44">
        <f>'[1]TKB-1'!IC55</f>
        <v>0</v>
      </c>
      <c r="ID54" s="43"/>
      <c r="IE54" s="44">
        <f>'[1]TKB-1'!IE55</f>
        <v>0</v>
      </c>
      <c r="IF54" s="43"/>
      <c r="IG54" s="44">
        <f>'[1]TKB-1'!IG55</f>
        <v>0</v>
      </c>
      <c r="IH54" s="43"/>
      <c r="II54" s="44">
        <f>'[1]TKB-1'!II55</f>
        <v>0</v>
      </c>
    </row>
    <row r="55" spans="1:243" ht="15" x14ac:dyDescent="0.2">
      <c r="A55" s="296"/>
      <c r="B55" s="299"/>
      <c r="C55" s="302"/>
      <c r="D55" s="42">
        <v>0</v>
      </c>
      <c r="E55" s="294" t="s">
        <v>53</v>
      </c>
      <c r="F55" s="45">
        <f>'TKB-2'!F55</f>
        <v>0</v>
      </c>
      <c r="G55" s="46">
        <f>'[1]TKB-1'!G56</f>
        <v>0</v>
      </c>
      <c r="H55" s="45">
        <f>'TKB-2'!H55</f>
        <v>0</v>
      </c>
      <c r="I55" s="46">
        <f>'[1]TKB-1'!I56</f>
        <v>0</v>
      </c>
      <c r="J55" s="45">
        <f>'TKB-2'!J55</f>
        <v>0</v>
      </c>
      <c r="K55" s="46">
        <f>'[1]TKB-1'!K56</f>
        <v>0</v>
      </c>
      <c r="L55" s="45">
        <f>'TKB-2'!L55</f>
        <v>0</v>
      </c>
      <c r="M55" s="46">
        <f>'[1]TKB-1'!M56</f>
        <v>0</v>
      </c>
      <c r="N55" s="45">
        <f>'TKB-2'!N55</f>
        <v>0</v>
      </c>
      <c r="O55" s="46">
        <f>'[1]TKB-1'!O56</f>
        <v>0</v>
      </c>
      <c r="P55" s="45">
        <f>'TKB-2'!P55</f>
        <v>0</v>
      </c>
      <c r="Q55" s="46">
        <f>'[1]TKB-1'!Q56</f>
        <v>0</v>
      </c>
      <c r="R55" s="45">
        <f>'TKB-2'!R55</f>
        <v>0</v>
      </c>
      <c r="S55" s="46">
        <f>'[1]TKB-1'!S56</f>
        <v>0</v>
      </c>
      <c r="T55" s="45">
        <f>'TKB-2'!T55</f>
        <v>0</v>
      </c>
      <c r="U55" s="46">
        <f>'[1]TKB-1'!U56</f>
        <v>0</v>
      </c>
      <c r="V55" s="45" t="str">
        <f>'TKB-2'!V55</f>
        <v>B2-101</v>
      </c>
      <c r="W55" s="46" t="str">
        <f>'[1]TKB-1'!W56</f>
        <v>4-5</v>
      </c>
      <c r="X55" s="45" t="str">
        <f>'TKB-2'!X55</f>
        <v>B2-102</v>
      </c>
      <c r="Y55" s="46" t="str">
        <f>'[1]TKB-1'!Y56</f>
        <v>4-5</v>
      </c>
      <c r="Z55" s="45" t="str">
        <f>'TKB-2'!Z55</f>
        <v>B2-103</v>
      </c>
      <c r="AA55" s="46" t="str">
        <f>'[1]TKB-1'!AA56</f>
        <v>4-5</v>
      </c>
      <c r="AB55" s="45" t="str">
        <f>'TKB-2'!AB55</f>
        <v>B2-201</v>
      </c>
      <c r="AC55" s="46" t="str">
        <f>'[1]TKB-1'!AC56</f>
        <v>4-5</v>
      </c>
      <c r="AD55" s="45">
        <f>'TKB-2'!AD55</f>
        <v>0</v>
      </c>
      <c r="AE55" s="46">
        <f>'[1]TKB-1'!AE56</f>
        <v>0</v>
      </c>
      <c r="AF55" s="45">
        <f>'TKB-2'!AF55</f>
        <v>0</v>
      </c>
      <c r="AG55" s="46">
        <f>'[1]TKB-1'!AG56</f>
        <v>0</v>
      </c>
      <c r="AH55" s="45">
        <f>'TKB-2'!AH55</f>
        <v>0</v>
      </c>
      <c r="AI55" s="46">
        <f>'[1]TKB-1'!AI56</f>
        <v>0</v>
      </c>
      <c r="AJ55" s="45">
        <f>'TKB-2'!AJ55</f>
        <v>0</v>
      </c>
      <c r="AK55" s="46">
        <f>'[1]TKB-1'!AK56</f>
        <v>0</v>
      </c>
      <c r="AL55" s="45">
        <f>'TKB-2'!AL55</f>
        <v>0</v>
      </c>
      <c r="AM55" s="46">
        <f>'[1]TKB-1'!AM56</f>
        <v>0</v>
      </c>
      <c r="AN55" s="45">
        <f>'TKB-2'!AN55</f>
        <v>0</v>
      </c>
      <c r="AO55" s="46">
        <f>'[1]TKB-1'!AO56</f>
        <v>0</v>
      </c>
      <c r="AP55" s="45">
        <f>'TKB-2'!AP55</f>
        <v>0</v>
      </c>
      <c r="AQ55" s="46">
        <f>'[1]TKB-1'!AQ56</f>
        <v>0</v>
      </c>
      <c r="AR55" s="45">
        <f>'TKB-2'!AR55</f>
        <v>0</v>
      </c>
      <c r="AS55" s="46">
        <f>'[1]TKB-1'!AS56</f>
        <v>0</v>
      </c>
      <c r="AT55" s="45" t="str">
        <f>'TKB-2'!AT55</f>
        <v>B2-203</v>
      </c>
      <c r="AU55" s="46" t="str">
        <f>'[1]TKB-1'!AU56</f>
        <v>14-15</v>
      </c>
      <c r="AV55" s="45">
        <f>'TKB-2'!AV55</f>
        <v>0</v>
      </c>
      <c r="AW55" s="46">
        <f>'[1]TKB-1'!AW56</f>
        <v>0</v>
      </c>
      <c r="AX55" s="45">
        <f>'TKB-2'!AX55</f>
        <v>0</v>
      </c>
      <c r="AY55" s="46">
        <f>'[1]TKB-1'!AY56</f>
        <v>0</v>
      </c>
      <c r="AZ55" s="45">
        <f>'TKB-2'!AZ55</f>
        <v>0</v>
      </c>
      <c r="BA55" s="46">
        <f>'[1]TKB-1'!BA56</f>
        <v>0</v>
      </c>
      <c r="BB55" s="45">
        <f>'TKB-2'!BB55</f>
        <v>0</v>
      </c>
      <c r="BC55" s="46">
        <f>'[1]TKB-1'!BC56</f>
        <v>0</v>
      </c>
      <c r="BD55" s="45">
        <f>'TKB-2'!BD55</f>
        <v>0</v>
      </c>
      <c r="BE55" s="46">
        <f>'[1]TKB-1'!BE56</f>
        <v>0</v>
      </c>
      <c r="BF55" s="45">
        <f>'TKB-2'!BF55</f>
        <v>0</v>
      </c>
      <c r="BG55" s="46">
        <f>'[1]TKB-1'!BG56</f>
        <v>0</v>
      </c>
      <c r="BH55" s="45">
        <f>'TKB-2'!BH55</f>
        <v>0</v>
      </c>
      <c r="BI55" s="46">
        <f>'[1]TKB-1'!BI56</f>
        <v>0</v>
      </c>
      <c r="BJ55" s="45">
        <f>'TKB-2'!BJ55</f>
        <v>0</v>
      </c>
      <c r="BK55" s="46">
        <f>'[1]TKB-1'!BK56</f>
        <v>0</v>
      </c>
      <c r="BL55" s="45">
        <f>'TKB-2'!BL55</f>
        <v>0</v>
      </c>
      <c r="BM55" s="46">
        <f>'[1]TKB-1'!BM56</f>
        <v>0</v>
      </c>
      <c r="BN55" s="45" t="str">
        <f>'TKB-2'!BN55</f>
        <v>B2-301</v>
      </c>
      <c r="BO55" s="46" t="str">
        <f>'[1]TKB-1'!BO56</f>
        <v>13-14</v>
      </c>
      <c r="BP55" s="45">
        <f>'TKB-2'!BP55</f>
        <v>0</v>
      </c>
      <c r="BQ55" s="46">
        <f>'[1]TKB-1'!BQ56</f>
        <v>0</v>
      </c>
      <c r="BR55" s="45">
        <f>'TKB-2'!BR55</f>
        <v>0</v>
      </c>
      <c r="BS55" s="46">
        <f>'[1]TKB-1'!BS56</f>
        <v>0</v>
      </c>
      <c r="BT55" s="45">
        <f>'TKB-2'!BT55</f>
        <v>0</v>
      </c>
      <c r="BU55" s="46">
        <f>'[1]TKB-1'!BU56</f>
        <v>0</v>
      </c>
      <c r="BV55" s="45">
        <f>'TKB-2'!BV55</f>
        <v>0</v>
      </c>
      <c r="BW55" s="46">
        <f>'[1]TKB-1'!BW56</f>
        <v>0</v>
      </c>
      <c r="BX55" s="45">
        <f>'TKB-2'!BX55</f>
        <v>0</v>
      </c>
      <c r="BY55" s="46">
        <f>'[1]TKB-1'!BY56</f>
        <v>0</v>
      </c>
      <c r="BZ55" s="45">
        <f>'TKB-2'!BZ55</f>
        <v>0</v>
      </c>
      <c r="CA55" s="46">
        <f>'[1]TKB-1'!CA56</f>
        <v>0</v>
      </c>
      <c r="CB55" s="45">
        <f>'TKB-2'!CB55</f>
        <v>0</v>
      </c>
      <c r="CC55" s="46">
        <f>'[1]TKB-1'!CC56</f>
        <v>0</v>
      </c>
      <c r="CD55" s="45" t="str">
        <f>'TKB-2'!CD55</f>
        <v>B2-403</v>
      </c>
      <c r="CE55" s="46" t="str">
        <f>'[1]TKB-1'!CE56</f>
        <v>14-15</v>
      </c>
      <c r="CF55" s="45">
        <f>'TKB-2'!CF55</f>
        <v>0</v>
      </c>
      <c r="CG55" s="46">
        <f>'[1]TKB-1'!CG56</f>
        <v>0</v>
      </c>
      <c r="CH55" s="45">
        <f>'TKB-2'!CH55</f>
        <v>0</v>
      </c>
      <c r="CI55" s="46">
        <f>'[1]TKB-1'!CI56</f>
        <v>0</v>
      </c>
      <c r="CJ55" s="45">
        <f>'TKB-2'!CJ55</f>
        <v>0</v>
      </c>
      <c r="CK55" s="46">
        <f>'[1]TKB-1'!CK56</f>
        <v>0</v>
      </c>
      <c r="CL55" s="45">
        <f>'TKB-2'!CL55</f>
        <v>0</v>
      </c>
      <c r="CM55" s="46">
        <f>'[1]TKB-1'!CM56</f>
        <v>0</v>
      </c>
      <c r="CN55" s="45">
        <f>'TKB-2'!CN55</f>
        <v>0</v>
      </c>
      <c r="CO55" s="46">
        <f>'[1]TKB-1'!CO56</f>
        <v>0</v>
      </c>
      <c r="CP55" s="45">
        <f>'TKB-2'!CP55</f>
        <v>0</v>
      </c>
      <c r="CQ55" s="46">
        <f>'[1]TKB-1'!CQ56</f>
        <v>0</v>
      </c>
      <c r="CR55" s="45">
        <f>'TKB-2'!CR55</f>
        <v>0</v>
      </c>
      <c r="CS55" s="46">
        <f>'[1]TKB-1'!CS56</f>
        <v>0</v>
      </c>
      <c r="CT55" s="45">
        <f>'TKB-2'!CT55</f>
        <v>0</v>
      </c>
      <c r="CU55" s="46">
        <f>'[1]TKB-1'!CU56</f>
        <v>0</v>
      </c>
      <c r="CV55" s="45">
        <f>'TKB-2'!CV55</f>
        <v>0</v>
      </c>
      <c r="CW55" s="46">
        <f>'[1]TKB-1'!CW56</f>
        <v>0</v>
      </c>
      <c r="CX55" s="45">
        <f>'TKB-2'!CX55</f>
        <v>0</v>
      </c>
      <c r="CY55" s="46">
        <f>'[1]TKB-1'!CY56</f>
        <v>0</v>
      </c>
      <c r="CZ55" s="45">
        <f>'TKB-2'!CZ55</f>
        <v>0</v>
      </c>
      <c r="DA55" s="46">
        <f>'[1]TKB-1'!DA56</f>
        <v>0</v>
      </c>
      <c r="DB55" s="45">
        <f>'TKB-2'!DB55</f>
        <v>0</v>
      </c>
      <c r="DC55" s="46">
        <f>'[1]TKB-1'!DC56</f>
        <v>0</v>
      </c>
      <c r="DD55" s="45">
        <f>'TKB-2'!DD55</f>
        <v>0</v>
      </c>
      <c r="DE55" s="46">
        <f>'[1]TKB-1'!DE56</f>
        <v>0</v>
      </c>
      <c r="DF55" s="45">
        <f>'TKB-2'!DF55</f>
        <v>0</v>
      </c>
      <c r="DG55" s="46">
        <f>'[1]TKB-1'!DG56</f>
        <v>0</v>
      </c>
      <c r="DH55" s="45">
        <f>'TKB-2'!DH55</f>
        <v>0</v>
      </c>
      <c r="DI55" s="46">
        <f>'[1]TKB-1'!DI56</f>
        <v>0</v>
      </c>
      <c r="DJ55" s="45">
        <f>'TKB-2'!DJ55</f>
        <v>0</v>
      </c>
      <c r="DK55" s="46">
        <f>'[1]TKB-1'!DK56</f>
        <v>0</v>
      </c>
      <c r="DL55" s="45">
        <f>'TKB-2'!DL55</f>
        <v>0</v>
      </c>
      <c r="DM55" s="46">
        <f>'[1]TKB-1'!DM56</f>
        <v>0</v>
      </c>
      <c r="DN55" s="45">
        <f>'TKB-2'!DN55</f>
        <v>0</v>
      </c>
      <c r="DO55" s="46">
        <f>'[1]TKB-1'!DO56</f>
        <v>0</v>
      </c>
      <c r="DP55" s="45">
        <f>'TKB-2'!DP55</f>
        <v>0</v>
      </c>
      <c r="DQ55" s="46">
        <f>'[1]TKB-1'!DQ56</f>
        <v>0</v>
      </c>
      <c r="DR55" s="45">
        <f>'TKB-2'!DR55</f>
        <v>0</v>
      </c>
      <c r="DS55" s="46">
        <f>'[1]TKB-1'!DS56</f>
        <v>0</v>
      </c>
      <c r="DT55" s="45" t="str">
        <f>'TKB-2'!DT55</f>
        <v>A4-301</v>
      </c>
      <c r="DU55" s="46" t="str">
        <f>'[1]TKB-1'!DU56</f>
        <v>24-25</v>
      </c>
      <c r="DV55" s="45">
        <f>'TKB-2'!DV55</f>
        <v>0</v>
      </c>
      <c r="DW55" s="46">
        <f>'[1]TKB-1'!DW56</f>
        <v>0</v>
      </c>
      <c r="DX55" s="45" t="str">
        <f>'TKB-2'!DX55</f>
        <v>A4-301</v>
      </c>
      <c r="DY55" s="46" t="str">
        <f>'[1]TKB-1'!DY56</f>
        <v>24-25</v>
      </c>
      <c r="DZ55" s="45">
        <f>'TKB-2'!DZ55</f>
        <v>0</v>
      </c>
      <c r="EA55" s="46">
        <f>'[1]TKB-1'!EA56</f>
        <v>0</v>
      </c>
      <c r="EB55" s="45">
        <f>'TKB-2'!EB55</f>
        <v>0</v>
      </c>
      <c r="EC55" s="46">
        <f>'[1]TKB-1'!EC56</f>
        <v>0</v>
      </c>
      <c r="ED55" s="45">
        <f>'TKB-2'!ED55</f>
        <v>0</v>
      </c>
      <c r="EE55" s="46">
        <f>'[1]TKB-1'!EE56</f>
        <v>0</v>
      </c>
      <c r="EF55" s="45">
        <f>'TKB-2'!EF55</f>
        <v>0</v>
      </c>
      <c r="EG55" s="46">
        <f>'[1]TKB-1'!EG56</f>
        <v>0</v>
      </c>
      <c r="EH55" s="45">
        <f>'TKB-2'!EH55</f>
        <v>0</v>
      </c>
      <c r="EI55" s="46">
        <f>'[1]TKB-1'!EI56</f>
        <v>0</v>
      </c>
      <c r="EJ55" s="45">
        <f>'TKB-2'!EJ55</f>
        <v>0</v>
      </c>
      <c r="EK55" s="46">
        <f>'[1]TKB-1'!EK56</f>
        <v>0</v>
      </c>
      <c r="EL55" s="45">
        <f>'TKB-2'!EL55</f>
        <v>0</v>
      </c>
      <c r="EM55" s="46">
        <f>'[1]TKB-1'!EM56</f>
        <v>0</v>
      </c>
      <c r="EN55" s="45">
        <f>'TKB-2'!EN55</f>
        <v>0</v>
      </c>
      <c r="EO55" s="46">
        <f>'[1]TKB-1'!EO56</f>
        <v>0</v>
      </c>
      <c r="EP55" s="45">
        <f>'TKB-2'!EP55</f>
        <v>0</v>
      </c>
      <c r="EQ55" s="46">
        <f>'[1]TKB-1'!EQ56</f>
        <v>0</v>
      </c>
      <c r="ER55" s="45">
        <f>'TKB-2'!ER55</f>
        <v>0</v>
      </c>
      <c r="ES55" s="46">
        <f>'[1]TKB-1'!ES56</f>
        <v>0</v>
      </c>
      <c r="ET55" s="45">
        <f>'TKB-2'!ET55</f>
        <v>0</v>
      </c>
      <c r="EU55" s="46">
        <f>'[1]TKB-1'!EU56</f>
        <v>0</v>
      </c>
      <c r="EV55" s="45">
        <f>'TKB-2'!EV55</f>
        <v>0</v>
      </c>
      <c r="EW55" s="46">
        <f>'[1]TKB-1'!EW56</f>
        <v>0</v>
      </c>
      <c r="EX55" s="45">
        <f>'TKB-2'!EX55</f>
        <v>0</v>
      </c>
      <c r="EY55" s="46">
        <f>'[1]TKB-1'!EY56</f>
        <v>0</v>
      </c>
      <c r="EZ55" s="45">
        <f>'TKB-2'!EZ55</f>
        <v>0</v>
      </c>
      <c r="FA55" s="46">
        <f>'[1]TKB-1'!FA56</f>
        <v>0</v>
      </c>
      <c r="FB55" s="45" t="str">
        <f>'TKB-2'!FB55</f>
        <v>B2-204</v>
      </c>
      <c r="FC55" s="46" t="str">
        <f>'[1]TKB-1'!FC56</f>
        <v>5-6</v>
      </c>
      <c r="FD55" s="45">
        <f>'TKB-2'!FD55</f>
        <v>0</v>
      </c>
      <c r="FE55" s="46">
        <f>'[1]TKB-1'!FE56</f>
        <v>0</v>
      </c>
      <c r="FF55" s="45">
        <f>'TKB-2'!FF55</f>
        <v>0</v>
      </c>
      <c r="FG55" s="46">
        <f>'[1]TKB-1'!FG56</f>
        <v>0</v>
      </c>
      <c r="FH55" s="45">
        <f>'TKB-2'!FH55</f>
        <v>0</v>
      </c>
      <c r="FI55" s="46">
        <f>'[1]TKB-1'!FI56</f>
        <v>0</v>
      </c>
      <c r="FJ55" s="45">
        <f>'TKB-2'!FJ55</f>
        <v>0</v>
      </c>
      <c r="FK55" s="46">
        <f>'[1]TKB-1'!FK56</f>
        <v>0</v>
      </c>
      <c r="FL55" s="45">
        <f>'TKB-2'!FL55</f>
        <v>0</v>
      </c>
      <c r="FM55" s="46">
        <f>'[1]TKB-1'!FM56</f>
        <v>0</v>
      </c>
      <c r="FN55" s="45">
        <f>'TKB-2'!FN55</f>
        <v>0</v>
      </c>
      <c r="FO55" s="46">
        <f>'[1]TKB-1'!FO56</f>
        <v>0</v>
      </c>
      <c r="FP55" s="45">
        <f>'TKB-2'!FP55</f>
        <v>0</v>
      </c>
      <c r="FQ55" s="46">
        <f>'[1]TKB-1'!FQ56</f>
        <v>0</v>
      </c>
      <c r="FR55" s="45" t="str">
        <f>'TKB-2'!FR55</f>
        <v>B2-108</v>
      </c>
      <c r="FS55" s="46" t="str">
        <f>'[1]TKB-1'!FS56</f>
        <v>7-8</v>
      </c>
      <c r="FT55" s="45" t="str">
        <f>'TKB-2'!FT55</f>
        <v>B2-305</v>
      </c>
      <c r="FU55" s="46" t="str">
        <f>'[1]TKB-1'!FU56</f>
        <v>1-2</v>
      </c>
      <c r="FV55" s="45">
        <f>'TKB-2'!FV55</f>
        <v>0</v>
      </c>
      <c r="FW55" s="46">
        <f>'[1]TKB-1'!FW56</f>
        <v>0</v>
      </c>
      <c r="FX55" s="45">
        <f>'TKB-2'!FX55</f>
        <v>0</v>
      </c>
      <c r="FY55" s="46">
        <f>'[1]TKB-1'!FY56</f>
        <v>0</v>
      </c>
      <c r="FZ55" s="45">
        <f>'TKB-2'!FZ55</f>
        <v>0</v>
      </c>
      <c r="GA55" s="46">
        <f>'[1]TKB-1'!GA56</f>
        <v>0</v>
      </c>
      <c r="GB55" s="45">
        <f>'TKB-2'!GB55</f>
        <v>0</v>
      </c>
      <c r="GC55" s="46">
        <f>'[1]TKB-1'!GC56</f>
        <v>0</v>
      </c>
      <c r="GD55" s="45">
        <f>'TKB-2'!GD55</f>
        <v>0</v>
      </c>
      <c r="GE55" s="46">
        <f>'[1]TKB-1'!GE56</f>
        <v>0</v>
      </c>
      <c r="GF55" s="45">
        <f>'TKB-2'!GF55</f>
        <v>0</v>
      </c>
      <c r="GG55" s="46">
        <f>'[1]TKB-1'!GG56</f>
        <v>0</v>
      </c>
      <c r="GH55" s="45">
        <f>'TKB-2'!GH55</f>
        <v>0</v>
      </c>
      <c r="GI55" s="46">
        <f>'[1]TKB-1'!GI56</f>
        <v>0</v>
      </c>
      <c r="GJ55" s="45">
        <f>'TKB-2'!GJ55</f>
        <v>0</v>
      </c>
      <c r="GK55" s="46">
        <f>'[1]TKB-1'!GK56</f>
        <v>0</v>
      </c>
      <c r="GL55" s="45">
        <f>'TKB-2'!GL55</f>
        <v>0</v>
      </c>
      <c r="GM55" s="46">
        <f>'[1]TKB-1'!GM56</f>
        <v>0</v>
      </c>
      <c r="GN55" s="45">
        <f>'TKB-2'!GN55</f>
        <v>0</v>
      </c>
      <c r="GO55" s="46">
        <f>'[1]TKB-1'!GO56</f>
        <v>0</v>
      </c>
      <c r="GP55" s="45">
        <f>'TKB-2'!GP55</f>
        <v>0</v>
      </c>
      <c r="GQ55" s="46">
        <f>'[1]TKB-1'!GQ56</f>
        <v>0</v>
      </c>
      <c r="GR55" s="45">
        <f>'TKB-2'!GR55</f>
        <v>0</v>
      </c>
      <c r="GS55" s="46">
        <f>'[1]TKB-1'!GS56</f>
        <v>0</v>
      </c>
      <c r="GT55" s="45">
        <f>'TKB-2'!GT55</f>
        <v>0</v>
      </c>
      <c r="GU55" s="46">
        <f>'[1]TKB-1'!GU56</f>
        <v>0</v>
      </c>
      <c r="GV55" s="45">
        <f>'TKB-2'!GV55</f>
        <v>0</v>
      </c>
      <c r="GW55" s="46">
        <f>'[1]TKB-1'!GW56</f>
        <v>0</v>
      </c>
      <c r="GX55" s="45">
        <f>'TKB-2'!GX55</f>
        <v>0</v>
      </c>
      <c r="GY55" s="46">
        <f>'[1]TKB-1'!GY56</f>
        <v>0</v>
      </c>
      <c r="GZ55" s="45">
        <f>'TKB-2'!GZ55</f>
        <v>0</v>
      </c>
      <c r="HA55" s="46">
        <f>'[1]TKB-1'!HA56</f>
        <v>0</v>
      </c>
      <c r="HB55" s="45">
        <f>'TKB-2'!HB55</f>
        <v>0</v>
      </c>
      <c r="HC55" s="46">
        <f>'[1]TKB-1'!HC56</f>
        <v>0</v>
      </c>
      <c r="HD55" s="45">
        <f>'TKB-2'!HD55</f>
        <v>0</v>
      </c>
      <c r="HE55" s="46">
        <f>'[1]TKB-1'!HE56</f>
        <v>0</v>
      </c>
      <c r="HF55" s="45">
        <f>'TKB-2'!HF55</f>
        <v>0</v>
      </c>
      <c r="HG55" s="46">
        <f>'[1]TKB-1'!HG56</f>
        <v>0</v>
      </c>
      <c r="HH55" s="45">
        <f>'TKB-2'!HH55</f>
        <v>0</v>
      </c>
      <c r="HI55" s="46">
        <f>'[1]TKB-1'!HI56</f>
        <v>0</v>
      </c>
      <c r="HJ55" s="45">
        <f>'TKB-2'!HJ55</f>
        <v>0</v>
      </c>
      <c r="HK55" s="46">
        <f>'[1]TKB-1'!HK56</f>
        <v>0</v>
      </c>
      <c r="HL55" s="45">
        <f>'TKB-2'!HL55</f>
        <v>0</v>
      </c>
      <c r="HM55" s="46">
        <f>'[1]TKB-1'!HM56</f>
        <v>0</v>
      </c>
      <c r="HN55" s="45">
        <f>'TKB-2'!HN55</f>
        <v>0</v>
      </c>
      <c r="HO55" s="46">
        <f>'[1]TKB-1'!HO56</f>
        <v>0</v>
      </c>
      <c r="HP55" s="45">
        <f>'TKB-2'!HP55</f>
        <v>0</v>
      </c>
      <c r="HQ55" s="46">
        <f>'[1]TKB-1'!HQ56</f>
        <v>0</v>
      </c>
      <c r="HR55" s="45">
        <f>'TKB-2'!HR55</f>
        <v>0</v>
      </c>
      <c r="HS55" s="46">
        <f>'[1]TKB-1'!HS56</f>
        <v>0</v>
      </c>
      <c r="HT55" s="45">
        <f>'TKB-2'!HT55</f>
        <v>0</v>
      </c>
      <c r="HU55" s="46">
        <f>'[1]TKB-1'!HU56</f>
        <v>0</v>
      </c>
      <c r="HV55" s="45">
        <f>'TKB-2'!HV55</f>
        <v>0</v>
      </c>
      <c r="HW55" s="46">
        <f>'[1]TKB-1'!HW56</f>
        <v>0</v>
      </c>
      <c r="HX55" s="45">
        <f>'TKB-2'!HX55</f>
        <v>0</v>
      </c>
      <c r="HY55" s="46">
        <f>'[1]TKB-1'!HY56</f>
        <v>0</v>
      </c>
      <c r="HZ55" s="45">
        <f>'TKB-2'!HZ55</f>
        <v>0</v>
      </c>
      <c r="IA55" s="46">
        <f>'[1]TKB-1'!IA56</f>
        <v>0</v>
      </c>
      <c r="IB55" s="45">
        <f>'TKB-2'!IB55</f>
        <v>0</v>
      </c>
      <c r="IC55" s="46">
        <f>'[1]TKB-1'!IC56</f>
        <v>0</v>
      </c>
      <c r="ID55" s="45">
        <f>'TKB-2'!ID55</f>
        <v>0</v>
      </c>
      <c r="IE55" s="46">
        <f>'[1]TKB-1'!IE56</f>
        <v>0</v>
      </c>
      <c r="IF55" s="45">
        <f>'TKB-2'!IF55</f>
        <v>0</v>
      </c>
      <c r="IG55" s="46">
        <f>'[1]TKB-1'!IG56</f>
        <v>0</v>
      </c>
      <c r="IH55" s="45">
        <f>'TKB-2'!IH55</f>
        <v>0</v>
      </c>
      <c r="II55" s="46">
        <f>'[1]TKB-1'!II56</f>
        <v>0</v>
      </c>
    </row>
    <row r="56" spans="1:243" ht="15" x14ac:dyDescent="0.2">
      <c r="A56" s="296"/>
      <c r="B56" s="299"/>
      <c r="C56" s="302"/>
      <c r="D56" s="47">
        <v>0</v>
      </c>
      <c r="E56" s="293"/>
      <c r="F56" s="48"/>
      <c r="G56" s="49">
        <f>'[1]TKB-1'!G57</f>
        <v>0</v>
      </c>
      <c r="H56" s="48"/>
      <c r="I56" s="49">
        <f>'[1]TKB-1'!I57</f>
        <v>0</v>
      </c>
      <c r="J56" s="48"/>
      <c r="K56" s="49">
        <f>'[1]TKB-1'!K57</f>
        <v>0</v>
      </c>
      <c r="L56" s="48"/>
      <c r="M56" s="49">
        <f>'[1]TKB-1'!M57</f>
        <v>0</v>
      </c>
      <c r="N56" s="48"/>
      <c r="O56" s="49">
        <f>'[1]TKB-1'!O57</f>
        <v>0</v>
      </c>
      <c r="P56" s="48"/>
      <c r="Q56" s="49">
        <f>'[1]TKB-1'!Q57</f>
        <v>0</v>
      </c>
      <c r="R56" s="48"/>
      <c r="S56" s="49">
        <f>'[1]TKB-1'!S57</f>
        <v>0</v>
      </c>
      <c r="T56" s="48"/>
      <c r="U56" s="49">
        <f>'[1]TKB-1'!U57</f>
        <v>0</v>
      </c>
      <c r="V56" s="48"/>
      <c r="W56" s="49" t="str">
        <f>'[1]TKB-1'!W57</f>
        <v>ĐA.NM(2)(V.Hải)</v>
      </c>
      <c r="X56" s="48"/>
      <c r="Y56" s="49" t="str">
        <f>'[1]TKB-1'!Y57</f>
        <v>TT.TK KCNT(2)(L.Trường)</v>
      </c>
      <c r="Z56" s="48"/>
      <c r="AA56" s="49" t="str">
        <f>'[1]TKB-1'!AA57</f>
        <v>TT.TK KCNT(2)(C.Tín)</v>
      </c>
      <c r="AB56" s="48"/>
      <c r="AC56" s="49" t="str">
        <f>'[1]TKB-1'!AC57</f>
        <v>ĐA.KTTC1.19(2)(M.Sang)</v>
      </c>
      <c r="AD56" s="48"/>
      <c r="AE56" s="49">
        <f>'[1]TKB-1'!AE57</f>
        <v>0</v>
      </c>
      <c r="AF56" s="48"/>
      <c r="AG56" s="49">
        <f>'[1]TKB-1'!AG57</f>
        <v>0</v>
      </c>
      <c r="AH56" s="48"/>
      <c r="AI56" s="49">
        <f>'[1]TKB-1'!AI57</f>
        <v>0</v>
      </c>
      <c r="AJ56" s="48"/>
      <c r="AK56" s="49">
        <f>'[1]TKB-1'!AK57</f>
        <v>0</v>
      </c>
      <c r="AL56" s="48"/>
      <c r="AM56" s="49">
        <f>'[1]TKB-1'!AM57</f>
        <v>0</v>
      </c>
      <c r="AN56" s="48"/>
      <c r="AO56" s="49">
        <f>'[1]TKB-1'!AO57</f>
        <v>0</v>
      </c>
      <c r="AP56" s="48"/>
      <c r="AQ56" s="49">
        <f>'[1]TKB-1'!AQ57</f>
        <v>0</v>
      </c>
      <c r="AR56" s="48"/>
      <c r="AS56" s="49">
        <f>'[1]TKB-1'!AS57</f>
        <v>0</v>
      </c>
      <c r="AT56" s="48"/>
      <c r="AU56" s="49" t="str">
        <f>'[1]TKB-1'!AU57</f>
        <v>CĐ.KTNT(2)(Th.Huy)</v>
      </c>
      <c r="AV56" s="48"/>
      <c r="AW56" s="49">
        <f>'[1]TKB-1'!AW57</f>
        <v>0</v>
      </c>
      <c r="AX56" s="48"/>
      <c r="AY56" s="49">
        <f>'[1]TKB-1'!AY57</f>
        <v>0</v>
      </c>
      <c r="AZ56" s="48"/>
      <c r="BA56" s="49">
        <f>'[1]TKB-1'!BA57</f>
        <v>0</v>
      </c>
      <c r="BB56" s="48"/>
      <c r="BC56" s="49">
        <f>'[1]TKB-1'!BC57</f>
        <v>0</v>
      </c>
      <c r="BD56" s="48"/>
      <c r="BE56" s="49">
        <f>'[1]TKB-1'!BE57</f>
        <v>0</v>
      </c>
      <c r="BF56" s="48"/>
      <c r="BG56" s="49">
        <f>'[1]TKB-1'!BG57</f>
        <v>0</v>
      </c>
      <c r="BH56" s="48"/>
      <c r="BI56" s="49">
        <f>'[1]TKB-1'!BI57</f>
        <v>0</v>
      </c>
      <c r="BJ56" s="48"/>
      <c r="BK56" s="49">
        <f>'[1]TKB-1'!BK57</f>
        <v>0</v>
      </c>
      <c r="BL56" s="48"/>
      <c r="BM56" s="49">
        <f>'[1]TKB-1'!BM57</f>
        <v>0</v>
      </c>
      <c r="BN56" s="48"/>
      <c r="BO56" s="49" t="str">
        <f>'[1]TKB-1'!BO57</f>
        <v>MLTN(2)(Th.Diễm)</v>
      </c>
      <c r="BP56" s="48"/>
      <c r="BQ56" s="49">
        <f>'[1]TKB-1'!BQ57</f>
        <v>0</v>
      </c>
      <c r="BR56" s="48"/>
      <c r="BS56" s="49">
        <f>'[1]TKB-1'!BS57</f>
        <v>0</v>
      </c>
      <c r="BT56" s="48"/>
      <c r="BU56" s="49">
        <f>'[1]TKB-1'!BU57</f>
        <v>0</v>
      </c>
      <c r="BV56" s="48"/>
      <c r="BW56" s="49">
        <f>'[1]TKB-1'!BW57</f>
        <v>0</v>
      </c>
      <c r="BX56" s="48"/>
      <c r="BY56" s="49">
        <f>'[1]TKB-1'!BY57</f>
        <v>0</v>
      </c>
      <c r="BZ56" s="48"/>
      <c r="CA56" s="49">
        <f>'[1]TKB-1'!CA57</f>
        <v>0</v>
      </c>
      <c r="CB56" s="48"/>
      <c r="CC56" s="49">
        <f>'[1]TKB-1'!CC57</f>
        <v>0</v>
      </c>
      <c r="CD56" s="48"/>
      <c r="CE56" s="49" t="str">
        <f>'[1]TKB-1'!CE57</f>
        <v>DOAN1(2)(H.Toàn)</v>
      </c>
      <c r="CF56" s="48"/>
      <c r="CG56" s="49">
        <f>'[1]TKB-1'!CG57</f>
        <v>0</v>
      </c>
      <c r="CH56" s="48"/>
      <c r="CI56" s="49">
        <f>'[1]TKB-1'!CI57</f>
        <v>0</v>
      </c>
      <c r="CJ56" s="48"/>
      <c r="CK56" s="49">
        <f>'[1]TKB-1'!CK57</f>
        <v>0</v>
      </c>
      <c r="CL56" s="48"/>
      <c r="CM56" s="49">
        <f>'[1]TKB-1'!CM57</f>
        <v>0</v>
      </c>
      <c r="CN56" s="48"/>
      <c r="CO56" s="49">
        <f>'[1]TKB-1'!CO57</f>
        <v>0</v>
      </c>
      <c r="CP56" s="48"/>
      <c r="CQ56" s="49">
        <f>'[1]TKB-1'!CQ57</f>
        <v>0</v>
      </c>
      <c r="CR56" s="48"/>
      <c r="CS56" s="49">
        <f>'[1]TKB-1'!CS57</f>
        <v>0</v>
      </c>
      <c r="CT56" s="48"/>
      <c r="CU56" s="49">
        <f>'[1]TKB-1'!CU57</f>
        <v>0</v>
      </c>
      <c r="CV56" s="48"/>
      <c r="CW56" s="49">
        <f>'[1]TKB-1'!CW57</f>
        <v>0</v>
      </c>
      <c r="CX56" s="48"/>
      <c r="CY56" s="49">
        <f>'[1]TKB-1'!CY57</f>
        <v>0</v>
      </c>
      <c r="CZ56" s="48"/>
      <c r="DA56" s="49">
        <f>'[1]TKB-1'!DA57</f>
        <v>0</v>
      </c>
      <c r="DB56" s="48"/>
      <c r="DC56" s="49">
        <f>'[1]TKB-1'!DC57</f>
        <v>0</v>
      </c>
      <c r="DD56" s="48"/>
      <c r="DE56" s="49">
        <f>'[1]TKB-1'!DE57</f>
        <v>0</v>
      </c>
      <c r="DF56" s="48"/>
      <c r="DG56" s="49">
        <f>'[1]TKB-1'!DG57</f>
        <v>0</v>
      </c>
      <c r="DH56" s="48"/>
      <c r="DI56" s="49">
        <f>'[1]TKB-1'!DI57</f>
        <v>0</v>
      </c>
      <c r="DJ56" s="48"/>
      <c r="DK56" s="49">
        <f>'[1]TKB-1'!DK57</f>
        <v>0</v>
      </c>
      <c r="DL56" s="48"/>
      <c r="DM56" s="49">
        <f>'[1]TKB-1'!DM57</f>
        <v>0</v>
      </c>
      <c r="DN56" s="48"/>
      <c r="DO56" s="49">
        <f>'[1]TKB-1'!DO57</f>
        <v>0</v>
      </c>
      <c r="DP56" s="48"/>
      <c r="DQ56" s="49">
        <f>'[1]TKB-1'!DQ57</f>
        <v>0</v>
      </c>
      <c r="DR56" s="48"/>
      <c r="DS56" s="49">
        <f>'[1]TKB-1'!DS57</f>
        <v>0</v>
      </c>
      <c r="DT56" s="48"/>
      <c r="DU56" s="49" t="str">
        <f>'[1]TKB-1'!DU57</f>
        <v>QTCCUTC(2)(K.Hường (TG))</v>
      </c>
      <c r="DV56" s="48"/>
      <c r="DW56" s="49">
        <f>'[1]TKB-1'!DW57</f>
        <v>0</v>
      </c>
      <c r="DX56" s="48"/>
      <c r="DY56" s="49" t="str">
        <f>'[1]TKB-1'!DY57</f>
        <v>QTCCUTC(2)(K.Hường (TG).)</v>
      </c>
      <c r="DZ56" s="48"/>
      <c r="EA56" s="49">
        <f>'[1]TKB-1'!EA57</f>
        <v>0</v>
      </c>
      <c r="EB56" s="48"/>
      <c r="EC56" s="49">
        <f>'[1]TKB-1'!EC57</f>
        <v>0</v>
      </c>
      <c r="ED56" s="48"/>
      <c r="EE56" s="49">
        <f>'[1]TKB-1'!EE57</f>
        <v>0</v>
      </c>
      <c r="EF56" s="48"/>
      <c r="EG56" s="49">
        <f>'[1]TKB-1'!EG57</f>
        <v>0</v>
      </c>
      <c r="EH56" s="48"/>
      <c r="EI56" s="49">
        <f>'[1]TKB-1'!EI57</f>
        <v>0</v>
      </c>
      <c r="EJ56" s="48"/>
      <c r="EK56" s="49">
        <f>'[1]TKB-1'!EK57</f>
        <v>0</v>
      </c>
      <c r="EL56" s="48"/>
      <c r="EM56" s="49">
        <f>'[1]TKB-1'!EM57</f>
        <v>0</v>
      </c>
      <c r="EN56" s="48"/>
      <c r="EO56" s="49">
        <f>'[1]TKB-1'!EO57</f>
        <v>0</v>
      </c>
      <c r="EP56" s="48"/>
      <c r="EQ56" s="49">
        <f>'[1]TKB-1'!EQ57</f>
        <v>0</v>
      </c>
      <c r="ER56" s="48"/>
      <c r="ES56" s="49">
        <f>'[1]TKB-1'!ES57</f>
        <v>0</v>
      </c>
      <c r="ET56" s="48"/>
      <c r="EU56" s="49">
        <f>'[1]TKB-1'!EU57</f>
        <v>0</v>
      </c>
      <c r="EV56" s="48"/>
      <c r="EW56" s="49">
        <f>'[1]TKB-1'!EW57</f>
        <v>0</v>
      </c>
      <c r="EX56" s="48"/>
      <c r="EY56" s="49">
        <f>'[1]TKB-1'!EY57</f>
        <v>0</v>
      </c>
      <c r="EZ56" s="48"/>
      <c r="FA56" s="49">
        <f>'[1]TKB-1'!FA57</f>
        <v>0</v>
      </c>
      <c r="FB56" s="48"/>
      <c r="FC56" s="49" t="str">
        <f>'[1]TKB-1'!FC57</f>
        <v>TOANCC(2)(Th.Hồng)</v>
      </c>
      <c r="FD56" s="48"/>
      <c r="FE56" s="49">
        <f>'[1]TKB-1'!FE57</f>
        <v>0</v>
      </c>
      <c r="FF56" s="48"/>
      <c r="FG56" s="49">
        <f>'[1]TKB-1'!FG57</f>
        <v>0</v>
      </c>
      <c r="FH56" s="48"/>
      <c r="FI56" s="49">
        <f>'[1]TKB-1'!FI57</f>
        <v>0</v>
      </c>
      <c r="FJ56" s="48"/>
      <c r="FK56" s="49">
        <f>'[1]TKB-1'!FK57</f>
        <v>0</v>
      </c>
      <c r="FL56" s="48"/>
      <c r="FM56" s="49">
        <f>'[1]TKB-1'!FM57</f>
        <v>0</v>
      </c>
      <c r="FN56" s="48"/>
      <c r="FO56" s="49">
        <f>'[1]TKB-1'!FO57</f>
        <v>0</v>
      </c>
      <c r="FP56" s="48"/>
      <c r="FQ56" s="49">
        <f>'[1]TKB-1'!FQ57</f>
        <v>0</v>
      </c>
      <c r="FR56" s="48"/>
      <c r="FS56" s="49" t="str">
        <f>'[1]TKB-1'!FS57</f>
        <v>KTCTML(2)(X.Hội)</v>
      </c>
      <c r="FT56" s="48"/>
      <c r="FU56" s="49" t="str">
        <f>'[1]TKB-1'!FU57</f>
        <v>CNXHKH(2)(T.Mến)</v>
      </c>
      <c r="FV56" s="48"/>
      <c r="FW56" s="49">
        <f>'[1]TKB-1'!FW57</f>
        <v>0</v>
      </c>
      <c r="FX56" s="48"/>
      <c r="FY56" s="49">
        <f>'[1]TKB-1'!FY57</f>
        <v>0</v>
      </c>
      <c r="FZ56" s="48"/>
      <c r="GA56" s="49">
        <f>'[1]TKB-1'!GA57</f>
        <v>0</v>
      </c>
      <c r="GB56" s="48"/>
      <c r="GC56" s="49">
        <f>'[1]TKB-1'!GC57</f>
        <v>0</v>
      </c>
      <c r="GD56" s="48"/>
      <c r="GE56" s="49">
        <f>'[1]TKB-1'!GE57</f>
        <v>0</v>
      </c>
      <c r="GF56" s="48"/>
      <c r="GG56" s="49">
        <f>'[1]TKB-1'!GG57</f>
        <v>0</v>
      </c>
      <c r="GH56" s="48"/>
      <c r="GI56" s="49">
        <f>'[1]TKB-1'!GI57</f>
        <v>0</v>
      </c>
      <c r="GJ56" s="48"/>
      <c r="GK56" s="49">
        <f>'[1]TKB-1'!GK57</f>
        <v>0</v>
      </c>
      <c r="GL56" s="48"/>
      <c r="GM56" s="49">
        <f>'[1]TKB-1'!GM57</f>
        <v>0</v>
      </c>
      <c r="GN56" s="48"/>
      <c r="GO56" s="49">
        <f>'[1]TKB-1'!GO57</f>
        <v>0</v>
      </c>
      <c r="GP56" s="48"/>
      <c r="GQ56" s="49">
        <f>'[1]TKB-1'!GQ57</f>
        <v>0</v>
      </c>
      <c r="GR56" s="48"/>
      <c r="GS56" s="49">
        <f>'[1]TKB-1'!GS57</f>
        <v>0</v>
      </c>
      <c r="GT56" s="48"/>
      <c r="GU56" s="49">
        <f>'[1]TKB-1'!GU57</f>
        <v>0</v>
      </c>
      <c r="GV56" s="48"/>
      <c r="GW56" s="49">
        <f>'[1]TKB-1'!GW57</f>
        <v>0</v>
      </c>
      <c r="GX56" s="48"/>
      <c r="GY56" s="49">
        <f>'[1]TKB-1'!GY57</f>
        <v>0</v>
      </c>
      <c r="GZ56" s="48"/>
      <c r="HA56" s="49">
        <f>'[1]TKB-1'!HA57</f>
        <v>0</v>
      </c>
      <c r="HB56" s="48"/>
      <c r="HC56" s="49">
        <f>'[1]TKB-1'!HC57</f>
        <v>0</v>
      </c>
      <c r="HD56" s="48"/>
      <c r="HE56" s="49">
        <f>'[1]TKB-1'!HE57</f>
        <v>0</v>
      </c>
      <c r="HF56" s="48"/>
      <c r="HG56" s="49">
        <f>'[1]TKB-1'!HG57</f>
        <v>0</v>
      </c>
      <c r="HH56" s="48"/>
      <c r="HI56" s="49">
        <f>'[1]TKB-1'!HI57</f>
        <v>0</v>
      </c>
      <c r="HJ56" s="48"/>
      <c r="HK56" s="49">
        <f>'[1]TKB-1'!HK57</f>
        <v>0</v>
      </c>
      <c r="HL56" s="48"/>
      <c r="HM56" s="49">
        <f>'[1]TKB-1'!HM57</f>
        <v>0</v>
      </c>
      <c r="HN56" s="48"/>
      <c r="HO56" s="49">
        <f>'[1]TKB-1'!HO57</f>
        <v>0</v>
      </c>
      <c r="HP56" s="48"/>
      <c r="HQ56" s="49">
        <f>'[1]TKB-1'!HQ57</f>
        <v>0</v>
      </c>
      <c r="HR56" s="48"/>
      <c r="HS56" s="49">
        <f>'[1]TKB-1'!HS57</f>
        <v>0</v>
      </c>
      <c r="HT56" s="48"/>
      <c r="HU56" s="49">
        <f>'[1]TKB-1'!HU57</f>
        <v>0</v>
      </c>
      <c r="HV56" s="48"/>
      <c r="HW56" s="49">
        <f>'[1]TKB-1'!HW57</f>
        <v>0</v>
      </c>
      <c r="HX56" s="48"/>
      <c r="HY56" s="49">
        <f>'[1]TKB-1'!HY57</f>
        <v>0</v>
      </c>
      <c r="HZ56" s="48"/>
      <c r="IA56" s="49">
        <f>'[1]TKB-1'!IA57</f>
        <v>0</v>
      </c>
      <c r="IB56" s="48"/>
      <c r="IC56" s="49">
        <f>'[1]TKB-1'!IC57</f>
        <v>0</v>
      </c>
      <c r="ID56" s="48"/>
      <c r="IE56" s="49">
        <f>'[1]TKB-1'!IE57</f>
        <v>0</v>
      </c>
      <c r="IF56" s="48"/>
      <c r="IG56" s="49">
        <f>'[1]TKB-1'!IG57</f>
        <v>0</v>
      </c>
      <c r="IH56" s="48"/>
      <c r="II56" s="49">
        <f>'[1]TKB-1'!II57</f>
        <v>0</v>
      </c>
    </row>
    <row r="57" spans="1:243" ht="15" x14ac:dyDescent="0.2">
      <c r="A57" s="296"/>
      <c r="B57" s="299"/>
      <c r="C57" s="302"/>
      <c r="D57" s="50">
        <v>0</v>
      </c>
      <c r="E57" s="294" t="s">
        <v>16</v>
      </c>
      <c r="F57" s="40">
        <f>'TKB-2'!F57</f>
        <v>0</v>
      </c>
      <c r="G57" s="51">
        <f>'[1]TKB-1'!G58</f>
        <v>0</v>
      </c>
      <c r="H57" s="40">
        <f>'TKB-2'!H57</f>
        <v>0</v>
      </c>
      <c r="I57" s="51">
        <f>'[1]TKB-1'!I58</f>
        <v>0</v>
      </c>
      <c r="J57" s="40">
        <f>'TKB-2'!J57</f>
        <v>0</v>
      </c>
      <c r="K57" s="51">
        <f>'[1]TKB-1'!K58</f>
        <v>0</v>
      </c>
      <c r="L57" s="40">
        <f>'TKB-2'!L57</f>
        <v>0</v>
      </c>
      <c r="M57" s="51">
        <f>'[1]TKB-1'!M58</f>
        <v>0</v>
      </c>
      <c r="N57" s="40" t="str">
        <f>'TKB-2'!N57</f>
        <v>A2-203</v>
      </c>
      <c r="O57" s="51" t="str">
        <f>'[1]TKB-1'!O58</f>
        <v>1-2</v>
      </c>
      <c r="P57" s="40" t="str">
        <f>'TKB-2'!P57</f>
        <v>A4-303</v>
      </c>
      <c r="Q57" s="51" t="str">
        <f>'[1]TKB-1'!Q58</f>
        <v>19-20</v>
      </c>
      <c r="R57" s="40" t="str">
        <f>'TKB-2'!R57</f>
        <v>A2-303</v>
      </c>
      <c r="S57" s="51" t="str">
        <f>'[1]TKB-1'!S58</f>
        <v>30-hết</v>
      </c>
      <c r="T57" s="40" t="str">
        <f>'TKB-2'!T57</f>
        <v>A2-304</v>
      </c>
      <c r="U57" s="51" t="str">
        <f>'[1]TKB-1'!U58</f>
        <v>1-2</v>
      </c>
      <c r="V57" s="40">
        <f>'TKB-2'!V57</f>
        <v>0</v>
      </c>
      <c r="W57" s="51">
        <f>'[1]TKB-1'!W58</f>
        <v>0</v>
      </c>
      <c r="X57" s="40">
        <f>'TKB-2'!X57</f>
        <v>0</v>
      </c>
      <c r="Y57" s="51">
        <f>'[1]TKB-1'!Y58</f>
        <v>0</v>
      </c>
      <c r="Z57" s="40">
        <f>'TKB-2'!Z57</f>
        <v>0</v>
      </c>
      <c r="AA57" s="51">
        <f>'[1]TKB-1'!AA58</f>
        <v>0</v>
      </c>
      <c r="AB57" s="40">
        <f>'TKB-2'!AB57</f>
        <v>0</v>
      </c>
      <c r="AC57" s="51">
        <f>'[1]TKB-1'!AC58</f>
        <v>0</v>
      </c>
      <c r="AD57" s="40" t="str">
        <f>'TKB-2'!AD57</f>
        <v>A.SAN1</v>
      </c>
      <c r="AE57" s="51" t="str">
        <f>'[1]TKB-1'!AE58</f>
        <v>9-12</v>
      </c>
      <c r="AF57" s="40" t="str">
        <f>'TKB-2'!AF57</f>
        <v>B2-102</v>
      </c>
      <c r="AG57" s="51" t="str">
        <f>'[1]TKB-1'!AG58</f>
        <v>5-6</v>
      </c>
      <c r="AH57" s="40" t="str">
        <f>'TKB-2'!AH57</f>
        <v>B2-103</v>
      </c>
      <c r="AI57" s="51" t="str">
        <f>'[1]TKB-1'!AI58</f>
        <v>17-18</v>
      </c>
      <c r="AJ57" s="40">
        <f>'TKB-2'!AJ57</f>
        <v>0</v>
      </c>
      <c r="AK57" s="51">
        <f>'[1]TKB-1'!AK58</f>
        <v>0</v>
      </c>
      <c r="AL57" s="40">
        <f>'TKB-2'!AL57</f>
        <v>0</v>
      </c>
      <c r="AM57" s="51">
        <f>'[1]TKB-1'!AM58</f>
        <v>0</v>
      </c>
      <c r="AN57" s="40">
        <f>'TKB-2'!AN57</f>
        <v>0</v>
      </c>
      <c r="AO57" s="51">
        <f>'[1]TKB-1'!AO58</f>
        <v>0</v>
      </c>
      <c r="AP57" s="40">
        <f>'TKB-2'!AP57</f>
        <v>0</v>
      </c>
      <c r="AQ57" s="51">
        <f>'[1]TKB-1'!AQ58</f>
        <v>0</v>
      </c>
      <c r="AR57" s="40">
        <f>'TKB-2'!AR57</f>
        <v>0</v>
      </c>
      <c r="AS57" s="51">
        <f>'[1]TKB-1'!AS58</f>
        <v>0</v>
      </c>
      <c r="AT57" s="40">
        <f>'TKB-2'!AT57</f>
        <v>0</v>
      </c>
      <c r="AU57" s="51">
        <f>'[1]TKB-1'!AU58</f>
        <v>0</v>
      </c>
      <c r="AV57" s="40" t="str">
        <f>'TKB-2'!AV57</f>
        <v>B.SAN1</v>
      </c>
      <c r="AW57" s="51" t="str">
        <f>'[1]TKB-1'!AW58</f>
        <v>9-12</v>
      </c>
      <c r="AX57" s="40" t="str">
        <f>'TKB-2'!AX57</f>
        <v>B2-501</v>
      </c>
      <c r="AY57" s="51" t="str">
        <f>'[1]TKB-1'!AY58</f>
        <v>11-12</v>
      </c>
      <c r="AZ57" s="40">
        <f>'TKB-2'!AZ57</f>
        <v>0</v>
      </c>
      <c r="BA57" s="51">
        <f>'[1]TKB-1'!BA58</f>
        <v>0</v>
      </c>
      <c r="BB57" s="40" t="str">
        <f>'TKB-2'!BB57</f>
        <v>A2-305</v>
      </c>
      <c r="BC57" s="51" t="str">
        <f>'[1]TKB-1'!BC58</f>
        <v>11-12</v>
      </c>
      <c r="BD57" s="40">
        <f>'TKB-2'!BD57</f>
        <v>0</v>
      </c>
      <c r="BE57" s="51">
        <f>'[1]TKB-1'!BE58</f>
        <v>0</v>
      </c>
      <c r="BF57" s="40" t="str">
        <f>'TKB-2'!BF57</f>
        <v>A.SAN1</v>
      </c>
      <c r="BG57" s="51" t="str">
        <f>'[1]TKB-1'!BG58</f>
        <v>9-12</v>
      </c>
      <c r="BH57" s="40">
        <f>'TKB-2'!BH57</f>
        <v>0</v>
      </c>
      <c r="BI57" s="51">
        <f>'[1]TKB-1'!BI58</f>
        <v>0</v>
      </c>
      <c r="BJ57" s="40">
        <f>'TKB-2'!BJ57</f>
        <v>0</v>
      </c>
      <c r="BK57" s="51">
        <f>'[1]TKB-1'!BK58</f>
        <v>0</v>
      </c>
      <c r="BL57" s="40" t="str">
        <f>'TKB-2'!BL57</f>
        <v>A4-203</v>
      </c>
      <c r="BM57" s="51" t="str">
        <f>'[1]TKB-1'!BM58</f>
        <v>21-22</v>
      </c>
      <c r="BN57" s="40">
        <f>'TKB-2'!BN57</f>
        <v>0</v>
      </c>
      <c r="BO57" s="51">
        <f>'[1]TKB-1'!BO58</f>
        <v>0</v>
      </c>
      <c r="BP57" s="40" t="str">
        <f>'TKB-2'!BP57</f>
        <v>A.SAN2</v>
      </c>
      <c r="BQ57" s="51" t="str">
        <f>'[1]TKB-1'!BQ58</f>
        <v>9-12</v>
      </c>
      <c r="BR57" s="40">
        <f>'TKB-2'!BR57</f>
        <v>0</v>
      </c>
      <c r="BS57" s="51">
        <f>'[1]TKB-1'!BS58</f>
        <v>0</v>
      </c>
      <c r="BT57" s="40">
        <f>'TKB-2'!BT57</f>
        <v>0</v>
      </c>
      <c r="BU57" s="51">
        <f>'[1]TKB-1'!BU58</f>
        <v>0</v>
      </c>
      <c r="BV57" s="40">
        <f>'TKB-2'!BV57</f>
        <v>0</v>
      </c>
      <c r="BW57" s="51">
        <f>'[1]TKB-1'!BW58</f>
        <v>0</v>
      </c>
      <c r="BX57" s="40">
        <f>'TKB-2'!BX57</f>
        <v>0</v>
      </c>
      <c r="BY57" s="51">
        <f>'[1]TKB-1'!BY58</f>
        <v>0</v>
      </c>
      <c r="BZ57" s="40">
        <f>'TKB-2'!BZ57</f>
        <v>0</v>
      </c>
      <c r="CA57" s="51">
        <f>'[1]TKB-1'!CA58</f>
        <v>0</v>
      </c>
      <c r="CB57" s="40">
        <f>'TKB-2'!CB57</f>
        <v>0</v>
      </c>
      <c r="CC57" s="51">
        <f>'[1]TKB-1'!CC58</f>
        <v>0</v>
      </c>
      <c r="CD57" s="40">
        <f>'TKB-2'!CD57</f>
        <v>0</v>
      </c>
      <c r="CE57" s="51">
        <f>'[1]TKB-1'!CE58</f>
        <v>0</v>
      </c>
      <c r="CF57" s="40">
        <f>'TKB-2'!CF57</f>
        <v>0</v>
      </c>
      <c r="CG57" s="51">
        <f>'[1]TKB-1'!CG58</f>
        <v>0</v>
      </c>
      <c r="CH57" s="40">
        <f>'TKB-2'!CH57</f>
        <v>0</v>
      </c>
      <c r="CI57" s="51">
        <f>'[1]TKB-1'!CI58</f>
        <v>0</v>
      </c>
      <c r="CJ57" s="40">
        <f>'TKB-2'!CJ57</f>
        <v>0</v>
      </c>
      <c r="CK57" s="51">
        <f>'[1]TKB-1'!CK58</f>
        <v>0</v>
      </c>
      <c r="CL57" s="40" t="str">
        <f>'TKB-2'!CL57</f>
        <v>B2-304</v>
      </c>
      <c r="CM57" s="51" t="str">
        <f>'[1]TKB-1'!CM58</f>
        <v>6-7</v>
      </c>
      <c r="CN57" s="40">
        <f>'TKB-2'!CN57</f>
        <v>0</v>
      </c>
      <c r="CO57" s="51">
        <f>'[1]TKB-1'!CO58</f>
        <v>0</v>
      </c>
      <c r="CP57" s="40">
        <f>'TKB-2'!CP57</f>
        <v>0</v>
      </c>
      <c r="CQ57" s="51">
        <f>'[1]TKB-1'!CQ58</f>
        <v>0</v>
      </c>
      <c r="CR57" s="40">
        <f>'TKB-2'!CR57</f>
        <v>0</v>
      </c>
      <c r="CS57" s="51">
        <f>'[1]TKB-1'!CS58</f>
        <v>0</v>
      </c>
      <c r="CT57" s="40">
        <f>'TKB-2'!CT57</f>
        <v>0</v>
      </c>
      <c r="CU57" s="51">
        <f>'[1]TKB-1'!CU58</f>
        <v>0</v>
      </c>
      <c r="CV57" s="40">
        <f>'TKB-2'!CV57</f>
        <v>0</v>
      </c>
      <c r="CW57" s="51">
        <f>'[1]TKB-1'!CW58</f>
        <v>0</v>
      </c>
      <c r="CX57" s="40">
        <f>'TKB-2'!CX57</f>
        <v>0</v>
      </c>
      <c r="CY57" s="51">
        <f>'[1]TKB-1'!CY58</f>
        <v>0</v>
      </c>
      <c r="CZ57" s="40">
        <f>'TKB-2'!CZ57</f>
        <v>0</v>
      </c>
      <c r="DA57" s="51">
        <f>'[1]TKB-1'!DA58</f>
        <v>0</v>
      </c>
      <c r="DB57" s="40">
        <f>'TKB-2'!DB57</f>
        <v>0</v>
      </c>
      <c r="DC57" s="51">
        <f>'[1]TKB-1'!DC58</f>
        <v>0</v>
      </c>
      <c r="DD57" s="40">
        <f>'TKB-2'!DD57</f>
        <v>0</v>
      </c>
      <c r="DE57" s="51">
        <f>'[1]TKB-1'!DE58</f>
        <v>0</v>
      </c>
      <c r="DF57" s="40">
        <f>'TKB-2'!DF57</f>
        <v>0</v>
      </c>
      <c r="DG57" s="51">
        <f>'[1]TKB-1'!DG58</f>
        <v>0</v>
      </c>
      <c r="DH57" s="40">
        <f>'TKB-2'!DH57</f>
        <v>0</v>
      </c>
      <c r="DI57" s="51">
        <f>'[1]TKB-1'!DI58</f>
        <v>0</v>
      </c>
      <c r="DJ57" s="40">
        <f>'TKB-2'!DJ57</f>
        <v>0</v>
      </c>
      <c r="DK57" s="51">
        <f>'[1]TKB-1'!DK58</f>
        <v>0</v>
      </c>
      <c r="DL57" s="40">
        <f>'TKB-2'!DL57</f>
        <v>0</v>
      </c>
      <c r="DM57" s="51">
        <f>'[1]TKB-1'!DM58</f>
        <v>0</v>
      </c>
      <c r="DN57" s="40">
        <f>'TKB-2'!DN57</f>
        <v>0</v>
      </c>
      <c r="DO57" s="51">
        <f>'[1]TKB-1'!DO58</f>
        <v>0</v>
      </c>
      <c r="DP57" s="40" t="str">
        <f>'TKB-2'!DP57</f>
        <v>B2-403</v>
      </c>
      <c r="DQ57" s="51" t="str">
        <f>'[1]TKB-1'!DQ58</f>
        <v>10-11</v>
      </c>
      <c r="DR57" s="40">
        <f>'TKB-2'!DR57</f>
        <v>0</v>
      </c>
      <c r="DS57" s="51">
        <f>'[1]TKB-1'!DS58</f>
        <v>0</v>
      </c>
      <c r="DT57" s="40" t="str">
        <f>'TKB-2'!DT57</f>
        <v>A4-301</v>
      </c>
      <c r="DU57" s="51" t="str">
        <f>'[1]TKB-1'!DU58</f>
        <v>26-27</v>
      </c>
      <c r="DV57" s="40">
        <f>'TKB-2'!DV57</f>
        <v>0</v>
      </c>
      <c r="DW57" s="51">
        <f>'[1]TKB-1'!DW58</f>
        <v>0</v>
      </c>
      <c r="DX57" s="40" t="str">
        <f>'TKB-2'!DX57</f>
        <v>A4-301</v>
      </c>
      <c r="DY57" s="51" t="str">
        <f>'[1]TKB-1'!DY58</f>
        <v>26-27</v>
      </c>
      <c r="DZ57" s="40">
        <f>'TKB-2'!DZ57</f>
        <v>0</v>
      </c>
      <c r="EA57" s="51">
        <f>'[1]TKB-1'!EA58</f>
        <v>0</v>
      </c>
      <c r="EB57" s="40">
        <f>'TKB-2'!EB57</f>
        <v>0</v>
      </c>
      <c r="EC57" s="51">
        <f>'[1]TKB-1'!EC58</f>
        <v>0</v>
      </c>
      <c r="ED57" s="40">
        <f>'TKB-2'!ED57</f>
        <v>0</v>
      </c>
      <c r="EE57" s="51">
        <f>'[1]TKB-1'!EE58</f>
        <v>0</v>
      </c>
      <c r="EF57" s="40">
        <f>'TKB-2'!EF57</f>
        <v>0</v>
      </c>
      <c r="EG57" s="51">
        <f>'[1]TKB-1'!EG58</f>
        <v>0</v>
      </c>
      <c r="EH57" s="40">
        <f>'TKB-2'!EH57</f>
        <v>0</v>
      </c>
      <c r="EI57" s="51">
        <f>'[1]TKB-1'!EI58</f>
        <v>0</v>
      </c>
      <c r="EJ57" s="40">
        <f>'TKB-2'!EJ57</f>
        <v>0</v>
      </c>
      <c r="EK57" s="51">
        <f>'[1]TKB-1'!EK58</f>
        <v>0</v>
      </c>
      <c r="EL57" s="40">
        <f>'TKB-2'!EL57</f>
        <v>0</v>
      </c>
      <c r="EM57" s="51">
        <f>'[1]TKB-1'!EM58</f>
        <v>0</v>
      </c>
      <c r="EN57" s="40">
        <f>'TKB-2'!EN57</f>
        <v>0</v>
      </c>
      <c r="EO57" s="51">
        <f>'[1]TKB-1'!EO58</f>
        <v>0</v>
      </c>
      <c r="EP57" s="40">
        <f>'TKB-2'!EP57</f>
        <v>0</v>
      </c>
      <c r="EQ57" s="51">
        <f>'[1]TKB-1'!EQ58</f>
        <v>0</v>
      </c>
      <c r="ER57" s="40">
        <f>'TKB-2'!ER57</f>
        <v>0</v>
      </c>
      <c r="ES57" s="51">
        <f>'[1]TKB-1'!ES58</f>
        <v>0</v>
      </c>
      <c r="ET57" s="40">
        <f>'TKB-2'!ET57</f>
        <v>0</v>
      </c>
      <c r="EU57" s="51">
        <f>'[1]TKB-1'!EU58</f>
        <v>0</v>
      </c>
      <c r="EV57" s="40">
        <f>'TKB-2'!EV57</f>
        <v>0</v>
      </c>
      <c r="EW57" s="51">
        <f>'[1]TKB-1'!EW58</f>
        <v>0</v>
      </c>
      <c r="EX57" s="40">
        <f>'TKB-2'!EX57</f>
        <v>0</v>
      </c>
      <c r="EY57" s="51">
        <f>'[1]TKB-1'!EY58</f>
        <v>0</v>
      </c>
      <c r="EZ57" s="40">
        <f>'TKB-2'!EZ57</f>
        <v>0</v>
      </c>
      <c r="FA57" s="51">
        <f>'[1]TKB-1'!FA58</f>
        <v>0</v>
      </c>
      <c r="FB57" s="40">
        <f>'TKB-2'!FB57</f>
        <v>0</v>
      </c>
      <c r="FC57" s="51">
        <f>'[1]TKB-1'!FC58</f>
        <v>0</v>
      </c>
      <c r="FD57" s="40">
        <f>'TKB-2'!FD57</f>
        <v>0</v>
      </c>
      <c r="FE57" s="51">
        <f>'[1]TKB-1'!FE58</f>
        <v>0</v>
      </c>
      <c r="FF57" s="40">
        <f>'TKB-2'!FF57</f>
        <v>0</v>
      </c>
      <c r="FG57" s="51">
        <f>'[1]TKB-1'!FG58</f>
        <v>0</v>
      </c>
      <c r="FH57" s="40">
        <f>'TKB-2'!FH57</f>
        <v>0</v>
      </c>
      <c r="FI57" s="51">
        <f>'[1]TKB-1'!FI58</f>
        <v>0</v>
      </c>
      <c r="FJ57" s="40">
        <f>'TKB-2'!FJ57</f>
        <v>0</v>
      </c>
      <c r="FK57" s="51">
        <f>'[1]TKB-1'!FK58</f>
        <v>0</v>
      </c>
      <c r="FL57" s="40">
        <f>'TKB-2'!FL57</f>
        <v>0</v>
      </c>
      <c r="FM57" s="51">
        <f>'[1]TKB-1'!FM58</f>
        <v>0</v>
      </c>
      <c r="FN57" s="40">
        <f>'TKB-2'!FN57</f>
        <v>0</v>
      </c>
      <c r="FO57" s="51">
        <f>'[1]TKB-1'!FO58</f>
        <v>0</v>
      </c>
      <c r="FP57" s="40">
        <f>'TKB-2'!FP57</f>
        <v>0</v>
      </c>
      <c r="FQ57" s="51">
        <f>'[1]TKB-1'!FQ58</f>
        <v>0</v>
      </c>
      <c r="FR57" s="40">
        <f>'TKB-2'!FR57</f>
        <v>0</v>
      </c>
      <c r="FS57" s="51">
        <f>'[1]TKB-1'!FS58</f>
        <v>0</v>
      </c>
      <c r="FT57" s="40">
        <f>'TKB-2'!FT57</f>
        <v>0</v>
      </c>
      <c r="FU57" s="51">
        <f>'[1]TKB-1'!FU58</f>
        <v>0</v>
      </c>
      <c r="FV57" s="40">
        <f>'TKB-2'!FV57</f>
        <v>0</v>
      </c>
      <c r="FW57" s="51">
        <f>'[1]TKB-1'!FW58</f>
        <v>0</v>
      </c>
      <c r="FX57" s="40">
        <f>'TKB-2'!FX57</f>
        <v>0</v>
      </c>
      <c r="FY57" s="51">
        <f>'[1]TKB-1'!FY58</f>
        <v>0</v>
      </c>
      <c r="FZ57" s="40">
        <f>'TKB-2'!FZ57</f>
        <v>0</v>
      </c>
      <c r="GA57" s="51">
        <f>'[1]TKB-1'!GA58</f>
        <v>0</v>
      </c>
      <c r="GB57" s="40">
        <f>'TKB-2'!GB57</f>
        <v>0</v>
      </c>
      <c r="GC57" s="51">
        <f>'[1]TKB-1'!GC58</f>
        <v>0</v>
      </c>
      <c r="GD57" s="40">
        <f>'TKB-2'!GD57</f>
        <v>0</v>
      </c>
      <c r="GE57" s="51">
        <f>'[1]TKB-1'!GE58</f>
        <v>0</v>
      </c>
      <c r="GF57" s="40">
        <f>'TKB-2'!GF57</f>
        <v>0</v>
      </c>
      <c r="GG57" s="51">
        <f>'[1]TKB-1'!GG58</f>
        <v>0</v>
      </c>
      <c r="GH57" s="40">
        <f>'TKB-2'!GH57</f>
        <v>0</v>
      </c>
      <c r="GI57" s="51">
        <f>'[1]TKB-1'!GI58</f>
        <v>0</v>
      </c>
      <c r="GJ57" s="40">
        <f>'TKB-2'!GJ57</f>
        <v>0</v>
      </c>
      <c r="GK57" s="51">
        <f>'[1]TKB-1'!GK58</f>
        <v>0</v>
      </c>
      <c r="GL57" s="40">
        <f>'TKB-2'!GL57</f>
        <v>0</v>
      </c>
      <c r="GM57" s="51">
        <f>'[1]TKB-1'!GM58</f>
        <v>0</v>
      </c>
      <c r="GN57" s="40">
        <f>'TKB-2'!GN57</f>
        <v>0</v>
      </c>
      <c r="GO57" s="51">
        <f>'[1]TKB-1'!GO58</f>
        <v>0</v>
      </c>
      <c r="GP57" s="40">
        <f>'TKB-2'!GP57</f>
        <v>0</v>
      </c>
      <c r="GQ57" s="51">
        <f>'[1]TKB-1'!GQ58</f>
        <v>0</v>
      </c>
      <c r="GR57" s="40">
        <f>'TKB-2'!GR57</f>
        <v>0</v>
      </c>
      <c r="GS57" s="51">
        <f>'[1]TKB-1'!GS58</f>
        <v>0</v>
      </c>
      <c r="GT57" s="40">
        <f>'TKB-2'!GT57</f>
        <v>0</v>
      </c>
      <c r="GU57" s="51">
        <f>'[1]TKB-1'!GU58</f>
        <v>0</v>
      </c>
      <c r="GV57" s="40">
        <f>'TKB-2'!GV57</f>
        <v>0</v>
      </c>
      <c r="GW57" s="51">
        <f>'[1]TKB-1'!GW58</f>
        <v>0</v>
      </c>
      <c r="GX57" s="40">
        <f>'TKB-2'!GX57</f>
        <v>0</v>
      </c>
      <c r="GY57" s="51">
        <f>'[1]TKB-1'!GY58</f>
        <v>0</v>
      </c>
      <c r="GZ57" s="40">
        <f>'TKB-2'!GZ57</f>
        <v>0</v>
      </c>
      <c r="HA57" s="51">
        <f>'[1]TKB-1'!HA58</f>
        <v>0</v>
      </c>
      <c r="HB57" s="40">
        <f>'TKB-2'!HB57</f>
        <v>0</v>
      </c>
      <c r="HC57" s="51">
        <f>'[1]TKB-1'!HC58</f>
        <v>0</v>
      </c>
      <c r="HD57" s="40">
        <f>'TKB-2'!HD57</f>
        <v>0</v>
      </c>
      <c r="HE57" s="51">
        <f>'[1]TKB-1'!HE58</f>
        <v>0</v>
      </c>
      <c r="HF57" s="40">
        <f>'TKB-2'!HF57</f>
        <v>0</v>
      </c>
      <c r="HG57" s="51">
        <f>'[1]TKB-1'!HG58</f>
        <v>0</v>
      </c>
      <c r="HH57" s="40">
        <f>'TKB-2'!HH57</f>
        <v>0</v>
      </c>
      <c r="HI57" s="51">
        <f>'[1]TKB-1'!HI58</f>
        <v>0</v>
      </c>
      <c r="HJ57" s="40">
        <f>'TKB-2'!HJ57</f>
        <v>0</v>
      </c>
      <c r="HK57" s="51">
        <f>'[1]TKB-1'!HK58</f>
        <v>0</v>
      </c>
      <c r="HL57" s="40">
        <f>'TKB-2'!HL57</f>
        <v>0</v>
      </c>
      <c r="HM57" s="51">
        <f>'[1]TKB-1'!HM58</f>
        <v>0</v>
      </c>
      <c r="HN57" s="40">
        <f>'TKB-2'!HN57</f>
        <v>0</v>
      </c>
      <c r="HO57" s="51">
        <f>'[1]TKB-1'!HO58</f>
        <v>0</v>
      </c>
      <c r="HP57" s="40">
        <f>'TKB-2'!HP57</f>
        <v>0</v>
      </c>
      <c r="HQ57" s="51">
        <f>'[1]TKB-1'!HQ58</f>
        <v>0</v>
      </c>
      <c r="HR57" s="40">
        <f>'TKB-2'!HR57</f>
        <v>0</v>
      </c>
      <c r="HS57" s="51">
        <f>'[1]TKB-1'!HS58</f>
        <v>0</v>
      </c>
      <c r="HT57" s="40">
        <f>'TKB-2'!HT57</f>
        <v>0</v>
      </c>
      <c r="HU57" s="51">
        <f>'[1]TKB-1'!HU58</f>
        <v>0</v>
      </c>
      <c r="HV57" s="40">
        <f>'TKB-2'!HV57</f>
        <v>0</v>
      </c>
      <c r="HW57" s="51">
        <f>'[1]TKB-1'!HW58</f>
        <v>0</v>
      </c>
      <c r="HX57" s="40">
        <f>'TKB-2'!HX57</f>
        <v>0</v>
      </c>
      <c r="HY57" s="51">
        <f>'[1]TKB-1'!HY58</f>
        <v>0</v>
      </c>
      <c r="HZ57" s="40">
        <f>'TKB-2'!HZ57</f>
        <v>0</v>
      </c>
      <c r="IA57" s="51">
        <f>'[1]TKB-1'!IA58</f>
        <v>0</v>
      </c>
      <c r="IB57" s="40">
        <f>'TKB-2'!IB57</f>
        <v>0</v>
      </c>
      <c r="IC57" s="51">
        <f>'[1]TKB-1'!IC58</f>
        <v>0</v>
      </c>
      <c r="ID57" s="40">
        <f>'TKB-2'!ID57</f>
        <v>0</v>
      </c>
      <c r="IE57" s="51">
        <f>'[1]TKB-1'!IE58</f>
        <v>0</v>
      </c>
      <c r="IF57" s="40">
        <f>'TKB-2'!IF57</f>
        <v>0</v>
      </c>
      <c r="IG57" s="51">
        <f>'[1]TKB-1'!IG58</f>
        <v>0</v>
      </c>
      <c r="IH57" s="40">
        <f>'TKB-2'!IH57</f>
        <v>0</v>
      </c>
      <c r="II57" s="51">
        <f>'[1]TKB-1'!II58</f>
        <v>0</v>
      </c>
    </row>
    <row r="58" spans="1:243" ht="15" x14ac:dyDescent="0.2">
      <c r="A58" s="296"/>
      <c r="B58" s="299"/>
      <c r="C58" s="302"/>
      <c r="D58" s="42" t="s">
        <v>17</v>
      </c>
      <c r="E58" s="293"/>
      <c r="F58" s="52"/>
      <c r="G58" s="44">
        <f>'[1]TKB-1'!G59</f>
        <v>0</v>
      </c>
      <c r="H58" s="52"/>
      <c r="I58" s="44">
        <f>'[1]TKB-1'!I59</f>
        <v>0</v>
      </c>
      <c r="J58" s="52"/>
      <c r="K58" s="44">
        <f>'[1]TKB-1'!K59</f>
        <v>0</v>
      </c>
      <c r="L58" s="52"/>
      <c r="M58" s="44">
        <f>'[1]TKB-1'!M59</f>
        <v>0</v>
      </c>
      <c r="N58" s="52"/>
      <c r="O58" s="44" t="str">
        <f>'[1]TKB-1'!O59</f>
        <v>ĐA.TCTC(2)(N.Cường)</v>
      </c>
      <c r="P58" s="52"/>
      <c r="Q58" s="44" t="str">
        <f>'[1]TKB-1'!Q59</f>
        <v>CĐTN(2)(L.Trường)</v>
      </c>
      <c r="R58" s="52"/>
      <c r="S58" s="44" t="str">
        <f>'[1]TKB-1'!S59</f>
        <v>CĐTN(2)(V.Nam)</v>
      </c>
      <c r="T58" s="52"/>
      <c r="U58" s="44" t="str">
        <f>'[1]TKB-1'!U59</f>
        <v>ĐA.TCTC(2)(V.Trạm)</v>
      </c>
      <c r="V58" s="52"/>
      <c r="W58" s="44">
        <f>'[1]TKB-1'!W59</f>
        <v>0</v>
      </c>
      <c r="X58" s="52"/>
      <c r="Y58" s="44">
        <f>'[1]TKB-1'!Y59</f>
        <v>0</v>
      </c>
      <c r="Z58" s="52"/>
      <c r="AA58" s="44">
        <f>'[1]TKB-1'!AA59</f>
        <v>0</v>
      </c>
      <c r="AB58" s="52"/>
      <c r="AC58" s="44">
        <f>'[1]TKB-1'!AC59</f>
        <v>0</v>
      </c>
      <c r="AD58" s="52"/>
      <c r="AE58" s="44" t="str">
        <f>'[1]TKB-1'!AE59</f>
        <v>GDTC4(4)(P.Lâm)</v>
      </c>
      <c r="AF58" s="52"/>
      <c r="AG58" s="44" t="str">
        <f>'[1]TKB-1'!AG59</f>
        <v>CHKC2(2)(M.Xanh)</v>
      </c>
      <c r="AH58" s="52"/>
      <c r="AI58" s="44" t="str">
        <f>'[1]TKB-1'!AI59</f>
        <v>KCBTCT(2)(V.Sơn)</v>
      </c>
      <c r="AJ58" s="52"/>
      <c r="AK58" s="44">
        <f>'[1]TKB-1'!AK59</f>
        <v>0</v>
      </c>
      <c r="AL58" s="52"/>
      <c r="AM58" s="44">
        <f>'[1]TKB-1'!AM59</f>
        <v>0</v>
      </c>
      <c r="AN58" s="52"/>
      <c r="AO58" s="44">
        <f>'[1]TKB-1'!AO59</f>
        <v>0</v>
      </c>
      <c r="AP58" s="52"/>
      <c r="AQ58" s="44">
        <f>'[1]TKB-1'!AQ59</f>
        <v>0</v>
      </c>
      <c r="AR58" s="52"/>
      <c r="AS58" s="44">
        <f>'[1]TKB-1'!AS59</f>
        <v>0</v>
      </c>
      <c r="AT58" s="52"/>
      <c r="AU58" s="44">
        <f>'[1]TKB-1'!AU59</f>
        <v>0</v>
      </c>
      <c r="AV58" s="52"/>
      <c r="AW58" s="44" t="str">
        <f>'[1]TKB-1'!AW59</f>
        <v>GDTC4(4)(V.Học)</v>
      </c>
      <c r="AX58" s="52"/>
      <c r="AY58" s="44" t="str">
        <f>'[1]TKB-1'!AY59</f>
        <v>ĐAK.Ktr2(2)(D24KNT1DAKTR2)</v>
      </c>
      <c r="AZ58" s="52"/>
      <c r="BA58" s="44">
        <f>'[1]TKB-1'!BA59</f>
        <v>0</v>
      </c>
      <c r="BB58" s="52"/>
      <c r="BC58" s="44" t="str">
        <f>'[1]TKB-1'!BC59</f>
        <v>BDSCD(2)(Th.Vũ)</v>
      </c>
      <c r="BD58" s="52"/>
      <c r="BE58" s="44">
        <f>'[1]TKB-1'!BE59</f>
        <v>0</v>
      </c>
      <c r="BF58" s="52"/>
      <c r="BG58" s="44" t="str">
        <f>'[1]TKB-1'!BG59</f>
        <v>GDTC4(4)(V.Minh)</v>
      </c>
      <c r="BH58" s="52"/>
      <c r="BI58" s="44">
        <f>'[1]TKB-1'!BI59</f>
        <v>0</v>
      </c>
      <c r="BJ58" s="52"/>
      <c r="BK58" s="44">
        <f>'[1]TKB-1'!BK59</f>
        <v>0</v>
      </c>
      <c r="BL58" s="52"/>
      <c r="BM58" s="44" t="str">
        <f>'[1]TKB-1'!BM59</f>
        <v>CĐTN(2)(KXD)</v>
      </c>
      <c r="BN58" s="52"/>
      <c r="BO58" s="44">
        <f>'[1]TKB-1'!BO59</f>
        <v>0</v>
      </c>
      <c r="BP58" s="52"/>
      <c r="BQ58" s="44" t="str">
        <f>'[1]TKB-1'!BQ59</f>
        <v>GDTC4(4)(V.Đông)</v>
      </c>
      <c r="BR58" s="52"/>
      <c r="BS58" s="44">
        <f>'[1]TKB-1'!BS59</f>
        <v>0</v>
      </c>
      <c r="BT58" s="52"/>
      <c r="BU58" s="44">
        <f>'[1]TKB-1'!BU59</f>
        <v>0</v>
      </c>
      <c r="BV58" s="52"/>
      <c r="BW58" s="44">
        <f>'[1]TKB-1'!BW59</f>
        <v>0</v>
      </c>
      <c r="BX58" s="52"/>
      <c r="BY58" s="44">
        <f>'[1]TKB-1'!BY59</f>
        <v>0</v>
      </c>
      <c r="BZ58" s="52"/>
      <c r="CA58" s="44">
        <f>'[1]TKB-1'!CA59</f>
        <v>0</v>
      </c>
      <c r="CB58" s="52"/>
      <c r="CC58" s="44">
        <f>'[1]TKB-1'!CC59</f>
        <v>0</v>
      </c>
      <c r="CD58" s="52"/>
      <c r="CE58" s="44">
        <f>'[1]TKB-1'!CE59</f>
        <v>0</v>
      </c>
      <c r="CF58" s="52"/>
      <c r="CG58" s="44">
        <f>'[1]TKB-1'!CG59</f>
        <v>0</v>
      </c>
      <c r="CH58" s="52"/>
      <c r="CI58" s="44">
        <f>'[1]TKB-1'!CI59</f>
        <v>0</v>
      </c>
      <c r="CJ58" s="52"/>
      <c r="CK58" s="44">
        <f>'[1]TKB-1'!CK59</f>
        <v>0</v>
      </c>
      <c r="CL58" s="52"/>
      <c r="CM58" s="44" t="str">
        <f>'[1]TKB-1'!CM59</f>
        <v>TH&amp;HT(2)(Chí.Sỹ)</v>
      </c>
      <c r="CN58" s="52"/>
      <c r="CO58" s="44">
        <f>'[1]TKB-1'!CO59</f>
        <v>0</v>
      </c>
      <c r="CP58" s="52"/>
      <c r="CQ58" s="44">
        <f>'[1]TKB-1'!CQ59</f>
        <v>0</v>
      </c>
      <c r="CR58" s="52"/>
      <c r="CS58" s="44">
        <f>'[1]TKB-1'!CS59</f>
        <v>0</v>
      </c>
      <c r="CT58" s="52"/>
      <c r="CU58" s="44">
        <f>'[1]TKB-1'!CU59</f>
        <v>0</v>
      </c>
      <c r="CV58" s="52"/>
      <c r="CW58" s="44">
        <f>'[1]TKB-1'!CW59</f>
        <v>0</v>
      </c>
      <c r="CX58" s="52"/>
      <c r="CY58" s="44">
        <f>'[1]TKB-1'!CY59</f>
        <v>0</v>
      </c>
      <c r="CZ58" s="52"/>
      <c r="DA58" s="44">
        <f>'[1]TKB-1'!DA59</f>
        <v>0</v>
      </c>
      <c r="DB58" s="52"/>
      <c r="DC58" s="44">
        <f>'[1]TKB-1'!DC59</f>
        <v>0</v>
      </c>
      <c r="DD58" s="52"/>
      <c r="DE58" s="44">
        <f>'[1]TKB-1'!DE59</f>
        <v>0</v>
      </c>
      <c r="DF58" s="52"/>
      <c r="DG58" s="44">
        <f>'[1]TKB-1'!DG59</f>
        <v>0</v>
      </c>
      <c r="DH58" s="52"/>
      <c r="DI58" s="44">
        <f>'[1]TKB-1'!DI59</f>
        <v>0</v>
      </c>
      <c r="DJ58" s="52"/>
      <c r="DK58" s="44">
        <f>'[1]TKB-1'!DK59</f>
        <v>0</v>
      </c>
      <c r="DL58" s="52"/>
      <c r="DM58" s="44">
        <f>'[1]TKB-1'!DM59</f>
        <v>0</v>
      </c>
      <c r="DN58" s="52"/>
      <c r="DO58" s="44">
        <f>'[1]TKB-1'!DO59</f>
        <v>0</v>
      </c>
      <c r="DP58" s="52"/>
      <c r="DQ58" s="44" t="str">
        <f>'[1]TKB-1'!DQ59</f>
        <v>KTTC2(2)(B.Hồng)</v>
      </c>
      <c r="DR58" s="52"/>
      <c r="DS58" s="44">
        <f>'[1]TKB-1'!DS59</f>
        <v>0</v>
      </c>
      <c r="DT58" s="52"/>
      <c r="DU58" s="44" t="str">
        <f>'[1]TKB-1'!DU59</f>
        <v>QTCCUTC(2)(K.Hường (TG))</v>
      </c>
      <c r="DV58" s="52"/>
      <c r="DW58" s="44">
        <f>'[1]TKB-1'!DW59</f>
        <v>0</v>
      </c>
      <c r="DX58" s="52"/>
      <c r="DY58" s="44" t="str">
        <f>'[1]TKB-1'!DY59</f>
        <v>QTCCUTC(2)(K.Hường (TG).)</v>
      </c>
      <c r="DZ58" s="52"/>
      <c r="EA58" s="44">
        <f>'[1]TKB-1'!EA59</f>
        <v>0</v>
      </c>
      <c r="EB58" s="52"/>
      <c r="EC58" s="44">
        <f>'[1]TKB-1'!EC59</f>
        <v>0</v>
      </c>
      <c r="ED58" s="52"/>
      <c r="EE58" s="44">
        <f>'[1]TKB-1'!EE59</f>
        <v>0</v>
      </c>
      <c r="EF58" s="52"/>
      <c r="EG58" s="44">
        <f>'[1]TKB-1'!EG59</f>
        <v>0</v>
      </c>
      <c r="EH58" s="52"/>
      <c r="EI58" s="44">
        <f>'[1]TKB-1'!EI59</f>
        <v>0</v>
      </c>
      <c r="EJ58" s="52"/>
      <c r="EK58" s="44">
        <f>'[1]TKB-1'!EK59</f>
        <v>0</v>
      </c>
      <c r="EL58" s="52"/>
      <c r="EM58" s="44">
        <f>'[1]TKB-1'!EM59</f>
        <v>0</v>
      </c>
      <c r="EN58" s="52"/>
      <c r="EO58" s="44">
        <f>'[1]TKB-1'!EO59</f>
        <v>0</v>
      </c>
      <c r="EP58" s="52"/>
      <c r="EQ58" s="44">
        <f>'[1]TKB-1'!EQ59</f>
        <v>0</v>
      </c>
      <c r="ER58" s="52"/>
      <c r="ES58" s="44">
        <f>'[1]TKB-1'!ES59</f>
        <v>0</v>
      </c>
      <c r="ET58" s="52"/>
      <c r="EU58" s="44">
        <f>'[1]TKB-1'!EU59</f>
        <v>0</v>
      </c>
      <c r="EV58" s="52"/>
      <c r="EW58" s="44">
        <f>'[1]TKB-1'!EW59</f>
        <v>0</v>
      </c>
      <c r="EX58" s="52"/>
      <c r="EY58" s="44">
        <f>'[1]TKB-1'!EY59</f>
        <v>0</v>
      </c>
      <c r="EZ58" s="52"/>
      <c r="FA58" s="44">
        <f>'[1]TKB-1'!FA59</f>
        <v>0</v>
      </c>
      <c r="FB58" s="52"/>
      <c r="FC58" s="44">
        <f>'[1]TKB-1'!FC59</f>
        <v>0</v>
      </c>
      <c r="FD58" s="52"/>
      <c r="FE58" s="44">
        <f>'[1]TKB-1'!FE59</f>
        <v>0</v>
      </c>
      <c r="FF58" s="52"/>
      <c r="FG58" s="44">
        <f>'[1]TKB-1'!FG59</f>
        <v>0</v>
      </c>
      <c r="FH58" s="52"/>
      <c r="FI58" s="44">
        <f>'[1]TKB-1'!FI59</f>
        <v>0</v>
      </c>
      <c r="FJ58" s="52"/>
      <c r="FK58" s="44">
        <f>'[1]TKB-1'!FK59</f>
        <v>0</v>
      </c>
      <c r="FL58" s="52"/>
      <c r="FM58" s="44">
        <f>'[1]TKB-1'!FM59</f>
        <v>0</v>
      </c>
      <c r="FN58" s="52"/>
      <c r="FO58" s="44">
        <f>'[1]TKB-1'!FO59</f>
        <v>0</v>
      </c>
      <c r="FP58" s="52"/>
      <c r="FQ58" s="44">
        <f>'[1]TKB-1'!FQ59</f>
        <v>0</v>
      </c>
      <c r="FR58" s="52"/>
      <c r="FS58" s="44">
        <f>'[1]TKB-1'!FS59</f>
        <v>0</v>
      </c>
      <c r="FT58" s="52"/>
      <c r="FU58" s="44">
        <f>'[1]TKB-1'!FU59</f>
        <v>0</v>
      </c>
      <c r="FV58" s="52"/>
      <c r="FW58" s="44">
        <f>'[1]TKB-1'!FW59</f>
        <v>0</v>
      </c>
      <c r="FX58" s="52"/>
      <c r="FY58" s="44">
        <f>'[1]TKB-1'!FY59</f>
        <v>0</v>
      </c>
      <c r="FZ58" s="52"/>
      <c r="GA58" s="44">
        <f>'[1]TKB-1'!GA59</f>
        <v>0</v>
      </c>
      <c r="GB58" s="52"/>
      <c r="GC58" s="44">
        <f>'[1]TKB-1'!GC59</f>
        <v>0</v>
      </c>
      <c r="GD58" s="52"/>
      <c r="GE58" s="44">
        <f>'[1]TKB-1'!GE59</f>
        <v>0</v>
      </c>
      <c r="GF58" s="52"/>
      <c r="GG58" s="44">
        <f>'[1]TKB-1'!GG59</f>
        <v>0</v>
      </c>
      <c r="GH58" s="52"/>
      <c r="GI58" s="44">
        <f>'[1]TKB-1'!GI59</f>
        <v>0</v>
      </c>
      <c r="GJ58" s="52"/>
      <c r="GK58" s="44">
        <f>'[1]TKB-1'!GK59</f>
        <v>0</v>
      </c>
      <c r="GL58" s="52"/>
      <c r="GM58" s="44">
        <f>'[1]TKB-1'!GM59</f>
        <v>0</v>
      </c>
      <c r="GN58" s="52"/>
      <c r="GO58" s="44">
        <f>'[1]TKB-1'!GO59</f>
        <v>0</v>
      </c>
      <c r="GP58" s="52"/>
      <c r="GQ58" s="44">
        <f>'[1]TKB-1'!GQ59</f>
        <v>0</v>
      </c>
      <c r="GR58" s="52"/>
      <c r="GS58" s="44">
        <f>'[1]TKB-1'!GS59</f>
        <v>0</v>
      </c>
      <c r="GT58" s="52"/>
      <c r="GU58" s="44">
        <f>'[1]TKB-1'!GU59</f>
        <v>0</v>
      </c>
      <c r="GV58" s="52"/>
      <c r="GW58" s="44">
        <f>'[1]TKB-1'!GW59</f>
        <v>0</v>
      </c>
      <c r="GX58" s="52"/>
      <c r="GY58" s="44">
        <f>'[1]TKB-1'!GY59</f>
        <v>0</v>
      </c>
      <c r="GZ58" s="52"/>
      <c r="HA58" s="44">
        <f>'[1]TKB-1'!HA59</f>
        <v>0</v>
      </c>
      <c r="HB58" s="52"/>
      <c r="HC58" s="44">
        <f>'[1]TKB-1'!HC59</f>
        <v>0</v>
      </c>
      <c r="HD58" s="52"/>
      <c r="HE58" s="44">
        <f>'[1]TKB-1'!HE59</f>
        <v>0</v>
      </c>
      <c r="HF58" s="52"/>
      <c r="HG58" s="44">
        <f>'[1]TKB-1'!HG59</f>
        <v>0</v>
      </c>
      <c r="HH58" s="52"/>
      <c r="HI58" s="44">
        <f>'[1]TKB-1'!HI59</f>
        <v>0</v>
      </c>
      <c r="HJ58" s="52"/>
      <c r="HK58" s="44">
        <f>'[1]TKB-1'!HK59</f>
        <v>0</v>
      </c>
      <c r="HL58" s="52"/>
      <c r="HM58" s="44">
        <f>'[1]TKB-1'!HM59</f>
        <v>0</v>
      </c>
      <c r="HN58" s="52"/>
      <c r="HO58" s="44">
        <f>'[1]TKB-1'!HO59</f>
        <v>0</v>
      </c>
      <c r="HP58" s="52"/>
      <c r="HQ58" s="44">
        <f>'[1]TKB-1'!HQ59</f>
        <v>0</v>
      </c>
      <c r="HR58" s="52"/>
      <c r="HS58" s="44">
        <f>'[1]TKB-1'!HS59</f>
        <v>0</v>
      </c>
      <c r="HT58" s="52"/>
      <c r="HU58" s="44">
        <f>'[1]TKB-1'!HU59</f>
        <v>0</v>
      </c>
      <c r="HV58" s="52"/>
      <c r="HW58" s="44">
        <f>'[1]TKB-1'!HW59</f>
        <v>0</v>
      </c>
      <c r="HX58" s="52"/>
      <c r="HY58" s="44">
        <f>'[1]TKB-1'!HY59</f>
        <v>0</v>
      </c>
      <c r="HZ58" s="52"/>
      <c r="IA58" s="44">
        <f>'[1]TKB-1'!IA59</f>
        <v>0</v>
      </c>
      <c r="IB58" s="52"/>
      <c r="IC58" s="44">
        <f>'[1]TKB-1'!IC59</f>
        <v>0</v>
      </c>
      <c r="ID58" s="52"/>
      <c r="IE58" s="44">
        <f>'[1]TKB-1'!IE59</f>
        <v>0</v>
      </c>
      <c r="IF58" s="52"/>
      <c r="IG58" s="44">
        <f>'[1]TKB-1'!IG59</f>
        <v>0</v>
      </c>
      <c r="IH58" s="52"/>
      <c r="II58" s="44">
        <f>'[1]TKB-1'!II59</f>
        <v>0</v>
      </c>
    </row>
    <row r="59" spans="1:243" ht="15" x14ac:dyDescent="0.2">
      <c r="A59" s="296"/>
      <c r="B59" s="299"/>
      <c r="C59" s="302"/>
      <c r="D59" s="39">
        <v>0</v>
      </c>
      <c r="E59" s="292" t="s">
        <v>73</v>
      </c>
      <c r="F59" s="45">
        <f>'TKB-2'!F59</f>
        <v>0</v>
      </c>
      <c r="G59" s="46">
        <f>'[1]TKB-1'!G60</f>
        <v>0</v>
      </c>
      <c r="H59" s="45">
        <f>'TKB-2'!H59</f>
        <v>0</v>
      </c>
      <c r="I59" s="46">
        <f>'[1]TKB-1'!I60</f>
        <v>0</v>
      </c>
      <c r="J59" s="45">
        <f>'TKB-2'!J59</f>
        <v>0</v>
      </c>
      <c r="K59" s="46">
        <f>'[1]TKB-1'!K60</f>
        <v>0</v>
      </c>
      <c r="L59" s="45">
        <f>'TKB-2'!L59</f>
        <v>0</v>
      </c>
      <c r="M59" s="46">
        <f>'[1]TKB-1'!M60</f>
        <v>0</v>
      </c>
      <c r="N59" s="45" t="str">
        <f>'TKB-2'!N59</f>
        <v>A2-203</v>
      </c>
      <c r="O59" s="46" t="str">
        <f>'[1]TKB-1'!O60</f>
        <v>3-5</v>
      </c>
      <c r="P59" s="45" t="str">
        <f>'TKB-2'!P59</f>
        <v>A4-303</v>
      </c>
      <c r="Q59" s="46" t="str">
        <f>'[1]TKB-1'!Q60</f>
        <v>21-23</v>
      </c>
      <c r="R59" s="45" t="str">
        <f>'TKB-2'!R59</f>
        <v>A2-303</v>
      </c>
      <c r="S59" s="46" t="str">
        <f>'[1]TKB-1'!S60</f>
        <v>20-22</v>
      </c>
      <c r="T59" s="45" t="str">
        <f>'TKB-2'!T59</f>
        <v>A2-304</v>
      </c>
      <c r="U59" s="46" t="str">
        <f>'[1]TKB-1'!U60</f>
        <v>3-5</v>
      </c>
      <c r="V59" s="45">
        <f>'TKB-2'!V59</f>
        <v>0</v>
      </c>
      <c r="W59" s="46">
        <f>'[1]TKB-1'!W60</f>
        <v>0</v>
      </c>
      <c r="X59" s="45">
        <f>'TKB-2'!X59</f>
        <v>0</v>
      </c>
      <c r="Y59" s="46">
        <f>'[1]TKB-1'!Y60</f>
        <v>0</v>
      </c>
      <c r="Z59" s="45">
        <f>'TKB-2'!Z59</f>
        <v>0</v>
      </c>
      <c r="AA59" s="46">
        <f>'[1]TKB-1'!AA60</f>
        <v>0</v>
      </c>
      <c r="AB59" s="45">
        <f>'TKB-2'!AB59</f>
        <v>0</v>
      </c>
      <c r="AC59" s="46">
        <f>'[1]TKB-1'!AC60</f>
        <v>0</v>
      </c>
      <c r="AD59" s="45">
        <f>'TKB-2'!AD59</f>
        <v>0</v>
      </c>
      <c r="AE59" s="46">
        <f>'[1]TKB-1'!AE60</f>
        <v>0</v>
      </c>
      <c r="AF59" s="45" t="str">
        <f>'TKB-2'!AF59</f>
        <v>B2-102</v>
      </c>
      <c r="AG59" s="46" t="str">
        <f>'[1]TKB-1'!AG60</f>
        <v>17-19</v>
      </c>
      <c r="AH59" s="45" t="str">
        <f>'TKB-2'!AH59</f>
        <v>B2-103</v>
      </c>
      <c r="AI59" s="46" t="str">
        <f>'[1]TKB-1'!AI60</f>
        <v>9-11</v>
      </c>
      <c r="AJ59" s="45">
        <f>'TKB-2'!AJ59</f>
        <v>0</v>
      </c>
      <c r="AK59" s="46">
        <f>'[1]TKB-1'!AK60</f>
        <v>0</v>
      </c>
      <c r="AL59" s="45">
        <f>'TKB-2'!AL59</f>
        <v>0</v>
      </c>
      <c r="AM59" s="46">
        <f>'[1]TKB-1'!AM60</f>
        <v>0</v>
      </c>
      <c r="AN59" s="45">
        <f>'TKB-2'!AN59</f>
        <v>0</v>
      </c>
      <c r="AO59" s="46">
        <f>'[1]TKB-1'!AO60</f>
        <v>0</v>
      </c>
      <c r="AP59" s="45">
        <f>'TKB-2'!AP59</f>
        <v>0</v>
      </c>
      <c r="AQ59" s="46">
        <f>'[1]TKB-1'!AQ60</f>
        <v>0</v>
      </c>
      <c r="AR59" s="45">
        <f>'TKB-2'!AR59</f>
        <v>0</v>
      </c>
      <c r="AS59" s="46">
        <f>'[1]TKB-1'!AS60</f>
        <v>0</v>
      </c>
      <c r="AT59" s="45">
        <f>'TKB-2'!AT59</f>
        <v>0</v>
      </c>
      <c r="AU59" s="46">
        <f>'[1]TKB-1'!AU60</f>
        <v>0</v>
      </c>
      <c r="AV59" s="45">
        <f>'TKB-2'!AV59</f>
        <v>0</v>
      </c>
      <c r="AW59" s="46">
        <f>'[1]TKB-1'!AW60</f>
        <v>0</v>
      </c>
      <c r="AX59" s="45" t="str">
        <f>'TKB-2'!AX59</f>
        <v>B2-501</v>
      </c>
      <c r="AY59" s="46" t="str">
        <f>'[1]TKB-1'!AY60</f>
        <v>13-15</v>
      </c>
      <c r="AZ59" s="45">
        <f>'TKB-2'!AZ59</f>
        <v>0</v>
      </c>
      <c r="BA59" s="46">
        <f>'[1]TKB-1'!BA60</f>
        <v>0</v>
      </c>
      <c r="BB59" s="45" t="str">
        <f>'TKB-2'!BB59</f>
        <v>A2-305</v>
      </c>
      <c r="BC59" s="46" t="str">
        <f>'[1]TKB-1'!BC60</f>
        <v>12-14</v>
      </c>
      <c r="BD59" s="45">
        <f>'TKB-2'!BD59</f>
        <v>0</v>
      </c>
      <c r="BE59" s="46">
        <f>'[1]TKB-1'!BE60</f>
        <v>0</v>
      </c>
      <c r="BF59" s="45">
        <f>'TKB-2'!BF59</f>
        <v>0</v>
      </c>
      <c r="BG59" s="46">
        <f>'[1]TKB-1'!BG60</f>
        <v>0</v>
      </c>
      <c r="BH59" s="45">
        <f>'TKB-2'!BH59</f>
        <v>0</v>
      </c>
      <c r="BI59" s="46">
        <f>'[1]TKB-1'!BI60</f>
        <v>0</v>
      </c>
      <c r="BJ59" s="45">
        <f>'TKB-2'!BJ59</f>
        <v>0</v>
      </c>
      <c r="BK59" s="46">
        <f>'[1]TKB-1'!BK60</f>
        <v>0</v>
      </c>
      <c r="BL59" s="45" t="str">
        <f>'TKB-2'!BL59</f>
        <v>A4-203</v>
      </c>
      <c r="BM59" s="46" t="str">
        <f>'[1]TKB-1'!BM60</f>
        <v>23-25</v>
      </c>
      <c r="BN59" s="45">
        <f>'TKB-2'!BN59</f>
        <v>0</v>
      </c>
      <c r="BO59" s="46">
        <f>'[1]TKB-1'!BO60</f>
        <v>0</v>
      </c>
      <c r="BP59" s="45">
        <f>'TKB-2'!BP59</f>
        <v>0</v>
      </c>
      <c r="BQ59" s="46">
        <f>'[1]TKB-1'!BQ60</f>
        <v>0</v>
      </c>
      <c r="BR59" s="45">
        <f>'TKB-2'!BR59</f>
        <v>0</v>
      </c>
      <c r="BS59" s="46">
        <f>'[1]TKB-1'!BS60</f>
        <v>0</v>
      </c>
      <c r="BT59" s="45">
        <f>'TKB-2'!BT59</f>
        <v>0</v>
      </c>
      <c r="BU59" s="46">
        <f>'[1]TKB-1'!BU60</f>
        <v>0</v>
      </c>
      <c r="BV59" s="45">
        <f>'TKB-2'!BV59</f>
        <v>0</v>
      </c>
      <c r="BW59" s="46">
        <f>'[1]TKB-1'!BW60</f>
        <v>0</v>
      </c>
      <c r="BX59" s="45">
        <f>'TKB-2'!BX59</f>
        <v>0</v>
      </c>
      <c r="BY59" s="46">
        <f>'[1]TKB-1'!BY60</f>
        <v>0</v>
      </c>
      <c r="BZ59" s="45">
        <f>'TKB-2'!BZ59</f>
        <v>0</v>
      </c>
      <c r="CA59" s="46">
        <f>'[1]TKB-1'!CA60</f>
        <v>0</v>
      </c>
      <c r="CB59" s="45">
        <f>'TKB-2'!CB59</f>
        <v>0</v>
      </c>
      <c r="CC59" s="46">
        <f>'[1]TKB-1'!CC60</f>
        <v>0</v>
      </c>
      <c r="CD59" s="45">
        <f>'TKB-2'!CD59</f>
        <v>0</v>
      </c>
      <c r="CE59" s="46">
        <f>'[1]TKB-1'!CE60</f>
        <v>0</v>
      </c>
      <c r="CF59" s="45">
        <f>'TKB-2'!CF59</f>
        <v>0</v>
      </c>
      <c r="CG59" s="46">
        <f>'[1]TKB-1'!CG60</f>
        <v>0</v>
      </c>
      <c r="CH59" s="45">
        <f>'TKB-2'!CH59</f>
        <v>0</v>
      </c>
      <c r="CI59" s="46">
        <f>'[1]TKB-1'!CI60</f>
        <v>0</v>
      </c>
      <c r="CJ59" s="45">
        <f>'TKB-2'!CJ59</f>
        <v>0</v>
      </c>
      <c r="CK59" s="46">
        <f>'[1]TKB-1'!CK60</f>
        <v>0</v>
      </c>
      <c r="CL59" s="45" t="str">
        <f>'TKB-2'!CL59</f>
        <v>B2-304</v>
      </c>
      <c r="CM59" s="46" t="str">
        <f>'[1]TKB-1'!CM60</f>
        <v>21-23</v>
      </c>
      <c r="CN59" s="45">
        <f>'TKB-2'!CN59</f>
        <v>0</v>
      </c>
      <c r="CO59" s="46">
        <f>'[1]TKB-1'!CO60</f>
        <v>0</v>
      </c>
      <c r="CP59" s="45">
        <f>'TKB-2'!CP59</f>
        <v>0</v>
      </c>
      <c r="CQ59" s="46">
        <f>'[1]TKB-1'!CQ60</f>
        <v>0</v>
      </c>
      <c r="CR59" s="45">
        <f>'TKB-2'!CR59</f>
        <v>0</v>
      </c>
      <c r="CS59" s="46">
        <f>'[1]TKB-1'!CS60</f>
        <v>0</v>
      </c>
      <c r="CT59" s="45">
        <f>'TKB-2'!CT59</f>
        <v>0</v>
      </c>
      <c r="CU59" s="46">
        <f>'[1]TKB-1'!CU60</f>
        <v>0</v>
      </c>
      <c r="CV59" s="45">
        <f>'TKB-2'!CV59</f>
        <v>0</v>
      </c>
      <c r="CW59" s="46">
        <f>'[1]TKB-1'!CW60</f>
        <v>0</v>
      </c>
      <c r="CX59" s="45">
        <f>'TKB-2'!CX59</f>
        <v>0</v>
      </c>
      <c r="CY59" s="46">
        <f>'[1]TKB-1'!CY60</f>
        <v>0</v>
      </c>
      <c r="CZ59" s="45">
        <f>'TKB-2'!CZ59</f>
        <v>0</v>
      </c>
      <c r="DA59" s="46">
        <f>'[1]TKB-1'!DA60</f>
        <v>0</v>
      </c>
      <c r="DB59" s="45">
        <f>'TKB-2'!DB59</f>
        <v>0</v>
      </c>
      <c r="DC59" s="46">
        <f>'[1]TKB-1'!DC60</f>
        <v>0</v>
      </c>
      <c r="DD59" s="45">
        <f>'TKB-2'!DD59</f>
        <v>0</v>
      </c>
      <c r="DE59" s="46">
        <f>'[1]TKB-1'!DE60</f>
        <v>0</v>
      </c>
      <c r="DF59" s="45">
        <f>'TKB-2'!DF59</f>
        <v>0</v>
      </c>
      <c r="DG59" s="46">
        <f>'[1]TKB-1'!DG60</f>
        <v>0</v>
      </c>
      <c r="DH59" s="45">
        <f>'TKB-2'!DH59</f>
        <v>0</v>
      </c>
      <c r="DI59" s="46">
        <f>'[1]TKB-1'!DI60</f>
        <v>0</v>
      </c>
      <c r="DJ59" s="45">
        <f>'TKB-2'!DJ59</f>
        <v>0</v>
      </c>
      <c r="DK59" s="46">
        <f>'[1]TKB-1'!DK60</f>
        <v>0</v>
      </c>
      <c r="DL59" s="45">
        <f>'TKB-2'!DL59</f>
        <v>0</v>
      </c>
      <c r="DM59" s="46">
        <f>'[1]TKB-1'!DM60</f>
        <v>0</v>
      </c>
      <c r="DN59" s="45">
        <f>'TKB-2'!DN59</f>
        <v>0</v>
      </c>
      <c r="DO59" s="46">
        <f>'[1]TKB-1'!DO60</f>
        <v>0</v>
      </c>
      <c r="DP59" s="45" t="str">
        <f>'TKB-2'!DP59</f>
        <v>B2-403</v>
      </c>
      <c r="DQ59" s="46" t="str">
        <f>'[1]TKB-1'!DQ60</f>
        <v>31-33</v>
      </c>
      <c r="DR59" s="45">
        <f>'TKB-2'!DR59</f>
        <v>0</v>
      </c>
      <c r="DS59" s="46">
        <f>'[1]TKB-1'!DS60</f>
        <v>0</v>
      </c>
      <c r="DT59" s="45" t="str">
        <f>'TKB-2'!DT59</f>
        <v>A4-301</v>
      </c>
      <c r="DU59" s="46" t="str">
        <f>'[1]TKB-1'!DU60</f>
        <v>28-30</v>
      </c>
      <c r="DV59" s="45">
        <f>'TKB-2'!DV59</f>
        <v>0</v>
      </c>
      <c r="DW59" s="46">
        <f>'[1]TKB-1'!DW60</f>
        <v>0</v>
      </c>
      <c r="DX59" s="45" t="str">
        <f>'TKB-2'!DX59</f>
        <v>A4-301</v>
      </c>
      <c r="DY59" s="46" t="str">
        <f>'[1]TKB-1'!DY60</f>
        <v>28-30</v>
      </c>
      <c r="DZ59" s="45">
        <f>'TKB-2'!DZ59</f>
        <v>0</v>
      </c>
      <c r="EA59" s="46">
        <f>'[1]TKB-1'!EA60</f>
        <v>0</v>
      </c>
      <c r="EB59" s="45">
        <f>'TKB-2'!EB59</f>
        <v>0</v>
      </c>
      <c r="EC59" s="46">
        <f>'[1]TKB-1'!EC60</f>
        <v>0</v>
      </c>
      <c r="ED59" s="45">
        <f>'TKB-2'!ED59</f>
        <v>0</v>
      </c>
      <c r="EE59" s="46">
        <f>'[1]TKB-1'!EE60</f>
        <v>0</v>
      </c>
      <c r="EF59" s="45">
        <f>'TKB-2'!EF59</f>
        <v>0</v>
      </c>
      <c r="EG59" s="46">
        <f>'[1]TKB-1'!EG60</f>
        <v>0</v>
      </c>
      <c r="EH59" s="45">
        <f>'TKB-2'!EH59</f>
        <v>0</v>
      </c>
      <c r="EI59" s="46">
        <f>'[1]TKB-1'!EI60</f>
        <v>0</v>
      </c>
      <c r="EJ59" s="45">
        <f>'TKB-2'!EJ59</f>
        <v>0</v>
      </c>
      <c r="EK59" s="46">
        <f>'[1]TKB-1'!EK60</f>
        <v>0</v>
      </c>
      <c r="EL59" s="45">
        <f>'TKB-2'!EL59</f>
        <v>0</v>
      </c>
      <c r="EM59" s="46">
        <f>'[1]TKB-1'!EM60</f>
        <v>0</v>
      </c>
      <c r="EN59" s="45">
        <f>'TKB-2'!EN59</f>
        <v>0</v>
      </c>
      <c r="EO59" s="46">
        <f>'[1]TKB-1'!EO60</f>
        <v>0</v>
      </c>
      <c r="EP59" s="45">
        <f>'TKB-2'!EP59</f>
        <v>0</v>
      </c>
      <c r="EQ59" s="46">
        <f>'[1]TKB-1'!EQ60</f>
        <v>0</v>
      </c>
      <c r="ER59" s="45">
        <f>'TKB-2'!ER59</f>
        <v>0</v>
      </c>
      <c r="ES59" s="46">
        <f>'[1]TKB-1'!ES60</f>
        <v>0</v>
      </c>
      <c r="ET59" s="45">
        <f>'TKB-2'!ET59</f>
        <v>0</v>
      </c>
      <c r="EU59" s="46">
        <f>'[1]TKB-1'!EU60</f>
        <v>0</v>
      </c>
      <c r="EV59" s="45">
        <f>'TKB-2'!EV59</f>
        <v>0</v>
      </c>
      <c r="EW59" s="46">
        <f>'[1]TKB-1'!EW60</f>
        <v>0</v>
      </c>
      <c r="EX59" s="45">
        <f>'TKB-2'!EX59</f>
        <v>0</v>
      </c>
      <c r="EY59" s="46">
        <f>'[1]TKB-1'!EY60</f>
        <v>0</v>
      </c>
      <c r="EZ59" s="45">
        <f>'TKB-2'!EZ59</f>
        <v>0</v>
      </c>
      <c r="FA59" s="46">
        <f>'[1]TKB-1'!FA60</f>
        <v>0</v>
      </c>
      <c r="FB59" s="45">
        <f>'TKB-2'!FB59</f>
        <v>0</v>
      </c>
      <c r="FC59" s="46">
        <f>'[1]TKB-1'!FC60</f>
        <v>0</v>
      </c>
      <c r="FD59" s="45">
        <f>'TKB-2'!FD59</f>
        <v>0</v>
      </c>
      <c r="FE59" s="46">
        <f>'[1]TKB-1'!FE60</f>
        <v>0</v>
      </c>
      <c r="FF59" s="45">
        <f>'TKB-2'!FF59</f>
        <v>0</v>
      </c>
      <c r="FG59" s="46">
        <f>'[1]TKB-1'!FG60</f>
        <v>0</v>
      </c>
      <c r="FH59" s="45">
        <f>'TKB-2'!FH59</f>
        <v>0</v>
      </c>
      <c r="FI59" s="46">
        <f>'[1]TKB-1'!FI60</f>
        <v>0</v>
      </c>
      <c r="FJ59" s="45">
        <f>'TKB-2'!FJ59</f>
        <v>0</v>
      </c>
      <c r="FK59" s="46">
        <f>'[1]TKB-1'!FK60</f>
        <v>0</v>
      </c>
      <c r="FL59" s="45">
        <f>'TKB-2'!FL59</f>
        <v>0</v>
      </c>
      <c r="FM59" s="46">
        <f>'[1]TKB-1'!FM60</f>
        <v>0</v>
      </c>
      <c r="FN59" s="45">
        <f>'TKB-2'!FN59</f>
        <v>0</v>
      </c>
      <c r="FO59" s="46">
        <f>'[1]TKB-1'!FO60</f>
        <v>0</v>
      </c>
      <c r="FP59" s="45">
        <f>'TKB-2'!FP59</f>
        <v>0</v>
      </c>
      <c r="FQ59" s="46">
        <f>'[1]TKB-1'!FQ60</f>
        <v>0</v>
      </c>
      <c r="FR59" s="45">
        <f>'TKB-2'!FR59</f>
        <v>0</v>
      </c>
      <c r="FS59" s="46">
        <f>'[1]TKB-1'!FS60</f>
        <v>0</v>
      </c>
      <c r="FT59" s="45">
        <f>'TKB-2'!FT59</f>
        <v>0</v>
      </c>
      <c r="FU59" s="46">
        <f>'[1]TKB-1'!FU60</f>
        <v>0</v>
      </c>
      <c r="FV59" s="45">
        <f>'TKB-2'!FV59</f>
        <v>0</v>
      </c>
      <c r="FW59" s="46">
        <f>'[1]TKB-1'!FW60</f>
        <v>0</v>
      </c>
      <c r="FX59" s="45">
        <f>'TKB-2'!FX59</f>
        <v>0</v>
      </c>
      <c r="FY59" s="46">
        <f>'[1]TKB-1'!FY60</f>
        <v>0</v>
      </c>
      <c r="FZ59" s="45">
        <f>'TKB-2'!FZ59</f>
        <v>0</v>
      </c>
      <c r="GA59" s="46">
        <f>'[1]TKB-1'!GA60</f>
        <v>0</v>
      </c>
      <c r="GB59" s="45">
        <f>'TKB-2'!GB59</f>
        <v>0</v>
      </c>
      <c r="GC59" s="46">
        <f>'[1]TKB-1'!GC60</f>
        <v>0</v>
      </c>
      <c r="GD59" s="45">
        <f>'TKB-2'!GD59</f>
        <v>0</v>
      </c>
      <c r="GE59" s="46">
        <f>'[1]TKB-1'!GE60</f>
        <v>0</v>
      </c>
      <c r="GF59" s="45">
        <f>'TKB-2'!GF59</f>
        <v>0</v>
      </c>
      <c r="GG59" s="46">
        <f>'[1]TKB-1'!GG60</f>
        <v>0</v>
      </c>
      <c r="GH59" s="45">
        <f>'TKB-2'!GH59</f>
        <v>0</v>
      </c>
      <c r="GI59" s="46">
        <f>'[1]TKB-1'!GI60</f>
        <v>0</v>
      </c>
      <c r="GJ59" s="45">
        <f>'TKB-2'!GJ59</f>
        <v>0</v>
      </c>
      <c r="GK59" s="46">
        <f>'[1]TKB-1'!GK60</f>
        <v>0</v>
      </c>
      <c r="GL59" s="45">
        <f>'TKB-2'!GL59</f>
        <v>0</v>
      </c>
      <c r="GM59" s="46">
        <f>'[1]TKB-1'!GM60</f>
        <v>0</v>
      </c>
      <c r="GN59" s="45">
        <f>'TKB-2'!GN59</f>
        <v>0</v>
      </c>
      <c r="GO59" s="46">
        <f>'[1]TKB-1'!GO60</f>
        <v>0</v>
      </c>
      <c r="GP59" s="45">
        <f>'TKB-2'!GP59</f>
        <v>0</v>
      </c>
      <c r="GQ59" s="46">
        <f>'[1]TKB-1'!GQ60</f>
        <v>0</v>
      </c>
      <c r="GR59" s="45">
        <f>'TKB-2'!GR59</f>
        <v>0</v>
      </c>
      <c r="GS59" s="46">
        <f>'[1]TKB-1'!GS60</f>
        <v>0</v>
      </c>
      <c r="GT59" s="45">
        <f>'TKB-2'!GT59</f>
        <v>0</v>
      </c>
      <c r="GU59" s="46">
        <f>'[1]TKB-1'!GU60</f>
        <v>0</v>
      </c>
      <c r="GV59" s="45">
        <f>'TKB-2'!GV59</f>
        <v>0</v>
      </c>
      <c r="GW59" s="46">
        <f>'[1]TKB-1'!GW60</f>
        <v>0</v>
      </c>
      <c r="GX59" s="45">
        <f>'TKB-2'!GX59</f>
        <v>0</v>
      </c>
      <c r="GY59" s="46">
        <f>'[1]TKB-1'!GY60</f>
        <v>0</v>
      </c>
      <c r="GZ59" s="45">
        <f>'TKB-2'!GZ59</f>
        <v>0</v>
      </c>
      <c r="HA59" s="46">
        <f>'[1]TKB-1'!HA60</f>
        <v>0</v>
      </c>
      <c r="HB59" s="45">
        <f>'TKB-2'!HB59</f>
        <v>0</v>
      </c>
      <c r="HC59" s="46">
        <f>'[1]TKB-1'!HC60</f>
        <v>0</v>
      </c>
      <c r="HD59" s="45">
        <f>'TKB-2'!HD59</f>
        <v>0</v>
      </c>
      <c r="HE59" s="46">
        <f>'[1]TKB-1'!HE60</f>
        <v>0</v>
      </c>
      <c r="HF59" s="45">
        <f>'TKB-2'!HF59</f>
        <v>0</v>
      </c>
      <c r="HG59" s="46">
        <f>'[1]TKB-1'!HG60</f>
        <v>0</v>
      </c>
      <c r="HH59" s="45">
        <f>'TKB-2'!HH59</f>
        <v>0</v>
      </c>
      <c r="HI59" s="46">
        <f>'[1]TKB-1'!HI60</f>
        <v>0</v>
      </c>
      <c r="HJ59" s="45">
        <f>'TKB-2'!HJ59</f>
        <v>0</v>
      </c>
      <c r="HK59" s="46">
        <f>'[1]TKB-1'!HK60</f>
        <v>0</v>
      </c>
      <c r="HL59" s="45">
        <f>'TKB-2'!HL59</f>
        <v>0</v>
      </c>
      <c r="HM59" s="46">
        <f>'[1]TKB-1'!HM60</f>
        <v>0</v>
      </c>
      <c r="HN59" s="45">
        <f>'TKB-2'!HN59</f>
        <v>0</v>
      </c>
      <c r="HO59" s="46">
        <f>'[1]TKB-1'!HO60</f>
        <v>0</v>
      </c>
      <c r="HP59" s="45">
        <f>'TKB-2'!HP59</f>
        <v>0</v>
      </c>
      <c r="HQ59" s="46">
        <f>'[1]TKB-1'!HQ60</f>
        <v>0</v>
      </c>
      <c r="HR59" s="45">
        <f>'TKB-2'!HR59</f>
        <v>0</v>
      </c>
      <c r="HS59" s="46">
        <f>'[1]TKB-1'!HS60</f>
        <v>0</v>
      </c>
      <c r="HT59" s="45">
        <f>'TKB-2'!HT59</f>
        <v>0</v>
      </c>
      <c r="HU59" s="46">
        <f>'[1]TKB-1'!HU60</f>
        <v>0</v>
      </c>
      <c r="HV59" s="45">
        <f>'TKB-2'!HV59</f>
        <v>0</v>
      </c>
      <c r="HW59" s="46">
        <f>'[1]TKB-1'!HW60</f>
        <v>0</v>
      </c>
      <c r="HX59" s="45">
        <f>'TKB-2'!HX59</f>
        <v>0</v>
      </c>
      <c r="HY59" s="46">
        <f>'[1]TKB-1'!HY60</f>
        <v>0</v>
      </c>
      <c r="HZ59" s="45">
        <f>'TKB-2'!HZ59</f>
        <v>0</v>
      </c>
      <c r="IA59" s="46">
        <f>'[1]TKB-1'!IA60</f>
        <v>0</v>
      </c>
      <c r="IB59" s="45">
        <f>'TKB-2'!IB59</f>
        <v>0</v>
      </c>
      <c r="IC59" s="46">
        <f>'[1]TKB-1'!IC60</f>
        <v>0</v>
      </c>
      <c r="ID59" s="45">
        <f>'TKB-2'!ID59</f>
        <v>0</v>
      </c>
      <c r="IE59" s="46">
        <f>'[1]TKB-1'!IE60</f>
        <v>0</v>
      </c>
      <c r="IF59" s="45">
        <f>'TKB-2'!IF59</f>
        <v>0</v>
      </c>
      <c r="IG59" s="46">
        <f>'[1]TKB-1'!IG60</f>
        <v>0</v>
      </c>
      <c r="IH59" s="45">
        <f>'TKB-2'!IH59</f>
        <v>0</v>
      </c>
      <c r="II59" s="46">
        <f>'[1]TKB-1'!II60</f>
        <v>0</v>
      </c>
    </row>
    <row r="60" spans="1:243" ht="15" x14ac:dyDescent="0.2">
      <c r="A60" s="296"/>
      <c r="B60" s="299"/>
      <c r="C60" s="302"/>
      <c r="D60" s="47">
        <v>0</v>
      </c>
      <c r="E60" s="293"/>
      <c r="F60" s="48"/>
      <c r="G60" s="49">
        <f>'[1]TKB-1'!G61</f>
        <v>0</v>
      </c>
      <c r="H60" s="48"/>
      <c r="I60" s="49">
        <f>'[1]TKB-1'!I61</f>
        <v>0</v>
      </c>
      <c r="J60" s="48"/>
      <c r="K60" s="49">
        <f>'[1]TKB-1'!K61</f>
        <v>0</v>
      </c>
      <c r="L60" s="48"/>
      <c r="M60" s="49">
        <f>'[1]TKB-1'!M61</f>
        <v>0</v>
      </c>
      <c r="N60" s="48"/>
      <c r="O60" s="49" t="str">
        <f>'[1]TKB-1'!O61</f>
        <v>ĐA.TCTC(3)(N.Cường)</v>
      </c>
      <c r="P60" s="48"/>
      <c r="Q60" s="49" t="str">
        <f>'[1]TKB-1'!Q61</f>
        <v>CĐTN(3)(L.Trường)</v>
      </c>
      <c r="R60" s="48"/>
      <c r="S60" s="49" t="str">
        <f>'[1]TKB-1'!S61</f>
        <v>QLDAXD(3)(H.Tính)</v>
      </c>
      <c r="T60" s="48"/>
      <c r="U60" s="49" t="str">
        <f>'[1]TKB-1'!U61</f>
        <v>ĐA.TCTC(3)(V.Trạm)</v>
      </c>
      <c r="V60" s="48"/>
      <c r="W60" s="49">
        <f>'[1]TKB-1'!W61</f>
        <v>0</v>
      </c>
      <c r="X60" s="48"/>
      <c r="Y60" s="49">
        <f>'[1]TKB-1'!Y61</f>
        <v>0</v>
      </c>
      <c r="Z60" s="48"/>
      <c r="AA60" s="49">
        <f>'[1]TKB-1'!AA61</f>
        <v>0</v>
      </c>
      <c r="AB60" s="48"/>
      <c r="AC60" s="49">
        <f>'[1]TKB-1'!AC61</f>
        <v>0</v>
      </c>
      <c r="AD60" s="48"/>
      <c r="AE60" s="49">
        <f>'[1]TKB-1'!AE61</f>
        <v>0</v>
      </c>
      <c r="AF60" s="48"/>
      <c r="AG60" s="49" t="str">
        <f>'[1]TKB-1'!AG61</f>
        <v>KCBTCT(3)(K.Oanh)</v>
      </c>
      <c r="AH60" s="48"/>
      <c r="AI60" s="49" t="str">
        <f>'[1]TKB-1'!AI61</f>
        <v>CTN(3)(Th.Diễm)</v>
      </c>
      <c r="AJ60" s="48"/>
      <c r="AK60" s="49">
        <f>'[1]TKB-1'!AK61</f>
        <v>0</v>
      </c>
      <c r="AL60" s="48"/>
      <c r="AM60" s="49">
        <f>'[1]TKB-1'!AM61</f>
        <v>0</v>
      </c>
      <c r="AN60" s="48"/>
      <c r="AO60" s="49">
        <f>'[1]TKB-1'!AO61</f>
        <v>0</v>
      </c>
      <c r="AP60" s="48"/>
      <c r="AQ60" s="49">
        <f>'[1]TKB-1'!AQ61</f>
        <v>0</v>
      </c>
      <c r="AR60" s="48"/>
      <c r="AS60" s="49">
        <f>'[1]TKB-1'!AS61</f>
        <v>0</v>
      </c>
      <c r="AT60" s="48"/>
      <c r="AU60" s="49">
        <f>'[1]TKB-1'!AU61</f>
        <v>0</v>
      </c>
      <c r="AV60" s="48"/>
      <c r="AW60" s="49">
        <f>'[1]TKB-1'!AW61</f>
        <v>0</v>
      </c>
      <c r="AX60" s="48"/>
      <c r="AY60" s="49" t="str">
        <f>'[1]TKB-1'!AY61</f>
        <v>ĐAK.Ktr2(3)(D24KNT1DAKTR2)</v>
      </c>
      <c r="AZ60" s="48"/>
      <c r="BA60" s="49">
        <f>'[1]TKB-1'!BA61</f>
        <v>0</v>
      </c>
      <c r="BB60" s="48"/>
      <c r="BC60" s="49" t="str">
        <f>'[1]TKB-1'!BC61</f>
        <v>CĐTN(3)(Th.Chương)</v>
      </c>
      <c r="BD60" s="48"/>
      <c r="BE60" s="49">
        <f>'[1]TKB-1'!BE61</f>
        <v>0</v>
      </c>
      <c r="BF60" s="48"/>
      <c r="BG60" s="49">
        <f>'[1]TKB-1'!BG61</f>
        <v>0</v>
      </c>
      <c r="BH60" s="48"/>
      <c r="BI60" s="49">
        <f>'[1]TKB-1'!BI61</f>
        <v>0</v>
      </c>
      <c r="BJ60" s="48"/>
      <c r="BK60" s="49">
        <f>'[1]TKB-1'!BK61</f>
        <v>0</v>
      </c>
      <c r="BL60" s="48"/>
      <c r="BM60" s="49" t="str">
        <f>'[1]TKB-1'!BM61</f>
        <v>CĐTN(3)(KXD)</v>
      </c>
      <c r="BN60" s="48"/>
      <c r="BO60" s="49">
        <f>'[1]TKB-1'!BO61</f>
        <v>0</v>
      </c>
      <c r="BP60" s="48"/>
      <c r="BQ60" s="49">
        <f>'[1]TKB-1'!BQ61</f>
        <v>0</v>
      </c>
      <c r="BR60" s="48"/>
      <c r="BS60" s="49">
        <f>'[1]TKB-1'!BS61</f>
        <v>0</v>
      </c>
      <c r="BT60" s="48"/>
      <c r="BU60" s="49">
        <f>'[1]TKB-1'!BU61</f>
        <v>0</v>
      </c>
      <c r="BV60" s="48"/>
      <c r="BW60" s="49">
        <f>'[1]TKB-1'!BW61</f>
        <v>0</v>
      </c>
      <c r="BX60" s="48"/>
      <c r="BY60" s="49">
        <f>'[1]TKB-1'!BY61</f>
        <v>0</v>
      </c>
      <c r="BZ60" s="48"/>
      <c r="CA60" s="49">
        <f>'[1]TKB-1'!CA61</f>
        <v>0</v>
      </c>
      <c r="CB60" s="48"/>
      <c r="CC60" s="49">
        <f>'[1]TKB-1'!CC61</f>
        <v>0</v>
      </c>
      <c r="CD60" s="48"/>
      <c r="CE60" s="49">
        <f>'[1]TKB-1'!CE61</f>
        <v>0</v>
      </c>
      <c r="CF60" s="48"/>
      <c r="CG60" s="49">
        <f>'[1]TKB-1'!CG61</f>
        <v>0</v>
      </c>
      <c r="CH60" s="48"/>
      <c r="CI60" s="49">
        <f>'[1]TKB-1'!CI61</f>
        <v>0</v>
      </c>
      <c r="CJ60" s="48"/>
      <c r="CK60" s="49">
        <f>'[1]TKB-1'!CK61</f>
        <v>0</v>
      </c>
      <c r="CL60" s="48"/>
      <c r="CM60" s="49" t="str">
        <f>'[1]TKB-1'!CM61</f>
        <v>ĐTSO(3)(V.Tường)</v>
      </c>
      <c r="CN60" s="48"/>
      <c r="CO60" s="49">
        <f>'[1]TKB-1'!CO61</f>
        <v>0</v>
      </c>
      <c r="CP60" s="48"/>
      <c r="CQ60" s="49">
        <f>'[1]TKB-1'!CQ61</f>
        <v>0</v>
      </c>
      <c r="CR60" s="48"/>
      <c r="CS60" s="49">
        <f>'[1]TKB-1'!CS61</f>
        <v>0</v>
      </c>
      <c r="CT60" s="48"/>
      <c r="CU60" s="49">
        <f>'[1]TKB-1'!CU61</f>
        <v>0</v>
      </c>
      <c r="CV60" s="48"/>
      <c r="CW60" s="49">
        <f>'[1]TKB-1'!CW61</f>
        <v>0</v>
      </c>
      <c r="CX60" s="48"/>
      <c r="CY60" s="49">
        <f>'[1]TKB-1'!CY61</f>
        <v>0</v>
      </c>
      <c r="CZ60" s="48"/>
      <c r="DA60" s="49">
        <f>'[1]TKB-1'!DA61</f>
        <v>0</v>
      </c>
      <c r="DB60" s="48"/>
      <c r="DC60" s="49">
        <f>'[1]TKB-1'!DC61</f>
        <v>0</v>
      </c>
      <c r="DD60" s="48"/>
      <c r="DE60" s="49">
        <f>'[1]TKB-1'!DE61</f>
        <v>0</v>
      </c>
      <c r="DF60" s="48"/>
      <c r="DG60" s="49">
        <f>'[1]TKB-1'!DG61</f>
        <v>0</v>
      </c>
      <c r="DH60" s="48"/>
      <c r="DI60" s="49">
        <f>'[1]TKB-1'!DI61</f>
        <v>0</v>
      </c>
      <c r="DJ60" s="48"/>
      <c r="DK60" s="49">
        <f>'[1]TKB-1'!DK61</f>
        <v>0</v>
      </c>
      <c r="DL60" s="48"/>
      <c r="DM60" s="49">
        <f>'[1]TKB-1'!DM61</f>
        <v>0</v>
      </c>
      <c r="DN60" s="48"/>
      <c r="DO60" s="49">
        <f>'[1]TKB-1'!DO61</f>
        <v>0</v>
      </c>
      <c r="DP60" s="48"/>
      <c r="DQ60" s="49" t="str">
        <f>'[1]TKB-1'!DQ61</f>
        <v>KTQTRI(3)(T.Thành(TG))</v>
      </c>
      <c r="DR60" s="48"/>
      <c r="DS60" s="49">
        <f>'[1]TKB-1'!DS61</f>
        <v>0</v>
      </c>
      <c r="DT60" s="48"/>
      <c r="DU60" s="49" t="str">
        <f>'[1]TKB-1'!DU61</f>
        <v>QTCCUTC(3)(K.Hường (TG))</v>
      </c>
      <c r="DV60" s="48"/>
      <c r="DW60" s="49">
        <f>'[1]TKB-1'!DW61</f>
        <v>0</v>
      </c>
      <c r="DX60" s="48"/>
      <c r="DY60" s="49" t="str">
        <f>'[1]TKB-1'!DY61</f>
        <v>QTCCUTC(3)(K.Hường (TG).)</v>
      </c>
      <c r="DZ60" s="48"/>
      <c r="EA60" s="49">
        <f>'[1]TKB-1'!EA61</f>
        <v>0</v>
      </c>
      <c r="EB60" s="48"/>
      <c r="EC60" s="49">
        <f>'[1]TKB-1'!EC61</f>
        <v>0</v>
      </c>
      <c r="ED60" s="48"/>
      <c r="EE60" s="49">
        <f>'[1]TKB-1'!EE61</f>
        <v>0</v>
      </c>
      <c r="EF60" s="48"/>
      <c r="EG60" s="49">
        <f>'[1]TKB-1'!EG61</f>
        <v>0</v>
      </c>
      <c r="EH60" s="48"/>
      <c r="EI60" s="49">
        <f>'[1]TKB-1'!EI61</f>
        <v>0</v>
      </c>
      <c r="EJ60" s="48"/>
      <c r="EK60" s="49">
        <f>'[1]TKB-1'!EK61</f>
        <v>0</v>
      </c>
      <c r="EL60" s="48"/>
      <c r="EM60" s="49">
        <f>'[1]TKB-1'!EM61</f>
        <v>0</v>
      </c>
      <c r="EN60" s="48"/>
      <c r="EO60" s="49">
        <f>'[1]TKB-1'!EO61</f>
        <v>0</v>
      </c>
      <c r="EP60" s="48"/>
      <c r="EQ60" s="49">
        <f>'[1]TKB-1'!EQ61</f>
        <v>0</v>
      </c>
      <c r="ER60" s="48"/>
      <c r="ES60" s="49">
        <f>'[1]TKB-1'!ES61</f>
        <v>0</v>
      </c>
      <c r="ET60" s="48"/>
      <c r="EU60" s="49">
        <f>'[1]TKB-1'!EU61</f>
        <v>0</v>
      </c>
      <c r="EV60" s="48"/>
      <c r="EW60" s="49">
        <f>'[1]TKB-1'!EW61</f>
        <v>0</v>
      </c>
      <c r="EX60" s="48"/>
      <c r="EY60" s="49">
        <f>'[1]TKB-1'!EY61</f>
        <v>0</v>
      </c>
      <c r="EZ60" s="48"/>
      <c r="FA60" s="49">
        <f>'[1]TKB-1'!FA61</f>
        <v>0</v>
      </c>
      <c r="FB60" s="48"/>
      <c r="FC60" s="49">
        <f>'[1]TKB-1'!FC61</f>
        <v>0</v>
      </c>
      <c r="FD60" s="48"/>
      <c r="FE60" s="49">
        <f>'[1]TKB-1'!FE61</f>
        <v>0</v>
      </c>
      <c r="FF60" s="48"/>
      <c r="FG60" s="49">
        <f>'[1]TKB-1'!FG61</f>
        <v>0</v>
      </c>
      <c r="FH60" s="48"/>
      <c r="FI60" s="49">
        <f>'[1]TKB-1'!FI61</f>
        <v>0</v>
      </c>
      <c r="FJ60" s="48"/>
      <c r="FK60" s="49">
        <f>'[1]TKB-1'!FK61</f>
        <v>0</v>
      </c>
      <c r="FL60" s="48"/>
      <c r="FM60" s="49">
        <f>'[1]TKB-1'!FM61</f>
        <v>0</v>
      </c>
      <c r="FN60" s="48"/>
      <c r="FO60" s="49">
        <f>'[1]TKB-1'!FO61</f>
        <v>0</v>
      </c>
      <c r="FP60" s="48"/>
      <c r="FQ60" s="49">
        <f>'[1]TKB-1'!FQ61</f>
        <v>0</v>
      </c>
      <c r="FR60" s="48"/>
      <c r="FS60" s="49">
        <f>'[1]TKB-1'!FS61</f>
        <v>0</v>
      </c>
      <c r="FT60" s="48"/>
      <c r="FU60" s="49">
        <f>'[1]TKB-1'!FU61</f>
        <v>0</v>
      </c>
      <c r="FV60" s="48"/>
      <c r="FW60" s="49">
        <f>'[1]TKB-1'!FW61</f>
        <v>0</v>
      </c>
      <c r="FX60" s="48"/>
      <c r="FY60" s="49">
        <f>'[1]TKB-1'!FY61</f>
        <v>0</v>
      </c>
      <c r="FZ60" s="48"/>
      <c r="GA60" s="49">
        <f>'[1]TKB-1'!GA61</f>
        <v>0</v>
      </c>
      <c r="GB60" s="48"/>
      <c r="GC60" s="49">
        <f>'[1]TKB-1'!GC61</f>
        <v>0</v>
      </c>
      <c r="GD60" s="48"/>
      <c r="GE60" s="49">
        <f>'[1]TKB-1'!GE61</f>
        <v>0</v>
      </c>
      <c r="GF60" s="48"/>
      <c r="GG60" s="49">
        <f>'[1]TKB-1'!GG61</f>
        <v>0</v>
      </c>
      <c r="GH60" s="48"/>
      <c r="GI60" s="49">
        <f>'[1]TKB-1'!GI61</f>
        <v>0</v>
      </c>
      <c r="GJ60" s="48"/>
      <c r="GK60" s="49">
        <f>'[1]TKB-1'!GK61</f>
        <v>0</v>
      </c>
      <c r="GL60" s="48"/>
      <c r="GM60" s="49">
        <f>'[1]TKB-1'!GM61</f>
        <v>0</v>
      </c>
      <c r="GN60" s="48"/>
      <c r="GO60" s="49">
        <f>'[1]TKB-1'!GO61</f>
        <v>0</v>
      </c>
      <c r="GP60" s="48"/>
      <c r="GQ60" s="49">
        <f>'[1]TKB-1'!GQ61</f>
        <v>0</v>
      </c>
      <c r="GR60" s="48"/>
      <c r="GS60" s="49">
        <f>'[1]TKB-1'!GS61</f>
        <v>0</v>
      </c>
      <c r="GT60" s="48"/>
      <c r="GU60" s="49">
        <f>'[1]TKB-1'!GU61</f>
        <v>0</v>
      </c>
      <c r="GV60" s="48"/>
      <c r="GW60" s="49">
        <f>'[1]TKB-1'!GW61</f>
        <v>0</v>
      </c>
      <c r="GX60" s="48"/>
      <c r="GY60" s="49">
        <f>'[1]TKB-1'!GY61</f>
        <v>0</v>
      </c>
      <c r="GZ60" s="48"/>
      <c r="HA60" s="49">
        <f>'[1]TKB-1'!HA61</f>
        <v>0</v>
      </c>
      <c r="HB60" s="48"/>
      <c r="HC60" s="49">
        <f>'[1]TKB-1'!HC61</f>
        <v>0</v>
      </c>
      <c r="HD60" s="48"/>
      <c r="HE60" s="49">
        <f>'[1]TKB-1'!HE61</f>
        <v>0</v>
      </c>
      <c r="HF60" s="48"/>
      <c r="HG60" s="49">
        <f>'[1]TKB-1'!HG61</f>
        <v>0</v>
      </c>
      <c r="HH60" s="48"/>
      <c r="HI60" s="49">
        <f>'[1]TKB-1'!HI61</f>
        <v>0</v>
      </c>
      <c r="HJ60" s="48"/>
      <c r="HK60" s="49">
        <f>'[1]TKB-1'!HK61</f>
        <v>0</v>
      </c>
      <c r="HL60" s="48"/>
      <c r="HM60" s="49">
        <f>'[1]TKB-1'!HM61</f>
        <v>0</v>
      </c>
      <c r="HN60" s="48"/>
      <c r="HO60" s="49">
        <f>'[1]TKB-1'!HO61</f>
        <v>0</v>
      </c>
      <c r="HP60" s="48"/>
      <c r="HQ60" s="49">
        <f>'[1]TKB-1'!HQ61</f>
        <v>0</v>
      </c>
      <c r="HR60" s="48"/>
      <c r="HS60" s="49">
        <f>'[1]TKB-1'!HS61</f>
        <v>0</v>
      </c>
      <c r="HT60" s="48"/>
      <c r="HU60" s="49">
        <f>'[1]TKB-1'!HU61</f>
        <v>0</v>
      </c>
      <c r="HV60" s="48"/>
      <c r="HW60" s="49">
        <f>'[1]TKB-1'!HW61</f>
        <v>0</v>
      </c>
      <c r="HX60" s="48"/>
      <c r="HY60" s="49">
        <f>'[1]TKB-1'!HY61</f>
        <v>0</v>
      </c>
      <c r="HZ60" s="48"/>
      <c r="IA60" s="49">
        <f>'[1]TKB-1'!IA61</f>
        <v>0</v>
      </c>
      <c r="IB60" s="48"/>
      <c r="IC60" s="49">
        <f>'[1]TKB-1'!IC61</f>
        <v>0</v>
      </c>
      <c r="ID60" s="48"/>
      <c r="IE60" s="49">
        <f>'[1]TKB-1'!IE61</f>
        <v>0</v>
      </c>
      <c r="IF60" s="48"/>
      <c r="IG60" s="49">
        <f>'[1]TKB-1'!IG61</f>
        <v>0</v>
      </c>
      <c r="IH60" s="48"/>
      <c r="II60" s="49">
        <f>'[1]TKB-1'!II61</f>
        <v>0</v>
      </c>
    </row>
    <row r="61" spans="1:243" ht="15" x14ac:dyDescent="0.2">
      <c r="A61" s="296"/>
      <c r="B61" s="299"/>
      <c r="C61" s="302"/>
      <c r="D61" s="50">
        <v>0</v>
      </c>
      <c r="E61" s="294" t="s">
        <v>74</v>
      </c>
      <c r="F61" s="40">
        <f>'TKB-2'!F61</f>
        <v>0</v>
      </c>
      <c r="G61" s="51">
        <f>'[1]TKB-1'!G62</f>
        <v>0</v>
      </c>
      <c r="H61" s="40">
        <f>'TKB-2'!H61</f>
        <v>0</v>
      </c>
      <c r="I61" s="51">
        <f>'[1]TKB-1'!I62</f>
        <v>0</v>
      </c>
      <c r="J61" s="40">
        <f>'TKB-2'!J61</f>
        <v>0</v>
      </c>
      <c r="K61" s="51">
        <f>'[1]TKB-1'!K62</f>
        <v>0</v>
      </c>
      <c r="L61" s="40">
        <f>'TKB-2'!L61</f>
        <v>0</v>
      </c>
      <c r="M61" s="51">
        <f>'[1]TKB-1'!M62</f>
        <v>0</v>
      </c>
      <c r="N61" s="40">
        <f>'TKB-2'!N61</f>
        <v>0</v>
      </c>
      <c r="O61" s="51">
        <f>'[1]TKB-1'!O62</f>
        <v>0</v>
      </c>
      <c r="P61" s="40">
        <f>'TKB-2'!P61</f>
        <v>0</v>
      </c>
      <c r="Q61" s="51">
        <f>'[1]TKB-1'!Q62</f>
        <v>0</v>
      </c>
      <c r="R61" s="40">
        <f>'TKB-2'!R61</f>
        <v>0</v>
      </c>
      <c r="S61" s="51">
        <f>'[1]TKB-1'!S62</f>
        <v>0</v>
      </c>
      <c r="T61" s="40">
        <f>'TKB-2'!T61</f>
        <v>0</v>
      </c>
      <c r="U61" s="51">
        <f>'[1]TKB-1'!U62</f>
        <v>0</v>
      </c>
      <c r="V61" s="40">
        <f>'TKB-2'!V61</f>
        <v>0</v>
      </c>
      <c r="W61" s="51">
        <f>'[1]TKB-1'!W62</f>
        <v>0</v>
      </c>
      <c r="X61" s="40">
        <f>'TKB-2'!X61</f>
        <v>0</v>
      </c>
      <c r="Y61" s="51">
        <f>'[1]TKB-1'!Y62</f>
        <v>0</v>
      </c>
      <c r="Z61" s="40">
        <f>'TKB-2'!Z61</f>
        <v>0</v>
      </c>
      <c r="AA61" s="51">
        <f>'[1]TKB-1'!AA62</f>
        <v>0</v>
      </c>
      <c r="AB61" s="40">
        <f>'TKB-2'!AB61</f>
        <v>0</v>
      </c>
      <c r="AC61" s="51">
        <f>'[1]TKB-1'!AC62</f>
        <v>0</v>
      </c>
      <c r="AD61" s="40">
        <f>'TKB-2'!AD61</f>
        <v>0</v>
      </c>
      <c r="AE61" s="51">
        <f>'[1]TKB-1'!AE62</f>
        <v>0</v>
      </c>
      <c r="AF61" s="40">
        <f>'TKB-2'!AF61</f>
        <v>0</v>
      </c>
      <c r="AG61" s="51">
        <f>'[1]TKB-1'!AG62</f>
        <v>0</v>
      </c>
      <c r="AH61" s="40">
        <f>'TKB-2'!AH61</f>
        <v>0</v>
      </c>
      <c r="AI61" s="51">
        <f>'[1]TKB-1'!AI62</f>
        <v>0</v>
      </c>
      <c r="AJ61" s="40">
        <f>'TKB-2'!AJ61</f>
        <v>0</v>
      </c>
      <c r="AK61" s="51">
        <f>'[1]TKB-1'!AK62</f>
        <v>0</v>
      </c>
      <c r="AL61" s="40">
        <f>'TKB-2'!AL61</f>
        <v>0</v>
      </c>
      <c r="AM61" s="51">
        <f>'[1]TKB-1'!AM62</f>
        <v>0</v>
      </c>
      <c r="AN61" s="40">
        <f>'TKB-2'!AN61</f>
        <v>0</v>
      </c>
      <c r="AO61" s="51">
        <f>'[1]TKB-1'!AO62</f>
        <v>0</v>
      </c>
      <c r="AP61" s="40">
        <f>'TKB-2'!AP61</f>
        <v>0</v>
      </c>
      <c r="AQ61" s="51">
        <f>'[1]TKB-1'!AQ62</f>
        <v>0</v>
      </c>
      <c r="AR61" s="40">
        <f>'TKB-2'!AR61</f>
        <v>0</v>
      </c>
      <c r="AS61" s="51">
        <f>'[1]TKB-1'!AS62</f>
        <v>0</v>
      </c>
      <c r="AT61" s="40">
        <f>'TKB-2'!AT61</f>
        <v>0</v>
      </c>
      <c r="AU61" s="51">
        <f>'[1]TKB-1'!AU62</f>
        <v>0</v>
      </c>
      <c r="AV61" s="40">
        <f>'TKB-2'!AV61</f>
        <v>0</v>
      </c>
      <c r="AW61" s="51">
        <f>'[1]TKB-1'!AW62</f>
        <v>0</v>
      </c>
      <c r="AX61" s="40">
        <f>'TKB-2'!AX61</f>
        <v>0</v>
      </c>
      <c r="AY61" s="51">
        <f>'[1]TKB-1'!AY62</f>
        <v>0</v>
      </c>
      <c r="AZ61" s="40">
        <f>'TKB-2'!AZ61</f>
        <v>0</v>
      </c>
      <c r="BA61" s="51">
        <f>'[1]TKB-1'!BA62</f>
        <v>0</v>
      </c>
      <c r="BB61" s="40">
        <f>'TKB-2'!BB61</f>
        <v>0</v>
      </c>
      <c r="BC61" s="51">
        <f>'[1]TKB-1'!BC62</f>
        <v>0</v>
      </c>
      <c r="BD61" s="40">
        <f>'TKB-2'!BD61</f>
        <v>0</v>
      </c>
      <c r="BE61" s="51">
        <f>'[1]TKB-1'!BE62</f>
        <v>0</v>
      </c>
      <c r="BF61" s="40">
        <f>'TKB-2'!BF61</f>
        <v>0</v>
      </c>
      <c r="BG61" s="51">
        <f>'[1]TKB-1'!BG62</f>
        <v>0</v>
      </c>
      <c r="BH61" s="40">
        <f>'TKB-2'!BH61</f>
        <v>0</v>
      </c>
      <c r="BI61" s="51">
        <f>'[1]TKB-1'!BI62</f>
        <v>0</v>
      </c>
      <c r="BJ61" s="40">
        <f>'TKB-2'!BJ61</f>
        <v>0</v>
      </c>
      <c r="BK61" s="51">
        <f>'[1]TKB-1'!BK62</f>
        <v>0</v>
      </c>
      <c r="BL61" s="40">
        <f>'TKB-2'!BL61</f>
        <v>0</v>
      </c>
      <c r="BM61" s="51">
        <f>'[1]TKB-1'!BM62</f>
        <v>0</v>
      </c>
      <c r="BN61" s="40">
        <f>'TKB-2'!BN61</f>
        <v>0</v>
      </c>
      <c r="BO61" s="51">
        <f>'[1]TKB-1'!BO62</f>
        <v>0</v>
      </c>
      <c r="BP61" s="40">
        <f>'TKB-2'!BP61</f>
        <v>0</v>
      </c>
      <c r="BQ61" s="51">
        <f>'[1]TKB-1'!BQ62</f>
        <v>0</v>
      </c>
      <c r="BR61" s="40">
        <f>'TKB-2'!BR61</f>
        <v>0</v>
      </c>
      <c r="BS61" s="51">
        <f>'[1]TKB-1'!BS62</f>
        <v>0</v>
      </c>
      <c r="BT61" s="40">
        <f>'TKB-2'!BT61</f>
        <v>0</v>
      </c>
      <c r="BU61" s="51">
        <f>'[1]TKB-1'!BU62</f>
        <v>0</v>
      </c>
      <c r="BV61" s="40">
        <f>'TKB-2'!BV61</f>
        <v>0</v>
      </c>
      <c r="BW61" s="51">
        <f>'[1]TKB-1'!BW62</f>
        <v>0</v>
      </c>
      <c r="BX61" s="40">
        <f>'TKB-2'!BX61</f>
        <v>0</v>
      </c>
      <c r="BY61" s="51">
        <f>'[1]TKB-1'!BY62</f>
        <v>0</v>
      </c>
      <c r="BZ61" s="40">
        <f>'TKB-2'!BZ61</f>
        <v>0</v>
      </c>
      <c r="CA61" s="51">
        <f>'[1]TKB-1'!CA62</f>
        <v>0</v>
      </c>
      <c r="CB61" s="40">
        <f>'TKB-2'!CB61</f>
        <v>0</v>
      </c>
      <c r="CC61" s="51">
        <f>'[1]TKB-1'!CC62</f>
        <v>0</v>
      </c>
      <c r="CD61" s="40">
        <f>'TKB-2'!CD61</f>
        <v>0</v>
      </c>
      <c r="CE61" s="51">
        <f>'[1]TKB-1'!CE62</f>
        <v>0</v>
      </c>
      <c r="CF61" s="40">
        <f>'TKB-2'!CF61</f>
        <v>0</v>
      </c>
      <c r="CG61" s="51">
        <f>'[1]TKB-1'!CG62</f>
        <v>0</v>
      </c>
      <c r="CH61" s="40">
        <f>'TKB-2'!CH61</f>
        <v>0</v>
      </c>
      <c r="CI61" s="51">
        <f>'[1]TKB-1'!CI62</f>
        <v>0</v>
      </c>
      <c r="CJ61" s="40">
        <f>'TKB-2'!CJ61</f>
        <v>0</v>
      </c>
      <c r="CK61" s="51">
        <f>'[1]TKB-1'!CK62</f>
        <v>0</v>
      </c>
      <c r="CL61" s="40">
        <f>'TKB-2'!CL61</f>
        <v>0</v>
      </c>
      <c r="CM61" s="51">
        <f>'[1]TKB-1'!CM62</f>
        <v>0</v>
      </c>
      <c r="CN61" s="40">
        <f>'TKB-2'!CN61</f>
        <v>0</v>
      </c>
      <c r="CO61" s="51">
        <f>'[1]TKB-1'!CO62</f>
        <v>0</v>
      </c>
      <c r="CP61" s="40">
        <f>'TKB-2'!CP61</f>
        <v>0</v>
      </c>
      <c r="CQ61" s="51">
        <f>'[1]TKB-1'!CQ62</f>
        <v>0</v>
      </c>
      <c r="CR61" s="40">
        <f>'TKB-2'!CR61</f>
        <v>0</v>
      </c>
      <c r="CS61" s="51">
        <f>'[1]TKB-1'!CS62</f>
        <v>0</v>
      </c>
      <c r="CT61" s="40">
        <f>'TKB-2'!CT61</f>
        <v>0</v>
      </c>
      <c r="CU61" s="51">
        <f>'[1]TKB-1'!CU62</f>
        <v>0</v>
      </c>
      <c r="CV61" s="40">
        <f>'TKB-2'!CV61</f>
        <v>0</v>
      </c>
      <c r="CW61" s="51">
        <f>'[1]TKB-1'!CW62</f>
        <v>0</v>
      </c>
      <c r="CX61" s="40">
        <f>'TKB-2'!CX61</f>
        <v>0</v>
      </c>
      <c r="CY61" s="51">
        <f>'[1]TKB-1'!CY62</f>
        <v>0</v>
      </c>
      <c r="CZ61" s="40">
        <f>'TKB-2'!CZ61</f>
        <v>0</v>
      </c>
      <c r="DA61" s="51">
        <f>'[1]TKB-1'!DA62</f>
        <v>0</v>
      </c>
      <c r="DB61" s="40">
        <f>'TKB-2'!DB61</f>
        <v>0</v>
      </c>
      <c r="DC61" s="51">
        <f>'[1]TKB-1'!DC62</f>
        <v>0</v>
      </c>
      <c r="DD61" s="40">
        <f>'TKB-2'!DD61</f>
        <v>0</v>
      </c>
      <c r="DE61" s="51">
        <f>'[1]TKB-1'!DE62</f>
        <v>0</v>
      </c>
      <c r="DF61" s="40">
        <f>'TKB-2'!DF61</f>
        <v>0</v>
      </c>
      <c r="DG61" s="51">
        <f>'[1]TKB-1'!DG62</f>
        <v>0</v>
      </c>
      <c r="DH61" s="40">
        <f>'TKB-2'!DH61</f>
        <v>0</v>
      </c>
      <c r="DI61" s="51">
        <f>'[1]TKB-1'!DI62</f>
        <v>0</v>
      </c>
      <c r="DJ61" s="40">
        <f>'TKB-2'!DJ61</f>
        <v>0</v>
      </c>
      <c r="DK61" s="51">
        <f>'[1]TKB-1'!DK62</f>
        <v>0</v>
      </c>
      <c r="DL61" s="40">
        <f>'TKB-2'!DL61</f>
        <v>0</v>
      </c>
      <c r="DM61" s="51">
        <f>'[1]TKB-1'!DM62</f>
        <v>0</v>
      </c>
      <c r="DN61" s="40">
        <f>'TKB-2'!DN61</f>
        <v>0</v>
      </c>
      <c r="DO61" s="51">
        <f>'[1]TKB-1'!DO62</f>
        <v>0</v>
      </c>
      <c r="DP61" s="40">
        <f>'TKB-2'!DP61</f>
        <v>0</v>
      </c>
      <c r="DQ61" s="51">
        <f>'[1]TKB-1'!DQ62</f>
        <v>0</v>
      </c>
      <c r="DR61" s="40">
        <f>'TKB-2'!DR61</f>
        <v>0</v>
      </c>
      <c r="DS61" s="51">
        <f>'[1]TKB-1'!DS62</f>
        <v>0</v>
      </c>
      <c r="DT61" s="40">
        <f>'TKB-2'!DT61</f>
        <v>0</v>
      </c>
      <c r="DU61" s="51">
        <f>'[1]TKB-1'!DU62</f>
        <v>0</v>
      </c>
      <c r="DV61" s="40">
        <f>'TKB-2'!DV61</f>
        <v>0</v>
      </c>
      <c r="DW61" s="51">
        <f>'[1]TKB-1'!DW62</f>
        <v>0</v>
      </c>
      <c r="DX61" s="40">
        <f>'TKB-2'!DX61</f>
        <v>0</v>
      </c>
      <c r="DY61" s="51">
        <f>'[1]TKB-1'!DY62</f>
        <v>0</v>
      </c>
      <c r="DZ61" s="40">
        <f>'TKB-2'!DZ61</f>
        <v>0</v>
      </c>
      <c r="EA61" s="51">
        <f>'[1]TKB-1'!EA62</f>
        <v>0</v>
      </c>
      <c r="EB61" s="40">
        <f>'TKB-2'!EB61</f>
        <v>0</v>
      </c>
      <c r="EC61" s="51">
        <f>'[1]TKB-1'!EC62</f>
        <v>0</v>
      </c>
      <c r="ED61" s="40">
        <f>'TKB-2'!ED61</f>
        <v>0</v>
      </c>
      <c r="EE61" s="51">
        <f>'[1]TKB-1'!EE62</f>
        <v>0</v>
      </c>
      <c r="EF61" s="40">
        <f>'TKB-2'!EF61</f>
        <v>0</v>
      </c>
      <c r="EG61" s="51">
        <f>'[1]TKB-1'!EG62</f>
        <v>0</v>
      </c>
      <c r="EH61" s="40">
        <f>'TKB-2'!EH61</f>
        <v>0</v>
      </c>
      <c r="EI61" s="51">
        <f>'[1]TKB-1'!EI62</f>
        <v>0</v>
      </c>
      <c r="EJ61" s="40">
        <f>'TKB-2'!EJ61</f>
        <v>0</v>
      </c>
      <c r="EK61" s="51">
        <f>'[1]TKB-1'!EK62</f>
        <v>0</v>
      </c>
      <c r="EL61" s="40">
        <f>'TKB-2'!EL61</f>
        <v>0</v>
      </c>
      <c r="EM61" s="51">
        <f>'[1]TKB-1'!EM62</f>
        <v>0</v>
      </c>
      <c r="EN61" s="40">
        <f>'TKB-2'!EN61</f>
        <v>0</v>
      </c>
      <c r="EO61" s="51">
        <f>'[1]TKB-1'!EO62</f>
        <v>0</v>
      </c>
      <c r="EP61" s="40">
        <f>'TKB-2'!EP61</f>
        <v>0</v>
      </c>
      <c r="EQ61" s="51">
        <f>'[1]TKB-1'!EQ62</f>
        <v>0</v>
      </c>
      <c r="ER61" s="40">
        <f>'TKB-2'!ER61</f>
        <v>0</v>
      </c>
      <c r="ES61" s="51">
        <f>'[1]TKB-1'!ES62</f>
        <v>0</v>
      </c>
      <c r="ET61" s="40">
        <f>'TKB-2'!ET61</f>
        <v>0</v>
      </c>
      <c r="EU61" s="51">
        <f>'[1]TKB-1'!EU62</f>
        <v>0</v>
      </c>
      <c r="EV61" s="40">
        <f>'TKB-2'!EV61</f>
        <v>0</v>
      </c>
      <c r="EW61" s="51">
        <f>'[1]TKB-1'!EW62</f>
        <v>0</v>
      </c>
      <c r="EX61" s="40">
        <f>'TKB-2'!EX61</f>
        <v>0</v>
      </c>
      <c r="EY61" s="51">
        <f>'[1]TKB-1'!EY62</f>
        <v>0</v>
      </c>
      <c r="EZ61" s="40">
        <f>'TKB-2'!EZ61</f>
        <v>0</v>
      </c>
      <c r="FA61" s="51">
        <f>'[1]TKB-1'!FA62</f>
        <v>0</v>
      </c>
      <c r="FB61" s="40">
        <f>'TKB-2'!FB61</f>
        <v>0</v>
      </c>
      <c r="FC61" s="51">
        <f>'[1]TKB-1'!FC62</f>
        <v>0</v>
      </c>
      <c r="FD61" s="40">
        <f>'TKB-2'!FD61</f>
        <v>0</v>
      </c>
      <c r="FE61" s="51">
        <f>'[1]TKB-1'!FE62</f>
        <v>0</v>
      </c>
      <c r="FF61" s="40">
        <f>'TKB-2'!FF61</f>
        <v>0</v>
      </c>
      <c r="FG61" s="51">
        <f>'[1]TKB-1'!FG62</f>
        <v>0</v>
      </c>
      <c r="FH61" s="40">
        <f>'TKB-2'!FH61</f>
        <v>0</v>
      </c>
      <c r="FI61" s="51">
        <f>'[1]TKB-1'!FI62</f>
        <v>0</v>
      </c>
      <c r="FJ61" s="40">
        <f>'TKB-2'!FJ61</f>
        <v>0</v>
      </c>
      <c r="FK61" s="51">
        <f>'[1]TKB-1'!FK62</f>
        <v>0</v>
      </c>
      <c r="FL61" s="40">
        <f>'TKB-2'!FL61</f>
        <v>0</v>
      </c>
      <c r="FM61" s="51">
        <f>'[1]TKB-1'!FM62</f>
        <v>0</v>
      </c>
      <c r="FN61" s="40">
        <f>'TKB-2'!FN61</f>
        <v>0</v>
      </c>
      <c r="FO61" s="51">
        <f>'[1]TKB-1'!FO62</f>
        <v>0</v>
      </c>
      <c r="FP61" s="40">
        <f>'TKB-2'!FP61</f>
        <v>0</v>
      </c>
      <c r="FQ61" s="51">
        <f>'[1]TKB-1'!FQ62</f>
        <v>0</v>
      </c>
      <c r="FR61" s="40">
        <f>'TKB-2'!FR61</f>
        <v>0</v>
      </c>
      <c r="FS61" s="51">
        <f>'[1]TKB-1'!FS62</f>
        <v>0</v>
      </c>
      <c r="FT61" s="40">
        <f>'TKB-2'!FT61</f>
        <v>0</v>
      </c>
      <c r="FU61" s="51">
        <f>'[1]TKB-1'!FU62</f>
        <v>0</v>
      </c>
      <c r="FV61" s="40">
        <f>'TKB-2'!FV61</f>
        <v>0</v>
      </c>
      <c r="FW61" s="51">
        <f>'[1]TKB-1'!FW62</f>
        <v>0</v>
      </c>
      <c r="FX61" s="40">
        <f>'TKB-2'!FX61</f>
        <v>0</v>
      </c>
      <c r="FY61" s="51">
        <f>'[1]TKB-1'!FY62</f>
        <v>0</v>
      </c>
      <c r="FZ61" s="40">
        <f>'TKB-2'!FZ61</f>
        <v>0</v>
      </c>
      <c r="GA61" s="51">
        <f>'[1]TKB-1'!GA62</f>
        <v>0</v>
      </c>
      <c r="GB61" s="40">
        <f>'TKB-2'!GB61</f>
        <v>0</v>
      </c>
      <c r="GC61" s="51">
        <f>'[1]TKB-1'!GC62</f>
        <v>0</v>
      </c>
      <c r="GD61" s="40">
        <f>'TKB-2'!GD61</f>
        <v>0</v>
      </c>
      <c r="GE61" s="51">
        <f>'[1]TKB-1'!GE62</f>
        <v>0</v>
      </c>
      <c r="GF61" s="40">
        <f>'TKB-2'!GF61</f>
        <v>0</v>
      </c>
      <c r="GG61" s="51">
        <f>'[1]TKB-1'!GG62</f>
        <v>0</v>
      </c>
      <c r="GH61" s="40">
        <f>'TKB-2'!GH61</f>
        <v>0</v>
      </c>
      <c r="GI61" s="51">
        <f>'[1]TKB-1'!GI62</f>
        <v>0</v>
      </c>
      <c r="GJ61" s="40">
        <f>'TKB-2'!GJ61</f>
        <v>0</v>
      </c>
      <c r="GK61" s="51">
        <f>'[1]TKB-1'!GK62</f>
        <v>0</v>
      </c>
      <c r="GL61" s="40">
        <f>'TKB-2'!GL61</f>
        <v>0</v>
      </c>
      <c r="GM61" s="51">
        <f>'[1]TKB-1'!GM62</f>
        <v>0</v>
      </c>
      <c r="GN61" s="40">
        <f>'TKB-2'!GN61</f>
        <v>0</v>
      </c>
      <c r="GO61" s="51">
        <f>'[1]TKB-1'!GO62</f>
        <v>0</v>
      </c>
      <c r="GP61" s="40">
        <f>'TKB-2'!GP61</f>
        <v>0</v>
      </c>
      <c r="GQ61" s="51">
        <f>'[1]TKB-1'!GQ62</f>
        <v>0</v>
      </c>
      <c r="GR61" s="40">
        <f>'TKB-2'!GR61</f>
        <v>0</v>
      </c>
      <c r="GS61" s="51">
        <f>'[1]TKB-1'!GS62</f>
        <v>0</v>
      </c>
      <c r="GT61" s="40">
        <f>'TKB-2'!GT61</f>
        <v>0</v>
      </c>
      <c r="GU61" s="51">
        <f>'[1]TKB-1'!GU62</f>
        <v>0</v>
      </c>
      <c r="GV61" s="40">
        <f>'TKB-2'!GV61</f>
        <v>0</v>
      </c>
      <c r="GW61" s="51">
        <f>'[1]TKB-1'!GW62</f>
        <v>0</v>
      </c>
      <c r="GX61" s="40">
        <f>'TKB-2'!GX61</f>
        <v>0</v>
      </c>
      <c r="GY61" s="51">
        <f>'[1]TKB-1'!GY62</f>
        <v>0</v>
      </c>
      <c r="GZ61" s="40">
        <f>'TKB-2'!GZ61</f>
        <v>0</v>
      </c>
      <c r="HA61" s="51">
        <f>'[1]TKB-1'!HA62</f>
        <v>0</v>
      </c>
      <c r="HB61" s="40">
        <f>'TKB-2'!HB61</f>
        <v>0</v>
      </c>
      <c r="HC61" s="51">
        <f>'[1]TKB-1'!HC62</f>
        <v>0</v>
      </c>
      <c r="HD61" s="40">
        <f>'TKB-2'!HD61</f>
        <v>0</v>
      </c>
      <c r="HE61" s="51">
        <f>'[1]TKB-1'!HE62</f>
        <v>0</v>
      </c>
      <c r="HF61" s="40">
        <f>'TKB-2'!HF61</f>
        <v>0</v>
      </c>
      <c r="HG61" s="51">
        <f>'[1]TKB-1'!HG62</f>
        <v>0</v>
      </c>
      <c r="HH61" s="40">
        <f>'TKB-2'!HH61</f>
        <v>0</v>
      </c>
      <c r="HI61" s="51">
        <f>'[1]TKB-1'!HI62</f>
        <v>0</v>
      </c>
      <c r="HJ61" s="40">
        <f>'TKB-2'!HJ61</f>
        <v>0</v>
      </c>
      <c r="HK61" s="51">
        <f>'[1]TKB-1'!HK62</f>
        <v>0</v>
      </c>
      <c r="HL61" s="40">
        <f>'TKB-2'!HL61</f>
        <v>0</v>
      </c>
      <c r="HM61" s="51">
        <f>'[1]TKB-1'!HM62</f>
        <v>0</v>
      </c>
      <c r="HN61" s="40">
        <f>'TKB-2'!HN61</f>
        <v>0</v>
      </c>
      <c r="HO61" s="51">
        <f>'[1]TKB-1'!HO62</f>
        <v>0</v>
      </c>
      <c r="HP61" s="40">
        <f>'TKB-2'!HP61</f>
        <v>0</v>
      </c>
      <c r="HQ61" s="51">
        <f>'[1]TKB-1'!HQ62</f>
        <v>0</v>
      </c>
      <c r="HR61" s="40">
        <f>'TKB-2'!HR61</f>
        <v>0</v>
      </c>
      <c r="HS61" s="51">
        <f>'[1]TKB-1'!HS62</f>
        <v>0</v>
      </c>
      <c r="HT61" s="40">
        <f>'TKB-2'!HT61</f>
        <v>0</v>
      </c>
      <c r="HU61" s="51">
        <f>'[1]TKB-1'!HU62</f>
        <v>0</v>
      </c>
      <c r="HV61" s="40">
        <f>'TKB-2'!HV61</f>
        <v>0</v>
      </c>
      <c r="HW61" s="51">
        <f>'[1]TKB-1'!HW62</f>
        <v>0</v>
      </c>
      <c r="HX61" s="40">
        <f>'TKB-2'!HX61</f>
        <v>0</v>
      </c>
      <c r="HY61" s="51">
        <f>'[1]TKB-1'!HY62</f>
        <v>0</v>
      </c>
      <c r="HZ61" s="40">
        <f>'TKB-2'!HZ61</f>
        <v>0</v>
      </c>
      <c r="IA61" s="51">
        <f>'[1]TKB-1'!IA62</f>
        <v>0</v>
      </c>
      <c r="IB61" s="40">
        <f>'TKB-2'!IB61</f>
        <v>0</v>
      </c>
      <c r="IC61" s="51">
        <f>'[1]TKB-1'!IC62</f>
        <v>0</v>
      </c>
      <c r="ID61" s="40">
        <f>'TKB-2'!ID61</f>
        <v>0</v>
      </c>
      <c r="IE61" s="51">
        <f>'[1]TKB-1'!IE62</f>
        <v>0</v>
      </c>
      <c r="IF61" s="40">
        <f>'TKB-2'!IF61</f>
        <v>0</v>
      </c>
      <c r="IG61" s="51">
        <f>'[1]TKB-1'!IG62</f>
        <v>0</v>
      </c>
      <c r="IH61" s="40">
        <f>'TKB-2'!IH61</f>
        <v>0</v>
      </c>
      <c r="II61" s="51">
        <f>'[1]TKB-1'!II62</f>
        <v>0</v>
      </c>
    </row>
    <row r="62" spans="1:243" ht="15.75" thickBot="1" x14ac:dyDescent="0.25">
      <c r="A62" s="296"/>
      <c r="B62" s="300"/>
      <c r="C62" s="303"/>
      <c r="D62" s="47" t="s">
        <v>18</v>
      </c>
      <c r="E62" s="293"/>
      <c r="F62" s="53"/>
      <c r="G62" s="49">
        <f>'[1]TKB-1'!G63</f>
        <v>0</v>
      </c>
      <c r="H62" s="53"/>
      <c r="I62" s="49">
        <f>'[1]TKB-1'!I63</f>
        <v>0</v>
      </c>
      <c r="J62" s="53"/>
      <c r="K62" s="49">
        <f>'[1]TKB-1'!K63</f>
        <v>0</v>
      </c>
      <c r="L62" s="53"/>
      <c r="M62" s="49">
        <f>'[1]TKB-1'!M63</f>
        <v>0</v>
      </c>
      <c r="N62" s="53"/>
      <c r="O62" s="49">
        <f>'[1]TKB-1'!O63</f>
        <v>0</v>
      </c>
      <c r="P62" s="53"/>
      <c r="Q62" s="49">
        <f>'[1]TKB-1'!Q63</f>
        <v>0</v>
      </c>
      <c r="R62" s="53"/>
      <c r="S62" s="49">
        <f>'[1]TKB-1'!S63</f>
        <v>0</v>
      </c>
      <c r="T62" s="53"/>
      <c r="U62" s="49">
        <f>'[1]TKB-1'!U63</f>
        <v>0</v>
      </c>
      <c r="V62" s="53"/>
      <c r="W62" s="49">
        <f>'[1]TKB-1'!W63</f>
        <v>0</v>
      </c>
      <c r="X62" s="53"/>
      <c r="Y62" s="49">
        <f>'[1]TKB-1'!Y63</f>
        <v>0</v>
      </c>
      <c r="Z62" s="53"/>
      <c r="AA62" s="49">
        <f>'[1]TKB-1'!AA63</f>
        <v>0</v>
      </c>
      <c r="AB62" s="53"/>
      <c r="AC62" s="49">
        <f>'[1]TKB-1'!AC63</f>
        <v>0</v>
      </c>
      <c r="AD62" s="53"/>
      <c r="AE62" s="49">
        <f>'[1]TKB-1'!AE63</f>
        <v>0</v>
      </c>
      <c r="AF62" s="53"/>
      <c r="AG62" s="49">
        <f>'[1]TKB-1'!AG63</f>
        <v>0</v>
      </c>
      <c r="AH62" s="53"/>
      <c r="AI62" s="49">
        <f>'[1]TKB-1'!AI63</f>
        <v>0</v>
      </c>
      <c r="AJ62" s="53"/>
      <c r="AK62" s="49">
        <f>'[1]TKB-1'!AK63</f>
        <v>0</v>
      </c>
      <c r="AL62" s="53"/>
      <c r="AM62" s="49">
        <f>'[1]TKB-1'!AM63</f>
        <v>0</v>
      </c>
      <c r="AN62" s="53"/>
      <c r="AO62" s="49">
        <f>'[1]TKB-1'!AO63</f>
        <v>0</v>
      </c>
      <c r="AP62" s="53"/>
      <c r="AQ62" s="49">
        <f>'[1]TKB-1'!AQ63</f>
        <v>0</v>
      </c>
      <c r="AR62" s="53"/>
      <c r="AS62" s="49">
        <f>'[1]TKB-1'!AS63</f>
        <v>0</v>
      </c>
      <c r="AT62" s="53"/>
      <c r="AU62" s="49">
        <f>'[1]TKB-1'!AU63</f>
        <v>0</v>
      </c>
      <c r="AV62" s="53"/>
      <c r="AW62" s="49">
        <f>'[1]TKB-1'!AW63</f>
        <v>0</v>
      </c>
      <c r="AX62" s="53"/>
      <c r="AY62" s="49">
        <f>'[1]TKB-1'!AY63</f>
        <v>0</v>
      </c>
      <c r="AZ62" s="53"/>
      <c r="BA62" s="49">
        <f>'[1]TKB-1'!BA63</f>
        <v>0</v>
      </c>
      <c r="BB62" s="53"/>
      <c r="BC62" s="49">
        <f>'[1]TKB-1'!BC63</f>
        <v>0</v>
      </c>
      <c r="BD62" s="53"/>
      <c r="BE62" s="49">
        <f>'[1]TKB-1'!BE63</f>
        <v>0</v>
      </c>
      <c r="BF62" s="53"/>
      <c r="BG62" s="49">
        <f>'[1]TKB-1'!BG63</f>
        <v>0</v>
      </c>
      <c r="BH62" s="53"/>
      <c r="BI62" s="49">
        <f>'[1]TKB-1'!BI63</f>
        <v>0</v>
      </c>
      <c r="BJ62" s="53"/>
      <c r="BK62" s="49">
        <f>'[1]TKB-1'!BK63</f>
        <v>0</v>
      </c>
      <c r="BL62" s="53"/>
      <c r="BM62" s="49">
        <f>'[1]TKB-1'!BM63</f>
        <v>0</v>
      </c>
      <c r="BN62" s="53"/>
      <c r="BO62" s="49">
        <f>'[1]TKB-1'!BO63</f>
        <v>0</v>
      </c>
      <c r="BP62" s="53"/>
      <c r="BQ62" s="49">
        <f>'[1]TKB-1'!BQ63</f>
        <v>0</v>
      </c>
      <c r="BR62" s="53"/>
      <c r="BS62" s="49">
        <f>'[1]TKB-1'!BS63</f>
        <v>0</v>
      </c>
      <c r="BT62" s="53"/>
      <c r="BU62" s="49">
        <f>'[1]TKB-1'!BU63</f>
        <v>0</v>
      </c>
      <c r="BV62" s="53"/>
      <c r="BW62" s="49">
        <f>'[1]TKB-1'!BW63</f>
        <v>0</v>
      </c>
      <c r="BX62" s="53"/>
      <c r="BY62" s="49">
        <f>'[1]TKB-1'!BY63</f>
        <v>0</v>
      </c>
      <c r="BZ62" s="53"/>
      <c r="CA62" s="49">
        <f>'[1]TKB-1'!CA63</f>
        <v>0</v>
      </c>
      <c r="CB62" s="53"/>
      <c r="CC62" s="49">
        <f>'[1]TKB-1'!CC63</f>
        <v>0</v>
      </c>
      <c r="CD62" s="53"/>
      <c r="CE62" s="49">
        <f>'[1]TKB-1'!CE63</f>
        <v>0</v>
      </c>
      <c r="CF62" s="53"/>
      <c r="CG62" s="49">
        <f>'[1]TKB-1'!CG63</f>
        <v>0</v>
      </c>
      <c r="CH62" s="53"/>
      <c r="CI62" s="49">
        <f>'[1]TKB-1'!CI63</f>
        <v>0</v>
      </c>
      <c r="CJ62" s="53"/>
      <c r="CK62" s="49">
        <f>'[1]TKB-1'!CK63</f>
        <v>0</v>
      </c>
      <c r="CL62" s="53"/>
      <c r="CM62" s="49">
        <f>'[1]TKB-1'!CM63</f>
        <v>0</v>
      </c>
      <c r="CN62" s="53"/>
      <c r="CO62" s="49">
        <f>'[1]TKB-1'!CO63</f>
        <v>0</v>
      </c>
      <c r="CP62" s="53"/>
      <c r="CQ62" s="49">
        <f>'[1]TKB-1'!CQ63</f>
        <v>0</v>
      </c>
      <c r="CR62" s="53"/>
      <c r="CS62" s="49">
        <f>'[1]TKB-1'!CS63</f>
        <v>0</v>
      </c>
      <c r="CT62" s="53"/>
      <c r="CU62" s="49">
        <f>'[1]TKB-1'!CU63</f>
        <v>0</v>
      </c>
      <c r="CV62" s="53"/>
      <c r="CW62" s="49">
        <f>'[1]TKB-1'!CW63</f>
        <v>0</v>
      </c>
      <c r="CX62" s="53"/>
      <c r="CY62" s="49">
        <f>'[1]TKB-1'!CY63</f>
        <v>0</v>
      </c>
      <c r="CZ62" s="53"/>
      <c r="DA62" s="49">
        <f>'[1]TKB-1'!DA63</f>
        <v>0</v>
      </c>
      <c r="DB62" s="53"/>
      <c r="DC62" s="49">
        <f>'[1]TKB-1'!DC63</f>
        <v>0</v>
      </c>
      <c r="DD62" s="53"/>
      <c r="DE62" s="49">
        <f>'[1]TKB-1'!DE63</f>
        <v>0</v>
      </c>
      <c r="DF62" s="53"/>
      <c r="DG62" s="49">
        <f>'[1]TKB-1'!DG63</f>
        <v>0</v>
      </c>
      <c r="DH62" s="53"/>
      <c r="DI62" s="49">
        <f>'[1]TKB-1'!DI63</f>
        <v>0</v>
      </c>
      <c r="DJ62" s="53"/>
      <c r="DK62" s="49">
        <f>'[1]TKB-1'!DK63</f>
        <v>0</v>
      </c>
      <c r="DL62" s="53"/>
      <c r="DM62" s="49">
        <f>'[1]TKB-1'!DM63</f>
        <v>0</v>
      </c>
      <c r="DN62" s="53"/>
      <c r="DO62" s="49">
        <f>'[1]TKB-1'!DO63</f>
        <v>0</v>
      </c>
      <c r="DP62" s="53"/>
      <c r="DQ62" s="49">
        <f>'[1]TKB-1'!DQ63</f>
        <v>0</v>
      </c>
      <c r="DR62" s="53"/>
      <c r="DS62" s="49">
        <f>'[1]TKB-1'!DS63</f>
        <v>0</v>
      </c>
      <c r="DT62" s="53"/>
      <c r="DU62" s="49">
        <f>'[1]TKB-1'!DU63</f>
        <v>0</v>
      </c>
      <c r="DV62" s="53"/>
      <c r="DW62" s="49">
        <f>'[1]TKB-1'!DW63</f>
        <v>0</v>
      </c>
      <c r="DX62" s="53"/>
      <c r="DY62" s="49">
        <f>'[1]TKB-1'!DY63</f>
        <v>0</v>
      </c>
      <c r="DZ62" s="53"/>
      <c r="EA62" s="49">
        <f>'[1]TKB-1'!EA63</f>
        <v>0</v>
      </c>
      <c r="EB62" s="53"/>
      <c r="EC62" s="49">
        <f>'[1]TKB-1'!EC63</f>
        <v>0</v>
      </c>
      <c r="ED62" s="53"/>
      <c r="EE62" s="49">
        <f>'[1]TKB-1'!EE63</f>
        <v>0</v>
      </c>
      <c r="EF62" s="53"/>
      <c r="EG62" s="49">
        <f>'[1]TKB-1'!EG63</f>
        <v>0</v>
      </c>
      <c r="EH62" s="53"/>
      <c r="EI62" s="49">
        <f>'[1]TKB-1'!EI63</f>
        <v>0</v>
      </c>
      <c r="EJ62" s="53"/>
      <c r="EK62" s="49">
        <f>'[1]TKB-1'!EK63</f>
        <v>0</v>
      </c>
      <c r="EL62" s="53"/>
      <c r="EM62" s="49">
        <f>'[1]TKB-1'!EM63</f>
        <v>0</v>
      </c>
      <c r="EN62" s="53"/>
      <c r="EO62" s="49">
        <f>'[1]TKB-1'!EO63</f>
        <v>0</v>
      </c>
      <c r="EP62" s="53"/>
      <c r="EQ62" s="49">
        <f>'[1]TKB-1'!EQ63</f>
        <v>0</v>
      </c>
      <c r="ER62" s="53"/>
      <c r="ES62" s="49">
        <f>'[1]TKB-1'!ES63</f>
        <v>0</v>
      </c>
      <c r="ET62" s="53"/>
      <c r="EU62" s="49">
        <f>'[1]TKB-1'!EU63</f>
        <v>0</v>
      </c>
      <c r="EV62" s="53"/>
      <c r="EW62" s="49">
        <f>'[1]TKB-1'!EW63</f>
        <v>0</v>
      </c>
      <c r="EX62" s="53"/>
      <c r="EY62" s="49">
        <f>'[1]TKB-1'!EY63</f>
        <v>0</v>
      </c>
      <c r="EZ62" s="53"/>
      <c r="FA62" s="49">
        <f>'[1]TKB-1'!FA63</f>
        <v>0</v>
      </c>
      <c r="FB62" s="53"/>
      <c r="FC62" s="49">
        <f>'[1]TKB-1'!FC63</f>
        <v>0</v>
      </c>
      <c r="FD62" s="53"/>
      <c r="FE62" s="49">
        <f>'[1]TKB-1'!FE63</f>
        <v>0</v>
      </c>
      <c r="FF62" s="53"/>
      <c r="FG62" s="49">
        <f>'[1]TKB-1'!FG63</f>
        <v>0</v>
      </c>
      <c r="FH62" s="53"/>
      <c r="FI62" s="49">
        <f>'[1]TKB-1'!FI63</f>
        <v>0</v>
      </c>
      <c r="FJ62" s="53"/>
      <c r="FK62" s="49">
        <f>'[1]TKB-1'!FK63</f>
        <v>0</v>
      </c>
      <c r="FL62" s="53"/>
      <c r="FM62" s="49">
        <f>'[1]TKB-1'!FM63</f>
        <v>0</v>
      </c>
      <c r="FN62" s="53"/>
      <c r="FO62" s="49">
        <f>'[1]TKB-1'!FO63</f>
        <v>0</v>
      </c>
      <c r="FP62" s="53"/>
      <c r="FQ62" s="49">
        <f>'[1]TKB-1'!FQ63</f>
        <v>0</v>
      </c>
      <c r="FR62" s="53"/>
      <c r="FS62" s="49">
        <f>'[1]TKB-1'!FS63</f>
        <v>0</v>
      </c>
      <c r="FT62" s="53"/>
      <c r="FU62" s="49">
        <f>'[1]TKB-1'!FU63</f>
        <v>0</v>
      </c>
      <c r="FV62" s="53"/>
      <c r="FW62" s="49">
        <f>'[1]TKB-1'!FW63</f>
        <v>0</v>
      </c>
      <c r="FX62" s="53"/>
      <c r="FY62" s="49">
        <f>'[1]TKB-1'!FY63</f>
        <v>0</v>
      </c>
      <c r="FZ62" s="53"/>
      <c r="GA62" s="49">
        <f>'[1]TKB-1'!GA63</f>
        <v>0</v>
      </c>
      <c r="GB62" s="53"/>
      <c r="GC62" s="49">
        <f>'[1]TKB-1'!GC63</f>
        <v>0</v>
      </c>
      <c r="GD62" s="53"/>
      <c r="GE62" s="49">
        <f>'[1]TKB-1'!GE63</f>
        <v>0</v>
      </c>
      <c r="GF62" s="53"/>
      <c r="GG62" s="49">
        <f>'[1]TKB-1'!GG63</f>
        <v>0</v>
      </c>
      <c r="GH62" s="53"/>
      <c r="GI62" s="49">
        <f>'[1]TKB-1'!GI63</f>
        <v>0</v>
      </c>
      <c r="GJ62" s="53"/>
      <c r="GK62" s="49">
        <f>'[1]TKB-1'!GK63</f>
        <v>0</v>
      </c>
      <c r="GL62" s="53"/>
      <c r="GM62" s="49">
        <f>'[1]TKB-1'!GM63</f>
        <v>0</v>
      </c>
      <c r="GN62" s="53"/>
      <c r="GO62" s="49">
        <f>'[1]TKB-1'!GO63</f>
        <v>0</v>
      </c>
      <c r="GP62" s="53"/>
      <c r="GQ62" s="49">
        <f>'[1]TKB-1'!GQ63</f>
        <v>0</v>
      </c>
      <c r="GR62" s="53"/>
      <c r="GS62" s="49">
        <f>'[1]TKB-1'!GS63</f>
        <v>0</v>
      </c>
      <c r="GT62" s="53"/>
      <c r="GU62" s="49">
        <f>'[1]TKB-1'!GU63</f>
        <v>0</v>
      </c>
      <c r="GV62" s="53"/>
      <c r="GW62" s="49">
        <f>'[1]TKB-1'!GW63</f>
        <v>0</v>
      </c>
      <c r="GX62" s="53"/>
      <c r="GY62" s="49">
        <f>'[1]TKB-1'!GY63</f>
        <v>0</v>
      </c>
      <c r="GZ62" s="53"/>
      <c r="HA62" s="49">
        <f>'[1]TKB-1'!HA63</f>
        <v>0</v>
      </c>
      <c r="HB62" s="53"/>
      <c r="HC62" s="49">
        <f>'[1]TKB-1'!HC63</f>
        <v>0</v>
      </c>
      <c r="HD62" s="53"/>
      <c r="HE62" s="49">
        <f>'[1]TKB-1'!HE63</f>
        <v>0</v>
      </c>
      <c r="HF62" s="53"/>
      <c r="HG62" s="49">
        <f>'[1]TKB-1'!HG63</f>
        <v>0</v>
      </c>
      <c r="HH62" s="53"/>
      <c r="HI62" s="49">
        <f>'[1]TKB-1'!HI63</f>
        <v>0</v>
      </c>
      <c r="HJ62" s="53"/>
      <c r="HK62" s="49">
        <f>'[1]TKB-1'!HK63</f>
        <v>0</v>
      </c>
      <c r="HL62" s="53"/>
      <c r="HM62" s="49">
        <f>'[1]TKB-1'!HM63</f>
        <v>0</v>
      </c>
      <c r="HN62" s="53"/>
      <c r="HO62" s="49">
        <f>'[1]TKB-1'!HO63</f>
        <v>0</v>
      </c>
      <c r="HP62" s="53"/>
      <c r="HQ62" s="49">
        <f>'[1]TKB-1'!HQ63</f>
        <v>0</v>
      </c>
      <c r="HR62" s="53"/>
      <c r="HS62" s="49">
        <f>'[1]TKB-1'!HS63</f>
        <v>0</v>
      </c>
      <c r="HT62" s="53"/>
      <c r="HU62" s="49">
        <f>'[1]TKB-1'!HU63</f>
        <v>0</v>
      </c>
      <c r="HV62" s="53"/>
      <c r="HW62" s="49">
        <f>'[1]TKB-1'!HW63</f>
        <v>0</v>
      </c>
      <c r="HX62" s="53"/>
      <c r="HY62" s="49">
        <f>'[1]TKB-1'!HY63</f>
        <v>0</v>
      </c>
      <c r="HZ62" s="53"/>
      <c r="IA62" s="49">
        <f>'[1]TKB-1'!IA63</f>
        <v>0</v>
      </c>
      <c r="IB62" s="53"/>
      <c r="IC62" s="49">
        <f>'[1]TKB-1'!IC63</f>
        <v>0</v>
      </c>
      <c r="ID62" s="53"/>
      <c r="IE62" s="49">
        <f>'[1]TKB-1'!IE63</f>
        <v>0</v>
      </c>
      <c r="IF62" s="53"/>
      <c r="IG62" s="49">
        <f>'[1]TKB-1'!IG63</f>
        <v>0</v>
      </c>
      <c r="IH62" s="53"/>
      <c r="II62" s="49">
        <f>'[1]TKB-1'!II63</f>
        <v>0</v>
      </c>
    </row>
    <row r="63" spans="1:243" ht="15" x14ac:dyDescent="0.2">
      <c r="A63" s="296"/>
      <c r="B63" s="298" t="s">
        <v>9</v>
      </c>
      <c r="C63" s="301">
        <f>C53+1</f>
        <v>46047</v>
      </c>
      <c r="D63" s="39">
        <v>0</v>
      </c>
      <c r="E63" s="292" t="s">
        <v>52</v>
      </c>
      <c r="F63" s="40">
        <f>'TKB-2'!F63</f>
        <v>0</v>
      </c>
      <c r="G63" s="41">
        <f>'[1]TKB-1'!G64</f>
        <v>0</v>
      </c>
      <c r="H63" s="40">
        <f>'TKB-2'!H63</f>
        <v>0</v>
      </c>
      <c r="I63" s="41">
        <f>'[1]TKB-1'!I64</f>
        <v>0</v>
      </c>
      <c r="J63" s="40">
        <f>'TKB-2'!J63</f>
        <v>0</v>
      </c>
      <c r="K63" s="41">
        <f>'[1]TKB-1'!K64</f>
        <v>0</v>
      </c>
      <c r="L63" s="40">
        <f>'TKB-2'!L63</f>
        <v>0</v>
      </c>
      <c r="M63" s="41">
        <f>'[1]TKB-1'!M64</f>
        <v>0</v>
      </c>
      <c r="N63" s="40">
        <f>'TKB-2'!N63</f>
        <v>0</v>
      </c>
      <c r="O63" s="41">
        <f>'[1]TKB-1'!O64</f>
        <v>0</v>
      </c>
      <c r="P63" s="40">
        <f>'TKB-2'!P63</f>
        <v>0</v>
      </c>
      <c r="Q63" s="41">
        <f>'[1]TKB-1'!Q64</f>
        <v>0</v>
      </c>
      <c r="R63" s="40">
        <f>'TKB-2'!R63</f>
        <v>0</v>
      </c>
      <c r="S63" s="41">
        <f>'[1]TKB-1'!S64</f>
        <v>0</v>
      </c>
      <c r="T63" s="40">
        <f>'TKB-2'!T63</f>
        <v>0</v>
      </c>
      <c r="U63" s="41">
        <f>'[1]TKB-1'!U64</f>
        <v>0</v>
      </c>
      <c r="V63" s="40">
        <f>'TKB-2'!V63</f>
        <v>0</v>
      </c>
      <c r="W63" s="41">
        <f>'[1]TKB-1'!W64</f>
        <v>0</v>
      </c>
      <c r="X63" s="40">
        <f>'TKB-2'!X63</f>
        <v>0</v>
      </c>
      <c r="Y63" s="41">
        <f>'[1]TKB-1'!Y64</f>
        <v>0</v>
      </c>
      <c r="Z63" s="40">
        <f>'TKB-2'!Z63</f>
        <v>0</v>
      </c>
      <c r="AA63" s="41">
        <f>'[1]TKB-1'!AA64</f>
        <v>0</v>
      </c>
      <c r="AB63" s="40">
        <f>'TKB-2'!AB63</f>
        <v>0</v>
      </c>
      <c r="AC63" s="41">
        <f>'[1]TKB-1'!AC64</f>
        <v>0</v>
      </c>
      <c r="AD63" s="40">
        <f>'TKB-2'!AD63</f>
        <v>0</v>
      </c>
      <c r="AE63" s="41">
        <f>'[1]TKB-1'!AE64</f>
        <v>0</v>
      </c>
      <c r="AF63" s="40">
        <f>'TKB-2'!AF63</f>
        <v>0</v>
      </c>
      <c r="AG63" s="41">
        <f>'[1]TKB-1'!AG64</f>
        <v>0</v>
      </c>
      <c r="AH63" s="40">
        <f>'TKB-2'!AH63</f>
        <v>0</v>
      </c>
      <c r="AI63" s="41">
        <f>'[1]TKB-1'!AI64</f>
        <v>0</v>
      </c>
      <c r="AJ63" s="40">
        <f>'TKB-2'!AJ63</f>
        <v>0</v>
      </c>
      <c r="AK63" s="41">
        <f>'[1]TKB-1'!AK64</f>
        <v>0</v>
      </c>
      <c r="AL63" s="40">
        <f>'TKB-2'!AL63</f>
        <v>0</v>
      </c>
      <c r="AM63" s="41">
        <f>'[1]TKB-1'!AM64</f>
        <v>0</v>
      </c>
      <c r="AN63" s="40">
        <f>'TKB-2'!AN63</f>
        <v>0</v>
      </c>
      <c r="AO63" s="41">
        <f>'[1]TKB-1'!AO64</f>
        <v>0</v>
      </c>
      <c r="AP63" s="40">
        <f>'TKB-2'!AP63</f>
        <v>0</v>
      </c>
      <c r="AQ63" s="41">
        <f>'[1]TKB-1'!AQ64</f>
        <v>0</v>
      </c>
      <c r="AR63" s="40">
        <f>'TKB-2'!AR63</f>
        <v>0</v>
      </c>
      <c r="AS63" s="41">
        <f>'[1]TKB-1'!AS64</f>
        <v>0</v>
      </c>
      <c r="AT63" s="40">
        <f>'TKB-2'!AT63</f>
        <v>0</v>
      </c>
      <c r="AU63" s="41">
        <f>'[1]TKB-1'!AU64</f>
        <v>0</v>
      </c>
      <c r="AV63" s="40">
        <f>'TKB-2'!AV63</f>
        <v>0</v>
      </c>
      <c r="AW63" s="41">
        <f>'[1]TKB-1'!AW64</f>
        <v>0</v>
      </c>
      <c r="AX63" s="40">
        <f>'TKB-2'!AX63</f>
        <v>0</v>
      </c>
      <c r="AY63" s="41">
        <f>'[1]TKB-1'!AY64</f>
        <v>0</v>
      </c>
      <c r="AZ63" s="40">
        <f>'TKB-2'!AZ63</f>
        <v>0</v>
      </c>
      <c r="BA63" s="41">
        <f>'[1]TKB-1'!BA64</f>
        <v>0</v>
      </c>
      <c r="BB63" s="40">
        <f>'TKB-2'!BB63</f>
        <v>0</v>
      </c>
      <c r="BC63" s="41">
        <f>'[1]TKB-1'!BC64</f>
        <v>0</v>
      </c>
      <c r="BD63" s="40">
        <f>'TKB-2'!BD63</f>
        <v>0</v>
      </c>
      <c r="BE63" s="41">
        <f>'[1]TKB-1'!BE64</f>
        <v>0</v>
      </c>
      <c r="BF63" s="40">
        <f>'TKB-2'!BF63</f>
        <v>0</v>
      </c>
      <c r="BG63" s="41">
        <f>'[1]TKB-1'!BG64</f>
        <v>0</v>
      </c>
      <c r="BH63" s="40">
        <f>'TKB-2'!BH63</f>
        <v>0</v>
      </c>
      <c r="BI63" s="41">
        <f>'[1]TKB-1'!BI64</f>
        <v>0</v>
      </c>
      <c r="BJ63" s="40">
        <f>'TKB-2'!BJ63</f>
        <v>0</v>
      </c>
      <c r="BK63" s="41">
        <f>'[1]TKB-1'!BK64</f>
        <v>0</v>
      </c>
      <c r="BL63" s="40">
        <f>'TKB-2'!BL63</f>
        <v>0</v>
      </c>
      <c r="BM63" s="41">
        <f>'[1]TKB-1'!BM64</f>
        <v>0</v>
      </c>
      <c r="BN63" s="40">
        <f>'TKB-2'!BN63</f>
        <v>0</v>
      </c>
      <c r="BO63" s="41">
        <f>'[1]TKB-1'!BO64</f>
        <v>0</v>
      </c>
      <c r="BP63" s="40">
        <f>'TKB-2'!BP63</f>
        <v>0</v>
      </c>
      <c r="BQ63" s="41">
        <f>'[1]TKB-1'!BQ64</f>
        <v>0</v>
      </c>
      <c r="BR63" s="40">
        <f>'TKB-2'!BR63</f>
        <v>0</v>
      </c>
      <c r="BS63" s="41">
        <f>'[1]TKB-1'!BS64</f>
        <v>0</v>
      </c>
      <c r="BT63" s="40">
        <f>'TKB-2'!BT63</f>
        <v>0</v>
      </c>
      <c r="BU63" s="41">
        <f>'[1]TKB-1'!BU64</f>
        <v>0</v>
      </c>
      <c r="BV63" s="40">
        <f>'TKB-2'!BV63</f>
        <v>0</v>
      </c>
      <c r="BW63" s="41">
        <f>'[1]TKB-1'!BW64</f>
        <v>0</v>
      </c>
      <c r="BX63" s="40">
        <f>'TKB-2'!BX63</f>
        <v>0</v>
      </c>
      <c r="BY63" s="41">
        <f>'[1]TKB-1'!BY64</f>
        <v>0</v>
      </c>
      <c r="BZ63" s="40">
        <f>'TKB-2'!BZ63</f>
        <v>0</v>
      </c>
      <c r="CA63" s="41">
        <f>'[1]TKB-1'!CA64</f>
        <v>0</v>
      </c>
      <c r="CB63" s="40">
        <f>'TKB-2'!CB63</f>
        <v>0</v>
      </c>
      <c r="CC63" s="41">
        <f>'[1]TKB-1'!CC64</f>
        <v>0</v>
      </c>
      <c r="CD63" s="40">
        <f>'TKB-2'!CD63</f>
        <v>0</v>
      </c>
      <c r="CE63" s="41">
        <f>'[1]TKB-1'!CE64</f>
        <v>0</v>
      </c>
      <c r="CF63" s="40">
        <f>'TKB-2'!CF63</f>
        <v>0</v>
      </c>
      <c r="CG63" s="41">
        <f>'[1]TKB-1'!CG64</f>
        <v>0</v>
      </c>
      <c r="CH63" s="40">
        <f>'TKB-2'!CH63</f>
        <v>0</v>
      </c>
      <c r="CI63" s="41">
        <f>'[1]TKB-1'!CI64</f>
        <v>0</v>
      </c>
      <c r="CJ63" s="40">
        <f>'TKB-2'!CJ63</f>
        <v>0</v>
      </c>
      <c r="CK63" s="41">
        <f>'[1]TKB-1'!CK64</f>
        <v>0</v>
      </c>
      <c r="CL63" s="40">
        <f>'TKB-2'!CL63</f>
        <v>0</v>
      </c>
      <c r="CM63" s="41">
        <f>'[1]TKB-1'!CM64</f>
        <v>0</v>
      </c>
      <c r="CN63" s="40">
        <f>'TKB-2'!CN63</f>
        <v>0</v>
      </c>
      <c r="CO63" s="41">
        <f>'[1]TKB-1'!CO64</f>
        <v>0</v>
      </c>
      <c r="CP63" s="40">
        <f>'TKB-2'!CP63</f>
        <v>0</v>
      </c>
      <c r="CQ63" s="41">
        <f>'[1]TKB-1'!CQ64</f>
        <v>0</v>
      </c>
      <c r="CR63" s="40">
        <f>'TKB-2'!CR63</f>
        <v>0</v>
      </c>
      <c r="CS63" s="41">
        <f>'[1]TKB-1'!CS64</f>
        <v>0</v>
      </c>
      <c r="CT63" s="40">
        <f>'TKB-2'!CT63</f>
        <v>0</v>
      </c>
      <c r="CU63" s="41">
        <f>'[1]TKB-1'!CU64</f>
        <v>0</v>
      </c>
      <c r="CV63" s="40">
        <f>'TKB-2'!CV63</f>
        <v>0</v>
      </c>
      <c r="CW63" s="41">
        <f>'[1]TKB-1'!CW64</f>
        <v>0</v>
      </c>
      <c r="CX63" s="40">
        <f>'TKB-2'!CX63</f>
        <v>0</v>
      </c>
      <c r="CY63" s="41">
        <f>'[1]TKB-1'!CY64</f>
        <v>0</v>
      </c>
      <c r="CZ63" s="40">
        <f>'TKB-2'!CZ63</f>
        <v>0</v>
      </c>
      <c r="DA63" s="41">
        <f>'[1]TKB-1'!DA64</f>
        <v>0</v>
      </c>
      <c r="DB63" s="40">
        <f>'TKB-2'!DB63</f>
        <v>0</v>
      </c>
      <c r="DC63" s="41">
        <f>'[1]TKB-1'!DC64</f>
        <v>0</v>
      </c>
      <c r="DD63" s="40">
        <f>'TKB-2'!DD63</f>
        <v>0</v>
      </c>
      <c r="DE63" s="41">
        <f>'[1]TKB-1'!DE64</f>
        <v>0</v>
      </c>
      <c r="DF63" s="40">
        <f>'TKB-2'!DF63</f>
        <v>0</v>
      </c>
      <c r="DG63" s="41">
        <f>'[1]TKB-1'!DG64</f>
        <v>0</v>
      </c>
      <c r="DH63" s="40">
        <f>'TKB-2'!DH63</f>
        <v>0</v>
      </c>
      <c r="DI63" s="41">
        <f>'[1]TKB-1'!DI64</f>
        <v>0</v>
      </c>
      <c r="DJ63" s="40">
        <f>'TKB-2'!DJ63</f>
        <v>0</v>
      </c>
      <c r="DK63" s="41">
        <f>'[1]TKB-1'!DK64</f>
        <v>0</v>
      </c>
      <c r="DL63" s="40">
        <f>'TKB-2'!DL63</f>
        <v>0</v>
      </c>
      <c r="DM63" s="41">
        <f>'[1]TKB-1'!DM64</f>
        <v>0</v>
      </c>
      <c r="DN63" s="40">
        <f>'TKB-2'!DN63</f>
        <v>0</v>
      </c>
      <c r="DO63" s="41">
        <f>'[1]TKB-1'!DO64</f>
        <v>0</v>
      </c>
      <c r="DP63" s="40">
        <f>'TKB-2'!DP63</f>
        <v>0</v>
      </c>
      <c r="DQ63" s="41">
        <f>'[1]TKB-1'!DQ64</f>
        <v>0</v>
      </c>
      <c r="DR63" s="40">
        <f>'TKB-2'!DR63</f>
        <v>0</v>
      </c>
      <c r="DS63" s="41">
        <f>'[1]TKB-1'!DS64</f>
        <v>0</v>
      </c>
      <c r="DT63" s="40" t="str">
        <f>'TKB-2'!DT63</f>
        <v>A4-301</v>
      </c>
      <c r="DU63" s="41" t="str">
        <f>'[1]TKB-1'!DU64</f>
        <v>31-33</v>
      </c>
      <c r="DV63" s="40">
        <f>'TKB-2'!DV63</f>
        <v>0</v>
      </c>
      <c r="DW63" s="41">
        <f>'[1]TKB-1'!DW64</f>
        <v>0</v>
      </c>
      <c r="DX63" s="40" t="str">
        <f>'TKB-2'!DX63</f>
        <v>A4-301</v>
      </c>
      <c r="DY63" s="41" t="str">
        <f>'[1]TKB-1'!DY64</f>
        <v>31-33</v>
      </c>
      <c r="DZ63" s="40">
        <f>'TKB-2'!DZ63</f>
        <v>0</v>
      </c>
      <c r="EA63" s="41">
        <f>'[1]TKB-1'!EA64</f>
        <v>0</v>
      </c>
      <c r="EB63" s="40">
        <f>'TKB-2'!EB63</f>
        <v>0</v>
      </c>
      <c r="EC63" s="41">
        <f>'[1]TKB-1'!EC64</f>
        <v>0</v>
      </c>
      <c r="ED63" s="40">
        <f>'TKB-2'!ED63</f>
        <v>0</v>
      </c>
      <c r="EE63" s="41">
        <f>'[1]TKB-1'!EE64</f>
        <v>0</v>
      </c>
      <c r="EF63" s="40">
        <f>'TKB-2'!EF63</f>
        <v>0</v>
      </c>
      <c r="EG63" s="41">
        <f>'[1]TKB-1'!EG64</f>
        <v>0</v>
      </c>
      <c r="EH63" s="40">
        <f>'TKB-2'!EH63</f>
        <v>0</v>
      </c>
      <c r="EI63" s="41">
        <f>'[1]TKB-1'!EI64</f>
        <v>0</v>
      </c>
      <c r="EJ63" s="40">
        <f>'TKB-2'!EJ63</f>
        <v>0</v>
      </c>
      <c r="EK63" s="41">
        <f>'[1]TKB-1'!EK64</f>
        <v>0</v>
      </c>
      <c r="EL63" s="40">
        <f>'TKB-2'!EL63</f>
        <v>0</v>
      </c>
      <c r="EM63" s="41">
        <f>'[1]TKB-1'!EM64</f>
        <v>0</v>
      </c>
      <c r="EN63" s="40">
        <f>'TKB-2'!EN63</f>
        <v>0</v>
      </c>
      <c r="EO63" s="41">
        <f>'[1]TKB-1'!EO64</f>
        <v>0</v>
      </c>
      <c r="EP63" s="40">
        <f>'TKB-2'!EP63</f>
        <v>0</v>
      </c>
      <c r="EQ63" s="41">
        <f>'[1]TKB-1'!EQ64</f>
        <v>0</v>
      </c>
      <c r="ER63" s="40">
        <f>'TKB-2'!ER63</f>
        <v>0</v>
      </c>
      <c r="ES63" s="41">
        <f>'[1]TKB-1'!ES64</f>
        <v>0</v>
      </c>
      <c r="ET63" s="40">
        <f>'TKB-2'!ET63</f>
        <v>0</v>
      </c>
      <c r="EU63" s="41">
        <f>'[1]TKB-1'!EU64</f>
        <v>0</v>
      </c>
      <c r="EV63" s="40">
        <f>'TKB-2'!EV63</f>
        <v>0</v>
      </c>
      <c r="EW63" s="41">
        <f>'[1]TKB-1'!EW64</f>
        <v>0</v>
      </c>
      <c r="EX63" s="40">
        <f>'TKB-2'!EX63</f>
        <v>0</v>
      </c>
      <c r="EY63" s="41">
        <f>'[1]TKB-1'!EY64</f>
        <v>0</v>
      </c>
      <c r="EZ63" s="40">
        <f>'TKB-2'!EZ63</f>
        <v>0</v>
      </c>
      <c r="FA63" s="41">
        <f>'[1]TKB-1'!FA64</f>
        <v>0</v>
      </c>
      <c r="FB63" s="40">
        <f>'TKB-2'!FB63</f>
        <v>0</v>
      </c>
      <c r="FC63" s="41">
        <f>'[1]TKB-1'!FC64</f>
        <v>0</v>
      </c>
      <c r="FD63" s="40">
        <f>'TKB-2'!FD63</f>
        <v>0</v>
      </c>
      <c r="FE63" s="41">
        <f>'[1]TKB-1'!FE64</f>
        <v>0</v>
      </c>
      <c r="FF63" s="40">
        <f>'TKB-2'!FF63</f>
        <v>0</v>
      </c>
      <c r="FG63" s="41">
        <f>'[1]TKB-1'!FG64</f>
        <v>0</v>
      </c>
      <c r="FH63" s="40">
        <f>'TKB-2'!FH63</f>
        <v>0</v>
      </c>
      <c r="FI63" s="41">
        <f>'[1]TKB-1'!FI64</f>
        <v>0</v>
      </c>
      <c r="FJ63" s="40">
        <f>'TKB-2'!FJ63</f>
        <v>0</v>
      </c>
      <c r="FK63" s="41">
        <f>'[1]TKB-1'!FK64</f>
        <v>0</v>
      </c>
      <c r="FL63" s="40">
        <f>'TKB-2'!FL63</f>
        <v>0</v>
      </c>
      <c r="FM63" s="41">
        <f>'[1]TKB-1'!FM64</f>
        <v>0</v>
      </c>
      <c r="FN63" s="40">
        <f>'TKB-2'!FN63</f>
        <v>0</v>
      </c>
      <c r="FO63" s="41">
        <f>'[1]TKB-1'!FO64</f>
        <v>0</v>
      </c>
      <c r="FP63" s="40">
        <f>'TKB-2'!FP63</f>
        <v>0</v>
      </c>
      <c r="FQ63" s="41">
        <f>'[1]TKB-1'!FQ64</f>
        <v>0</v>
      </c>
      <c r="FR63" s="40">
        <f>'TKB-2'!FR63</f>
        <v>0</v>
      </c>
      <c r="FS63" s="41">
        <f>'[1]TKB-1'!FS64</f>
        <v>0</v>
      </c>
      <c r="FT63" s="40">
        <f>'TKB-2'!FT63</f>
        <v>0</v>
      </c>
      <c r="FU63" s="41">
        <f>'[1]TKB-1'!FU64</f>
        <v>0</v>
      </c>
      <c r="FV63" s="40">
        <f>'TKB-2'!FV63</f>
        <v>0</v>
      </c>
      <c r="FW63" s="41">
        <f>'[1]TKB-1'!FW64</f>
        <v>0</v>
      </c>
      <c r="FX63" s="40">
        <f>'TKB-2'!FX63</f>
        <v>0</v>
      </c>
      <c r="FY63" s="41">
        <f>'[1]TKB-1'!FY64</f>
        <v>0</v>
      </c>
      <c r="FZ63" s="40">
        <f>'TKB-2'!FZ63</f>
        <v>0</v>
      </c>
      <c r="GA63" s="41">
        <f>'[1]TKB-1'!GA64</f>
        <v>0</v>
      </c>
      <c r="GB63" s="40">
        <f>'TKB-2'!GB63</f>
        <v>0</v>
      </c>
      <c r="GC63" s="41">
        <f>'[1]TKB-1'!GC64</f>
        <v>0</v>
      </c>
      <c r="GD63" s="40">
        <f>'TKB-2'!GD63</f>
        <v>0</v>
      </c>
      <c r="GE63" s="41">
        <f>'[1]TKB-1'!GE64</f>
        <v>0</v>
      </c>
      <c r="GF63" s="40">
        <f>'TKB-2'!GF63</f>
        <v>0</v>
      </c>
      <c r="GG63" s="41">
        <f>'[1]TKB-1'!GG64</f>
        <v>0</v>
      </c>
      <c r="GH63" s="40">
        <f>'TKB-2'!GH63</f>
        <v>0</v>
      </c>
      <c r="GI63" s="41">
        <f>'[1]TKB-1'!GI64</f>
        <v>0</v>
      </c>
      <c r="GJ63" s="40">
        <f>'TKB-2'!GJ63</f>
        <v>0</v>
      </c>
      <c r="GK63" s="41">
        <f>'[1]TKB-1'!GK64</f>
        <v>0</v>
      </c>
      <c r="GL63" s="40">
        <f>'TKB-2'!GL63</f>
        <v>0</v>
      </c>
      <c r="GM63" s="41">
        <f>'[1]TKB-1'!GM64</f>
        <v>0</v>
      </c>
      <c r="GN63" s="40">
        <f>'TKB-2'!GN63</f>
        <v>0</v>
      </c>
      <c r="GO63" s="41">
        <f>'[1]TKB-1'!GO64</f>
        <v>0</v>
      </c>
      <c r="GP63" s="40">
        <f>'TKB-2'!GP63</f>
        <v>0</v>
      </c>
      <c r="GQ63" s="41">
        <f>'[1]TKB-1'!GQ64</f>
        <v>0</v>
      </c>
      <c r="GR63" s="40">
        <f>'TKB-2'!GR63</f>
        <v>0</v>
      </c>
      <c r="GS63" s="41">
        <f>'[1]TKB-1'!GS64</f>
        <v>0</v>
      </c>
      <c r="GT63" s="40">
        <f>'TKB-2'!GT63</f>
        <v>0</v>
      </c>
      <c r="GU63" s="41">
        <f>'[1]TKB-1'!GU64</f>
        <v>0</v>
      </c>
      <c r="GV63" s="40">
        <f>'TKB-2'!GV63</f>
        <v>0</v>
      </c>
      <c r="GW63" s="41">
        <f>'[1]TKB-1'!GW64</f>
        <v>0</v>
      </c>
      <c r="GX63" s="40">
        <f>'TKB-2'!GX63</f>
        <v>0</v>
      </c>
      <c r="GY63" s="41">
        <f>'[1]TKB-1'!GY64</f>
        <v>0</v>
      </c>
      <c r="GZ63" s="40">
        <f>'TKB-2'!GZ63</f>
        <v>0</v>
      </c>
      <c r="HA63" s="41">
        <f>'[1]TKB-1'!HA64</f>
        <v>0</v>
      </c>
      <c r="HB63" s="40">
        <f>'TKB-2'!HB63</f>
        <v>0</v>
      </c>
      <c r="HC63" s="41">
        <f>'[1]TKB-1'!HC64</f>
        <v>0</v>
      </c>
      <c r="HD63" s="40">
        <f>'TKB-2'!HD63</f>
        <v>0</v>
      </c>
      <c r="HE63" s="41">
        <f>'[1]TKB-1'!HE64</f>
        <v>0</v>
      </c>
      <c r="HF63" s="40">
        <f>'TKB-2'!HF63</f>
        <v>0</v>
      </c>
      <c r="HG63" s="41">
        <f>'[1]TKB-1'!HG64</f>
        <v>0</v>
      </c>
      <c r="HH63" s="40">
        <f>'TKB-2'!HH63</f>
        <v>0</v>
      </c>
      <c r="HI63" s="41">
        <f>'[1]TKB-1'!HI64</f>
        <v>0</v>
      </c>
      <c r="HJ63" s="40">
        <f>'TKB-2'!HJ63</f>
        <v>0</v>
      </c>
      <c r="HK63" s="41">
        <f>'[1]TKB-1'!HK64</f>
        <v>0</v>
      </c>
      <c r="HL63" s="40">
        <f>'TKB-2'!HL63</f>
        <v>0</v>
      </c>
      <c r="HM63" s="41">
        <f>'[1]TKB-1'!HM64</f>
        <v>0</v>
      </c>
      <c r="HN63" s="40">
        <f>'TKB-2'!HN63</f>
        <v>0</v>
      </c>
      <c r="HO63" s="41">
        <f>'[1]TKB-1'!HO64</f>
        <v>0</v>
      </c>
      <c r="HP63" s="40">
        <f>'TKB-2'!HP63</f>
        <v>0</v>
      </c>
      <c r="HQ63" s="41">
        <f>'[1]TKB-1'!HQ64</f>
        <v>0</v>
      </c>
      <c r="HR63" s="40">
        <f>'TKB-2'!HR63</f>
        <v>0</v>
      </c>
      <c r="HS63" s="41">
        <f>'[1]TKB-1'!HS64</f>
        <v>0</v>
      </c>
      <c r="HT63" s="40">
        <f>'TKB-2'!HT63</f>
        <v>0</v>
      </c>
      <c r="HU63" s="41">
        <f>'[1]TKB-1'!HU64</f>
        <v>0</v>
      </c>
      <c r="HV63" s="40">
        <f>'TKB-2'!HV63</f>
        <v>0</v>
      </c>
      <c r="HW63" s="41">
        <f>'[1]TKB-1'!HW64</f>
        <v>0</v>
      </c>
      <c r="HX63" s="40">
        <f>'TKB-2'!HX63</f>
        <v>0</v>
      </c>
      <c r="HY63" s="41">
        <f>'[1]TKB-1'!HY64</f>
        <v>0</v>
      </c>
      <c r="HZ63" s="40">
        <f>'TKB-2'!HZ63</f>
        <v>0</v>
      </c>
      <c r="IA63" s="41">
        <f>'[1]TKB-1'!IA64</f>
        <v>0</v>
      </c>
      <c r="IB63" s="40">
        <f>'TKB-2'!IB63</f>
        <v>0</v>
      </c>
      <c r="IC63" s="41">
        <f>'[1]TKB-1'!IC64</f>
        <v>0</v>
      </c>
      <c r="ID63" s="40">
        <f>'TKB-2'!ID63</f>
        <v>0</v>
      </c>
      <c r="IE63" s="41">
        <f>'[1]TKB-1'!IE64</f>
        <v>0</v>
      </c>
      <c r="IF63" s="40">
        <f>'TKB-2'!IF63</f>
        <v>0</v>
      </c>
      <c r="IG63" s="41">
        <f>'[1]TKB-1'!IG64</f>
        <v>0</v>
      </c>
      <c r="IH63" s="40">
        <f>'TKB-2'!IH63</f>
        <v>0</v>
      </c>
      <c r="II63" s="41">
        <f>'[1]TKB-1'!II64</f>
        <v>0</v>
      </c>
    </row>
    <row r="64" spans="1:243" ht="15" x14ac:dyDescent="0.2">
      <c r="A64" s="296"/>
      <c r="B64" s="299"/>
      <c r="C64" s="302"/>
      <c r="D64" s="42" t="s">
        <v>15</v>
      </c>
      <c r="E64" s="293"/>
      <c r="F64" s="43"/>
      <c r="G64" s="44">
        <f>'[1]TKB-1'!G65</f>
        <v>0</v>
      </c>
      <c r="H64" s="43"/>
      <c r="I64" s="44">
        <f>'[1]TKB-1'!I65</f>
        <v>0</v>
      </c>
      <c r="J64" s="43"/>
      <c r="K64" s="44">
        <f>'[1]TKB-1'!K65</f>
        <v>0</v>
      </c>
      <c r="L64" s="43"/>
      <c r="M64" s="44">
        <f>'[1]TKB-1'!M65</f>
        <v>0</v>
      </c>
      <c r="N64" s="43"/>
      <c r="O64" s="44">
        <f>'[1]TKB-1'!O65</f>
        <v>0</v>
      </c>
      <c r="P64" s="43"/>
      <c r="Q64" s="44">
        <f>'[1]TKB-1'!Q65</f>
        <v>0</v>
      </c>
      <c r="R64" s="43"/>
      <c r="S64" s="44">
        <f>'[1]TKB-1'!S65</f>
        <v>0</v>
      </c>
      <c r="T64" s="43"/>
      <c r="U64" s="44">
        <f>'[1]TKB-1'!U65</f>
        <v>0</v>
      </c>
      <c r="V64" s="43"/>
      <c r="W64" s="44">
        <f>'[1]TKB-1'!W65</f>
        <v>0</v>
      </c>
      <c r="X64" s="43"/>
      <c r="Y64" s="44">
        <f>'[1]TKB-1'!Y65</f>
        <v>0</v>
      </c>
      <c r="Z64" s="43"/>
      <c r="AA64" s="44">
        <f>'[1]TKB-1'!AA65</f>
        <v>0</v>
      </c>
      <c r="AB64" s="43"/>
      <c r="AC64" s="44">
        <f>'[1]TKB-1'!AC65</f>
        <v>0</v>
      </c>
      <c r="AD64" s="43"/>
      <c r="AE64" s="44">
        <f>'[1]TKB-1'!AE65</f>
        <v>0</v>
      </c>
      <c r="AF64" s="43"/>
      <c r="AG64" s="44">
        <f>'[1]TKB-1'!AG65</f>
        <v>0</v>
      </c>
      <c r="AH64" s="43"/>
      <c r="AI64" s="44">
        <f>'[1]TKB-1'!AI65</f>
        <v>0</v>
      </c>
      <c r="AJ64" s="43"/>
      <c r="AK64" s="44">
        <f>'[1]TKB-1'!AK65</f>
        <v>0</v>
      </c>
      <c r="AL64" s="43"/>
      <c r="AM64" s="44">
        <f>'[1]TKB-1'!AM65</f>
        <v>0</v>
      </c>
      <c r="AN64" s="43"/>
      <c r="AO64" s="44">
        <f>'[1]TKB-1'!AO65</f>
        <v>0</v>
      </c>
      <c r="AP64" s="43"/>
      <c r="AQ64" s="44">
        <f>'[1]TKB-1'!AQ65</f>
        <v>0</v>
      </c>
      <c r="AR64" s="43"/>
      <c r="AS64" s="44">
        <f>'[1]TKB-1'!AS65</f>
        <v>0</v>
      </c>
      <c r="AT64" s="43"/>
      <c r="AU64" s="44">
        <f>'[1]TKB-1'!AU65</f>
        <v>0</v>
      </c>
      <c r="AV64" s="43"/>
      <c r="AW64" s="44">
        <f>'[1]TKB-1'!AW65</f>
        <v>0</v>
      </c>
      <c r="AX64" s="43"/>
      <c r="AY64" s="44">
        <f>'[1]TKB-1'!AY65</f>
        <v>0</v>
      </c>
      <c r="AZ64" s="43"/>
      <c r="BA64" s="44">
        <f>'[1]TKB-1'!BA65</f>
        <v>0</v>
      </c>
      <c r="BB64" s="43"/>
      <c r="BC64" s="44">
        <f>'[1]TKB-1'!BC65</f>
        <v>0</v>
      </c>
      <c r="BD64" s="43"/>
      <c r="BE64" s="44">
        <f>'[1]TKB-1'!BE65</f>
        <v>0</v>
      </c>
      <c r="BF64" s="43"/>
      <c r="BG64" s="44">
        <f>'[1]TKB-1'!BG65</f>
        <v>0</v>
      </c>
      <c r="BH64" s="43"/>
      <c r="BI64" s="44">
        <f>'[1]TKB-1'!BI65</f>
        <v>0</v>
      </c>
      <c r="BJ64" s="43"/>
      <c r="BK64" s="44">
        <f>'[1]TKB-1'!BK65</f>
        <v>0</v>
      </c>
      <c r="BL64" s="43"/>
      <c r="BM64" s="44">
        <f>'[1]TKB-1'!BM65</f>
        <v>0</v>
      </c>
      <c r="BN64" s="43"/>
      <c r="BO64" s="44">
        <f>'[1]TKB-1'!BO65</f>
        <v>0</v>
      </c>
      <c r="BP64" s="43"/>
      <c r="BQ64" s="44">
        <f>'[1]TKB-1'!BQ65</f>
        <v>0</v>
      </c>
      <c r="BR64" s="43"/>
      <c r="BS64" s="44">
        <f>'[1]TKB-1'!BS65</f>
        <v>0</v>
      </c>
      <c r="BT64" s="43"/>
      <c r="BU64" s="44">
        <f>'[1]TKB-1'!BU65</f>
        <v>0</v>
      </c>
      <c r="BV64" s="43"/>
      <c r="BW64" s="44">
        <f>'[1]TKB-1'!BW65</f>
        <v>0</v>
      </c>
      <c r="BX64" s="43"/>
      <c r="BY64" s="44">
        <f>'[1]TKB-1'!BY65</f>
        <v>0</v>
      </c>
      <c r="BZ64" s="43"/>
      <c r="CA64" s="44">
        <f>'[1]TKB-1'!CA65</f>
        <v>0</v>
      </c>
      <c r="CB64" s="43"/>
      <c r="CC64" s="44">
        <f>'[1]TKB-1'!CC65</f>
        <v>0</v>
      </c>
      <c r="CD64" s="43"/>
      <c r="CE64" s="44">
        <f>'[1]TKB-1'!CE65</f>
        <v>0</v>
      </c>
      <c r="CF64" s="43"/>
      <c r="CG64" s="44">
        <f>'[1]TKB-1'!CG65</f>
        <v>0</v>
      </c>
      <c r="CH64" s="43"/>
      <c r="CI64" s="44">
        <f>'[1]TKB-1'!CI65</f>
        <v>0</v>
      </c>
      <c r="CJ64" s="43"/>
      <c r="CK64" s="44">
        <f>'[1]TKB-1'!CK65</f>
        <v>0</v>
      </c>
      <c r="CL64" s="43"/>
      <c r="CM64" s="44">
        <f>'[1]TKB-1'!CM65</f>
        <v>0</v>
      </c>
      <c r="CN64" s="43"/>
      <c r="CO64" s="44">
        <f>'[1]TKB-1'!CO65</f>
        <v>0</v>
      </c>
      <c r="CP64" s="43"/>
      <c r="CQ64" s="44">
        <f>'[1]TKB-1'!CQ65</f>
        <v>0</v>
      </c>
      <c r="CR64" s="43"/>
      <c r="CS64" s="44">
        <f>'[1]TKB-1'!CS65</f>
        <v>0</v>
      </c>
      <c r="CT64" s="43"/>
      <c r="CU64" s="44">
        <f>'[1]TKB-1'!CU65</f>
        <v>0</v>
      </c>
      <c r="CV64" s="43"/>
      <c r="CW64" s="44">
        <f>'[1]TKB-1'!CW65</f>
        <v>0</v>
      </c>
      <c r="CX64" s="43"/>
      <c r="CY64" s="44">
        <f>'[1]TKB-1'!CY65</f>
        <v>0</v>
      </c>
      <c r="CZ64" s="43"/>
      <c r="DA64" s="44">
        <f>'[1]TKB-1'!DA65</f>
        <v>0</v>
      </c>
      <c r="DB64" s="43"/>
      <c r="DC64" s="44">
        <f>'[1]TKB-1'!DC65</f>
        <v>0</v>
      </c>
      <c r="DD64" s="43"/>
      <c r="DE64" s="44">
        <f>'[1]TKB-1'!DE65</f>
        <v>0</v>
      </c>
      <c r="DF64" s="43"/>
      <c r="DG64" s="44">
        <f>'[1]TKB-1'!DG65</f>
        <v>0</v>
      </c>
      <c r="DH64" s="43"/>
      <c r="DI64" s="44">
        <f>'[1]TKB-1'!DI65</f>
        <v>0</v>
      </c>
      <c r="DJ64" s="43"/>
      <c r="DK64" s="44">
        <f>'[1]TKB-1'!DK65</f>
        <v>0</v>
      </c>
      <c r="DL64" s="43"/>
      <c r="DM64" s="44">
        <f>'[1]TKB-1'!DM65</f>
        <v>0</v>
      </c>
      <c r="DN64" s="43"/>
      <c r="DO64" s="44">
        <f>'[1]TKB-1'!DO65</f>
        <v>0</v>
      </c>
      <c r="DP64" s="43"/>
      <c r="DQ64" s="44">
        <f>'[1]TKB-1'!DQ65</f>
        <v>0</v>
      </c>
      <c r="DR64" s="43"/>
      <c r="DS64" s="44">
        <f>'[1]TKB-1'!DS65</f>
        <v>0</v>
      </c>
      <c r="DT64" s="43"/>
      <c r="DU64" s="44" t="str">
        <f>'[1]TKB-1'!DU65</f>
        <v>QTCCUTC(3)(K.Hường (TG))</v>
      </c>
      <c r="DV64" s="43"/>
      <c r="DW64" s="44">
        <f>'[1]TKB-1'!DW65</f>
        <v>0</v>
      </c>
      <c r="DX64" s="43"/>
      <c r="DY64" s="44" t="str">
        <f>'[1]TKB-1'!DY65</f>
        <v>QTCCUTC(3)(K.Hường (TG).)</v>
      </c>
      <c r="DZ64" s="43"/>
      <c r="EA64" s="44">
        <f>'[1]TKB-1'!EA65</f>
        <v>0</v>
      </c>
      <c r="EB64" s="43"/>
      <c r="EC64" s="44">
        <f>'[1]TKB-1'!EC65</f>
        <v>0</v>
      </c>
      <c r="ED64" s="43"/>
      <c r="EE64" s="44">
        <f>'[1]TKB-1'!EE65</f>
        <v>0</v>
      </c>
      <c r="EF64" s="43"/>
      <c r="EG64" s="44">
        <f>'[1]TKB-1'!EG65</f>
        <v>0</v>
      </c>
      <c r="EH64" s="43"/>
      <c r="EI64" s="44">
        <f>'[1]TKB-1'!EI65</f>
        <v>0</v>
      </c>
      <c r="EJ64" s="43"/>
      <c r="EK64" s="44">
        <f>'[1]TKB-1'!EK65</f>
        <v>0</v>
      </c>
      <c r="EL64" s="43"/>
      <c r="EM64" s="44">
        <f>'[1]TKB-1'!EM65</f>
        <v>0</v>
      </c>
      <c r="EN64" s="43"/>
      <c r="EO64" s="44">
        <f>'[1]TKB-1'!EO65</f>
        <v>0</v>
      </c>
      <c r="EP64" s="43"/>
      <c r="EQ64" s="44">
        <f>'[1]TKB-1'!EQ65</f>
        <v>0</v>
      </c>
      <c r="ER64" s="43"/>
      <c r="ES64" s="44">
        <f>'[1]TKB-1'!ES65</f>
        <v>0</v>
      </c>
      <c r="ET64" s="43"/>
      <c r="EU64" s="44">
        <f>'[1]TKB-1'!EU65</f>
        <v>0</v>
      </c>
      <c r="EV64" s="43"/>
      <c r="EW64" s="44">
        <f>'[1]TKB-1'!EW65</f>
        <v>0</v>
      </c>
      <c r="EX64" s="43"/>
      <c r="EY64" s="44">
        <f>'[1]TKB-1'!EY65</f>
        <v>0</v>
      </c>
      <c r="EZ64" s="43"/>
      <c r="FA64" s="44">
        <f>'[1]TKB-1'!FA65</f>
        <v>0</v>
      </c>
      <c r="FB64" s="43"/>
      <c r="FC64" s="44">
        <f>'[1]TKB-1'!FC65</f>
        <v>0</v>
      </c>
      <c r="FD64" s="43"/>
      <c r="FE64" s="44">
        <f>'[1]TKB-1'!FE65</f>
        <v>0</v>
      </c>
      <c r="FF64" s="43"/>
      <c r="FG64" s="44">
        <f>'[1]TKB-1'!FG65</f>
        <v>0</v>
      </c>
      <c r="FH64" s="43"/>
      <c r="FI64" s="44">
        <f>'[1]TKB-1'!FI65</f>
        <v>0</v>
      </c>
      <c r="FJ64" s="43"/>
      <c r="FK64" s="44">
        <f>'[1]TKB-1'!FK65</f>
        <v>0</v>
      </c>
      <c r="FL64" s="43"/>
      <c r="FM64" s="44">
        <f>'[1]TKB-1'!FM65</f>
        <v>0</v>
      </c>
      <c r="FN64" s="43"/>
      <c r="FO64" s="44">
        <f>'[1]TKB-1'!FO65</f>
        <v>0</v>
      </c>
      <c r="FP64" s="43"/>
      <c r="FQ64" s="44">
        <f>'[1]TKB-1'!FQ65</f>
        <v>0</v>
      </c>
      <c r="FR64" s="43"/>
      <c r="FS64" s="44">
        <f>'[1]TKB-1'!FS65</f>
        <v>0</v>
      </c>
      <c r="FT64" s="43"/>
      <c r="FU64" s="44">
        <f>'[1]TKB-1'!FU65</f>
        <v>0</v>
      </c>
      <c r="FV64" s="43"/>
      <c r="FW64" s="44">
        <f>'[1]TKB-1'!FW65</f>
        <v>0</v>
      </c>
      <c r="FX64" s="43"/>
      <c r="FY64" s="44">
        <f>'[1]TKB-1'!FY65</f>
        <v>0</v>
      </c>
      <c r="FZ64" s="43"/>
      <c r="GA64" s="44">
        <f>'[1]TKB-1'!GA65</f>
        <v>0</v>
      </c>
      <c r="GB64" s="43"/>
      <c r="GC64" s="44">
        <f>'[1]TKB-1'!GC65</f>
        <v>0</v>
      </c>
      <c r="GD64" s="43"/>
      <c r="GE64" s="44">
        <f>'[1]TKB-1'!GE65</f>
        <v>0</v>
      </c>
      <c r="GF64" s="43"/>
      <c r="GG64" s="44">
        <f>'[1]TKB-1'!GG65</f>
        <v>0</v>
      </c>
      <c r="GH64" s="43"/>
      <c r="GI64" s="44">
        <f>'[1]TKB-1'!GI65</f>
        <v>0</v>
      </c>
      <c r="GJ64" s="43"/>
      <c r="GK64" s="44">
        <f>'[1]TKB-1'!GK65</f>
        <v>0</v>
      </c>
      <c r="GL64" s="43"/>
      <c r="GM64" s="44">
        <f>'[1]TKB-1'!GM65</f>
        <v>0</v>
      </c>
      <c r="GN64" s="43"/>
      <c r="GO64" s="44">
        <f>'[1]TKB-1'!GO65</f>
        <v>0</v>
      </c>
      <c r="GP64" s="43"/>
      <c r="GQ64" s="44">
        <f>'[1]TKB-1'!GQ65</f>
        <v>0</v>
      </c>
      <c r="GR64" s="43"/>
      <c r="GS64" s="44">
        <f>'[1]TKB-1'!GS65</f>
        <v>0</v>
      </c>
      <c r="GT64" s="43"/>
      <c r="GU64" s="44">
        <f>'[1]TKB-1'!GU65</f>
        <v>0</v>
      </c>
      <c r="GV64" s="43"/>
      <c r="GW64" s="44">
        <f>'[1]TKB-1'!GW65</f>
        <v>0</v>
      </c>
      <c r="GX64" s="43"/>
      <c r="GY64" s="44">
        <f>'[1]TKB-1'!GY65</f>
        <v>0</v>
      </c>
      <c r="GZ64" s="43"/>
      <c r="HA64" s="44">
        <f>'[1]TKB-1'!HA65</f>
        <v>0</v>
      </c>
      <c r="HB64" s="43"/>
      <c r="HC64" s="44">
        <f>'[1]TKB-1'!HC65</f>
        <v>0</v>
      </c>
      <c r="HD64" s="43"/>
      <c r="HE64" s="44">
        <f>'[1]TKB-1'!HE65</f>
        <v>0</v>
      </c>
      <c r="HF64" s="43"/>
      <c r="HG64" s="44">
        <f>'[1]TKB-1'!HG65</f>
        <v>0</v>
      </c>
      <c r="HH64" s="43"/>
      <c r="HI64" s="44">
        <f>'[1]TKB-1'!HI65</f>
        <v>0</v>
      </c>
      <c r="HJ64" s="43"/>
      <c r="HK64" s="44">
        <f>'[1]TKB-1'!HK65</f>
        <v>0</v>
      </c>
      <c r="HL64" s="43"/>
      <c r="HM64" s="44">
        <f>'[1]TKB-1'!HM65</f>
        <v>0</v>
      </c>
      <c r="HN64" s="43"/>
      <c r="HO64" s="44">
        <f>'[1]TKB-1'!HO65</f>
        <v>0</v>
      </c>
      <c r="HP64" s="43"/>
      <c r="HQ64" s="44">
        <f>'[1]TKB-1'!HQ65</f>
        <v>0</v>
      </c>
      <c r="HR64" s="43"/>
      <c r="HS64" s="44">
        <f>'[1]TKB-1'!HS65</f>
        <v>0</v>
      </c>
      <c r="HT64" s="43"/>
      <c r="HU64" s="44">
        <f>'[1]TKB-1'!HU65</f>
        <v>0</v>
      </c>
      <c r="HV64" s="43"/>
      <c r="HW64" s="44">
        <f>'[1]TKB-1'!HW65</f>
        <v>0</v>
      </c>
      <c r="HX64" s="43"/>
      <c r="HY64" s="44">
        <f>'[1]TKB-1'!HY65</f>
        <v>0</v>
      </c>
      <c r="HZ64" s="43"/>
      <c r="IA64" s="44">
        <f>'[1]TKB-1'!IA65</f>
        <v>0</v>
      </c>
      <c r="IB64" s="43"/>
      <c r="IC64" s="44">
        <f>'[1]TKB-1'!IC65</f>
        <v>0</v>
      </c>
      <c r="ID64" s="43"/>
      <c r="IE64" s="44">
        <f>'[1]TKB-1'!IE65</f>
        <v>0</v>
      </c>
      <c r="IF64" s="43"/>
      <c r="IG64" s="44">
        <f>'[1]TKB-1'!IG65</f>
        <v>0</v>
      </c>
      <c r="IH64" s="43"/>
      <c r="II64" s="44">
        <f>'[1]TKB-1'!II65</f>
        <v>0</v>
      </c>
    </row>
    <row r="65" spans="1:243" ht="15" x14ac:dyDescent="0.2">
      <c r="A65" s="296"/>
      <c r="B65" s="299"/>
      <c r="C65" s="302"/>
      <c r="D65" s="42">
        <v>0</v>
      </c>
      <c r="E65" s="294" t="s">
        <v>53</v>
      </c>
      <c r="F65" s="45">
        <f>'TKB-2'!F65</f>
        <v>0</v>
      </c>
      <c r="G65" s="46">
        <f>'[1]TKB-1'!G66</f>
        <v>0</v>
      </c>
      <c r="H65" s="45">
        <f>'TKB-2'!H65</f>
        <v>0</v>
      </c>
      <c r="I65" s="46">
        <f>'[1]TKB-1'!I66</f>
        <v>0</v>
      </c>
      <c r="J65" s="45">
        <f>'TKB-2'!J65</f>
        <v>0</v>
      </c>
      <c r="K65" s="46">
        <f>'[1]TKB-1'!K66</f>
        <v>0</v>
      </c>
      <c r="L65" s="45">
        <f>'TKB-2'!L65</f>
        <v>0</v>
      </c>
      <c r="M65" s="46">
        <f>'[1]TKB-1'!M66</f>
        <v>0</v>
      </c>
      <c r="N65" s="45">
        <f>'TKB-2'!N65</f>
        <v>0</v>
      </c>
      <c r="O65" s="46">
        <f>'[1]TKB-1'!O66</f>
        <v>0</v>
      </c>
      <c r="P65" s="45">
        <f>'TKB-2'!P65</f>
        <v>0</v>
      </c>
      <c r="Q65" s="46">
        <f>'[1]TKB-1'!Q66</f>
        <v>0</v>
      </c>
      <c r="R65" s="45">
        <f>'TKB-2'!R65</f>
        <v>0</v>
      </c>
      <c r="S65" s="46">
        <f>'[1]TKB-1'!S66</f>
        <v>0</v>
      </c>
      <c r="T65" s="45">
        <f>'TKB-2'!T65</f>
        <v>0</v>
      </c>
      <c r="U65" s="46">
        <f>'[1]TKB-1'!U66</f>
        <v>0</v>
      </c>
      <c r="V65" s="45">
        <f>'TKB-2'!V65</f>
        <v>0</v>
      </c>
      <c r="W65" s="46">
        <f>'[1]TKB-1'!W66</f>
        <v>0</v>
      </c>
      <c r="X65" s="45">
        <f>'TKB-2'!X65</f>
        <v>0</v>
      </c>
      <c r="Y65" s="46">
        <f>'[1]TKB-1'!Y66</f>
        <v>0</v>
      </c>
      <c r="Z65" s="45">
        <f>'TKB-2'!Z65</f>
        <v>0</v>
      </c>
      <c r="AA65" s="46">
        <f>'[1]TKB-1'!AA66</f>
        <v>0</v>
      </c>
      <c r="AB65" s="45">
        <f>'TKB-2'!AB65</f>
        <v>0</v>
      </c>
      <c r="AC65" s="46">
        <f>'[1]TKB-1'!AC66</f>
        <v>0</v>
      </c>
      <c r="AD65" s="45">
        <f>'TKB-2'!AD65</f>
        <v>0</v>
      </c>
      <c r="AE65" s="46">
        <f>'[1]TKB-1'!AE66</f>
        <v>0</v>
      </c>
      <c r="AF65" s="45">
        <f>'TKB-2'!AF65</f>
        <v>0</v>
      </c>
      <c r="AG65" s="46">
        <f>'[1]TKB-1'!AG66</f>
        <v>0</v>
      </c>
      <c r="AH65" s="45">
        <f>'TKB-2'!AH65</f>
        <v>0</v>
      </c>
      <c r="AI65" s="46">
        <f>'[1]TKB-1'!AI66</f>
        <v>0</v>
      </c>
      <c r="AJ65" s="45">
        <f>'TKB-2'!AJ65</f>
        <v>0</v>
      </c>
      <c r="AK65" s="46">
        <f>'[1]TKB-1'!AK66</f>
        <v>0</v>
      </c>
      <c r="AL65" s="45">
        <f>'TKB-2'!AL65</f>
        <v>0</v>
      </c>
      <c r="AM65" s="46">
        <f>'[1]TKB-1'!AM66</f>
        <v>0</v>
      </c>
      <c r="AN65" s="45">
        <f>'TKB-2'!AN65</f>
        <v>0</v>
      </c>
      <c r="AO65" s="46">
        <f>'[1]TKB-1'!AO66</f>
        <v>0</v>
      </c>
      <c r="AP65" s="45">
        <f>'TKB-2'!AP65</f>
        <v>0</v>
      </c>
      <c r="AQ65" s="46">
        <f>'[1]TKB-1'!AQ66</f>
        <v>0</v>
      </c>
      <c r="AR65" s="45">
        <f>'TKB-2'!AR65</f>
        <v>0</v>
      </c>
      <c r="AS65" s="46">
        <f>'[1]TKB-1'!AS66</f>
        <v>0</v>
      </c>
      <c r="AT65" s="45">
        <f>'TKB-2'!AT65</f>
        <v>0</v>
      </c>
      <c r="AU65" s="46">
        <f>'[1]TKB-1'!AU66</f>
        <v>0</v>
      </c>
      <c r="AV65" s="45">
        <f>'TKB-2'!AV65</f>
        <v>0</v>
      </c>
      <c r="AW65" s="46">
        <f>'[1]TKB-1'!AW66</f>
        <v>0</v>
      </c>
      <c r="AX65" s="45">
        <f>'TKB-2'!AX65</f>
        <v>0</v>
      </c>
      <c r="AY65" s="46">
        <f>'[1]TKB-1'!AY66</f>
        <v>0</v>
      </c>
      <c r="AZ65" s="45">
        <f>'TKB-2'!AZ65</f>
        <v>0</v>
      </c>
      <c r="BA65" s="46">
        <f>'[1]TKB-1'!BA66</f>
        <v>0</v>
      </c>
      <c r="BB65" s="45">
        <f>'TKB-2'!BB65</f>
        <v>0</v>
      </c>
      <c r="BC65" s="46">
        <f>'[1]TKB-1'!BC66</f>
        <v>0</v>
      </c>
      <c r="BD65" s="45">
        <f>'TKB-2'!BD65</f>
        <v>0</v>
      </c>
      <c r="BE65" s="46">
        <f>'[1]TKB-1'!BE66</f>
        <v>0</v>
      </c>
      <c r="BF65" s="45">
        <f>'TKB-2'!BF65</f>
        <v>0</v>
      </c>
      <c r="BG65" s="46">
        <f>'[1]TKB-1'!BG66</f>
        <v>0</v>
      </c>
      <c r="BH65" s="45">
        <f>'TKB-2'!BH65</f>
        <v>0</v>
      </c>
      <c r="BI65" s="46">
        <f>'[1]TKB-1'!BI66</f>
        <v>0</v>
      </c>
      <c r="BJ65" s="45">
        <f>'TKB-2'!BJ65</f>
        <v>0</v>
      </c>
      <c r="BK65" s="46">
        <f>'[1]TKB-1'!BK66</f>
        <v>0</v>
      </c>
      <c r="BL65" s="45">
        <f>'TKB-2'!BL65</f>
        <v>0</v>
      </c>
      <c r="BM65" s="46">
        <f>'[1]TKB-1'!BM66</f>
        <v>0</v>
      </c>
      <c r="BN65" s="45">
        <f>'TKB-2'!BN65</f>
        <v>0</v>
      </c>
      <c r="BO65" s="46">
        <f>'[1]TKB-1'!BO66</f>
        <v>0</v>
      </c>
      <c r="BP65" s="45">
        <f>'TKB-2'!BP65</f>
        <v>0</v>
      </c>
      <c r="BQ65" s="46">
        <f>'[1]TKB-1'!BQ66</f>
        <v>0</v>
      </c>
      <c r="BR65" s="45">
        <f>'TKB-2'!BR65</f>
        <v>0</v>
      </c>
      <c r="BS65" s="46">
        <f>'[1]TKB-1'!BS66</f>
        <v>0</v>
      </c>
      <c r="BT65" s="45">
        <f>'TKB-2'!BT65</f>
        <v>0</v>
      </c>
      <c r="BU65" s="46">
        <f>'[1]TKB-1'!BU66</f>
        <v>0</v>
      </c>
      <c r="BV65" s="45">
        <f>'TKB-2'!BV65</f>
        <v>0</v>
      </c>
      <c r="BW65" s="46">
        <f>'[1]TKB-1'!BW66</f>
        <v>0</v>
      </c>
      <c r="BX65" s="45">
        <f>'TKB-2'!BX65</f>
        <v>0</v>
      </c>
      <c r="BY65" s="46">
        <f>'[1]TKB-1'!BY66</f>
        <v>0</v>
      </c>
      <c r="BZ65" s="45">
        <f>'TKB-2'!BZ65</f>
        <v>0</v>
      </c>
      <c r="CA65" s="46">
        <f>'[1]TKB-1'!CA66</f>
        <v>0</v>
      </c>
      <c r="CB65" s="45">
        <f>'TKB-2'!CB65</f>
        <v>0</v>
      </c>
      <c r="CC65" s="46">
        <f>'[1]TKB-1'!CC66</f>
        <v>0</v>
      </c>
      <c r="CD65" s="45">
        <f>'TKB-2'!CD65</f>
        <v>0</v>
      </c>
      <c r="CE65" s="46">
        <f>'[1]TKB-1'!CE66</f>
        <v>0</v>
      </c>
      <c r="CF65" s="45">
        <f>'TKB-2'!CF65</f>
        <v>0</v>
      </c>
      <c r="CG65" s="46">
        <f>'[1]TKB-1'!CG66</f>
        <v>0</v>
      </c>
      <c r="CH65" s="45">
        <f>'TKB-2'!CH65</f>
        <v>0</v>
      </c>
      <c r="CI65" s="46">
        <f>'[1]TKB-1'!CI66</f>
        <v>0</v>
      </c>
      <c r="CJ65" s="45">
        <f>'TKB-2'!CJ65</f>
        <v>0</v>
      </c>
      <c r="CK65" s="46">
        <f>'[1]TKB-1'!CK66</f>
        <v>0</v>
      </c>
      <c r="CL65" s="45">
        <f>'TKB-2'!CL65</f>
        <v>0</v>
      </c>
      <c r="CM65" s="46">
        <f>'[1]TKB-1'!CM66</f>
        <v>0</v>
      </c>
      <c r="CN65" s="45">
        <f>'TKB-2'!CN65</f>
        <v>0</v>
      </c>
      <c r="CO65" s="46">
        <f>'[1]TKB-1'!CO66</f>
        <v>0</v>
      </c>
      <c r="CP65" s="45">
        <f>'TKB-2'!CP65</f>
        <v>0</v>
      </c>
      <c r="CQ65" s="46">
        <f>'[1]TKB-1'!CQ66</f>
        <v>0</v>
      </c>
      <c r="CR65" s="45">
        <f>'TKB-2'!CR65</f>
        <v>0</v>
      </c>
      <c r="CS65" s="46">
        <f>'[1]TKB-1'!CS66</f>
        <v>0</v>
      </c>
      <c r="CT65" s="45">
        <f>'TKB-2'!CT65</f>
        <v>0</v>
      </c>
      <c r="CU65" s="46">
        <f>'[1]TKB-1'!CU66</f>
        <v>0</v>
      </c>
      <c r="CV65" s="45">
        <f>'TKB-2'!CV65</f>
        <v>0</v>
      </c>
      <c r="CW65" s="46">
        <f>'[1]TKB-1'!CW66</f>
        <v>0</v>
      </c>
      <c r="CX65" s="45">
        <f>'TKB-2'!CX65</f>
        <v>0</v>
      </c>
      <c r="CY65" s="46">
        <f>'[1]TKB-1'!CY66</f>
        <v>0</v>
      </c>
      <c r="CZ65" s="45">
        <f>'TKB-2'!CZ65</f>
        <v>0</v>
      </c>
      <c r="DA65" s="46">
        <f>'[1]TKB-1'!DA66</f>
        <v>0</v>
      </c>
      <c r="DB65" s="45">
        <f>'TKB-2'!DB65</f>
        <v>0</v>
      </c>
      <c r="DC65" s="46">
        <f>'[1]TKB-1'!DC66</f>
        <v>0</v>
      </c>
      <c r="DD65" s="45">
        <f>'TKB-2'!DD65</f>
        <v>0</v>
      </c>
      <c r="DE65" s="46">
        <f>'[1]TKB-1'!DE66</f>
        <v>0</v>
      </c>
      <c r="DF65" s="45">
        <f>'TKB-2'!DF65</f>
        <v>0</v>
      </c>
      <c r="DG65" s="46">
        <f>'[1]TKB-1'!DG66</f>
        <v>0</v>
      </c>
      <c r="DH65" s="45">
        <f>'TKB-2'!DH65</f>
        <v>0</v>
      </c>
      <c r="DI65" s="46">
        <f>'[1]TKB-1'!DI66</f>
        <v>0</v>
      </c>
      <c r="DJ65" s="45">
        <f>'TKB-2'!DJ65</f>
        <v>0</v>
      </c>
      <c r="DK65" s="46">
        <f>'[1]TKB-1'!DK66</f>
        <v>0</v>
      </c>
      <c r="DL65" s="45">
        <f>'TKB-2'!DL65</f>
        <v>0</v>
      </c>
      <c r="DM65" s="46">
        <f>'[1]TKB-1'!DM66</f>
        <v>0</v>
      </c>
      <c r="DN65" s="45">
        <f>'TKB-2'!DN65</f>
        <v>0</v>
      </c>
      <c r="DO65" s="46">
        <f>'[1]TKB-1'!DO66</f>
        <v>0</v>
      </c>
      <c r="DP65" s="45">
        <f>'TKB-2'!DP65</f>
        <v>0</v>
      </c>
      <c r="DQ65" s="46">
        <f>'[1]TKB-1'!DQ66</f>
        <v>0</v>
      </c>
      <c r="DR65" s="45">
        <f>'TKB-2'!DR65</f>
        <v>0</v>
      </c>
      <c r="DS65" s="46">
        <f>'[1]TKB-1'!DS66</f>
        <v>0</v>
      </c>
      <c r="DT65" s="45" t="str">
        <f>'TKB-2'!DT65</f>
        <v>A4-301</v>
      </c>
      <c r="DU65" s="46" t="str">
        <f>'[1]TKB-1'!DU66</f>
        <v>34-35</v>
      </c>
      <c r="DV65" s="45">
        <f>'TKB-2'!DV65</f>
        <v>0</v>
      </c>
      <c r="DW65" s="46">
        <f>'[1]TKB-1'!DW66</f>
        <v>0</v>
      </c>
      <c r="DX65" s="45" t="str">
        <f>'TKB-2'!DX65</f>
        <v>A4-301</v>
      </c>
      <c r="DY65" s="46" t="str">
        <f>'[1]TKB-1'!DY66</f>
        <v>34-35</v>
      </c>
      <c r="DZ65" s="45">
        <f>'TKB-2'!DZ65</f>
        <v>0</v>
      </c>
      <c r="EA65" s="46">
        <f>'[1]TKB-1'!EA66</f>
        <v>0</v>
      </c>
      <c r="EB65" s="45">
        <f>'TKB-2'!EB65</f>
        <v>0</v>
      </c>
      <c r="EC65" s="46">
        <f>'[1]TKB-1'!EC66</f>
        <v>0</v>
      </c>
      <c r="ED65" s="45">
        <f>'TKB-2'!ED65</f>
        <v>0</v>
      </c>
      <c r="EE65" s="46">
        <f>'[1]TKB-1'!EE66</f>
        <v>0</v>
      </c>
      <c r="EF65" s="45">
        <f>'TKB-2'!EF65</f>
        <v>0</v>
      </c>
      <c r="EG65" s="46">
        <f>'[1]TKB-1'!EG66</f>
        <v>0</v>
      </c>
      <c r="EH65" s="45">
        <f>'TKB-2'!EH65</f>
        <v>0</v>
      </c>
      <c r="EI65" s="46">
        <f>'[1]TKB-1'!EI66</f>
        <v>0</v>
      </c>
      <c r="EJ65" s="45">
        <f>'TKB-2'!EJ65</f>
        <v>0</v>
      </c>
      <c r="EK65" s="46">
        <f>'[1]TKB-1'!EK66</f>
        <v>0</v>
      </c>
      <c r="EL65" s="45">
        <f>'TKB-2'!EL65</f>
        <v>0</v>
      </c>
      <c r="EM65" s="46">
        <f>'[1]TKB-1'!EM66</f>
        <v>0</v>
      </c>
      <c r="EN65" s="45">
        <f>'TKB-2'!EN65</f>
        <v>0</v>
      </c>
      <c r="EO65" s="46">
        <f>'[1]TKB-1'!EO66</f>
        <v>0</v>
      </c>
      <c r="EP65" s="45">
        <f>'TKB-2'!EP65</f>
        <v>0</v>
      </c>
      <c r="EQ65" s="46">
        <f>'[1]TKB-1'!EQ66</f>
        <v>0</v>
      </c>
      <c r="ER65" s="45">
        <f>'TKB-2'!ER65</f>
        <v>0</v>
      </c>
      <c r="ES65" s="46">
        <f>'[1]TKB-1'!ES66</f>
        <v>0</v>
      </c>
      <c r="ET65" s="45">
        <f>'TKB-2'!ET65</f>
        <v>0</v>
      </c>
      <c r="EU65" s="46">
        <f>'[1]TKB-1'!EU66</f>
        <v>0</v>
      </c>
      <c r="EV65" s="45">
        <f>'TKB-2'!EV65</f>
        <v>0</v>
      </c>
      <c r="EW65" s="46">
        <f>'[1]TKB-1'!EW66</f>
        <v>0</v>
      </c>
      <c r="EX65" s="45">
        <f>'TKB-2'!EX65</f>
        <v>0</v>
      </c>
      <c r="EY65" s="46">
        <f>'[1]TKB-1'!EY66</f>
        <v>0</v>
      </c>
      <c r="EZ65" s="45">
        <f>'TKB-2'!EZ65</f>
        <v>0</v>
      </c>
      <c r="FA65" s="46">
        <f>'[1]TKB-1'!FA66</f>
        <v>0</v>
      </c>
      <c r="FB65" s="45">
        <f>'TKB-2'!FB65</f>
        <v>0</v>
      </c>
      <c r="FC65" s="46">
        <f>'[1]TKB-1'!FC66</f>
        <v>0</v>
      </c>
      <c r="FD65" s="45">
        <f>'TKB-2'!FD65</f>
        <v>0</v>
      </c>
      <c r="FE65" s="46">
        <f>'[1]TKB-1'!FE66</f>
        <v>0</v>
      </c>
      <c r="FF65" s="45">
        <f>'TKB-2'!FF65</f>
        <v>0</v>
      </c>
      <c r="FG65" s="46">
        <f>'[1]TKB-1'!FG66</f>
        <v>0</v>
      </c>
      <c r="FH65" s="45">
        <f>'TKB-2'!FH65</f>
        <v>0</v>
      </c>
      <c r="FI65" s="46">
        <f>'[1]TKB-1'!FI66</f>
        <v>0</v>
      </c>
      <c r="FJ65" s="45">
        <f>'TKB-2'!FJ65</f>
        <v>0</v>
      </c>
      <c r="FK65" s="46">
        <f>'[1]TKB-1'!FK66</f>
        <v>0</v>
      </c>
      <c r="FL65" s="45">
        <f>'TKB-2'!FL65</f>
        <v>0</v>
      </c>
      <c r="FM65" s="46">
        <f>'[1]TKB-1'!FM66</f>
        <v>0</v>
      </c>
      <c r="FN65" s="45">
        <f>'TKB-2'!FN65</f>
        <v>0</v>
      </c>
      <c r="FO65" s="46">
        <f>'[1]TKB-1'!FO66</f>
        <v>0</v>
      </c>
      <c r="FP65" s="45">
        <f>'TKB-2'!FP65</f>
        <v>0</v>
      </c>
      <c r="FQ65" s="46">
        <f>'[1]TKB-1'!FQ66</f>
        <v>0</v>
      </c>
      <c r="FR65" s="45">
        <f>'TKB-2'!FR65</f>
        <v>0</v>
      </c>
      <c r="FS65" s="46">
        <f>'[1]TKB-1'!FS66</f>
        <v>0</v>
      </c>
      <c r="FT65" s="45">
        <f>'TKB-2'!FT65</f>
        <v>0</v>
      </c>
      <c r="FU65" s="46">
        <f>'[1]TKB-1'!FU66</f>
        <v>0</v>
      </c>
      <c r="FV65" s="45">
        <f>'TKB-2'!FV65</f>
        <v>0</v>
      </c>
      <c r="FW65" s="46">
        <f>'[1]TKB-1'!FW66</f>
        <v>0</v>
      </c>
      <c r="FX65" s="45">
        <f>'TKB-2'!FX65</f>
        <v>0</v>
      </c>
      <c r="FY65" s="46">
        <f>'[1]TKB-1'!FY66</f>
        <v>0</v>
      </c>
      <c r="FZ65" s="45">
        <f>'TKB-2'!FZ65</f>
        <v>0</v>
      </c>
      <c r="GA65" s="46">
        <f>'[1]TKB-1'!GA66</f>
        <v>0</v>
      </c>
      <c r="GB65" s="45">
        <f>'TKB-2'!GB65</f>
        <v>0</v>
      </c>
      <c r="GC65" s="46">
        <f>'[1]TKB-1'!GC66</f>
        <v>0</v>
      </c>
      <c r="GD65" s="45">
        <f>'TKB-2'!GD65</f>
        <v>0</v>
      </c>
      <c r="GE65" s="46">
        <f>'[1]TKB-1'!GE66</f>
        <v>0</v>
      </c>
      <c r="GF65" s="45">
        <f>'TKB-2'!GF65</f>
        <v>0</v>
      </c>
      <c r="GG65" s="46">
        <f>'[1]TKB-1'!GG66</f>
        <v>0</v>
      </c>
      <c r="GH65" s="45">
        <f>'TKB-2'!GH65</f>
        <v>0</v>
      </c>
      <c r="GI65" s="46">
        <f>'[1]TKB-1'!GI66</f>
        <v>0</v>
      </c>
      <c r="GJ65" s="45">
        <f>'TKB-2'!GJ65</f>
        <v>0</v>
      </c>
      <c r="GK65" s="46">
        <f>'[1]TKB-1'!GK66</f>
        <v>0</v>
      </c>
      <c r="GL65" s="45">
        <f>'TKB-2'!GL65</f>
        <v>0</v>
      </c>
      <c r="GM65" s="46">
        <f>'[1]TKB-1'!GM66</f>
        <v>0</v>
      </c>
      <c r="GN65" s="45">
        <f>'TKB-2'!GN65</f>
        <v>0</v>
      </c>
      <c r="GO65" s="46">
        <f>'[1]TKB-1'!GO66</f>
        <v>0</v>
      </c>
      <c r="GP65" s="45">
        <f>'TKB-2'!GP65</f>
        <v>0</v>
      </c>
      <c r="GQ65" s="46">
        <f>'[1]TKB-1'!GQ66</f>
        <v>0</v>
      </c>
      <c r="GR65" s="45">
        <f>'TKB-2'!GR65</f>
        <v>0</v>
      </c>
      <c r="GS65" s="46">
        <f>'[1]TKB-1'!GS66</f>
        <v>0</v>
      </c>
      <c r="GT65" s="45">
        <f>'TKB-2'!GT65</f>
        <v>0</v>
      </c>
      <c r="GU65" s="46">
        <f>'[1]TKB-1'!GU66</f>
        <v>0</v>
      </c>
      <c r="GV65" s="45">
        <f>'TKB-2'!GV65</f>
        <v>0</v>
      </c>
      <c r="GW65" s="46">
        <f>'[1]TKB-1'!GW66</f>
        <v>0</v>
      </c>
      <c r="GX65" s="45">
        <f>'TKB-2'!GX65</f>
        <v>0</v>
      </c>
      <c r="GY65" s="46">
        <f>'[1]TKB-1'!GY66</f>
        <v>0</v>
      </c>
      <c r="GZ65" s="45">
        <f>'TKB-2'!GZ65</f>
        <v>0</v>
      </c>
      <c r="HA65" s="46">
        <f>'[1]TKB-1'!HA66</f>
        <v>0</v>
      </c>
      <c r="HB65" s="45">
        <f>'TKB-2'!HB65</f>
        <v>0</v>
      </c>
      <c r="HC65" s="46">
        <f>'[1]TKB-1'!HC66</f>
        <v>0</v>
      </c>
      <c r="HD65" s="45">
        <f>'TKB-2'!HD65</f>
        <v>0</v>
      </c>
      <c r="HE65" s="46">
        <f>'[1]TKB-1'!HE66</f>
        <v>0</v>
      </c>
      <c r="HF65" s="45">
        <f>'TKB-2'!HF65</f>
        <v>0</v>
      </c>
      <c r="HG65" s="46">
        <f>'[1]TKB-1'!HG66</f>
        <v>0</v>
      </c>
      <c r="HH65" s="45">
        <f>'TKB-2'!HH65</f>
        <v>0</v>
      </c>
      <c r="HI65" s="46">
        <f>'[1]TKB-1'!HI66</f>
        <v>0</v>
      </c>
      <c r="HJ65" s="45">
        <f>'TKB-2'!HJ65</f>
        <v>0</v>
      </c>
      <c r="HK65" s="46">
        <f>'[1]TKB-1'!HK66</f>
        <v>0</v>
      </c>
      <c r="HL65" s="45">
        <f>'TKB-2'!HL65</f>
        <v>0</v>
      </c>
      <c r="HM65" s="46">
        <f>'[1]TKB-1'!HM66</f>
        <v>0</v>
      </c>
      <c r="HN65" s="45">
        <f>'TKB-2'!HN65</f>
        <v>0</v>
      </c>
      <c r="HO65" s="46">
        <f>'[1]TKB-1'!HO66</f>
        <v>0</v>
      </c>
      <c r="HP65" s="45">
        <f>'TKB-2'!HP65</f>
        <v>0</v>
      </c>
      <c r="HQ65" s="46">
        <f>'[1]TKB-1'!HQ66</f>
        <v>0</v>
      </c>
      <c r="HR65" s="45">
        <f>'TKB-2'!HR65</f>
        <v>0</v>
      </c>
      <c r="HS65" s="46">
        <f>'[1]TKB-1'!HS66</f>
        <v>0</v>
      </c>
      <c r="HT65" s="45">
        <f>'TKB-2'!HT65</f>
        <v>0</v>
      </c>
      <c r="HU65" s="46">
        <f>'[1]TKB-1'!HU66</f>
        <v>0</v>
      </c>
      <c r="HV65" s="45">
        <f>'TKB-2'!HV65</f>
        <v>0</v>
      </c>
      <c r="HW65" s="46">
        <f>'[1]TKB-1'!HW66</f>
        <v>0</v>
      </c>
      <c r="HX65" s="45">
        <f>'TKB-2'!HX65</f>
        <v>0</v>
      </c>
      <c r="HY65" s="46">
        <f>'[1]TKB-1'!HY66</f>
        <v>0</v>
      </c>
      <c r="HZ65" s="45">
        <f>'TKB-2'!HZ65</f>
        <v>0</v>
      </c>
      <c r="IA65" s="46">
        <f>'[1]TKB-1'!IA66</f>
        <v>0</v>
      </c>
      <c r="IB65" s="45">
        <f>'TKB-2'!IB65</f>
        <v>0</v>
      </c>
      <c r="IC65" s="46">
        <f>'[1]TKB-1'!IC66</f>
        <v>0</v>
      </c>
      <c r="ID65" s="45">
        <f>'TKB-2'!ID65</f>
        <v>0</v>
      </c>
      <c r="IE65" s="46">
        <f>'[1]TKB-1'!IE66</f>
        <v>0</v>
      </c>
      <c r="IF65" s="45">
        <f>'TKB-2'!IF65</f>
        <v>0</v>
      </c>
      <c r="IG65" s="46">
        <f>'[1]TKB-1'!IG66</f>
        <v>0</v>
      </c>
      <c r="IH65" s="45">
        <f>'TKB-2'!IH65</f>
        <v>0</v>
      </c>
      <c r="II65" s="46">
        <f>'[1]TKB-1'!II66</f>
        <v>0</v>
      </c>
    </row>
    <row r="66" spans="1:243" ht="15" x14ac:dyDescent="0.2">
      <c r="A66" s="296"/>
      <c r="B66" s="299"/>
      <c r="C66" s="302"/>
      <c r="D66" s="47">
        <v>0</v>
      </c>
      <c r="E66" s="293"/>
      <c r="F66" s="48"/>
      <c r="G66" s="49">
        <f>'[1]TKB-1'!G67</f>
        <v>0</v>
      </c>
      <c r="H66" s="48"/>
      <c r="I66" s="49">
        <f>'[1]TKB-1'!I67</f>
        <v>0</v>
      </c>
      <c r="J66" s="48"/>
      <c r="K66" s="49">
        <f>'[1]TKB-1'!K67</f>
        <v>0</v>
      </c>
      <c r="L66" s="48"/>
      <c r="M66" s="49">
        <f>'[1]TKB-1'!M67</f>
        <v>0</v>
      </c>
      <c r="N66" s="48"/>
      <c r="O66" s="49">
        <f>'[1]TKB-1'!O67</f>
        <v>0</v>
      </c>
      <c r="P66" s="48"/>
      <c r="Q66" s="49">
        <f>'[1]TKB-1'!Q67</f>
        <v>0</v>
      </c>
      <c r="R66" s="48"/>
      <c r="S66" s="49">
        <f>'[1]TKB-1'!S67</f>
        <v>0</v>
      </c>
      <c r="T66" s="48"/>
      <c r="U66" s="49">
        <f>'[1]TKB-1'!U67</f>
        <v>0</v>
      </c>
      <c r="V66" s="48"/>
      <c r="W66" s="49">
        <f>'[1]TKB-1'!W67</f>
        <v>0</v>
      </c>
      <c r="X66" s="48"/>
      <c r="Y66" s="49">
        <f>'[1]TKB-1'!Y67</f>
        <v>0</v>
      </c>
      <c r="Z66" s="48"/>
      <c r="AA66" s="49">
        <f>'[1]TKB-1'!AA67</f>
        <v>0</v>
      </c>
      <c r="AB66" s="48"/>
      <c r="AC66" s="49">
        <f>'[1]TKB-1'!AC67</f>
        <v>0</v>
      </c>
      <c r="AD66" s="48"/>
      <c r="AE66" s="49">
        <f>'[1]TKB-1'!AE67</f>
        <v>0</v>
      </c>
      <c r="AF66" s="48"/>
      <c r="AG66" s="49">
        <f>'[1]TKB-1'!AG67</f>
        <v>0</v>
      </c>
      <c r="AH66" s="48"/>
      <c r="AI66" s="49">
        <f>'[1]TKB-1'!AI67</f>
        <v>0</v>
      </c>
      <c r="AJ66" s="48"/>
      <c r="AK66" s="49">
        <f>'[1]TKB-1'!AK67</f>
        <v>0</v>
      </c>
      <c r="AL66" s="48"/>
      <c r="AM66" s="49">
        <f>'[1]TKB-1'!AM67</f>
        <v>0</v>
      </c>
      <c r="AN66" s="48"/>
      <c r="AO66" s="49">
        <f>'[1]TKB-1'!AO67</f>
        <v>0</v>
      </c>
      <c r="AP66" s="48"/>
      <c r="AQ66" s="49">
        <f>'[1]TKB-1'!AQ67</f>
        <v>0</v>
      </c>
      <c r="AR66" s="48"/>
      <c r="AS66" s="49">
        <f>'[1]TKB-1'!AS67</f>
        <v>0</v>
      </c>
      <c r="AT66" s="48"/>
      <c r="AU66" s="49">
        <f>'[1]TKB-1'!AU67</f>
        <v>0</v>
      </c>
      <c r="AV66" s="48"/>
      <c r="AW66" s="49">
        <f>'[1]TKB-1'!AW67</f>
        <v>0</v>
      </c>
      <c r="AX66" s="48"/>
      <c r="AY66" s="49">
        <f>'[1]TKB-1'!AY67</f>
        <v>0</v>
      </c>
      <c r="AZ66" s="48"/>
      <c r="BA66" s="49">
        <f>'[1]TKB-1'!BA67</f>
        <v>0</v>
      </c>
      <c r="BB66" s="48"/>
      <c r="BC66" s="49">
        <f>'[1]TKB-1'!BC67</f>
        <v>0</v>
      </c>
      <c r="BD66" s="48"/>
      <c r="BE66" s="49">
        <f>'[1]TKB-1'!BE67</f>
        <v>0</v>
      </c>
      <c r="BF66" s="48"/>
      <c r="BG66" s="49">
        <f>'[1]TKB-1'!BG67</f>
        <v>0</v>
      </c>
      <c r="BH66" s="48"/>
      <c r="BI66" s="49">
        <f>'[1]TKB-1'!BI67</f>
        <v>0</v>
      </c>
      <c r="BJ66" s="48"/>
      <c r="BK66" s="49">
        <f>'[1]TKB-1'!BK67</f>
        <v>0</v>
      </c>
      <c r="BL66" s="48"/>
      <c r="BM66" s="49">
        <f>'[1]TKB-1'!BM67</f>
        <v>0</v>
      </c>
      <c r="BN66" s="48"/>
      <c r="BO66" s="49">
        <f>'[1]TKB-1'!BO67</f>
        <v>0</v>
      </c>
      <c r="BP66" s="48"/>
      <c r="BQ66" s="49">
        <f>'[1]TKB-1'!BQ67</f>
        <v>0</v>
      </c>
      <c r="BR66" s="48"/>
      <c r="BS66" s="49">
        <f>'[1]TKB-1'!BS67</f>
        <v>0</v>
      </c>
      <c r="BT66" s="48"/>
      <c r="BU66" s="49">
        <f>'[1]TKB-1'!BU67</f>
        <v>0</v>
      </c>
      <c r="BV66" s="48"/>
      <c r="BW66" s="49">
        <f>'[1]TKB-1'!BW67</f>
        <v>0</v>
      </c>
      <c r="BX66" s="48"/>
      <c r="BY66" s="49">
        <f>'[1]TKB-1'!BY67</f>
        <v>0</v>
      </c>
      <c r="BZ66" s="48"/>
      <c r="CA66" s="49">
        <f>'[1]TKB-1'!CA67</f>
        <v>0</v>
      </c>
      <c r="CB66" s="48"/>
      <c r="CC66" s="49">
        <f>'[1]TKB-1'!CC67</f>
        <v>0</v>
      </c>
      <c r="CD66" s="48"/>
      <c r="CE66" s="49">
        <f>'[1]TKB-1'!CE67</f>
        <v>0</v>
      </c>
      <c r="CF66" s="48"/>
      <c r="CG66" s="49">
        <f>'[1]TKB-1'!CG67</f>
        <v>0</v>
      </c>
      <c r="CH66" s="48"/>
      <c r="CI66" s="49">
        <f>'[1]TKB-1'!CI67</f>
        <v>0</v>
      </c>
      <c r="CJ66" s="48"/>
      <c r="CK66" s="49">
        <f>'[1]TKB-1'!CK67</f>
        <v>0</v>
      </c>
      <c r="CL66" s="48"/>
      <c r="CM66" s="49">
        <f>'[1]TKB-1'!CM67</f>
        <v>0</v>
      </c>
      <c r="CN66" s="48"/>
      <c r="CO66" s="49">
        <f>'[1]TKB-1'!CO67</f>
        <v>0</v>
      </c>
      <c r="CP66" s="48"/>
      <c r="CQ66" s="49">
        <f>'[1]TKB-1'!CQ67</f>
        <v>0</v>
      </c>
      <c r="CR66" s="48"/>
      <c r="CS66" s="49">
        <f>'[1]TKB-1'!CS67</f>
        <v>0</v>
      </c>
      <c r="CT66" s="48"/>
      <c r="CU66" s="49">
        <f>'[1]TKB-1'!CU67</f>
        <v>0</v>
      </c>
      <c r="CV66" s="48"/>
      <c r="CW66" s="49">
        <f>'[1]TKB-1'!CW67</f>
        <v>0</v>
      </c>
      <c r="CX66" s="48"/>
      <c r="CY66" s="49">
        <f>'[1]TKB-1'!CY67</f>
        <v>0</v>
      </c>
      <c r="CZ66" s="48"/>
      <c r="DA66" s="49">
        <f>'[1]TKB-1'!DA67</f>
        <v>0</v>
      </c>
      <c r="DB66" s="48"/>
      <c r="DC66" s="49">
        <f>'[1]TKB-1'!DC67</f>
        <v>0</v>
      </c>
      <c r="DD66" s="48"/>
      <c r="DE66" s="49">
        <f>'[1]TKB-1'!DE67</f>
        <v>0</v>
      </c>
      <c r="DF66" s="48"/>
      <c r="DG66" s="49">
        <f>'[1]TKB-1'!DG67</f>
        <v>0</v>
      </c>
      <c r="DH66" s="48"/>
      <c r="DI66" s="49">
        <f>'[1]TKB-1'!DI67</f>
        <v>0</v>
      </c>
      <c r="DJ66" s="48"/>
      <c r="DK66" s="49">
        <f>'[1]TKB-1'!DK67</f>
        <v>0</v>
      </c>
      <c r="DL66" s="48"/>
      <c r="DM66" s="49">
        <f>'[1]TKB-1'!DM67</f>
        <v>0</v>
      </c>
      <c r="DN66" s="48"/>
      <c r="DO66" s="49">
        <f>'[1]TKB-1'!DO67</f>
        <v>0</v>
      </c>
      <c r="DP66" s="48"/>
      <c r="DQ66" s="49">
        <f>'[1]TKB-1'!DQ67</f>
        <v>0</v>
      </c>
      <c r="DR66" s="48"/>
      <c r="DS66" s="49">
        <f>'[1]TKB-1'!DS67</f>
        <v>0</v>
      </c>
      <c r="DT66" s="48"/>
      <c r="DU66" s="49" t="str">
        <f>'[1]TKB-1'!DU67</f>
        <v>QTCCUTC(2)(K.Hường (TG))</v>
      </c>
      <c r="DV66" s="48"/>
      <c r="DW66" s="49">
        <f>'[1]TKB-1'!DW67</f>
        <v>0</v>
      </c>
      <c r="DX66" s="48"/>
      <c r="DY66" s="49" t="str">
        <f>'[1]TKB-1'!DY67</f>
        <v>QTCCUTC(2)(K.Hường (TG).)</v>
      </c>
      <c r="DZ66" s="48"/>
      <c r="EA66" s="49">
        <f>'[1]TKB-1'!EA67</f>
        <v>0</v>
      </c>
      <c r="EB66" s="48"/>
      <c r="EC66" s="49">
        <f>'[1]TKB-1'!EC67</f>
        <v>0</v>
      </c>
      <c r="ED66" s="48"/>
      <c r="EE66" s="49">
        <f>'[1]TKB-1'!EE67</f>
        <v>0</v>
      </c>
      <c r="EF66" s="48"/>
      <c r="EG66" s="49">
        <f>'[1]TKB-1'!EG67</f>
        <v>0</v>
      </c>
      <c r="EH66" s="48"/>
      <c r="EI66" s="49">
        <f>'[1]TKB-1'!EI67</f>
        <v>0</v>
      </c>
      <c r="EJ66" s="48"/>
      <c r="EK66" s="49">
        <f>'[1]TKB-1'!EK67</f>
        <v>0</v>
      </c>
      <c r="EL66" s="48"/>
      <c r="EM66" s="49">
        <f>'[1]TKB-1'!EM67</f>
        <v>0</v>
      </c>
      <c r="EN66" s="48"/>
      <c r="EO66" s="49">
        <f>'[1]TKB-1'!EO67</f>
        <v>0</v>
      </c>
      <c r="EP66" s="48"/>
      <c r="EQ66" s="49">
        <f>'[1]TKB-1'!EQ67</f>
        <v>0</v>
      </c>
      <c r="ER66" s="48"/>
      <c r="ES66" s="49">
        <f>'[1]TKB-1'!ES67</f>
        <v>0</v>
      </c>
      <c r="ET66" s="48"/>
      <c r="EU66" s="49">
        <f>'[1]TKB-1'!EU67</f>
        <v>0</v>
      </c>
      <c r="EV66" s="48"/>
      <c r="EW66" s="49">
        <f>'[1]TKB-1'!EW67</f>
        <v>0</v>
      </c>
      <c r="EX66" s="48"/>
      <c r="EY66" s="49">
        <f>'[1]TKB-1'!EY67</f>
        <v>0</v>
      </c>
      <c r="EZ66" s="48"/>
      <c r="FA66" s="49">
        <f>'[1]TKB-1'!FA67</f>
        <v>0</v>
      </c>
      <c r="FB66" s="48"/>
      <c r="FC66" s="49">
        <f>'[1]TKB-1'!FC67</f>
        <v>0</v>
      </c>
      <c r="FD66" s="48"/>
      <c r="FE66" s="49">
        <f>'[1]TKB-1'!FE67</f>
        <v>0</v>
      </c>
      <c r="FF66" s="48"/>
      <c r="FG66" s="49">
        <f>'[1]TKB-1'!FG67</f>
        <v>0</v>
      </c>
      <c r="FH66" s="48"/>
      <c r="FI66" s="49">
        <f>'[1]TKB-1'!FI67</f>
        <v>0</v>
      </c>
      <c r="FJ66" s="48"/>
      <c r="FK66" s="49">
        <f>'[1]TKB-1'!FK67</f>
        <v>0</v>
      </c>
      <c r="FL66" s="48"/>
      <c r="FM66" s="49">
        <f>'[1]TKB-1'!FM67</f>
        <v>0</v>
      </c>
      <c r="FN66" s="48"/>
      <c r="FO66" s="49">
        <f>'[1]TKB-1'!FO67</f>
        <v>0</v>
      </c>
      <c r="FP66" s="48"/>
      <c r="FQ66" s="49">
        <f>'[1]TKB-1'!FQ67</f>
        <v>0</v>
      </c>
      <c r="FR66" s="48"/>
      <c r="FS66" s="49">
        <f>'[1]TKB-1'!FS67</f>
        <v>0</v>
      </c>
      <c r="FT66" s="48"/>
      <c r="FU66" s="49">
        <f>'[1]TKB-1'!FU67</f>
        <v>0</v>
      </c>
      <c r="FV66" s="48"/>
      <c r="FW66" s="49">
        <f>'[1]TKB-1'!FW67</f>
        <v>0</v>
      </c>
      <c r="FX66" s="48"/>
      <c r="FY66" s="49">
        <f>'[1]TKB-1'!FY67</f>
        <v>0</v>
      </c>
      <c r="FZ66" s="48"/>
      <c r="GA66" s="49">
        <f>'[1]TKB-1'!GA67</f>
        <v>0</v>
      </c>
      <c r="GB66" s="48"/>
      <c r="GC66" s="49">
        <f>'[1]TKB-1'!GC67</f>
        <v>0</v>
      </c>
      <c r="GD66" s="48"/>
      <c r="GE66" s="49">
        <f>'[1]TKB-1'!GE67</f>
        <v>0</v>
      </c>
      <c r="GF66" s="48"/>
      <c r="GG66" s="49">
        <f>'[1]TKB-1'!GG67</f>
        <v>0</v>
      </c>
      <c r="GH66" s="48"/>
      <c r="GI66" s="49">
        <f>'[1]TKB-1'!GI67</f>
        <v>0</v>
      </c>
      <c r="GJ66" s="48"/>
      <c r="GK66" s="49">
        <f>'[1]TKB-1'!GK67</f>
        <v>0</v>
      </c>
      <c r="GL66" s="48"/>
      <c r="GM66" s="49">
        <f>'[1]TKB-1'!GM67</f>
        <v>0</v>
      </c>
      <c r="GN66" s="48"/>
      <c r="GO66" s="49">
        <f>'[1]TKB-1'!GO67</f>
        <v>0</v>
      </c>
      <c r="GP66" s="48"/>
      <c r="GQ66" s="49">
        <f>'[1]TKB-1'!GQ67</f>
        <v>0</v>
      </c>
      <c r="GR66" s="48"/>
      <c r="GS66" s="49">
        <f>'[1]TKB-1'!GS67</f>
        <v>0</v>
      </c>
      <c r="GT66" s="48"/>
      <c r="GU66" s="49">
        <f>'[1]TKB-1'!GU67</f>
        <v>0</v>
      </c>
      <c r="GV66" s="48"/>
      <c r="GW66" s="49">
        <f>'[1]TKB-1'!GW67</f>
        <v>0</v>
      </c>
      <c r="GX66" s="48"/>
      <c r="GY66" s="49">
        <f>'[1]TKB-1'!GY67</f>
        <v>0</v>
      </c>
      <c r="GZ66" s="48"/>
      <c r="HA66" s="49">
        <f>'[1]TKB-1'!HA67</f>
        <v>0</v>
      </c>
      <c r="HB66" s="48"/>
      <c r="HC66" s="49">
        <f>'[1]TKB-1'!HC67</f>
        <v>0</v>
      </c>
      <c r="HD66" s="48"/>
      <c r="HE66" s="49">
        <f>'[1]TKB-1'!HE67</f>
        <v>0</v>
      </c>
      <c r="HF66" s="48"/>
      <c r="HG66" s="49">
        <f>'[1]TKB-1'!HG67</f>
        <v>0</v>
      </c>
      <c r="HH66" s="48"/>
      <c r="HI66" s="49">
        <f>'[1]TKB-1'!HI67</f>
        <v>0</v>
      </c>
      <c r="HJ66" s="48"/>
      <c r="HK66" s="49">
        <f>'[1]TKB-1'!HK67</f>
        <v>0</v>
      </c>
      <c r="HL66" s="48"/>
      <c r="HM66" s="49">
        <f>'[1]TKB-1'!HM67</f>
        <v>0</v>
      </c>
      <c r="HN66" s="48"/>
      <c r="HO66" s="49">
        <f>'[1]TKB-1'!HO67</f>
        <v>0</v>
      </c>
      <c r="HP66" s="48"/>
      <c r="HQ66" s="49">
        <f>'[1]TKB-1'!HQ67</f>
        <v>0</v>
      </c>
      <c r="HR66" s="48"/>
      <c r="HS66" s="49">
        <f>'[1]TKB-1'!HS67</f>
        <v>0</v>
      </c>
      <c r="HT66" s="48"/>
      <c r="HU66" s="49">
        <f>'[1]TKB-1'!HU67</f>
        <v>0</v>
      </c>
      <c r="HV66" s="48"/>
      <c r="HW66" s="49">
        <f>'[1]TKB-1'!HW67</f>
        <v>0</v>
      </c>
      <c r="HX66" s="48"/>
      <c r="HY66" s="49">
        <f>'[1]TKB-1'!HY67</f>
        <v>0</v>
      </c>
      <c r="HZ66" s="48"/>
      <c r="IA66" s="49">
        <f>'[1]TKB-1'!IA67</f>
        <v>0</v>
      </c>
      <c r="IB66" s="48"/>
      <c r="IC66" s="49">
        <f>'[1]TKB-1'!IC67</f>
        <v>0</v>
      </c>
      <c r="ID66" s="48"/>
      <c r="IE66" s="49">
        <f>'[1]TKB-1'!IE67</f>
        <v>0</v>
      </c>
      <c r="IF66" s="48"/>
      <c r="IG66" s="49">
        <f>'[1]TKB-1'!IG67</f>
        <v>0</v>
      </c>
      <c r="IH66" s="48"/>
      <c r="II66" s="49">
        <f>'[1]TKB-1'!II67</f>
        <v>0</v>
      </c>
    </row>
    <row r="67" spans="1:243" ht="15" x14ac:dyDescent="0.2">
      <c r="A67" s="296"/>
      <c r="B67" s="299"/>
      <c r="C67" s="302"/>
      <c r="D67" s="50">
        <v>0</v>
      </c>
      <c r="E67" s="294" t="s">
        <v>16</v>
      </c>
      <c r="F67" s="40">
        <f>'TKB-2'!F67</f>
        <v>0</v>
      </c>
      <c r="G67" s="51">
        <f>'[1]TKB-1'!G68</f>
        <v>0</v>
      </c>
      <c r="H67" s="40">
        <f>'TKB-2'!H67</f>
        <v>0</v>
      </c>
      <c r="I67" s="51">
        <f>'[1]TKB-1'!I68</f>
        <v>0</v>
      </c>
      <c r="J67" s="40">
        <f>'TKB-2'!J67</f>
        <v>0</v>
      </c>
      <c r="K67" s="51">
        <f>'[1]TKB-1'!K68</f>
        <v>0</v>
      </c>
      <c r="L67" s="40">
        <f>'TKB-2'!L67</f>
        <v>0</v>
      </c>
      <c r="M67" s="51">
        <f>'[1]TKB-1'!M68</f>
        <v>0</v>
      </c>
      <c r="N67" s="40">
        <f>'TKB-2'!N67</f>
        <v>0</v>
      </c>
      <c r="O67" s="51">
        <f>'[1]TKB-1'!O68</f>
        <v>0</v>
      </c>
      <c r="P67" s="40">
        <f>'TKB-2'!P67</f>
        <v>0</v>
      </c>
      <c r="Q67" s="51">
        <f>'[1]TKB-1'!Q68</f>
        <v>0</v>
      </c>
      <c r="R67" s="40">
        <f>'TKB-2'!R67</f>
        <v>0</v>
      </c>
      <c r="S67" s="51">
        <f>'[1]TKB-1'!S68</f>
        <v>0</v>
      </c>
      <c r="T67" s="40">
        <f>'TKB-2'!T67</f>
        <v>0</v>
      </c>
      <c r="U67" s="51">
        <f>'[1]TKB-1'!U68</f>
        <v>0</v>
      </c>
      <c r="V67" s="40">
        <f>'TKB-2'!V67</f>
        <v>0</v>
      </c>
      <c r="W67" s="51">
        <f>'[1]TKB-1'!W68</f>
        <v>0</v>
      </c>
      <c r="X67" s="40">
        <f>'TKB-2'!X67</f>
        <v>0</v>
      </c>
      <c r="Y67" s="51">
        <f>'[1]TKB-1'!Y68</f>
        <v>0</v>
      </c>
      <c r="Z67" s="40">
        <f>'TKB-2'!Z67</f>
        <v>0</v>
      </c>
      <c r="AA67" s="51">
        <f>'[1]TKB-1'!AA68</f>
        <v>0</v>
      </c>
      <c r="AB67" s="40">
        <f>'TKB-2'!AB67</f>
        <v>0</v>
      </c>
      <c r="AC67" s="51">
        <f>'[1]TKB-1'!AC68</f>
        <v>0</v>
      </c>
      <c r="AD67" s="40">
        <f>'TKB-2'!AD67</f>
        <v>0</v>
      </c>
      <c r="AE67" s="51">
        <f>'[1]TKB-1'!AE68</f>
        <v>0</v>
      </c>
      <c r="AF67" s="40">
        <f>'TKB-2'!AF67</f>
        <v>0</v>
      </c>
      <c r="AG67" s="51">
        <f>'[1]TKB-1'!AG68</f>
        <v>0</v>
      </c>
      <c r="AH67" s="40">
        <f>'TKB-2'!AH67</f>
        <v>0</v>
      </c>
      <c r="AI67" s="51">
        <f>'[1]TKB-1'!AI68</f>
        <v>0</v>
      </c>
      <c r="AJ67" s="40">
        <f>'TKB-2'!AJ67</f>
        <v>0</v>
      </c>
      <c r="AK67" s="51">
        <f>'[1]TKB-1'!AK68</f>
        <v>0</v>
      </c>
      <c r="AL67" s="40">
        <f>'TKB-2'!AL67</f>
        <v>0</v>
      </c>
      <c r="AM67" s="51">
        <f>'[1]TKB-1'!AM68</f>
        <v>0</v>
      </c>
      <c r="AN67" s="40">
        <f>'TKB-2'!AN67</f>
        <v>0</v>
      </c>
      <c r="AO67" s="51">
        <f>'[1]TKB-1'!AO68</f>
        <v>0</v>
      </c>
      <c r="AP67" s="40">
        <f>'TKB-2'!AP67</f>
        <v>0</v>
      </c>
      <c r="AQ67" s="51">
        <f>'[1]TKB-1'!AQ68</f>
        <v>0</v>
      </c>
      <c r="AR67" s="40">
        <f>'TKB-2'!AR67</f>
        <v>0</v>
      </c>
      <c r="AS67" s="51">
        <f>'[1]TKB-1'!AS68</f>
        <v>0</v>
      </c>
      <c r="AT67" s="40">
        <f>'TKB-2'!AT67</f>
        <v>0</v>
      </c>
      <c r="AU67" s="51">
        <f>'[1]TKB-1'!AU68</f>
        <v>0</v>
      </c>
      <c r="AV67" s="40">
        <f>'TKB-2'!AV67</f>
        <v>0</v>
      </c>
      <c r="AW67" s="51">
        <f>'[1]TKB-1'!AW68</f>
        <v>0</v>
      </c>
      <c r="AX67" s="40">
        <f>'TKB-2'!AX67</f>
        <v>0</v>
      </c>
      <c r="AY67" s="51">
        <f>'[1]TKB-1'!AY68</f>
        <v>0</v>
      </c>
      <c r="AZ67" s="40">
        <f>'TKB-2'!AZ67</f>
        <v>0</v>
      </c>
      <c r="BA67" s="51">
        <f>'[1]TKB-1'!BA68</f>
        <v>0</v>
      </c>
      <c r="BB67" s="40">
        <f>'TKB-2'!BB67</f>
        <v>0</v>
      </c>
      <c r="BC67" s="51">
        <f>'[1]TKB-1'!BC68</f>
        <v>0</v>
      </c>
      <c r="BD67" s="40">
        <f>'TKB-2'!BD67</f>
        <v>0</v>
      </c>
      <c r="BE67" s="51">
        <f>'[1]TKB-1'!BE68</f>
        <v>0</v>
      </c>
      <c r="BF67" s="40">
        <f>'TKB-2'!BF67</f>
        <v>0</v>
      </c>
      <c r="BG67" s="51">
        <f>'[1]TKB-1'!BG68</f>
        <v>0</v>
      </c>
      <c r="BH67" s="40">
        <f>'TKB-2'!BH67</f>
        <v>0</v>
      </c>
      <c r="BI67" s="51">
        <f>'[1]TKB-1'!BI68</f>
        <v>0</v>
      </c>
      <c r="BJ67" s="40">
        <f>'TKB-2'!BJ67</f>
        <v>0</v>
      </c>
      <c r="BK67" s="51">
        <f>'[1]TKB-1'!BK68</f>
        <v>0</v>
      </c>
      <c r="BL67" s="40">
        <f>'TKB-2'!BL67</f>
        <v>0</v>
      </c>
      <c r="BM67" s="51">
        <f>'[1]TKB-1'!BM68</f>
        <v>0</v>
      </c>
      <c r="BN67" s="40">
        <f>'TKB-2'!BN67</f>
        <v>0</v>
      </c>
      <c r="BO67" s="51">
        <f>'[1]TKB-1'!BO68</f>
        <v>0</v>
      </c>
      <c r="BP67" s="40">
        <f>'TKB-2'!BP67</f>
        <v>0</v>
      </c>
      <c r="BQ67" s="51">
        <f>'[1]TKB-1'!BQ68</f>
        <v>0</v>
      </c>
      <c r="BR67" s="40">
        <f>'TKB-2'!BR67</f>
        <v>0</v>
      </c>
      <c r="BS67" s="51">
        <f>'[1]TKB-1'!BS68</f>
        <v>0</v>
      </c>
      <c r="BT67" s="40">
        <f>'TKB-2'!BT67</f>
        <v>0</v>
      </c>
      <c r="BU67" s="51">
        <f>'[1]TKB-1'!BU68</f>
        <v>0</v>
      </c>
      <c r="BV67" s="40">
        <f>'TKB-2'!BV67</f>
        <v>0</v>
      </c>
      <c r="BW67" s="51">
        <f>'[1]TKB-1'!BW68</f>
        <v>0</v>
      </c>
      <c r="BX67" s="40">
        <f>'TKB-2'!BX67</f>
        <v>0</v>
      </c>
      <c r="BY67" s="51">
        <f>'[1]TKB-1'!BY68</f>
        <v>0</v>
      </c>
      <c r="BZ67" s="40">
        <f>'TKB-2'!BZ67</f>
        <v>0</v>
      </c>
      <c r="CA67" s="51">
        <f>'[1]TKB-1'!CA68</f>
        <v>0</v>
      </c>
      <c r="CB67" s="40">
        <f>'TKB-2'!CB67</f>
        <v>0</v>
      </c>
      <c r="CC67" s="51">
        <f>'[1]TKB-1'!CC68</f>
        <v>0</v>
      </c>
      <c r="CD67" s="40">
        <f>'TKB-2'!CD67</f>
        <v>0</v>
      </c>
      <c r="CE67" s="51">
        <f>'[1]TKB-1'!CE68</f>
        <v>0</v>
      </c>
      <c r="CF67" s="40">
        <f>'TKB-2'!CF67</f>
        <v>0</v>
      </c>
      <c r="CG67" s="51">
        <f>'[1]TKB-1'!CG68</f>
        <v>0</v>
      </c>
      <c r="CH67" s="40">
        <f>'TKB-2'!CH67</f>
        <v>0</v>
      </c>
      <c r="CI67" s="51">
        <f>'[1]TKB-1'!CI68</f>
        <v>0</v>
      </c>
      <c r="CJ67" s="40">
        <f>'TKB-2'!CJ67</f>
        <v>0</v>
      </c>
      <c r="CK67" s="51">
        <f>'[1]TKB-1'!CK68</f>
        <v>0</v>
      </c>
      <c r="CL67" s="40">
        <f>'TKB-2'!CL67</f>
        <v>0</v>
      </c>
      <c r="CM67" s="51">
        <f>'[1]TKB-1'!CM68</f>
        <v>0</v>
      </c>
      <c r="CN67" s="40">
        <f>'TKB-2'!CN67</f>
        <v>0</v>
      </c>
      <c r="CO67" s="51">
        <f>'[1]TKB-1'!CO68</f>
        <v>0</v>
      </c>
      <c r="CP67" s="40">
        <f>'TKB-2'!CP67</f>
        <v>0</v>
      </c>
      <c r="CQ67" s="51">
        <f>'[1]TKB-1'!CQ68</f>
        <v>0</v>
      </c>
      <c r="CR67" s="40">
        <f>'TKB-2'!CR67</f>
        <v>0</v>
      </c>
      <c r="CS67" s="51">
        <f>'[1]TKB-1'!CS68</f>
        <v>0</v>
      </c>
      <c r="CT67" s="40">
        <f>'TKB-2'!CT67</f>
        <v>0</v>
      </c>
      <c r="CU67" s="51">
        <f>'[1]TKB-1'!CU68</f>
        <v>0</v>
      </c>
      <c r="CV67" s="40">
        <f>'TKB-2'!CV67</f>
        <v>0</v>
      </c>
      <c r="CW67" s="51">
        <f>'[1]TKB-1'!CW68</f>
        <v>0</v>
      </c>
      <c r="CX67" s="40">
        <f>'TKB-2'!CX67</f>
        <v>0</v>
      </c>
      <c r="CY67" s="51">
        <f>'[1]TKB-1'!CY68</f>
        <v>0</v>
      </c>
      <c r="CZ67" s="40">
        <f>'TKB-2'!CZ67</f>
        <v>0</v>
      </c>
      <c r="DA67" s="51">
        <f>'[1]TKB-1'!DA68</f>
        <v>0</v>
      </c>
      <c r="DB67" s="40">
        <f>'TKB-2'!DB67</f>
        <v>0</v>
      </c>
      <c r="DC67" s="51">
        <f>'[1]TKB-1'!DC68</f>
        <v>0</v>
      </c>
      <c r="DD67" s="40">
        <f>'TKB-2'!DD67</f>
        <v>0</v>
      </c>
      <c r="DE67" s="51">
        <f>'[1]TKB-1'!DE68</f>
        <v>0</v>
      </c>
      <c r="DF67" s="40">
        <f>'TKB-2'!DF67</f>
        <v>0</v>
      </c>
      <c r="DG67" s="51">
        <f>'[1]TKB-1'!DG68</f>
        <v>0</v>
      </c>
      <c r="DH67" s="40">
        <f>'TKB-2'!DH67</f>
        <v>0</v>
      </c>
      <c r="DI67" s="51">
        <f>'[1]TKB-1'!DI68</f>
        <v>0</v>
      </c>
      <c r="DJ67" s="40">
        <f>'TKB-2'!DJ67</f>
        <v>0</v>
      </c>
      <c r="DK67" s="51">
        <f>'[1]TKB-1'!DK68</f>
        <v>0</v>
      </c>
      <c r="DL67" s="40">
        <f>'TKB-2'!DL67</f>
        <v>0</v>
      </c>
      <c r="DM67" s="51">
        <f>'[1]TKB-1'!DM68</f>
        <v>0</v>
      </c>
      <c r="DN67" s="40">
        <f>'TKB-2'!DN67</f>
        <v>0</v>
      </c>
      <c r="DO67" s="51">
        <f>'[1]TKB-1'!DO68</f>
        <v>0</v>
      </c>
      <c r="DP67" s="40">
        <f>'TKB-2'!DP67</f>
        <v>0</v>
      </c>
      <c r="DQ67" s="51">
        <f>'[1]TKB-1'!DQ68</f>
        <v>0</v>
      </c>
      <c r="DR67" s="40">
        <f>'TKB-2'!DR67</f>
        <v>0</v>
      </c>
      <c r="DS67" s="51">
        <f>'[1]TKB-1'!DS68</f>
        <v>0</v>
      </c>
      <c r="DT67" s="40" t="str">
        <f>'TKB-2'!DT67</f>
        <v>A4-301</v>
      </c>
      <c r="DU67" s="51" t="str">
        <f>'[1]TKB-1'!DU68</f>
        <v>36-37</v>
      </c>
      <c r="DV67" s="40">
        <f>'TKB-2'!DV67</f>
        <v>0</v>
      </c>
      <c r="DW67" s="51">
        <f>'[1]TKB-1'!DW68</f>
        <v>0</v>
      </c>
      <c r="DX67" s="40" t="str">
        <f>'TKB-2'!DX67</f>
        <v>A4-301</v>
      </c>
      <c r="DY67" s="51" t="str">
        <f>'[1]TKB-1'!DY68</f>
        <v>36-37</v>
      </c>
      <c r="DZ67" s="40">
        <f>'TKB-2'!DZ67</f>
        <v>0</v>
      </c>
      <c r="EA67" s="51">
        <f>'[1]TKB-1'!EA68</f>
        <v>0</v>
      </c>
      <c r="EB67" s="40">
        <f>'TKB-2'!EB67</f>
        <v>0</v>
      </c>
      <c r="EC67" s="51">
        <f>'[1]TKB-1'!EC68</f>
        <v>0</v>
      </c>
      <c r="ED67" s="40">
        <f>'TKB-2'!ED67</f>
        <v>0</v>
      </c>
      <c r="EE67" s="51">
        <f>'[1]TKB-1'!EE68</f>
        <v>0</v>
      </c>
      <c r="EF67" s="40">
        <f>'TKB-2'!EF67</f>
        <v>0</v>
      </c>
      <c r="EG67" s="51">
        <f>'[1]TKB-1'!EG68</f>
        <v>0</v>
      </c>
      <c r="EH67" s="40">
        <f>'TKB-2'!EH67</f>
        <v>0</v>
      </c>
      <c r="EI67" s="51">
        <f>'[1]TKB-1'!EI68</f>
        <v>0</v>
      </c>
      <c r="EJ67" s="40">
        <f>'TKB-2'!EJ67</f>
        <v>0</v>
      </c>
      <c r="EK67" s="51">
        <f>'[1]TKB-1'!EK68</f>
        <v>0</v>
      </c>
      <c r="EL67" s="40">
        <f>'TKB-2'!EL67</f>
        <v>0</v>
      </c>
      <c r="EM67" s="51">
        <f>'[1]TKB-1'!EM68</f>
        <v>0</v>
      </c>
      <c r="EN67" s="40">
        <f>'TKB-2'!EN67</f>
        <v>0</v>
      </c>
      <c r="EO67" s="51">
        <f>'[1]TKB-1'!EO68</f>
        <v>0</v>
      </c>
      <c r="EP67" s="40">
        <f>'TKB-2'!EP67</f>
        <v>0</v>
      </c>
      <c r="EQ67" s="51">
        <f>'[1]TKB-1'!EQ68</f>
        <v>0</v>
      </c>
      <c r="ER67" s="40">
        <f>'TKB-2'!ER67</f>
        <v>0</v>
      </c>
      <c r="ES67" s="51">
        <f>'[1]TKB-1'!ES68</f>
        <v>0</v>
      </c>
      <c r="ET67" s="40">
        <f>'TKB-2'!ET67</f>
        <v>0</v>
      </c>
      <c r="EU67" s="51">
        <f>'[1]TKB-1'!EU68</f>
        <v>0</v>
      </c>
      <c r="EV67" s="40">
        <f>'TKB-2'!EV67</f>
        <v>0</v>
      </c>
      <c r="EW67" s="51">
        <f>'[1]TKB-1'!EW68</f>
        <v>0</v>
      </c>
      <c r="EX67" s="40">
        <f>'TKB-2'!EX67</f>
        <v>0</v>
      </c>
      <c r="EY67" s="51">
        <f>'[1]TKB-1'!EY68</f>
        <v>0</v>
      </c>
      <c r="EZ67" s="40">
        <f>'TKB-2'!EZ67</f>
        <v>0</v>
      </c>
      <c r="FA67" s="51">
        <f>'[1]TKB-1'!FA68</f>
        <v>0</v>
      </c>
      <c r="FB67" s="40">
        <f>'TKB-2'!FB67</f>
        <v>0</v>
      </c>
      <c r="FC67" s="51">
        <f>'[1]TKB-1'!FC68</f>
        <v>0</v>
      </c>
      <c r="FD67" s="40">
        <f>'TKB-2'!FD67</f>
        <v>0</v>
      </c>
      <c r="FE67" s="51">
        <f>'[1]TKB-1'!FE68</f>
        <v>0</v>
      </c>
      <c r="FF67" s="40">
        <f>'TKB-2'!FF67</f>
        <v>0</v>
      </c>
      <c r="FG67" s="51">
        <f>'[1]TKB-1'!FG68</f>
        <v>0</v>
      </c>
      <c r="FH67" s="40">
        <f>'TKB-2'!FH67</f>
        <v>0</v>
      </c>
      <c r="FI67" s="51">
        <f>'[1]TKB-1'!FI68</f>
        <v>0</v>
      </c>
      <c r="FJ67" s="40">
        <f>'TKB-2'!FJ67</f>
        <v>0</v>
      </c>
      <c r="FK67" s="51">
        <f>'[1]TKB-1'!FK68</f>
        <v>0</v>
      </c>
      <c r="FL67" s="40">
        <f>'TKB-2'!FL67</f>
        <v>0</v>
      </c>
      <c r="FM67" s="51">
        <f>'[1]TKB-1'!FM68</f>
        <v>0</v>
      </c>
      <c r="FN67" s="40">
        <f>'TKB-2'!FN67</f>
        <v>0</v>
      </c>
      <c r="FO67" s="51">
        <f>'[1]TKB-1'!FO68</f>
        <v>0</v>
      </c>
      <c r="FP67" s="40">
        <f>'TKB-2'!FP67</f>
        <v>0</v>
      </c>
      <c r="FQ67" s="51">
        <f>'[1]TKB-1'!FQ68</f>
        <v>0</v>
      </c>
      <c r="FR67" s="40">
        <f>'TKB-2'!FR67</f>
        <v>0</v>
      </c>
      <c r="FS67" s="51">
        <f>'[1]TKB-1'!FS68</f>
        <v>0</v>
      </c>
      <c r="FT67" s="40">
        <f>'TKB-2'!FT67</f>
        <v>0</v>
      </c>
      <c r="FU67" s="51">
        <f>'[1]TKB-1'!FU68</f>
        <v>0</v>
      </c>
      <c r="FV67" s="40">
        <f>'TKB-2'!FV67</f>
        <v>0</v>
      </c>
      <c r="FW67" s="51">
        <f>'[1]TKB-1'!FW68</f>
        <v>0</v>
      </c>
      <c r="FX67" s="40">
        <f>'TKB-2'!FX67</f>
        <v>0</v>
      </c>
      <c r="FY67" s="51">
        <f>'[1]TKB-1'!FY68</f>
        <v>0</v>
      </c>
      <c r="FZ67" s="40">
        <f>'TKB-2'!FZ67</f>
        <v>0</v>
      </c>
      <c r="GA67" s="51">
        <f>'[1]TKB-1'!GA68</f>
        <v>0</v>
      </c>
      <c r="GB67" s="40">
        <f>'TKB-2'!GB67</f>
        <v>0</v>
      </c>
      <c r="GC67" s="51">
        <f>'[1]TKB-1'!GC68</f>
        <v>0</v>
      </c>
      <c r="GD67" s="40">
        <f>'TKB-2'!GD67</f>
        <v>0</v>
      </c>
      <c r="GE67" s="51">
        <f>'[1]TKB-1'!GE68</f>
        <v>0</v>
      </c>
      <c r="GF67" s="40">
        <f>'TKB-2'!GF67</f>
        <v>0</v>
      </c>
      <c r="GG67" s="51">
        <f>'[1]TKB-1'!GG68</f>
        <v>0</v>
      </c>
      <c r="GH67" s="40">
        <f>'TKB-2'!GH67</f>
        <v>0</v>
      </c>
      <c r="GI67" s="51">
        <f>'[1]TKB-1'!GI68</f>
        <v>0</v>
      </c>
      <c r="GJ67" s="40">
        <f>'TKB-2'!GJ67</f>
        <v>0</v>
      </c>
      <c r="GK67" s="51">
        <f>'[1]TKB-1'!GK68</f>
        <v>0</v>
      </c>
      <c r="GL67" s="40">
        <f>'TKB-2'!GL67</f>
        <v>0</v>
      </c>
      <c r="GM67" s="51">
        <f>'[1]TKB-1'!GM68</f>
        <v>0</v>
      </c>
      <c r="GN67" s="40">
        <f>'TKB-2'!GN67</f>
        <v>0</v>
      </c>
      <c r="GO67" s="51">
        <f>'[1]TKB-1'!GO68</f>
        <v>0</v>
      </c>
      <c r="GP67" s="40">
        <f>'TKB-2'!GP67</f>
        <v>0</v>
      </c>
      <c r="GQ67" s="51">
        <f>'[1]TKB-1'!GQ68</f>
        <v>0</v>
      </c>
      <c r="GR67" s="40">
        <f>'TKB-2'!GR67</f>
        <v>0</v>
      </c>
      <c r="GS67" s="51">
        <f>'[1]TKB-1'!GS68</f>
        <v>0</v>
      </c>
      <c r="GT67" s="40">
        <f>'TKB-2'!GT67</f>
        <v>0</v>
      </c>
      <c r="GU67" s="51">
        <f>'[1]TKB-1'!GU68</f>
        <v>0</v>
      </c>
      <c r="GV67" s="40">
        <f>'TKB-2'!GV67</f>
        <v>0</v>
      </c>
      <c r="GW67" s="51">
        <f>'[1]TKB-1'!GW68</f>
        <v>0</v>
      </c>
      <c r="GX67" s="40">
        <f>'TKB-2'!GX67</f>
        <v>0</v>
      </c>
      <c r="GY67" s="51">
        <f>'[1]TKB-1'!GY68</f>
        <v>0</v>
      </c>
      <c r="GZ67" s="40">
        <f>'TKB-2'!GZ67</f>
        <v>0</v>
      </c>
      <c r="HA67" s="51">
        <f>'[1]TKB-1'!HA68</f>
        <v>0</v>
      </c>
      <c r="HB67" s="40">
        <f>'TKB-2'!HB67</f>
        <v>0</v>
      </c>
      <c r="HC67" s="51">
        <f>'[1]TKB-1'!HC68</f>
        <v>0</v>
      </c>
      <c r="HD67" s="40">
        <f>'TKB-2'!HD67</f>
        <v>0</v>
      </c>
      <c r="HE67" s="51">
        <f>'[1]TKB-1'!HE68</f>
        <v>0</v>
      </c>
      <c r="HF67" s="40">
        <f>'TKB-2'!HF67</f>
        <v>0</v>
      </c>
      <c r="HG67" s="51">
        <f>'[1]TKB-1'!HG68</f>
        <v>0</v>
      </c>
      <c r="HH67" s="40">
        <f>'TKB-2'!HH67</f>
        <v>0</v>
      </c>
      <c r="HI67" s="51">
        <f>'[1]TKB-1'!HI68</f>
        <v>0</v>
      </c>
      <c r="HJ67" s="40">
        <f>'TKB-2'!HJ67</f>
        <v>0</v>
      </c>
      <c r="HK67" s="51">
        <f>'[1]TKB-1'!HK68</f>
        <v>0</v>
      </c>
      <c r="HL67" s="40">
        <f>'TKB-2'!HL67</f>
        <v>0</v>
      </c>
      <c r="HM67" s="51">
        <f>'[1]TKB-1'!HM68</f>
        <v>0</v>
      </c>
      <c r="HN67" s="40">
        <f>'TKB-2'!HN67</f>
        <v>0</v>
      </c>
      <c r="HO67" s="51">
        <f>'[1]TKB-1'!HO68</f>
        <v>0</v>
      </c>
      <c r="HP67" s="40">
        <f>'TKB-2'!HP67</f>
        <v>0</v>
      </c>
      <c r="HQ67" s="51">
        <f>'[1]TKB-1'!HQ68</f>
        <v>0</v>
      </c>
      <c r="HR67" s="40">
        <f>'TKB-2'!HR67</f>
        <v>0</v>
      </c>
      <c r="HS67" s="51">
        <f>'[1]TKB-1'!HS68</f>
        <v>0</v>
      </c>
      <c r="HT67" s="40">
        <f>'TKB-2'!HT67</f>
        <v>0</v>
      </c>
      <c r="HU67" s="51">
        <f>'[1]TKB-1'!HU68</f>
        <v>0</v>
      </c>
      <c r="HV67" s="40">
        <f>'TKB-2'!HV67</f>
        <v>0</v>
      </c>
      <c r="HW67" s="51">
        <f>'[1]TKB-1'!HW68</f>
        <v>0</v>
      </c>
      <c r="HX67" s="40">
        <f>'TKB-2'!HX67</f>
        <v>0</v>
      </c>
      <c r="HY67" s="51">
        <f>'[1]TKB-1'!HY68</f>
        <v>0</v>
      </c>
      <c r="HZ67" s="40">
        <f>'TKB-2'!HZ67</f>
        <v>0</v>
      </c>
      <c r="IA67" s="51">
        <f>'[1]TKB-1'!IA68</f>
        <v>0</v>
      </c>
      <c r="IB67" s="40">
        <f>'TKB-2'!IB67</f>
        <v>0</v>
      </c>
      <c r="IC67" s="51">
        <f>'[1]TKB-1'!IC68</f>
        <v>0</v>
      </c>
      <c r="ID67" s="40">
        <f>'TKB-2'!ID67</f>
        <v>0</v>
      </c>
      <c r="IE67" s="51">
        <f>'[1]TKB-1'!IE68</f>
        <v>0</v>
      </c>
      <c r="IF67" s="40">
        <f>'TKB-2'!IF67</f>
        <v>0</v>
      </c>
      <c r="IG67" s="51">
        <f>'[1]TKB-1'!IG68</f>
        <v>0</v>
      </c>
      <c r="IH67" s="40">
        <f>'TKB-2'!IH67</f>
        <v>0</v>
      </c>
      <c r="II67" s="51">
        <f>'[1]TKB-1'!II68</f>
        <v>0</v>
      </c>
    </row>
    <row r="68" spans="1:243" ht="15" x14ac:dyDescent="0.2">
      <c r="A68" s="296"/>
      <c r="B68" s="299"/>
      <c r="C68" s="302"/>
      <c r="D68" s="42" t="s">
        <v>17</v>
      </c>
      <c r="E68" s="293"/>
      <c r="F68" s="52"/>
      <c r="G68" s="44">
        <f>'[1]TKB-1'!G69</f>
        <v>0</v>
      </c>
      <c r="H68" s="52"/>
      <c r="I68" s="44">
        <f>'[1]TKB-1'!I69</f>
        <v>0</v>
      </c>
      <c r="J68" s="52"/>
      <c r="K68" s="44">
        <f>'[1]TKB-1'!K69</f>
        <v>0</v>
      </c>
      <c r="L68" s="52"/>
      <c r="M68" s="44">
        <f>'[1]TKB-1'!M69</f>
        <v>0</v>
      </c>
      <c r="N68" s="52"/>
      <c r="O68" s="44">
        <f>'[1]TKB-1'!O69</f>
        <v>0</v>
      </c>
      <c r="P68" s="52"/>
      <c r="Q68" s="44">
        <f>'[1]TKB-1'!Q69</f>
        <v>0</v>
      </c>
      <c r="R68" s="52"/>
      <c r="S68" s="44">
        <f>'[1]TKB-1'!S69</f>
        <v>0</v>
      </c>
      <c r="T68" s="52"/>
      <c r="U68" s="44">
        <f>'[1]TKB-1'!U69</f>
        <v>0</v>
      </c>
      <c r="V68" s="52"/>
      <c r="W68" s="44">
        <f>'[1]TKB-1'!W69</f>
        <v>0</v>
      </c>
      <c r="X68" s="52"/>
      <c r="Y68" s="44">
        <f>'[1]TKB-1'!Y69</f>
        <v>0</v>
      </c>
      <c r="Z68" s="52"/>
      <c r="AA68" s="44">
        <f>'[1]TKB-1'!AA69</f>
        <v>0</v>
      </c>
      <c r="AB68" s="52"/>
      <c r="AC68" s="44">
        <f>'[1]TKB-1'!AC69</f>
        <v>0</v>
      </c>
      <c r="AD68" s="52"/>
      <c r="AE68" s="44">
        <f>'[1]TKB-1'!AE69</f>
        <v>0</v>
      </c>
      <c r="AF68" s="52"/>
      <c r="AG68" s="44">
        <f>'[1]TKB-1'!AG69</f>
        <v>0</v>
      </c>
      <c r="AH68" s="52"/>
      <c r="AI68" s="44">
        <f>'[1]TKB-1'!AI69</f>
        <v>0</v>
      </c>
      <c r="AJ68" s="52"/>
      <c r="AK68" s="44">
        <f>'[1]TKB-1'!AK69</f>
        <v>0</v>
      </c>
      <c r="AL68" s="52"/>
      <c r="AM68" s="44">
        <f>'[1]TKB-1'!AM69</f>
        <v>0</v>
      </c>
      <c r="AN68" s="52"/>
      <c r="AO68" s="44">
        <f>'[1]TKB-1'!AO69</f>
        <v>0</v>
      </c>
      <c r="AP68" s="52"/>
      <c r="AQ68" s="44">
        <f>'[1]TKB-1'!AQ69</f>
        <v>0</v>
      </c>
      <c r="AR68" s="52"/>
      <c r="AS68" s="44">
        <f>'[1]TKB-1'!AS69</f>
        <v>0</v>
      </c>
      <c r="AT68" s="52"/>
      <c r="AU68" s="44">
        <f>'[1]TKB-1'!AU69</f>
        <v>0</v>
      </c>
      <c r="AV68" s="52"/>
      <c r="AW68" s="44">
        <f>'[1]TKB-1'!AW69</f>
        <v>0</v>
      </c>
      <c r="AX68" s="52"/>
      <c r="AY68" s="44">
        <f>'[1]TKB-1'!AY69</f>
        <v>0</v>
      </c>
      <c r="AZ68" s="52"/>
      <c r="BA68" s="44">
        <f>'[1]TKB-1'!BA69</f>
        <v>0</v>
      </c>
      <c r="BB68" s="52"/>
      <c r="BC68" s="44">
        <f>'[1]TKB-1'!BC69</f>
        <v>0</v>
      </c>
      <c r="BD68" s="52"/>
      <c r="BE68" s="44">
        <f>'[1]TKB-1'!BE69</f>
        <v>0</v>
      </c>
      <c r="BF68" s="52"/>
      <c r="BG68" s="44">
        <f>'[1]TKB-1'!BG69</f>
        <v>0</v>
      </c>
      <c r="BH68" s="52"/>
      <c r="BI68" s="44">
        <f>'[1]TKB-1'!BI69</f>
        <v>0</v>
      </c>
      <c r="BJ68" s="52"/>
      <c r="BK68" s="44">
        <f>'[1]TKB-1'!BK69</f>
        <v>0</v>
      </c>
      <c r="BL68" s="52"/>
      <c r="BM68" s="44">
        <f>'[1]TKB-1'!BM69</f>
        <v>0</v>
      </c>
      <c r="BN68" s="52"/>
      <c r="BO68" s="44">
        <f>'[1]TKB-1'!BO69</f>
        <v>0</v>
      </c>
      <c r="BP68" s="52"/>
      <c r="BQ68" s="44">
        <f>'[1]TKB-1'!BQ69</f>
        <v>0</v>
      </c>
      <c r="BR68" s="52"/>
      <c r="BS68" s="44">
        <f>'[1]TKB-1'!BS69</f>
        <v>0</v>
      </c>
      <c r="BT68" s="52"/>
      <c r="BU68" s="44">
        <f>'[1]TKB-1'!BU69</f>
        <v>0</v>
      </c>
      <c r="BV68" s="52"/>
      <c r="BW68" s="44">
        <f>'[1]TKB-1'!BW69</f>
        <v>0</v>
      </c>
      <c r="BX68" s="52"/>
      <c r="BY68" s="44">
        <f>'[1]TKB-1'!BY69</f>
        <v>0</v>
      </c>
      <c r="BZ68" s="52"/>
      <c r="CA68" s="44">
        <f>'[1]TKB-1'!CA69</f>
        <v>0</v>
      </c>
      <c r="CB68" s="52"/>
      <c r="CC68" s="44">
        <f>'[1]TKB-1'!CC69</f>
        <v>0</v>
      </c>
      <c r="CD68" s="52"/>
      <c r="CE68" s="44">
        <f>'[1]TKB-1'!CE69</f>
        <v>0</v>
      </c>
      <c r="CF68" s="52"/>
      <c r="CG68" s="44">
        <f>'[1]TKB-1'!CG69</f>
        <v>0</v>
      </c>
      <c r="CH68" s="52"/>
      <c r="CI68" s="44">
        <f>'[1]TKB-1'!CI69</f>
        <v>0</v>
      </c>
      <c r="CJ68" s="52"/>
      <c r="CK68" s="44">
        <f>'[1]TKB-1'!CK69</f>
        <v>0</v>
      </c>
      <c r="CL68" s="52"/>
      <c r="CM68" s="44">
        <f>'[1]TKB-1'!CM69</f>
        <v>0</v>
      </c>
      <c r="CN68" s="52"/>
      <c r="CO68" s="44">
        <f>'[1]TKB-1'!CO69</f>
        <v>0</v>
      </c>
      <c r="CP68" s="52"/>
      <c r="CQ68" s="44">
        <f>'[1]TKB-1'!CQ69</f>
        <v>0</v>
      </c>
      <c r="CR68" s="52"/>
      <c r="CS68" s="44">
        <f>'[1]TKB-1'!CS69</f>
        <v>0</v>
      </c>
      <c r="CT68" s="52"/>
      <c r="CU68" s="44">
        <f>'[1]TKB-1'!CU69</f>
        <v>0</v>
      </c>
      <c r="CV68" s="52"/>
      <c r="CW68" s="44">
        <f>'[1]TKB-1'!CW69</f>
        <v>0</v>
      </c>
      <c r="CX68" s="52"/>
      <c r="CY68" s="44">
        <f>'[1]TKB-1'!CY69</f>
        <v>0</v>
      </c>
      <c r="CZ68" s="52"/>
      <c r="DA68" s="44">
        <f>'[1]TKB-1'!DA69</f>
        <v>0</v>
      </c>
      <c r="DB68" s="52"/>
      <c r="DC68" s="44">
        <f>'[1]TKB-1'!DC69</f>
        <v>0</v>
      </c>
      <c r="DD68" s="52"/>
      <c r="DE68" s="44">
        <f>'[1]TKB-1'!DE69</f>
        <v>0</v>
      </c>
      <c r="DF68" s="52"/>
      <c r="DG68" s="44">
        <f>'[1]TKB-1'!DG69</f>
        <v>0</v>
      </c>
      <c r="DH68" s="52"/>
      <c r="DI68" s="44">
        <f>'[1]TKB-1'!DI69</f>
        <v>0</v>
      </c>
      <c r="DJ68" s="52"/>
      <c r="DK68" s="44">
        <f>'[1]TKB-1'!DK69</f>
        <v>0</v>
      </c>
      <c r="DL68" s="52"/>
      <c r="DM68" s="44">
        <f>'[1]TKB-1'!DM69</f>
        <v>0</v>
      </c>
      <c r="DN68" s="52"/>
      <c r="DO68" s="44">
        <f>'[1]TKB-1'!DO69</f>
        <v>0</v>
      </c>
      <c r="DP68" s="52"/>
      <c r="DQ68" s="44">
        <f>'[1]TKB-1'!DQ69</f>
        <v>0</v>
      </c>
      <c r="DR68" s="52"/>
      <c r="DS68" s="44">
        <f>'[1]TKB-1'!DS69</f>
        <v>0</v>
      </c>
      <c r="DT68" s="52"/>
      <c r="DU68" s="44" t="str">
        <f>'[1]TKB-1'!DU69</f>
        <v>QTCCUTC(2)(K.Hường (TG))</v>
      </c>
      <c r="DV68" s="52"/>
      <c r="DW68" s="44">
        <f>'[1]TKB-1'!DW69</f>
        <v>0</v>
      </c>
      <c r="DX68" s="52"/>
      <c r="DY68" s="44" t="str">
        <f>'[1]TKB-1'!DY69</f>
        <v>QTCCUTC(2)(K.Hường (TG).)</v>
      </c>
      <c r="DZ68" s="52"/>
      <c r="EA68" s="44">
        <f>'[1]TKB-1'!EA69</f>
        <v>0</v>
      </c>
      <c r="EB68" s="52"/>
      <c r="EC68" s="44">
        <f>'[1]TKB-1'!EC69</f>
        <v>0</v>
      </c>
      <c r="ED68" s="52"/>
      <c r="EE68" s="44">
        <f>'[1]TKB-1'!EE69</f>
        <v>0</v>
      </c>
      <c r="EF68" s="52"/>
      <c r="EG68" s="44">
        <f>'[1]TKB-1'!EG69</f>
        <v>0</v>
      </c>
      <c r="EH68" s="52"/>
      <c r="EI68" s="44">
        <f>'[1]TKB-1'!EI69</f>
        <v>0</v>
      </c>
      <c r="EJ68" s="52"/>
      <c r="EK68" s="44">
        <f>'[1]TKB-1'!EK69</f>
        <v>0</v>
      </c>
      <c r="EL68" s="52"/>
      <c r="EM68" s="44">
        <f>'[1]TKB-1'!EM69</f>
        <v>0</v>
      </c>
      <c r="EN68" s="52"/>
      <c r="EO68" s="44">
        <f>'[1]TKB-1'!EO69</f>
        <v>0</v>
      </c>
      <c r="EP68" s="52"/>
      <c r="EQ68" s="44">
        <f>'[1]TKB-1'!EQ69</f>
        <v>0</v>
      </c>
      <c r="ER68" s="52"/>
      <c r="ES68" s="44">
        <f>'[1]TKB-1'!ES69</f>
        <v>0</v>
      </c>
      <c r="ET68" s="52"/>
      <c r="EU68" s="44">
        <f>'[1]TKB-1'!EU69</f>
        <v>0</v>
      </c>
      <c r="EV68" s="52"/>
      <c r="EW68" s="44">
        <f>'[1]TKB-1'!EW69</f>
        <v>0</v>
      </c>
      <c r="EX68" s="52"/>
      <c r="EY68" s="44">
        <f>'[1]TKB-1'!EY69</f>
        <v>0</v>
      </c>
      <c r="EZ68" s="52"/>
      <c r="FA68" s="44">
        <f>'[1]TKB-1'!FA69</f>
        <v>0</v>
      </c>
      <c r="FB68" s="52"/>
      <c r="FC68" s="44">
        <f>'[1]TKB-1'!FC69</f>
        <v>0</v>
      </c>
      <c r="FD68" s="52"/>
      <c r="FE68" s="44">
        <f>'[1]TKB-1'!FE69</f>
        <v>0</v>
      </c>
      <c r="FF68" s="52"/>
      <c r="FG68" s="44">
        <f>'[1]TKB-1'!FG69</f>
        <v>0</v>
      </c>
      <c r="FH68" s="52"/>
      <c r="FI68" s="44">
        <f>'[1]TKB-1'!FI69</f>
        <v>0</v>
      </c>
      <c r="FJ68" s="52"/>
      <c r="FK68" s="44">
        <f>'[1]TKB-1'!FK69</f>
        <v>0</v>
      </c>
      <c r="FL68" s="52"/>
      <c r="FM68" s="44">
        <f>'[1]TKB-1'!FM69</f>
        <v>0</v>
      </c>
      <c r="FN68" s="52"/>
      <c r="FO68" s="44">
        <f>'[1]TKB-1'!FO69</f>
        <v>0</v>
      </c>
      <c r="FP68" s="52"/>
      <c r="FQ68" s="44">
        <f>'[1]TKB-1'!FQ69</f>
        <v>0</v>
      </c>
      <c r="FR68" s="52"/>
      <c r="FS68" s="44">
        <f>'[1]TKB-1'!FS69</f>
        <v>0</v>
      </c>
      <c r="FT68" s="52"/>
      <c r="FU68" s="44">
        <f>'[1]TKB-1'!FU69</f>
        <v>0</v>
      </c>
      <c r="FV68" s="52"/>
      <c r="FW68" s="44">
        <f>'[1]TKB-1'!FW69</f>
        <v>0</v>
      </c>
      <c r="FX68" s="52"/>
      <c r="FY68" s="44">
        <f>'[1]TKB-1'!FY69</f>
        <v>0</v>
      </c>
      <c r="FZ68" s="52"/>
      <c r="GA68" s="44">
        <f>'[1]TKB-1'!GA69</f>
        <v>0</v>
      </c>
      <c r="GB68" s="52"/>
      <c r="GC68" s="44">
        <f>'[1]TKB-1'!GC69</f>
        <v>0</v>
      </c>
      <c r="GD68" s="52"/>
      <c r="GE68" s="44">
        <f>'[1]TKB-1'!GE69</f>
        <v>0</v>
      </c>
      <c r="GF68" s="52"/>
      <c r="GG68" s="44">
        <f>'[1]TKB-1'!GG69</f>
        <v>0</v>
      </c>
      <c r="GH68" s="52"/>
      <c r="GI68" s="44">
        <f>'[1]TKB-1'!GI69</f>
        <v>0</v>
      </c>
      <c r="GJ68" s="52"/>
      <c r="GK68" s="44">
        <f>'[1]TKB-1'!GK69</f>
        <v>0</v>
      </c>
      <c r="GL68" s="52"/>
      <c r="GM68" s="44">
        <f>'[1]TKB-1'!GM69</f>
        <v>0</v>
      </c>
      <c r="GN68" s="52"/>
      <c r="GO68" s="44">
        <f>'[1]TKB-1'!GO69</f>
        <v>0</v>
      </c>
      <c r="GP68" s="52"/>
      <c r="GQ68" s="44">
        <f>'[1]TKB-1'!GQ69</f>
        <v>0</v>
      </c>
      <c r="GR68" s="52"/>
      <c r="GS68" s="44">
        <f>'[1]TKB-1'!GS69</f>
        <v>0</v>
      </c>
      <c r="GT68" s="52"/>
      <c r="GU68" s="44">
        <f>'[1]TKB-1'!GU69</f>
        <v>0</v>
      </c>
      <c r="GV68" s="52"/>
      <c r="GW68" s="44">
        <f>'[1]TKB-1'!GW69</f>
        <v>0</v>
      </c>
      <c r="GX68" s="52"/>
      <c r="GY68" s="44">
        <f>'[1]TKB-1'!GY69</f>
        <v>0</v>
      </c>
      <c r="GZ68" s="52"/>
      <c r="HA68" s="44">
        <f>'[1]TKB-1'!HA69</f>
        <v>0</v>
      </c>
      <c r="HB68" s="52"/>
      <c r="HC68" s="44">
        <f>'[1]TKB-1'!HC69</f>
        <v>0</v>
      </c>
      <c r="HD68" s="52"/>
      <c r="HE68" s="44">
        <f>'[1]TKB-1'!HE69</f>
        <v>0</v>
      </c>
      <c r="HF68" s="52"/>
      <c r="HG68" s="44">
        <f>'[1]TKB-1'!HG69</f>
        <v>0</v>
      </c>
      <c r="HH68" s="52"/>
      <c r="HI68" s="44">
        <f>'[1]TKB-1'!HI69</f>
        <v>0</v>
      </c>
      <c r="HJ68" s="52"/>
      <c r="HK68" s="44">
        <f>'[1]TKB-1'!HK69</f>
        <v>0</v>
      </c>
      <c r="HL68" s="52"/>
      <c r="HM68" s="44">
        <f>'[1]TKB-1'!HM69</f>
        <v>0</v>
      </c>
      <c r="HN68" s="52"/>
      <c r="HO68" s="44">
        <f>'[1]TKB-1'!HO69</f>
        <v>0</v>
      </c>
      <c r="HP68" s="52"/>
      <c r="HQ68" s="44">
        <f>'[1]TKB-1'!HQ69</f>
        <v>0</v>
      </c>
      <c r="HR68" s="52"/>
      <c r="HS68" s="44">
        <f>'[1]TKB-1'!HS69</f>
        <v>0</v>
      </c>
      <c r="HT68" s="52"/>
      <c r="HU68" s="44">
        <f>'[1]TKB-1'!HU69</f>
        <v>0</v>
      </c>
      <c r="HV68" s="52"/>
      <c r="HW68" s="44">
        <f>'[1]TKB-1'!HW69</f>
        <v>0</v>
      </c>
      <c r="HX68" s="52"/>
      <c r="HY68" s="44">
        <f>'[1]TKB-1'!HY69</f>
        <v>0</v>
      </c>
      <c r="HZ68" s="52"/>
      <c r="IA68" s="44">
        <f>'[1]TKB-1'!IA69</f>
        <v>0</v>
      </c>
      <c r="IB68" s="52"/>
      <c r="IC68" s="44">
        <f>'[1]TKB-1'!IC69</f>
        <v>0</v>
      </c>
      <c r="ID68" s="52"/>
      <c r="IE68" s="44">
        <f>'[1]TKB-1'!IE69</f>
        <v>0</v>
      </c>
      <c r="IF68" s="52"/>
      <c r="IG68" s="44">
        <f>'[1]TKB-1'!IG69</f>
        <v>0</v>
      </c>
      <c r="IH68" s="52"/>
      <c r="II68" s="44">
        <f>'[1]TKB-1'!II69</f>
        <v>0</v>
      </c>
    </row>
    <row r="69" spans="1:243" ht="15" x14ac:dyDescent="0.2">
      <c r="A69" s="296"/>
      <c r="B69" s="299"/>
      <c r="C69" s="302"/>
      <c r="D69" s="39">
        <v>0</v>
      </c>
      <c r="E69" s="292" t="s">
        <v>73</v>
      </c>
      <c r="F69" s="45">
        <f>'TKB-2'!F69</f>
        <v>0</v>
      </c>
      <c r="G69" s="46">
        <f>'[1]TKB-1'!G70</f>
        <v>0</v>
      </c>
      <c r="H69" s="45">
        <f>'TKB-2'!H69</f>
        <v>0</v>
      </c>
      <c r="I69" s="46">
        <f>'[1]TKB-1'!I70</f>
        <v>0</v>
      </c>
      <c r="J69" s="45">
        <f>'TKB-2'!J69</f>
        <v>0</v>
      </c>
      <c r="K69" s="46">
        <f>'[1]TKB-1'!K70</f>
        <v>0</v>
      </c>
      <c r="L69" s="45">
        <f>'TKB-2'!L69</f>
        <v>0</v>
      </c>
      <c r="M69" s="46">
        <f>'[1]TKB-1'!M70</f>
        <v>0</v>
      </c>
      <c r="N69" s="45">
        <f>'TKB-2'!N69</f>
        <v>0</v>
      </c>
      <c r="O69" s="46">
        <f>'[1]TKB-1'!O70</f>
        <v>0</v>
      </c>
      <c r="P69" s="45">
        <f>'TKB-2'!P69</f>
        <v>0</v>
      </c>
      <c r="Q69" s="46">
        <f>'[1]TKB-1'!Q70</f>
        <v>0</v>
      </c>
      <c r="R69" s="45">
        <f>'TKB-2'!R69</f>
        <v>0</v>
      </c>
      <c r="S69" s="46">
        <f>'[1]TKB-1'!S70</f>
        <v>0</v>
      </c>
      <c r="T69" s="45">
        <f>'TKB-2'!T69</f>
        <v>0</v>
      </c>
      <c r="U69" s="46">
        <f>'[1]TKB-1'!U70</f>
        <v>0</v>
      </c>
      <c r="V69" s="45">
        <f>'TKB-2'!V69</f>
        <v>0</v>
      </c>
      <c r="W69" s="46">
        <f>'[1]TKB-1'!W70</f>
        <v>0</v>
      </c>
      <c r="X69" s="45">
        <f>'TKB-2'!X69</f>
        <v>0</v>
      </c>
      <c r="Y69" s="46">
        <f>'[1]TKB-1'!Y70</f>
        <v>0</v>
      </c>
      <c r="Z69" s="45">
        <f>'TKB-2'!Z69</f>
        <v>0</v>
      </c>
      <c r="AA69" s="46">
        <f>'[1]TKB-1'!AA70</f>
        <v>0</v>
      </c>
      <c r="AB69" s="45">
        <f>'TKB-2'!AB69</f>
        <v>0</v>
      </c>
      <c r="AC69" s="46">
        <f>'[1]TKB-1'!AC70</f>
        <v>0</v>
      </c>
      <c r="AD69" s="45">
        <f>'TKB-2'!AD69</f>
        <v>0</v>
      </c>
      <c r="AE69" s="46">
        <f>'[1]TKB-1'!AE70</f>
        <v>0</v>
      </c>
      <c r="AF69" s="45">
        <f>'TKB-2'!AF69</f>
        <v>0</v>
      </c>
      <c r="AG69" s="46">
        <f>'[1]TKB-1'!AG70</f>
        <v>0</v>
      </c>
      <c r="AH69" s="45">
        <f>'TKB-2'!AH69</f>
        <v>0</v>
      </c>
      <c r="AI69" s="46">
        <f>'[1]TKB-1'!AI70</f>
        <v>0</v>
      </c>
      <c r="AJ69" s="45">
        <f>'TKB-2'!AJ69</f>
        <v>0</v>
      </c>
      <c r="AK69" s="46">
        <f>'[1]TKB-1'!AK70</f>
        <v>0</v>
      </c>
      <c r="AL69" s="45">
        <f>'TKB-2'!AL69</f>
        <v>0</v>
      </c>
      <c r="AM69" s="46">
        <f>'[1]TKB-1'!AM70</f>
        <v>0</v>
      </c>
      <c r="AN69" s="45">
        <f>'TKB-2'!AN69</f>
        <v>0</v>
      </c>
      <c r="AO69" s="46">
        <f>'[1]TKB-1'!AO70</f>
        <v>0</v>
      </c>
      <c r="AP69" s="45">
        <f>'TKB-2'!AP69</f>
        <v>0</v>
      </c>
      <c r="AQ69" s="46">
        <f>'[1]TKB-1'!AQ70</f>
        <v>0</v>
      </c>
      <c r="AR69" s="45">
        <f>'TKB-2'!AR69</f>
        <v>0</v>
      </c>
      <c r="AS69" s="46">
        <f>'[1]TKB-1'!AS70</f>
        <v>0</v>
      </c>
      <c r="AT69" s="45">
        <f>'TKB-2'!AT69</f>
        <v>0</v>
      </c>
      <c r="AU69" s="46">
        <f>'[1]TKB-1'!AU70</f>
        <v>0</v>
      </c>
      <c r="AV69" s="45">
        <f>'TKB-2'!AV69</f>
        <v>0</v>
      </c>
      <c r="AW69" s="46">
        <f>'[1]TKB-1'!AW70</f>
        <v>0</v>
      </c>
      <c r="AX69" s="45">
        <f>'TKB-2'!AX69</f>
        <v>0</v>
      </c>
      <c r="AY69" s="46">
        <f>'[1]TKB-1'!AY70</f>
        <v>0</v>
      </c>
      <c r="AZ69" s="45">
        <f>'TKB-2'!AZ69</f>
        <v>0</v>
      </c>
      <c r="BA69" s="46">
        <f>'[1]TKB-1'!BA70</f>
        <v>0</v>
      </c>
      <c r="BB69" s="45">
        <f>'TKB-2'!BB69</f>
        <v>0</v>
      </c>
      <c r="BC69" s="46">
        <f>'[1]TKB-1'!BC70</f>
        <v>0</v>
      </c>
      <c r="BD69" s="45">
        <f>'TKB-2'!BD69</f>
        <v>0</v>
      </c>
      <c r="BE69" s="46">
        <f>'[1]TKB-1'!BE70</f>
        <v>0</v>
      </c>
      <c r="BF69" s="45">
        <f>'TKB-2'!BF69</f>
        <v>0</v>
      </c>
      <c r="BG69" s="46">
        <f>'[1]TKB-1'!BG70</f>
        <v>0</v>
      </c>
      <c r="BH69" s="45">
        <f>'TKB-2'!BH69</f>
        <v>0</v>
      </c>
      <c r="BI69" s="46">
        <f>'[1]TKB-1'!BI70</f>
        <v>0</v>
      </c>
      <c r="BJ69" s="45">
        <f>'TKB-2'!BJ69</f>
        <v>0</v>
      </c>
      <c r="BK69" s="46">
        <f>'[1]TKB-1'!BK70</f>
        <v>0</v>
      </c>
      <c r="BL69" s="45">
        <f>'TKB-2'!BL69</f>
        <v>0</v>
      </c>
      <c r="BM69" s="46">
        <f>'[1]TKB-1'!BM70</f>
        <v>0</v>
      </c>
      <c r="BN69" s="45">
        <f>'TKB-2'!BN69</f>
        <v>0</v>
      </c>
      <c r="BO69" s="46">
        <f>'[1]TKB-1'!BO70</f>
        <v>0</v>
      </c>
      <c r="BP69" s="45">
        <f>'TKB-2'!BP69</f>
        <v>0</v>
      </c>
      <c r="BQ69" s="46">
        <f>'[1]TKB-1'!BQ70</f>
        <v>0</v>
      </c>
      <c r="BR69" s="45">
        <f>'TKB-2'!BR69</f>
        <v>0</v>
      </c>
      <c r="BS69" s="46">
        <f>'[1]TKB-1'!BS70</f>
        <v>0</v>
      </c>
      <c r="BT69" s="45">
        <f>'TKB-2'!BT69</f>
        <v>0</v>
      </c>
      <c r="BU69" s="46">
        <f>'[1]TKB-1'!BU70</f>
        <v>0</v>
      </c>
      <c r="BV69" s="45">
        <f>'TKB-2'!BV69</f>
        <v>0</v>
      </c>
      <c r="BW69" s="46">
        <f>'[1]TKB-1'!BW70</f>
        <v>0</v>
      </c>
      <c r="BX69" s="45">
        <f>'TKB-2'!BX69</f>
        <v>0</v>
      </c>
      <c r="BY69" s="46">
        <f>'[1]TKB-1'!BY70</f>
        <v>0</v>
      </c>
      <c r="BZ69" s="45">
        <f>'TKB-2'!BZ69</f>
        <v>0</v>
      </c>
      <c r="CA69" s="46">
        <f>'[1]TKB-1'!CA70</f>
        <v>0</v>
      </c>
      <c r="CB69" s="45">
        <f>'TKB-2'!CB69</f>
        <v>0</v>
      </c>
      <c r="CC69" s="46">
        <f>'[1]TKB-1'!CC70</f>
        <v>0</v>
      </c>
      <c r="CD69" s="45">
        <f>'TKB-2'!CD69</f>
        <v>0</v>
      </c>
      <c r="CE69" s="46">
        <f>'[1]TKB-1'!CE70</f>
        <v>0</v>
      </c>
      <c r="CF69" s="45">
        <f>'TKB-2'!CF69</f>
        <v>0</v>
      </c>
      <c r="CG69" s="46">
        <f>'[1]TKB-1'!CG70</f>
        <v>0</v>
      </c>
      <c r="CH69" s="45">
        <f>'TKB-2'!CH69</f>
        <v>0</v>
      </c>
      <c r="CI69" s="46">
        <f>'[1]TKB-1'!CI70</f>
        <v>0</v>
      </c>
      <c r="CJ69" s="45">
        <f>'TKB-2'!CJ69</f>
        <v>0</v>
      </c>
      <c r="CK69" s="46">
        <f>'[1]TKB-1'!CK70</f>
        <v>0</v>
      </c>
      <c r="CL69" s="45">
        <f>'TKB-2'!CL69</f>
        <v>0</v>
      </c>
      <c r="CM69" s="46">
        <f>'[1]TKB-1'!CM70</f>
        <v>0</v>
      </c>
      <c r="CN69" s="45">
        <f>'TKB-2'!CN69</f>
        <v>0</v>
      </c>
      <c r="CO69" s="46">
        <f>'[1]TKB-1'!CO70</f>
        <v>0</v>
      </c>
      <c r="CP69" s="45">
        <f>'TKB-2'!CP69</f>
        <v>0</v>
      </c>
      <c r="CQ69" s="46">
        <f>'[1]TKB-1'!CQ70</f>
        <v>0</v>
      </c>
      <c r="CR69" s="45">
        <f>'TKB-2'!CR69</f>
        <v>0</v>
      </c>
      <c r="CS69" s="46">
        <f>'[1]TKB-1'!CS70</f>
        <v>0</v>
      </c>
      <c r="CT69" s="45">
        <f>'TKB-2'!CT69</f>
        <v>0</v>
      </c>
      <c r="CU69" s="46">
        <f>'[1]TKB-1'!CU70</f>
        <v>0</v>
      </c>
      <c r="CV69" s="45">
        <f>'TKB-2'!CV69</f>
        <v>0</v>
      </c>
      <c r="CW69" s="46">
        <f>'[1]TKB-1'!CW70</f>
        <v>0</v>
      </c>
      <c r="CX69" s="45">
        <f>'TKB-2'!CX69</f>
        <v>0</v>
      </c>
      <c r="CY69" s="46">
        <f>'[1]TKB-1'!CY70</f>
        <v>0</v>
      </c>
      <c r="CZ69" s="45">
        <f>'TKB-2'!CZ69</f>
        <v>0</v>
      </c>
      <c r="DA69" s="46">
        <f>'[1]TKB-1'!DA70</f>
        <v>0</v>
      </c>
      <c r="DB69" s="45">
        <f>'TKB-2'!DB69</f>
        <v>0</v>
      </c>
      <c r="DC69" s="46">
        <f>'[1]TKB-1'!DC70</f>
        <v>0</v>
      </c>
      <c r="DD69" s="45">
        <f>'TKB-2'!DD69</f>
        <v>0</v>
      </c>
      <c r="DE69" s="46">
        <f>'[1]TKB-1'!DE70</f>
        <v>0</v>
      </c>
      <c r="DF69" s="45">
        <f>'TKB-2'!DF69</f>
        <v>0</v>
      </c>
      <c r="DG69" s="46">
        <f>'[1]TKB-1'!DG70</f>
        <v>0</v>
      </c>
      <c r="DH69" s="45">
        <f>'TKB-2'!DH69</f>
        <v>0</v>
      </c>
      <c r="DI69" s="46">
        <f>'[1]TKB-1'!DI70</f>
        <v>0</v>
      </c>
      <c r="DJ69" s="45">
        <f>'TKB-2'!DJ69</f>
        <v>0</v>
      </c>
      <c r="DK69" s="46">
        <f>'[1]TKB-1'!DK70</f>
        <v>0</v>
      </c>
      <c r="DL69" s="45">
        <f>'TKB-2'!DL69</f>
        <v>0</v>
      </c>
      <c r="DM69" s="46">
        <f>'[1]TKB-1'!DM70</f>
        <v>0</v>
      </c>
      <c r="DN69" s="45">
        <f>'TKB-2'!DN69</f>
        <v>0</v>
      </c>
      <c r="DO69" s="46">
        <f>'[1]TKB-1'!DO70</f>
        <v>0</v>
      </c>
      <c r="DP69" s="45">
        <f>'TKB-2'!DP69</f>
        <v>0</v>
      </c>
      <c r="DQ69" s="46">
        <f>'[1]TKB-1'!DQ70</f>
        <v>0</v>
      </c>
      <c r="DR69" s="45">
        <f>'TKB-2'!DR69</f>
        <v>0</v>
      </c>
      <c r="DS69" s="46">
        <f>'[1]TKB-1'!DS70</f>
        <v>0</v>
      </c>
      <c r="DT69" s="45" t="str">
        <f>'TKB-2'!DT69</f>
        <v>A4-301</v>
      </c>
      <c r="DU69" s="46" t="str">
        <f>'[1]TKB-1'!DU70</f>
        <v>38-40</v>
      </c>
      <c r="DV69" s="45">
        <f>'TKB-2'!DV69</f>
        <v>0</v>
      </c>
      <c r="DW69" s="46">
        <f>'[1]TKB-1'!DW70</f>
        <v>0</v>
      </c>
      <c r="DX69" s="45" t="str">
        <f>'TKB-2'!DX69</f>
        <v>A4-301</v>
      </c>
      <c r="DY69" s="46" t="str">
        <f>'[1]TKB-1'!DY70</f>
        <v>38-40</v>
      </c>
      <c r="DZ69" s="45">
        <f>'TKB-2'!DZ69</f>
        <v>0</v>
      </c>
      <c r="EA69" s="46">
        <f>'[1]TKB-1'!EA70</f>
        <v>0</v>
      </c>
      <c r="EB69" s="45">
        <f>'TKB-2'!EB69</f>
        <v>0</v>
      </c>
      <c r="EC69" s="46">
        <f>'[1]TKB-1'!EC70</f>
        <v>0</v>
      </c>
      <c r="ED69" s="45">
        <f>'TKB-2'!ED69</f>
        <v>0</v>
      </c>
      <c r="EE69" s="46">
        <f>'[1]TKB-1'!EE70</f>
        <v>0</v>
      </c>
      <c r="EF69" s="45">
        <f>'TKB-2'!EF69</f>
        <v>0</v>
      </c>
      <c r="EG69" s="46">
        <f>'[1]TKB-1'!EG70</f>
        <v>0</v>
      </c>
      <c r="EH69" s="45">
        <f>'TKB-2'!EH69</f>
        <v>0</v>
      </c>
      <c r="EI69" s="46">
        <f>'[1]TKB-1'!EI70</f>
        <v>0</v>
      </c>
      <c r="EJ69" s="45">
        <f>'TKB-2'!EJ69</f>
        <v>0</v>
      </c>
      <c r="EK69" s="46">
        <f>'[1]TKB-1'!EK70</f>
        <v>0</v>
      </c>
      <c r="EL69" s="45">
        <f>'TKB-2'!EL69</f>
        <v>0</v>
      </c>
      <c r="EM69" s="46">
        <f>'[1]TKB-1'!EM70</f>
        <v>0</v>
      </c>
      <c r="EN69" s="45">
        <f>'TKB-2'!EN69</f>
        <v>0</v>
      </c>
      <c r="EO69" s="46">
        <f>'[1]TKB-1'!EO70</f>
        <v>0</v>
      </c>
      <c r="EP69" s="45">
        <f>'TKB-2'!EP69</f>
        <v>0</v>
      </c>
      <c r="EQ69" s="46">
        <f>'[1]TKB-1'!EQ70</f>
        <v>0</v>
      </c>
      <c r="ER69" s="45">
        <f>'TKB-2'!ER69</f>
        <v>0</v>
      </c>
      <c r="ES69" s="46">
        <f>'[1]TKB-1'!ES70</f>
        <v>0</v>
      </c>
      <c r="ET69" s="45">
        <f>'TKB-2'!ET69</f>
        <v>0</v>
      </c>
      <c r="EU69" s="46">
        <f>'[1]TKB-1'!EU70</f>
        <v>0</v>
      </c>
      <c r="EV69" s="45">
        <f>'TKB-2'!EV69</f>
        <v>0</v>
      </c>
      <c r="EW69" s="46">
        <f>'[1]TKB-1'!EW70</f>
        <v>0</v>
      </c>
      <c r="EX69" s="45">
        <f>'TKB-2'!EX69</f>
        <v>0</v>
      </c>
      <c r="EY69" s="46">
        <f>'[1]TKB-1'!EY70</f>
        <v>0</v>
      </c>
      <c r="EZ69" s="45">
        <f>'TKB-2'!EZ69</f>
        <v>0</v>
      </c>
      <c r="FA69" s="46">
        <f>'[1]TKB-1'!FA70</f>
        <v>0</v>
      </c>
      <c r="FB69" s="45">
        <f>'TKB-2'!FB69</f>
        <v>0</v>
      </c>
      <c r="FC69" s="46">
        <f>'[1]TKB-1'!FC70</f>
        <v>0</v>
      </c>
      <c r="FD69" s="45">
        <f>'TKB-2'!FD69</f>
        <v>0</v>
      </c>
      <c r="FE69" s="46">
        <f>'[1]TKB-1'!FE70</f>
        <v>0</v>
      </c>
      <c r="FF69" s="45">
        <f>'TKB-2'!FF69</f>
        <v>0</v>
      </c>
      <c r="FG69" s="46">
        <f>'[1]TKB-1'!FG70</f>
        <v>0</v>
      </c>
      <c r="FH69" s="45">
        <f>'TKB-2'!FH69</f>
        <v>0</v>
      </c>
      <c r="FI69" s="46">
        <f>'[1]TKB-1'!FI70</f>
        <v>0</v>
      </c>
      <c r="FJ69" s="45">
        <f>'TKB-2'!FJ69</f>
        <v>0</v>
      </c>
      <c r="FK69" s="46">
        <f>'[1]TKB-1'!FK70</f>
        <v>0</v>
      </c>
      <c r="FL69" s="45">
        <f>'TKB-2'!FL69</f>
        <v>0</v>
      </c>
      <c r="FM69" s="46">
        <f>'[1]TKB-1'!FM70</f>
        <v>0</v>
      </c>
      <c r="FN69" s="45">
        <f>'TKB-2'!FN69</f>
        <v>0</v>
      </c>
      <c r="FO69" s="46">
        <f>'[1]TKB-1'!FO70</f>
        <v>0</v>
      </c>
      <c r="FP69" s="45">
        <f>'TKB-2'!FP69</f>
        <v>0</v>
      </c>
      <c r="FQ69" s="46">
        <f>'[1]TKB-1'!FQ70</f>
        <v>0</v>
      </c>
      <c r="FR69" s="45">
        <f>'TKB-2'!FR69</f>
        <v>0</v>
      </c>
      <c r="FS69" s="46">
        <f>'[1]TKB-1'!FS70</f>
        <v>0</v>
      </c>
      <c r="FT69" s="45">
        <f>'TKB-2'!FT69</f>
        <v>0</v>
      </c>
      <c r="FU69" s="46">
        <f>'[1]TKB-1'!FU70</f>
        <v>0</v>
      </c>
      <c r="FV69" s="45">
        <f>'TKB-2'!FV69</f>
        <v>0</v>
      </c>
      <c r="FW69" s="46">
        <f>'[1]TKB-1'!FW70</f>
        <v>0</v>
      </c>
      <c r="FX69" s="45">
        <f>'TKB-2'!FX69</f>
        <v>0</v>
      </c>
      <c r="FY69" s="46">
        <f>'[1]TKB-1'!FY70</f>
        <v>0</v>
      </c>
      <c r="FZ69" s="45">
        <f>'TKB-2'!FZ69</f>
        <v>0</v>
      </c>
      <c r="GA69" s="46">
        <f>'[1]TKB-1'!GA70</f>
        <v>0</v>
      </c>
      <c r="GB69" s="45">
        <f>'TKB-2'!GB69</f>
        <v>0</v>
      </c>
      <c r="GC69" s="46">
        <f>'[1]TKB-1'!GC70</f>
        <v>0</v>
      </c>
      <c r="GD69" s="45">
        <f>'TKB-2'!GD69</f>
        <v>0</v>
      </c>
      <c r="GE69" s="46">
        <f>'[1]TKB-1'!GE70</f>
        <v>0</v>
      </c>
      <c r="GF69" s="45">
        <f>'TKB-2'!GF69</f>
        <v>0</v>
      </c>
      <c r="GG69" s="46">
        <f>'[1]TKB-1'!GG70</f>
        <v>0</v>
      </c>
      <c r="GH69" s="45">
        <f>'TKB-2'!GH69</f>
        <v>0</v>
      </c>
      <c r="GI69" s="46">
        <f>'[1]TKB-1'!GI70</f>
        <v>0</v>
      </c>
      <c r="GJ69" s="45">
        <f>'TKB-2'!GJ69</f>
        <v>0</v>
      </c>
      <c r="GK69" s="46">
        <f>'[1]TKB-1'!GK70</f>
        <v>0</v>
      </c>
      <c r="GL69" s="45">
        <f>'TKB-2'!GL69</f>
        <v>0</v>
      </c>
      <c r="GM69" s="46">
        <f>'[1]TKB-1'!GM70</f>
        <v>0</v>
      </c>
      <c r="GN69" s="45">
        <f>'TKB-2'!GN69</f>
        <v>0</v>
      </c>
      <c r="GO69" s="46">
        <f>'[1]TKB-1'!GO70</f>
        <v>0</v>
      </c>
      <c r="GP69" s="45">
        <f>'TKB-2'!GP69</f>
        <v>0</v>
      </c>
      <c r="GQ69" s="46">
        <f>'[1]TKB-1'!GQ70</f>
        <v>0</v>
      </c>
      <c r="GR69" s="45">
        <f>'TKB-2'!GR69</f>
        <v>0</v>
      </c>
      <c r="GS69" s="46">
        <f>'[1]TKB-1'!GS70</f>
        <v>0</v>
      </c>
      <c r="GT69" s="45">
        <f>'TKB-2'!GT69</f>
        <v>0</v>
      </c>
      <c r="GU69" s="46">
        <f>'[1]TKB-1'!GU70</f>
        <v>0</v>
      </c>
      <c r="GV69" s="45">
        <f>'TKB-2'!GV69</f>
        <v>0</v>
      </c>
      <c r="GW69" s="46">
        <f>'[1]TKB-1'!GW70</f>
        <v>0</v>
      </c>
      <c r="GX69" s="45">
        <f>'TKB-2'!GX69</f>
        <v>0</v>
      </c>
      <c r="GY69" s="46">
        <f>'[1]TKB-1'!GY70</f>
        <v>0</v>
      </c>
      <c r="GZ69" s="45">
        <f>'TKB-2'!GZ69</f>
        <v>0</v>
      </c>
      <c r="HA69" s="46">
        <f>'[1]TKB-1'!HA70</f>
        <v>0</v>
      </c>
      <c r="HB69" s="45">
        <f>'TKB-2'!HB69</f>
        <v>0</v>
      </c>
      <c r="HC69" s="46">
        <f>'[1]TKB-1'!HC70</f>
        <v>0</v>
      </c>
      <c r="HD69" s="45">
        <f>'TKB-2'!HD69</f>
        <v>0</v>
      </c>
      <c r="HE69" s="46">
        <f>'[1]TKB-1'!HE70</f>
        <v>0</v>
      </c>
      <c r="HF69" s="45">
        <f>'TKB-2'!HF69</f>
        <v>0</v>
      </c>
      <c r="HG69" s="46">
        <f>'[1]TKB-1'!HG70</f>
        <v>0</v>
      </c>
      <c r="HH69" s="45">
        <f>'TKB-2'!HH69</f>
        <v>0</v>
      </c>
      <c r="HI69" s="46">
        <f>'[1]TKB-1'!HI70</f>
        <v>0</v>
      </c>
      <c r="HJ69" s="45">
        <f>'TKB-2'!HJ69</f>
        <v>0</v>
      </c>
      <c r="HK69" s="46">
        <f>'[1]TKB-1'!HK70</f>
        <v>0</v>
      </c>
      <c r="HL69" s="45">
        <f>'TKB-2'!HL69</f>
        <v>0</v>
      </c>
      <c r="HM69" s="46">
        <f>'[1]TKB-1'!HM70</f>
        <v>0</v>
      </c>
      <c r="HN69" s="45">
        <f>'TKB-2'!HN69</f>
        <v>0</v>
      </c>
      <c r="HO69" s="46">
        <f>'[1]TKB-1'!HO70</f>
        <v>0</v>
      </c>
      <c r="HP69" s="45">
        <f>'TKB-2'!HP69</f>
        <v>0</v>
      </c>
      <c r="HQ69" s="46">
        <f>'[1]TKB-1'!HQ70</f>
        <v>0</v>
      </c>
      <c r="HR69" s="45">
        <f>'TKB-2'!HR69</f>
        <v>0</v>
      </c>
      <c r="HS69" s="46">
        <f>'[1]TKB-1'!HS70</f>
        <v>0</v>
      </c>
      <c r="HT69" s="45">
        <f>'TKB-2'!HT69</f>
        <v>0</v>
      </c>
      <c r="HU69" s="46">
        <f>'[1]TKB-1'!HU70</f>
        <v>0</v>
      </c>
      <c r="HV69" s="45">
        <f>'TKB-2'!HV69</f>
        <v>0</v>
      </c>
      <c r="HW69" s="46">
        <f>'[1]TKB-1'!HW70</f>
        <v>0</v>
      </c>
      <c r="HX69" s="45">
        <f>'TKB-2'!HX69</f>
        <v>0</v>
      </c>
      <c r="HY69" s="46">
        <f>'[1]TKB-1'!HY70</f>
        <v>0</v>
      </c>
      <c r="HZ69" s="45">
        <f>'TKB-2'!HZ69</f>
        <v>0</v>
      </c>
      <c r="IA69" s="46">
        <f>'[1]TKB-1'!IA70</f>
        <v>0</v>
      </c>
      <c r="IB69" s="45">
        <f>'TKB-2'!IB69</f>
        <v>0</v>
      </c>
      <c r="IC69" s="46">
        <f>'[1]TKB-1'!IC70</f>
        <v>0</v>
      </c>
      <c r="ID69" s="45">
        <f>'TKB-2'!ID69</f>
        <v>0</v>
      </c>
      <c r="IE69" s="46">
        <f>'[1]TKB-1'!IE70</f>
        <v>0</v>
      </c>
      <c r="IF69" s="45">
        <f>'TKB-2'!IF69</f>
        <v>0</v>
      </c>
      <c r="IG69" s="46">
        <f>'[1]TKB-1'!IG70</f>
        <v>0</v>
      </c>
      <c r="IH69" s="45">
        <f>'TKB-2'!IH69</f>
        <v>0</v>
      </c>
      <c r="II69" s="46">
        <f>'[1]TKB-1'!II70</f>
        <v>0</v>
      </c>
    </row>
    <row r="70" spans="1:243" ht="15" x14ac:dyDescent="0.2">
      <c r="A70" s="296"/>
      <c r="B70" s="299"/>
      <c r="C70" s="302"/>
      <c r="D70" s="47">
        <v>0</v>
      </c>
      <c r="E70" s="293"/>
      <c r="F70" s="48"/>
      <c r="G70" s="49">
        <f>'[1]TKB-1'!G71</f>
        <v>0</v>
      </c>
      <c r="H70" s="48"/>
      <c r="I70" s="49">
        <f>'[1]TKB-1'!I71</f>
        <v>0</v>
      </c>
      <c r="J70" s="48"/>
      <c r="K70" s="49">
        <f>'[1]TKB-1'!K71</f>
        <v>0</v>
      </c>
      <c r="L70" s="48"/>
      <c r="M70" s="49">
        <f>'[1]TKB-1'!M71</f>
        <v>0</v>
      </c>
      <c r="N70" s="48"/>
      <c r="O70" s="49">
        <f>'[1]TKB-1'!O71</f>
        <v>0</v>
      </c>
      <c r="P70" s="48"/>
      <c r="Q70" s="49">
        <f>'[1]TKB-1'!Q71</f>
        <v>0</v>
      </c>
      <c r="R70" s="48"/>
      <c r="S70" s="49">
        <f>'[1]TKB-1'!S71</f>
        <v>0</v>
      </c>
      <c r="T70" s="48"/>
      <c r="U70" s="49">
        <f>'[1]TKB-1'!U71</f>
        <v>0</v>
      </c>
      <c r="V70" s="48"/>
      <c r="W70" s="49">
        <f>'[1]TKB-1'!W71</f>
        <v>0</v>
      </c>
      <c r="X70" s="48"/>
      <c r="Y70" s="49">
        <f>'[1]TKB-1'!Y71</f>
        <v>0</v>
      </c>
      <c r="Z70" s="48"/>
      <c r="AA70" s="49">
        <f>'[1]TKB-1'!AA71</f>
        <v>0</v>
      </c>
      <c r="AB70" s="48"/>
      <c r="AC70" s="49">
        <f>'[1]TKB-1'!AC71</f>
        <v>0</v>
      </c>
      <c r="AD70" s="48"/>
      <c r="AE70" s="49">
        <f>'[1]TKB-1'!AE71</f>
        <v>0</v>
      </c>
      <c r="AF70" s="48"/>
      <c r="AG70" s="49">
        <f>'[1]TKB-1'!AG71</f>
        <v>0</v>
      </c>
      <c r="AH70" s="48"/>
      <c r="AI70" s="49">
        <f>'[1]TKB-1'!AI71</f>
        <v>0</v>
      </c>
      <c r="AJ70" s="48"/>
      <c r="AK70" s="49">
        <f>'[1]TKB-1'!AK71</f>
        <v>0</v>
      </c>
      <c r="AL70" s="48"/>
      <c r="AM70" s="49">
        <f>'[1]TKB-1'!AM71</f>
        <v>0</v>
      </c>
      <c r="AN70" s="48"/>
      <c r="AO70" s="49">
        <f>'[1]TKB-1'!AO71</f>
        <v>0</v>
      </c>
      <c r="AP70" s="48"/>
      <c r="AQ70" s="49">
        <f>'[1]TKB-1'!AQ71</f>
        <v>0</v>
      </c>
      <c r="AR70" s="48"/>
      <c r="AS70" s="49">
        <f>'[1]TKB-1'!AS71</f>
        <v>0</v>
      </c>
      <c r="AT70" s="48"/>
      <c r="AU70" s="49">
        <f>'[1]TKB-1'!AU71</f>
        <v>0</v>
      </c>
      <c r="AV70" s="48"/>
      <c r="AW70" s="49">
        <f>'[1]TKB-1'!AW71</f>
        <v>0</v>
      </c>
      <c r="AX70" s="48"/>
      <c r="AY70" s="49">
        <f>'[1]TKB-1'!AY71</f>
        <v>0</v>
      </c>
      <c r="AZ70" s="48"/>
      <c r="BA70" s="49">
        <f>'[1]TKB-1'!BA71</f>
        <v>0</v>
      </c>
      <c r="BB70" s="48"/>
      <c r="BC70" s="49">
        <f>'[1]TKB-1'!BC71</f>
        <v>0</v>
      </c>
      <c r="BD70" s="48"/>
      <c r="BE70" s="49">
        <f>'[1]TKB-1'!BE71</f>
        <v>0</v>
      </c>
      <c r="BF70" s="48"/>
      <c r="BG70" s="49">
        <f>'[1]TKB-1'!BG71</f>
        <v>0</v>
      </c>
      <c r="BH70" s="48"/>
      <c r="BI70" s="49">
        <f>'[1]TKB-1'!BI71</f>
        <v>0</v>
      </c>
      <c r="BJ70" s="48"/>
      <c r="BK70" s="49">
        <f>'[1]TKB-1'!BK71</f>
        <v>0</v>
      </c>
      <c r="BL70" s="48"/>
      <c r="BM70" s="49">
        <f>'[1]TKB-1'!BM71</f>
        <v>0</v>
      </c>
      <c r="BN70" s="48"/>
      <c r="BO70" s="49">
        <f>'[1]TKB-1'!BO71</f>
        <v>0</v>
      </c>
      <c r="BP70" s="48"/>
      <c r="BQ70" s="49">
        <f>'[1]TKB-1'!BQ71</f>
        <v>0</v>
      </c>
      <c r="BR70" s="48"/>
      <c r="BS70" s="49">
        <f>'[1]TKB-1'!BS71</f>
        <v>0</v>
      </c>
      <c r="BT70" s="48"/>
      <c r="BU70" s="49">
        <f>'[1]TKB-1'!BU71</f>
        <v>0</v>
      </c>
      <c r="BV70" s="48"/>
      <c r="BW70" s="49">
        <f>'[1]TKB-1'!BW71</f>
        <v>0</v>
      </c>
      <c r="BX70" s="48"/>
      <c r="BY70" s="49">
        <f>'[1]TKB-1'!BY71</f>
        <v>0</v>
      </c>
      <c r="BZ70" s="48"/>
      <c r="CA70" s="49">
        <f>'[1]TKB-1'!CA71</f>
        <v>0</v>
      </c>
      <c r="CB70" s="48"/>
      <c r="CC70" s="49">
        <f>'[1]TKB-1'!CC71</f>
        <v>0</v>
      </c>
      <c r="CD70" s="48"/>
      <c r="CE70" s="49">
        <f>'[1]TKB-1'!CE71</f>
        <v>0</v>
      </c>
      <c r="CF70" s="48"/>
      <c r="CG70" s="49">
        <f>'[1]TKB-1'!CG71</f>
        <v>0</v>
      </c>
      <c r="CH70" s="48"/>
      <c r="CI70" s="49">
        <f>'[1]TKB-1'!CI71</f>
        <v>0</v>
      </c>
      <c r="CJ70" s="48"/>
      <c r="CK70" s="49">
        <f>'[1]TKB-1'!CK71</f>
        <v>0</v>
      </c>
      <c r="CL70" s="48"/>
      <c r="CM70" s="49">
        <f>'[1]TKB-1'!CM71</f>
        <v>0</v>
      </c>
      <c r="CN70" s="48"/>
      <c r="CO70" s="49">
        <f>'[1]TKB-1'!CO71</f>
        <v>0</v>
      </c>
      <c r="CP70" s="48"/>
      <c r="CQ70" s="49">
        <f>'[1]TKB-1'!CQ71</f>
        <v>0</v>
      </c>
      <c r="CR70" s="48"/>
      <c r="CS70" s="49">
        <f>'[1]TKB-1'!CS71</f>
        <v>0</v>
      </c>
      <c r="CT70" s="48"/>
      <c r="CU70" s="49">
        <f>'[1]TKB-1'!CU71</f>
        <v>0</v>
      </c>
      <c r="CV70" s="48"/>
      <c r="CW70" s="49">
        <f>'[1]TKB-1'!CW71</f>
        <v>0</v>
      </c>
      <c r="CX70" s="48"/>
      <c r="CY70" s="49">
        <f>'[1]TKB-1'!CY71</f>
        <v>0</v>
      </c>
      <c r="CZ70" s="48"/>
      <c r="DA70" s="49">
        <f>'[1]TKB-1'!DA71</f>
        <v>0</v>
      </c>
      <c r="DB70" s="48"/>
      <c r="DC70" s="49">
        <f>'[1]TKB-1'!DC71</f>
        <v>0</v>
      </c>
      <c r="DD70" s="48"/>
      <c r="DE70" s="49">
        <f>'[1]TKB-1'!DE71</f>
        <v>0</v>
      </c>
      <c r="DF70" s="48"/>
      <c r="DG70" s="49">
        <f>'[1]TKB-1'!DG71</f>
        <v>0</v>
      </c>
      <c r="DH70" s="48"/>
      <c r="DI70" s="49">
        <f>'[1]TKB-1'!DI71</f>
        <v>0</v>
      </c>
      <c r="DJ70" s="48"/>
      <c r="DK70" s="49">
        <f>'[1]TKB-1'!DK71</f>
        <v>0</v>
      </c>
      <c r="DL70" s="48"/>
      <c r="DM70" s="49">
        <f>'[1]TKB-1'!DM71</f>
        <v>0</v>
      </c>
      <c r="DN70" s="48"/>
      <c r="DO70" s="49">
        <f>'[1]TKB-1'!DO71</f>
        <v>0</v>
      </c>
      <c r="DP70" s="48"/>
      <c r="DQ70" s="49">
        <f>'[1]TKB-1'!DQ71</f>
        <v>0</v>
      </c>
      <c r="DR70" s="48"/>
      <c r="DS70" s="49">
        <f>'[1]TKB-1'!DS71</f>
        <v>0</v>
      </c>
      <c r="DT70" s="48"/>
      <c r="DU70" s="49" t="str">
        <f>'[1]TKB-1'!DU71</f>
        <v>QTCCUTC(3)(K.Hường (TG))</v>
      </c>
      <c r="DV70" s="48"/>
      <c r="DW70" s="49">
        <f>'[1]TKB-1'!DW71</f>
        <v>0</v>
      </c>
      <c r="DX70" s="48"/>
      <c r="DY70" s="49" t="str">
        <f>'[1]TKB-1'!DY71</f>
        <v>QTCCUTC(3)(K.Hường (TG).)</v>
      </c>
      <c r="DZ70" s="48"/>
      <c r="EA70" s="49">
        <f>'[1]TKB-1'!EA71</f>
        <v>0</v>
      </c>
      <c r="EB70" s="48"/>
      <c r="EC70" s="49">
        <f>'[1]TKB-1'!EC71</f>
        <v>0</v>
      </c>
      <c r="ED70" s="48"/>
      <c r="EE70" s="49">
        <f>'[1]TKB-1'!EE71</f>
        <v>0</v>
      </c>
      <c r="EF70" s="48"/>
      <c r="EG70" s="49">
        <f>'[1]TKB-1'!EG71</f>
        <v>0</v>
      </c>
      <c r="EH70" s="48"/>
      <c r="EI70" s="49">
        <f>'[1]TKB-1'!EI71</f>
        <v>0</v>
      </c>
      <c r="EJ70" s="48"/>
      <c r="EK70" s="49">
        <f>'[1]TKB-1'!EK71</f>
        <v>0</v>
      </c>
      <c r="EL70" s="48"/>
      <c r="EM70" s="49">
        <f>'[1]TKB-1'!EM71</f>
        <v>0</v>
      </c>
      <c r="EN70" s="48"/>
      <c r="EO70" s="49">
        <f>'[1]TKB-1'!EO71</f>
        <v>0</v>
      </c>
      <c r="EP70" s="48"/>
      <c r="EQ70" s="49">
        <f>'[1]TKB-1'!EQ71</f>
        <v>0</v>
      </c>
      <c r="ER70" s="48"/>
      <c r="ES70" s="49">
        <f>'[1]TKB-1'!ES71</f>
        <v>0</v>
      </c>
      <c r="ET70" s="48"/>
      <c r="EU70" s="49">
        <f>'[1]TKB-1'!EU71</f>
        <v>0</v>
      </c>
      <c r="EV70" s="48"/>
      <c r="EW70" s="49">
        <f>'[1]TKB-1'!EW71</f>
        <v>0</v>
      </c>
      <c r="EX70" s="48"/>
      <c r="EY70" s="49">
        <f>'[1]TKB-1'!EY71</f>
        <v>0</v>
      </c>
      <c r="EZ70" s="48"/>
      <c r="FA70" s="49">
        <f>'[1]TKB-1'!FA71</f>
        <v>0</v>
      </c>
      <c r="FB70" s="48"/>
      <c r="FC70" s="49">
        <f>'[1]TKB-1'!FC71</f>
        <v>0</v>
      </c>
      <c r="FD70" s="48"/>
      <c r="FE70" s="49">
        <f>'[1]TKB-1'!FE71</f>
        <v>0</v>
      </c>
      <c r="FF70" s="48"/>
      <c r="FG70" s="49">
        <f>'[1]TKB-1'!FG71</f>
        <v>0</v>
      </c>
      <c r="FH70" s="48"/>
      <c r="FI70" s="49">
        <f>'[1]TKB-1'!FI71</f>
        <v>0</v>
      </c>
      <c r="FJ70" s="48"/>
      <c r="FK70" s="49">
        <f>'[1]TKB-1'!FK71</f>
        <v>0</v>
      </c>
      <c r="FL70" s="48"/>
      <c r="FM70" s="49">
        <f>'[1]TKB-1'!FM71</f>
        <v>0</v>
      </c>
      <c r="FN70" s="48"/>
      <c r="FO70" s="49">
        <f>'[1]TKB-1'!FO71</f>
        <v>0</v>
      </c>
      <c r="FP70" s="48"/>
      <c r="FQ70" s="49">
        <f>'[1]TKB-1'!FQ71</f>
        <v>0</v>
      </c>
      <c r="FR70" s="48"/>
      <c r="FS70" s="49">
        <f>'[1]TKB-1'!FS71</f>
        <v>0</v>
      </c>
      <c r="FT70" s="48"/>
      <c r="FU70" s="49">
        <f>'[1]TKB-1'!FU71</f>
        <v>0</v>
      </c>
      <c r="FV70" s="48"/>
      <c r="FW70" s="49">
        <f>'[1]TKB-1'!FW71</f>
        <v>0</v>
      </c>
      <c r="FX70" s="48"/>
      <c r="FY70" s="49">
        <f>'[1]TKB-1'!FY71</f>
        <v>0</v>
      </c>
      <c r="FZ70" s="48"/>
      <c r="GA70" s="49">
        <f>'[1]TKB-1'!GA71</f>
        <v>0</v>
      </c>
      <c r="GB70" s="48"/>
      <c r="GC70" s="49">
        <f>'[1]TKB-1'!GC71</f>
        <v>0</v>
      </c>
      <c r="GD70" s="48"/>
      <c r="GE70" s="49">
        <f>'[1]TKB-1'!GE71</f>
        <v>0</v>
      </c>
      <c r="GF70" s="48"/>
      <c r="GG70" s="49">
        <f>'[1]TKB-1'!GG71</f>
        <v>0</v>
      </c>
      <c r="GH70" s="48"/>
      <c r="GI70" s="49">
        <f>'[1]TKB-1'!GI71</f>
        <v>0</v>
      </c>
      <c r="GJ70" s="48"/>
      <c r="GK70" s="49">
        <f>'[1]TKB-1'!GK71</f>
        <v>0</v>
      </c>
      <c r="GL70" s="48"/>
      <c r="GM70" s="49">
        <f>'[1]TKB-1'!GM71</f>
        <v>0</v>
      </c>
      <c r="GN70" s="48"/>
      <c r="GO70" s="49">
        <f>'[1]TKB-1'!GO71</f>
        <v>0</v>
      </c>
      <c r="GP70" s="48"/>
      <c r="GQ70" s="49">
        <f>'[1]TKB-1'!GQ71</f>
        <v>0</v>
      </c>
      <c r="GR70" s="48"/>
      <c r="GS70" s="49">
        <f>'[1]TKB-1'!GS71</f>
        <v>0</v>
      </c>
      <c r="GT70" s="48"/>
      <c r="GU70" s="49">
        <f>'[1]TKB-1'!GU71</f>
        <v>0</v>
      </c>
      <c r="GV70" s="48"/>
      <c r="GW70" s="49">
        <f>'[1]TKB-1'!GW71</f>
        <v>0</v>
      </c>
      <c r="GX70" s="48"/>
      <c r="GY70" s="49">
        <f>'[1]TKB-1'!GY71</f>
        <v>0</v>
      </c>
      <c r="GZ70" s="48"/>
      <c r="HA70" s="49">
        <f>'[1]TKB-1'!HA71</f>
        <v>0</v>
      </c>
      <c r="HB70" s="48"/>
      <c r="HC70" s="49">
        <f>'[1]TKB-1'!HC71</f>
        <v>0</v>
      </c>
      <c r="HD70" s="48"/>
      <c r="HE70" s="49">
        <f>'[1]TKB-1'!HE71</f>
        <v>0</v>
      </c>
      <c r="HF70" s="48"/>
      <c r="HG70" s="49">
        <f>'[1]TKB-1'!HG71</f>
        <v>0</v>
      </c>
      <c r="HH70" s="48"/>
      <c r="HI70" s="49">
        <f>'[1]TKB-1'!HI71</f>
        <v>0</v>
      </c>
      <c r="HJ70" s="48"/>
      <c r="HK70" s="49">
        <f>'[1]TKB-1'!HK71</f>
        <v>0</v>
      </c>
      <c r="HL70" s="48"/>
      <c r="HM70" s="49">
        <f>'[1]TKB-1'!HM71</f>
        <v>0</v>
      </c>
      <c r="HN70" s="48"/>
      <c r="HO70" s="49">
        <f>'[1]TKB-1'!HO71</f>
        <v>0</v>
      </c>
      <c r="HP70" s="48"/>
      <c r="HQ70" s="49">
        <f>'[1]TKB-1'!HQ71</f>
        <v>0</v>
      </c>
      <c r="HR70" s="48"/>
      <c r="HS70" s="49">
        <f>'[1]TKB-1'!HS71</f>
        <v>0</v>
      </c>
      <c r="HT70" s="48"/>
      <c r="HU70" s="49">
        <f>'[1]TKB-1'!HU71</f>
        <v>0</v>
      </c>
      <c r="HV70" s="48"/>
      <c r="HW70" s="49">
        <f>'[1]TKB-1'!HW71</f>
        <v>0</v>
      </c>
      <c r="HX70" s="48"/>
      <c r="HY70" s="49">
        <f>'[1]TKB-1'!HY71</f>
        <v>0</v>
      </c>
      <c r="HZ70" s="48"/>
      <c r="IA70" s="49">
        <f>'[1]TKB-1'!IA71</f>
        <v>0</v>
      </c>
      <c r="IB70" s="48"/>
      <c r="IC70" s="49">
        <f>'[1]TKB-1'!IC71</f>
        <v>0</v>
      </c>
      <c r="ID70" s="48"/>
      <c r="IE70" s="49">
        <f>'[1]TKB-1'!IE71</f>
        <v>0</v>
      </c>
      <c r="IF70" s="48"/>
      <c r="IG70" s="49">
        <f>'[1]TKB-1'!IG71</f>
        <v>0</v>
      </c>
      <c r="IH70" s="48"/>
      <c r="II70" s="49">
        <f>'[1]TKB-1'!II71</f>
        <v>0</v>
      </c>
    </row>
    <row r="71" spans="1:243" ht="15" x14ac:dyDescent="0.2">
      <c r="A71" s="296"/>
      <c r="B71" s="299"/>
      <c r="C71" s="302"/>
      <c r="D71" s="50">
        <v>0</v>
      </c>
      <c r="E71" s="294" t="s">
        <v>74</v>
      </c>
      <c r="F71" s="40">
        <f>'TKB-2'!F71</f>
        <v>0</v>
      </c>
      <c r="G71" s="51">
        <f>'[1]TKB-1'!G72</f>
        <v>0</v>
      </c>
      <c r="H71" s="40">
        <f>'TKB-2'!H71</f>
        <v>0</v>
      </c>
      <c r="I71" s="51">
        <f>'[1]TKB-1'!I72</f>
        <v>0</v>
      </c>
      <c r="J71" s="40">
        <f>'TKB-2'!J71</f>
        <v>0</v>
      </c>
      <c r="K71" s="51">
        <f>'[1]TKB-1'!K72</f>
        <v>0</v>
      </c>
      <c r="L71" s="40">
        <f>'TKB-2'!L71</f>
        <v>0</v>
      </c>
      <c r="M71" s="51">
        <f>'[1]TKB-1'!M72</f>
        <v>0</v>
      </c>
      <c r="N71" s="40">
        <f>'TKB-2'!N71</f>
        <v>0</v>
      </c>
      <c r="O71" s="51">
        <f>'[1]TKB-1'!O72</f>
        <v>0</v>
      </c>
      <c r="P71" s="40">
        <f>'TKB-2'!P71</f>
        <v>0</v>
      </c>
      <c r="Q71" s="51">
        <f>'[1]TKB-1'!Q72</f>
        <v>0</v>
      </c>
      <c r="R71" s="40">
        <f>'TKB-2'!R71</f>
        <v>0</v>
      </c>
      <c r="S71" s="51">
        <f>'[1]TKB-1'!S72</f>
        <v>0</v>
      </c>
      <c r="T71" s="40">
        <f>'TKB-2'!T71</f>
        <v>0</v>
      </c>
      <c r="U71" s="51">
        <f>'[1]TKB-1'!U72</f>
        <v>0</v>
      </c>
      <c r="V71" s="40">
        <f>'TKB-2'!V71</f>
        <v>0</v>
      </c>
      <c r="W71" s="51">
        <f>'[1]TKB-1'!W72</f>
        <v>0</v>
      </c>
      <c r="X71" s="40">
        <f>'TKB-2'!X71</f>
        <v>0</v>
      </c>
      <c r="Y71" s="51">
        <f>'[1]TKB-1'!Y72</f>
        <v>0</v>
      </c>
      <c r="Z71" s="40">
        <f>'TKB-2'!Z71</f>
        <v>0</v>
      </c>
      <c r="AA71" s="51">
        <f>'[1]TKB-1'!AA72</f>
        <v>0</v>
      </c>
      <c r="AB71" s="40">
        <f>'TKB-2'!AB71</f>
        <v>0</v>
      </c>
      <c r="AC71" s="51">
        <f>'[1]TKB-1'!AC72</f>
        <v>0</v>
      </c>
      <c r="AD71" s="40">
        <f>'TKB-2'!AD71</f>
        <v>0</v>
      </c>
      <c r="AE71" s="51">
        <f>'[1]TKB-1'!AE72</f>
        <v>0</v>
      </c>
      <c r="AF71" s="40">
        <f>'TKB-2'!AF71</f>
        <v>0</v>
      </c>
      <c r="AG71" s="51">
        <f>'[1]TKB-1'!AG72</f>
        <v>0</v>
      </c>
      <c r="AH71" s="40">
        <f>'TKB-2'!AH71</f>
        <v>0</v>
      </c>
      <c r="AI71" s="51">
        <f>'[1]TKB-1'!AI72</f>
        <v>0</v>
      </c>
      <c r="AJ71" s="40">
        <f>'TKB-2'!AJ71</f>
        <v>0</v>
      </c>
      <c r="AK71" s="51">
        <f>'[1]TKB-1'!AK72</f>
        <v>0</v>
      </c>
      <c r="AL71" s="40">
        <f>'TKB-2'!AL71</f>
        <v>0</v>
      </c>
      <c r="AM71" s="51">
        <f>'[1]TKB-1'!AM72</f>
        <v>0</v>
      </c>
      <c r="AN71" s="40">
        <f>'TKB-2'!AN71</f>
        <v>0</v>
      </c>
      <c r="AO71" s="51">
        <f>'[1]TKB-1'!AO72</f>
        <v>0</v>
      </c>
      <c r="AP71" s="40">
        <f>'TKB-2'!AP71</f>
        <v>0</v>
      </c>
      <c r="AQ71" s="51">
        <f>'[1]TKB-1'!AQ72</f>
        <v>0</v>
      </c>
      <c r="AR71" s="40">
        <f>'TKB-2'!AR71</f>
        <v>0</v>
      </c>
      <c r="AS71" s="51">
        <f>'[1]TKB-1'!AS72</f>
        <v>0</v>
      </c>
      <c r="AT71" s="40">
        <f>'TKB-2'!AT71</f>
        <v>0</v>
      </c>
      <c r="AU71" s="51">
        <f>'[1]TKB-1'!AU72</f>
        <v>0</v>
      </c>
      <c r="AV71" s="40">
        <f>'TKB-2'!AV71</f>
        <v>0</v>
      </c>
      <c r="AW71" s="51">
        <f>'[1]TKB-1'!AW72</f>
        <v>0</v>
      </c>
      <c r="AX71" s="40">
        <f>'TKB-2'!AX71</f>
        <v>0</v>
      </c>
      <c r="AY71" s="51">
        <f>'[1]TKB-1'!AY72</f>
        <v>0</v>
      </c>
      <c r="AZ71" s="40">
        <f>'TKB-2'!AZ71</f>
        <v>0</v>
      </c>
      <c r="BA71" s="51">
        <f>'[1]TKB-1'!BA72</f>
        <v>0</v>
      </c>
      <c r="BB71" s="40">
        <f>'TKB-2'!BB71</f>
        <v>0</v>
      </c>
      <c r="BC71" s="51">
        <f>'[1]TKB-1'!BC72</f>
        <v>0</v>
      </c>
      <c r="BD71" s="40">
        <f>'TKB-2'!BD71</f>
        <v>0</v>
      </c>
      <c r="BE71" s="51">
        <f>'[1]TKB-1'!BE72</f>
        <v>0</v>
      </c>
      <c r="BF71" s="40">
        <f>'TKB-2'!BF71</f>
        <v>0</v>
      </c>
      <c r="BG71" s="51">
        <f>'[1]TKB-1'!BG72</f>
        <v>0</v>
      </c>
      <c r="BH71" s="40">
        <f>'TKB-2'!BH71</f>
        <v>0</v>
      </c>
      <c r="BI71" s="51">
        <f>'[1]TKB-1'!BI72</f>
        <v>0</v>
      </c>
      <c r="BJ71" s="40">
        <f>'TKB-2'!BJ71</f>
        <v>0</v>
      </c>
      <c r="BK71" s="51">
        <f>'[1]TKB-1'!BK72</f>
        <v>0</v>
      </c>
      <c r="BL71" s="40">
        <f>'TKB-2'!BL71</f>
        <v>0</v>
      </c>
      <c r="BM71" s="51">
        <f>'[1]TKB-1'!BM72</f>
        <v>0</v>
      </c>
      <c r="BN71" s="40">
        <f>'TKB-2'!BN71</f>
        <v>0</v>
      </c>
      <c r="BO71" s="51">
        <f>'[1]TKB-1'!BO72</f>
        <v>0</v>
      </c>
      <c r="BP71" s="40">
        <f>'TKB-2'!BP71</f>
        <v>0</v>
      </c>
      <c r="BQ71" s="51">
        <f>'[1]TKB-1'!BQ72</f>
        <v>0</v>
      </c>
      <c r="BR71" s="40">
        <f>'TKB-2'!BR71</f>
        <v>0</v>
      </c>
      <c r="BS71" s="51">
        <f>'[1]TKB-1'!BS72</f>
        <v>0</v>
      </c>
      <c r="BT71" s="40">
        <f>'TKB-2'!BT71</f>
        <v>0</v>
      </c>
      <c r="BU71" s="51">
        <f>'[1]TKB-1'!BU72</f>
        <v>0</v>
      </c>
      <c r="BV71" s="40">
        <f>'TKB-2'!BV71</f>
        <v>0</v>
      </c>
      <c r="BW71" s="51">
        <f>'[1]TKB-1'!BW72</f>
        <v>0</v>
      </c>
      <c r="BX71" s="40">
        <f>'TKB-2'!BX71</f>
        <v>0</v>
      </c>
      <c r="BY71" s="51">
        <f>'[1]TKB-1'!BY72</f>
        <v>0</v>
      </c>
      <c r="BZ71" s="40">
        <f>'TKB-2'!BZ71</f>
        <v>0</v>
      </c>
      <c r="CA71" s="51">
        <f>'[1]TKB-1'!CA72</f>
        <v>0</v>
      </c>
      <c r="CB71" s="40">
        <f>'TKB-2'!CB71</f>
        <v>0</v>
      </c>
      <c r="CC71" s="51">
        <f>'[1]TKB-1'!CC72</f>
        <v>0</v>
      </c>
      <c r="CD71" s="40">
        <f>'TKB-2'!CD71</f>
        <v>0</v>
      </c>
      <c r="CE71" s="51">
        <f>'[1]TKB-1'!CE72</f>
        <v>0</v>
      </c>
      <c r="CF71" s="40">
        <f>'TKB-2'!CF71</f>
        <v>0</v>
      </c>
      <c r="CG71" s="51">
        <f>'[1]TKB-1'!CG72</f>
        <v>0</v>
      </c>
      <c r="CH71" s="40">
        <f>'TKB-2'!CH71</f>
        <v>0</v>
      </c>
      <c r="CI71" s="51">
        <f>'[1]TKB-1'!CI72</f>
        <v>0</v>
      </c>
      <c r="CJ71" s="40">
        <f>'TKB-2'!CJ71</f>
        <v>0</v>
      </c>
      <c r="CK71" s="51">
        <f>'[1]TKB-1'!CK72</f>
        <v>0</v>
      </c>
      <c r="CL71" s="40">
        <f>'TKB-2'!CL71</f>
        <v>0</v>
      </c>
      <c r="CM71" s="51">
        <f>'[1]TKB-1'!CM72</f>
        <v>0</v>
      </c>
      <c r="CN71" s="40">
        <f>'TKB-2'!CN71</f>
        <v>0</v>
      </c>
      <c r="CO71" s="51">
        <f>'[1]TKB-1'!CO72</f>
        <v>0</v>
      </c>
      <c r="CP71" s="40">
        <f>'TKB-2'!CP71</f>
        <v>0</v>
      </c>
      <c r="CQ71" s="51">
        <f>'[1]TKB-1'!CQ72</f>
        <v>0</v>
      </c>
      <c r="CR71" s="40">
        <f>'TKB-2'!CR71</f>
        <v>0</v>
      </c>
      <c r="CS71" s="51">
        <f>'[1]TKB-1'!CS72</f>
        <v>0</v>
      </c>
      <c r="CT71" s="40">
        <f>'TKB-2'!CT71</f>
        <v>0</v>
      </c>
      <c r="CU71" s="51">
        <f>'[1]TKB-1'!CU72</f>
        <v>0</v>
      </c>
      <c r="CV71" s="40">
        <f>'TKB-2'!CV71</f>
        <v>0</v>
      </c>
      <c r="CW71" s="51">
        <f>'[1]TKB-1'!CW72</f>
        <v>0</v>
      </c>
      <c r="CX71" s="40">
        <f>'TKB-2'!CX71</f>
        <v>0</v>
      </c>
      <c r="CY71" s="51">
        <f>'[1]TKB-1'!CY72</f>
        <v>0</v>
      </c>
      <c r="CZ71" s="40">
        <f>'TKB-2'!CZ71</f>
        <v>0</v>
      </c>
      <c r="DA71" s="51">
        <f>'[1]TKB-1'!DA72</f>
        <v>0</v>
      </c>
      <c r="DB71" s="40">
        <f>'TKB-2'!DB71</f>
        <v>0</v>
      </c>
      <c r="DC71" s="51">
        <f>'[1]TKB-1'!DC72</f>
        <v>0</v>
      </c>
      <c r="DD71" s="40">
        <f>'TKB-2'!DD71</f>
        <v>0</v>
      </c>
      <c r="DE71" s="51">
        <f>'[1]TKB-1'!DE72</f>
        <v>0</v>
      </c>
      <c r="DF71" s="40">
        <f>'TKB-2'!DF71</f>
        <v>0</v>
      </c>
      <c r="DG71" s="51">
        <f>'[1]TKB-1'!DG72</f>
        <v>0</v>
      </c>
      <c r="DH71" s="40">
        <f>'TKB-2'!DH71</f>
        <v>0</v>
      </c>
      <c r="DI71" s="51">
        <f>'[1]TKB-1'!DI72</f>
        <v>0</v>
      </c>
      <c r="DJ71" s="40">
        <f>'TKB-2'!DJ71</f>
        <v>0</v>
      </c>
      <c r="DK71" s="51">
        <f>'[1]TKB-1'!DK72</f>
        <v>0</v>
      </c>
      <c r="DL71" s="40">
        <f>'TKB-2'!DL71</f>
        <v>0</v>
      </c>
      <c r="DM71" s="51">
        <f>'[1]TKB-1'!DM72</f>
        <v>0</v>
      </c>
      <c r="DN71" s="40">
        <f>'TKB-2'!DN71</f>
        <v>0</v>
      </c>
      <c r="DO71" s="51">
        <f>'[1]TKB-1'!DO72</f>
        <v>0</v>
      </c>
      <c r="DP71" s="40">
        <f>'TKB-2'!DP71</f>
        <v>0</v>
      </c>
      <c r="DQ71" s="51">
        <f>'[1]TKB-1'!DQ72</f>
        <v>0</v>
      </c>
      <c r="DR71" s="40">
        <f>'TKB-2'!DR71</f>
        <v>0</v>
      </c>
      <c r="DS71" s="51">
        <f>'[1]TKB-1'!DS72</f>
        <v>0</v>
      </c>
      <c r="DT71" s="40">
        <f>'TKB-2'!DT71</f>
        <v>0</v>
      </c>
      <c r="DU71" s="51">
        <f>'[1]TKB-1'!DU72</f>
        <v>0</v>
      </c>
      <c r="DV71" s="40">
        <f>'TKB-2'!DV71</f>
        <v>0</v>
      </c>
      <c r="DW71" s="51">
        <f>'[1]TKB-1'!DW72</f>
        <v>0</v>
      </c>
      <c r="DX71" s="40">
        <f>'TKB-2'!DX71</f>
        <v>0</v>
      </c>
      <c r="DY71" s="51">
        <f>'[1]TKB-1'!DY72</f>
        <v>0</v>
      </c>
      <c r="DZ71" s="40">
        <f>'TKB-2'!DZ71</f>
        <v>0</v>
      </c>
      <c r="EA71" s="51">
        <f>'[1]TKB-1'!EA72</f>
        <v>0</v>
      </c>
      <c r="EB71" s="40">
        <f>'TKB-2'!EB71</f>
        <v>0</v>
      </c>
      <c r="EC71" s="51">
        <f>'[1]TKB-1'!EC72</f>
        <v>0</v>
      </c>
      <c r="ED71" s="40">
        <f>'TKB-2'!ED71</f>
        <v>0</v>
      </c>
      <c r="EE71" s="51">
        <f>'[1]TKB-1'!EE72</f>
        <v>0</v>
      </c>
      <c r="EF71" s="40">
        <f>'TKB-2'!EF71</f>
        <v>0</v>
      </c>
      <c r="EG71" s="51">
        <f>'[1]TKB-1'!EG72</f>
        <v>0</v>
      </c>
      <c r="EH71" s="40">
        <f>'TKB-2'!EH71</f>
        <v>0</v>
      </c>
      <c r="EI71" s="51">
        <f>'[1]TKB-1'!EI72</f>
        <v>0</v>
      </c>
      <c r="EJ71" s="40">
        <f>'TKB-2'!EJ71</f>
        <v>0</v>
      </c>
      <c r="EK71" s="51">
        <f>'[1]TKB-1'!EK72</f>
        <v>0</v>
      </c>
      <c r="EL71" s="40">
        <f>'TKB-2'!EL71</f>
        <v>0</v>
      </c>
      <c r="EM71" s="51">
        <f>'[1]TKB-1'!EM72</f>
        <v>0</v>
      </c>
      <c r="EN71" s="40">
        <f>'TKB-2'!EN71</f>
        <v>0</v>
      </c>
      <c r="EO71" s="51">
        <f>'[1]TKB-1'!EO72</f>
        <v>0</v>
      </c>
      <c r="EP71" s="40">
        <f>'TKB-2'!EP71</f>
        <v>0</v>
      </c>
      <c r="EQ71" s="51">
        <f>'[1]TKB-1'!EQ72</f>
        <v>0</v>
      </c>
      <c r="ER71" s="40">
        <f>'TKB-2'!ER71</f>
        <v>0</v>
      </c>
      <c r="ES71" s="51">
        <f>'[1]TKB-1'!ES72</f>
        <v>0</v>
      </c>
      <c r="ET71" s="40">
        <f>'TKB-2'!ET71</f>
        <v>0</v>
      </c>
      <c r="EU71" s="51">
        <f>'[1]TKB-1'!EU72</f>
        <v>0</v>
      </c>
      <c r="EV71" s="40">
        <f>'TKB-2'!EV71</f>
        <v>0</v>
      </c>
      <c r="EW71" s="51">
        <f>'[1]TKB-1'!EW72</f>
        <v>0</v>
      </c>
      <c r="EX71" s="40">
        <f>'TKB-2'!EX71</f>
        <v>0</v>
      </c>
      <c r="EY71" s="51">
        <f>'[1]TKB-1'!EY72</f>
        <v>0</v>
      </c>
      <c r="EZ71" s="40">
        <f>'TKB-2'!EZ71</f>
        <v>0</v>
      </c>
      <c r="FA71" s="51">
        <f>'[1]TKB-1'!FA72</f>
        <v>0</v>
      </c>
      <c r="FB71" s="40">
        <f>'TKB-2'!FB71</f>
        <v>0</v>
      </c>
      <c r="FC71" s="51">
        <f>'[1]TKB-1'!FC72</f>
        <v>0</v>
      </c>
      <c r="FD71" s="40">
        <f>'TKB-2'!FD71</f>
        <v>0</v>
      </c>
      <c r="FE71" s="51">
        <f>'[1]TKB-1'!FE72</f>
        <v>0</v>
      </c>
      <c r="FF71" s="40">
        <f>'TKB-2'!FF71</f>
        <v>0</v>
      </c>
      <c r="FG71" s="51">
        <f>'[1]TKB-1'!FG72</f>
        <v>0</v>
      </c>
      <c r="FH71" s="40">
        <f>'TKB-2'!FH71</f>
        <v>0</v>
      </c>
      <c r="FI71" s="51">
        <f>'[1]TKB-1'!FI72</f>
        <v>0</v>
      </c>
      <c r="FJ71" s="40">
        <f>'TKB-2'!FJ71</f>
        <v>0</v>
      </c>
      <c r="FK71" s="51">
        <f>'[1]TKB-1'!FK72</f>
        <v>0</v>
      </c>
      <c r="FL71" s="40">
        <f>'TKB-2'!FL71</f>
        <v>0</v>
      </c>
      <c r="FM71" s="51">
        <f>'[1]TKB-1'!FM72</f>
        <v>0</v>
      </c>
      <c r="FN71" s="40">
        <f>'TKB-2'!FN71</f>
        <v>0</v>
      </c>
      <c r="FO71" s="51">
        <f>'[1]TKB-1'!FO72</f>
        <v>0</v>
      </c>
      <c r="FP71" s="40">
        <f>'TKB-2'!FP71</f>
        <v>0</v>
      </c>
      <c r="FQ71" s="51">
        <f>'[1]TKB-1'!FQ72</f>
        <v>0</v>
      </c>
      <c r="FR71" s="40">
        <f>'TKB-2'!FR71</f>
        <v>0</v>
      </c>
      <c r="FS71" s="51">
        <f>'[1]TKB-1'!FS72</f>
        <v>0</v>
      </c>
      <c r="FT71" s="40">
        <f>'TKB-2'!FT71</f>
        <v>0</v>
      </c>
      <c r="FU71" s="51">
        <f>'[1]TKB-1'!FU72</f>
        <v>0</v>
      </c>
      <c r="FV71" s="40">
        <f>'TKB-2'!FV71</f>
        <v>0</v>
      </c>
      <c r="FW71" s="51">
        <f>'[1]TKB-1'!FW72</f>
        <v>0</v>
      </c>
      <c r="FX71" s="40">
        <f>'TKB-2'!FX71</f>
        <v>0</v>
      </c>
      <c r="FY71" s="51">
        <f>'[1]TKB-1'!FY72</f>
        <v>0</v>
      </c>
      <c r="FZ71" s="40">
        <f>'TKB-2'!FZ71</f>
        <v>0</v>
      </c>
      <c r="GA71" s="51">
        <f>'[1]TKB-1'!GA72</f>
        <v>0</v>
      </c>
      <c r="GB71" s="40">
        <f>'TKB-2'!GB71</f>
        <v>0</v>
      </c>
      <c r="GC71" s="51">
        <f>'[1]TKB-1'!GC72</f>
        <v>0</v>
      </c>
      <c r="GD71" s="40">
        <f>'TKB-2'!GD71</f>
        <v>0</v>
      </c>
      <c r="GE71" s="51">
        <f>'[1]TKB-1'!GE72</f>
        <v>0</v>
      </c>
      <c r="GF71" s="40">
        <f>'TKB-2'!GF71</f>
        <v>0</v>
      </c>
      <c r="GG71" s="51">
        <f>'[1]TKB-1'!GG72</f>
        <v>0</v>
      </c>
      <c r="GH71" s="40">
        <f>'TKB-2'!GH71</f>
        <v>0</v>
      </c>
      <c r="GI71" s="51">
        <f>'[1]TKB-1'!GI72</f>
        <v>0</v>
      </c>
      <c r="GJ71" s="40">
        <f>'TKB-2'!GJ71</f>
        <v>0</v>
      </c>
      <c r="GK71" s="51">
        <f>'[1]TKB-1'!GK72</f>
        <v>0</v>
      </c>
      <c r="GL71" s="40">
        <f>'TKB-2'!GL71</f>
        <v>0</v>
      </c>
      <c r="GM71" s="51">
        <f>'[1]TKB-1'!GM72</f>
        <v>0</v>
      </c>
      <c r="GN71" s="40">
        <f>'TKB-2'!GN71</f>
        <v>0</v>
      </c>
      <c r="GO71" s="51">
        <f>'[1]TKB-1'!GO72</f>
        <v>0</v>
      </c>
      <c r="GP71" s="40">
        <f>'TKB-2'!GP71</f>
        <v>0</v>
      </c>
      <c r="GQ71" s="51">
        <f>'[1]TKB-1'!GQ72</f>
        <v>0</v>
      </c>
      <c r="GR71" s="40">
        <f>'TKB-2'!GR71</f>
        <v>0</v>
      </c>
      <c r="GS71" s="51">
        <f>'[1]TKB-1'!GS72</f>
        <v>0</v>
      </c>
      <c r="GT71" s="40">
        <f>'TKB-2'!GT71</f>
        <v>0</v>
      </c>
      <c r="GU71" s="51">
        <f>'[1]TKB-1'!GU72</f>
        <v>0</v>
      </c>
      <c r="GV71" s="40">
        <f>'TKB-2'!GV71</f>
        <v>0</v>
      </c>
      <c r="GW71" s="51">
        <f>'[1]TKB-1'!GW72</f>
        <v>0</v>
      </c>
      <c r="GX71" s="40">
        <f>'TKB-2'!GX71</f>
        <v>0</v>
      </c>
      <c r="GY71" s="51">
        <f>'[1]TKB-1'!GY72</f>
        <v>0</v>
      </c>
      <c r="GZ71" s="40">
        <f>'TKB-2'!GZ71</f>
        <v>0</v>
      </c>
      <c r="HA71" s="51">
        <f>'[1]TKB-1'!HA72</f>
        <v>0</v>
      </c>
      <c r="HB71" s="40">
        <f>'TKB-2'!HB71</f>
        <v>0</v>
      </c>
      <c r="HC71" s="51">
        <f>'[1]TKB-1'!HC72</f>
        <v>0</v>
      </c>
      <c r="HD71" s="40">
        <f>'TKB-2'!HD71</f>
        <v>0</v>
      </c>
      <c r="HE71" s="51">
        <f>'[1]TKB-1'!HE72</f>
        <v>0</v>
      </c>
      <c r="HF71" s="40">
        <f>'TKB-2'!HF71</f>
        <v>0</v>
      </c>
      <c r="HG71" s="51">
        <f>'[1]TKB-1'!HG72</f>
        <v>0</v>
      </c>
      <c r="HH71" s="40">
        <f>'TKB-2'!HH71</f>
        <v>0</v>
      </c>
      <c r="HI71" s="51">
        <f>'[1]TKB-1'!HI72</f>
        <v>0</v>
      </c>
      <c r="HJ71" s="40">
        <f>'TKB-2'!HJ71</f>
        <v>0</v>
      </c>
      <c r="HK71" s="51">
        <f>'[1]TKB-1'!HK72</f>
        <v>0</v>
      </c>
      <c r="HL71" s="40">
        <f>'TKB-2'!HL71</f>
        <v>0</v>
      </c>
      <c r="HM71" s="51">
        <f>'[1]TKB-1'!HM72</f>
        <v>0</v>
      </c>
      <c r="HN71" s="40">
        <f>'TKB-2'!HN71</f>
        <v>0</v>
      </c>
      <c r="HO71" s="51">
        <f>'[1]TKB-1'!HO72</f>
        <v>0</v>
      </c>
      <c r="HP71" s="40">
        <f>'TKB-2'!HP71</f>
        <v>0</v>
      </c>
      <c r="HQ71" s="51">
        <f>'[1]TKB-1'!HQ72</f>
        <v>0</v>
      </c>
      <c r="HR71" s="40">
        <f>'TKB-2'!HR71</f>
        <v>0</v>
      </c>
      <c r="HS71" s="51">
        <f>'[1]TKB-1'!HS72</f>
        <v>0</v>
      </c>
      <c r="HT71" s="40">
        <f>'TKB-2'!HT71</f>
        <v>0</v>
      </c>
      <c r="HU71" s="51">
        <f>'[1]TKB-1'!HU72</f>
        <v>0</v>
      </c>
      <c r="HV71" s="40">
        <f>'TKB-2'!HV71</f>
        <v>0</v>
      </c>
      <c r="HW71" s="51">
        <f>'[1]TKB-1'!HW72</f>
        <v>0</v>
      </c>
      <c r="HX71" s="40">
        <f>'TKB-2'!HX71</f>
        <v>0</v>
      </c>
      <c r="HY71" s="51">
        <f>'[1]TKB-1'!HY72</f>
        <v>0</v>
      </c>
      <c r="HZ71" s="40">
        <f>'TKB-2'!HZ71</f>
        <v>0</v>
      </c>
      <c r="IA71" s="51">
        <f>'[1]TKB-1'!IA72</f>
        <v>0</v>
      </c>
      <c r="IB71" s="40">
        <f>'TKB-2'!IB71</f>
        <v>0</v>
      </c>
      <c r="IC71" s="51">
        <f>'[1]TKB-1'!IC72</f>
        <v>0</v>
      </c>
      <c r="ID71" s="40">
        <f>'TKB-2'!ID71</f>
        <v>0</v>
      </c>
      <c r="IE71" s="51">
        <f>'[1]TKB-1'!IE72</f>
        <v>0</v>
      </c>
      <c r="IF71" s="40">
        <f>'TKB-2'!IF71</f>
        <v>0</v>
      </c>
      <c r="IG71" s="51">
        <f>'[1]TKB-1'!IG72</f>
        <v>0</v>
      </c>
      <c r="IH71" s="40">
        <f>'TKB-2'!IH71</f>
        <v>0</v>
      </c>
      <c r="II71" s="51">
        <f>'[1]TKB-1'!II72</f>
        <v>0</v>
      </c>
    </row>
    <row r="72" spans="1:243" ht="15.75" thickBot="1" x14ac:dyDescent="0.25">
      <c r="A72" s="297"/>
      <c r="B72" s="300"/>
      <c r="C72" s="303"/>
      <c r="D72" s="47" t="s">
        <v>18</v>
      </c>
      <c r="E72" s="293"/>
      <c r="F72" s="53"/>
      <c r="G72" s="54">
        <f>'[1]TKB-1'!G73</f>
        <v>0</v>
      </c>
      <c r="H72" s="53"/>
      <c r="I72" s="54">
        <f>'[1]TKB-1'!I73</f>
        <v>0</v>
      </c>
      <c r="J72" s="53"/>
      <c r="K72" s="54">
        <f>'[1]TKB-1'!K73</f>
        <v>0</v>
      </c>
      <c r="L72" s="53"/>
      <c r="M72" s="54">
        <f>'[1]TKB-1'!M73</f>
        <v>0</v>
      </c>
      <c r="N72" s="53"/>
      <c r="O72" s="54">
        <f>'[1]TKB-1'!O73</f>
        <v>0</v>
      </c>
      <c r="P72" s="53"/>
      <c r="Q72" s="54">
        <f>'[1]TKB-1'!Q73</f>
        <v>0</v>
      </c>
      <c r="R72" s="53"/>
      <c r="S72" s="54">
        <f>'[1]TKB-1'!S73</f>
        <v>0</v>
      </c>
      <c r="T72" s="53"/>
      <c r="U72" s="54">
        <f>'[1]TKB-1'!U73</f>
        <v>0</v>
      </c>
      <c r="V72" s="53"/>
      <c r="W72" s="54">
        <f>'[1]TKB-1'!W73</f>
        <v>0</v>
      </c>
      <c r="X72" s="53"/>
      <c r="Y72" s="54">
        <f>'[1]TKB-1'!Y73</f>
        <v>0</v>
      </c>
      <c r="Z72" s="53"/>
      <c r="AA72" s="54">
        <f>'[1]TKB-1'!AA73</f>
        <v>0</v>
      </c>
      <c r="AB72" s="53"/>
      <c r="AC72" s="54">
        <f>'[1]TKB-1'!AC73</f>
        <v>0</v>
      </c>
      <c r="AD72" s="53"/>
      <c r="AE72" s="54">
        <f>'[1]TKB-1'!AE73</f>
        <v>0</v>
      </c>
      <c r="AF72" s="53"/>
      <c r="AG72" s="54">
        <f>'[1]TKB-1'!AG73</f>
        <v>0</v>
      </c>
      <c r="AH72" s="53"/>
      <c r="AI72" s="54">
        <f>'[1]TKB-1'!AI73</f>
        <v>0</v>
      </c>
      <c r="AJ72" s="53"/>
      <c r="AK72" s="54">
        <f>'[1]TKB-1'!AK73</f>
        <v>0</v>
      </c>
      <c r="AL72" s="53"/>
      <c r="AM72" s="54">
        <f>'[1]TKB-1'!AM73</f>
        <v>0</v>
      </c>
      <c r="AN72" s="53"/>
      <c r="AO72" s="54">
        <f>'[1]TKB-1'!AO73</f>
        <v>0</v>
      </c>
      <c r="AP72" s="53"/>
      <c r="AQ72" s="54">
        <f>'[1]TKB-1'!AQ73</f>
        <v>0</v>
      </c>
      <c r="AR72" s="53"/>
      <c r="AS72" s="54">
        <f>'[1]TKB-1'!AS73</f>
        <v>0</v>
      </c>
      <c r="AT72" s="53"/>
      <c r="AU72" s="54">
        <f>'[1]TKB-1'!AU73</f>
        <v>0</v>
      </c>
      <c r="AV72" s="53"/>
      <c r="AW72" s="54">
        <f>'[1]TKB-1'!AW73</f>
        <v>0</v>
      </c>
      <c r="AX72" s="53"/>
      <c r="AY72" s="54">
        <f>'[1]TKB-1'!AY73</f>
        <v>0</v>
      </c>
      <c r="AZ72" s="53"/>
      <c r="BA72" s="54">
        <f>'[1]TKB-1'!BA73</f>
        <v>0</v>
      </c>
      <c r="BB72" s="53"/>
      <c r="BC72" s="54">
        <f>'[1]TKB-1'!BC73</f>
        <v>0</v>
      </c>
      <c r="BD72" s="53"/>
      <c r="BE72" s="54">
        <f>'[1]TKB-1'!BE73</f>
        <v>0</v>
      </c>
      <c r="BF72" s="53"/>
      <c r="BG72" s="54">
        <f>'[1]TKB-1'!BG73</f>
        <v>0</v>
      </c>
      <c r="BH72" s="53"/>
      <c r="BI72" s="54">
        <f>'[1]TKB-1'!BI73</f>
        <v>0</v>
      </c>
      <c r="BJ72" s="53"/>
      <c r="BK72" s="54">
        <f>'[1]TKB-1'!BK73</f>
        <v>0</v>
      </c>
      <c r="BL72" s="53"/>
      <c r="BM72" s="54">
        <f>'[1]TKB-1'!BM73</f>
        <v>0</v>
      </c>
      <c r="BN72" s="53"/>
      <c r="BO72" s="54">
        <f>'[1]TKB-1'!BO73</f>
        <v>0</v>
      </c>
      <c r="BP72" s="53"/>
      <c r="BQ72" s="54">
        <f>'[1]TKB-1'!BQ73</f>
        <v>0</v>
      </c>
      <c r="BR72" s="53"/>
      <c r="BS72" s="54">
        <f>'[1]TKB-1'!BS73</f>
        <v>0</v>
      </c>
      <c r="BT72" s="53"/>
      <c r="BU72" s="54">
        <f>'[1]TKB-1'!BU73</f>
        <v>0</v>
      </c>
      <c r="BV72" s="53"/>
      <c r="BW72" s="54">
        <f>'[1]TKB-1'!BW73</f>
        <v>0</v>
      </c>
      <c r="BX72" s="53"/>
      <c r="BY72" s="54">
        <f>'[1]TKB-1'!BY73</f>
        <v>0</v>
      </c>
      <c r="BZ72" s="53"/>
      <c r="CA72" s="54">
        <f>'[1]TKB-1'!CA73</f>
        <v>0</v>
      </c>
      <c r="CB72" s="53"/>
      <c r="CC72" s="54">
        <f>'[1]TKB-1'!CC73</f>
        <v>0</v>
      </c>
      <c r="CD72" s="53"/>
      <c r="CE72" s="54">
        <f>'[1]TKB-1'!CE73</f>
        <v>0</v>
      </c>
      <c r="CF72" s="53"/>
      <c r="CG72" s="54">
        <f>'[1]TKB-1'!CG73</f>
        <v>0</v>
      </c>
      <c r="CH72" s="53"/>
      <c r="CI72" s="54">
        <f>'[1]TKB-1'!CI73</f>
        <v>0</v>
      </c>
      <c r="CJ72" s="53"/>
      <c r="CK72" s="54">
        <f>'[1]TKB-1'!CK73</f>
        <v>0</v>
      </c>
      <c r="CL72" s="53"/>
      <c r="CM72" s="54">
        <f>'[1]TKB-1'!CM73</f>
        <v>0</v>
      </c>
      <c r="CN72" s="53"/>
      <c r="CO72" s="54">
        <f>'[1]TKB-1'!CO73</f>
        <v>0</v>
      </c>
      <c r="CP72" s="53"/>
      <c r="CQ72" s="54">
        <f>'[1]TKB-1'!CQ73</f>
        <v>0</v>
      </c>
      <c r="CR72" s="53"/>
      <c r="CS72" s="54">
        <f>'[1]TKB-1'!CS73</f>
        <v>0</v>
      </c>
      <c r="CT72" s="53"/>
      <c r="CU72" s="54">
        <f>'[1]TKB-1'!CU73</f>
        <v>0</v>
      </c>
      <c r="CV72" s="53"/>
      <c r="CW72" s="54">
        <f>'[1]TKB-1'!CW73</f>
        <v>0</v>
      </c>
      <c r="CX72" s="53"/>
      <c r="CY72" s="54">
        <f>'[1]TKB-1'!CY73</f>
        <v>0</v>
      </c>
      <c r="CZ72" s="53"/>
      <c r="DA72" s="54">
        <f>'[1]TKB-1'!DA73</f>
        <v>0</v>
      </c>
      <c r="DB72" s="53"/>
      <c r="DC72" s="54">
        <f>'[1]TKB-1'!DC73</f>
        <v>0</v>
      </c>
      <c r="DD72" s="53"/>
      <c r="DE72" s="54">
        <f>'[1]TKB-1'!DE73</f>
        <v>0</v>
      </c>
      <c r="DF72" s="53"/>
      <c r="DG72" s="54">
        <f>'[1]TKB-1'!DG73</f>
        <v>0</v>
      </c>
      <c r="DH72" s="53"/>
      <c r="DI72" s="54">
        <f>'[1]TKB-1'!DI73</f>
        <v>0</v>
      </c>
      <c r="DJ72" s="53"/>
      <c r="DK72" s="54">
        <f>'[1]TKB-1'!DK73</f>
        <v>0</v>
      </c>
      <c r="DL72" s="53"/>
      <c r="DM72" s="54">
        <f>'[1]TKB-1'!DM73</f>
        <v>0</v>
      </c>
      <c r="DN72" s="53"/>
      <c r="DO72" s="54">
        <f>'[1]TKB-1'!DO73</f>
        <v>0</v>
      </c>
      <c r="DP72" s="53"/>
      <c r="DQ72" s="54">
        <f>'[1]TKB-1'!DQ73</f>
        <v>0</v>
      </c>
      <c r="DR72" s="53"/>
      <c r="DS72" s="54">
        <f>'[1]TKB-1'!DS73</f>
        <v>0</v>
      </c>
      <c r="DT72" s="53"/>
      <c r="DU72" s="54">
        <f>'[1]TKB-1'!DU73</f>
        <v>0</v>
      </c>
      <c r="DV72" s="53"/>
      <c r="DW72" s="54">
        <f>'[1]TKB-1'!DW73</f>
        <v>0</v>
      </c>
      <c r="DX72" s="53"/>
      <c r="DY72" s="54">
        <f>'[1]TKB-1'!DY73</f>
        <v>0</v>
      </c>
      <c r="DZ72" s="53"/>
      <c r="EA72" s="54">
        <f>'[1]TKB-1'!EA73</f>
        <v>0</v>
      </c>
      <c r="EB72" s="53"/>
      <c r="EC72" s="54">
        <f>'[1]TKB-1'!EC73</f>
        <v>0</v>
      </c>
      <c r="ED72" s="53"/>
      <c r="EE72" s="54">
        <f>'[1]TKB-1'!EE73</f>
        <v>0</v>
      </c>
      <c r="EF72" s="53"/>
      <c r="EG72" s="54">
        <f>'[1]TKB-1'!EG73</f>
        <v>0</v>
      </c>
      <c r="EH72" s="53"/>
      <c r="EI72" s="54">
        <f>'[1]TKB-1'!EI73</f>
        <v>0</v>
      </c>
      <c r="EJ72" s="53"/>
      <c r="EK72" s="54">
        <f>'[1]TKB-1'!EK73</f>
        <v>0</v>
      </c>
      <c r="EL72" s="53"/>
      <c r="EM72" s="54">
        <f>'[1]TKB-1'!EM73</f>
        <v>0</v>
      </c>
      <c r="EN72" s="53"/>
      <c r="EO72" s="54">
        <f>'[1]TKB-1'!EO73</f>
        <v>0</v>
      </c>
      <c r="EP72" s="53"/>
      <c r="EQ72" s="54">
        <f>'[1]TKB-1'!EQ73</f>
        <v>0</v>
      </c>
      <c r="ER72" s="53"/>
      <c r="ES72" s="54">
        <f>'[1]TKB-1'!ES73</f>
        <v>0</v>
      </c>
      <c r="ET72" s="53"/>
      <c r="EU72" s="54">
        <f>'[1]TKB-1'!EU73</f>
        <v>0</v>
      </c>
      <c r="EV72" s="53"/>
      <c r="EW72" s="54">
        <f>'[1]TKB-1'!EW73</f>
        <v>0</v>
      </c>
      <c r="EX72" s="53"/>
      <c r="EY72" s="54">
        <f>'[1]TKB-1'!EY73</f>
        <v>0</v>
      </c>
      <c r="EZ72" s="53"/>
      <c r="FA72" s="54">
        <f>'[1]TKB-1'!FA73</f>
        <v>0</v>
      </c>
      <c r="FB72" s="53"/>
      <c r="FC72" s="54">
        <f>'[1]TKB-1'!FC73</f>
        <v>0</v>
      </c>
      <c r="FD72" s="53"/>
      <c r="FE72" s="54">
        <f>'[1]TKB-1'!FE73</f>
        <v>0</v>
      </c>
      <c r="FF72" s="53"/>
      <c r="FG72" s="54">
        <f>'[1]TKB-1'!FG73</f>
        <v>0</v>
      </c>
      <c r="FH72" s="53"/>
      <c r="FI72" s="54">
        <f>'[1]TKB-1'!FI73</f>
        <v>0</v>
      </c>
      <c r="FJ72" s="53"/>
      <c r="FK72" s="54">
        <f>'[1]TKB-1'!FK73</f>
        <v>0</v>
      </c>
      <c r="FL72" s="53"/>
      <c r="FM72" s="54">
        <f>'[1]TKB-1'!FM73</f>
        <v>0</v>
      </c>
      <c r="FN72" s="53"/>
      <c r="FO72" s="54">
        <f>'[1]TKB-1'!FO73</f>
        <v>0</v>
      </c>
      <c r="FP72" s="53"/>
      <c r="FQ72" s="54">
        <f>'[1]TKB-1'!FQ73</f>
        <v>0</v>
      </c>
      <c r="FR72" s="53"/>
      <c r="FS72" s="54">
        <f>'[1]TKB-1'!FS73</f>
        <v>0</v>
      </c>
      <c r="FT72" s="53"/>
      <c r="FU72" s="54">
        <f>'[1]TKB-1'!FU73</f>
        <v>0</v>
      </c>
      <c r="FV72" s="53"/>
      <c r="FW72" s="54">
        <f>'[1]TKB-1'!FW73</f>
        <v>0</v>
      </c>
      <c r="FX72" s="53"/>
      <c r="FY72" s="54">
        <f>'[1]TKB-1'!FY73</f>
        <v>0</v>
      </c>
      <c r="FZ72" s="53"/>
      <c r="GA72" s="54">
        <f>'[1]TKB-1'!GA73</f>
        <v>0</v>
      </c>
      <c r="GB72" s="53"/>
      <c r="GC72" s="54">
        <f>'[1]TKB-1'!GC73</f>
        <v>0</v>
      </c>
      <c r="GD72" s="53"/>
      <c r="GE72" s="54">
        <f>'[1]TKB-1'!GE73</f>
        <v>0</v>
      </c>
      <c r="GF72" s="53"/>
      <c r="GG72" s="54">
        <f>'[1]TKB-1'!GG73</f>
        <v>0</v>
      </c>
      <c r="GH72" s="53"/>
      <c r="GI72" s="54">
        <f>'[1]TKB-1'!GI73</f>
        <v>0</v>
      </c>
      <c r="GJ72" s="53"/>
      <c r="GK72" s="54">
        <f>'[1]TKB-1'!GK73</f>
        <v>0</v>
      </c>
      <c r="GL72" s="53"/>
      <c r="GM72" s="54">
        <f>'[1]TKB-1'!GM73</f>
        <v>0</v>
      </c>
      <c r="GN72" s="53"/>
      <c r="GO72" s="54">
        <f>'[1]TKB-1'!GO73</f>
        <v>0</v>
      </c>
      <c r="GP72" s="53"/>
      <c r="GQ72" s="54">
        <f>'[1]TKB-1'!GQ73</f>
        <v>0</v>
      </c>
      <c r="GR72" s="53"/>
      <c r="GS72" s="54">
        <f>'[1]TKB-1'!GS73</f>
        <v>0</v>
      </c>
      <c r="GT72" s="53"/>
      <c r="GU72" s="54">
        <f>'[1]TKB-1'!GU73</f>
        <v>0</v>
      </c>
      <c r="GV72" s="53"/>
      <c r="GW72" s="54">
        <f>'[1]TKB-1'!GW73</f>
        <v>0</v>
      </c>
      <c r="GX72" s="53"/>
      <c r="GY72" s="54">
        <f>'[1]TKB-1'!GY73</f>
        <v>0</v>
      </c>
      <c r="GZ72" s="53"/>
      <c r="HA72" s="54">
        <f>'[1]TKB-1'!HA73</f>
        <v>0</v>
      </c>
      <c r="HB72" s="53"/>
      <c r="HC72" s="54">
        <f>'[1]TKB-1'!HC73</f>
        <v>0</v>
      </c>
      <c r="HD72" s="53"/>
      <c r="HE72" s="54">
        <f>'[1]TKB-1'!HE73</f>
        <v>0</v>
      </c>
      <c r="HF72" s="53"/>
      <c r="HG72" s="54">
        <f>'[1]TKB-1'!HG73</f>
        <v>0</v>
      </c>
      <c r="HH72" s="53"/>
      <c r="HI72" s="54">
        <f>'[1]TKB-1'!HI73</f>
        <v>0</v>
      </c>
      <c r="HJ72" s="53"/>
      <c r="HK72" s="54">
        <f>'[1]TKB-1'!HK73</f>
        <v>0</v>
      </c>
      <c r="HL72" s="53"/>
      <c r="HM72" s="54">
        <f>'[1]TKB-1'!HM73</f>
        <v>0</v>
      </c>
      <c r="HN72" s="53"/>
      <c r="HO72" s="54">
        <f>'[1]TKB-1'!HO73</f>
        <v>0</v>
      </c>
      <c r="HP72" s="53"/>
      <c r="HQ72" s="54">
        <f>'[1]TKB-1'!HQ73</f>
        <v>0</v>
      </c>
      <c r="HR72" s="53"/>
      <c r="HS72" s="54">
        <f>'[1]TKB-1'!HS73</f>
        <v>0</v>
      </c>
      <c r="HT72" s="53"/>
      <c r="HU72" s="54">
        <f>'[1]TKB-1'!HU73</f>
        <v>0</v>
      </c>
      <c r="HV72" s="53"/>
      <c r="HW72" s="54">
        <f>'[1]TKB-1'!HW73</f>
        <v>0</v>
      </c>
      <c r="HX72" s="53"/>
      <c r="HY72" s="54">
        <f>'[1]TKB-1'!HY73</f>
        <v>0</v>
      </c>
      <c r="HZ72" s="53"/>
      <c r="IA72" s="54">
        <f>'[1]TKB-1'!IA73</f>
        <v>0</v>
      </c>
      <c r="IB72" s="53"/>
      <c r="IC72" s="54">
        <f>'[1]TKB-1'!IC73</f>
        <v>0</v>
      </c>
      <c r="ID72" s="53"/>
      <c r="IE72" s="54">
        <f>'[1]TKB-1'!IE73</f>
        <v>0</v>
      </c>
      <c r="IF72" s="53"/>
      <c r="IG72" s="54">
        <f>'[1]TKB-1'!IG73</f>
        <v>0</v>
      </c>
      <c r="IH72" s="53"/>
      <c r="II72" s="54">
        <f>'[1]TKB-1'!II73</f>
        <v>0</v>
      </c>
    </row>
    <row r="73" spans="1:243" ht="15" x14ac:dyDescent="0.2">
      <c r="A73" s="11"/>
      <c r="B73" s="12"/>
      <c r="C73" s="11"/>
      <c r="D73" s="13"/>
      <c r="E73" s="14"/>
    </row>
    <row r="74" spans="1:243" ht="15.75" customHeight="1" x14ac:dyDescent="0.35">
      <c r="A74" s="15"/>
      <c r="B74" s="16"/>
      <c r="C74" s="15"/>
      <c r="D74" s="17"/>
      <c r="E74" s="18"/>
    </row>
    <row r="86" spans="1:243" ht="13.5" thickBot="1" x14ac:dyDescent="0.25"/>
    <row r="87" spans="1:243" ht="27.75" customHeight="1" x14ac:dyDescent="0.2">
      <c r="A87" s="29" t="s">
        <v>10</v>
      </c>
      <c r="B87" s="30" t="s">
        <v>11</v>
      </c>
      <c r="C87" s="30" t="s">
        <v>12</v>
      </c>
      <c r="D87" s="30" t="s">
        <v>13</v>
      </c>
      <c r="E87" s="31" t="s">
        <v>14</v>
      </c>
      <c r="F87" s="32" t="str">
        <f t="shared" ref="F87:BQ87" si="0">F1</f>
        <v>D21XDK1</v>
      </c>
      <c r="G87" s="33">
        <f t="shared" si="0"/>
        <v>0</v>
      </c>
      <c r="H87" s="32" t="str">
        <f t="shared" si="0"/>
        <v>D21XDK2</v>
      </c>
      <c r="I87" s="33">
        <f t="shared" si="0"/>
        <v>0</v>
      </c>
      <c r="J87" s="32" t="str">
        <f t="shared" si="0"/>
        <v>D21XDK3</v>
      </c>
      <c r="K87" s="33">
        <f t="shared" si="0"/>
        <v>0</v>
      </c>
      <c r="L87" s="32" t="str">
        <f t="shared" si="0"/>
        <v>D21XDK4</v>
      </c>
      <c r="M87" s="33">
        <f t="shared" si="0"/>
        <v>0</v>
      </c>
      <c r="N87" s="32" t="str">
        <f t="shared" si="0"/>
        <v>D22XDK1</v>
      </c>
      <c r="O87" s="33">
        <f t="shared" si="0"/>
        <v>0</v>
      </c>
      <c r="P87" s="32" t="str">
        <f t="shared" si="0"/>
        <v>D22XDK2</v>
      </c>
      <c r="Q87" s="33">
        <f t="shared" si="0"/>
        <v>0</v>
      </c>
      <c r="R87" s="32" t="str">
        <f t="shared" si="0"/>
        <v>D22XDK3</v>
      </c>
      <c r="S87" s="33">
        <f t="shared" si="0"/>
        <v>0</v>
      </c>
      <c r="T87" s="32" t="str">
        <f t="shared" si="0"/>
        <v>D22XDK4</v>
      </c>
      <c r="U87" s="33">
        <f t="shared" si="0"/>
        <v>0</v>
      </c>
      <c r="V87" s="32" t="str">
        <f t="shared" si="0"/>
        <v>D23XDK1</v>
      </c>
      <c r="W87" s="33">
        <f t="shared" si="0"/>
        <v>0</v>
      </c>
      <c r="X87" s="32" t="str">
        <f t="shared" si="0"/>
        <v>D23XDK2</v>
      </c>
      <c r="Y87" s="33">
        <f t="shared" si="0"/>
        <v>0</v>
      </c>
      <c r="Z87" s="32" t="str">
        <f t="shared" si="0"/>
        <v>D23XDK3</v>
      </c>
      <c r="AA87" s="33">
        <f t="shared" si="0"/>
        <v>0</v>
      </c>
      <c r="AB87" s="32" t="str">
        <f t="shared" si="0"/>
        <v>D23XDK4</v>
      </c>
      <c r="AC87" s="33">
        <f t="shared" si="0"/>
        <v>0</v>
      </c>
      <c r="AD87" s="32" t="str">
        <f t="shared" si="0"/>
        <v>D24XDK1</v>
      </c>
      <c r="AE87" s="33">
        <f t="shared" si="0"/>
        <v>0</v>
      </c>
      <c r="AF87" s="32" t="str">
        <f t="shared" si="0"/>
        <v>D24XDK2</v>
      </c>
      <c r="AG87" s="33">
        <f t="shared" si="0"/>
        <v>0</v>
      </c>
      <c r="AH87" s="32" t="str">
        <f t="shared" si="0"/>
        <v>D24XDK3</v>
      </c>
      <c r="AI87" s="33">
        <f t="shared" si="0"/>
        <v>0</v>
      </c>
      <c r="AJ87" s="32" t="str">
        <f t="shared" si="0"/>
        <v>D21KTR1</v>
      </c>
      <c r="AK87" s="33">
        <f t="shared" si="0"/>
        <v>0</v>
      </c>
      <c r="AL87" s="32" t="str">
        <f t="shared" si="0"/>
        <v>D21KNT1</v>
      </c>
      <c r="AM87" s="33">
        <f t="shared" si="0"/>
        <v>0</v>
      </c>
      <c r="AN87" s="32" t="str">
        <f t="shared" si="0"/>
        <v>D22KTR1</v>
      </c>
      <c r="AO87" s="33">
        <f t="shared" si="0"/>
        <v>0</v>
      </c>
      <c r="AP87" s="32" t="str">
        <f t="shared" si="0"/>
        <v>D22KNT1</v>
      </c>
      <c r="AQ87" s="33">
        <f t="shared" si="0"/>
        <v>0</v>
      </c>
      <c r="AR87" s="32" t="str">
        <f t="shared" si="0"/>
        <v>D23KTR1</v>
      </c>
      <c r="AS87" s="33">
        <f t="shared" si="0"/>
        <v>0</v>
      </c>
      <c r="AT87" s="32" t="str">
        <f t="shared" si="0"/>
        <v>D23KNT1</v>
      </c>
      <c r="AU87" s="33">
        <f t="shared" si="0"/>
        <v>0</v>
      </c>
      <c r="AV87" s="32" t="str">
        <f t="shared" si="0"/>
        <v>D24KTR1</v>
      </c>
      <c r="AW87" s="33">
        <f t="shared" si="0"/>
        <v>0</v>
      </c>
      <c r="AX87" s="32" t="str">
        <f t="shared" si="0"/>
        <v>D24KNT1</v>
      </c>
      <c r="AY87" s="33">
        <f t="shared" si="0"/>
        <v>0</v>
      </c>
      <c r="AZ87" s="32" t="str">
        <f t="shared" si="0"/>
        <v>D21CDK1</v>
      </c>
      <c r="BA87" s="33">
        <f t="shared" si="0"/>
        <v>0</v>
      </c>
      <c r="BB87" s="32" t="str">
        <f t="shared" si="0"/>
        <v>D22CDK1</v>
      </c>
      <c r="BC87" s="33">
        <f t="shared" si="0"/>
        <v>0</v>
      </c>
      <c r="BD87" s="32" t="str">
        <f t="shared" si="0"/>
        <v>D23CDK1</v>
      </c>
      <c r="BE87" s="33">
        <f t="shared" si="0"/>
        <v>0</v>
      </c>
      <c r="BF87" s="32" t="str">
        <f t="shared" si="0"/>
        <v>D24CDK1</v>
      </c>
      <c r="BG87" s="33">
        <f t="shared" si="0"/>
        <v>0</v>
      </c>
      <c r="BH87" s="32" t="str">
        <f t="shared" si="0"/>
        <v>D21XCK1</v>
      </c>
      <c r="BI87" s="33">
        <f t="shared" si="0"/>
        <v>0</v>
      </c>
      <c r="BJ87" s="32" t="str">
        <f t="shared" si="0"/>
        <v>D21CNK1</v>
      </c>
      <c r="BK87" s="33">
        <f t="shared" si="0"/>
        <v>0</v>
      </c>
      <c r="BL87" s="32" t="str">
        <f t="shared" si="0"/>
        <v>D22XCK1</v>
      </c>
      <c r="BM87" s="33">
        <f t="shared" si="0"/>
        <v>0</v>
      </c>
      <c r="BN87" s="32" t="str">
        <f t="shared" si="0"/>
        <v>D23CNK1</v>
      </c>
      <c r="BO87" s="33">
        <f t="shared" si="0"/>
        <v>0</v>
      </c>
      <c r="BP87" s="32" t="str">
        <f t="shared" si="0"/>
        <v>D24CNK1</v>
      </c>
      <c r="BQ87" s="33">
        <f t="shared" si="0"/>
        <v>0</v>
      </c>
      <c r="BR87" s="32" t="str">
        <f t="shared" ref="BR87:EC87" si="1">BR1</f>
        <v>D22CTC1</v>
      </c>
      <c r="BS87" s="33">
        <f t="shared" si="1"/>
        <v>0</v>
      </c>
      <c r="BT87" s="32" t="str">
        <f t="shared" si="1"/>
        <v>D23CTC1</v>
      </c>
      <c r="BU87" s="33">
        <f t="shared" si="1"/>
        <v>0</v>
      </c>
      <c r="BV87" s="32" t="str">
        <f t="shared" si="1"/>
        <v>D23CTC2</v>
      </c>
      <c r="BW87" s="33">
        <f t="shared" si="1"/>
        <v>0</v>
      </c>
      <c r="BX87" s="32" t="str">
        <f t="shared" si="1"/>
        <v>D23COK1</v>
      </c>
      <c r="BY87" s="33">
        <f t="shared" si="1"/>
        <v>0</v>
      </c>
      <c r="BZ87" s="32" t="str">
        <f t="shared" si="1"/>
        <v>D23COK2</v>
      </c>
      <c r="CA87" s="33">
        <f t="shared" si="1"/>
        <v>0</v>
      </c>
      <c r="CB87" s="32" t="str">
        <f t="shared" si="1"/>
        <v>D23COK3</v>
      </c>
      <c r="CC87" s="33">
        <f t="shared" si="1"/>
        <v>0</v>
      </c>
      <c r="CD87" s="32" t="str">
        <f t="shared" si="1"/>
        <v>D23TDK1</v>
      </c>
      <c r="CE87" s="33">
        <f t="shared" si="1"/>
        <v>0</v>
      </c>
      <c r="CF87" s="32" t="str">
        <f t="shared" si="1"/>
        <v>D24CTC1</v>
      </c>
      <c r="CG87" s="33">
        <f t="shared" si="1"/>
        <v>0</v>
      </c>
      <c r="CH87" s="32" t="str">
        <f t="shared" si="1"/>
        <v>D24COK1</v>
      </c>
      <c r="CI87" s="33">
        <f t="shared" si="1"/>
        <v>0</v>
      </c>
      <c r="CJ87" s="32" t="str">
        <f t="shared" si="1"/>
        <v>D24COK2</v>
      </c>
      <c r="CK87" s="33">
        <f t="shared" si="1"/>
        <v>0</v>
      </c>
      <c r="CL87" s="32" t="str">
        <f t="shared" si="1"/>
        <v>D24TDK1</v>
      </c>
      <c r="CM87" s="33">
        <f t="shared" si="1"/>
        <v>0</v>
      </c>
      <c r="CN87" s="32" t="str">
        <f t="shared" si="1"/>
        <v>D22KDC1</v>
      </c>
      <c r="CO87" s="33">
        <f t="shared" si="1"/>
        <v>0</v>
      </c>
      <c r="CP87" s="32" t="str">
        <f t="shared" si="1"/>
        <v>D22KXC1</v>
      </c>
      <c r="CQ87" s="33">
        <f t="shared" si="1"/>
        <v>0</v>
      </c>
      <c r="CR87" s="32" t="str">
        <f t="shared" si="1"/>
        <v>D22QXC1</v>
      </c>
      <c r="CS87" s="33">
        <f t="shared" si="1"/>
        <v>0</v>
      </c>
      <c r="CT87" s="32" t="str">
        <f t="shared" si="1"/>
        <v>D22QHC1</v>
      </c>
      <c r="CU87" s="33">
        <f t="shared" si="1"/>
        <v>0</v>
      </c>
      <c r="CV87" s="32" t="str">
        <f t="shared" si="1"/>
        <v>D22QSC1</v>
      </c>
      <c r="CW87" s="33">
        <f t="shared" si="1"/>
        <v>0</v>
      </c>
      <c r="CX87" s="32" t="str">
        <f t="shared" si="1"/>
        <v>D23KDC1</v>
      </c>
      <c r="CY87" s="33">
        <f t="shared" si="1"/>
        <v>0</v>
      </c>
      <c r="CZ87" s="32" t="str">
        <f t="shared" si="1"/>
        <v>D23KXC1</v>
      </c>
      <c r="DA87" s="33">
        <f t="shared" si="1"/>
        <v>0</v>
      </c>
      <c r="DB87" s="32" t="str">
        <f t="shared" si="1"/>
        <v>D23QXC1</v>
      </c>
      <c r="DC87" s="33">
        <f t="shared" si="1"/>
        <v>0</v>
      </c>
      <c r="DD87" s="32" t="str">
        <f t="shared" si="1"/>
        <v>D23QHC1</v>
      </c>
      <c r="DE87" s="33">
        <f t="shared" si="1"/>
        <v>0</v>
      </c>
      <c r="DF87" s="32" t="str">
        <f t="shared" si="1"/>
        <v>D23QSC1</v>
      </c>
      <c r="DG87" s="33">
        <f t="shared" si="1"/>
        <v>0</v>
      </c>
      <c r="DH87" s="32" t="str">
        <f t="shared" si="1"/>
        <v>D23TNC1</v>
      </c>
      <c r="DI87" s="33">
        <f t="shared" si="1"/>
        <v>0</v>
      </c>
      <c r="DJ87" s="32" t="str">
        <f t="shared" si="1"/>
        <v>D23LQC1</v>
      </c>
      <c r="DK87" s="33">
        <f t="shared" si="1"/>
        <v>0</v>
      </c>
      <c r="DL87" s="32" t="str">
        <f t="shared" si="1"/>
        <v>D24KXC1</v>
      </c>
      <c r="DM87" s="33">
        <f t="shared" si="1"/>
        <v>0</v>
      </c>
      <c r="DN87" s="32" t="str">
        <f t="shared" si="1"/>
        <v>D24QXC1</v>
      </c>
      <c r="DO87" s="33">
        <f t="shared" si="1"/>
        <v>0</v>
      </c>
      <c r="DP87" s="32" t="str">
        <f t="shared" si="1"/>
        <v>D24KDC1</v>
      </c>
      <c r="DQ87" s="33">
        <f t="shared" si="1"/>
        <v>0</v>
      </c>
      <c r="DR87" s="32" t="str">
        <f t="shared" si="1"/>
        <v>D24QHC1</v>
      </c>
      <c r="DS87" s="33">
        <f t="shared" si="1"/>
        <v>0</v>
      </c>
      <c r="DT87" s="32" t="str">
        <f t="shared" si="1"/>
        <v>D24LQC1</v>
      </c>
      <c r="DU87" s="33">
        <f t="shared" si="1"/>
        <v>0</v>
      </c>
      <c r="DV87" s="32" t="str">
        <f t="shared" si="1"/>
        <v>D24TNC1</v>
      </c>
      <c r="DW87" s="33">
        <f t="shared" si="1"/>
        <v>0</v>
      </c>
      <c r="DX87" s="32" t="str">
        <f t="shared" si="1"/>
        <v>D24TMC1</v>
      </c>
      <c r="DY87" s="33">
        <f t="shared" si="1"/>
        <v>0</v>
      </c>
      <c r="DZ87" s="32" t="str">
        <f t="shared" si="1"/>
        <v>D23CTC4</v>
      </c>
      <c r="EA87" s="33">
        <f t="shared" si="1"/>
        <v>0</v>
      </c>
      <c r="EB87" s="32" t="str">
        <f t="shared" si="1"/>
        <v>D25XDK1</v>
      </c>
      <c r="EC87" s="33">
        <f t="shared" si="1"/>
        <v>0</v>
      </c>
      <c r="ED87" s="32" t="str">
        <f t="shared" ref="ED87:GO87" si="2">ED1</f>
        <v>D25XDK2</v>
      </c>
      <c r="EE87" s="33">
        <f t="shared" si="2"/>
        <v>0</v>
      </c>
      <c r="EF87" s="32" t="str">
        <f t="shared" si="2"/>
        <v>D25XDK3</v>
      </c>
      <c r="EG87" s="33">
        <f t="shared" si="2"/>
        <v>0</v>
      </c>
      <c r="EH87" s="32" t="str">
        <f t="shared" si="2"/>
        <v>D25XDK4</v>
      </c>
      <c r="EI87" s="33">
        <f t="shared" si="2"/>
        <v>0</v>
      </c>
      <c r="EJ87" s="32" t="str">
        <f t="shared" si="2"/>
        <v>D25XCK1</v>
      </c>
      <c r="EK87" s="33">
        <f t="shared" si="2"/>
        <v>0</v>
      </c>
      <c r="EL87" s="32" t="str">
        <f t="shared" si="2"/>
        <v>D25CDK1</v>
      </c>
      <c r="EM87" s="33">
        <f t="shared" si="2"/>
        <v>0</v>
      </c>
      <c r="EN87" s="32" t="str">
        <f t="shared" si="2"/>
        <v>D25CNK1</v>
      </c>
      <c r="EO87" s="33">
        <f t="shared" si="2"/>
        <v>0</v>
      </c>
      <c r="EP87" s="32" t="str">
        <f t="shared" si="2"/>
        <v>D25COK1</v>
      </c>
      <c r="EQ87" s="33">
        <f t="shared" si="2"/>
        <v>0</v>
      </c>
      <c r="ER87" s="32" t="str">
        <f t="shared" si="2"/>
        <v>D25COK2</v>
      </c>
      <c r="ES87" s="33">
        <f t="shared" si="2"/>
        <v>0</v>
      </c>
      <c r="ET87" s="32" t="str">
        <f t="shared" si="2"/>
        <v>D25COK3</v>
      </c>
      <c r="EU87" s="33">
        <f t="shared" si="2"/>
        <v>0</v>
      </c>
      <c r="EV87" s="32" t="str">
        <f t="shared" si="2"/>
        <v>D25TDK1</v>
      </c>
      <c r="EW87" s="33">
        <f t="shared" si="2"/>
        <v>0</v>
      </c>
      <c r="EX87" s="32" t="str">
        <f t="shared" si="2"/>
        <v>D25CTC1</v>
      </c>
      <c r="EY87" s="33">
        <f t="shared" si="2"/>
        <v>0</v>
      </c>
      <c r="EZ87" s="32" t="str">
        <f t="shared" si="2"/>
        <v>D25CTM1</v>
      </c>
      <c r="FA87" s="33">
        <f t="shared" si="2"/>
        <v>0</v>
      </c>
      <c r="FB87" s="32" t="str">
        <f t="shared" si="2"/>
        <v>D25KTR1</v>
      </c>
      <c r="FC87" s="33">
        <f t="shared" si="2"/>
        <v>0</v>
      </c>
      <c r="FD87" s="32" t="str">
        <f t="shared" si="2"/>
        <v>D25KNT1</v>
      </c>
      <c r="FE87" s="33">
        <f t="shared" si="2"/>
        <v>0</v>
      </c>
      <c r="FF87" s="32" t="str">
        <f t="shared" si="2"/>
        <v>D25KXK1</v>
      </c>
      <c r="FG87" s="33">
        <f t="shared" si="2"/>
        <v>0</v>
      </c>
      <c r="FH87" s="32" t="str">
        <f t="shared" si="2"/>
        <v>D25QXK1</v>
      </c>
      <c r="FI87" s="33">
        <f t="shared" si="2"/>
        <v>0</v>
      </c>
      <c r="FJ87" s="32" t="str">
        <f t="shared" si="2"/>
        <v>D25KDC1</v>
      </c>
      <c r="FK87" s="33">
        <f t="shared" si="2"/>
        <v>0</v>
      </c>
      <c r="FL87" s="32" t="str">
        <f t="shared" si="2"/>
        <v>D25QHC1</v>
      </c>
      <c r="FM87" s="33">
        <f t="shared" si="2"/>
        <v>0</v>
      </c>
      <c r="FN87" s="32" t="str">
        <f t="shared" si="2"/>
        <v>D25QLC1</v>
      </c>
      <c r="FO87" s="33">
        <f t="shared" si="2"/>
        <v>0</v>
      </c>
      <c r="FP87" s="32" t="str">
        <f t="shared" si="2"/>
        <v>D25QSC1</v>
      </c>
      <c r="FQ87" s="33">
        <f t="shared" si="2"/>
        <v>0</v>
      </c>
      <c r="FR87" s="32" t="str">
        <f t="shared" si="2"/>
        <v>D25LQC1</v>
      </c>
      <c r="FS87" s="33">
        <f t="shared" si="2"/>
        <v>0</v>
      </c>
      <c r="FT87" s="32" t="str">
        <f t="shared" si="2"/>
        <v>D25TNC1</v>
      </c>
      <c r="FU87" s="33">
        <f t="shared" si="2"/>
        <v>0</v>
      </c>
      <c r="FV87" s="32" t="str">
        <f t="shared" si="2"/>
        <v>D25TMC1</v>
      </c>
      <c r="FW87" s="33">
        <f t="shared" si="2"/>
        <v>0</v>
      </c>
      <c r="FX87" s="32" t="str">
        <f t="shared" si="2"/>
        <v>O</v>
      </c>
      <c r="FY87" s="33">
        <f t="shared" si="2"/>
        <v>0</v>
      </c>
      <c r="FZ87" s="32" t="str">
        <f t="shared" si="2"/>
        <v>O</v>
      </c>
      <c r="GA87" s="33">
        <f t="shared" si="2"/>
        <v>0</v>
      </c>
      <c r="GB87" s="32" t="str">
        <f t="shared" si="2"/>
        <v>O</v>
      </c>
      <c r="GC87" s="33">
        <f t="shared" si="2"/>
        <v>0</v>
      </c>
      <c r="GD87" s="32" t="str">
        <f t="shared" si="2"/>
        <v>O</v>
      </c>
      <c r="GE87" s="33">
        <f t="shared" si="2"/>
        <v>0</v>
      </c>
      <c r="GF87" s="32" t="str">
        <f t="shared" si="2"/>
        <v>O</v>
      </c>
      <c r="GG87" s="33">
        <f t="shared" si="2"/>
        <v>0</v>
      </c>
      <c r="GH87" s="32" t="str">
        <f t="shared" si="2"/>
        <v>O</v>
      </c>
      <c r="GI87" s="33">
        <f t="shared" si="2"/>
        <v>0</v>
      </c>
      <c r="GJ87" s="32" t="str">
        <f t="shared" si="2"/>
        <v>O</v>
      </c>
      <c r="GK87" s="33">
        <f t="shared" si="2"/>
        <v>0</v>
      </c>
      <c r="GL87" s="32" t="str">
        <f t="shared" si="2"/>
        <v>O</v>
      </c>
      <c r="GM87" s="33">
        <f t="shared" si="2"/>
        <v>0</v>
      </c>
      <c r="GN87" s="32" t="str">
        <f t="shared" si="2"/>
        <v>O</v>
      </c>
      <c r="GO87" s="33">
        <f t="shared" si="2"/>
        <v>0</v>
      </c>
      <c r="GP87" s="32" t="str">
        <f t="shared" ref="GP87:II87" si="3">GP1</f>
        <v>O</v>
      </c>
      <c r="GQ87" s="33">
        <f t="shared" si="3"/>
        <v>0</v>
      </c>
      <c r="GR87" s="32" t="str">
        <f t="shared" si="3"/>
        <v>O</v>
      </c>
      <c r="GS87" s="33">
        <f t="shared" si="3"/>
        <v>0</v>
      </c>
      <c r="GT87" s="32" t="str">
        <f t="shared" si="3"/>
        <v>O</v>
      </c>
      <c r="GU87" s="33">
        <f t="shared" si="3"/>
        <v>0</v>
      </c>
      <c r="GV87" s="32" t="str">
        <f t="shared" si="3"/>
        <v>O</v>
      </c>
      <c r="GW87" s="33">
        <f t="shared" si="3"/>
        <v>0</v>
      </c>
      <c r="GX87" s="32" t="str">
        <f t="shared" si="3"/>
        <v>O</v>
      </c>
      <c r="GY87" s="33">
        <f t="shared" si="3"/>
        <v>0</v>
      </c>
      <c r="GZ87" s="32" t="str">
        <f t="shared" si="3"/>
        <v>O</v>
      </c>
      <c r="HA87" s="33">
        <f t="shared" si="3"/>
        <v>0</v>
      </c>
      <c r="HB87" s="32" t="str">
        <f t="shared" si="3"/>
        <v>O</v>
      </c>
      <c r="HC87" s="33">
        <f t="shared" si="3"/>
        <v>0</v>
      </c>
      <c r="HD87" s="32" t="str">
        <f t="shared" si="3"/>
        <v>O</v>
      </c>
      <c r="HE87" s="33">
        <f t="shared" si="3"/>
        <v>0</v>
      </c>
      <c r="HF87" s="32" t="str">
        <f t="shared" si="3"/>
        <v>O</v>
      </c>
      <c r="HG87" s="33">
        <f t="shared" si="3"/>
        <v>0</v>
      </c>
      <c r="HH87" s="32" t="str">
        <f t="shared" si="3"/>
        <v>O</v>
      </c>
      <c r="HI87" s="33">
        <f t="shared" si="3"/>
        <v>0</v>
      </c>
      <c r="HJ87" s="32" t="str">
        <f t="shared" si="3"/>
        <v>O</v>
      </c>
      <c r="HK87" s="33">
        <f t="shared" si="3"/>
        <v>0</v>
      </c>
      <c r="HL87" s="32" t="str">
        <f t="shared" si="3"/>
        <v>O</v>
      </c>
      <c r="HM87" s="33">
        <f t="shared" si="3"/>
        <v>0</v>
      </c>
      <c r="HN87" s="32" t="str">
        <f t="shared" si="3"/>
        <v>O</v>
      </c>
      <c r="HO87" s="33">
        <f t="shared" si="3"/>
        <v>0</v>
      </c>
      <c r="HP87" s="32" t="str">
        <f t="shared" si="3"/>
        <v>O</v>
      </c>
      <c r="HQ87" s="33">
        <f t="shared" si="3"/>
        <v>0</v>
      </c>
      <c r="HR87" s="32" t="str">
        <f t="shared" si="3"/>
        <v>O</v>
      </c>
      <c r="HS87" s="33">
        <f t="shared" si="3"/>
        <v>0</v>
      </c>
      <c r="HT87" s="32" t="str">
        <f t="shared" si="3"/>
        <v>O</v>
      </c>
      <c r="HU87" s="33">
        <f t="shared" si="3"/>
        <v>0</v>
      </c>
      <c r="HV87" s="32" t="str">
        <f t="shared" si="3"/>
        <v>O</v>
      </c>
      <c r="HW87" s="33">
        <f t="shared" si="3"/>
        <v>0</v>
      </c>
      <c r="HX87" s="32" t="str">
        <f t="shared" si="3"/>
        <v>O</v>
      </c>
      <c r="HY87" s="33">
        <f t="shared" si="3"/>
        <v>0</v>
      </c>
      <c r="HZ87" s="32" t="str">
        <f t="shared" si="3"/>
        <v>O</v>
      </c>
      <c r="IA87" s="33">
        <f t="shared" si="3"/>
        <v>0</v>
      </c>
      <c r="IB87" s="32" t="str">
        <f t="shared" si="3"/>
        <v>O</v>
      </c>
      <c r="IC87" s="33">
        <f t="shared" si="3"/>
        <v>0</v>
      </c>
      <c r="ID87" s="32" t="str">
        <f t="shared" si="3"/>
        <v>O</v>
      </c>
      <c r="IE87" s="33">
        <f t="shared" si="3"/>
        <v>0</v>
      </c>
      <c r="IF87" s="32" t="str">
        <f t="shared" si="3"/>
        <v>O</v>
      </c>
      <c r="IG87" s="33">
        <f t="shared" si="3"/>
        <v>0</v>
      </c>
      <c r="IH87" s="32" t="str">
        <f t="shared" si="3"/>
        <v>O</v>
      </c>
      <c r="II87" s="33">
        <f t="shared" si="3"/>
        <v>0</v>
      </c>
    </row>
    <row r="88" spans="1:243" ht="27.75" customHeight="1" thickBot="1" x14ac:dyDescent="0.25">
      <c r="A88" s="34">
        <v>0</v>
      </c>
      <c r="B88" s="35">
        <v>0</v>
      </c>
      <c r="C88" s="35">
        <v>0</v>
      </c>
      <c r="D88" s="35">
        <v>0</v>
      </c>
      <c r="E88" s="36">
        <v>0</v>
      </c>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 customHeight="1" x14ac:dyDescent="0.2">
      <c r="A89" s="304">
        <f>A3+1</f>
        <v>28</v>
      </c>
      <c r="B89" s="298" t="s">
        <v>3</v>
      </c>
      <c r="C89" s="306">
        <f>C63+1</f>
        <v>46048</v>
      </c>
      <c r="D89" s="39">
        <v>0</v>
      </c>
      <c r="E89" s="292" t="s">
        <v>52</v>
      </c>
      <c r="F89" s="40">
        <f>'TKB-2'!F89</f>
        <v>0</v>
      </c>
      <c r="G89" s="41">
        <f>'[1]TKB-1'!G90</f>
        <v>0</v>
      </c>
      <c r="H89" s="40">
        <f>'TKB-2'!H89</f>
        <v>0</v>
      </c>
      <c r="I89" s="41">
        <f>'[1]TKB-1'!I90</f>
        <v>0</v>
      </c>
      <c r="J89" s="40">
        <f>'TKB-2'!J89</f>
        <v>0</v>
      </c>
      <c r="K89" s="41">
        <f>'[1]TKB-1'!K90</f>
        <v>0</v>
      </c>
      <c r="L89" s="40">
        <f>'TKB-2'!L89</f>
        <v>0</v>
      </c>
      <c r="M89" s="41">
        <f>'[1]TKB-1'!M90</f>
        <v>0</v>
      </c>
      <c r="N89" s="40">
        <f>'TKB-2'!N89</f>
        <v>0</v>
      </c>
      <c r="O89" s="41">
        <f>'[1]TKB-1'!O90</f>
        <v>0</v>
      </c>
      <c r="P89" s="40">
        <f>'TKB-2'!P89</f>
        <v>0</v>
      </c>
      <c r="Q89" s="41">
        <f>'[1]TKB-1'!Q90</f>
        <v>0</v>
      </c>
      <c r="R89" s="40">
        <f>'TKB-2'!R89</f>
        <v>0</v>
      </c>
      <c r="S89" s="41">
        <f>'[1]TKB-1'!S90</f>
        <v>0</v>
      </c>
      <c r="T89" s="40">
        <f>'TKB-2'!T89</f>
        <v>0</v>
      </c>
      <c r="U89" s="41">
        <f>'[1]TKB-1'!U90</f>
        <v>0</v>
      </c>
      <c r="V89" s="40" t="str">
        <f>'TKB-2'!V89</f>
        <v>B2-101</v>
      </c>
      <c r="W89" s="41" t="str">
        <f>'[1]TKB-1'!W90</f>
        <v>27-29</v>
      </c>
      <c r="X89" s="40" t="str">
        <f>'TKB-2'!X89</f>
        <v>B2-102</v>
      </c>
      <c r="Y89" s="41" t="str">
        <f>'[1]TKB-1'!Y90</f>
        <v>25-27</v>
      </c>
      <c r="Z89" s="40" t="str">
        <f>'TKB-2'!Z89</f>
        <v>B2-103</v>
      </c>
      <c r="AA89" s="41" t="str">
        <f>'[1]TKB-1'!AA90</f>
        <v>18-20</v>
      </c>
      <c r="AB89" s="40" t="str">
        <f>'TKB-2'!AB89</f>
        <v>B2-201</v>
      </c>
      <c r="AC89" s="41" t="str">
        <f>'[1]TKB-1'!AC90</f>
        <v>30-32</v>
      </c>
      <c r="AD89" s="40">
        <f>'TKB-2'!AD89</f>
        <v>0</v>
      </c>
      <c r="AE89" s="41">
        <f>'[1]TKB-1'!AE90</f>
        <v>0</v>
      </c>
      <c r="AF89" s="40">
        <f>'TKB-2'!AF89</f>
        <v>0</v>
      </c>
      <c r="AG89" s="41">
        <f>'[1]TKB-1'!AG90</f>
        <v>0</v>
      </c>
      <c r="AH89" s="40">
        <f>'TKB-2'!AH89</f>
        <v>0</v>
      </c>
      <c r="AI89" s="41">
        <f>'[1]TKB-1'!AI90</f>
        <v>0</v>
      </c>
      <c r="AJ89" s="40" t="str">
        <f>'TKB-2'!AJ89</f>
        <v>btin</v>
      </c>
      <c r="AK89" s="41" t="str">
        <f>'[1]TKB-1'!AK90</f>
        <v>25-27</v>
      </c>
      <c r="AL89" s="40">
        <f>'TKB-2'!AL89</f>
        <v>0</v>
      </c>
      <c r="AM89" s="41">
        <f>'[1]TKB-1'!AM90</f>
        <v>0</v>
      </c>
      <c r="AN89" s="40">
        <f>'TKB-2'!AN89</f>
        <v>0</v>
      </c>
      <c r="AO89" s="41">
        <f>'[1]TKB-1'!AO90</f>
        <v>0</v>
      </c>
      <c r="AP89" s="40" t="str">
        <f>'TKB-2'!AP89</f>
        <v>btin</v>
      </c>
      <c r="AQ89" s="41" t="str">
        <f>'[1]TKB-1'!AQ90</f>
        <v>13-15</v>
      </c>
      <c r="AR89" s="40" t="str">
        <f>'TKB-2'!AR89</f>
        <v>B2-208C</v>
      </c>
      <c r="AS89" s="41" t="str">
        <f>'[1]TKB-1'!AS90</f>
        <v>21-23</v>
      </c>
      <c r="AT89" s="40">
        <f>'TKB-2'!AT89</f>
        <v>0</v>
      </c>
      <c r="AU89" s="41">
        <f>'[1]TKB-1'!AU90</f>
        <v>0</v>
      </c>
      <c r="AV89" s="40">
        <f>'TKB-2'!AV89</f>
        <v>0</v>
      </c>
      <c r="AW89" s="41">
        <f>'[1]TKB-1'!AW90</f>
        <v>0</v>
      </c>
      <c r="AX89" s="40">
        <f>'TKB-2'!AX89</f>
        <v>0</v>
      </c>
      <c r="AY89" s="41">
        <f>'[1]TKB-1'!AY90</f>
        <v>0</v>
      </c>
      <c r="AZ89" s="40">
        <f>'TKB-2'!AZ89</f>
        <v>0</v>
      </c>
      <c r="BA89" s="41">
        <f>'[1]TKB-1'!BA90</f>
        <v>0</v>
      </c>
      <c r="BB89" s="40">
        <f>'TKB-2'!BB89</f>
        <v>0</v>
      </c>
      <c r="BC89" s="41">
        <f>'[1]TKB-1'!BC90</f>
        <v>0</v>
      </c>
      <c r="BD89" s="40" t="str">
        <f>'TKB-2'!BD89</f>
        <v>B2-203</v>
      </c>
      <c r="BE89" s="41" t="str">
        <f>'[1]TKB-1'!BE90</f>
        <v>1-3</v>
      </c>
      <c r="BF89" s="40">
        <f>'TKB-2'!BF89</f>
        <v>0</v>
      </c>
      <c r="BG89" s="41">
        <f>'[1]TKB-1'!BG90</f>
        <v>0</v>
      </c>
      <c r="BH89" s="40">
        <f>'TKB-2'!BH89</f>
        <v>0</v>
      </c>
      <c r="BI89" s="41">
        <f>'[1]TKB-1'!BI90</f>
        <v>0</v>
      </c>
      <c r="BJ89" s="40">
        <f>'TKB-2'!BJ89</f>
        <v>0</v>
      </c>
      <c r="BK89" s="41">
        <f>'[1]TKB-1'!BK90</f>
        <v>0</v>
      </c>
      <c r="BL89" s="40">
        <f>'TKB-2'!BL89</f>
        <v>0</v>
      </c>
      <c r="BM89" s="41">
        <f>'[1]TKB-1'!BM90</f>
        <v>0</v>
      </c>
      <c r="BN89" s="40" t="str">
        <f>'TKB-2'!BN89</f>
        <v>B2-301</v>
      </c>
      <c r="BO89" s="41" t="str">
        <f>'[1]TKB-1'!BO90</f>
        <v>19-21</v>
      </c>
      <c r="BP89" s="40">
        <f>'TKB-2'!BP89</f>
        <v>0</v>
      </c>
      <c r="BQ89" s="41">
        <f>'[1]TKB-1'!BQ90</f>
        <v>0</v>
      </c>
      <c r="BR89" s="40" t="str">
        <f>'TKB-2'!BR89</f>
        <v>btin</v>
      </c>
      <c r="BS89" s="41" t="str">
        <f>'[1]TKB-1'!BS90</f>
        <v>7-9</v>
      </c>
      <c r="BT89" s="40">
        <f>'TKB-2'!BT89</f>
        <v>0</v>
      </c>
      <c r="BU89" s="41">
        <f>'[1]TKB-1'!BU90</f>
        <v>0</v>
      </c>
      <c r="BV89" s="40" t="str">
        <f>'TKB-2'!BV89</f>
        <v>btin</v>
      </c>
      <c r="BW89" s="41">
        <f>'[1]TKB-1'!BW90</f>
        <v>0</v>
      </c>
      <c r="BX89" s="40" t="str">
        <f>'TKB-2'!BX89</f>
        <v>A.XUONG2</v>
      </c>
      <c r="BY89" s="41" t="str">
        <f>'[1]TKB-1'!BY90</f>
        <v>61-64</v>
      </c>
      <c r="BZ89" s="40" t="str">
        <f>'TKB-2'!BZ89</f>
        <v>A.XUONG3</v>
      </c>
      <c r="CA89" s="41" t="str">
        <f>'[1]TKB-1'!CA90</f>
        <v>61-64</v>
      </c>
      <c r="CB89" s="40" t="str">
        <f>'TKB-2'!CB89</f>
        <v>btin</v>
      </c>
      <c r="CC89" s="41">
        <f>'[1]TKB-1'!CC90</f>
        <v>0</v>
      </c>
      <c r="CD89" s="40" t="str">
        <f>'TKB-2'!CD89</f>
        <v>B2-403</v>
      </c>
      <c r="CE89" s="41" t="str">
        <f>'[1]TKB-1'!CE90</f>
        <v>22-24</v>
      </c>
      <c r="CF89" s="40">
        <f>'TKB-2'!CF89</f>
        <v>0</v>
      </c>
      <c r="CG89" s="41">
        <f>'[1]TKB-1'!CG90</f>
        <v>0</v>
      </c>
      <c r="CH89" s="40">
        <f>'TKB-2'!CH89</f>
        <v>0</v>
      </c>
      <c r="CI89" s="41">
        <f>'[1]TKB-1'!CI90</f>
        <v>0</v>
      </c>
      <c r="CJ89" s="40">
        <f>'TKB-2'!CJ89</f>
        <v>0</v>
      </c>
      <c r="CK89" s="41">
        <f>'[1]TKB-1'!CK90</f>
        <v>0</v>
      </c>
      <c r="CL89" s="40">
        <f>'TKB-2'!CL89</f>
        <v>0</v>
      </c>
      <c r="CM89" s="41">
        <f>'[1]TKB-1'!CM90</f>
        <v>0</v>
      </c>
      <c r="CN89" s="40" t="str">
        <f>'TKB-2'!CN89</f>
        <v>btin</v>
      </c>
      <c r="CO89" s="41" t="str">
        <f>'[1]TKB-1'!CO90</f>
        <v>16-18</v>
      </c>
      <c r="CP89" s="40" t="str">
        <f>'TKB-2'!CP89</f>
        <v>btin</v>
      </c>
      <c r="CQ89" s="41" t="str">
        <f>'[1]TKB-1'!CQ90</f>
        <v>16-18</v>
      </c>
      <c r="CR89" s="40" t="str">
        <f>'TKB-2'!CR89</f>
        <v>btin</v>
      </c>
      <c r="CS89" s="41" t="str">
        <f>'[1]TKB-1'!CS90</f>
        <v>16-18</v>
      </c>
      <c r="CT89" s="40" t="str">
        <f>'TKB-2'!CT89</f>
        <v>btin</v>
      </c>
      <c r="CU89" s="41" t="str">
        <f>'[1]TKB-1'!CU90</f>
        <v>16-18</v>
      </c>
      <c r="CV89" s="40" t="str">
        <f>'TKB-2'!CV89</f>
        <v>btin</v>
      </c>
      <c r="CW89" s="41" t="str">
        <f>'[1]TKB-1'!CW90</f>
        <v>16-18</v>
      </c>
      <c r="CX89" s="40" t="str">
        <f>'TKB-2'!CX89</f>
        <v>B2-404</v>
      </c>
      <c r="CY89" s="41" t="str">
        <f>'[1]TKB-1'!CY90</f>
        <v>20-22</v>
      </c>
      <c r="CZ89" s="40" t="str">
        <f>'TKB-2'!CZ89</f>
        <v>B2-307</v>
      </c>
      <c r="DA89" s="41" t="str">
        <f>'[1]TKB-1'!DA90</f>
        <v>10-12</v>
      </c>
      <c r="DB89" s="40">
        <f>'TKB-2'!DB89</f>
        <v>0</v>
      </c>
      <c r="DC89" s="41">
        <f>'[1]TKB-1'!DC90</f>
        <v>0</v>
      </c>
      <c r="DD89" s="40">
        <f>'TKB-2'!DD89</f>
        <v>0</v>
      </c>
      <c r="DE89" s="41">
        <f>'[1]TKB-1'!DE90</f>
        <v>0</v>
      </c>
      <c r="DF89" s="40" t="str">
        <f>'TKB-2'!DF89</f>
        <v>btin</v>
      </c>
      <c r="DG89" s="41">
        <f>'[1]TKB-1'!DG90</f>
        <v>0</v>
      </c>
      <c r="DH89" s="40">
        <f>'TKB-2'!DH89</f>
        <v>0</v>
      </c>
      <c r="DI89" s="41">
        <f>'[1]TKB-1'!DI90</f>
        <v>0</v>
      </c>
      <c r="DJ89" s="40" t="str">
        <f>'TKB-2'!DJ89</f>
        <v>B2-202</v>
      </c>
      <c r="DK89" s="41" t="str">
        <f>'[1]TKB-1'!DK90</f>
        <v>30-32</v>
      </c>
      <c r="DL89" s="40">
        <f>'TKB-2'!DL89</f>
        <v>0</v>
      </c>
      <c r="DM89" s="41">
        <f>'[1]TKB-1'!DM90</f>
        <v>0</v>
      </c>
      <c r="DN89" s="40">
        <f>'TKB-2'!DN89</f>
        <v>0</v>
      </c>
      <c r="DO89" s="41">
        <f>'[1]TKB-1'!DO90</f>
        <v>0</v>
      </c>
      <c r="DP89" s="40">
        <f>'TKB-2'!DP89</f>
        <v>0</v>
      </c>
      <c r="DQ89" s="41">
        <f>'[1]TKB-1'!DQ90</f>
        <v>0</v>
      </c>
      <c r="DR89" s="40">
        <f>'TKB-2'!DR89</f>
        <v>0</v>
      </c>
      <c r="DS89" s="41">
        <f>'[1]TKB-1'!DS90</f>
        <v>0</v>
      </c>
      <c r="DT89" s="40">
        <f>'TKB-2'!DT89</f>
        <v>0</v>
      </c>
      <c r="DU89" s="41">
        <f>'[1]TKB-1'!DU90</f>
        <v>0</v>
      </c>
      <c r="DV89" s="40">
        <f>'TKB-2'!DV89</f>
        <v>0</v>
      </c>
      <c r="DW89" s="41">
        <f>'[1]TKB-1'!DW90</f>
        <v>0</v>
      </c>
      <c r="DX89" s="40">
        <f>'TKB-2'!DX89</f>
        <v>0</v>
      </c>
      <c r="DY89" s="41">
        <f>'[1]TKB-1'!DY90</f>
        <v>0</v>
      </c>
      <c r="DZ89" s="40">
        <f>'TKB-2'!DZ89</f>
        <v>0</v>
      </c>
      <c r="EA89" s="41">
        <f>'[1]TKB-1'!EA90</f>
        <v>0</v>
      </c>
      <c r="EB89" s="40" t="str">
        <f>'TKB-2'!EB89</f>
        <v>B2-401</v>
      </c>
      <c r="EC89" s="41" t="str">
        <f>'[1]TKB-1'!EC90</f>
        <v>7-9</v>
      </c>
      <c r="ED89" s="40" t="str">
        <f>'TKB-2'!ED89</f>
        <v>B2-407</v>
      </c>
      <c r="EE89" s="41" t="str">
        <f>'[1]TKB-1'!EE90</f>
        <v>10-12</v>
      </c>
      <c r="EF89" s="40">
        <f>'TKB-2'!EF89</f>
        <v>0</v>
      </c>
      <c r="EG89" s="41">
        <f>'[1]TKB-1'!EG90</f>
        <v>0</v>
      </c>
      <c r="EH89" s="40" t="str">
        <f>'TKB-2'!EH89</f>
        <v>btin</v>
      </c>
      <c r="EI89" s="41">
        <f>'[1]TKB-1'!EI90</f>
        <v>0</v>
      </c>
      <c r="EJ89" s="40" t="str">
        <f>'TKB-2'!EJ89</f>
        <v>btin</v>
      </c>
      <c r="EK89" s="41">
        <f>'[1]TKB-1'!EK90</f>
        <v>0</v>
      </c>
      <c r="EL89" s="40" t="str">
        <f>'TKB-2'!EL89</f>
        <v>B2-507</v>
      </c>
      <c r="EM89" s="41" t="str">
        <f>'[1]TKB-1'!EM90</f>
        <v>10-12</v>
      </c>
      <c r="EN89" s="40" t="str">
        <f>'TKB-2'!EN89</f>
        <v>btin</v>
      </c>
      <c r="EO89" s="41">
        <f>'[1]TKB-1'!EO90</f>
        <v>0</v>
      </c>
      <c r="EP89" s="40" t="str">
        <f>'TKB-2'!EP89</f>
        <v>B2-405</v>
      </c>
      <c r="EQ89" s="41" t="str">
        <f>'[1]TKB-1'!EQ90</f>
        <v>4-6</v>
      </c>
      <c r="ER89" s="40" t="str">
        <f>'TKB-2'!ER89</f>
        <v>B2-406</v>
      </c>
      <c r="ES89" s="41" t="str">
        <f>'[1]TKB-1'!ES90</f>
        <v>10-12</v>
      </c>
      <c r="ET89" s="40" t="str">
        <f>'TKB-2'!ET89</f>
        <v>B2-506</v>
      </c>
      <c r="EU89" s="41" t="str">
        <f>'[1]TKB-1'!EU90</f>
        <v>10-12</v>
      </c>
      <c r="EV89" s="40" t="str">
        <f>'TKB-2'!EV89</f>
        <v>B2-308</v>
      </c>
      <c r="EW89" s="41" t="str">
        <f>'[1]TKB-1'!EW90</f>
        <v>13-15</v>
      </c>
      <c r="EX89" s="40" t="str">
        <f>'TKB-2'!EX89</f>
        <v>B2-207C</v>
      </c>
      <c r="EY89" s="41" t="str">
        <f>'[1]TKB-1'!EY90</f>
        <v>16-18</v>
      </c>
      <c r="EZ89" s="40" t="str">
        <f>'TKB-2'!EZ89</f>
        <v>btin</v>
      </c>
      <c r="FA89" s="41">
        <f>'[1]TKB-1'!FA90</f>
        <v>0</v>
      </c>
      <c r="FB89" s="40" t="str">
        <f>'TKB-2'!FB89</f>
        <v>B2-204</v>
      </c>
      <c r="FC89" s="41" t="str">
        <f>'[1]TKB-1'!FC90</f>
        <v>10-12</v>
      </c>
      <c r="FD89" s="40" t="str">
        <f>'TKB-2'!FD89</f>
        <v>btin</v>
      </c>
      <c r="FE89" s="41">
        <f>'[1]TKB-1'!FE90</f>
        <v>0</v>
      </c>
      <c r="FF89" s="40" t="str">
        <f>'TKB-2'!FF89</f>
        <v>B2-205C</v>
      </c>
      <c r="FG89" s="41" t="str">
        <f>'[1]TKB-1'!FG90</f>
        <v>16-18</v>
      </c>
      <c r="FH89" s="40" t="str">
        <f>'TKB-2'!FH89</f>
        <v>btin</v>
      </c>
      <c r="FI89" s="41">
        <f>'[1]TKB-1'!FI90</f>
        <v>0</v>
      </c>
      <c r="FJ89" s="40" t="str">
        <f>'TKB-2'!FJ89</f>
        <v>B2-304</v>
      </c>
      <c r="FK89" s="41" t="str">
        <f>'[1]TKB-1'!FK90</f>
        <v>10-12</v>
      </c>
      <c r="FL89" s="40" t="str">
        <f>'TKB-2'!FL89</f>
        <v>B2-402</v>
      </c>
      <c r="FM89" s="41" t="str">
        <f>'[1]TKB-1'!FM90</f>
        <v>10-12</v>
      </c>
      <c r="FN89" s="40" t="str">
        <f>'TKB-2'!FN89</f>
        <v>btin</v>
      </c>
      <c r="FO89" s="41">
        <f>'[1]TKB-1'!FO90</f>
        <v>0</v>
      </c>
      <c r="FP89" s="40" t="str">
        <f>'TKB-2'!FP89</f>
        <v>btin</v>
      </c>
      <c r="FQ89" s="41">
        <f>'[1]TKB-1'!FQ90</f>
        <v>0</v>
      </c>
      <c r="FR89" s="40" t="str">
        <f>'TKB-2'!FR89</f>
        <v>B2-108</v>
      </c>
      <c r="FS89" s="41" t="str">
        <f>'[1]TKB-1'!FS90</f>
        <v>8-10</v>
      </c>
      <c r="FT89" s="40" t="str">
        <f>'TKB-2'!FT89</f>
        <v>A.SAN2</v>
      </c>
      <c r="FU89" s="41" t="str">
        <f>'[1]TKB-1'!FU90</f>
        <v>13-16</v>
      </c>
      <c r="FV89" s="40">
        <f>'TKB-2'!FV89</f>
        <v>0</v>
      </c>
      <c r="FW89" s="41">
        <f>'[1]TKB-1'!FW90</f>
        <v>0</v>
      </c>
      <c r="FX89" s="40">
        <f>'TKB-2'!FX89</f>
        <v>0</v>
      </c>
      <c r="FY89" s="41">
        <f>'[1]TKB-1'!FY90</f>
        <v>0</v>
      </c>
      <c r="FZ89" s="40">
        <f>'TKB-2'!FZ89</f>
        <v>0</v>
      </c>
      <c r="GA89" s="41">
        <f>'[1]TKB-1'!GA90</f>
        <v>0</v>
      </c>
      <c r="GB89" s="40">
        <f>'TKB-2'!GB89</f>
        <v>0</v>
      </c>
      <c r="GC89" s="41">
        <f>'[1]TKB-1'!GC90</f>
        <v>0</v>
      </c>
      <c r="GD89" s="40">
        <f>'TKB-2'!GD89</f>
        <v>0</v>
      </c>
      <c r="GE89" s="41">
        <f>'[1]TKB-1'!GE90</f>
        <v>0</v>
      </c>
      <c r="GF89" s="40">
        <f>'TKB-2'!GF89</f>
        <v>0</v>
      </c>
      <c r="GG89" s="41">
        <f>'[1]TKB-1'!GG90</f>
        <v>0</v>
      </c>
      <c r="GH89" s="40">
        <f>'TKB-2'!GH89</f>
        <v>0</v>
      </c>
      <c r="GI89" s="41">
        <f>'[1]TKB-1'!GI90</f>
        <v>0</v>
      </c>
      <c r="GJ89" s="40">
        <f>'TKB-2'!GJ89</f>
        <v>0</v>
      </c>
      <c r="GK89" s="41">
        <f>'[1]TKB-1'!GK90</f>
        <v>0</v>
      </c>
      <c r="GL89" s="40">
        <f>'TKB-2'!GL89</f>
        <v>0</v>
      </c>
      <c r="GM89" s="41">
        <f>'[1]TKB-1'!GM90</f>
        <v>0</v>
      </c>
      <c r="GN89" s="40">
        <f>'TKB-2'!GN89</f>
        <v>0</v>
      </c>
      <c r="GO89" s="41">
        <f>'[1]TKB-1'!GO90</f>
        <v>0</v>
      </c>
      <c r="GP89" s="40">
        <f>'TKB-2'!GP89</f>
        <v>0</v>
      </c>
      <c r="GQ89" s="41">
        <f>'[1]TKB-1'!GQ90</f>
        <v>0</v>
      </c>
      <c r="GR89" s="40">
        <f>'TKB-2'!GR89</f>
        <v>0</v>
      </c>
      <c r="GS89" s="41">
        <f>'[1]TKB-1'!GS90</f>
        <v>0</v>
      </c>
      <c r="GT89" s="40">
        <f>'TKB-2'!GT89</f>
        <v>0</v>
      </c>
      <c r="GU89" s="41">
        <f>'[1]TKB-1'!GU90</f>
        <v>0</v>
      </c>
      <c r="GV89" s="40">
        <f>'TKB-2'!GV89</f>
        <v>0</v>
      </c>
      <c r="GW89" s="41">
        <f>'[1]TKB-1'!GW90</f>
        <v>0</v>
      </c>
      <c r="GX89" s="40">
        <f>'TKB-2'!GX89</f>
        <v>0</v>
      </c>
      <c r="GY89" s="41">
        <f>'[1]TKB-1'!GY90</f>
        <v>0</v>
      </c>
      <c r="GZ89" s="40">
        <f>'TKB-2'!GZ89</f>
        <v>0</v>
      </c>
      <c r="HA89" s="41">
        <f>'[1]TKB-1'!HA90</f>
        <v>0</v>
      </c>
      <c r="HB89" s="40">
        <f>'TKB-2'!HB89</f>
        <v>0</v>
      </c>
      <c r="HC89" s="41">
        <f>'[1]TKB-1'!HC90</f>
        <v>0</v>
      </c>
      <c r="HD89" s="40">
        <f>'TKB-2'!HD89</f>
        <v>0</v>
      </c>
      <c r="HE89" s="41">
        <f>'[1]TKB-1'!HE90</f>
        <v>0</v>
      </c>
      <c r="HF89" s="40">
        <f>'TKB-2'!HF89</f>
        <v>0</v>
      </c>
      <c r="HG89" s="41">
        <f>'[1]TKB-1'!HG90</f>
        <v>0</v>
      </c>
      <c r="HH89" s="40">
        <f>'TKB-2'!HH89</f>
        <v>0</v>
      </c>
      <c r="HI89" s="41">
        <f>'[1]TKB-1'!HI90</f>
        <v>0</v>
      </c>
      <c r="HJ89" s="40">
        <f>'TKB-2'!HJ89</f>
        <v>0</v>
      </c>
      <c r="HK89" s="41">
        <f>'[1]TKB-1'!HK90</f>
        <v>0</v>
      </c>
      <c r="HL89" s="40">
        <f>'TKB-2'!HL89</f>
        <v>0</v>
      </c>
      <c r="HM89" s="41">
        <f>'[1]TKB-1'!HM90</f>
        <v>0</v>
      </c>
      <c r="HN89" s="40">
        <f>'TKB-2'!HN89</f>
        <v>0</v>
      </c>
      <c r="HO89" s="41">
        <f>'[1]TKB-1'!HO90</f>
        <v>0</v>
      </c>
      <c r="HP89" s="40">
        <f>'TKB-2'!HP89</f>
        <v>0</v>
      </c>
      <c r="HQ89" s="41">
        <f>'[1]TKB-1'!HQ90</f>
        <v>0</v>
      </c>
      <c r="HR89" s="40">
        <f>'TKB-2'!HR89</f>
        <v>0</v>
      </c>
      <c r="HS89" s="41">
        <f>'[1]TKB-1'!HS90</f>
        <v>0</v>
      </c>
      <c r="HT89" s="40">
        <f>'TKB-2'!HT89</f>
        <v>0</v>
      </c>
      <c r="HU89" s="41">
        <f>'[1]TKB-1'!HU90</f>
        <v>0</v>
      </c>
      <c r="HV89" s="40">
        <f>'TKB-2'!HV89</f>
        <v>0</v>
      </c>
      <c r="HW89" s="41">
        <f>'[1]TKB-1'!HW90</f>
        <v>0</v>
      </c>
      <c r="HX89" s="40">
        <f>'TKB-2'!HX89</f>
        <v>0</v>
      </c>
      <c r="HY89" s="41">
        <f>'[1]TKB-1'!HY90</f>
        <v>0</v>
      </c>
      <c r="HZ89" s="40">
        <f>'TKB-2'!HZ89</f>
        <v>0</v>
      </c>
      <c r="IA89" s="41">
        <f>'[1]TKB-1'!IA90</f>
        <v>0</v>
      </c>
      <c r="IB89" s="40">
        <f>'TKB-2'!IB89</f>
        <v>0</v>
      </c>
      <c r="IC89" s="41">
        <f>'[1]TKB-1'!IC90</f>
        <v>0</v>
      </c>
      <c r="ID89" s="40">
        <f>'TKB-2'!ID89</f>
        <v>0</v>
      </c>
      <c r="IE89" s="41">
        <f>'[1]TKB-1'!IE90</f>
        <v>0</v>
      </c>
      <c r="IF89" s="40">
        <f>'TKB-2'!IF89</f>
        <v>0</v>
      </c>
      <c r="IG89" s="41">
        <f>'[1]TKB-1'!IG90</f>
        <v>0</v>
      </c>
      <c r="IH89" s="40">
        <f>'TKB-2'!IH89</f>
        <v>0</v>
      </c>
      <c r="II89" s="41">
        <f>'[1]TKB-1'!II90</f>
        <v>0</v>
      </c>
    </row>
    <row r="90" spans="1:243" ht="15" x14ac:dyDescent="0.2">
      <c r="A90" s="305"/>
      <c r="B90" s="299"/>
      <c r="C90" s="307"/>
      <c r="D90" s="42" t="s">
        <v>15</v>
      </c>
      <c r="E90" s="293"/>
      <c r="F90" s="43"/>
      <c r="G90" s="44">
        <f>'[1]TKB-1'!G91</f>
        <v>0</v>
      </c>
      <c r="H90" s="43"/>
      <c r="I90" s="44">
        <f>'[1]TKB-1'!I91</f>
        <v>0</v>
      </c>
      <c r="J90" s="43"/>
      <c r="K90" s="44">
        <f>'[1]TKB-1'!K91</f>
        <v>0</v>
      </c>
      <c r="L90" s="43"/>
      <c r="M90" s="44">
        <f>'[1]TKB-1'!M91</f>
        <v>0</v>
      </c>
      <c r="N90" s="43"/>
      <c r="O90" s="44">
        <f>'[1]TKB-1'!O91</f>
        <v>0</v>
      </c>
      <c r="P90" s="43"/>
      <c r="Q90" s="44">
        <f>'[1]TKB-1'!Q91</f>
        <v>0</v>
      </c>
      <c r="R90" s="43"/>
      <c r="S90" s="44">
        <f>'[1]TKB-1'!S91</f>
        <v>0</v>
      </c>
      <c r="T90" s="43"/>
      <c r="U90" s="44">
        <f>'[1]TKB-1'!U91</f>
        <v>0</v>
      </c>
      <c r="V90" s="43"/>
      <c r="W90" s="44" t="str">
        <f>'[1]TKB-1'!W91</f>
        <v>KCNT(3)(V.Trình)</v>
      </c>
      <c r="X90" s="43"/>
      <c r="Y90" s="44" t="str">
        <f>'[1]TKB-1'!Y91</f>
        <v>KCNT(3)(L.Trường)</v>
      </c>
      <c r="Z90" s="43"/>
      <c r="AA90" s="44" t="str">
        <f>'[1]TKB-1'!AA91</f>
        <v>MXD(3)(Đ.Tân)</v>
      </c>
      <c r="AB90" s="43"/>
      <c r="AC90" s="44" t="str">
        <f>'[1]TKB-1'!AC91</f>
        <v>KTTC1_19(3)(M.Sang)</v>
      </c>
      <c r="AD90" s="43"/>
      <c r="AE90" s="44">
        <f>'[1]TKB-1'!AE91</f>
        <v>0</v>
      </c>
      <c r="AF90" s="43"/>
      <c r="AG90" s="44">
        <f>'[1]TKB-1'!AG91</f>
        <v>0</v>
      </c>
      <c r="AH90" s="43"/>
      <c r="AI90" s="44">
        <f>'[1]TKB-1'!AI91</f>
        <v>0</v>
      </c>
      <c r="AJ90" s="43"/>
      <c r="AK90" s="44" t="str">
        <f>'[1]TKB-1'!AK91</f>
        <v>ĐATN(3)(KTR)</v>
      </c>
      <c r="AL90" s="43"/>
      <c r="AM90" s="44">
        <f>'[1]TKB-1'!AM91</f>
        <v>0</v>
      </c>
      <c r="AN90" s="43"/>
      <c r="AO90" s="44">
        <f>'[1]TKB-1'!AO91</f>
        <v>0</v>
      </c>
      <c r="AP90" s="43"/>
      <c r="AQ90" s="44" t="str">
        <f>'[1]TKB-1'!AQ91</f>
        <v>TTCK1(3)(KKTR)</v>
      </c>
      <c r="AR90" s="43"/>
      <c r="AS90" s="44" t="str">
        <f>'[1]TKB-1'!AS91</f>
        <v>THCN2(3)(H.Vũ)</v>
      </c>
      <c r="AT90" s="43"/>
      <c r="AU90" s="44">
        <f>'[1]TKB-1'!AU91</f>
        <v>0</v>
      </c>
      <c r="AV90" s="43"/>
      <c r="AW90" s="44">
        <f>'[1]TKB-1'!AW91</f>
        <v>0</v>
      </c>
      <c r="AX90" s="43"/>
      <c r="AY90" s="44">
        <f>'[1]TKB-1'!AY91</f>
        <v>0</v>
      </c>
      <c r="AZ90" s="43"/>
      <c r="BA90" s="44">
        <f>'[1]TKB-1'!BA91</f>
        <v>0</v>
      </c>
      <c r="BB90" s="43"/>
      <c r="BC90" s="44">
        <f>'[1]TKB-1'!BC91</f>
        <v>0</v>
      </c>
      <c r="BD90" s="43"/>
      <c r="BE90" s="44" t="str">
        <f>'[1]TKB-1'!BE91</f>
        <v>TCĐ1(3)(Th.Vũ)</v>
      </c>
      <c r="BF90" s="43"/>
      <c r="BG90" s="44">
        <f>'[1]TKB-1'!BG91</f>
        <v>0</v>
      </c>
      <c r="BH90" s="43"/>
      <c r="BI90" s="44">
        <f>'[1]TKB-1'!BI91</f>
        <v>0</v>
      </c>
      <c r="BJ90" s="43"/>
      <c r="BK90" s="44">
        <f>'[1]TKB-1'!BK91</f>
        <v>0</v>
      </c>
      <c r="BL90" s="43"/>
      <c r="BM90" s="44">
        <f>'[1]TKB-1'!BM91</f>
        <v>0</v>
      </c>
      <c r="BN90" s="43"/>
      <c r="BO90" s="44" t="str">
        <f>'[1]TKB-1'!BO91</f>
        <v>NM(3)(N.Tân)</v>
      </c>
      <c r="BP90" s="43"/>
      <c r="BQ90" s="44">
        <f>'[1]TKB-1'!BQ91</f>
        <v>0</v>
      </c>
      <c r="BR90" s="43"/>
      <c r="BS90" s="44" t="str">
        <f>'[1]TKB-1'!BS91</f>
        <v>DATN(3)(KHTKT-CN)</v>
      </c>
      <c r="BT90" s="43"/>
      <c r="BU90" s="44">
        <f>'[1]TKB-1'!BU91</f>
        <v>0</v>
      </c>
      <c r="BV90" s="43"/>
      <c r="BW90" s="44" t="str">
        <f>'[1]TKB-1'!BW91</f>
        <v>HỌC GHÉP LỚP D23CTC1</v>
      </c>
      <c r="BX90" s="43"/>
      <c r="BY90" s="44" t="str">
        <f>'[1]TKB-1'!BY91</f>
        <v>TTHTĐK(4)(T.Kiếm)</v>
      </c>
      <c r="BZ90" s="43"/>
      <c r="CA90" s="44" t="str">
        <f>'[1]TKB-1'!CA91</f>
        <v>TTHTĐK(4)(Đ.Toa)</v>
      </c>
      <c r="CB90" s="43"/>
      <c r="CC90" s="44" t="str">
        <f>'[1]TKB-1'!CC91</f>
        <v>HỌC GHÉP LỚP D23COK2</v>
      </c>
      <c r="CD90" s="43"/>
      <c r="CE90" s="44" t="str">
        <f>'[1]TKB-1'!CE91</f>
        <v>TĐĐIEN(3)(Đ.Thành)</v>
      </c>
      <c r="CF90" s="43"/>
      <c r="CG90" s="44">
        <f>'[1]TKB-1'!CG91</f>
        <v>0</v>
      </c>
      <c r="CH90" s="43"/>
      <c r="CI90" s="44">
        <f>'[1]TKB-1'!CI91</f>
        <v>0</v>
      </c>
      <c r="CJ90" s="43"/>
      <c r="CK90" s="44">
        <f>'[1]TKB-1'!CK91</f>
        <v>0</v>
      </c>
      <c r="CL90" s="43"/>
      <c r="CM90" s="44">
        <f>'[1]TKB-1'!CM91</f>
        <v>0</v>
      </c>
      <c r="CN90" s="43"/>
      <c r="CO90" s="44" t="str">
        <f>'[1]TKB-1'!CO91</f>
        <v>TTCK(3)(K KTE)</v>
      </c>
      <c r="CP90" s="43"/>
      <c r="CQ90" s="44" t="str">
        <f>'[1]TKB-1'!CQ91</f>
        <v>TTCK(3)(K KTE)</v>
      </c>
      <c r="CR90" s="43"/>
      <c r="CS90" s="44" t="str">
        <f>'[1]TKB-1'!CS91</f>
        <v>TTCK(3)(K KTE)</v>
      </c>
      <c r="CT90" s="43"/>
      <c r="CU90" s="44" t="str">
        <f>'[1]TKB-1'!CU91</f>
        <v>TTCK(3)(K KTE)</v>
      </c>
      <c r="CV90" s="43"/>
      <c r="CW90" s="44" t="str">
        <f>'[1]TKB-1'!CW91</f>
        <v>TTCK(3)(K KTE)</v>
      </c>
      <c r="CX90" s="43"/>
      <c r="CY90" s="44" t="str">
        <f>'[1]TKB-1'!CY91</f>
        <v>PTDLKT(3)(T.Thành(TG))</v>
      </c>
      <c r="CZ90" s="43"/>
      <c r="DA90" s="44" t="str">
        <f>'[1]TKB-1'!DA91</f>
        <v>ĐB&amp;KSKL(3)(V.Khánh)</v>
      </c>
      <c r="DB90" s="43"/>
      <c r="DC90" s="44">
        <f>'[1]TKB-1'!DC91</f>
        <v>0</v>
      </c>
      <c r="DD90" s="43"/>
      <c r="DE90" s="44">
        <f>'[1]TKB-1'!DE91</f>
        <v>0</v>
      </c>
      <c r="DF90" s="43"/>
      <c r="DG90" s="44" t="str">
        <f>'[1]TKB-1'!DG91</f>
        <v>HỌC GHÉP LỚP D23QHC1</v>
      </c>
      <c r="DH90" s="43"/>
      <c r="DI90" s="44">
        <f>'[1]TKB-1'!DI91</f>
        <v>0</v>
      </c>
      <c r="DJ90" s="43"/>
      <c r="DK90" s="44" t="str">
        <f>'[1]TKB-1'!DK91</f>
        <v>TACN.LOGI(3)(T.Thủy)</v>
      </c>
      <c r="DL90" s="43"/>
      <c r="DM90" s="44">
        <f>'[1]TKB-1'!DM91</f>
        <v>0</v>
      </c>
      <c r="DN90" s="43"/>
      <c r="DO90" s="44">
        <f>'[1]TKB-1'!DO91</f>
        <v>0</v>
      </c>
      <c r="DP90" s="43"/>
      <c r="DQ90" s="44">
        <f>'[1]TKB-1'!DQ91</f>
        <v>0</v>
      </c>
      <c r="DR90" s="43"/>
      <c r="DS90" s="44">
        <f>'[1]TKB-1'!DS91</f>
        <v>0</v>
      </c>
      <c r="DT90" s="43"/>
      <c r="DU90" s="44">
        <f>'[1]TKB-1'!DU91</f>
        <v>0</v>
      </c>
      <c r="DV90" s="43"/>
      <c r="DW90" s="44">
        <f>'[1]TKB-1'!DW91</f>
        <v>0</v>
      </c>
      <c r="DX90" s="43"/>
      <c r="DY90" s="44">
        <f>'[1]TKB-1'!DY91</f>
        <v>0</v>
      </c>
      <c r="DZ90" s="43"/>
      <c r="EA90" s="44">
        <f>'[1]TKB-1'!EA91</f>
        <v>0</v>
      </c>
      <c r="EB90" s="43"/>
      <c r="EC90" s="44" t="str">
        <f>'[1]TKB-1'!EC91</f>
        <v>CNXHKH(3)(T.Tiến)</v>
      </c>
      <c r="ED90" s="43"/>
      <c r="EE90" s="44" t="str">
        <f>'[1]TKB-1'!EE91</f>
        <v>HH-VKT(3)(N.Hòa)</v>
      </c>
      <c r="EF90" s="43"/>
      <c r="EG90" s="44">
        <f>'[1]TKB-1'!EG91</f>
        <v>0</v>
      </c>
      <c r="EH90" s="43"/>
      <c r="EI90" s="44" t="str">
        <f>'[1]TKB-1'!EI91</f>
        <v>NGHỈ TẾT ÂL</v>
      </c>
      <c r="EJ90" s="43"/>
      <c r="EK90" s="44" t="str">
        <f>'[1]TKB-1'!EK91</f>
        <v>Học ghép lớp D25CDK1</v>
      </c>
      <c r="EL90" s="43"/>
      <c r="EM90" s="44" t="str">
        <f>'[1]TKB-1'!EM91</f>
        <v>KTCTML(3)(X.Hội)</v>
      </c>
      <c r="EN90" s="43"/>
      <c r="EO90" s="44" t="str">
        <f>'[1]TKB-1'!EO91</f>
        <v>Học ghép lớp D25CDK1</v>
      </c>
      <c r="EP90" s="43"/>
      <c r="EQ90" s="44" t="str">
        <f>'[1]TKB-1'!EQ91</f>
        <v>LTCB(3)(T.Sơn)</v>
      </c>
      <c r="ER90" s="43"/>
      <c r="ES90" s="44" t="str">
        <f>'[1]TKB-1'!ES91</f>
        <v>TANHB1.2(3)(Th.Hằng(TG))</v>
      </c>
      <c r="ET90" s="43"/>
      <c r="EU90" s="44" t="str">
        <f>'[1]TKB-1'!EU91</f>
        <v>KNGT(3)(Th.Linh)</v>
      </c>
      <c r="EV90" s="43"/>
      <c r="EW90" s="44" t="str">
        <f>'[1]TKB-1'!EW91</f>
        <v>TANHB1.2(3)(K.Cúc)</v>
      </c>
      <c r="EX90" s="43"/>
      <c r="EY90" s="44" t="str">
        <f>'[1]TKB-1'!EY91</f>
        <v>MMTINH(3)(L.Tín)</v>
      </c>
      <c r="EZ90" s="43"/>
      <c r="FA90" s="44" t="str">
        <f>'[1]TKB-1'!FA91</f>
        <v>HỌC GHÉP LỚP D25CTC1</v>
      </c>
      <c r="FB90" s="43"/>
      <c r="FC90" s="44" t="str">
        <f>'[1]TKB-1'!FC91</f>
        <v>TANHB1.2(3)(M.Linh)</v>
      </c>
      <c r="FD90" s="43"/>
      <c r="FE90" s="44" t="str">
        <f>'[1]TKB-1'!FE91</f>
        <v>HỌC GHÉP LỚP D25KTR1</v>
      </c>
      <c r="FF90" s="43"/>
      <c r="FG90" s="44" t="str">
        <f>'[1]TKB-1'!FG91</f>
        <v>TINUD(3)(T.Linh)</v>
      </c>
      <c r="FH90" s="43"/>
      <c r="FI90" s="44" t="str">
        <f>'[1]TKB-1'!FI91</f>
        <v>Học ghép lớp D25KXK1</v>
      </c>
      <c r="FJ90" s="43"/>
      <c r="FK90" s="44" t="str">
        <f>'[1]TKB-1'!FK91</f>
        <v>NLKTOAN(3)(B.Hồng)</v>
      </c>
      <c r="FL90" s="43"/>
      <c r="FM90" s="44" t="str">
        <f>'[1]TKB-1'!FM91</f>
        <v>PPNCKH(3)(B.Phi)</v>
      </c>
      <c r="FN90" s="43"/>
      <c r="FO90" s="44" t="str">
        <f>'[1]TKB-1'!FO91</f>
        <v>(Học ghép lớp D25QHC1)</v>
      </c>
      <c r="FP90" s="43"/>
      <c r="FQ90" s="44" t="str">
        <f>'[1]TKB-1'!FQ91</f>
        <v>(Học ghép lớp D25QHC1)</v>
      </c>
      <c r="FR90" s="43"/>
      <c r="FS90" s="44" t="str">
        <f>'[1]TKB-1'!FS91</f>
        <v>NLTKE(3)(Th.Cúc)</v>
      </c>
      <c r="FT90" s="43"/>
      <c r="FU90" s="44" t="str">
        <f>'[1]TKB-1'!FU91</f>
        <v>GDTC2(4)(V.Học)</v>
      </c>
      <c r="FV90" s="43"/>
      <c r="FW90" s="44">
        <f>'[1]TKB-1'!FW91</f>
        <v>0</v>
      </c>
      <c r="FX90" s="43"/>
      <c r="FY90" s="44">
        <f>'[1]TKB-1'!FY91</f>
        <v>0</v>
      </c>
      <c r="FZ90" s="43"/>
      <c r="GA90" s="44">
        <f>'[1]TKB-1'!GA91</f>
        <v>0</v>
      </c>
      <c r="GB90" s="43"/>
      <c r="GC90" s="44">
        <f>'[1]TKB-1'!GC91</f>
        <v>0</v>
      </c>
      <c r="GD90" s="43"/>
      <c r="GE90" s="44">
        <f>'[1]TKB-1'!GE91</f>
        <v>0</v>
      </c>
      <c r="GF90" s="43"/>
      <c r="GG90" s="44">
        <f>'[1]TKB-1'!GG91</f>
        <v>0</v>
      </c>
      <c r="GH90" s="43"/>
      <c r="GI90" s="44">
        <f>'[1]TKB-1'!GI91</f>
        <v>0</v>
      </c>
      <c r="GJ90" s="43"/>
      <c r="GK90" s="44">
        <f>'[1]TKB-1'!GK91</f>
        <v>0</v>
      </c>
      <c r="GL90" s="43"/>
      <c r="GM90" s="44">
        <f>'[1]TKB-1'!GM91</f>
        <v>0</v>
      </c>
      <c r="GN90" s="43"/>
      <c r="GO90" s="44">
        <f>'[1]TKB-1'!GO91</f>
        <v>0</v>
      </c>
      <c r="GP90" s="43"/>
      <c r="GQ90" s="44">
        <f>'[1]TKB-1'!GQ91</f>
        <v>0</v>
      </c>
      <c r="GR90" s="43"/>
      <c r="GS90" s="44">
        <f>'[1]TKB-1'!GS91</f>
        <v>0</v>
      </c>
      <c r="GT90" s="43"/>
      <c r="GU90" s="44">
        <f>'[1]TKB-1'!GU91</f>
        <v>0</v>
      </c>
      <c r="GV90" s="43"/>
      <c r="GW90" s="44">
        <f>'[1]TKB-1'!GW91</f>
        <v>0</v>
      </c>
      <c r="GX90" s="43"/>
      <c r="GY90" s="44">
        <f>'[1]TKB-1'!GY91</f>
        <v>0</v>
      </c>
      <c r="GZ90" s="43"/>
      <c r="HA90" s="44">
        <f>'[1]TKB-1'!HA91</f>
        <v>0</v>
      </c>
      <c r="HB90" s="43"/>
      <c r="HC90" s="44">
        <f>'[1]TKB-1'!HC91</f>
        <v>0</v>
      </c>
      <c r="HD90" s="43"/>
      <c r="HE90" s="44">
        <f>'[1]TKB-1'!HE91</f>
        <v>0</v>
      </c>
      <c r="HF90" s="43"/>
      <c r="HG90" s="44">
        <f>'[1]TKB-1'!HG91</f>
        <v>0</v>
      </c>
      <c r="HH90" s="43"/>
      <c r="HI90" s="44">
        <f>'[1]TKB-1'!HI91</f>
        <v>0</v>
      </c>
      <c r="HJ90" s="43"/>
      <c r="HK90" s="44">
        <f>'[1]TKB-1'!HK91</f>
        <v>0</v>
      </c>
      <c r="HL90" s="43"/>
      <c r="HM90" s="44">
        <f>'[1]TKB-1'!HM91</f>
        <v>0</v>
      </c>
      <c r="HN90" s="43"/>
      <c r="HO90" s="44">
        <f>'[1]TKB-1'!HO91</f>
        <v>0</v>
      </c>
      <c r="HP90" s="43"/>
      <c r="HQ90" s="44">
        <f>'[1]TKB-1'!HQ91</f>
        <v>0</v>
      </c>
      <c r="HR90" s="43"/>
      <c r="HS90" s="44">
        <f>'[1]TKB-1'!HS91</f>
        <v>0</v>
      </c>
      <c r="HT90" s="43"/>
      <c r="HU90" s="44">
        <f>'[1]TKB-1'!HU91</f>
        <v>0</v>
      </c>
      <c r="HV90" s="43"/>
      <c r="HW90" s="44">
        <f>'[1]TKB-1'!HW91</f>
        <v>0</v>
      </c>
      <c r="HX90" s="43"/>
      <c r="HY90" s="44">
        <f>'[1]TKB-1'!HY91</f>
        <v>0</v>
      </c>
      <c r="HZ90" s="43"/>
      <c r="IA90" s="44">
        <f>'[1]TKB-1'!IA91</f>
        <v>0</v>
      </c>
      <c r="IB90" s="43"/>
      <c r="IC90" s="44">
        <f>'[1]TKB-1'!IC91</f>
        <v>0</v>
      </c>
      <c r="ID90" s="43"/>
      <c r="IE90" s="44">
        <f>'[1]TKB-1'!IE91</f>
        <v>0</v>
      </c>
      <c r="IF90" s="43"/>
      <c r="IG90" s="44">
        <f>'[1]TKB-1'!IG91</f>
        <v>0</v>
      </c>
      <c r="IH90" s="43"/>
      <c r="II90" s="44">
        <f>'[1]TKB-1'!II91</f>
        <v>0</v>
      </c>
    </row>
    <row r="91" spans="1:243" ht="15" x14ac:dyDescent="0.2">
      <c r="A91" s="305"/>
      <c r="B91" s="299"/>
      <c r="C91" s="307"/>
      <c r="D91" s="42">
        <v>0</v>
      </c>
      <c r="E91" s="294" t="s">
        <v>53</v>
      </c>
      <c r="F91" s="45">
        <f>'TKB-2'!F91</f>
        <v>0</v>
      </c>
      <c r="G91" s="46">
        <f>'[1]TKB-1'!G92</f>
        <v>0</v>
      </c>
      <c r="H91" s="45">
        <f>'TKB-2'!H91</f>
        <v>0</v>
      </c>
      <c r="I91" s="46">
        <f>'[1]TKB-1'!I92</f>
        <v>0</v>
      </c>
      <c r="J91" s="45">
        <f>'TKB-2'!J91</f>
        <v>0</v>
      </c>
      <c r="K91" s="46">
        <f>'[1]TKB-1'!K92</f>
        <v>0</v>
      </c>
      <c r="L91" s="45">
        <f>'TKB-2'!L91</f>
        <v>0</v>
      </c>
      <c r="M91" s="46">
        <f>'[1]TKB-1'!M92</f>
        <v>0</v>
      </c>
      <c r="N91" s="45">
        <f>'TKB-2'!N91</f>
        <v>0</v>
      </c>
      <c r="O91" s="46">
        <f>'[1]TKB-1'!O92</f>
        <v>0</v>
      </c>
      <c r="P91" s="45">
        <f>'TKB-2'!P91</f>
        <v>0</v>
      </c>
      <c r="Q91" s="46">
        <f>'[1]TKB-1'!Q92</f>
        <v>0</v>
      </c>
      <c r="R91" s="45">
        <f>'TKB-2'!R91</f>
        <v>0</v>
      </c>
      <c r="S91" s="46">
        <f>'[1]TKB-1'!S92</f>
        <v>0</v>
      </c>
      <c r="T91" s="45">
        <f>'TKB-2'!T91</f>
        <v>0</v>
      </c>
      <c r="U91" s="46">
        <f>'[1]TKB-1'!U92</f>
        <v>0</v>
      </c>
      <c r="V91" s="45" t="str">
        <f>'TKB-2'!V91</f>
        <v>B2-101</v>
      </c>
      <c r="W91" s="46" t="str">
        <f>'[1]TKB-1'!W92</f>
        <v>29-30</v>
      </c>
      <c r="X91" s="45" t="str">
        <f>'TKB-2'!X91</f>
        <v>B2-102</v>
      </c>
      <c r="Y91" s="46" t="str">
        <f>'[1]TKB-1'!Y92</f>
        <v>29-30</v>
      </c>
      <c r="Z91" s="45" t="str">
        <f>'TKB-2'!Z91</f>
        <v>B2-103</v>
      </c>
      <c r="AA91" s="46" t="str">
        <f>'[1]TKB-1'!AA92</f>
        <v>26-27</v>
      </c>
      <c r="AB91" s="45" t="str">
        <f>'TKB-2'!AB91</f>
        <v>B2-201</v>
      </c>
      <c r="AC91" s="46" t="str">
        <f>'[1]TKB-1'!AC92</f>
        <v>22-23</v>
      </c>
      <c r="AD91" s="45">
        <f>'TKB-2'!AD91</f>
        <v>0</v>
      </c>
      <c r="AE91" s="46">
        <f>'[1]TKB-1'!AE92</f>
        <v>0</v>
      </c>
      <c r="AF91" s="45">
        <f>'TKB-2'!AF91</f>
        <v>0</v>
      </c>
      <c r="AG91" s="46">
        <f>'[1]TKB-1'!AG92</f>
        <v>0</v>
      </c>
      <c r="AH91" s="45">
        <f>'TKB-2'!AH91</f>
        <v>0</v>
      </c>
      <c r="AI91" s="46">
        <f>'[1]TKB-1'!AI92</f>
        <v>0</v>
      </c>
      <c r="AJ91" s="45">
        <f>'TKB-2'!AJ91</f>
        <v>0</v>
      </c>
      <c r="AK91" s="46">
        <f>'[1]TKB-1'!AK92</f>
        <v>0</v>
      </c>
      <c r="AL91" s="45">
        <f>'TKB-2'!AL91</f>
        <v>0</v>
      </c>
      <c r="AM91" s="46">
        <f>'[1]TKB-1'!AM92</f>
        <v>0</v>
      </c>
      <c r="AN91" s="45">
        <f>'TKB-2'!AN91</f>
        <v>0</v>
      </c>
      <c r="AO91" s="46">
        <f>'[1]TKB-1'!AO92</f>
        <v>0</v>
      </c>
      <c r="AP91" s="45">
        <f>'TKB-2'!AP91</f>
        <v>0</v>
      </c>
      <c r="AQ91" s="46">
        <f>'[1]TKB-1'!AQ92</f>
        <v>0</v>
      </c>
      <c r="AR91" s="45" t="str">
        <f>'TKB-2'!AR91</f>
        <v>B2-208C</v>
      </c>
      <c r="AS91" s="46" t="str">
        <f>'[1]TKB-1'!AS92</f>
        <v>24-25</v>
      </c>
      <c r="AT91" s="45" t="str">
        <f>'TKB-2'!AT91</f>
        <v>B2-203</v>
      </c>
      <c r="AU91" s="46" t="str">
        <f>'[1]TKB-1'!AU92</f>
        <v>8-9</v>
      </c>
      <c r="AV91" s="45">
        <f>'TKB-2'!AV91</f>
        <v>0</v>
      </c>
      <c r="AW91" s="46">
        <f>'[1]TKB-1'!AW92</f>
        <v>0</v>
      </c>
      <c r="AX91" s="45">
        <f>'TKB-2'!AX91</f>
        <v>0</v>
      </c>
      <c r="AY91" s="46">
        <f>'[1]TKB-1'!AY92</f>
        <v>0</v>
      </c>
      <c r="AZ91" s="45">
        <f>'TKB-2'!AZ91</f>
        <v>0</v>
      </c>
      <c r="BA91" s="46">
        <f>'[1]TKB-1'!BA92</f>
        <v>0</v>
      </c>
      <c r="BB91" s="45">
        <f>'TKB-2'!BB91</f>
        <v>0</v>
      </c>
      <c r="BC91" s="46">
        <f>'[1]TKB-1'!BC92</f>
        <v>0</v>
      </c>
      <c r="BD91" s="45">
        <f>'TKB-2'!BD91</f>
        <v>0</v>
      </c>
      <c r="BE91" s="46">
        <f>'[1]TKB-1'!BE92</f>
        <v>0</v>
      </c>
      <c r="BF91" s="45">
        <f>'TKB-2'!BF91</f>
        <v>0</v>
      </c>
      <c r="BG91" s="46">
        <f>'[1]TKB-1'!BG92</f>
        <v>0</v>
      </c>
      <c r="BH91" s="45">
        <f>'TKB-2'!BH91</f>
        <v>0</v>
      </c>
      <c r="BI91" s="46">
        <f>'[1]TKB-1'!BI92</f>
        <v>0</v>
      </c>
      <c r="BJ91" s="45">
        <f>'TKB-2'!BJ91</f>
        <v>0</v>
      </c>
      <c r="BK91" s="46">
        <f>'[1]TKB-1'!BK92</f>
        <v>0</v>
      </c>
      <c r="BL91" s="45">
        <f>'TKB-2'!BL91</f>
        <v>0</v>
      </c>
      <c r="BM91" s="46">
        <f>'[1]TKB-1'!BM92</f>
        <v>0</v>
      </c>
      <c r="BN91" s="45" t="str">
        <f>'TKB-2'!BN91</f>
        <v>B2-301</v>
      </c>
      <c r="BO91" s="46" t="str">
        <f>'[1]TKB-1'!BO92</f>
        <v>18-19</v>
      </c>
      <c r="BP91" s="45">
        <f>'TKB-2'!BP91</f>
        <v>0</v>
      </c>
      <c r="BQ91" s="46">
        <f>'[1]TKB-1'!BQ92</f>
        <v>0</v>
      </c>
      <c r="BR91" s="45">
        <f>'TKB-2'!BR91</f>
        <v>0</v>
      </c>
      <c r="BS91" s="46">
        <f>'[1]TKB-1'!BS92</f>
        <v>0</v>
      </c>
      <c r="BT91" s="45" t="str">
        <f>'TKB-2'!BT91</f>
        <v>B2-302</v>
      </c>
      <c r="BU91" s="46" t="str">
        <f>'[1]TKB-1'!BU92</f>
        <v>17-18</v>
      </c>
      <c r="BV91" s="45">
        <f>'TKB-2'!BV91</f>
        <v>0</v>
      </c>
      <c r="BW91" s="46">
        <f>'[1]TKB-1'!BW92</f>
        <v>0</v>
      </c>
      <c r="BX91" s="45">
        <f>'TKB-2'!BX91</f>
        <v>0</v>
      </c>
      <c r="BY91" s="46">
        <f>'[1]TKB-1'!BY92</f>
        <v>0</v>
      </c>
      <c r="BZ91" s="45">
        <f>'TKB-2'!BZ91</f>
        <v>0</v>
      </c>
      <c r="CA91" s="46">
        <f>'[1]TKB-1'!CA92</f>
        <v>0</v>
      </c>
      <c r="CB91" s="45">
        <f>'TKB-2'!CB91</f>
        <v>0</v>
      </c>
      <c r="CC91" s="46">
        <f>'[1]TKB-1'!CC92</f>
        <v>0</v>
      </c>
      <c r="CD91" s="45" t="str">
        <f>'TKB-2'!CD91</f>
        <v>B2-403</v>
      </c>
      <c r="CE91" s="46" t="str">
        <f>'[1]TKB-1'!CE92</f>
        <v>21-22</v>
      </c>
      <c r="CF91" s="45">
        <f>'TKB-2'!CF91</f>
        <v>0</v>
      </c>
      <c r="CG91" s="46">
        <f>'[1]TKB-1'!CG92</f>
        <v>0</v>
      </c>
      <c r="CH91" s="45">
        <f>'TKB-2'!CH91</f>
        <v>0</v>
      </c>
      <c r="CI91" s="46">
        <f>'[1]TKB-1'!CI92</f>
        <v>0</v>
      </c>
      <c r="CJ91" s="45">
        <f>'TKB-2'!CJ91</f>
        <v>0</v>
      </c>
      <c r="CK91" s="46">
        <f>'[1]TKB-1'!CK92</f>
        <v>0</v>
      </c>
      <c r="CL91" s="45">
        <f>'TKB-2'!CL91</f>
        <v>0</v>
      </c>
      <c r="CM91" s="46">
        <f>'[1]TKB-1'!CM92</f>
        <v>0</v>
      </c>
      <c r="CN91" s="45">
        <f>'TKB-2'!CN91</f>
        <v>0</v>
      </c>
      <c r="CO91" s="46">
        <f>'[1]TKB-1'!CO92</f>
        <v>0</v>
      </c>
      <c r="CP91" s="45">
        <f>'TKB-2'!CP91</f>
        <v>0</v>
      </c>
      <c r="CQ91" s="46">
        <f>'[1]TKB-1'!CQ92</f>
        <v>0</v>
      </c>
      <c r="CR91" s="45">
        <f>'TKB-2'!CR91</f>
        <v>0</v>
      </c>
      <c r="CS91" s="46">
        <f>'[1]TKB-1'!CS92</f>
        <v>0</v>
      </c>
      <c r="CT91" s="45">
        <f>'TKB-2'!CT91</f>
        <v>0</v>
      </c>
      <c r="CU91" s="46">
        <f>'[1]TKB-1'!CU92</f>
        <v>0</v>
      </c>
      <c r="CV91" s="45">
        <f>'TKB-2'!CV91</f>
        <v>0</v>
      </c>
      <c r="CW91" s="46">
        <f>'[1]TKB-1'!CW92</f>
        <v>0</v>
      </c>
      <c r="CX91" s="45">
        <f>'TKB-2'!CX91</f>
        <v>0</v>
      </c>
      <c r="CY91" s="46">
        <f>'[1]TKB-1'!CY92</f>
        <v>0</v>
      </c>
      <c r="CZ91" s="45" t="str">
        <f>'TKB-2'!CZ91</f>
        <v>B2-307</v>
      </c>
      <c r="DA91" s="46" t="str">
        <f>'[1]TKB-1'!DA92</f>
        <v>14-15</v>
      </c>
      <c r="DB91" s="45" t="str">
        <f>'TKB-2'!DB91</f>
        <v>B2-305</v>
      </c>
      <c r="DC91" s="46" t="str">
        <f>'[1]TKB-1'!DC92</f>
        <v>14-15</v>
      </c>
      <c r="DD91" s="45" t="str">
        <f>'TKB-2'!DD91</f>
        <v>B2-306</v>
      </c>
      <c r="DE91" s="46" t="str">
        <f>'[1]TKB-1'!DE92</f>
        <v>20-21</v>
      </c>
      <c r="DF91" s="45">
        <f>'TKB-2'!DF91</f>
        <v>0</v>
      </c>
      <c r="DG91" s="46">
        <f>'[1]TKB-1'!DG92</f>
        <v>0</v>
      </c>
      <c r="DH91" s="45" t="str">
        <f>'TKB-2'!DH91</f>
        <v>B2-303</v>
      </c>
      <c r="DI91" s="46" t="str">
        <f>'[1]TKB-1'!DI92</f>
        <v>10-11</v>
      </c>
      <c r="DJ91" s="45">
        <f>'TKB-2'!DJ91</f>
        <v>0</v>
      </c>
      <c r="DK91" s="46">
        <f>'[1]TKB-1'!DK92</f>
        <v>0</v>
      </c>
      <c r="DL91" s="45">
        <f>'TKB-2'!DL91</f>
        <v>0</v>
      </c>
      <c r="DM91" s="46">
        <f>'[1]TKB-1'!DM92</f>
        <v>0</v>
      </c>
      <c r="DN91" s="45">
        <f>'TKB-2'!DN91</f>
        <v>0</v>
      </c>
      <c r="DO91" s="46">
        <f>'[1]TKB-1'!DO92</f>
        <v>0</v>
      </c>
      <c r="DP91" s="45">
        <f>'TKB-2'!DP91</f>
        <v>0</v>
      </c>
      <c r="DQ91" s="46">
        <f>'[1]TKB-1'!DQ92</f>
        <v>0</v>
      </c>
      <c r="DR91" s="45">
        <f>'TKB-2'!DR91</f>
        <v>0</v>
      </c>
      <c r="DS91" s="46">
        <f>'[1]TKB-1'!DS92</f>
        <v>0</v>
      </c>
      <c r="DT91" s="45">
        <f>'TKB-2'!DT91</f>
        <v>0</v>
      </c>
      <c r="DU91" s="46">
        <f>'[1]TKB-1'!DU92</f>
        <v>0</v>
      </c>
      <c r="DV91" s="45">
        <f>'TKB-2'!DV91</f>
        <v>0</v>
      </c>
      <c r="DW91" s="46">
        <f>'[1]TKB-1'!DW92</f>
        <v>0</v>
      </c>
      <c r="DX91" s="45">
        <f>'TKB-2'!DX91</f>
        <v>0</v>
      </c>
      <c r="DY91" s="46">
        <f>'[1]TKB-1'!DY92</f>
        <v>0</v>
      </c>
      <c r="DZ91" s="45">
        <f>'TKB-2'!DZ91</f>
        <v>0</v>
      </c>
      <c r="EA91" s="46">
        <f>'[1]TKB-1'!EA92</f>
        <v>0</v>
      </c>
      <c r="EB91" s="45">
        <f>'TKB-2'!EB91</f>
        <v>0</v>
      </c>
      <c r="EC91" s="46">
        <f>'[1]TKB-1'!EC92</f>
        <v>0</v>
      </c>
      <c r="ED91" s="45" t="str">
        <f>'TKB-2'!ED91</f>
        <v>B2-407</v>
      </c>
      <c r="EE91" s="46" t="str">
        <f>'[1]TKB-1'!EE92</f>
        <v>5-6</v>
      </c>
      <c r="EF91" s="45" t="str">
        <f>'TKB-2'!EF91</f>
        <v>B2-408</v>
      </c>
      <c r="EG91" s="46" t="str">
        <f>'[1]TKB-1'!EG92</f>
        <v>5-6</v>
      </c>
      <c r="EH91" s="45">
        <f>'TKB-2'!EH91</f>
        <v>0</v>
      </c>
      <c r="EI91" s="46">
        <f>'[1]TKB-1'!EI92</f>
        <v>0</v>
      </c>
      <c r="EJ91" s="45">
        <f>'TKB-2'!EJ91</f>
        <v>0</v>
      </c>
      <c r="EK91" s="46">
        <f>'[1]TKB-1'!EK92</f>
        <v>0</v>
      </c>
      <c r="EL91" s="45" t="str">
        <f>'TKB-2'!EL91</f>
        <v>B2-507</v>
      </c>
      <c r="EM91" s="46" t="str">
        <f>'[1]TKB-1'!EM92</f>
        <v>7-8</v>
      </c>
      <c r="EN91" s="45">
        <f>'TKB-2'!EN91</f>
        <v>0</v>
      </c>
      <c r="EO91" s="46">
        <f>'[1]TKB-1'!EO92</f>
        <v>0</v>
      </c>
      <c r="EP91" s="45" t="str">
        <f>'TKB-2'!EP91</f>
        <v>B2-405</v>
      </c>
      <c r="EQ91" s="46" t="str">
        <f>'[1]TKB-1'!EQ92</f>
        <v>7-8</v>
      </c>
      <c r="ER91" s="45" t="str">
        <f>'TKB-2'!ER91</f>
        <v>B2-406</v>
      </c>
      <c r="ES91" s="46" t="str">
        <f>'[1]TKB-1'!ES92</f>
        <v>7-8</v>
      </c>
      <c r="ET91" s="45" t="str">
        <f>'TKB-2'!ET91</f>
        <v>B2-506</v>
      </c>
      <c r="EU91" s="46" t="str">
        <f>'[1]TKB-1'!EU92</f>
        <v>7-8</v>
      </c>
      <c r="EV91" s="45" t="str">
        <f>'TKB-2'!EV91</f>
        <v>B2-308</v>
      </c>
      <c r="EW91" s="46" t="str">
        <f>'[1]TKB-1'!EW92</f>
        <v>7-8</v>
      </c>
      <c r="EX91" s="45" t="str">
        <f>'TKB-2'!EX91</f>
        <v>B2-207C</v>
      </c>
      <c r="EY91" s="46" t="str">
        <f>'[1]TKB-1'!EY92</f>
        <v>19-20</v>
      </c>
      <c r="EZ91" s="45">
        <f>'TKB-2'!EZ91</f>
        <v>0</v>
      </c>
      <c r="FA91" s="46">
        <f>'[1]TKB-1'!FA92</f>
        <v>0</v>
      </c>
      <c r="FB91" s="45">
        <f>'TKB-2'!FB91</f>
        <v>0</v>
      </c>
      <c r="FC91" s="46">
        <f>'[1]TKB-1'!FC92</f>
        <v>0</v>
      </c>
      <c r="FD91" s="45">
        <f>'TKB-2'!FD91</f>
        <v>0</v>
      </c>
      <c r="FE91" s="46">
        <f>'[1]TKB-1'!FE92</f>
        <v>0</v>
      </c>
      <c r="FF91" s="45" t="str">
        <f>'TKB-2'!FF91</f>
        <v>B2-205C</v>
      </c>
      <c r="FG91" s="46" t="str">
        <f>'[1]TKB-1'!FG92</f>
        <v>19-20</v>
      </c>
      <c r="FH91" s="45">
        <f>'TKB-2'!FH91</f>
        <v>0</v>
      </c>
      <c r="FI91" s="46">
        <f>'[1]TKB-1'!FI92</f>
        <v>0</v>
      </c>
      <c r="FJ91" s="45">
        <f>'TKB-2'!FJ91</f>
        <v>0</v>
      </c>
      <c r="FK91" s="46">
        <f>'[1]TKB-1'!FK92</f>
        <v>0</v>
      </c>
      <c r="FL91" s="45" t="str">
        <f>'TKB-2'!FL91</f>
        <v>B2-402</v>
      </c>
      <c r="FM91" s="46" t="str">
        <f>'[1]TKB-1'!FM92</f>
        <v>5-6</v>
      </c>
      <c r="FN91" s="45">
        <f>'TKB-2'!FN91</f>
        <v>0</v>
      </c>
      <c r="FO91" s="46">
        <f>'[1]TKB-1'!FO92</f>
        <v>0</v>
      </c>
      <c r="FP91" s="45">
        <f>'TKB-2'!FP91</f>
        <v>0</v>
      </c>
      <c r="FQ91" s="46">
        <f>'[1]TKB-1'!FQ92</f>
        <v>0</v>
      </c>
      <c r="FR91" s="45" t="str">
        <f>'TKB-2'!FR91</f>
        <v>B2-108</v>
      </c>
      <c r="FS91" s="46" t="str">
        <f>'[1]TKB-1'!FS92</f>
        <v>7-8</v>
      </c>
      <c r="FT91" s="45">
        <f>'TKB-2'!FT91</f>
        <v>0</v>
      </c>
      <c r="FU91" s="46">
        <f>'[1]TKB-1'!FU92</f>
        <v>0</v>
      </c>
      <c r="FV91" s="45">
        <f>'TKB-2'!FV91</f>
        <v>0</v>
      </c>
      <c r="FW91" s="46">
        <f>'[1]TKB-1'!FW92</f>
        <v>0</v>
      </c>
      <c r="FX91" s="45">
        <f>'TKB-2'!FX91</f>
        <v>0</v>
      </c>
      <c r="FY91" s="46">
        <f>'[1]TKB-1'!FY92</f>
        <v>0</v>
      </c>
      <c r="FZ91" s="45">
        <f>'TKB-2'!FZ91</f>
        <v>0</v>
      </c>
      <c r="GA91" s="46">
        <f>'[1]TKB-1'!GA92</f>
        <v>0</v>
      </c>
      <c r="GB91" s="45">
        <f>'TKB-2'!GB91</f>
        <v>0</v>
      </c>
      <c r="GC91" s="46">
        <f>'[1]TKB-1'!GC92</f>
        <v>0</v>
      </c>
      <c r="GD91" s="45">
        <f>'TKB-2'!GD91</f>
        <v>0</v>
      </c>
      <c r="GE91" s="46">
        <f>'[1]TKB-1'!GE92</f>
        <v>0</v>
      </c>
      <c r="GF91" s="45">
        <f>'TKB-2'!GF91</f>
        <v>0</v>
      </c>
      <c r="GG91" s="46">
        <f>'[1]TKB-1'!GG92</f>
        <v>0</v>
      </c>
      <c r="GH91" s="45">
        <f>'TKB-2'!GH91</f>
        <v>0</v>
      </c>
      <c r="GI91" s="46">
        <f>'[1]TKB-1'!GI92</f>
        <v>0</v>
      </c>
      <c r="GJ91" s="45">
        <f>'TKB-2'!GJ91</f>
        <v>0</v>
      </c>
      <c r="GK91" s="46">
        <f>'[1]TKB-1'!GK92</f>
        <v>0</v>
      </c>
      <c r="GL91" s="45">
        <f>'TKB-2'!GL91</f>
        <v>0</v>
      </c>
      <c r="GM91" s="46">
        <f>'[1]TKB-1'!GM92</f>
        <v>0</v>
      </c>
      <c r="GN91" s="45">
        <f>'TKB-2'!GN91</f>
        <v>0</v>
      </c>
      <c r="GO91" s="46">
        <f>'[1]TKB-1'!GO92</f>
        <v>0</v>
      </c>
      <c r="GP91" s="45">
        <f>'TKB-2'!GP91</f>
        <v>0</v>
      </c>
      <c r="GQ91" s="46">
        <f>'[1]TKB-1'!GQ92</f>
        <v>0</v>
      </c>
      <c r="GR91" s="45">
        <f>'TKB-2'!GR91</f>
        <v>0</v>
      </c>
      <c r="GS91" s="46">
        <f>'[1]TKB-1'!GS92</f>
        <v>0</v>
      </c>
      <c r="GT91" s="45">
        <f>'TKB-2'!GT91</f>
        <v>0</v>
      </c>
      <c r="GU91" s="46">
        <f>'[1]TKB-1'!GU92</f>
        <v>0</v>
      </c>
      <c r="GV91" s="45">
        <f>'TKB-2'!GV91</f>
        <v>0</v>
      </c>
      <c r="GW91" s="46">
        <f>'[1]TKB-1'!GW92</f>
        <v>0</v>
      </c>
      <c r="GX91" s="45">
        <f>'TKB-2'!GX91</f>
        <v>0</v>
      </c>
      <c r="GY91" s="46">
        <f>'[1]TKB-1'!GY92</f>
        <v>0</v>
      </c>
      <c r="GZ91" s="45">
        <f>'TKB-2'!GZ91</f>
        <v>0</v>
      </c>
      <c r="HA91" s="46">
        <f>'[1]TKB-1'!HA92</f>
        <v>0</v>
      </c>
      <c r="HB91" s="45">
        <f>'TKB-2'!HB91</f>
        <v>0</v>
      </c>
      <c r="HC91" s="46">
        <f>'[1]TKB-1'!HC92</f>
        <v>0</v>
      </c>
      <c r="HD91" s="45">
        <f>'TKB-2'!HD91</f>
        <v>0</v>
      </c>
      <c r="HE91" s="46">
        <f>'[1]TKB-1'!HE92</f>
        <v>0</v>
      </c>
      <c r="HF91" s="45">
        <f>'TKB-2'!HF91</f>
        <v>0</v>
      </c>
      <c r="HG91" s="46">
        <f>'[1]TKB-1'!HG92</f>
        <v>0</v>
      </c>
      <c r="HH91" s="45">
        <f>'TKB-2'!HH91</f>
        <v>0</v>
      </c>
      <c r="HI91" s="46">
        <f>'[1]TKB-1'!HI92</f>
        <v>0</v>
      </c>
      <c r="HJ91" s="45">
        <f>'TKB-2'!HJ91</f>
        <v>0</v>
      </c>
      <c r="HK91" s="46">
        <f>'[1]TKB-1'!HK92</f>
        <v>0</v>
      </c>
      <c r="HL91" s="45">
        <f>'TKB-2'!HL91</f>
        <v>0</v>
      </c>
      <c r="HM91" s="46">
        <f>'[1]TKB-1'!HM92</f>
        <v>0</v>
      </c>
      <c r="HN91" s="45">
        <f>'TKB-2'!HN91</f>
        <v>0</v>
      </c>
      <c r="HO91" s="46">
        <f>'[1]TKB-1'!HO92</f>
        <v>0</v>
      </c>
      <c r="HP91" s="45">
        <f>'TKB-2'!HP91</f>
        <v>0</v>
      </c>
      <c r="HQ91" s="46">
        <f>'[1]TKB-1'!HQ92</f>
        <v>0</v>
      </c>
      <c r="HR91" s="45">
        <f>'TKB-2'!HR91</f>
        <v>0</v>
      </c>
      <c r="HS91" s="46">
        <f>'[1]TKB-1'!HS92</f>
        <v>0</v>
      </c>
      <c r="HT91" s="45">
        <f>'TKB-2'!HT91</f>
        <v>0</v>
      </c>
      <c r="HU91" s="46">
        <f>'[1]TKB-1'!HU92</f>
        <v>0</v>
      </c>
      <c r="HV91" s="45">
        <f>'TKB-2'!HV91</f>
        <v>0</v>
      </c>
      <c r="HW91" s="46">
        <f>'[1]TKB-1'!HW92</f>
        <v>0</v>
      </c>
      <c r="HX91" s="45">
        <f>'TKB-2'!HX91</f>
        <v>0</v>
      </c>
      <c r="HY91" s="46">
        <f>'[1]TKB-1'!HY92</f>
        <v>0</v>
      </c>
      <c r="HZ91" s="45">
        <f>'TKB-2'!HZ91</f>
        <v>0</v>
      </c>
      <c r="IA91" s="46">
        <f>'[1]TKB-1'!IA92</f>
        <v>0</v>
      </c>
      <c r="IB91" s="45">
        <f>'TKB-2'!IB91</f>
        <v>0</v>
      </c>
      <c r="IC91" s="46">
        <f>'[1]TKB-1'!IC92</f>
        <v>0</v>
      </c>
      <c r="ID91" s="45">
        <f>'TKB-2'!ID91</f>
        <v>0</v>
      </c>
      <c r="IE91" s="46">
        <f>'[1]TKB-1'!IE92</f>
        <v>0</v>
      </c>
      <c r="IF91" s="45">
        <f>'TKB-2'!IF91</f>
        <v>0</v>
      </c>
      <c r="IG91" s="46">
        <f>'[1]TKB-1'!IG92</f>
        <v>0</v>
      </c>
      <c r="IH91" s="45">
        <f>'TKB-2'!IH91</f>
        <v>0</v>
      </c>
      <c r="II91" s="46">
        <f>'[1]TKB-1'!II92</f>
        <v>0</v>
      </c>
    </row>
    <row r="92" spans="1:243" ht="15" x14ac:dyDescent="0.2">
      <c r="A92" s="305"/>
      <c r="B92" s="299"/>
      <c r="C92" s="307"/>
      <c r="D92" s="47">
        <v>0</v>
      </c>
      <c r="E92" s="293"/>
      <c r="F92" s="48"/>
      <c r="G92" s="49">
        <f>'[1]TKB-1'!G93</f>
        <v>0</v>
      </c>
      <c r="H92" s="48"/>
      <c r="I92" s="49">
        <f>'[1]TKB-1'!I93</f>
        <v>0</v>
      </c>
      <c r="J92" s="48"/>
      <c r="K92" s="49">
        <f>'[1]TKB-1'!K93</f>
        <v>0</v>
      </c>
      <c r="L92" s="48"/>
      <c r="M92" s="49">
        <f>'[1]TKB-1'!M93</f>
        <v>0</v>
      </c>
      <c r="N92" s="48"/>
      <c r="O92" s="49">
        <f>'[1]TKB-1'!O93</f>
        <v>0</v>
      </c>
      <c r="P92" s="48"/>
      <c r="Q92" s="49">
        <f>'[1]TKB-1'!Q93</f>
        <v>0</v>
      </c>
      <c r="R92" s="48"/>
      <c r="S92" s="49">
        <f>'[1]TKB-1'!S93</f>
        <v>0</v>
      </c>
      <c r="T92" s="48"/>
      <c r="U92" s="49">
        <f>'[1]TKB-1'!U93</f>
        <v>0</v>
      </c>
      <c r="V92" s="48"/>
      <c r="W92" s="49" t="str">
        <f>'[1]TKB-1'!W93</f>
        <v>NM(2)(V.Hải)</v>
      </c>
      <c r="X92" s="48"/>
      <c r="Y92" s="49" t="str">
        <f>'[1]TKB-1'!Y93</f>
        <v>KTTC1_19(2)(Đ.Tân)</v>
      </c>
      <c r="Z92" s="48"/>
      <c r="AA92" s="49" t="str">
        <f>'[1]TKB-1'!AA93</f>
        <v>NM(2)(B.Lợi)</v>
      </c>
      <c r="AB92" s="48"/>
      <c r="AC92" s="49" t="str">
        <f>'[1]TKB-1'!AC93</f>
        <v>NM(2)(V.Thao)</v>
      </c>
      <c r="AD92" s="48"/>
      <c r="AE92" s="49">
        <f>'[1]TKB-1'!AE93</f>
        <v>0</v>
      </c>
      <c r="AF92" s="48"/>
      <c r="AG92" s="49">
        <f>'[1]TKB-1'!AG93</f>
        <v>0</v>
      </c>
      <c r="AH92" s="48"/>
      <c r="AI92" s="49">
        <f>'[1]TKB-1'!AI93</f>
        <v>0</v>
      </c>
      <c r="AJ92" s="48"/>
      <c r="AK92" s="49">
        <f>'[1]TKB-1'!AK93</f>
        <v>0</v>
      </c>
      <c r="AL92" s="48"/>
      <c r="AM92" s="49">
        <f>'[1]TKB-1'!AM93</f>
        <v>0</v>
      </c>
      <c r="AN92" s="48"/>
      <c r="AO92" s="49">
        <f>'[1]TKB-1'!AO93</f>
        <v>0</v>
      </c>
      <c r="AP92" s="48"/>
      <c r="AQ92" s="49">
        <f>'[1]TKB-1'!AQ93</f>
        <v>0</v>
      </c>
      <c r="AR92" s="48"/>
      <c r="AS92" s="49" t="str">
        <f>'[1]TKB-1'!AS93</f>
        <v>THCN2(2)(H.Vũ)</v>
      </c>
      <c r="AT92" s="48"/>
      <c r="AU92" s="49" t="str">
        <f>'[1]TKB-1'!AU93</f>
        <v>TTHCM(2)(S.Tùng)</v>
      </c>
      <c r="AV92" s="48"/>
      <c r="AW92" s="49">
        <f>'[1]TKB-1'!AW93</f>
        <v>0</v>
      </c>
      <c r="AX92" s="48"/>
      <c r="AY92" s="49">
        <f>'[1]TKB-1'!AY93</f>
        <v>0</v>
      </c>
      <c r="AZ92" s="48"/>
      <c r="BA92" s="49">
        <f>'[1]TKB-1'!BA93</f>
        <v>0</v>
      </c>
      <c r="BB92" s="48"/>
      <c r="BC92" s="49">
        <f>'[1]TKB-1'!BC93</f>
        <v>0</v>
      </c>
      <c r="BD92" s="48"/>
      <c r="BE92" s="49">
        <f>'[1]TKB-1'!BE93</f>
        <v>0</v>
      </c>
      <c r="BF92" s="48"/>
      <c r="BG92" s="49">
        <f>'[1]TKB-1'!BG93</f>
        <v>0</v>
      </c>
      <c r="BH92" s="48"/>
      <c r="BI92" s="49">
        <f>'[1]TKB-1'!BI93</f>
        <v>0</v>
      </c>
      <c r="BJ92" s="48"/>
      <c r="BK92" s="49">
        <f>'[1]TKB-1'!BK93</f>
        <v>0</v>
      </c>
      <c r="BL92" s="48"/>
      <c r="BM92" s="49">
        <f>'[1]TKB-1'!BM93</f>
        <v>0</v>
      </c>
      <c r="BN92" s="48"/>
      <c r="BO92" s="49" t="str">
        <f>'[1]TKB-1'!BO93</f>
        <v>MLCN(2)(T.Hùng)</v>
      </c>
      <c r="BP92" s="48"/>
      <c r="BQ92" s="49">
        <f>'[1]TKB-1'!BQ93</f>
        <v>0</v>
      </c>
      <c r="BR92" s="48"/>
      <c r="BS92" s="49">
        <f>'[1]TKB-1'!BS93</f>
        <v>0</v>
      </c>
      <c r="BT92" s="48"/>
      <c r="BU92" s="49" t="str">
        <f>'[1]TKB-1'!BU93</f>
        <v>ĐTCB(2)(Đ.Thành)</v>
      </c>
      <c r="BV92" s="48"/>
      <c r="BW92" s="49">
        <f>'[1]TKB-1'!BW93</f>
        <v>0</v>
      </c>
      <c r="BX92" s="48"/>
      <c r="BY92" s="49">
        <f>'[1]TKB-1'!BY93</f>
        <v>0</v>
      </c>
      <c r="BZ92" s="48"/>
      <c r="CA92" s="49">
        <f>'[1]TKB-1'!CA93</f>
        <v>0</v>
      </c>
      <c r="CB92" s="48"/>
      <c r="CC92" s="49">
        <f>'[1]TKB-1'!CC93</f>
        <v>0</v>
      </c>
      <c r="CD92" s="48"/>
      <c r="CE92" s="49" t="str">
        <f>'[1]TKB-1'!CE93</f>
        <v>PLC(2)(H.Toàn)</v>
      </c>
      <c r="CF92" s="48"/>
      <c r="CG92" s="49">
        <f>'[1]TKB-1'!CG93</f>
        <v>0</v>
      </c>
      <c r="CH92" s="48"/>
      <c r="CI92" s="49">
        <f>'[1]TKB-1'!CI93</f>
        <v>0</v>
      </c>
      <c r="CJ92" s="48"/>
      <c r="CK92" s="49">
        <f>'[1]TKB-1'!CK93</f>
        <v>0</v>
      </c>
      <c r="CL92" s="48"/>
      <c r="CM92" s="49">
        <f>'[1]TKB-1'!CM93</f>
        <v>0</v>
      </c>
      <c r="CN92" s="48"/>
      <c r="CO92" s="49">
        <f>'[1]TKB-1'!CO93</f>
        <v>0</v>
      </c>
      <c r="CP92" s="48"/>
      <c r="CQ92" s="49">
        <f>'[1]TKB-1'!CQ93</f>
        <v>0</v>
      </c>
      <c r="CR92" s="48"/>
      <c r="CS92" s="49">
        <f>'[1]TKB-1'!CS93</f>
        <v>0</v>
      </c>
      <c r="CT92" s="48"/>
      <c r="CU92" s="49">
        <f>'[1]TKB-1'!CU93</f>
        <v>0</v>
      </c>
      <c r="CV92" s="48"/>
      <c r="CW92" s="49">
        <f>'[1]TKB-1'!CW93</f>
        <v>0</v>
      </c>
      <c r="CX92" s="48"/>
      <c r="CY92" s="49">
        <f>'[1]TKB-1'!CY93</f>
        <v>0</v>
      </c>
      <c r="CZ92" s="48"/>
      <c r="DA92" s="49" t="str">
        <f>'[1]TKB-1'!DA93</f>
        <v>TTQTTXD(2)(N.Khang)</v>
      </c>
      <c r="DB92" s="48"/>
      <c r="DC92" s="49" t="str">
        <f>'[1]TKB-1'!DC93</f>
        <v>QLTTDA(2)(Th.Dương)</v>
      </c>
      <c r="DD92" s="48"/>
      <c r="DE92" s="49" t="str">
        <f>'[1]TKB-1'!DE93</f>
        <v>TAQTKDTH(2)(T.Thủy)</v>
      </c>
      <c r="DF92" s="48"/>
      <c r="DG92" s="49">
        <f>'[1]TKB-1'!DG93</f>
        <v>0</v>
      </c>
      <c r="DH92" s="48"/>
      <c r="DI92" s="49" t="str">
        <f>'[1]TKB-1'!DI93</f>
        <v>QTTCDN(2)(T.Hiếu)</v>
      </c>
      <c r="DJ92" s="48"/>
      <c r="DK92" s="49">
        <f>'[1]TKB-1'!DK93</f>
        <v>0</v>
      </c>
      <c r="DL92" s="48"/>
      <c r="DM92" s="49">
        <f>'[1]TKB-1'!DM93</f>
        <v>0</v>
      </c>
      <c r="DN92" s="48"/>
      <c r="DO92" s="49">
        <f>'[1]TKB-1'!DO93</f>
        <v>0</v>
      </c>
      <c r="DP92" s="48"/>
      <c r="DQ92" s="49">
        <f>'[1]TKB-1'!DQ93</f>
        <v>0</v>
      </c>
      <c r="DR92" s="48"/>
      <c r="DS92" s="49">
        <f>'[1]TKB-1'!DS93</f>
        <v>0</v>
      </c>
      <c r="DT92" s="48"/>
      <c r="DU92" s="49">
        <f>'[1]TKB-1'!DU93</f>
        <v>0</v>
      </c>
      <c r="DV92" s="48"/>
      <c r="DW92" s="49">
        <f>'[1]TKB-1'!DW93</f>
        <v>0</v>
      </c>
      <c r="DX92" s="48"/>
      <c r="DY92" s="49">
        <f>'[1]TKB-1'!DY93</f>
        <v>0</v>
      </c>
      <c r="DZ92" s="48"/>
      <c r="EA92" s="49">
        <f>'[1]TKB-1'!EA93</f>
        <v>0</v>
      </c>
      <c r="EB92" s="48"/>
      <c r="EC92" s="49">
        <f>'[1]TKB-1'!EC93</f>
        <v>0</v>
      </c>
      <c r="ED92" s="48"/>
      <c r="EE92" s="49" t="str">
        <f>'[1]TKB-1'!EE93</f>
        <v>CNXHKH(2)(T.Tiến)</v>
      </c>
      <c r="EF92" s="48"/>
      <c r="EG92" s="49" t="str">
        <f>'[1]TKB-1'!EG93</f>
        <v>HH-VKT(2)(Đ.Đức)</v>
      </c>
      <c r="EH92" s="48"/>
      <c r="EI92" s="49">
        <f>'[1]TKB-1'!EI93</f>
        <v>0</v>
      </c>
      <c r="EJ92" s="48"/>
      <c r="EK92" s="49">
        <f>'[1]TKB-1'!EK93</f>
        <v>0</v>
      </c>
      <c r="EL92" s="48"/>
      <c r="EM92" s="49" t="str">
        <f>'[1]TKB-1'!EM93</f>
        <v>TANHB1.2(2)(Th.Hằng(TG))</v>
      </c>
      <c r="EN92" s="48"/>
      <c r="EO92" s="49">
        <f>'[1]TKB-1'!EO93</f>
        <v>0</v>
      </c>
      <c r="EP92" s="48"/>
      <c r="EQ92" s="49" t="str">
        <f>'[1]TKB-1'!EQ93</f>
        <v>GTICH2(2)(Th.Hồng)</v>
      </c>
      <c r="ER92" s="48"/>
      <c r="ES92" s="49" t="str">
        <f>'[1]TKB-1'!ES93</f>
        <v>COLT(2)(M.Xanh)</v>
      </c>
      <c r="ET92" s="48"/>
      <c r="EU92" s="49" t="str">
        <f>'[1]TKB-1'!EU93</f>
        <v>COLT(2)(P.Dũng)</v>
      </c>
      <c r="EV92" s="48"/>
      <c r="EW92" s="49" t="str">
        <f>'[1]TKB-1'!EW93</f>
        <v>KTCTML(2)(X.Hội)</v>
      </c>
      <c r="EX92" s="48"/>
      <c r="EY92" s="49" t="str">
        <f>'[1]TKB-1'!EY93</f>
        <v>MMTINH(2)(L.Tín)</v>
      </c>
      <c r="EZ92" s="48"/>
      <c r="FA92" s="49">
        <f>'[1]TKB-1'!FA93</f>
        <v>0</v>
      </c>
      <c r="FB92" s="48"/>
      <c r="FC92" s="49">
        <f>'[1]TKB-1'!FC93</f>
        <v>0</v>
      </c>
      <c r="FD92" s="48"/>
      <c r="FE92" s="49">
        <f>'[1]TKB-1'!FE93</f>
        <v>0</v>
      </c>
      <c r="FF92" s="48"/>
      <c r="FG92" s="49" t="str">
        <f>'[1]TKB-1'!FG93</f>
        <v>TINUD(2)(T.Linh)</v>
      </c>
      <c r="FH92" s="48"/>
      <c r="FI92" s="49">
        <f>'[1]TKB-1'!FI93</f>
        <v>0</v>
      </c>
      <c r="FJ92" s="48"/>
      <c r="FK92" s="49">
        <f>'[1]TKB-1'!FK93</f>
        <v>0</v>
      </c>
      <c r="FL92" s="48"/>
      <c r="FM92" s="49" t="str">
        <f>'[1]TKB-1'!FM93</f>
        <v>KNGT(2)(Th.Cúc)</v>
      </c>
      <c r="FN92" s="48"/>
      <c r="FO92" s="49">
        <f>'[1]TKB-1'!FO93</f>
        <v>0</v>
      </c>
      <c r="FP92" s="48"/>
      <c r="FQ92" s="49">
        <f>'[1]TKB-1'!FQ93</f>
        <v>0</v>
      </c>
      <c r="FR92" s="48"/>
      <c r="FS92" s="49" t="str">
        <f>'[1]TKB-1'!FS93</f>
        <v>QHTT(2)(Th.Loan)</v>
      </c>
      <c r="FT92" s="48"/>
      <c r="FU92" s="49">
        <f>'[1]TKB-1'!FU93</f>
        <v>0</v>
      </c>
      <c r="FV92" s="48"/>
      <c r="FW92" s="49">
        <f>'[1]TKB-1'!FW93</f>
        <v>0</v>
      </c>
      <c r="FX92" s="48"/>
      <c r="FY92" s="49">
        <f>'[1]TKB-1'!FY93</f>
        <v>0</v>
      </c>
      <c r="FZ92" s="48"/>
      <c r="GA92" s="49">
        <f>'[1]TKB-1'!GA93</f>
        <v>0</v>
      </c>
      <c r="GB92" s="48"/>
      <c r="GC92" s="49">
        <f>'[1]TKB-1'!GC93</f>
        <v>0</v>
      </c>
      <c r="GD92" s="48"/>
      <c r="GE92" s="49">
        <f>'[1]TKB-1'!GE93</f>
        <v>0</v>
      </c>
      <c r="GF92" s="48"/>
      <c r="GG92" s="49">
        <f>'[1]TKB-1'!GG93</f>
        <v>0</v>
      </c>
      <c r="GH92" s="48"/>
      <c r="GI92" s="49">
        <f>'[1]TKB-1'!GI93</f>
        <v>0</v>
      </c>
      <c r="GJ92" s="48"/>
      <c r="GK92" s="49">
        <f>'[1]TKB-1'!GK93</f>
        <v>0</v>
      </c>
      <c r="GL92" s="48"/>
      <c r="GM92" s="49">
        <f>'[1]TKB-1'!GM93</f>
        <v>0</v>
      </c>
      <c r="GN92" s="48"/>
      <c r="GO92" s="49">
        <f>'[1]TKB-1'!GO93</f>
        <v>0</v>
      </c>
      <c r="GP92" s="48"/>
      <c r="GQ92" s="49">
        <f>'[1]TKB-1'!GQ93</f>
        <v>0</v>
      </c>
      <c r="GR92" s="48"/>
      <c r="GS92" s="49">
        <f>'[1]TKB-1'!GS93</f>
        <v>0</v>
      </c>
      <c r="GT92" s="48"/>
      <c r="GU92" s="49">
        <f>'[1]TKB-1'!GU93</f>
        <v>0</v>
      </c>
      <c r="GV92" s="48"/>
      <c r="GW92" s="49">
        <f>'[1]TKB-1'!GW93</f>
        <v>0</v>
      </c>
      <c r="GX92" s="48"/>
      <c r="GY92" s="49">
        <f>'[1]TKB-1'!GY93</f>
        <v>0</v>
      </c>
      <c r="GZ92" s="48"/>
      <c r="HA92" s="49">
        <f>'[1]TKB-1'!HA93</f>
        <v>0</v>
      </c>
      <c r="HB92" s="48"/>
      <c r="HC92" s="49">
        <f>'[1]TKB-1'!HC93</f>
        <v>0</v>
      </c>
      <c r="HD92" s="48"/>
      <c r="HE92" s="49">
        <f>'[1]TKB-1'!HE93</f>
        <v>0</v>
      </c>
      <c r="HF92" s="48"/>
      <c r="HG92" s="49">
        <f>'[1]TKB-1'!HG93</f>
        <v>0</v>
      </c>
      <c r="HH92" s="48"/>
      <c r="HI92" s="49">
        <f>'[1]TKB-1'!HI93</f>
        <v>0</v>
      </c>
      <c r="HJ92" s="48"/>
      <c r="HK92" s="49">
        <f>'[1]TKB-1'!HK93</f>
        <v>0</v>
      </c>
      <c r="HL92" s="48"/>
      <c r="HM92" s="49">
        <f>'[1]TKB-1'!HM93</f>
        <v>0</v>
      </c>
      <c r="HN92" s="48"/>
      <c r="HO92" s="49">
        <f>'[1]TKB-1'!HO93</f>
        <v>0</v>
      </c>
      <c r="HP92" s="48"/>
      <c r="HQ92" s="49">
        <f>'[1]TKB-1'!HQ93</f>
        <v>0</v>
      </c>
      <c r="HR92" s="48"/>
      <c r="HS92" s="49">
        <f>'[1]TKB-1'!HS93</f>
        <v>0</v>
      </c>
      <c r="HT92" s="48"/>
      <c r="HU92" s="49">
        <f>'[1]TKB-1'!HU93</f>
        <v>0</v>
      </c>
      <c r="HV92" s="48"/>
      <c r="HW92" s="49">
        <f>'[1]TKB-1'!HW93</f>
        <v>0</v>
      </c>
      <c r="HX92" s="48"/>
      <c r="HY92" s="49">
        <f>'[1]TKB-1'!HY93</f>
        <v>0</v>
      </c>
      <c r="HZ92" s="48"/>
      <c r="IA92" s="49">
        <f>'[1]TKB-1'!IA93</f>
        <v>0</v>
      </c>
      <c r="IB92" s="48"/>
      <c r="IC92" s="49">
        <f>'[1]TKB-1'!IC93</f>
        <v>0</v>
      </c>
      <c r="ID92" s="48"/>
      <c r="IE92" s="49">
        <f>'[1]TKB-1'!IE93</f>
        <v>0</v>
      </c>
      <c r="IF92" s="48"/>
      <c r="IG92" s="49">
        <f>'[1]TKB-1'!IG93</f>
        <v>0</v>
      </c>
      <c r="IH92" s="48"/>
      <c r="II92" s="49">
        <f>'[1]TKB-1'!II93</f>
        <v>0</v>
      </c>
    </row>
    <row r="93" spans="1:243" ht="15" x14ac:dyDescent="0.2">
      <c r="A93" s="305"/>
      <c r="B93" s="299"/>
      <c r="C93" s="307"/>
      <c r="D93" s="50">
        <v>0</v>
      </c>
      <c r="E93" s="294" t="s">
        <v>16</v>
      </c>
      <c r="F93" s="40">
        <f>'TKB-2'!F93</f>
        <v>0</v>
      </c>
      <c r="G93" s="51">
        <f>'[1]TKB-1'!G94</f>
        <v>0</v>
      </c>
      <c r="H93" s="40">
        <f>'TKB-2'!H93</f>
        <v>0</v>
      </c>
      <c r="I93" s="51">
        <f>'[1]TKB-1'!I94</f>
        <v>0</v>
      </c>
      <c r="J93" s="40">
        <f>'TKB-2'!J93</f>
        <v>0</v>
      </c>
      <c r="K93" s="51">
        <f>'[1]TKB-1'!K94</f>
        <v>0</v>
      </c>
      <c r="L93" s="40">
        <f>'TKB-2'!L93</f>
        <v>0</v>
      </c>
      <c r="M93" s="51">
        <f>'[1]TKB-1'!M94</f>
        <v>0</v>
      </c>
      <c r="N93" s="40" t="str">
        <f>'TKB-2'!N93</f>
        <v>A2-203</v>
      </c>
      <c r="O93" s="51" t="str">
        <f>'[1]TKB-1'!O94</f>
        <v>42-43</v>
      </c>
      <c r="P93" s="40" t="str">
        <f>'TKB-2'!P93</f>
        <v>A4-303</v>
      </c>
      <c r="Q93" s="51" t="str">
        <f>'[1]TKB-1'!Q94</f>
        <v>27-28</v>
      </c>
      <c r="R93" s="40" t="str">
        <f>'TKB-2'!R93</f>
        <v>A2-303</v>
      </c>
      <c r="S93" s="51" t="str">
        <f>'[1]TKB-1'!S94</f>
        <v>18-19</v>
      </c>
      <c r="T93" s="40" t="str">
        <f>'TKB-2'!T93</f>
        <v>A2-304</v>
      </c>
      <c r="U93" s="51" t="str">
        <f>'[1]TKB-1'!U94</f>
        <v>1-2</v>
      </c>
      <c r="V93" s="40">
        <f>'TKB-2'!V93</f>
        <v>0</v>
      </c>
      <c r="W93" s="51">
        <f>'[1]TKB-1'!W94</f>
        <v>0</v>
      </c>
      <c r="X93" s="40">
        <f>'TKB-2'!X93</f>
        <v>0</v>
      </c>
      <c r="Y93" s="51">
        <f>'[1]TKB-1'!Y94</f>
        <v>0</v>
      </c>
      <c r="Z93" s="40">
        <f>'TKB-2'!Z93</f>
        <v>0</v>
      </c>
      <c r="AA93" s="51">
        <f>'[1]TKB-1'!AA94</f>
        <v>0</v>
      </c>
      <c r="AB93" s="40">
        <f>'TKB-2'!AB93</f>
        <v>0</v>
      </c>
      <c r="AC93" s="51">
        <f>'[1]TKB-1'!AC94</f>
        <v>0</v>
      </c>
      <c r="AD93" s="40" t="str">
        <f>'TKB-2'!AD93</f>
        <v>B2-207C</v>
      </c>
      <c r="AE93" s="51" t="str">
        <f>'[1]TKB-1'!AE94</f>
        <v>16-17</v>
      </c>
      <c r="AF93" s="40" t="str">
        <f>'TKB-2'!AF93</f>
        <v>B2-102</v>
      </c>
      <c r="AG93" s="51" t="str">
        <f>'[1]TKB-1'!AG94</f>
        <v>10-11</v>
      </c>
      <c r="AH93" s="40" t="str">
        <f>'TKB-2'!AH93</f>
        <v>B2-208C</v>
      </c>
      <c r="AI93" s="51" t="str">
        <f>'[1]TKB-1'!AI94</f>
        <v>16-17</v>
      </c>
      <c r="AJ93" s="40">
        <f>'TKB-2'!AJ93</f>
        <v>0</v>
      </c>
      <c r="AK93" s="51">
        <f>'[1]TKB-1'!AK94</f>
        <v>0</v>
      </c>
      <c r="AL93" s="40">
        <f>'TKB-2'!AL93</f>
        <v>0</v>
      </c>
      <c r="AM93" s="51">
        <f>'[1]TKB-1'!AM94</f>
        <v>0</v>
      </c>
      <c r="AN93" s="40">
        <f>'TKB-2'!AN93</f>
        <v>0</v>
      </c>
      <c r="AO93" s="51">
        <f>'[1]TKB-1'!AO94</f>
        <v>0</v>
      </c>
      <c r="AP93" s="40">
        <f>'TKB-2'!AP93</f>
        <v>0</v>
      </c>
      <c r="AQ93" s="51">
        <f>'[1]TKB-1'!AQ94</f>
        <v>0</v>
      </c>
      <c r="AR93" s="40">
        <f>'TKB-2'!AR93</f>
        <v>0</v>
      </c>
      <c r="AS93" s="51">
        <f>'[1]TKB-1'!AS94</f>
        <v>0</v>
      </c>
      <c r="AT93" s="40">
        <f>'TKB-2'!AT93</f>
        <v>0</v>
      </c>
      <c r="AU93" s="51">
        <f>'[1]TKB-1'!AU94</f>
        <v>0</v>
      </c>
      <c r="AV93" s="40" t="str">
        <f>'TKB-2'!AV93</f>
        <v>B2-201</v>
      </c>
      <c r="AW93" s="51" t="str">
        <f>'[1]TKB-1'!AW94</f>
        <v>11-12</v>
      </c>
      <c r="AX93" s="40" t="str">
        <f>'TKB-2'!AX93</f>
        <v>B2-202</v>
      </c>
      <c r="AY93" s="51" t="str">
        <f>'[1]TKB-1'!AY94</f>
        <v>12-13</v>
      </c>
      <c r="AZ93" s="40">
        <f>'TKB-2'!AZ93</f>
        <v>0</v>
      </c>
      <c r="BA93" s="51">
        <f>'[1]TKB-1'!BA94</f>
        <v>0</v>
      </c>
      <c r="BB93" s="40" t="str">
        <f>'TKB-2'!BB93</f>
        <v>A2-305</v>
      </c>
      <c r="BC93" s="51" t="str">
        <f>'[1]TKB-1'!BC94</f>
        <v>15-16</v>
      </c>
      <c r="BD93" s="40">
        <f>'TKB-2'!BD93</f>
        <v>0</v>
      </c>
      <c r="BE93" s="51">
        <f>'[1]TKB-1'!BE94</f>
        <v>0</v>
      </c>
      <c r="BF93" s="40" t="str">
        <f>'TKB-2'!BF93</f>
        <v>B2-204</v>
      </c>
      <c r="BG93" s="51" t="str">
        <f>'[1]TKB-1'!BG94</f>
        <v>13-14</v>
      </c>
      <c r="BH93" s="40">
        <f>'TKB-2'!BH93</f>
        <v>0</v>
      </c>
      <c r="BI93" s="51">
        <f>'[1]TKB-1'!BI94</f>
        <v>0</v>
      </c>
      <c r="BJ93" s="40">
        <f>'TKB-2'!BJ93</f>
        <v>0</v>
      </c>
      <c r="BK93" s="51">
        <f>'[1]TKB-1'!BK94</f>
        <v>0</v>
      </c>
      <c r="BL93" s="40" t="str">
        <f>'TKB-2'!BL93</f>
        <v>A4-203</v>
      </c>
      <c r="BM93" s="51" t="str">
        <f>'[1]TKB-1'!BM94</f>
        <v>38-39</v>
      </c>
      <c r="BN93" s="40">
        <f>'TKB-2'!BN93</f>
        <v>0</v>
      </c>
      <c r="BO93" s="51">
        <f>'[1]TKB-1'!BO94</f>
        <v>0</v>
      </c>
      <c r="BP93" s="40" t="str">
        <f>'TKB-2'!BP93</f>
        <v>B2-301</v>
      </c>
      <c r="BQ93" s="51" t="str">
        <f>'[1]TKB-1'!BQ94</f>
        <v>12-13</v>
      </c>
      <c r="BR93" s="40">
        <f>'TKB-2'!BR93</f>
        <v>0</v>
      </c>
      <c r="BS93" s="51">
        <f>'[1]TKB-1'!BS94</f>
        <v>0</v>
      </c>
      <c r="BT93" s="40">
        <f>'TKB-2'!BT93</f>
        <v>0</v>
      </c>
      <c r="BU93" s="51">
        <f>'[1]TKB-1'!BU94</f>
        <v>0</v>
      </c>
      <c r="BV93" s="40">
        <f>'TKB-2'!BV93</f>
        <v>0</v>
      </c>
      <c r="BW93" s="51">
        <f>'[1]TKB-1'!BW94</f>
        <v>0</v>
      </c>
      <c r="BX93" s="40" t="str">
        <f>'TKB-2'!BX93</f>
        <v>A.XUONG2</v>
      </c>
      <c r="BY93" s="51" t="str">
        <f>'[1]TKB-1'!BY94</f>
        <v>65-68</v>
      </c>
      <c r="BZ93" s="40" t="str">
        <f>'TKB-2'!BZ93</f>
        <v>A.XUONG3</v>
      </c>
      <c r="CA93" s="51" t="str">
        <f>'[1]TKB-1'!CA94</f>
        <v>65-68</v>
      </c>
      <c r="CB93" s="40">
        <f>'TKB-2'!CB93</f>
        <v>0</v>
      </c>
      <c r="CC93" s="51">
        <f>'[1]TKB-1'!CC94</f>
        <v>0</v>
      </c>
      <c r="CD93" s="40">
        <f>'TKB-2'!CD93</f>
        <v>0</v>
      </c>
      <c r="CE93" s="51">
        <f>'[1]TKB-1'!CE94</f>
        <v>0</v>
      </c>
      <c r="CF93" s="40">
        <f>'TKB-2'!CF93</f>
        <v>0</v>
      </c>
      <c r="CG93" s="51">
        <f>'[1]TKB-1'!CG94</f>
        <v>0</v>
      </c>
      <c r="CH93" s="40" t="str">
        <f>'TKB-2'!CH93</f>
        <v>B2-302</v>
      </c>
      <c r="CI93" s="51" t="str">
        <f>'[1]TKB-1'!CI94</f>
        <v>5-6</v>
      </c>
      <c r="CJ93" s="40">
        <f>'TKB-2'!CJ93</f>
        <v>0</v>
      </c>
      <c r="CK93" s="51">
        <f>'[1]TKB-1'!CK94</f>
        <v>0</v>
      </c>
      <c r="CL93" s="40" t="str">
        <f>'TKB-2'!CL93</f>
        <v>B2-304</v>
      </c>
      <c r="CM93" s="51" t="str">
        <f>'[1]TKB-1'!CM94</f>
        <v>11-12</v>
      </c>
      <c r="CN93" s="40">
        <f>'TKB-2'!CN93</f>
        <v>0</v>
      </c>
      <c r="CO93" s="51">
        <f>'[1]TKB-1'!CO94</f>
        <v>0</v>
      </c>
      <c r="CP93" s="40">
        <f>'TKB-2'!CP93</f>
        <v>0</v>
      </c>
      <c r="CQ93" s="51">
        <f>'[1]TKB-1'!CQ94</f>
        <v>0</v>
      </c>
      <c r="CR93" s="40">
        <f>'TKB-2'!CR93</f>
        <v>0</v>
      </c>
      <c r="CS93" s="51">
        <f>'[1]TKB-1'!CS94</f>
        <v>0</v>
      </c>
      <c r="CT93" s="40">
        <f>'TKB-2'!CT93</f>
        <v>0</v>
      </c>
      <c r="CU93" s="51">
        <f>'[1]TKB-1'!CU94</f>
        <v>0</v>
      </c>
      <c r="CV93" s="40">
        <f>'TKB-2'!CV93</f>
        <v>0</v>
      </c>
      <c r="CW93" s="51">
        <f>'[1]TKB-1'!CW94</f>
        <v>0</v>
      </c>
      <c r="CX93" s="40">
        <f>'TKB-2'!CX93</f>
        <v>0</v>
      </c>
      <c r="CY93" s="51">
        <f>'[1]TKB-1'!CY94</f>
        <v>0</v>
      </c>
      <c r="CZ93" s="40">
        <f>'TKB-2'!CZ93</f>
        <v>0</v>
      </c>
      <c r="DA93" s="51">
        <f>'[1]TKB-1'!DA94</f>
        <v>0</v>
      </c>
      <c r="DB93" s="40">
        <f>'TKB-2'!DB93</f>
        <v>0</v>
      </c>
      <c r="DC93" s="51">
        <f>'[1]TKB-1'!DC94</f>
        <v>0</v>
      </c>
      <c r="DD93" s="40">
        <f>'TKB-2'!DD93</f>
        <v>0</v>
      </c>
      <c r="DE93" s="51">
        <f>'[1]TKB-1'!DE94</f>
        <v>0</v>
      </c>
      <c r="DF93" s="40">
        <f>'TKB-2'!DF93</f>
        <v>0</v>
      </c>
      <c r="DG93" s="51">
        <f>'[1]TKB-1'!DG94</f>
        <v>0</v>
      </c>
      <c r="DH93" s="40">
        <f>'TKB-2'!DH93</f>
        <v>0</v>
      </c>
      <c r="DI93" s="51">
        <f>'[1]TKB-1'!DI94</f>
        <v>0</v>
      </c>
      <c r="DJ93" s="40">
        <f>'TKB-2'!DJ93</f>
        <v>0</v>
      </c>
      <c r="DK93" s="51">
        <f>'[1]TKB-1'!DK94</f>
        <v>0</v>
      </c>
      <c r="DL93" s="40" t="str">
        <f>'TKB-2'!DL93</f>
        <v>B2-401</v>
      </c>
      <c r="DM93" s="51" t="str">
        <f>'[1]TKB-1'!DM94</f>
        <v>9-10</v>
      </c>
      <c r="DN93" s="40" t="str">
        <f>'TKB-2'!DN93</f>
        <v>B2-402</v>
      </c>
      <c r="DO93" s="51" t="str">
        <f>'[1]TKB-1'!DO94</f>
        <v>26-27</v>
      </c>
      <c r="DP93" s="40" t="str">
        <f>'TKB-2'!DP93</f>
        <v>B2-403</v>
      </c>
      <c r="DQ93" s="51" t="str">
        <f>'[1]TKB-1'!DQ94</f>
        <v>8-9</v>
      </c>
      <c r="DR93" s="40">
        <f>'TKB-2'!DR93</f>
        <v>0</v>
      </c>
      <c r="DS93" s="51">
        <f>'[1]TKB-1'!DS94</f>
        <v>0</v>
      </c>
      <c r="DT93" s="40" t="str">
        <f>'TKB-2'!DT93</f>
        <v>B.SAN1</v>
      </c>
      <c r="DU93" s="51" t="str">
        <f>'[1]TKB-1'!DU94</f>
        <v>17-20</v>
      </c>
      <c r="DV93" s="40" t="str">
        <f>'TKB-2'!DV93</f>
        <v>B2-305</v>
      </c>
      <c r="DW93" s="51" t="str">
        <f>'[1]TKB-1'!DW94</f>
        <v>15-16</v>
      </c>
      <c r="DX93" s="40" t="str">
        <f>'TKB-2'!DX93</f>
        <v>B2-306</v>
      </c>
      <c r="DY93" s="51" t="str">
        <f>'[1]TKB-1'!DY94</f>
        <v>15-16</v>
      </c>
      <c r="DZ93" s="40">
        <f>'TKB-2'!DZ93</f>
        <v>0</v>
      </c>
      <c r="EA93" s="51">
        <f>'[1]TKB-1'!EA94</f>
        <v>0</v>
      </c>
      <c r="EB93" s="40">
        <f>'TKB-2'!EB93</f>
        <v>0</v>
      </c>
      <c r="EC93" s="51">
        <f>'[1]TKB-1'!EC94</f>
        <v>0</v>
      </c>
      <c r="ED93" s="40">
        <f>'TKB-2'!ED93</f>
        <v>0</v>
      </c>
      <c r="EE93" s="51">
        <f>'[1]TKB-1'!EE94</f>
        <v>0</v>
      </c>
      <c r="EF93" s="40">
        <f>'TKB-2'!EF93</f>
        <v>0</v>
      </c>
      <c r="EG93" s="51">
        <f>'[1]TKB-1'!EG94</f>
        <v>0</v>
      </c>
      <c r="EH93" s="40">
        <f>'TKB-2'!EH93</f>
        <v>0</v>
      </c>
      <c r="EI93" s="51">
        <f>'[1]TKB-1'!EI94</f>
        <v>0</v>
      </c>
      <c r="EJ93" s="40">
        <f>'TKB-2'!EJ93</f>
        <v>0</v>
      </c>
      <c r="EK93" s="51">
        <f>'[1]TKB-1'!EK94</f>
        <v>0</v>
      </c>
      <c r="EL93" s="40">
        <f>'TKB-2'!EL93</f>
        <v>0</v>
      </c>
      <c r="EM93" s="51">
        <f>'[1]TKB-1'!EM94</f>
        <v>0</v>
      </c>
      <c r="EN93" s="40">
        <f>'TKB-2'!EN93</f>
        <v>0</v>
      </c>
      <c r="EO93" s="51">
        <f>'[1]TKB-1'!EO94</f>
        <v>0</v>
      </c>
      <c r="EP93" s="40">
        <f>'TKB-2'!EP93</f>
        <v>0</v>
      </c>
      <c r="EQ93" s="51">
        <f>'[1]TKB-1'!EQ94</f>
        <v>0</v>
      </c>
      <c r="ER93" s="40">
        <f>'TKB-2'!ER93</f>
        <v>0</v>
      </c>
      <c r="ES93" s="51">
        <f>'[1]TKB-1'!ES94</f>
        <v>0</v>
      </c>
      <c r="ET93" s="40">
        <f>'TKB-2'!ET93</f>
        <v>0</v>
      </c>
      <c r="EU93" s="51">
        <f>'[1]TKB-1'!EU94</f>
        <v>0</v>
      </c>
      <c r="EV93" s="40">
        <f>'TKB-2'!EV93</f>
        <v>0</v>
      </c>
      <c r="EW93" s="51">
        <f>'[1]TKB-1'!EW94</f>
        <v>0</v>
      </c>
      <c r="EX93" s="40">
        <f>'TKB-2'!EX93</f>
        <v>0</v>
      </c>
      <c r="EY93" s="51">
        <f>'[1]TKB-1'!EY94</f>
        <v>0</v>
      </c>
      <c r="EZ93" s="40">
        <f>'TKB-2'!EZ93</f>
        <v>0</v>
      </c>
      <c r="FA93" s="51">
        <f>'[1]TKB-1'!FA94</f>
        <v>0</v>
      </c>
      <c r="FB93" s="40">
        <f>'TKB-2'!FB93</f>
        <v>0</v>
      </c>
      <c r="FC93" s="51">
        <f>'[1]TKB-1'!FC94</f>
        <v>0</v>
      </c>
      <c r="FD93" s="40">
        <f>'TKB-2'!FD93</f>
        <v>0</v>
      </c>
      <c r="FE93" s="51">
        <f>'[1]TKB-1'!FE94</f>
        <v>0</v>
      </c>
      <c r="FF93" s="40">
        <f>'TKB-2'!FF93</f>
        <v>0</v>
      </c>
      <c r="FG93" s="51">
        <f>'[1]TKB-1'!FG94</f>
        <v>0</v>
      </c>
      <c r="FH93" s="40">
        <f>'TKB-2'!FH93</f>
        <v>0</v>
      </c>
      <c r="FI93" s="51">
        <f>'[1]TKB-1'!FI94</f>
        <v>0</v>
      </c>
      <c r="FJ93" s="40">
        <f>'TKB-2'!FJ93</f>
        <v>0</v>
      </c>
      <c r="FK93" s="51">
        <f>'[1]TKB-1'!FK94</f>
        <v>0</v>
      </c>
      <c r="FL93" s="40">
        <f>'TKB-2'!FL93</f>
        <v>0</v>
      </c>
      <c r="FM93" s="51">
        <f>'[1]TKB-1'!FM94</f>
        <v>0</v>
      </c>
      <c r="FN93" s="40">
        <f>'TKB-2'!FN93</f>
        <v>0</v>
      </c>
      <c r="FO93" s="51">
        <f>'[1]TKB-1'!FO94</f>
        <v>0</v>
      </c>
      <c r="FP93" s="40">
        <f>'TKB-2'!FP93</f>
        <v>0</v>
      </c>
      <c r="FQ93" s="51">
        <f>'[1]TKB-1'!FQ94</f>
        <v>0</v>
      </c>
      <c r="FR93" s="40">
        <f>'TKB-2'!FR93</f>
        <v>0</v>
      </c>
      <c r="FS93" s="51">
        <f>'[1]TKB-1'!FS94</f>
        <v>0</v>
      </c>
      <c r="FT93" s="40">
        <f>'TKB-2'!FT93</f>
        <v>0</v>
      </c>
      <c r="FU93" s="51">
        <f>'[1]TKB-1'!FU94</f>
        <v>0</v>
      </c>
      <c r="FV93" s="40">
        <f>'TKB-2'!FV93</f>
        <v>0</v>
      </c>
      <c r="FW93" s="51">
        <f>'[1]TKB-1'!FW94</f>
        <v>0</v>
      </c>
      <c r="FX93" s="40">
        <f>'TKB-2'!FX93</f>
        <v>0</v>
      </c>
      <c r="FY93" s="51">
        <f>'[1]TKB-1'!FY94</f>
        <v>0</v>
      </c>
      <c r="FZ93" s="40">
        <f>'TKB-2'!FZ93</f>
        <v>0</v>
      </c>
      <c r="GA93" s="51">
        <f>'[1]TKB-1'!GA94</f>
        <v>0</v>
      </c>
      <c r="GB93" s="40">
        <f>'TKB-2'!GB93</f>
        <v>0</v>
      </c>
      <c r="GC93" s="51">
        <f>'[1]TKB-1'!GC94</f>
        <v>0</v>
      </c>
      <c r="GD93" s="40">
        <f>'TKB-2'!GD93</f>
        <v>0</v>
      </c>
      <c r="GE93" s="51">
        <f>'[1]TKB-1'!GE94</f>
        <v>0</v>
      </c>
      <c r="GF93" s="40">
        <f>'TKB-2'!GF93</f>
        <v>0</v>
      </c>
      <c r="GG93" s="51">
        <f>'[1]TKB-1'!GG94</f>
        <v>0</v>
      </c>
      <c r="GH93" s="40">
        <f>'TKB-2'!GH93</f>
        <v>0</v>
      </c>
      <c r="GI93" s="51">
        <f>'[1]TKB-1'!GI94</f>
        <v>0</v>
      </c>
      <c r="GJ93" s="40">
        <f>'TKB-2'!GJ93</f>
        <v>0</v>
      </c>
      <c r="GK93" s="51">
        <f>'[1]TKB-1'!GK94</f>
        <v>0</v>
      </c>
      <c r="GL93" s="40">
        <f>'TKB-2'!GL93</f>
        <v>0</v>
      </c>
      <c r="GM93" s="51">
        <f>'[1]TKB-1'!GM94</f>
        <v>0</v>
      </c>
      <c r="GN93" s="40">
        <f>'TKB-2'!GN93</f>
        <v>0</v>
      </c>
      <c r="GO93" s="51">
        <f>'[1]TKB-1'!GO94</f>
        <v>0</v>
      </c>
      <c r="GP93" s="40">
        <f>'TKB-2'!GP93</f>
        <v>0</v>
      </c>
      <c r="GQ93" s="51">
        <f>'[1]TKB-1'!GQ94</f>
        <v>0</v>
      </c>
      <c r="GR93" s="40">
        <f>'TKB-2'!GR93</f>
        <v>0</v>
      </c>
      <c r="GS93" s="51">
        <f>'[1]TKB-1'!GS94</f>
        <v>0</v>
      </c>
      <c r="GT93" s="40">
        <f>'TKB-2'!GT93</f>
        <v>0</v>
      </c>
      <c r="GU93" s="51">
        <f>'[1]TKB-1'!GU94</f>
        <v>0</v>
      </c>
      <c r="GV93" s="40">
        <f>'TKB-2'!GV93</f>
        <v>0</v>
      </c>
      <c r="GW93" s="51">
        <f>'[1]TKB-1'!GW94</f>
        <v>0</v>
      </c>
      <c r="GX93" s="40">
        <f>'TKB-2'!GX93</f>
        <v>0</v>
      </c>
      <c r="GY93" s="51">
        <f>'[1]TKB-1'!GY94</f>
        <v>0</v>
      </c>
      <c r="GZ93" s="40">
        <f>'TKB-2'!GZ93</f>
        <v>0</v>
      </c>
      <c r="HA93" s="51">
        <f>'[1]TKB-1'!HA94</f>
        <v>0</v>
      </c>
      <c r="HB93" s="40">
        <f>'TKB-2'!HB93</f>
        <v>0</v>
      </c>
      <c r="HC93" s="51">
        <f>'[1]TKB-1'!HC94</f>
        <v>0</v>
      </c>
      <c r="HD93" s="40">
        <f>'TKB-2'!HD93</f>
        <v>0</v>
      </c>
      <c r="HE93" s="51">
        <f>'[1]TKB-1'!HE94</f>
        <v>0</v>
      </c>
      <c r="HF93" s="40">
        <f>'TKB-2'!HF93</f>
        <v>0</v>
      </c>
      <c r="HG93" s="51">
        <f>'[1]TKB-1'!HG94</f>
        <v>0</v>
      </c>
      <c r="HH93" s="40">
        <f>'TKB-2'!HH93</f>
        <v>0</v>
      </c>
      <c r="HI93" s="51">
        <f>'[1]TKB-1'!HI94</f>
        <v>0</v>
      </c>
      <c r="HJ93" s="40">
        <f>'TKB-2'!HJ93</f>
        <v>0</v>
      </c>
      <c r="HK93" s="51">
        <f>'[1]TKB-1'!HK94</f>
        <v>0</v>
      </c>
      <c r="HL93" s="40">
        <f>'TKB-2'!HL93</f>
        <v>0</v>
      </c>
      <c r="HM93" s="51">
        <f>'[1]TKB-1'!HM94</f>
        <v>0</v>
      </c>
      <c r="HN93" s="40">
        <f>'TKB-2'!HN93</f>
        <v>0</v>
      </c>
      <c r="HO93" s="51">
        <f>'[1]TKB-1'!HO94</f>
        <v>0</v>
      </c>
      <c r="HP93" s="40">
        <f>'TKB-2'!HP93</f>
        <v>0</v>
      </c>
      <c r="HQ93" s="51">
        <f>'[1]TKB-1'!HQ94</f>
        <v>0</v>
      </c>
      <c r="HR93" s="40">
        <f>'TKB-2'!HR93</f>
        <v>0</v>
      </c>
      <c r="HS93" s="51">
        <f>'[1]TKB-1'!HS94</f>
        <v>0</v>
      </c>
      <c r="HT93" s="40">
        <f>'TKB-2'!HT93</f>
        <v>0</v>
      </c>
      <c r="HU93" s="51">
        <f>'[1]TKB-1'!HU94</f>
        <v>0</v>
      </c>
      <c r="HV93" s="40">
        <f>'TKB-2'!HV93</f>
        <v>0</v>
      </c>
      <c r="HW93" s="51">
        <f>'[1]TKB-1'!HW94</f>
        <v>0</v>
      </c>
      <c r="HX93" s="40">
        <f>'TKB-2'!HX93</f>
        <v>0</v>
      </c>
      <c r="HY93" s="51">
        <f>'[1]TKB-1'!HY94</f>
        <v>0</v>
      </c>
      <c r="HZ93" s="40">
        <f>'TKB-2'!HZ93</f>
        <v>0</v>
      </c>
      <c r="IA93" s="51">
        <f>'[1]TKB-1'!IA94</f>
        <v>0</v>
      </c>
      <c r="IB93" s="40">
        <f>'TKB-2'!IB93</f>
        <v>0</v>
      </c>
      <c r="IC93" s="51">
        <f>'[1]TKB-1'!IC94</f>
        <v>0</v>
      </c>
      <c r="ID93" s="40">
        <f>'TKB-2'!ID93</f>
        <v>0</v>
      </c>
      <c r="IE93" s="51">
        <f>'[1]TKB-1'!IE94</f>
        <v>0</v>
      </c>
      <c r="IF93" s="40">
        <f>'TKB-2'!IF93</f>
        <v>0</v>
      </c>
      <c r="IG93" s="51">
        <f>'[1]TKB-1'!IG94</f>
        <v>0</v>
      </c>
      <c r="IH93" s="40">
        <f>'TKB-2'!IH93</f>
        <v>0</v>
      </c>
      <c r="II93" s="51">
        <f>'[1]TKB-1'!II94</f>
        <v>0</v>
      </c>
    </row>
    <row r="94" spans="1:243" ht="15" x14ac:dyDescent="0.2">
      <c r="A94" s="305"/>
      <c r="B94" s="299"/>
      <c r="C94" s="307"/>
      <c r="D94" s="42" t="s">
        <v>17</v>
      </c>
      <c r="E94" s="293"/>
      <c r="F94" s="52"/>
      <c r="G94" s="44">
        <f>'[1]TKB-1'!G95</f>
        <v>0</v>
      </c>
      <c r="H94" s="52"/>
      <c r="I94" s="44">
        <f>'[1]TKB-1'!I95</f>
        <v>0</v>
      </c>
      <c r="J94" s="52"/>
      <c r="K94" s="44">
        <f>'[1]TKB-1'!K95</f>
        <v>0</v>
      </c>
      <c r="L94" s="52"/>
      <c r="M94" s="44">
        <f>'[1]TKB-1'!M95</f>
        <v>0</v>
      </c>
      <c r="N94" s="52"/>
      <c r="O94" s="44" t="str">
        <f>'[1]TKB-1'!O95</f>
        <v>TOCTC(2)(N.Cường)</v>
      </c>
      <c r="P94" s="52"/>
      <c r="Q94" s="44" t="str">
        <f>'[1]TKB-1'!Q95</f>
        <v>QLDAXD(2)(H.Tính)</v>
      </c>
      <c r="R94" s="52"/>
      <c r="S94" s="44" t="str">
        <f>'[1]TKB-1'!S95</f>
        <v>ĐT&amp;TQTCT(2)(V.Thành)</v>
      </c>
      <c r="T94" s="52"/>
      <c r="U94" s="44" t="str">
        <f>'[1]TKB-1'!U95</f>
        <v>CĐTN-P2(2)(H.Thuận)</v>
      </c>
      <c r="V94" s="52"/>
      <c r="W94" s="44">
        <f>'[1]TKB-1'!W95</f>
        <v>0</v>
      </c>
      <c r="X94" s="52"/>
      <c r="Y94" s="44">
        <f>'[1]TKB-1'!Y95</f>
        <v>0</v>
      </c>
      <c r="Z94" s="52"/>
      <c r="AA94" s="44">
        <f>'[1]TKB-1'!AA95</f>
        <v>0</v>
      </c>
      <c r="AB94" s="52"/>
      <c r="AC94" s="44">
        <f>'[1]TKB-1'!AC95</f>
        <v>0</v>
      </c>
      <c r="AD94" s="52"/>
      <c r="AE94" s="44" t="str">
        <f>'[1]TKB-1'!AE95</f>
        <v>THUD2(2)(H.Giang)</v>
      </c>
      <c r="AF94" s="52"/>
      <c r="AG94" s="44" t="str">
        <f>'[1]TKB-1'!AG95</f>
        <v>CTN(2)(Th.Diễm)</v>
      </c>
      <c r="AH94" s="52"/>
      <c r="AI94" s="44" t="str">
        <f>'[1]TKB-1'!AI95</f>
        <v>THUD2(2)(Đ.Tú)</v>
      </c>
      <c r="AJ94" s="52"/>
      <c r="AK94" s="44">
        <f>'[1]TKB-1'!AK95</f>
        <v>0</v>
      </c>
      <c r="AL94" s="52"/>
      <c r="AM94" s="44">
        <f>'[1]TKB-1'!AM95</f>
        <v>0</v>
      </c>
      <c r="AN94" s="52"/>
      <c r="AO94" s="44">
        <f>'[1]TKB-1'!AO95</f>
        <v>0</v>
      </c>
      <c r="AP94" s="52"/>
      <c r="AQ94" s="44">
        <f>'[1]TKB-1'!AQ95</f>
        <v>0</v>
      </c>
      <c r="AR94" s="52"/>
      <c r="AS94" s="44">
        <f>'[1]TKB-1'!AS95</f>
        <v>0</v>
      </c>
      <c r="AT94" s="52"/>
      <c r="AU94" s="44">
        <f>'[1]TKB-1'!AU95</f>
        <v>0</v>
      </c>
      <c r="AV94" s="52"/>
      <c r="AW94" s="44" t="str">
        <f>'[1]TKB-1'!AW95</f>
        <v>LSKTPD&amp;VN(2)(Tr.Thức)</v>
      </c>
      <c r="AX94" s="52"/>
      <c r="AY94" s="44" t="str">
        <f>'[1]TKB-1'!AY95</f>
        <v>KCCTR(2)(H.Vinh)</v>
      </c>
      <c r="AZ94" s="52"/>
      <c r="BA94" s="44">
        <f>'[1]TKB-1'!BA95</f>
        <v>0</v>
      </c>
      <c r="BB94" s="52"/>
      <c r="BC94" s="44" t="str">
        <f>'[1]TKB-1'!BC95</f>
        <v>CĐTN(2)(Th.Chương)</v>
      </c>
      <c r="BD94" s="52"/>
      <c r="BE94" s="44">
        <f>'[1]TKB-1'!BE95</f>
        <v>0</v>
      </c>
      <c r="BF94" s="52"/>
      <c r="BG94" s="44" t="str">
        <f>'[1]TKB-1'!BG95</f>
        <v>TTHCM(2)(Thu.Trang)</v>
      </c>
      <c r="BH94" s="52"/>
      <c r="BI94" s="44">
        <f>'[1]TKB-1'!BI95</f>
        <v>0</v>
      </c>
      <c r="BJ94" s="52"/>
      <c r="BK94" s="44">
        <f>'[1]TKB-1'!BK95</f>
        <v>0</v>
      </c>
      <c r="BL94" s="52"/>
      <c r="BM94" s="44" t="str">
        <f>'[1]TKB-1'!BM95</f>
        <v>XLNT(2)(Th.Huy)</v>
      </c>
      <c r="BN94" s="52"/>
      <c r="BO94" s="44">
        <f>'[1]TKB-1'!BO95</f>
        <v>0</v>
      </c>
      <c r="BP94" s="52"/>
      <c r="BQ94" s="44" t="str">
        <f>'[1]TKB-1'!BQ95</f>
        <v>PL&amp;KTXD(2)(V.Cần)</v>
      </c>
      <c r="BR94" s="52"/>
      <c r="BS94" s="44">
        <f>'[1]TKB-1'!BS95</f>
        <v>0</v>
      </c>
      <c r="BT94" s="52"/>
      <c r="BU94" s="44">
        <f>'[1]TKB-1'!BU95</f>
        <v>0</v>
      </c>
      <c r="BV94" s="52"/>
      <c r="BW94" s="44">
        <f>'[1]TKB-1'!BW95</f>
        <v>0</v>
      </c>
      <c r="BX94" s="52"/>
      <c r="BY94" s="44" t="str">
        <f>'[1]TKB-1'!BY95</f>
        <v>TTHTĐK(4)(T.Kiếm)</v>
      </c>
      <c r="BZ94" s="52"/>
      <c r="CA94" s="44" t="str">
        <f>'[1]TKB-1'!CA95</f>
        <v>TTHTĐK(4)(Đ.Toa)</v>
      </c>
      <c r="CB94" s="52"/>
      <c r="CC94" s="44">
        <f>'[1]TKB-1'!CC95</f>
        <v>0</v>
      </c>
      <c r="CD94" s="52"/>
      <c r="CE94" s="44">
        <f>'[1]TKB-1'!CE95</f>
        <v>0</v>
      </c>
      <c r="CF94" s="52"/>
      <c r="CG94" s="44">
        <f>'[1]TKB-1'!CG95</f>
        <v>0</v>
      </c>
      <c r="CH94" s="52"/>
      <c r="CI94" s="44" t="str">
        <f>'[1]TKB-1'!CI95</f>
        <v>TTHCM(2)(S.Tùng)</v>
      </c>
      <c r="CJ94" s="52"/>
      <c r="CK94" s="44">
        <f>'[1]TKB-1'!CK95</f>
        <v>0</v>
      </c>
      <c r="CL94" s="52"/>
      <c r="CM94" s="44" t="str">
        <f>'[1]TKB-1'!CM95</f>
        <v>ATDIEN(2)(V.Khôi(SV))</v>
      </c>
      <c r="CN94" s="52"/>
      <c r="CO94" s="44">
        <f>'[1]TKB-1'!CO95</f>
        <v>0</v>
      </c>
      <c r="CP94" s="52"/>
      <c r="CQ94" s="44">
        <f>'[1]TKB-1'!CQ95</f>
        <v>0</v>
      </c>
      <c r="CR94" s="52"/>
      <c r="CS94" s="44">
        <f>'[1]TKB-1'!CS95</f>
        <v>0</v>
      </c>
      <c r="CT94" s="52"/>
      <c r="CU94" s="44">
        <f>'[1]TKB-1'!CU95</f>
        <v>0</v>
      </c>
      <c r="CV94" s="52"/>
      <c r="CW94" s="44">
        <f>'[1]TKB-1'!CW95</f>
        <v>0</v>
      </c>
      <c r="CX94" s="52"/>
      <c r="CY94" s="44">
        <f>'[1]TKB-1'!CY95</f>
        <v>0</v>
      </c>
      <c r="CZ94" s="52"/>
      <c r="DA94" s="44">
        <f>'[1]TKB-1'!DA95</f>
        <v>0</v>
      </c>
      <c r="DB94" s="52"/>
      <c r="DC94" s="44">
        <f>'[1]TKB-1'!DC95</f>
        <v>0</v>
      </c>
      <c r="DD94" s="52"/>
      <c r="DE94" s="44">
        <f>'[1]TKB-1'!DE95</f>
        <v>0</v>
      </c>
      <c r="DF94" s="52"/>
      <c r="DG94" s="44">
        <f>'[1]TKB-1'!DG95</f>
        <v>0</v>
      </c>
      <c r="DH94" s="52"/>
      <c r="DI94" s="44">
        <f>'[1]TKB-1'!DI95</f>
        <v>0</v>
      </c>
      <c r="DJ94" s="52"/>
      <c r="DK94" s="44">
        <f>'[1]TKB-1'!DK95</f>
        <v>0</v>
      </c>
      <c r="DL94" s="52"/>
      <c r="DM94" s="44" t="str">
        <f>'[1]TKB-1'!DM95</f>
        <v>QLDADTXD(2)(N.Khang)</v>
      </c>
      <c r="DN94" s="52"/>
      <c r="DO94" s="44" t="str">
        <f>'[1]TKB-1'!DO95</f>
        <v>KTTTCCT(2)(M.Sang)</v>
      </c>
      <c r="DP94" s="52"/>
      <c r="DQ94" s="44" t="str">
        <f>'[1]TKB-1'!DQ95</f>
        <v>TTCKHOAN(2)(T.Hiếu)</v>
      </c>
      <c r="DR94" s="52"/>
      <c r="DS94" s="44">
        <f>'[1]TKB-1'!DS95</f>
        <v>0</v>
      </c>
      <c r="DT94" s="52"/>
      <c r="DU94" s="44" t="str">
        <f>'[1]TKB-1'!DU95</f>
        <v>GDTC4(4)(V.Học)</v>
      </c>
      <c r="DV94" s="52"/>
      <c r="DW94" s="44" t="str">
        <f>'[1]TKB-1'!DW95</f>
        <v>PPNCKH(2)(B.Phi)</v>
      </c>
      <c r="DX94" s="52"/>
      <c r="DY94" s="44" t="str">
        <f>'[1]TKB-1'!DY95</f>
        <v>TAKD2(2)(K.Cúc)</v>
      </c>
      <c r="DZ94" s="52"/>
      <c r="EA94" s="44">
        <f>'[1]TKB-1'!EA95</f>
        <v>0</v>
      </c>
      <c r="EB94" s="52"/>
      <c r="EC94" s="44">
        <f>'[1]TKB-1'!EC95</f>
        <v>0</v>
      </c>
      <c r="ED94" s="52"/>
      <c r="EE94" s="44">
        <f>'[1]TKB-1'!EE95</f>
        <v>0</v>
      </c>
      <c r="EF94" s="52"/>
      <c r="EG94" s="44">
        <f>'[1]TKB-1'!EG95</f>
        <v>0</v>
      </c>
      <c r="EH94" s="52"/>
      <c r="EI94" s="44">
        <f>'[1]TKB-1'!EI95</f>
        <v>0</v>
      </c>
      <c r="EJ94" s="52"/>
      <c r="EK94" s="44">
        <f>'[1]TKB-1'!EK95</f>
        <v>0</v>
      </c>
      <c r="EL94" s="52"/>
      <c r="EM94" s="44">
        <f>'[1]TKB-1'!EM95</f>
        <v>0</v>
      </c>
      <c r="EN94" s="52"/>
      <c r="EO94" s="44">
        <f>'[1]TKB-1'!EO95</f>
        <v>0</v>
      </c>
      <c r="EP94" s="52"/>
      <c r="EQ94" s="44">
        <f>'[1]TKB-1'!EQ95</f>
        <v>0</v>
      </c>
      <c r="ER94" s="52"/>
      <c r="ES94" s="44">
        <f>'[1]TKB-1'!ES95</f>
        <v>0</v>
      </c>
      <c r="ET94" s="52"/>
      <c r="EU94" s="44">
        <f>'[1]TKB-1'!EU95</f>
        <v>0</v>
      </c>
      <c r="EV94" s="52"/>
      <c r="EW94" s="44">
        <f>'[1]TKB-1'!EW95</f>
        <v>0</v>
      </c>
      <c r="EX94" s="52"/>
      <c r="EY94" s="44">
        <f>'[1]TKB-1'!EY95</f>
        <v>0</v>
      </c>
      <c r="EZ94" s="52"/>
      <c r="FA94" s="44">
        <f>'[1]TKB-1'!FA95</f>
        <v>0</v>
      </c>
      <c r="FB94" s="52"/>
      <c r="FC94" s="44">
        <f>'[1]TKB-1'!FC95</f>
        <v>0</v>
      </c>
      <c r="FD94" s="52"/>
      <c r="FE94" s="44">
        <f>'[1]TKB-1'!FE95</f>
        <v>0</v>
      </c>
      <c r="FF94" s="52"/>
      <c r="FG94" s="44">
        <f>'[1]TKB-1'!FG95</f>
        <v>0</v>
      </c>
      <c r="FH94" s="52"/>
      <c r="FI94" s="44">
        <f>'[1]TKB-1'!FI95</f>
        <v>0</v>
      </c>
      <c r="FJ94" s="52"/>
      <c r="FK94" s="44">
        <f>'[1]TKB-1'!FK95</f>
        <v>0</v>
      </c>
      <c r="FL94" s="52"/>
      <c r="FM94" s="44">
        <f>'[1]TKB-1'!FM95</f>
        <v>0</v>
      </c>
      <c r="FN94" s="52"/>
      <c r="FO94" s="44">
        <f>'[1]TKB-1'!FO95</f>
        <v>0</v>
      </c>
      <c r="FP94" s="52"/>
      <c r="FQ94" s="44">
        <f>'[1]TKB-1'!FQ95</f>
        <v>0</v>
      </c>
      <c r="FR94" s="52"/>
      <c r="FS94" s="44">
        <f>'[1]TKB-1'!FS95</f>
        <v>0</v>
      </c>
      <c r="FT94" s="52"/>
      <c r="FU94" s="44">
        <f>'[1]TKB-1'!FU95</f>
        <v>0</v>
      </c>
      <c r="FV94" s="52"/>
      <c r="FW94" s="44">
        <f>'[1]TKB-1'!FW95</f>
        <v>0</v>
      </c>
      <c r="FX94" s="52"/>
      <c r="FY94" s="44">
        <f>'[1]TKB-1'!FY95</f>
        <v>0</v>
      </c>
      <c r="FZ94" s="52"/>
      <c r="GA94" s="44">
        <f>'[1]TKB-1'!GA95</f>
        <v>0</v>
      </c>
      <c r="GB94" s="52"/>
      <c r="GC94" s="44">
        <f>'[1]TKB-1'!GC95</f>
        <v>0</v>
      </c>
      <c r="GD94" s="52"/>
      <c r="GE94" s="44">
        <f>'[1]TKB-1'!GE95</f>
        <v>0</v>
      </c>
      <c r="GF94" s="52"/>
      <c r="GG94" s="44">
        <f>'[1]TKB-1'!GG95</f>
        <v>0</v>
      </c>
      <c r="GH94" s="52"/>
      <c r="GI94" s="44">
        <f>'[1]TKB-1'!GI95</f>
        <v>0</v>
      </c>
      <c r="GJ94" s="52"/>
      <c r="GK94" s="44">
        <f>'[1]TKB-1'!GK95</f>
        <v>0</v>
      </c>
      <c r="GL94" s="52"/>
      <c r="GM94" s="44">
        <f>'[1]TKB-1'!GM95</f>
        <v>0</v>
      </c>
      <c r="GN94" s="52"/>
      <c r="GO94" s="44">
        <f>'[1]TKB-1'!GO95</f>
        <v>0</v>
      </c>
      <c r="GP94" s="52"/>
      <c r="GQ94" s="44">
        <f>'[1]TKB-1'!GQ95</f>
        <v>0</v>
      </c>
      <c r="GR94" s="52"/>
      <c r="GS94" s="44">
        <f>'[1]TKB-1'!GS95</f>
        <v>0</v>
      </c>
      <c r="GT94" s="52"/>
      <c r="GU94" s="44">
        <f>'[1]TKB-1'!GU95</f>
        <v>0</v>
      </c>
      <c r="GV94" s="52"/>
      <c r="GW94" s="44">
        <f>'[1]TKB-1'!GW95</f>
        <v>0</v>
      </c>
      <c r="GX94" s="52"/>
      <c r="GY94" s="44">
        <f>'[1]TKB-1'!GY95</f>
        <v>0</v>
      </c>
      <c r="GZ94" s="52"/>
      <c r="HA94" s="44">
        <f>'[1]TKB-1'!HA95</f>
        <v>0</v>
      </c>
      <c r="HB94" s="52"/>
      <c r="HC94" s="44">
        <f>'[1]TKB-1'!HC95</f>
        <v>0</v>
      </c>
      <c r="HD94" s="52"/>
      <c r="HE94" s="44">
        <f>'[1]TKB-1'!HE95</f>
        <v>0</v>
      </c>
      <c r="HF94" s="52"/>
      <c r="HG94" s="44">
        <f>'[1]TKB-1'!HG95</f>
        <v>0</v>
      </c>
      <c r="HH94" s="52"/>
      <c r="HI94" s="44">
        <f>'[1]TKB-1'!HI95</f>
        <v>0</v>
      </c>
      <c r="HJ94" s="52"/>
      <c r="HK94" s="44">
        <f>'[1]TKB-1'!HK95</f>
        <v>0</v>
      </c>
      <c r="HL94" s="52"/>
      <c r="HM94" s="44">
        <f>'[1]TKB-1'!HM95</f>
        <v>0</v>
      </c>
      <c r="HN94" s="52"/>
      <c r="HO94" s="44">
        <f>'[1]TKB-1'!HO95</f>
        <v>0</v>
      </c>
      <c r="HP94" s="52"/>
      <c r="HQ94" s="44">
        <f>'[1]TKB-1'!HQ95</f>
        <v>0</v>
      </c>
      <c r="HR94" s="52"/>
      <c r="HS94" s="44">
        <f>'[1]TKB-1'!HS95</f>
        <v>0</v>
      </c>
      <c r="HT94" s="52"/>
      <c r="HU94" s="44">
        <f>'[1]TKB-1'!HU95</f>
        <v>0</v>
      </c>
      <c r="HV94" s="52"/>
      <c r="HW94" s="44">
        <f>'[1]TKB-1'!HW95</f>
        <v>0</v>
      </c>
      <c r="HX94" s="52"/>
      <c r="HY94" s="44">
        <f>'[1]TKB-1'!HY95</f>
        <v>0</v>
      </c>
      <c r="HZ94" s="52"/>
      <c r="IA94" s="44">
        <f>'[1]TKB-1'!IA95</f>
        <v>0</v>
      </c>
      <c r="IB94" s="52"/>
      <c r="IC94" s="44">
        <f>'[1]TKB-1'!IC95</f>
        <v>0</v>
      </c>
      <c r="ID94" s="52"/>
      <c r="IE94" s="44">
        <f>'[1]TKB-1'!IE95</f>
        <v>0</v>
      </c>
      <c r="IF94" s="52"/>
      <c r="IG94" s="44">
        <f>'[1]TKB-1'!IG95</f>
        <v>0</v>
      </c>
      <c r="IH94" s="52"/>
      <c r="II94" s="44">
        <f>'[1]TKB-1'!II95</f>
        <v>0</v>
      </c>
    </row>
    <row r="95" spans="1:243" ht="15" x14ac:dyDescent="0.2">
      <c r="A95" s="305"/>
      <c r="B95" s="299"/>
      <c r="C95" s="307"/>
      <c r="D95" s="39">
        <v>0</v>
      </c>
      <c r="E95" s="292" t="s">
        <v>73</v>
      </c>
      <c r="F95" s="45">
        <f>'TKB-2'!F95</f>
        <v>0</v>
      </c>
      <c r="G95" s="46">
        <f>'[1]TKB-1'!G96</f>
        <v>0</v>
      </c>
      <c r="H95" s="45">
        <f>'TKB-2'!H95</f>
        <v>0</v>
      </c>
      <c r="I95" s="46">
        <f>'[1]TKB-1'!I96</f>
        <v>0</v>
      </c>
      <c r="J95" s="45">
        <f>'TKB-2'!J95</f>
        <v>0</v>
      </c>
      <c r="K95" s="46">
        <f>'[1]TKB-1'!K96</f>
        <v>0</v>
      </c>
      <c r="L95" s="45">
        <f>'TKB-2'!L95</f>
        <v>0</v>
      </c>
      <c r="M95" s="46">
        <f>'[1]TKB-1'!M96</f>
        <v>0</v>
      </c>
      <c r="N95" s="45" t="str">
        <f>'TKB-2'!N95</f>
        <v>A2-203</v>
      </c>
      <c r="O95" s="46" t="str">
        <f>'[1]TKB-1'!O96</f>
        <v>20-22</v>
      </c>
      <c r="P95" s="45" t="str">
        <f>'TKB-2'!P95</f>
        <v>A4-303</v>
      </c>
      <c r="Q95" s="46" t="str">
        <f>'[1]TKB-1'!Q96</f>
        <v>31-33</v>
      </c>
      <c r="R95" s="45" t="str">
        <f>'TKB-2'!R95</f>
        <v>A2-303</v>
      </c>
      <c r="S95" s="46" t="str">
        <f>'[1]TKB-1'!S96</f>
        <v>37-39</v>
      </c>
      <c r="T95" s="45" t="str">
        <f>'TKB-2'!T95</f>
        <v>A2-304</v>
      </c>
      <c r="U95" s="46" t="str">
        <f>'[1]TKB-1'!U96</f>
        <v>3-5</v>
      </c>
      <c r="V95" s="45">
        <f>'TKB-2'!V95</f>
        <v>0</v>
      </c>
      <c r="W95" s="46">
        <f>'[1]TKB-1'!W96</f>
        <v>0</v>
      </c>
      <c r="X95" s="45">
        <f>'TKB-2'!X95</f>
        <v>0</v>
      </c>
      <c r="Y95" s="46">
        <f>'[1]TKB-1'!Y96</f>
        <v>0</v>
      </c>
      <c r="Z95" s="45">
        <f>'TKB-2'!Z95</f>
        <v>0</v>
      </c>
      <c r="AA95" s="46">
        <f>'[1]TKB-1'!AA96</f>
        <v>0</v>
      </c>
      <c r="AB95" s="45">
        <f>'TKB-2'!AB95</f>
        <v>0</v>
      </c>
      <c r="AC95" s="46">
        <f>'[1]TKB-1'!AC96</f>
        <v>0</v>
      </c>
      <c r="AD95" s="45" t="str">
        <f>'TKB-2'!AD95</f>
        <v>B2-207C</v>
      </c>
      <c r="AE95" s="46" t="str">
        <f>'[1]TKB-1'!AE96</f>
        <v>18-20</v>
      </c>
      <c r="AF95" s="45" t="str">
        <f>'TKB-2'!AF95</f>
        <v>B2-102</v>
      </c>
      <c r="AG95" s="46" t="str">
        <f>'[1]TKB-1'!AG96</f>
        <v>13-15</v>
      </c>
      <c r="AH95" s="45" t="str">
        <f>'TKB-2'!AH95</f>
        <v>B2-208C</v>
      </c>
      <c r="AI95" s="46" t="str">
        <f>'[1]TKB-1'!AI96</f>
        <v>18-20</v>
      </c>
      <c r="AJ95" s="45">
        <f>'TKB-2'!AJ95</f>
        <v>0</v>
      </c>
      <c r="AK95" s="46">
        <f>'[1]TKB-1'!AK96</f>
        <v>0</v>
      </c>
      <c r="AL95" s="45">
        <f>'TKB-2'!AL95</f>
        <v>0</v>
      </c>
      <c r="AM95" s="46">
        <f>'[1]TKB-1'!AM96</f>
        <v>0</v>
      </c>
      <c r="AN95" s="45" t="str">
        <f>'TKB-2'!AN95</f>
        <v>A4-401</v>
      </c>
      <c r="AO95" s="46" t="str">
        <f>'[1]TKB-1'!AO96</f>
        <v>7-9</v>
      </c>
      <c r="AP95" s="45">
        <f>'TKB-2'!AP95</f>
        <v>0</v>
      </c>
      <c r="AQ95" s="46">
        <f>'[1]TKB-1'!AQ96</f>
        <v>0</v>
      </c>
      <c r="AR95" s="45">
        <f>'TKB-2'!AR95</f>
        <v>0</v>
      </c>
      <c r="AS95" s="46">
        <f>'[1]TKB-1'!AS96</f>
        <v>0</v>
      </c>
      <c r="AT95" s="45">
        <f>'TKB-2'!AT95</f>
        <v>0</v>
      </c>
      <c r="AU95" s="46">
        <f>'[1]TKB-1'!AU96</f>
        <v>0</v>
      </c>
      <c r="AV95" s="45" t="str">
        <f>'TKB-2'!AV95</f>
        <v>B2-201</v>
      </c>
      <c r="AW95" s="46" t="str">
        <f>'[1]TKB-1'!AW96</f>
        <v>7-9</v>
      </c>
      <c r="AX95" s="45" t="str">
        <f>'TKB-2'!AX95</f>
        <v>B2-202</v>
      </c>
      <c r="AY95" s="46" t="str">
        <f>'[1]TKB-1'!AY96</f>
        <v>15-17</v>
      </c>
      <c r="AZ95" s="45">
        <f>'TKB-2'!AZ95</f>
        <v>0</v>
      </c>
      <c r="BA95" s="46">
        <f>'[1]TKB-1'!BA96</f>
        <v>0</v>
      </c>
      <c r="BB95" s="45" t="str">
        <f>'TKB-2'!BB95</f>
        <v>A2-305</v>
      </c>
      <c r="BC95" s="46" t="str">
        <f>'[1]TKB-1'!BC96</f>
        <v>21-23</v>
      </c>
      <c r="BD95" s="45">
        <f>'TKB-2'!BD95</f>
        <v>0</v>
      </c>
      <c r="BE95" s="46">
        <f>'[1]TKB-1'!BE96</f>
        <v>0</v>
      </c>
      <c r="BF95" s="45" t="str">
        <f>'TKB-2'!BF95</f>
        <v>B2-204</v>
      </c>
      <c r="BG95" s="46" t="str">
        <f>'[1]TKB-1'!BG96</f>
        <v>19-21</v>
      </c>
      <c r="BH95" s="45">
        <f>'TKB-2'!BH95</f>
        <v>0</v>
      </c>
      <c r="BI95" s="46">
        <f>'[1]TKB-1'!BI96</f>
        <v>0</v>
      </c>
      <c r="BJ95" s="45">
        <f>'TKB-2'!BJ95</f>
        <v>0</v>
      </c>
      <c r="BK95" s="46">
        <f>'[1]TKB-1'!BK96</f>
        <v>0</v>
      </c>
      <c r="BL95" s="45" t="str">
        <f>'TKB-2'!BL95</f>
        <v>A4-203</v>
      </c>
      <c r="BM95" s="46" t="str">
        <f>'[1]TKB-1'!BM96</f>
        <v>24-26</v>
      </c>
      <c r="BN95" s="45">
        <f>'TKB-2'!BN95</f>
        <v>0</v>
      </c>
      <c r="BO95" s="46">
        <f>'[1]TKB-1'!BO96</f>
        <v>0</v>
      </c>
      <c r="BP95" s="45" t="str">
        <f>'TKB-2'!BP95</f>
        <v>B2-301</v>
      </c>
      <c r="BQ95" s="46" t="str">
        <f>'[1]TKB-1'!BQ96</f>
        <v>12-14</v>
      </c>
      <c r="BR95" s="45">
        <f>'TKB-2'!BR95</f>
        <v>0</v>
      </c>
      <c r="BS95" s="46">
        <f>'[1]TKB-1'!BS96</f>
        <v>0</v>
      </c>
      <c r="BT95" s="45">
        <f>'TKB-2'!BT95</f>
        <v>0</v>
      </c>
      <c r="BU95" s="46">
        <f>'[1]TKB-1'!BU96</f>
        <v>0</v>
      </c>
      <c r="BV95" s="45">
        <f>'TKB-2'!BV95</f>
        <v>0</v>
      </c>
      <c r="BW95" s="46">
        <f>'[1]TKB-1'!BW96</f>
        <v>0</v>
      </c>
      <c r="BX95" s="45">
        <f>'TKB-2'!BX95</f>
        <v>0</v>
      </c>
      <c r="BY95" s="46">
        <f>'[1]TKB-1'!BY96</f>
        <v>0</v>
      </c>
      <c r="BZ95" s="45">
        <f>'TKB-2'!BZ95</f>
        <v>0</v>
      </c>
      <c r="CA95" s="46">
        <f>'[1]TKB-1'!CA96</f>
        <v>0</v>
      </c>
      <c r="CB95" s="45">
        <f>'TKB-2'!CB95</f>
        <v>0</v>
      </c>
      <c r="CC95" s="46">
        <f>'[1]TKB-1'!CC96</f>
        <v>0</v>
      </c>
      <c r="CD95" s="45">
        <f>'TKB-2'!CD95</f>
        <v>0</v>
      </c>
      <c r="CE95" s="46">
        <f>'[1]TKB-1'!CE96</f>
        <v>0</v>
      </c>
      <c r="CF95" s="45" t="str">
        <f>'TKB-2'!CF95</f>
        <v>B2-203</v>
      </c>
      <c r="CG95" s="46" t="str">
        <f>'[1]TKB-1'!CG96</f>
        <v>6-8</v>
      </c>
      <c r="CH95" s="45" t="str">
        <f>'TKB-2'!CH95</f>
        <v>B2-302</v>
      </c>
      <c r="CI95" s="46" t="str">
        <f>'[1]TKB-1'!CI96</f>
        <v>10-12</v>
      </c>
      <c r="CJ95" s="45" t="str">
        <f>'TKB-2'!CJ95</f>
        <v>B2-303</v>
      </c>
      <c r="CK95" s="46" t="str">
        <f>'[1]TKB-1'!CK96</f>
        <v>10-12</v>
      </c>
      <c r="CL95" s="45" t="str">
        <f>'TKB-2'!CL95</f>
        <v>B2-304</v>
      </c>
      <c r="CM95" s="46" t="str">
        <f>'[1]TKB-1'!CM96</f>
        <v>16-18</v>
      </c>
      <c r="CN95" s="45">
        <f>'TKB-2'!CN95</f>
        <v>0</v>
      </c>
      <c r="CO95" s="46">
        <f>'[1]TKB-1'!CO96</f>
        <v>0</v>
      </c>
      <c r="CP95" s="45">
        <f>'TKB-2'!CP95</f>
        <v>0</v>
      </c>
      <c r="CQ95" s="46">
        <f>'[1]TKB-1'!CQ96</f>
        <v>0</v>
      </c>
      <c r="CR95" s="45">
        <f>'TKB-2'!CR95</f>
        <v>0</v>
      </c>
      <c r="CS95" s="46">
        <f>'[1]TKB-1'!CS96</f>
        <v>0</v>
      </c>
      <c r="CT95" s="45">
        <f>'TKB-2'!CT95</f>
        <v>0</v>
      </c>
      <c r="CU95" s="46">
        <f>'[1]TKB-1'!CU96</f>
        <v>0</v>
      </c>
      <c r="CV95" s="45">
        <f>'TKB-2'!CV95</f>
        <v>0</v>
      </c>
      <c r="CW95" s="46">
        <f>'[1]TKB-1'!CW96</f>
        <v>0</v>
      </c>
      <c r="CX95" s="45">
        <f>'TKB-2'!CX95</f>
        <v>0</v>
      </c>
      <c r="CY95" s="46">
        <f>'[1]TKB-1'!CY96</f>
        <v>0</v>
      </c>
      <c r="CZ95" s="45">
        <f>'TKB-2'!CZ95</f>
        <v>0</v>
      </c>
      <c r="DA95" s="46">
        <f>'[1]TKB-1'!DA96</f>
        <v>0</v>
      </c>
      <c r="DB95" s="45">
        <f>'TKB-2'!DB95</f>
        <v>0</v>
      </c>
      <c r="DC95" s="46">
        <f>'[1]TKB-1'!DC96</f>
        <v>0</v>
      </c>
      <c r="DD95" s="45">
        <f>'TKB-2'!DD95</f>
        <v>0</v>
      </c>
      <c r="DE95" s="46">
        <f>'[1]TKB-1'!DE96</f>
        <v>0</v>
      </c>
      <c r="DF95" s="45">
        <f>'TKB-2'!DF95</f>
        <v>0</v>
      </c>
      <c r="DG95" s="46">
        <f>'[1]TKB-1'!DG96</f>
        <v>0</v>
      </c>
      <c r="DH95" s="45">
        <f>'TKB-2'!DH95</f>
        <v>0</v>
      </c>
      <c r="DI95" s="46">
        <f>'[1]TKB-1'!DI96</f>
        <v>0</v>
      </c>
      <c r="DJ95" s="45">
        <f>'TKB-2'!DJ95</f>
        <v>0</v>
      </c>
      <c r="DK95" s="46">
        <f>'[1]TKB-1'!DK96</f>
        <v>0</v>
      </c>
      <c r="DL95" s="45" t="str">
        <f>'TKB-2'!DL95</f>
        <v>B2-401</v>
      </c>
      <c r="DM95" s="46" t="str">
        <f>'[1]TKB-1'!DM96</f>
        <v>19-21</v>
      </c>
      <c r="DN95" s="45" t="str">
        <f>'TKB-2'!DN95</f>
        <v>B2-402</v>
      </c>
      <c r="DO95" s="46" t="str">
        <f>'[1]TKB-1'!DO96</f>
        <v>18-20</v>
      </c>
      <c r="DP95" s="45" t="str">
        <f>'TKB-2'!DP95</f>
        <v>B2-403</v>
      </c>
      <c r="DQ95" s="46" t="str">
        <f>'[1]TKB-1'!DQ96</f>
        <v>34-36</v>
      </c>
      <c r="DR95" s="45" t="str">
        <f>'TKB-2'!DR95</f>
        <v>B2-404</v>
      </c>
      <c r="DS95" s="46" t="str">
        <f>'[1]TKB-1'!DS96</f>
        <v>18-20</v>
      </c>
      <c r="DT95" s="45">
        <f>'TKB-2'!DT95</f>
        <v>0</v>
      </c>
      <c r="DU95" s="46">
        <f>'[1]TKB-1'!DU96</f>
        <v>0</v>
      </c>
      <c r="DV95" s="45" t="str">
        <f>'TKB-2'!DV95</f>
        <v>B2-305</v>
      </c>
      <c r="DW95" s="46" t="str">
        <f>'[1]TKB-1'!DW96</f>
        <v>21-23</v>
      </c>
      <c r="DX95" s="45" t="str">
        <f>'TKB-2'!DX95</f>
        <v>B2-306</v>
      </c>
      <c r="DY95" s="46" t="str">
        <f>'[1]TKB-1'!DY96</f>
        <v>7-9</v>
      </c>
      <c r="DZ95" s="45">
        <f>'TKB-2'!DZ95</f>
        <v>0</v>
      </c>
      <c r="EA95" s="46">
        <f>'[1]TKB-1'!EA96</f>
        <v>0</v>
      </c>
      <c r="EB95" s="45">
        <f>'TKB-2'!EB95</f>
        <v>0</v>
      </c>
      <c r="EC95" s="46">
        <f>'[1]TKB-1'!EC96</f>
        <v>0</v>
      </c>
      <c r="ED95" s="45">
        <f>'TKB-2'!ED95</f>
        <v>0</v>
      </c>
      <c r="EE95" s="46">
        <f>'[1]TKB-1'!EE96</f>
        <v>0</v>
      </c>
      <c r="EF95" s="45">
        <f>'TKB-2'!EF95</f>
        <v>0</v>
      </c>
      <c r="EG95" s="46">
        <f>'[1]TKB-1'!EG96</f>
        <v>0</v>
      </c>
      <c r="EH95" s="45">
        <f>'TKB-2'!EH95</f>
        <v>0</v>
      </c>
      <c r="EI95" s="46">
        <f>'[1]TKB-1'!EI96</f>
        <v>0</v>
      </c>
      <c r="EJ95" s="45">
        <f>'TKB-2'!EJ95</f>
        <v>0</v>
      </c>
      <c r="EK95" s="46">
        <f>'[1]TKB-1'!EK96</f>
        <v>0</v>
      </c>
      <c r="EL95" s="45">
        <f>'TKB-2'!EL95</f>
        <v>0</v>
      </c>
      <c r="EM95" s="46">
        <f>'[1]TKB-1'!EM96</f>
        <v>0</v>
      </c>
      <c r="EN95" s="45">
        <f>'TKB-2'!EN95</f>
        <v>0</v>
      </c>
      <c r="EO95" s="46">
        <f>'[1]TKB-1'!EO96</f>
        <v>0</v>
      </c>
      <c r="EP95" s="45">
        <f>'TKB-2'!EP95</f>
        <v>0</v>
      </c>
      <c r="EQ95" s="46">
        <f>'[1]TKB-1'!EQ96</f>
        <v>0</v>
      </c>
      <c r="ER95" s="45">
        <f>'TKB-2'!ER95</f>
        <v>0</v>
      </c>
      <c r="ES95" s="46">
        <f>'[1]TKB-1'!ES96</f>
        <v>0</v>
      </c>
      <c r="ET95" s="45">
        <f>'TKB-2'!ET95</f>
        <v>0</v>
      </c>
      <c r="EU95" s="46">
        <f>'[1]TKB-1'!EU96</f>
        <v>0</v>
      </c>
      <c r="EV95" s="45">
        <f>'TKB-2'!EV95</f>
        <v>0</v>
      </c>
      <c r="EW95" s="46">
        <f>'[1]TKB-1'!EW96</f>
        <v>0</v>
      </c>
      <c r="EX95" s="45">
        <f>'TKB-2'!EX95</f>
        <v>0</v>
      </c>
      <c r="EY95" s="46">
        <f>'[1]TKB-1'!EY96</f>
        <v>0</v>
      </c>
      <c r="EZ95" s="45">
        <f>'TKB-2'!EZ95</f>
        <v>0</v>
      </c>
      <c r="FA95" s="46">
        <f>'[1]TKB-1'!FA96</f>
        <v>0</v>
      </c>
      <c r="FB95" s="45">
        <f>'TKB-2'!FB95</f>
        <v>0</v>
      </c>
      <c r="FC95" s="46">
        <f>'[1]TKB-1'!FC96</f>
        <v>0</v>
      </c>
      <c r="FD95" s="45">
        <f>'TKB-2'!FD95</f>
        <v>0</v>
      </c>
      <c r="FE95" s="46">
        <f>'[1]TKB-1'!FE96</f>
        <v>0</v>
      </c>
      <c r="FF95" s="45">
        <f>'TKB-2'!FF95</f>
        <v>0</v>
      </c>
      <c r="FG95" s="46">
        <f>'[1]TKB-1'!FG96</f>
        <v>0</v>
      </c>
      <c r="FH95" s="45">
        <f>'TKB-2'!FH95</f>
        <v>0</v>
      </c>
      <c r="FI95" s="46">
        <f>'[1]TKB-1'!FI96</f>
        <v>0</v>
      </c>
      <c r="FJ95" s="45">
        <f>'TKB-2'!FJ95</f>
        <v>0</v>
      </c>
      <c r="FK95" s="46">
        <f>'[1]TKB-1'!FK96</f>
        <v>0</v>
      </c>
      <c r="FL95" s="45">
        <f>'TKB-2'!FL95</f>
        <v>0</v>
      </c>
      <c r="FM95" s="46">
        <f>'[1]TKB-1'!FM96</f>
        <v>0</v>
      </c>
      <c r="FN95" s="45">
        <f>'TKB-2'!FN95</f>
        <v>0</v>
      </c>
      <c r="FO95" s="46">
        <f>'[1]TKB-1'!FO96</f>
        <v>0</v>
      </c>
      <c r="FP95" s="45">
        <f>'TKB-2'!FP95</f>
        <v>0</v>
      </c>
      <c r="FQ95" s="46">
        <f>'[1]TKB-1'!FQ96</f>
        <v>0</v>
      </c>
      <c r="FR95" s="45">
        <f>'TKB-2'!FR95</f>
        <v>0</v>
      </c>
      <c r="FS95" s="46">
        <f>'[1]TKB-1'!FS96</f>
        <v>0</v>
      </c>
      <c r="FT95" s="45">
        <f>'TKB-2'!FT95</f>
        <v>0</v>
      </c>
      <c r="FU95" s="46">
        <f>'[1]TKB-1'!FU96</f>
        <v>0</v>
      </c>
      <c r="FV95" s="45">
        <f>'TKB-2'!FV95</f>
        <v>0</v>
      </c>
      <c r="FW95" s="46">
        <f>'[1]TKB-1'!FW96</f>
        <v>0</v>
      </c>
      <c r="FX95" s="45">
        <f>'TKB-2'!FX95</f>
        <v>0</v>
      </c>
      <c r="FY95" s="46">
        <f>'[1]TKB-1'!FY96</f>
        <v>0</v>
      </c>
      <c r="FZ95" s="45">
        <f>'TKB-2'!FZ95</f>
        <v>0</v>
      </c>
      <c r="GA95" s="46">
        <f>'[1]TKB-1'!GA96</f>
        <v>0</v>
      </c>
      <c r="GB95" s="45">
        <f>'TKB-2'!GB95</f>
        <v>0</v>
      </c>
      <c r="GC95" s="46">
        <f>'[1]TKB-1'!GC96</f>
        <v>0</v>
      </c>
      <c r="GD95" s="45">
        <f>'TKB-2'!GD95</f>
        <v>0</v>
      </c>
      <c r="GE95" s="46">
        <f>'[1]TKB-1'!GE96</f>
        <v>0</v>
      </c>
      <c r="GF95" s="45">
        <f>'TKB-2'!GF95</f>
        <v>0</v>
      </c>
      <c r="GG95" s="46">
        <f>'[1]TKB-1'!GG96</f>
        <v>0</v>
      </c>
      <c r="GH95" s="45">
        <f>'TKB-2'!GH95</f>
        <v>0</v>
      </c>
      <c r="GI95" s="46">
        <f>'[1]TKB-1'!GI96</f>
        <v>0</v>
      </c>
      <c r="GJ95" s="45">
        <f>'TKB-2'!GJ95</f>
        <v>0</v>
      </c>
      <c r="GK95" s="46">
        <f>'[1]TKB-1'!GK96</f>
        <v>0</v>
      </c>
      <c r="GL95" s="45">
        <f>'TKB-2'!GL95</f>
        <v>0</v>
      </c>
      <c r="GM95" s="46">
        <f>'[1]TKB-1'!GM96</f>
        <v>0</v>
      </c>
      <c r="GN95" s="45">
        <f>'TKB-2'!GN95</f>
        <v>0</v>
      </c>
      <c r="GO95" s="46">
        <f>'[1]TKB-1'!GO96</f>
        <v>0</v>
      </c>
      <c r="GP95" s="45">
        <f>'TKB-2'!GP95</f>
        <v>0</v>
      </c>
      <c r="GQ95" s="46">
        <f>'[1]TKB-1'!GQ96</f>
        <v>0</v>
      </c>
      <c r="GR95" s="45">
        <f>'TKB-2'!GR95</f>
        <v>0</v>
      </c>
      <c r="GS95" s="46">
        <f>'[1]TKB-1'!GS96</f>
        <v>0</v>
      </c>
      <c r="GT95" s="45">
        <f>'TKB-2'!GT95</f>
        <v>0</v>
      </c>
      <c r="GU95" s="46">
        <f>'[1]TKB-1'!GU96</f>
        <v>0</v>
      </c>
      <c r="GV95" s="45">
        <f>'TKB-2'!GV95</f>
        <v>0</v>
      </c>
      <c r="GW95" s="46">
        <f>'[1]TKB-1'!GW96</f>
        <v>0</v>
      </c>
      <c r="GX95" s="45">
        <f>'TKB-2'!GX95</f>
        <v>0</v>
      </c>
      <c r="GY95" s="46">
        <f>'[1]TKB-1'!GY96</f>
        <v>0</v>
      </c>
      <c r="GZ95" s="45">
        <f>'TKB-2'!GZ95</f>
        <v>0</v>
      </c>
      <c r="HA95" s="46">
        <f>'[1]TKB-1'!HA96</f>
        <v>0</v>
      </c>
      <c r="HB95" s="45">
        <f>'TKB-2'!HB95</f>
        <v>0</v>
      </c>
      <c r="HC95" s="46">
        <f>'[1]TKB-1'!HC96</f>
        <v>0</v>
      </c>
      <c r="HD95" s="45">
        <f>'TKB-2'!HD95</f>
        <v>0</v>
      </c>
      <c r="HE95" s="46">
        <f>'[1]TKB-1'!HE96</f>
        <v>0</v>
      </c>
      <c r="HF95" s="45">
        <f>'TKB-2'!HF95</f>
        <v>0</v>
      </c>
      <c r="HG95" s="46">
        <f>'[1]TKB-1'!HG96</f>
        <v>0</v>
      </c>
      <c r="HH95" s="45">
        <f>'TKB-2'!HH95</f>
        <v>0</v>
      </c>
      <c r="HI95" s="46">
        <f>'[1]TKB-1'!HI96</f>
        <v>0</v>
      </c>
      <c r="HJ95" s="45">
        <f>'TKB-2'!HJ95</f>
        <v>0</v>
      </c>
      <c r="HK95" s="46">
        <f>'[1]TKB-1'!HK96</f>
        <v>0</v>
      </c>
      <c r="HL95" s="45">
        <f>'TKB-2'!HL95</f>
        <v>0</v>
      </c>
      <c r="HM95" s="46">
        <f>'[1]TKB-1'!HM96</f>
        <v>0</v>
      </c>
      <c r="HN95" s="45">
        <f>'TKB-2'!HN95</f>
        <v>0</v>
      </c>
      <c r="HO95" s="46">
        <f>'[1]TKB-1'!HO96</f>
        <v>0</v>
      </c>
      <c r="HP95" s="45">
        <f>'TKB-2'!HP95</f>
        <v>0</v>
      </c>
      <c r="HQ95" s="46">
        <f>'[1]TKB-1'!HQ96</f>
        <v>0</v>
      </c>
      <c r="HR95" s="45">
        <f>'TKB-2'!HR95</f>
        <v>0</v>
      </c>
      <c r="HS95" s="46">
        <f>'[1]TKB-1'!HS96</f>
        <v>0</v>
      </c>
      <c r="HT95" s="45">
        <f>'TKB-2'!HT95</f>
        <v>0</v>
      </c>
      <c r="HU95" s="46">
        <f>'[1]TKB-1'!HU96</f>
        <v>0</v>
      </c>
      <c r="HV95" s="45">
        <f>'TKB-2'!HV95</f>
        <v>0</v>
      </c>
      <c r="HW95" s="46">
        <f>'[1]TKB-1'!HW96</f>
        <v>0</v>
      </c>
      <c r="HX95" s="45">
        <f>'TKB-2'!HX95</f>
        <v>0</v>
      </c>
      <c r="HY95" s="46">
        <f>'[1]TKB-1'!HY96</f>
        <v>0</v>
      </c>
      <c r="HZ95" s="45">
        <f>'TKB-2'!HZ95</f>
        <v>0</v>
      </c>
      <c r="IA95" s="46">
        <f>'[1]TKB-1'!IA96</f>
        <v>0</v>
      </c>
      <c r="IB95" s="45">
        <f>'TKB-2'!IB95</f>
        <v>0</v>
      </c>
      <c r="IC95" s="46">
        <f>'[1]TKB-1'!IC96</f>
        <v>0</v>
      </c>
      <c r="ID95" s="45">
        <f>'TKB-2'!ID95</f>
        <v>0</v>
      </c>
      <c r="IE95" s="46">
        <f>'[1]TKB-1'!IE96</f>
        <v>0</v>
      </c>
      <c r="IF95" s="45">
        <f>'TKB-2'!IF95</f>
        <v>0</v>
      </c>
      <c r="IG95" s="46">
        <f>'[1]TKB-1'!IG96</f>
        <v>0</v>
      </c>
      <c r="IH95" s="45">
        <f>'TKB-2'!IH95</f>
        <v>0</v>
      </c>
      <c r="II95" s="46">
        <f>'[1]TKB-1'!II96</f>
        <v>0</v>
      </c>
    </row>
    <row r="96" spans="1:243" ht="15" x14ac:dyDescent="0.2">
      <c r="A96" s="305"/>
      <c r="B96" s="299"/>
      <c r="C96" s="307"/>
      <c r="D96" s="47">
        <v>0</v>
      </c>
      <c r="E96" s="293"/>
      <c r="F96" s="48"/>
      <c r="G96" s="49">
        <f>'[1]TKB-1'!G97</f>
        <v>0</v>
      </c>
      <c r="H96" s="48"/>
      <c r="I96" s="49">
        <f>'[1]TKB-1'!I97</f>
        <v>0</v>
      </c>
      <c r="J96" s="48"/>
      <c r="K96" s="49">
        <f>'[1]TKB-1'!K97</f>
        <v>0</v>
      </c>
      <c r="L96" s="48"/>
      <c r="M96" s="49">
        <f>'[1]TKB-1'!M97</f>
        <v>0</v>
      </c>
      <c r="N96" s="48"/>
      <c r="O96" s="49" t="str">
        <f>'[1]TKB-1'!O97</f>
        <v>KCNBTCTNT(3)(Q.Hùng)</v>
      </c>
      <c r="P96" s="48"/>
      <c r="Q96" s="49" t="str">
        <f>'[1]TKB-1'!Q97</f>
        <v>TOCTC(3)(N.Cường)</v>
      </c>
      <c r="R96" s="48"/>
      <c r="S96" s="49" t="str">
        <f>'[1]TKB-1'!S97</f>
        <v>TOCTC(3)(V.Trạm)</v>
      </c>
      <c r="T96" s="48"/>
      <c r="U96" s="49" t="str">
        <f>'[1]TKB-1'!U97</f>
        <v>CĐTN-P2(3)(H.Thuận)</v>
      </c>
      <c r="V96" s="48"/>
      <c r="W96" s="49">
        <f>'[1]TKB-1'!W97</f>
        <v>0</v>
      </c>
      <c r="X96" s="48"/>
      <c r="Y96" s="49">
        <f>'[1]TKB-1'!Y97</f>
        <v>0</v>
      </c>
      <c r="Z96" s="48"/>
      <c r="AA96" s="49">
        <f>'[1]TKB-1'!AA97</f>
        <v>0</v>
      </c>
      <c r="AB96" s="48"/>
      <c r="AC96" s="49">
        <f>'[1]TKB-1'!AC97</f>
        <v>0</v>
      </c>
      <c r="AD96" s="48"/>
      <c r="AE96" s="49" t="str">
        <f>'[1]TKB-1'!AE97</f>
        <v>THUD2(3)(H.Giang)</v>
      </c>
      <c r="AF96" s="48"/>
      <c r="AG96" s="49" t="str">
        <f>'[1]TKB-1'!AG97</f>
        <v>KTRCTR(3)(K.Trang)</v>
      </c>
      <c r="AH96" s="48"/>
      <c r="AI96" s="49" t="str">
        <f>'[1]TKB-1'!AI97</f>
        <v>THUD2(3)(Đ.Tú)</v>
      </c>
      <c r="AJ96" s="48"/>
      <c r="AK96" s="49">
        <f>'[1]TKB-1'!AK97</f>
        <v>0</v>
      </c>
      <c r="AL96" s="48"/>
      <c r="AM96" s="49">
        <f>'[1]TKB-1'!AM97</f>
        <v>0</v>
      </c>
      <c r="AN96" s="48"/>
      <c r="AO96" s="49" t="str">
        <f>'[1]TKB-1'!AO97</f>
        <v>LSDCSVN(3)(T.Tiến)</v>
      </c>
      <c r="AP96" s="48"/>
      <c r="AQ96" s="49">
        <f>'[1]TKB-1'!AQ97</f>
        <v>0</v>
      </c>
      <c r="AR96" s="48"/>
      <c r="AS96" s="49">
        <f>'[1]TKB-1'!AS97</f>
        <v>0</v>
      </c>
      <c r="AT96" s="48"/>
      <c r="AU96" s="49">
        <f>'[1]TKB-1'!AU97</f>
        <v>0</v>
      </c>
      <c r="AV96" s="48"/>
      <c r="AW96" s="49" t="str">
        <f>'[1]TKB-1'!AW97</f>
        <v>NLKTR.NO(3)(Đ.Đức)</v>
      </c>
      <c r="AX96" s="48"/>
      <c r="AY96" s="49" t="str">
        <f>'[1]TKB-1'!AY97</f>
        <v>KTCTML(3)(X.Hội)</v>
      </c>
      <c r="AZ96" s="48"/>
      <c r="BA96" s="49">
        <f>'[1]TKB-1'!BA97</f>
        <v>0</v>
      </c>
      <c r="BB96" s="48"/>
      <c r="BC96" s="49" t="str">
        <f>'[1]TKB-1'!BC97</f>
        <v>AT&amp;MTLĐ(3)(Th.Huy)</v>
      </c>
      <c r="BD96" s="48"/>
      <c r="BE96" s="49">
        <f>'[1]TKB-1'!BE97</f>
        <v>0</v>
      </c>
      <c r="BF96" s="48"/>
      <c r="BG96" s="49" t="str">
        <f>'[1]TKB-1'!BG97</f>
        <v>NM(3)(V.Thao)</v>
      </c>
      <c r="BH96" s="48"/>
      <c r="BI96" s="49">
        <f>'[1]TKB-1'!BI97</f>
        <v>0</v>
      </c>
      <c r="BJ96" s="48"/>
      <c r="BK96" s="49">
        <f>'[1]TKB-1'!BK97</f>
        <v>0</v>
      </c>
      <c r="BL96" s="48"/>
      <c r="BM96" s="49" t="str">
        <f>'[1]TKB-1'!BM97</f>
        <v>Đ&amp;ĐKHTL(3)(H.Toàn)</v>
      </c>
      <c r="BN96" s="48"/>
      <c r="BO96" s="49">
        <f>'[1]TKB-1'!BO97</f>
        <v>0</v>
      </c>
      <c r="BP96" s="48"/>
      <c r="BQ96" s="49" t="str">
        <f>'[1]TKB-1'!BQ97</f>
        <v>TTHCM(3)(Thu.Trang)</v>
      </c>
      <c r="BR96" s="48"/>
      <c r="BS96" s="49">
        <f>'[1]TKB-1'!BS97</f>
        <v>0</v>
      </c>
      <c r="BT96" s="48"/>
      <c r="BU96" s="49">
        <f>'[1]TKB-1'!BU97</f>
        <v>0</v>
      </c>
      <c r="BV96" s="48"/>
      <c r="BW96" s="49">
        <f>'[1]TKB-1'!BW97</f>
        <v>0</v>
      </c>
      <c r="BX96" s="48"/>
      <c r="BY96" s="49">
        <f>'[1]TKB-1'!BY97</f>
        <v>0</v>
      </c>
      <c r="BZ96" s="48"/>
      <c r="CA96" s="49">
        <f>'[1]TKB-1'!CA97</f>
        <v>0</v>
      </c>
      <c r="CB96" s="48"/>
      <c r="CC96" s="49">
        <f>'[1]TKB-1'!CC97</f>
        <v>0</v>
      </c>
      <c r="CD96" s="48"/>
      <c r="CE96" s="49">
        <f>'[1]TKB-1'!CE97</f>
        <v>0</v>
      </c>
      <c r="CF96" s="48"/>
      <c r="CG96" s="49" t="str">
        <f>'[1]TKB-1'!CG97</f>
        <v>HQTCSDL(3)(T.Sơn)</v>
      </c>
      <c r="CH96" s="48"/>
      <c r="CI96" s="49" t="str">
        <f>'[1]TKB-1'!CI97</f>
        <v>VĐKUD(3)(K.Dân(TG))</v>
      </c>
      <c r="CJ96" s="48"/>
      <c r="CK96" s="49" t="str">
        <f>'[1]TKB-1'!CK97</f>
        <v>CSCNCTM(3)(C.Hiển)</v>
      </c>
      <c r="CL96" s="48"/>
      <c r="CM96" s="49" t="str">
        <f>'[1]TKB-1'!CM97</f>
        <v>MAYDIEN(3)(Đ.Khính)</v>
      </c>
      <c r="CN96" s="48"/>
      <c r="CO96" s="49">
        <f>'[1]TKB-1'!CO97</f>
        <v>0</v>
      </c>
      <c r="CP96" s="48"/>
      <c r="CQ96" s="49">
        <f>'[1]TKB-1'!CQ97</f>
        <v>0</v>
      </c>
      <c r="CR96" s="48"/>
      <c r="CS96" s="49">
        <f>'[1]TKB-1'!CS97</f>
        <v>0</v>
      </c>
      <c r="CT96" s="48"/>
      <c r="CU96" s="49">
        <f>'[1]TKB-1'!CU97</f>
        <v>0</v>
      </c>
      <c r="CV96" s="48"/>
      <c r="CW96" s="49">
        <f>'[1]TKB-1'!CW97</f>
        <v>0</v>
      </c>
      <c r="CX96" s="48"/>
      <c r="CY96" s="49">
        <f>'[1]TKB-1'!CY97</f>
        <v>0</v>
      </c>
      <c r="CZ96" s="48"/>
      <c r="DA96" s="49">
        <f>'[1]TKB-1'!DA97</f>
        <v>0</v>
      </c>
      <c r="DB96" s="48"/>
      <c r="DC96" s="49">
        <f>'[1]TKB-1'!DC97</f>
        <v>0</v>
      </c>
      <c r="DD96" s="48"/>
      <c r="DE96" s="49">
        <f>'[1]TKB-1'!DE97</f>
        <v>0</v>
      </c>
      <c r="DF96" s="48"/>
      <c r="DG96" s="49">
        <f>'[1]TKB-1'!DG97</f>
        <v>0</v>
      </c>
      <c r="DH96" s="48"/>
      <c r="DI96" s="49">
        <f>'[1]TKB-1'!DI97</f>
        <v>0</v>
      </c>
      <c r="DJ96" s="48"/>
      <c r="DK96" s="49">
        <f>'[1]TKB-1'!DK97</f>
        <v>0</v>
      </c>
      <c r="DL96" s="48"/>
      <c r="DM96" s="49" t="str">
        <f>'[1]TKB-1'!DM97</f>
        <v>TANHB1.2(3)(K.Cúc)</v>
      </c>
      <c r="DN96" s="48"/>
      <c r="DO96" s="49" t="str">
        <f>'[1]TKB-1'!DO97</f>
        <v>KCCTR(3)(Th.Chung)</v>
      </c>
      <c r="DP96" s="48"/>
      <c r="DQ96" s="49" t="str">
        <f>'[1]TKB-1'!DQ97</f>
        <v>KTQTRI(3)(T.Thành(TG))</v>
      </c>
      <c r="DR96" s="48"/>
      <c r="DS96" s="49" t="str">
        <f>'[1]TKB-1'!DS97</f>
        <v>GTTKD(3)(H.Vân(TG))</v>
      </c>
      <c r="DT96" s="48"/>
      <c r="DU96" s="49">
        <f>'[1]TKB-1'!DU97</f>
        <v>0</v>
      </c>
      <c r="DV96" s="48"/>
      <c r="DW96" s="49" t="str">
        <f>'[1]TKB-1'!DW97</f>
        <v>THUE(3)(T.Hiếu)</v>
      </c>
      <c r="DX96" s="48"/>
      <c r="DY96" s="49" t="str">
        <f>'[1]TKB-1'!DY97</f>
        <v>LSDCSVN(3)(S.Tùng)</v>
      </c>
      <c r="DZ96" s="48"/>
      <c r="EA96" s="49">
        <f>'[1]TKB-1'!EA97</f>
        <v>0</v>
      </c>
      <c r="EB96" s="48"/>
      <c r="EC96" s="49">
        <f>'[1]TKB-1'!EC97</f>
        <v>0</v>
      </c>
      <c r="ED96" s="48"/>
      <c r="EE96" s="49">
        <f>'[1]TKB-1'!EE97</f>
        <v>0</v>
      </c>
      <c r="EF96" s="48"/>
      <c r="EG96" s="49">
        <f>'[1]TKB-1'!EG97</f>
        <v>0</v>
      </c>
      <c r="EH96" s="48"/>
      <c r="EI96" s="49">
        <f>'[1]TKB-1'!EI97</f>
        <v>0</v>
      </c>
      <c r="EJ96" s="48"/>
      <c r="EK96" s="49">
        <f>'[1]TKB-1'!EK97</f>
        <v>0</v>
      </c>
      <c r="EL96" s="48"/>
      <c r="EM96" s="49">
        <f>'[1]TKB-1'!EM97</f>
        <v>0</v>
      </c>
      <c r="EN96" s="48"/>
      <c r="EO96" s="49">
        <f>'[1]TKB-1'!EO97</f>
        <v>0</v>
      </c>
      <c r="EP96" s="48"/>
      <c r="EQ96" s="49">
        <f>'[1]TKB-1'!EQ97</f>
        <v>0</v>
      </c>
      <c r="ER96" s="48"/>
      <c r="ES96" s="49">
        <f>'[1]TKB-1'!ES97</f>
        <v>0</v>
      </c>
      <c r="ET96" s="48"/>
      <c r="EU96" s="49">
        <f>'[1]TKB-1'!EU97</f>
        <v>0</v>
      </c>
      <c r="EV96" s="48"/>
      <c r="EW96" s="49">
        <f>'[1]TKB-1'!EW97</f>
        <v>0</v>
      </c>
      <c r="EX96" s="48"/>
      <c r="EY96" s="49">
        <f>'[1]TKB-1'!EY97</f>
        <v>0</v>
      </c>
      <c r="EZ96" s="48"/>
      <c r="FA96" s="49">
        <f>'[1]TKB-1'!FA97</f>
        <v>0</v>
      </c>
      <c r="FB96" s="48"/>
      <c r="FC96" s="49">
        <f>'[1]TKB-1'!FC97</f>
        <v>0</v>
      </c>
      <c r="FD96" s="48"/>
      <c r="FE96" s="49">
        <f>'[1]TKB-1'!FE97</f>
        <v>0</v>
      </c>
      <c r="FF96" s="48"/>
      <c r="FG96" s="49">
        <f>'[1]TKB-1'!FG97</f>
        <v>0</v>
      </c>
      <c r="FH96" s="48"/>
      <c r="FI96" s="49">
        <f>'[1]TKB-1'!FI97</f>
        <v>0</v>
      </c>
      <c r="FJ96" s="48"/>
      <c r="FK96" s="49">
        <f>'[1]TKB-1'!FK97</f>
        <v>0</v>
      </c>
      <c r="FL96" s="48"/>
      <c r="FM96" s="49">
        <f>'[1]TKB-1'!FM97</f>
        <v>0</v>
      </c>
      <c r="FN96" s="48"/>
      <c r="FO96" s="49">
        <f>'[1]TKB-1'!FO97</f>
        <v>0</v>
      </c>
      <c r="FP96" s="48"/>
      <c r="FQ96" s="49">
        <f>'[1]TKB-1'!FQ97</f>
        <v>0</v>
      </c>
      <c r="FR96" s="48"/>
      <c r="FS96" s="49">
        <f>'[1]TKB-1'!FS97</f>
        <v>0</v>
      </c>
      <c r="FT96" s="48"/>
      <c r="FU96" s="49">
        <f>'[1]TKB-1'!FU97</f>
        <v>0</v>
      </c>
      <c r="FV96" s="48"/>
      <c r="FW96" s="49">
        <f>'[1]TKB-1'!FW97</f>
        <v>0</v>
      </c>
      <c r="FX96" s="48"/>
      <c r="FY96" s="49">
        <f>'[1]TKB-1'!FY97</f>
        <v>0</v>
      </c>
      <c r="FZ96" s="48"/>
      <c r="GA96" s="49">
        <f>'[1]TKB-1'!GA97</f>
        <v>0</v>
      </c>
      <c r="GB96" s="48"/>
      <c r="GC96" s="49">
        <f>'[1]TKB-1'!GC97</f>
        <v>0</v>
      </c>
      <c r="GD96" s="48"/>
      <c r="GE96" s="49">
        <f>'[1]TKB-1'!GE97</f>
        <v>0</v>
      </c>
      <c r="GF96" s="48"/>
      <c r="GG96" s="49">
        <f>'[1]TKB-1'!GG97</f>
        <v>0</v>
      </c>
      <c r="GH96" s="48"/>
      <c r="GI96" s="49">
        <f>'[1]TKB-1'!GI97</f>
        <v>0</v>
      </c>
      <c r="GJ96" s="48"/>
      <c r="GK96" s="49">
        <f>'[1]TKB-1'!GK97</f>
        <v>0</v>
      </c>
      <c r="GL96" s="48"/>
      <c r="GM96" s="49">
        <f>'[1]TKB-1'!GM97</f>
        <v>0</v>
      </c>
      <c r="GN96" s="48"/>
      <c r="GO96" s="49">
        <f>'[1]TKB-1'!GO97</f>
        <v>0</v>
      </c>
      <c r="GP96" s="48"/>
      <c r="GQ96" s="49">
        <f>'[1]TKB-1'!GQ97</f>
        <v>0</v>
      </c>
      <c r="GR96" s="48"/>
      <c r="GS96" s="49">
        <f>'[1]TKB-1'!GS97</f>
        <v>0</v>
      </c>
      <c r="GT96" s="48"/>
      <c r="GU96" s="49">
        <f>'[1]TKB-1'!GU97</f>
        <v>0</v>
      </c>
      <c r="GV96" s="48"/>
      <c r="GW96" s="49">
        <f>'[1]TKB-1'!GW97</f>
        <v>0</v>
      </c>
      <c r="GX96" s="48"/>
      <c r="GY96" s="49">
        <f>'[1]TKB-1'!GY97</f>
        <v>0</v>
      </c>
      <c r="GZ96" s="48"/>
      <c r="HA96" s="49">
        <f>'[1]TKB-1'!HA97</f>
        <v>0</v>
      </c>
      <c r="HB96" s="48"/>
      <c r="HC96" s="49">
        <f>'[1]TKB-1'!HC97</f>
        <v>0</v>
      </c>
      <c r="HD96" s="48"/>
      <c r="HE96" s="49">
        <f>'[1]TKB-1'!HE97</f>
        <v>0</v>
      </c>
      <c r="HF96" s="48"/>
      <c r="HG96" s="49">
        <f>'[1]TKB-1'!HG97</f>
        <v>0</v>
      </c>
      <c r="HH96" s="48"/>
      <c r="HI96" s="49">
        <f>'[1]TKB-1'!HI97</f>
        <v>0</v>
      </c>
      <c r="HJ96" s="48"/>
      <c r="HK96" s="49">
        <f>'[1]TKB-1'!HK97</f>
        <v>0</v>
      </c>
      <c r="HL96" s="48"/>
      <c r="HM96" s="49">
        <f>'[1]TKB-1'!HM97</f>
        <v>0</v>
      </c>
      <c r="HN96" s="48"/>
      <c r="HO96" s="49">
        <f>'[1]TKB-1'!HO97</f>
        <v>0</v>
      </c>
      <c r="HP96" s="48"/>
      <c r="HQ96" s="49">
        <f>'[1]TKB-1'!HQ97</f>
        <v>0</v>
      </c>
      <c r="HR96" s="48"/>
      <c r="HS96" s="49">
        <f>'[1]TKB-1'!HS97</f>
        <v>0</v>
      </c>
      <c r="HT96" s="48"/>
      <c r="HU96" s="49">
        <f>'[1]TKB-1'!HU97</f>
        <v>0</v>
      </c>
      <c r="HV96" s="48"/>
      <c r="HW96" s="49">
        <f>'[1]TKB-1'!HW97</f>
        <v>0</v>
      </c>
      <c r="HX96" s="48"/>
      <c r="HY96" s="49">
        <f>'[1]TKB-1'!HY97</f>
        <v>0</v>
      </c>
      <c r="HZ96" s="48"/>
      <c r="IA96" s="49">
        <f>'[1]TKB-1'!IA97</f>
        <v>0</v>
      </c>
      <c r="IB96" s="48"/>
      <c r="IC96" s="49">
        <f>'[1]TKB-1'!IC97</f>
        <v>0</v>
      </c>
      <c r="ID96" s="48"/>
      <c r="IE96" s="49">
        <f>'[1]TKB-1'!IE97</f>
        <v>0</v>
      </c>
      <c r="IF96" s="48"/>
      <c r="IG96" s="49">
        <f>'[1]TKB-1'!IG97</f>
        <v>0</v>
      </c>
      <c r="IH96" s="48"/>
      <c r="II96" s="49">
        <f>'[1]TKB-1'!II97</f>
        <v>0</v>
      </c>
    </row>
    <row r="97" spans="1:243" ht="15" x14ac:dyDescent="0.2">
      <c r="A97" s="305"/>
      <c r="B97" s="299"/>
      <c r="C97" s="307"/>
      <c r="D97" s="50">
        <v>0</v>
      </c>
      <c r="E97" s="294" t="s">
        <v>74</v>
      </c>
      <c r="F97" s="40">
        <f>'TKB-2'!F97</f>
        <v>0</v>
      </c>
      <c r="G97" s="51">
        <f>'[1]TKB-1'!G98</f>
        <v>0</v>
      </c>
      <c r="H97" s="40">
        <f>'TKB-2'!H97</f>
        <v>0</v>
      </c>
      <c r="I97" s="51">
        <f>'[1]TKB-1'!I98</f>
        <v>0</v>
      </c>
      <c r="J97" s="40">
        <f>'TKB-2'!J97</f>
        <v>0</v>
      </c>
      <c r="K97" s="51">
        <f>'[1]TKB-1'!K98</f>
        <v>0</v>
      </c>
      <c r="L97" s="40">
        <f>'TKB-2'!L97</f>
        <v>0</v>
      </c>
      <c r="M97" s="51">
        <f>'[1]TKB-1'!M98</f>
        <v>0</v>
      </c>
      <c r="N97" s="40">
        <f>'TKB-2'!N97</f>
        <v>0</v>
      </c>
      <c r="O97" s="51">
        <f>'[1]TKB-1'!O98</f>
        <v>0</v>
      </c>
      <c r="P97" s="40">
        <f>'TKB-2'!P97</f>
        <v>0</v>
      </c>
      <c r="Q97" s="51">
        <f>'[1]TKB-1'!Q98</f>
        <v>0</v>
      </c>
      <c r="R97" s="40">
        <f>'TKB-2'!R97</f>
        <v>0</v>
      </c>
      <c r="S97" s="51">
        <f>'[1]TKB-1'!S98</f>
        <v>0</v>
      </c>
      <c r="T97" s="40">
        <f>'TKB-2'!T97</f>
        <v>0</v>
      </c>
      <c r="U97" s="51">
        <f>'[1]TKB-1'!U98</f>
        <v>0</v>
      </c>
      <c r="V97" s="40">
        <f>'TKB-2'!V97</f>
        <v>0</v>
      </c>
      <c r="W97" s="51">
        <f>'[1]TKB-1'!W98</f>
        <v>0</v>
      </c>
      <c r="X97" s="40">
        <f>'TKB-2'!X97</f>
        <v>0</v>
      </c>
      <c r="Y97" s="51">
        <f>'[1]TKB-1'!Y98</f>
        <v>0</v>
      </c>
      <c r="Z97" s="40">
        <f>'TKB-2'!Z97</f>
        <v>0</v>
      </c>
      <c r="AA97" s="51">
        <f>'[1]TKB-1'!AA98</f>
        <v>0</v>
      </c>
      <c r="AB97" s="40">
        <f>'TKB-2'!AB97</f>
        <v>0</v>
      </c>
      <c r="AC97" s="51">
        <f>'[1]TKB-1'!AC98</f>
        <v>0</v>
      </c>
      <c r="AD97" s="40">
        <f>'TKB-2'!AD97</f>
        <v>0</v>
      </c>
      <c r="AE97" s="51">
        <f>'[1]TKB-1'!AE98</f>
        <v>0</v>
      </c>
      <c r="AF97" s="40">
        <f>'TKB-2'!AF97</f>
        <v>0</v>
      </c>
      <c r="AG97" s="51">
        <f>'[1]TKB-1'!AG98</f>
        <v>0</v>
      </c>
      <c r="AH97" s="40">
        <f>'TKB-2'!AH97</f>
        <v>0</v>
      </c>
      <c r="AI97" s="51">
        <f>'[1]TKB-1'!AI98</f>
        <v>0</v>
      </c>
      <c r="AJ97" s="40">
        <f>'TKB-2'!AJ97</f>
        <v>0</v>
      </c>
      <c r="AK97" s="51">
        <f>'[1]TKB-1'!AK98</f>
        <v>0</v>
      </c>
      <c r="AL97" s="40">
        <f>'TKB-2'!AL97</f>
        <v>0</v>
      </c>
      <c r="AM97" s="51">
        <f>'[1]TKB-1'!AM98</f>
        <v>0</v>
      </c>
      <c r="AN97" s="40">
        <f>'TKB-2'!AN97</f>
        <v>0</v>
      </c>
      <c r="AO97" s="51">
        <f>'[1]TKB-1'!AO98</f>
        <v>0</v>
      </c>
      <c r="AP97" s="40">
        <f>'TKB-2'!AP97</f>
        <v>0</v>
      </c>
      <c r="AQ97" s="51">
        <f>'[1]TKB-1'!AQ98</f>
        <v>0</v>
      </c>
      <c r="AR97" s="40">
        <f>'TKB-2'!AR97</f>
        <v>0</v>
      </c>
      <c r="AS97" s="51">
        <f>'[1]TKB-1'!AS98</f>
        <v>0</v>
      </c>
      <c r="AT97" s="40">
        <f>'TKB-2'!AT97</f>
        <v>0</v>
      </c>
      <c r="AU97" s="51">
        <f>'[1]TKB-1'!AU98</f>
        <v>0</v>
      </c>
      <c r="AV97" s="40">
        <f>'TKB-2'!AV97</f>
        <v>0</v>
      </c>
      <c r="AW97" s="51">
        <f>'[1]TKB-1'!AW98</f>
        <v>0</v>
      </c>
      <c r="AX97" s="40">
        <f>'TKB-2'!AX97</f>
        <v>0</v>
      </c>
      <c r="AY97" s="51">
        <f>'[1]TKB-1'!AY98</f>
        <v>0</v>
      </c>
      <c r="AZ97" s="40">
        <f>'TKB-2'!AZ97</f>
        <v>0</v>
      </c>
      <c r="BA97" s="51">
        <f>'[1]TKB-1'!BA98</f>
        <v>0</v>
      </c>
      <c r="BB97" s="40">
        <f>'TKB-2'!BB97</f>
        <v>0</v>
      </c>
      <c r="BC97" s="51">
        <f>'[1]TKB-1'!BC98</f>
        <v>0</v>
      </c>
      <c r="BD97" s="40">
        <f>'TKB-2'!BD97</f>
        <v>0</v>
      </c>
      <c r="BE97" s="51">
        <f>'[1]TKB-1'!BE98</f>
        <v>0</v>
      </c>
      <c r="BF97" s="40">
        <f>'TKB-2'!BF97</f>
        <v>0</v>
      </c>
      <c r="BG97" s="51">
        <f>'[1]TKB-1'!BG98</f>
        <v>0</v>
      </c>
      <c r="BH97" s="40">
        <f>'TKB-2'!BH97</f>
        <v>0</v>
      </c>
      <c r="BI97" s="51">
        <f>'[1]TKB-1'!BI98</f>
        <v>0</v>
      </c>
      <c r="BJ97" s="40">
        <f>'TKB-2'!BJ97</f>
        <v>0</v>
      </c>
      <c r="BK97" s="51">
        <f>'[1]TKB-1'!BK98</f>
        <v>0</v>
      </c>
      <c r="BL97" s="40">
        <f>'TKB-2'!BL97</f>
        <v>0</v>
      </c>
      <c r="BM97" s="51">
        <f>'[1]TKB-1'!BM98</f>
        <v>0</v>
      </c>
      <c r="BN97" s="40">
        <f>'TKB-2'!BN97</f>
        <v>0</v>
      </c>
      <c r="BO97" s="51">
        <f>'[1]TKB-1'!BO98</f>
        <v>0</v>
      </c>
      <c r="BP97" s="40">
        <f>'TKB-2'!BP97</f>
        <v>0</v>
      </c>
      <c r="BQ97" s="51">
        <f>'[1]TKB-1'!BQ98</f>
        <v>0</v>
      </c>
      <c r="BR97" s="40">
        <f>'TKB-2'!BR97</f>
        <v>0</v>
      </c>
      <c r="BS97" s="51">
        <f>'[1]TKB-1'!BS98</f>
        <v>0</v>
      </c>
      <c r="BT97" s="40">
        <f>'TKB-2'!BT97</f>
        <v>0</v>
      </c>
      <c r="BU97" s="51">
        <f>'[1]TKB-1'!BU98</f>
        <v>0</v>
      </c>
      <c r="BV97" s="40">
        <f>'TKB-2'!BV97</f>
        <v>0</v>
      </c>
      <c r="BW97" s="51">
        <f>'[1]TKB-1'!BW98</f>
        <v>0</v>
      </c>
      <c r="BX97" s="40">
        <f>'TKB-2'!BX97</f>
        <v>0</v>
      </c>
      <c r="BY97" s="51">
        <f>'[1]TKB-1'!BY98</f>
        <v>0</v>
      </c>
      <c r="BZ97" s="40">
        <f>'TKB-2'!BZ97</f>
        <v>0</v>
      </c>
      <c r="CA97" s="51">
        <f>'[1]TKB-1'!CA98</f>
        <v>0</v>
      </c>
      <c r="CB97" s="40">
        <f>'TKB-2'!CB97</f>
        <v>0</v>
      </c>
      <c r="CC97" s="51">
        <f>'[1]TKB-1'!CC98</f>
        <v>0</v>
      </c>
      <c r="CD97" s="40">
        <f>'TKB-2'!CD97</f>
        <v>0</v>
      </c>
      <c r="CE97" s="51">
        <f>'[1]TKB-1'!CE98</f>
        <v>0</v>
      </c>
      <c r="CF97" s="40">
        <f>'TKB-2'!CF97</f>
        <v>0</v>
      </c>
      <c r="CG97" s="51">
        <f>'[1]TKB-1'!CG98</f>
        <v>0</v>
      </c>
      <c r="CH97" s="40">
        <f>'TKB-2'!CH97</f>
        <v>0</v>
      </c>
      <c r="CI97" s="51">
        <f>'[1]TKB-1'!CI98</f>
        <v>0</v>
      </c>
      <c r="CJ97" s="40">
        <f>'TKB-2'!CJ97</f>
        <v>0</v>
      </c>
      <c r="CK97" s="51">
        <f>'[1]TKB-1'!CK98</f>
        <v>0</v>
      </c>
      <c r="CL97" s="40">
        <f>'TKB-2'!CL97</f>
        <v>0</v>
      </c>
      <c r="CM97" s="51">
        <f>'[1]TKB-1'!CM98</f>
        <v>0</v>
      </c>
      <c r="CN97" s="40">
        <f>'TKB-2'!CN97</f>
        <v>0</v>
      </c>
      <c r="CO97" s="51">
        <f>'[1]TKB-1'!CO98</f>
        <v>0</v>
      </c>
      <c r="CP97" s="40">
        <f>'TKB-2'!CP97</f>
        <v>0</v>
      </c>
      <c r="CQ97" s="51">
        <f>'[1]TKB-1'!CQ98</f>
        <v>0</v>
      </c>
      <c r="CR97" s="40">
        <f>'TKB-2'!CR97</f>
        <v>0</v>
      </c>
      <c r="CS97" s="51">
        <f>'[1]TKB-1'!CS98</f>
        <v>0</v>
      </c>
      <c r="CT97" s="40">
        <f>'TKB-2'!CT97</f>
        <v>0</v>
      </c>
      <c r="CU97" s="51">
        <f>'[1]TKB-1'!CU98</f>
        <v>0</v>
      </c>
      <c r="CV97" s="40">
        <f>'TKB-2'!CV97</f>
        <v>0</v>
      </c>
      <c r="CW97" s="51">
        <f>'[1]TKB-1'!CW98</f>
        <v>0</v>
      </c>
      <c r="CX97" s="40">
        <f>'TKB-2'!CX97</f>
        <v>0</v>
      </c>
      <c r="CY97" s="51">
        <f>'[1]TKB-1'!CY98</f>
        <v>0</v>
      </c>
      <c r="CZ97" s="40">
        <f>'TKB-2'!CZ97</f>
        <v>0</v>
      </c>
      <c r="DA97" s="51">
        <f>'[1]TKB-1'!DA98</f>
        <v>0</v>
      </c>
      <c r="DB97" s="40">
        <f>'TKB-2'!DB97</f>
        <v>0</v>
      </c>
      <c r="DC97" s="51">
        <f>'[1]TKB-1'!DC98</f>
        <v>0</v>
      </c>
      <c r="DD97" s="40">
        <f>'TKB-2'!DD97</f>
        <v>0</v>
      </c>
      <c r="DE97" s="51">
        <f>'[1]TKB-1'!DE98</f>
        <v>0</v>
      </c>
      <c r="DF97" s="40">
        <f>'TKB-2'!DF97</f>
        <v>0</v>
      </c>
      <c r="DG97" s="51">
        <f>'[1]TKB-1'!DG98</f>
        <v>0</v>
      </c>
      <c r="DH97" s="40">
        <f>'TKB-2'!DH97</f>
        <v>0</v>
      </c>
      <c r="DI97" s="51">
        <f>'[1]TKB-1'!DI98</f>
        <v>0</v>
      </c>
      <c r="DJ97" s="40">
        <f>'TKB-2'!DJ97</f>
        <v>0</v>
      </c>
      <c r="DK97" s="51">
        <f>'[1]TKB-1'!DK98</f>
        <v>0</v>
      </c>
      <c r="DL97" s="40">
        <f>'TKB-2'!DL97</f>
        <v>0</v>
      </c>
      <c r="DM97" s="51">
        <f>'[1]TKB-1'!DM98</f>
        <v>0</v>
      </c>
      <c r="DN97" s="40">
        <f>'TKB-2'!DN97</f>
        <v>0</v>
      </c>
      <c r="DO97" s="51">
        <f>'[1]TKB-1'!DO98</f>
        <v>0</v>
      </c>
      <c r="DP97" s="40">
        <f>'TKB-2'!DP97</f>
        <v>0</v>
      </c>
      <c r="DQ97" s="51">
        <f>'[1]TKB-1'!DQ98</f>
        <v>0</v>
      </c>
      <c r="DR97" s="40">
        <f>'TKB-2'!DR97</f>
        <v>0</v>
      </c>
      <c r="DS97" s="51">
        <f>'[1]TKB-1'!DS98</f>
        <v>0</v>
      </c>
      <c r="DT97" s="40">
        <f>'TKB-2'!DT97</f>
        <v>0</v>
      </c>
      <c r="DU97" s="51">
        <f>'[1]TKB-1'!DU98</f>
        <v>0</v>
      </c>
      <c r="DV97" s="40">
        <f>'TKB-2'!DV97</f>
        <v>0</v>
      </c>
      <c r="DW97" s="51">
        <f>'[1]TKB-1'!DW98</f>
        <v>0</v>
      </c>
      <c r="DX97" s="40">
        <f>'TKB-2'!DX97</f>
        <v>0</v>
      </c>
      <c r="DY97" s="51">
        <f>'[1]TKB-1'!DY98</f>
        <v>0</v>
      </c>
      <c r="DZ97" s="40">
        <f>'TKB-2'!DZ97</f>
        <v>0</v>
      </c>
      <c r="EA97" s="51">
        <f>'[1]TKB-1'!EA98</f>
        <v>0</v>
      </c>
      <c r="EB97" s="40">
        <f>'TKB-2'!EB97</f>
        <v>0</v>
      </c>
      <c r="EC97" s="51">
        <f>'[1]TKB-1'!EC98</f>
        <v>0</v>
      </c>
      <c r="ED97" s="40">
        <f>'TKB-2'!ED97</f>
        <v>0</v>
      </c>
      <c r="EE97" s="51">
        <f>'[1]TKB-1'!EE98</f>
        <v>0</v>
      </c>
      <c r="EF97" s="40">
        <f>'TKB-2'!EF97</f>
        <v>0</v>
      </c>
      <c r="EG97" s="51">
        <f>'[1]TKB-1'!EG98</f>
        <v>0</v>
      </c>
      <c r="EH97" s="40">
        <f>'TKB-2'!EH97</f>
        <v>0</v>
      </c>
      <c r="EI97" s="51">
        <f>'[1]TKB-1'!EI98</f>
        <v>0</v>
      </c>
      <c r="EJ97" s="40">
        <f>'TKB-2'!EJ97</f>
        <v>0</v>
      </c>
      <c r="EK97" s="51">
        <f>'[1]TKB-1'!EK98</f>
        <v>0</v>
      </c>
      <c r="EL97" s="40">
        <f>'TKB-2'!EL97</f>
        <v>0</v>
      </c>
      <c r="EM97" s="51">
        <f>'[1]TKB-1'!EM98</f>
        <v>0</v>
      </c>
      <c r="EN97" s="40">
        <f>'TKB-2'!EN97</f>
        <v>0</v>
      </c>
      <c r="EO97" s="51">
        <f>'[1]TKB-1'!EO98</f>
        <v>0</v>
      </c>
      <c r="EP97" s="40">
        <f>'TKB-2'!EP97</f>
        <v>0</v>
      </c>
      <c r="EQ97" s="51">
        <f>'[1]TKB-1'!EQ98</f>
        <v>0</v>
      </c>
      <c r="ER97" s="40">
        <f>'TKB-2'!ER97</f>
        <v>0</v>
      </c>
      <c r="ES97" s="51">
        <f>'[1]TKB-1'!ES98</f>
        <v>0</v>
      </c>
      <c r="ET97" s="40">
        <f>'TKB-2'!ET97</f>
        <v>0</v>
      </c>
      <c r="EU97" s="51">
        <f>'[1]TKB-1'!EU98</f>
        <v>0</v>
      </c>
      <c r="EV97" s="40">
        <f>'TKB-2'!EV97</f>
        <v>0</v>
      </c>
      <c r="EW97" s="51">
        <f>'[1]TKB-1'!EW98</f>
        <v>0</v>
      </c>
      <c r="EX97" s="40">
        <f>'TKB-2'!EX97</f>
        <v>0</v>
      </c>
      <c r="EY97" s="51">
        <f>'[1]TKB-1'!EY98</f>
        <v>0</v>
      </c>
      <c r="EZ97" s="40">
        <f>'TKB-2'!EZ97</f>
        <v>0</v>
      </c>
      <c r="FA97" s="51">
        <f>'[1]TKB-1'!FA98</f>
        <v>0</v>
      </c>
      <c r="FB97" s="40">
        <f>'TKB-2'!FB97</f>
        <v>0</v>
      </c>
      <c r="FC97" s="51">
        <f>'[1]TKB-1'!FC98</f>
        <v>0</v>
      </c>
      <c r="FD97" s="40">
        <f>'TKB-2'!FD97</f>
        <v>0</v>
      </c>
      <c r="FE97" s="51">
        <f>'[1]TKB-1'!FE98</f>
        <v>0</v>
      </c>
      <c r="FF97" s="40">
        <f>'TKB-2'!FF97</f>
        <v>0</v>
      </c>
      <c r="FG97" s="51">
        <f>'[1]TKB-1'!FG98</f>
        <v>0</v>
      </c>
      <c r="FH97" s="40">
        <f>'TKB-2'!FH97</f>
        <v>0</v>
      </c>
      <c r="FI97" s="51">
        <f>'[1]TKB-1'!FI98</f>
        <v>0</v>
      </c>
      <c r="FJ97" s="40">
        <f>'TKB-2'!FJ97</f>
        <v>0</v>
      </c>
      <c r="FK97" s="51">
        <f>'[1]TKB-1'!FK98</f>
        <v>0</v>
      </c>
      <c r="FL97" s="40">
        <f>'TKB-2'!FL97</f>
        <v>0</v>
      </c>
      <c r="FM97" s="51">
        <f>'[1]TKB-1'!FM98</f>
        <v>0</v>
      </c>
      <c r="FN97" s="40">
        <f>'TKB-2'!FN97</f>
        <v>0</v>
      </c>
      <c r="FO97" s="51">
        <f>'[1]TKB-1'!FO98</f>
        <v>0</v>
      </c>
      <c r="FP97" s="40">
        <f>'TKB-2'!FP97</f>
        <v>0</v>
      </c>
      <c r="FQ97" s="51">
        <f>'[1]TKB-1'!FQ98</f>
        <v>0</v>
      </c>
      <c r="FR97" s="40">
        <f>'TKB-2'!FR97</f>
        <v>0</v>
      </c>
      <c r="FS97" s="51">
        <f>'[1]TKB-1'!FS98</f>
        <v>0</v>
      </c>
      <c r="FT97" s="40">
        <f>'TKB-2'!FT97</f>
        <v>0</v>
      </c>
      <c r="FU97" s="51">
        <f>'[1]TKB-1'!FU98</f>
        <v>0</v>
      </c>
      <c r="FV97" s="40">
        <f>'TKB-2'!FV97</f>
        <v>0</v>
      </c>
      <c r="FW97" s="51">
        <f>'[1]TKB-1'!FW98</f>
        <v>0</v>
      </c>
      <c r="FX97" s="40">
        <f>'TKB-2'!FX97</f>
        <v>0</v>
      </c>
      <c r="FY97" s="51">
        <f>'[1]TKB-1'!FY98</f>
        <v>0</v>
      </c>
      <c r="FZ97" s="40">
        <f>'TKB-2'!FZ97</f>
        <v>0</v>
      </c>
      <c r="GA97" s="51">
        <f>'[1]TKB-1'!GA98</f>
        <v>0</v>
      </c>
      <c r="GB97" s="40">
        <f>'TKB-2'!GB97</f>
        <v>0</v>
      </c>
      <c r="GC97" s="51">
        <f>'[1]TKB-1'!GC98</f>
        <v>0</v>
      </c>
      <c r="GD97" s="40">
        <f>'TKB-2'!GD97</f>
        <v>0</v>
      </c>
      <c r="GE97" s="51">
        <f>'[1]TKB-1'!GE98</f>
        <v>0</v>
      </c>
      <c r="GF97" s="40">
        <f>'TKB-2'!GF97</f>
        <v>0</v>
      </c>
      <c r="GG97" s="51">
        <f>'[1]TKB-1'!GG98</f>
        <v>0</v>
      </c>
      <c r="GH97" s="40">
        <f>'TKB-2'!GH97</f>
        <v>0</v>
      </c>
      <c r="GI97" s="51">
        <f>'[1]TKB-1'!GI98</f>
        <v>0</v>
      </c>
      <c r="GJ97" s="40">
        <f>'TKB-2'!GJ97</f>
        <v>0</v>
      </c>
      <c r="GK97" s="51">
        <f>'[1]TKB-1'!GK98</f>
        <v>0</v>
      </c>
      <c r="GL97" s="40">
        <f>'TKB-2'!GL97</f>
        <v>0</v>
      </c>
      <c r="GM97" s="51">
        <f>'[1]TKB-1'!GM98</f>
        <v>0</v>
      </c>
      <c r="GN97" s="40">
        <f>'TKB-2'!GN97</f>
        <v>0</v>
      </c>
      <c r="GO97" s="51">
        <f>'[1]TKB-1'!GO98</f>
        <v>0</v>
      </c>
      <c r="GP97" s="40">
        <f>'TKB-2'!GP97</f>
        <v>0</v>
      </c>
      <c r="GQ97" s="51">
        <f>'[1]TKB-1'!GQ98</f>
        <v>0</v>
      </c>
      <c r="GR97" s="40">
        <f>'TKB-2'!GR97</f>
        <v>0</v>
      </c>
      <c r="GS97" s="51">
        <f>'[1]TKB-1'!GS98</f>
        <v>0</v>
      </c>
      <c r="GT97" s="40">
        <f>'TKB-2'!GT97</f>
        <v>0</v>
      </c>
      <c r="GU97" s="51">
        <f>'[1]TKB-1'!GU98</f>
        <v>0</v>
      </c>
      <c r="GV97" s="40">
        <f>'TKB-2'!GV97</f>
        <v>0</v>
      </c>
      <c r="GW97" s="51">
        <f>'[1]TKB-1'!GW98</f>
        <v>0</v>
      </c>
      <c r="GX97" s="40">
        <f>'TKB-2'!GX97</f>
        <v>0</v>
      </c>
      <c r="GY97" s="51">
        <f>'[1]TKB-1'!GY98</f>
        <v>0</v>
      </c>
      <c r="GZ97" s="40">
        <f>'TKB-2'!GZ97</f>
        <v>0</v>
      </c>
      <c r="HA97" s="51">
        <f>'[1]TKB-1'!HA98</f>
        <v>0</v>
      </c>
      <c r="HB97" s="40">
        <f>'TKB-2'!HB97</f>
        <v>0</v>
      </c>
      <c r="HC97" s="51">
        <f>'[1]TKB-1'!HC98</f>
        <v>0</v>
      </c>
      <c r="HD97" s="40">
        <f>'TKB-2'!HD97</f>
        <v>0</v>
      </c>
      <c r="HE97" s="51">
        <f>'[1]TKB-1'!HE98</f>
        <v>0</v>
      </c>
      <c r="HF97" s="40">
        <f>'TKB-2'!HF97</f>
        <v>0</v>
      </c>
      <c r="HG97" s="51">
        <f>'[1]TKB-1'!HG98</f>
        <v>0</v>
      </c>
      <c r="HH97" s="40">
        <f>'TKB-2'!HH97</f>
        <v>0</v>
      </c>
      <c r="HI97" s="51">
        <f>'[1]TKB-1'!HI98</f>
        <v>0</v>
      </c>
      <c r="HJ97" s="40">
        <f>'TKB-2'!HJ97</f>
        <v>0</v>
      </c>
      <c r="HK97" s="51">
        <f>'[1]TKB-1'!HK98</f>
        <v>0</v>
      </c>
      <c r="HL97" s="40">
        <f>'TKB-2'!HL97</f>
        <v>0</v>
      </c>
      <c r="HM97" s="51">
        <f>'[1]TKB-1'!HM98</f>
        <v>0</v>
      </c>
      <c r="HN97" s="40">
        <f>'TKB-2'!HN97</f>
        <v>0</v>
      </c>
      <c r="HO97" s="51">
        <f>'[1]TKB-1'!HO98</f>
        <v>0</v>
      </c>
      <c r="HP97" s="40">
        <f>'TKB-2'!HP97</f>
        <v>0</v>
      </c>
      <c r="HQ97" s="51">
        <f>'[1]TKB-1'!HQ98</f>
        <v>0</v>
      </c>
      <c r="HR97" s="40">
        <f>'TKB-2'!HR97</f>
        <v>0</v>
      </c>
      <c r="HS97" s="51">
        <f>'[1]TKB-1'!HS98</f>
        <v>0</v>
      </c>
      <c r="HT97" s="40">
        <f>'TKB-2'!HT97</f>
        <v>0</v>
      </c>
      <c r="HU97" s="51">
        <f>'[1]TKB-1'!HU98</f>
        <v>0</v>
      </c>
      <c r="HV97" s="40">
        <f>'TKB-2'!HV97</f>
        <v>0</v>
      </c>
      <c r="HW97" s="51">
        <f>'[1]TKB-1'!HW98</f>
        <v>0</v>
      </c>
      <c r="HX97" s="40">
        <f>'TKB-2'!HX97</f>
        <v>0</v>
      </c>
      <c r="HY97" s="51">
        <f>'[1]TKB-1'!HY98</f>
        <v>0</v>
      </c>
      <c r="HZ97" s="40">
        <f>'TKB-2'!HZ97</f>
        <v>0</v>
      </c>
      <c r="IA97" s="51">
        <f>'[1]TKB-1'!IA98</f>
        <v>0</v>
      </c>
      <c r="IB97" s="40">
        <f>'TKB-2'!IB97</f>
        <v>0</v>
      </c>
      <c r="IC97" s="51">
        <f>'[1]TKB-1'!IC98</f>
        <v>0</v>
      </c>
      <c r="ID97" s="40">
        <f>'TKB-2'!ID97</f>
        <v>0</v>
      </c>
      <c r="IE97" s="51">
        <f>'[1]TKB-1'!IE98</f>
        <v>0</v>
      </c>
      <c r="IF97" s="40">
        <f>'TKB-2'!IF97</f>
        <v>0</v>
      </c>
      <c r="IG97" s="51">
        <f>'[1]TKB-1'!IG98</f>
        <v>0</v>
      </c>
      <c r="IH97" s="40">
        <f>'TKB-2'!IH97</f>
        <v>0</v>
      </c>
      <c r="II97" s="51">
        <f>'[1]TKB-1'!II98</f>
        <v>0</v>
      </c>
    </row>
    <row r="98" spans="1:243" ht="15.75" thickBot="1" x14ac:dyDescent="0.25">
      <c r="A98" s="305"/>
      <c r="B98" s="300"/>
      <c r="C98" s="308"/>
      <c r="D98" s="47" t="s">
        <v>18</v>
      </c>
      <c r="E98" s="293"/>
      <c r="F98" s="53"/>
      <c r="G98" s="49">
        <f>'[1]TKB-1'!G99</f>
        <v>0</v>
      </c>
      <c r="H98" s="53"/>
      <c r="I98" s="49">
        <f>'[1]TKB-1'!I99</f>
        <v>0</v>
      </c>
      <c r="J98" s="53"/>
      <c r="K98" s="49">
        <f>'[1]TKB-1'!K99</f>
        <v>0</v>
      </c>
      <c r="L98" s="53"/>
      <c r="M98" s="49">
        <f>'[1]TKB-1'!M99</f>
        <v>0</v>
      </c>
      <c r="N98" s="53"/>
      <c r="O98" s="49">
        <f>'[1]TKB-1'!O99</f>
        <v>0</v>
      </c>
      <c r="P98" s="53"/>
      <c r="Q98" s="49">
        <f>'[1]TKB-1'!Q99</f>
        <v>0</v>
      </c>
      <c r="R98" s="53"/>
      <c r="S98" s="49">
        <f>'[1]TKB-1'!S99</f>
        <v>0</v>
      </c>
      <c r="T98" s="53"/>
      <c r="U98" s="49">
        <f>'[1]TKB-1'!U99</f>
        <v>0</v>
      </c>
      <c r="V98" s="53"/>
      <c r="W98" s="49">
        <f>'[1]TKB-1'!W99</f>
        <v>0</v>
      </c>
      <c r="X98" s="53"/>
      <c r="Y98" s="49">
        <f>'[1]TKB-1'!Y99</f>
        <v>0</v>
      </c>
      <c r="Z98" s="53"/>
      <c r="AA98" s="49">
        <f>'[1]TKB-1'!AA99</f>
        <v>0</v>
      </c>
      <c r="AB98" s="53"/>
      <c r="AC98" s="49">
        <f>'[1]TKB-1'!AC99</f>
        <v>0</v>
      </c>
      <c r="AD98" s="53"/>
      <c r="AE98" s="49">
        <f>'[1]TKB-1'!AE99</f>
        <v>0</v>
      </c>
      <c r="AF98" s="53"/>
      <c r="AG98" s="49">
        <f>'[1]TKB-1'!AG99</f>
        <v>0</v>
      </c>
      <c r="AH98" s="53"/>
      <c r="AI98" s="49">
        <f>'[1]TKB-1'!AI99</f>
        <v>0</v>
      </c>
      <c r="AJ98" s="53"/>
      <c r="AK98" s="49">
        <f>'[1]TKB-1'!AK99</f>
        <v>0</v>
      </c>
      <c r="AL98" s="53"/>
      <c r="AM98" s="49">
        <f>'[1]TKB-1'!AM99</f>
        <v>0</v>
      </c>
      <c r="AN98" s="53"/>
      <c r="AO98" s="49">
        <f>'[1]TKB-1'!AO99</f>
        <v>0</v>
      </c>
      <c r="AP98" s="53"/>
      <c r="AQ98" s="49">
        <f>'[1]TKB-1'!AQ99</f>
        <v>0</v>
      </c>
      <c r="AR98" s="53"/>
      <c r="AS98" s="49">
        <f>'[1]TKB-1'!AS99</f>
        <v>0</v>
      </c>
      <c r="AT98" s="53"/>
      <c r="AU98" s="49">
        <f>'[1]TKB-1'!AU99</f>
        <v>0</v>
      </c>
      <c r="AV98" s="53"/>
      <c r="AW98" s="49">
        <f>'[1]TKB-1'!AW99</f>
        <v>0</v>
      </c>
      <c r="AX98" s="53"/>
      <c r="AY98" s="49">
        <f>'[1]TKB-1'!AY99</f>
        <v>0</v>
      </c>
      <c r="AZ98" s="53"/>
      <c r="BA98" s="49">
        <f>'[1]TKB-1'!BA99</f>
        <v>0</v>
      </c>
      <c r="BB98" s="53"/>
      <c r="BC98" s="49">
        <f>'[1]TKB-1'!BC99</f>
        <v>0</v>
      </c>
      <c r="BD98" s="53"/>
      <c r="BE98" s="49">
        <f>'[1]TKB-1'!BE99</f>
        <v>0</v>
      </c>
      <c r="BF98" s="53"/>
      <c r="BG98" s="49">
        <f>'[1]TKB-1'!BG99</f>
        <v>0</v>
      </c>
      <c r="BH98" s="53"/>
      <c r="BI98" s="49">
        <f>'[1]TKB-1'!BI99</f>
        <v>0</v>
      </c>
      <c r="BJ98" s="53"/>
      <c r="BK98" s="49">
        <f>'[1]TKB-1'!BK99</f>
        <v>0</v>
      </c>
      <c r="BL98" s="53"/>
      <c r="BM98" s="49">
        <f>'[1]TKB-1'!BM99</f>
        <v>0</v>
      </c>
      <c r="BN98" s="53"/>
      <c r="BO98" s="49">
        <f>'[1]TKB-1'!BO99</f>
        <v>0</v>
      </c>
      <c r="BP98" s="53"/>
      <c r="BQ98" s="49">
        <f>'[1]TKB-1'!BQ99</f>
        <v>0</v>
      </c>
      <c r="BR98" s="53"/>
      <c r="BS98" s="49">
        <f>'[1]TKB-1'!BS99</f>
        <v>0</v>
      </c>
      <c r="BT98" s="53"/>
      <c r="BU98" s="49">
        <f>'[1]TKB-1'!BU99</f>
        <v>0</v>
      </c>
      <c r="BV98" s="53"/>
      <c r="BW98" s="49">
        <f>'[1]TKB-1'!BW99</f>
        <v>0</v>
      </c>
      <c r="BX98" s="53"/>
      <c r="BY98" s="49">
        <f>'[1]TKB-1'!BY99</f>
        <v>0</v>
      </c>
      <c r="BZ98" s="53"/>
      <c r="CA98" s="49">
        <f>'[1]TKB-1'!CA99</f>
        <v>0</v>
      </c>
      <c r="CB98" s="53"/>
      <c r="CC98" s="49">
        <f>'[1]TKB-1'!CC99</f>
        <v>0</v>
      </c>
      <c r="CD98" s="53"/>
      <c r="CE98" s="49">
        <f>'[1]TKB-1'!CE99</f>
        <v>0</v>
      </c>
      <c r="CF98" s="53"/>
      <c r="CG98" s="49">
        <f>'[1]TKB-1'!CG99</f>
        <v>0</v>
      </c>
      <c r="CH98" s="53"/>
      <c r="CI98" s="49">
        <f>'[1]TKB-1'!CI99</f>
        <v>0</v>
      </c>
      <c r="CJ98" s="53"/>
      <c r="CK98" s="49">
        <f>'[1]TKB-1'!CK99</f>
        <v>0</v>
      </c>
      <c r="CL98" s="53"/>
      <c r="CM98" s="49">
        <f>'[1]TKB-1'!CM99</f>
        <v>0</v>
      </c>
      <c r="CN98" s="53"/>
      <c r="CO98" s="49">
        <f>'[1]TKB-1'!CO99</f>
        <v>0</v>
      </c>
      <c r="CP98" s="53"/>
      <c r="CQ98" s="49">
        <f>'[1]TKB-1'!CQ99</f>
        <v>0</v>
      </c>
      <c r="CR98" s="53"/>
      <c r="CS98" s="49">
        <f>'[1]TKB-1'!CS99</f>
        <v>0</v>
      </c>
      <c r="CT98" s="53"/>
      <c r="CU98" s="49">
        <f>'[1]TKB-1'!CU99</f>
        <v>0</v>
      </c>
      <c r="CV98" s="53"/>
      <c r="CW98" s="49">
        <f>'[1]TKB-1'!CW99</f>
        <v>0</v>
      </c>
      <c r="CX98" s="53"/>
      <c r="CY98" s="49">
        <f>'[1]TKB-1'!CY99</f>
        <v>0</v>
      </c>
      <c r="CZ98" s="53"/>
      <c r="DA98" s="49">
        <f>'[1]TKB-1'!DA99</f>
        <v>0</v>
      </c>
      <c r="DB98" s="53"/>
      <c r="DC98" s="49">
        <f>'[1]TKB-1'!DC99</f>
        <v>0</v>
      </c>
      <c r="DD98" s="53"/>
      <c r="DE98" s="49">
        <f>'[1]TKB-1'!DE99</f>
        <v>0</v>
      </c>
      <c r="DF98" s="53"/>
      <c r="DG98" s="49">
        <f>'[1]TKB-1'!DG99</f>
        <v>0</v>
      </c>
      <c r="DH98" s="53"/>
      <c r="DI98" s="49">
        <f>'[1]TKB-1'!DI99</f>
        <v>0</v>
      </c>
      <c r="DJ98" s="53"/>
      <c r="DK98" s="49">
        <f>'[1]TKB-1'!DK99</f>
        <v>0</v>
      </c>
      <c r="DL98" s="53"/>
      <c r="DM98" s="49">
        <f>'[1]TKB-1'!DM99</f>
        <v>0</v>
      </c>
      <c r="DN98" s="53"/>
      <c r="DO98" s="49">
        <f>'[1]TKB-1'!DO99</f>
        <v>0</v>
      </c>
      <c r="DP98" s="53"/>
      <c r="DQ98" s="49">
        <f>'[1]TKB-1'!DQ99</f>
        <v>0</v>
      </c>
      <c r="DR98" s="53"/>
      <c r="DS98" s="49">
        <f>'[1]TKB-1'!DS99</f>
        <v>0</v>
      </c>
      <c r="DT98" s="53"/>
      <c r="DU98" s="49">
        <f>'[1]TKB-1'!DU99</f>
        <v>0</v>
      </c>
      <c r="DV98" s="53"/>
      <c r="DW98" s="49">
        <f>'[1]TKB-1'!DW99</f>
        <v>0</v>
      </c>
      <c r="DX98" s="53"/>
      <c r="DY98" s="49">
        <f>'[1]TKB-1'!DY99</f>
        <v>0</v>
      </c>
      <c r="DZ98" s="53"/>
      <c r="EA98" s="49">
        <f>'[1]TKB-1'!EA99</f>
        <v>0</v>
      </c>
      <c r="EB98" s="53"/>
      <c r="EC98" s="49">
        <f>'[1]TKB-1'!EC99</f>
        <v>0</v>
      </c>
      <c r="ED98" s="53"/>
      <c r="EE98" s="49">
        <f>'[1]TKB-1'!EE99</f>
        <v>0</v>
      </c>
      <c r="EF98" s="53"/>
      <c r="EG98" s="49">
        <f>'[1]TKB-1'!EG99</f>
        <v>0</v>
      </c>
      <c r="EH98" s="53"/>
      <c r="EI98" s="49">
        <f>'[1]TKB-1'!EI99</f>
        <v>0</v>
      </c>
      <c r="EJ98" s="53"/>
      <c r="EK98" s="49">
        <f>'[1]TKB-1'!EK99</f>
        <v>0</v>
      </c>
      <c r="EL98" s="53"/>
      <c r="EM98" s="49">
        <f>'[1]TKB-1'!EM99</f>
        <v>0</v>
      </c>
      <c r="EN98" s="53"/>
      <c r="EO98" s="49">
        <f>'[1]TKB-1'!EO99</f>
        <v>0</v>
      </c>
      <c r="EP98" s="53"/>
      <c r="EQ98" s="49">
        <f>'[1]TKB-1'!EQ99</f>
        <v>0</v>
      </c>
      <c r="ER98" s="53"/>
      <c r="ES98" s="49">
        <f>'[1]TKB-1'!ES99</f>
        <v>0</v>
      </c>
      <c r="ET98" s="53"/>
      <c r="EU98" s="49">
        <f>'[1]TKB-1'!EU99</f>
        <v>0</v>
      </c>
      <c r="EV98" s="53"/>
      <c r="EW98" s="49">
        <f>'[1]TKB-1'!EW99</f>
        <v>0</v>
      </c>
      <c r="EX98" s="53"/>
      <c r="EY98" s="49">
        <f>'[1]TKB-1'!EY99</f>
        <v>0</v>
      </c>
      <c r="EZ98" s="53"/>
      <c r="FA98" s="49">
        <f>'[1]TKB-1'!FA99</f>
        <v>0</v>
      </c>
      <c r="FB98" s="53"/>
      <c r="FC98" s="49">
        <f>'[1]TKB-1'!FC99</f>
        <v>0</v>
      </c>
      <c r="FD98" s="53"/>
      <c r="FE98" s="49">
        <f>'[1]TKB-1'!FE99</f>
        <v>0</v>
      </c>
      <c r="FF98" s="53"/>
      <c r="FG98" s="49">
        <f>'[1]TKB-1'!FG99</f>
        <v>0</v>
      </c>
      <c r="FH98" s="53"/>
      <c r="FI98" s="49">
        <f>'[1]TKB-1'!FI99</f>
        <v>0</v>
      </c>
      <c r="FJ98" s="53"/>
      <c r="FK98" s="49">
        <f>'[1]TKB-1'!FK99</f>
        <v>0</v>
      </c>
      <c r="FL98" s="53"/>
      <c r="FM98" s="49">
        <f>'[1]TKB-1'!FM99</f>
        <v>0</v>
      </c>
      <c r="FN98" s="53"/>
      <c r="FO98" s="49">
        <f>'[1]TKB-1'!FO99</f>
        <v>0</v>
      </c>
      <c r="FP98" s="53"/>
      <c r="FQ98" s="49">
        <f>'[1]TKB-1'!FQ99</f>
        <v>0</v>
      </c>
      <c r="FR98" s="53"/>
      <c r="FS98" s="49">
        <f>'[1]TKB-1'!FS99</f>
        <v>0</v>
      </c>
      <c r="FT98" s="53"/>
      <c r="FU98" s="49">
        <f>'[1]TKB-1'!FU99</f>
        <v>0</v>
      </c>
      <c r="FV98" s="53"/>
      <c r="FW98" s="49">
        <f>'[1]TKB-1'!FW99</f>
        <v>0</v>
      </c>
      <c r="FX98" s="53"/>
      <c r="FY98" s="49">
        <f>'[1]TKB-1'!FY99</f>
        <v>0</v>
      </c>
      <c r="FZ98" s="53"/>
      <c r="GA98" s="49">
        <f>'[1]TKB-1'!GA99</f>
        <v>0</v>
      </c>
      <c r="GB98" s="53"/>
      <c r="GC98" s="49">
        <f>'[1]TKB-1'!GC99</f>
        <v>0</v>
      </c>
      <c r="GD98" s="53"/>
      <c r="GE98" s="49">
        <f>'[1]TKB-1'!GE99</f>
        <v>0</v>
      </c>
      <c r="GF98" s="53"/>
      <c r="GG98" s="49">
        <f>'[1]TKB-1'!GG99</f>
        <v>0</v>
      </c>
      <c r="GH98" s="53"/>
      <c r="GI98" s="49">
        <f>'[1]TKB-1'!GI99</f>
        <v>0</v>
      </c>
      <c r="GJ98" s="53"/>
      <c r="GK98" s="49">
        <f>'[1]TKB-1'!GK99</f>
        <v>0</v>
      </c>
      <c r="GL98" s="53"/>
      <c r="GM98" s="49">
        <f>'[1]TKB-1'!GM99</f>
        <v>0</v>
      </c>
      <c r="GN98" s="53"/>
      <c r="GO98" s="49">
        <f>'[1]TKB-1'!GO99</f>
        <v>0</v>
      </c>
      <c r="GP98" s="53"/>
      <c r="GQ98" s="49">
        <f>'[1]TKB-1'!GQ99</f>
        <v>0</v>
      </c>
      <c r="GR98" s="53"/>
      <c r="GS98" s="49">
        <f>'[1]TKB-1'!GS99</f>
        <v>0</v>
      </c>
      <c r="GT98" s="53"/>
      <c r="GU98" s="49">
        <f>'[1]TKB-1'!GU99</f>
        <v>0</v>
      </c>
      <c r="GV98" s="53"/>
      <c r="GW98" s="49">
        <f>'[1]TKB-1'!GW99</f>
        <v>0</v>
      </c>
      <c r="GX98" s="53"/>
      <c r="GY98" s="49">
        <f>'[1]TKB-1'!GY99</f>
        <v>0</v>
      </c>
      <c r="GZ98" s="53"/>
      <c r="HA98" s="49">
        <f>'[1]TKB-1'!HA99</f>
        <v>0</v>
      </c>
      <c r="HB98" s="53"/>
      <c r="HC98" s="49">
        <f>'[1]TKB-1'!HC99</f>
        <v>0</v>
      </c>
      <c r="HD98" s="53"/>
      <c r="HE98" s="49">
        <f>'[1]TKB-1'!HE99</f>
        <v>0</v>
      </c>
      <c r="HF98" s="53"/>
      <c r="HG98" s="49">
        <f>'[1]TKB-1'!HG99</f>
        <v>0</v>
      </c>
      <c r="HH98" s="53"/>
      <c r="HI98" s="49">
        <f>'[1]TKB-1'!HI99</f>
        <v>0</v>
      </c>
      <c r="HJ98" s="53"/>
      <c r="HK98" s="49">
        <f>'[1]TKB-1'!HK99</f>
        <v>0</v>
      </c>
      <c r="HL98" s="53"/>
      <c r="HM98" s="49">
        <f>'[1]TKB-1'!HM99</f>
        <v>0</v>
      </c>
      <c r="HN98" s="53"/>
      <c r="HO98" s="49">
        <f>'[1]TKB-1'!HO99</f>
        <v>0</v>
      </c>
      <c r="HP98" s="53"/>
      <c r="HQ98" s="49">
        <f>'[1]TKB-1'!HQ99</f>
        <v>0</v>
      </c>
      <c r="HR98" s="53"/>
      <c r="HS98" s="49">
        <f>'[1]TKB-1'!HS99</f>
        <v>0</v>
      </c>
      <c r="HT98" s="53"/>
      <c r="HU98" s="49">
        <f>'[1]TKB-1'!HU99</f>
        <v>0</v>
      </c>
      <c r="HV98" s="53"/>
      <c r="HW98" s="49">
        <f>'[1]TKB-1'!HW99</f>
        <v>0</v>
      </c>
      <c r="HX98" s="53"/>
      <c r="HY98" s="49">
        <f>'[1]TKB-1'!HY99</f>
        <v>0</v>
      </c>
      <c r="HZ98" s="53"/>
      <c r="IA98" s="49">
        <f>'[1]TKB-1'!IA99</f>
        <v>0</v>
      </c>
      <c r="IB98" s="53"/>
      <c r="IC98" s="49">
        <f>'[1]TKB-1'!IC99</f>
        <v>0</v>
      </c>
      <c r="ID98" s="53"/>
      <c r="IE98" s="49">
        <f>'[1]TKB-1'!IE99</f>
        <v>0</v>
      </c>
      <c r="IF98" s="53"/>
      <c r="IG98" s="49">
        <f>'[1]TKB-1'!IG99</f>
        <v>0</v>
      </c>
      <c r="IH98" s="53"/>
      <c r="II98" s="49">
        <f>'[1]TKB-1'!II99</f>
        <v>0</v>
      </c>
    </row>
    <row r="99" spans="1:243" ht="15" x14ac:dyDescent="0.2">
      <c r="A99" s="309" t="str">
        <f>'[2]TKB-1'!A100</f>
        <v>TUẦN</v>
      </c>
      <c r="B99" s="298" t="s">
        <v>4</v>
      </c>
      <c r="C99" s="301">
        <f>C89+1</f>
        <v>46049</v>
      </c>
      <c r="D99" s="39">
        <v>0</v>
      </c>
      <c r="E99" s="292" t="s">
        <v>52</v>
      </c>
      <c r="F99" s="40">
        <f>'TKB-2'!F99</f>
        <v>0</v>
      </c>
      <c r="G99" s="41">
        <f>'[1]TKB-1'!G100</f>
        <v>0</v>
      </c>
      <c r="H99" s="40">
        <f>'TKB-2'!H99</f>
        <v>0</v>
      </c>
      <c r="I99" s="41">
        <f>'[1]TKB-1'!I100</f>
        <v>0</v>
      </c>
      <c r="J99" s="40">
        <f>'TKB-2'!J99</f>
        <v>0</v>
      </c>
      <c r="K99" s="41">
        <f>'[1]TKB-1'!K100</f>
        <v>0</v>
      </c>
      <c r="L99" s="40">
        <f>'TKB-2'!L99</f>
        <v>0</v>
      </c>
      <c r="M99" s="41">
        <f>'[1]TKB-1'!M100</f>
        <v>0</v>
      </c>
      <c r="N99" s="40">
        <f>'TKB-2'!N99</f>
        <v>0</v>
      </c>
      <c r="O99" s="41">
        <f>'[1]TKB-1'!O100</f>
        <v>0</v>
      </c>
      <c r="P99" s="40">
        <f>'TKB-2'!P99</f>
        <v>0</v>
      </c>
      <c r="Q99" s="41">
        <f>'[1]TKB-1'!Q100</f>
        <v>0</v>
      </c>
      <c r="R99" s="40">
        <f>'TKB-2'!R99</f>
        <v>0</v>
      </c>
      <c r="S99" s="41">
        <f>'[1]TKB-1'!S100</f>
        <v>0</v>
      </c>
      <c r="T99" s="40">
        <f>'TKB-2'!T99</f>
        <v>0</v>
      </c>
      <c r="U99" s="41">
        <f>'[1]TKB-1'!U100</f>
        <v>0</v>
      </c>
      <c r="V99" s="40" t="str">
        <f>'TKB-2'!V99</f>
        <v>B2-101</v>
      </c>
      <c r="W99" s="41" t="str">
        <f>'[1]TKB-1'!W100</f>
        <v>1-3</v>
      </c>
      <c r="X99" s="40" t="str">
        <f>'TKB-2'!X99</f>
        <v>B2-102</v>
      </c>
      <c r="Y99" s="41" t="str">
        <f>'[1]TKB-1'!Y100</f>
        <v>6-8</v>
      </c>
      <c r="Z99" s="40" t="str">
        <f>'TKB-2'!Z99</f>
        <v>B2-103</v>
      </c>
      <c r="AA99" s="41" t="str">
        <f>'[1]TKB-1'!AA100</f>
        <v>1-3</v>
      </c>
      <c r="AB99" s="40" t="str">
        <f>'TKB-2'!AB99</f>
        <v>B2-201</v>
      </c>
      <c r="AC99" s="41" t="str">
        <f>'[1]TKB-1'!AC100</f>
        <v>24-26</v>
      </c>
      <c r="AD99" s="40">
        <f>'TKB-2'!AD99</f>
        <v>0</v>
      </c>
      <c r="AE99" s="41">
        <f>'[1]TKB-1'!AE100</f>
        <v>0</v>
      </c>
      <c r="AF99" s="40">
        <f>'TKB-2'!AF99</f>
        <v>0</v>
      </c>
      <c r="AG99" s="41">
        <f>'[1]TKB-1'!AG100</f>
        <v>0</v>
      </c>
      <c r="AH99" s="40">
        <f>'TKB-2'!AH99</f>
        <v>0</v>
      </c>
      <c r="AI99" s="41">
        <f>'[1]TKB-1'!AI100</f>
        <v>0</v>
      </c>
      <c r="AJ99" s="40">
        <f>'TKB-2'!AJ99</f>
        <v>0</v>
      </c>
      <c r="AK99" s="41">
        <f>'[1]TKB-1'!AK100</f>
        <v>0</v>
      </c>
      <c r="AL99" s="40">
        <f>'TKB-2'!AL99</f>
        <v>0</v>
      </c>
      <c r="AM99" s="41">
        <f>'[1]TKB-1'!AM100</f>
        <v>0</v>
      </c>
      <c r="AN99" s="40">
        <f>'TKB-2'!AN99</f>
        <v>0</v>
      </c>
      <c r="AO99" s="41">
        <f>'[1]TKB-1'!AO100</f>
        <v>0</v>
      </c>
      <c r="AP99" s="40">
        <f>'TKB-2'!AP99</f>
        <v>0</v>
      </c>
      <c r="AQ99" s="41">
        <f>'[1]TKB-1'!AQ100</f>
        <v>0</v>
      </c>
      <c r="AR99" s="40" t="str">
        <f>'TKB-2'!AR99</f>
        <v>B2-202</v>
      </c>
      <c r="AS99" s="41" t="str">
        <f>'[1]TKB-1'!AS100</f>
        <v>11-13</v>
      </c>
      <c r="AT99" s="40" t="str">
        <f>'TKB-2'!AT99</f>
        <v>B2-501</v>
      </c>
      <c r="AU99" s="41" t="str">
        <f>'[1]TKB-1'!AU100</f>
        <v>21-23</v>
      </c>
      <c r="AV99" s="40">
        <f>'TKB-2'!AV99</f>
        <v>0</v>
      </c>
      <c r="AW99" s="41">
        <f>'[1]TKB-1'!AW100</f>
        <v>0</v>
      </c>
      <c r="AX99" s="40">
        <f>'TKB-2'!AX99</f>
        <v>0</v>
      </c>
      <c r="AY99" s="41">
        <f>'[1]TKB-1'!AY100</f>
        <v>0</v>
      </c>
      <c r="AZ99" s="40">
        <f>'TKB-2'!AZ99</f>
        <v>0</v>
      </c>
      <c r="BA99" s="41">
        <f>'[1]TKB-1'!BA100</f>
        <v>0</v>
      </c>
      <c r="BB99" s="40">
        <f>'TKB-2'!BB99</f>
        <v>0</v>
      </c>
      <c r="BC99" s="41">
        <f>'[1]TKB-1'!BC100</f>
        <v>0</v>
      </c>
      <c r="BD99" s="40" t="str">
        <f>'TKB-2'!BD99</f>
        <v>B2-204</v>
      </c>
      <c r="BE99" s="41" t="str">
        <f>'[1]TKB-1'!BE100</f>
        <v>1-3</v>
      </c>
      <c r="BF99" s="40">
        <f>'TKB-2'!BF99</f>
        <v>0</v>
      </c>
      <c r="BG99" s="41">
        <f>'[1]TKB-1'!BG100</f>
        <v>0</v>
      </c>
      <c r="BH99" s="40">
        <f>'TKB-2'!BH99</f>
        <v>0</v>
      </c>
      <c r="BI99" s="41">
        <f>'[1]TKB-1'!BI100</f>
        <v>0</v>
      </c>
      <c r="BJ99" s="40">
        <f>'TKB-2'!BJ99</f>
        <v>0</v>
      </c>
      <c r="BK99" s="41">
        <f>'[1]TKB-1'!BK100</f>
        <v>0</v>
      </c>
      <c r="BL99" s="40">
        <f>'TKB-2'!BL99</f>
        <v>0</v>
      </c>
      <c r="BM99" s="41">
        <f>'[1]TKB-1'!BM100</f>
        <v>0</v>
      </c>
      <c r="BN99" s="40" t="str">
        <f>'TKB-2'!BN99</f>
        <v>B2-301</v>
      </c>
      <c r="BO99" s="41" t="str">
        <f>'[1]TKB-1'!BO100</f>
        <v>19-21</v>
      </c>
      <c r="BP99" s="40">
        <f>'TKB-2'!BP99</f>
        <v>0</v>
      </c>
      <c r="BQ99" s="41">
        <f>'[1]TKB-1'!BQ100</f>
        <v>0</v>
      </c>
      <c r="BR99" s="40">
        <f>'TKB-2'!BR99</f>
        <v>0</v>
      </c>
      <c r="BS99" s="41">
        <f>'[1]TKB-1'!BS100</f>
        <v>0</v>
      </c>
      <c r="BT99" s="40" t="str">
        <f>'TKB-2'!BT99</f>
        <v>B2-207C</v>
      </c>
      <c r="BU99" s="41" t="str">
        <f>'[1]TKB-1'!BU100</f>
        <v>16-18</v>
      </c>
      <c r="BV99" s="40">
        <f>'TKB-2'!BV99</f>
        <v>0</v>
      </c>
      <c r="BW99" s="41">
        <f>'[1]TKB-1'!BW100</f>
        <v>0</v>
      </c>
      <c r="BX99" s="40" t="str">
        <f>'TKB-2'!BX99</f>
        <v>A.XUONG2</v>
      </c>
      <c r="BY99" s="41" t="str">
        <f>'[1]TKB-1'!BY100</f>
        <v>69-72</v>
      </c>
      <c r="BZ99" s="40" t="str">
        <f>'TKB-2'!BZ99</f>
        <v>A.XUONG3</v>
      </c>
      <c r="CA99" s="41" t="str">
        <f>'[1]TKB-1'!CA100</f>
        <v>69-72</v>
      </c>
      <c r="CB99" s="40">
        <f>'TKB-2'!CB99</f>
        <v>0</v>
      </c>
      <c r="CC99" s="41">
        <f>'[1]TKB-1'!CC100</f>
        <v>0</v>
      </c>
      <c r="CD99" s="40">
        <f>'TKB-2'!CD99</f>
        <v>0</v>
      </c>
      <c r="CE99" s="41">
        <f>'[1]TKB-1'!CE100</f>
        <v>0</v>
      </c>
      <c r="CF99" s="40">
        <f>'TKB-2'!CF99</f>
        <v>0</v>
      </c>
      <c r="CG99" s="41">
        <f>'[1]TKB-1'!CG100</f>
        <v>0</v>
      </c>
      <c r="CH99" s="40">
        <f>'TKB-2'!CH99</f>
        <v>0</v>
      </c>
      <c r="CI99" s="41">
        <f>'[1]TKB-1'!CI100</f>
        <v>0</v>
      </c>
      <c r="CJ99" s="40">
        <f>'TKB-2'!CJ99</f>
        <v>0</v>
      </c>
      <c r="CK99" s="41">
        <f>'[1]TKB-1'!CK100</f>
        <v>0</v>
      </c>
      <c r="CL99" s="40">
        <f>'TKB-2'!CL99</f>
        <v>0</v>
      </c>
      <c r="CM99" s="41">
        <f>'[1]TKB-1'!CM100</f>
        <v>0</v>
      </c>
      <c r="CN99" s="40">
        <f>'TKB-2'!CN99</f>
        <v>0</v>
      </c>
      <c r="CO99" s="41">
        <f>'[1]TKB-1'!CO100</f>
        <v>0</v>
      </c>
      <c r="CP99" s="40">
        <f>'TKB-2'!CP99</f>
        <v>0</v>
      </c>
      <c r="CQ99" s="41">
        <f>'[1]TKB-1'!CQ100</f>
        <v>0</v>
      </c>
      <c r="CR99" s="40">
        <f>'TKB-2'!CR99</f>
        <v>0</v>
      </c>
      <c r="CS99" s="41">
        <f>'[1]TKB-1'!CS100</f>
        <v>0</v>
      </c>
      <c r="CT99" s="40">
        <f>'TKB-2'!CT99</f>
        <v>0</v>
      </c>
      <c r="CU99" s="41">
        <f>'[1]TKB-1'!CU100</f>
        <v>0</v>
      </c>
      <c r="CV99" s="40">
        <f>'TKB-2'!CV99</f>
        <v>0</v>
      </c>
      <c r="CW99" s="41">
        <f>'[1]TKB-1'!CW100</f>
        <v>0</v>
      </c>
      <c r="CX99" s="40" t="str">
        <f>'TKB-2'!CX99</f>
        <v>B2-404</v>
      </c>
      <c r="CY99" s="41" t="str">
        <f>'[1]TKB-1'!CY100</f>
        <v>23-25</v>
      </c>
      <c r="CZ99" s="40">
        <f>'TKB-2'!CZ99</f>
        <v>0</v>
      </c>
      <c r="DA99" s="41">
        <f>'[1]TKB-1'!DA100</f>
        <v>0</v>
      </c>
      <c r="DB99" s="40" t="str">
        <f>'TKB-2'!DB99</f>
        <v>B2-208C</v>
      </c>
      <c r="DC99" s="41" t="str">
        <f>'[1]TKB-1'!DC100</f>
        <v>6-8</v>
      </c>
      <c r="DD99" s="40">
        <f>'TKB-2'!DD99</f>
        <v>0</v>
      </c>
      <c r="DE99" s="41">
        <f>'[1]TKB-1'!DE100</f>
        <v>0</v>
      </c>
      <c r="DF99" s="40">
        <f>'TKB-2'!DF99</f>
        <v>0</v>
      </c>
      <c r="DG99" s="41">
        <f>'[1]TKB-1'!DG100</f>
        <v>0</v>
      </c>
      <c r="DH99" s="40" t="str">
        <f>'TKB-2'!DH99</f>
        <v>B2-303</v>
      </c>
      <c r="DI99" s="41" t="str">
        <f>'[1]TKB-1'!DI100</f>
        <v>12-14</v>
      </c>
      <c r="DJ99" s="40" t="str">
        <f>'TKB-2'!DJ99</f>
        <v>B2-302</v>
      </c>
      <c r="DK99" s="41" t="str">
        <f>'[1]TKB-1'!DK100</f>
        <v>16-18</v>
      </c>
      <c r="DL99" s="40">
        <f>'TKB-2'!DL99</f>
        <v>0</v>
      </c>
      <c r="DM99" s="41">
        <f>'[1]TKB-1'!DM100</f>
        <v>0</v>
      </c>
      <c r="DN99" s="40">
        <f>'TKB-2'!DN99</f>
        <v>0</v>
      </c>
      <c r="DO99" s="41">
        <f>'[1]TKB-1'!DO100</f>
        <v>0</v>
      </c>
      <c r="DP99" s="40">
        <f>'TKB-2'!DP99</f>
        <v>0</v>
      </c>
      <c r="DQ99" s="41">
        <f>'[1]TKB-1'!DQ100</f>
        <v>0</v>
      </c>
      <c r="DR99" s="40">
        <f>'TKB-2'!DR99</f>
        <v>0</v>
      </c>
      <c r="DS99" s="41">
        <f>'[1]TKB-1'!DS100</f>
        <v>0</v>
      </c>
      <c r="DT99" s="40">
        <f>'TKB-2'!DT99</f>
        <v>0</v>
      </c>
      <c r="DU99" s="41">
        <f>'[1]TKB-1'!DU100</f>
        <v>0</v>
      </c>
      <c r="DV99" s="40">
        <f>'TKB-2'!DV99</f>
        <v>0</v>
      </c>
      <c r="DW99" s="41">
        <f>'[1]TKB-1'!DW100</f>
        <v>0</v>
      </c>
      <c r="DX99" s="40">
        <f>'TKB-2'!DX99</f>
        <v>0</v>
      </c>
      <c r="DY99" s="41">
        <f>'[1]TKB-1'!DY100</f>
        <v>0</v>
      </c>
      <c r="DZ99" s="40">
        <f>'TKB-2'!DZ99</f>
        <v>0</v>
      </c>
      <c r="EA99" s="41">
        <f>'[1]TKB-1'!EA100</f>
        <v>0</v>
      </c>
      <c r="EB99" s="40" t="str">
        <f>'TKB-2'!EB99</f>
        <v>B2-401</v>
      </c>
      <c r="EC99" s="41" t="str">
        <f>'[1]TKB-1'!EC100</f>
        <v>9-11</v>
      </c>
      <c r="ED99" s="40" t="str">
        <f>'TKB-2'!ED99</f>
        <v>B2-407</v>
      </c>
      <c r="EE99" s="41" t="str">
        <f>'[1]TKB-1'!EE100</f>
        <v>14-16</v>
      </c>
      <c r="EF99" s="40" t="str">
        <f>'TKB-2'!EF99</f>
        <v>B2-408</v>
      </c>
      <c r="EG99" s="41" t="str">
        <f>'[1]TKB-1'!EG100</f>
        <v>16-18</v>
      </c>
      <c r="EH99" s="40">
        <f>'TKB-2'!EH99</f>
        <v>0</v>
      </c>
      <c r="EI99" s="41">
        <f>'[1]TKB-1'!EI100</f>
        <v>0</v>
      </c>
      <c r="EJ99" s="40">
        <f>'TKB-2'!EJ99</f>
        <v>0</v>
      </c>
      <c r="EK99" s="41">
        <f>'[1]TKB-1'!EK100</f>
        <v>0</v>
      </c>
      <c r="EL99" s="40" t="str">
        <f>'TKB-2'!EL99</f>
        <v>B2-507</v>
      </c>
      <c r="EM99" s="41" t="str">
        <f>'[1]TKB-1'!EM100</f>
        <v>10-12</v>
      </c>
      <c r="EN99" s="40">
        <f>'TKB-2'!EN99</f>
        <v>0</v>
      </c>
      <c r="EO99" s="41">
        <f>'[1]TKB-1'!EO100</f>
        <v>0</v>
      </c>
      <c r="EP99" s="40" t="str">
        <f>'TKB-2'!EP99</f>
        <v>B2-405</v>
      </c>
      <c r="EQ99" s="41" t="str">
        <f>'[1]TKB-1'!EQ100</f>
        <v>10-12</v>
      </c>
      <c r="ER99" s="40" t="str">
        <f>'TKB-2'!ER99</f>
        <v>B2-406</v>
      </c>
      <c r="ES99" s="41" t="str">
        <f>'[1]TKB-1'!ES100</f>
        <v>10-12</v>
      </c>
      <c r="ET99" s="40">
        <f>'TKB-2'!ET99</f>
        <v>0</v>
      </c>
      <c r="EU99" s="41">
        <f>'[1]TKB-1'!EU100</f>
        <v>0</v>
      </c>
      <c r="EV99" s="40" t="str">
        <f>'TKB-2'!EV99</f>
        <v>B2-308</v>
      </c>
      <c r="EW99" s="41" t="str">
        <f>'[1]TKB-1'!EW100</f>
        <v>13-15</v>
      </c>
      <c r="EX99" s="40" t="str">
        <f>'TKB-2'!EX99</f>
        <v>B2-203</v>
      </c>
      <c r="EY99" s="41" t="str">
        <f>'[1]TKB-1'!EY100</f>
        <v>6-8</v>
      </c>
      <c r="EZ99" s="40">
        <f>'TKB-2'!EZ99</f>
        <v>0</v>
      </c>
      <c r="FA99" s="41">
        <f>'[1]TKB-1'!FA100</f>
        <v>0</v>
      </c>
      <c r="FB99" s="40" t="str">
        <f>'TKB-2'!FB99</f>
        <v>A.SAN2</v>
      </c>
      <c r="FC99" s="41" t="str">
        <f>'[1]TKB-1'!FC100</f>
        <v>13-16</v>
      </c>
      <c r="FD99" s="40">
        <f>'TKB-2'!FD99</f>
        <v>0</v>
      </c>
      <c r="FE99" s="41">
        <f>'[1]TKB-1'!FE100</f>
        <v>0</v>
      </c>
      <c r="FF99" s="40" t="str">
        <f>'TKB-2'!FF99</f>
        <v>A.SAN2</v>
      </c>
      <c r="FG99" s="41" t="str">
        <f>'[1]TKB-1'!FG100</f>
        <v>13-16</v>
      </c>
      <c r="FH99" s="40">
        <f>'TKB-2'!FH99</f>
        <v>0</v>
      </c>
      <c r="FI99" s="41">
        <f>'[1]TKB-1'!FI100</f>
        <v>0</v>
      </c>
      <c r="FJ99" s="40" t="str">
        <f>'TKB-2'!FJ99</f>
        <v>B2-304</v>
      </c>
      <c r="FK99" s="41" t="str">
        <f>'[1]TKB-1'!FK100</f>
        <v>10-12</v>
      </c>
      <c r="FL99" s="40" t="str">
        <f>'TKB-2'!FL99</f>
        <v>A.SAN2</v>
      </c>
      <c r="FM99" s="41" t="str">
        <f>'[1]TKB-1'!FM100</f>
        <v>13-16</v>
      </c>
      <c r="FN99" s="40">
        <f>'TKB-2'!FN99</f>
        <v>0</v>
      </c>
      <c r="FO99" s="41">
        <f>'[1]TKB-1'!FO100</f>
        <v>0</v>
      </c>
      <c r="FP99" s="40">
        <f>'TKB-2'!FP99</f>
        <v>0</v>
      </c>
      <c r="FQ99" s="41">
        <f>'[1]TKB-1'!FQ100</f>
        <v>0</v>
      </c>
      <c r="FR99" s="40" t="str">
        <f>'TKB-2'!FR99</f>
        <v>B2-108</v>
      </c>
      <c r="FS99" s="41" t="str">
        <f>'[1]TKB-1'!FS100</f>
        <v>10-12</v>
      </c>
      <c r="FT99" s="40" t="str">
        <f>'TKB-2'!FT99</f>
        <v>B2-305</v>
      </c>
      <c r="FU99" s="41" t="str">
        <f>'[1]TKB-1'!FU100</f>
        <v>10-12</v>
      </c>
      <c r="FV99" s="40">
        <f>'TKB-2'!FV99</f>
        <v>0</v>
      </c>
      <c r="FW99" s="41">
        <f>'[1]TKB-1'!FW100</f>
        <v>0</v>
      </c>
      <c r="FX99" s="40">
        <f>'TKB-2'!FX99</f>
        <v>0</v>
      </c>
      <c r="FY99" s="41">
        <f>'[1]TKB-1'!FY100</f>
        <v>0</v>
      </c>
      <c r="FZ99" s="40">
        <f>'TKB-2'!FZ99</f>
        <v>0</v>
      </c>
      <c r="GA99" s="41">
        <f>'[1]TKB-1'!GA100</f>
        <v>0</v>
      </c>
      <c r="GB99" s="40">
        <f>'TKB-2'!GB99</f>
        <v>0</v>
      </c>
      <c r="GC99" s="41">
        <f>'[1]TKB-1'!GC100</f>
        <v>0</v>
      </c>
      <c r="GD99" s="40">
        <f>'TKB-2'!GD99</f>
        <v>0</v>
      </c>
      <c r="GE99" s="41">
        <f>'[1]TKB-1'!GE100</f>
        <v>0</v>
      </c>
      <c r="GF99" s="40">
        <f>'TKB-2'!GF99</f>
        <v>0</v>
      </c>
      <c r="GG99" s="41">
        <f>'[1]TKB-1'!GG100</f>
        <v>0</v>
      </c>
      <c r="GH99" s="40">
        <f>'TKB-2'!GH99</f>
        <v>0</v>
      </c>
      <c r="GI99" s="41">
        <f>'[1]TKB-1'!GI100</f>
        <v>0</v>
      </c>
      <c r="GJ99" s="40">
        <f>'TKB-2'!GJ99</f>
        <v>0</v>
      </c>
      <c r="GK99" s="41">
        <f>'[1]TKB-1'!GK100</f>
        <v>0</v>
      </c>
      <c r="GL99" s="40">
        <f>'TKB-2'!GL99</f>
        <v>0</v>
      </c>
      <c r="GM99" s="41">
        <f>'[1]TKB-1'!GM100</f>
        <v>0</v>
      </c>
      <c r="GN99" s="40">
        <f>'TKB-2'!GN99</f>
        <v>0</v>
      </c>
      <c r="GO99" s="41">
        <f>'[1]TKB-1'!GO100</f>
        <v>0</v>
      </c>
      <c r="GP99" s="40">
        <f>'TKB-2'!GP99</f>
        <v>0</v>
      </c>
      <c r="GQ99" s="41">
        <f>'[1]TKB-1'!GQ100</f>
        <v>0</v>
      </c>
      <c r="GR99" s="40">
        <f>'TKB-2'!GR99</f>
        <v>0</v>
      </c>
      <c r="GS99" s="41">
        <f>'[1]TKB-1'!GS100</f>
        <v>0</v>
      </c>
      <c r="GT99" s="40">
        <f>'TKB-2'!GT99</f>
        <v>0</v>
      </c>
      <c r="GU99" s="41">
        <f>'[1]TKB-1'!GU100</f>
        <v>0</v>
      </c>
      <c r="GV99" s="40">
        <f>'TKB-2'!GV99</f>
        <v>0</v>
      </c>
      <c r="GW99" s="41">
        <f>'[1]TKB-1'!GW100</f>
        <v>0</v>
      </c>
      <c r="GX99" s="40">
        <f>'TKB-2'!GX99</f>
        <v>0</v>
      </c>
      <c r="GY99" s="41">
        <f>'[1]TKB-1'!GY100</f>
        <v>0</v>
      </c>
      <c r="GZ99" s="40">
        <f>'TKB-2'!GZ99</f>
        <v>0</v>
      </c>
      <c r="HA99" s="41">
        <f>'[1]TKB-1'!HA100</f>
        <v>0</v>
      </c>
      <c r="HB99" s="40">
        <f>'TKB-2'!HB99</f>
        <v>0</v>
      </c>
      <c r="HC99" s="41">
        <f>'[1]TKB-1'!HC100</f>
        <v>0</v>
      </c>
      <c r="HD99" s="40">
        <f>'TKB-2'!HD99</f>
        <v>0</v>
      </c>
      <c r="HE99" s="41">
        <f>'[1]TKB-1'!HE100</f>
        <v>0</v>
      </c>
      <c r="HF99" s="40">
        <f>'TKB-2'!HF99</f>
        <v>0</v>
      </c>
      <c r="HG99" s="41">
        <f>'[1]TKB-1'!HG100</f>
        <v>0</v>
      </c>
      <c r="HH99" s="40">
        <f>'TKB-2'!HH99</f>
        <v>0</v>
      </c>
      <c r="HI99" s="41">
        <f>'[1]TKB-1'!HI100</f>
        <v>0</v>
      </c>
      <c r="HJ99" s="40">
        <f>'TKB-2'!HJ99</f>
        <v>0</v>
      </c>
      <c r="HK99" s="41">
        <f>'[1]TKB-1'!HK100</f>
        <v>0</v>
      </c>
      <c r="HL99" s="40">
        <f>'TKB-2'!HL99</f>
        <v>0</v>
      </c>
      <c r="HM99" s="41">
        <f>'[1]TKB-1'!HM100</f>
        <v>0</v>
      </c>
      <c r="HN99" s="40">
        <f>'TKB-2'!HN99</f>
        <v>0</v>
      </c>
      <c r="HO99" s="41">
        <f>'[1]TKB-1'!HO100</f>
        <v>0</v>
      </c>
      <c r="HP99" s="40">
        <f>'TKB-2'!HP99</f>
        <v>0</v>
      </c>
      <c r="HQ99" s="41">
        <f>'[1]TKB-1'!HQ100</f>
        <v>0</v>
      </c>
      <c r="HR99" s="40">
        <f>'TKB-2'!HR99</f>
        <v>0</v>
      </c>
      <c r="HS99" s="41">
        <f>'[1]TKB-1'!HS100</f>
        <v>0</v>
      </c>
      <c r="HT99" s="40">
        <f>'TKB-2'!HT99</f>
        <v>0</v>
      </c>
      <c r="HU99" s="41">
        <f>'[1]TKB-1'!HU100</f>
        <v>0</v>
      </c>
      <c r="HV99" s="40">
        <f>'TKB-2'!HV99</f>
        <v>0</v>
      </c>
      <c r="HW99" s="41">
        <f>'[1]TKB-1'!HW100</f>
        <v>0</v>
      </c>
      <c r="HX99" s="40">
        <f>'TKB-2'!HX99</f>
        <v>0</v>
      </c>
      <c r="HY99" s="41">
        <f>'[1]TKB-1'!HY100</f>
        <v>0</v>
      </c>
      <c r="HZ99" s="40">
        <f>'TKB-2'!HZ99</f>
        <v>0</v>
      </c>
      <c r="IA99" s="41">
        <f>'[1]TKB-1'!IA100</f>
        <v>0</v>
      </c>
      <c r="IB99" s="40">
        <f>'TKB-2'!IB99</f>
        <v>0</v>
      </c>
      <c r="IC99" s="41">
        <f>'[1]TKB-1'!IC100</f>
        <v>0</v>
      </c>
      <c r="ID99" s="40">
        <f>'TKB-2'!ID99</f>
        <v>0</v>
      </c>
      <c r="IE99" s="41">
        <f>'[1]TKB-1'!IE100</f>
        <v>0</v>
      </c>
      <c r="IF99" s="40">
        <f>'TKB-2'!IF99</f>
        <v>0</v>
      </c>
      <c r="IG99" s="41">
        <f>'[1]TKB-1'!IG100</f>
        <v>0</v>
      </c>
      <c r="IH99" s="40">
        <f>'TKB-2'!IH99</f>
        <v>0</v>
      </c>
      <c r="II99" s="41">
        <f>'[1]TKB-1'!II100</f>
        <v>0</v>
      </c>
    </row>
    <row r="100" spans="1:243" ht="15" x14ac:dyDescent="0.2">
      <c r="A100" s="309"/>
      <c r="B100" s="299"/>
      <c r="C100" s="302"/>
      <c r="D100" s="42" t="s">
        <v>15</v>
      </c>
      <c r="E100" s="293"/>
      <c r="F100" s="43"/>
      <c r="G100" s="44">
        <f>'[1]TKB-1'!G101</f>
        <v>0</v>
      </c>
      <c r="H100" s="43"/>
      <c r="I100" s="44">
        <f>'[1]TKB-1'!I101</f>
        <v>0</v>
      </c>
      <c r="J100" s="43"/>
      <c r="K100" s="44">
        <f>'[1]TKB-1'!K101</f>
        <v>0</v>
      </c>
      <c r="L100" s="43"/>
      <c r="M100" s="44">
        <f>'[1]TKB-1'!M101</f>
        <v>0</v>
      </c>
      <c r="N100" s="43"/>
      <c r="O100" s="44">
        <f>'[1]TKB-1'!O101</f>
        <v>0</v>
      </c>
      <c r="P100" s="43"/>
      <c r="Q100" s="44">
        <f>'[1]TKB-1'!Q101</f>
        <v>0</v>
      </c>
      <c r="R100" s="43"/>
      <c r="S100" s="44">
        <f>'[1]TKB-1'!S101</f>
        <v>0</v>
      </c>
      <c r="T100" s="43"/>
      <c r="U100" s="44">
        <f>'[1]TKB-1'!U101</f>
        <v>0</v>
      </c>
      <c r="V100" s="43"/>
      <c r="W100" s="44" t="str">
        <f>'[1]TKB-1'!W101</f>
        <v>ĐA.KTTC1.19(3)(L.Đ.Vinh)</v>
      </c>
      <c r="X100" s="43"/>
      <c r="Y100" s="44" t="str">
        <f>'[1]TKB-1'!Y101</f>
        <v>ĐA.NM(3)(V.Hải)</v>
      </c>
      <c r="Z100" s="43"/>
      <c r="AA100" s="44" t="str">
        <f>'[1]TKB-1'!AA101</f>
        <v>ĐA.KTTC1.19(3)(N.Cường)</v>
      </c>
      <c r="AB100" s="43"/>
      <c r="AC100" s="44" t="str">
        <f>'[1]TKB-1'!AC101</f>
        <v>NM(3)(V.Thao)</v>
      </c>
      <c r="AD100" s="43"/>
      <c r="AE100" s="44">
        <f>'[1]TKB-1'!AE101</f>
        <v>0</v>
      </c>
      <c r="AF100" s="43"/>
      <c r="AG100" s="44">
        <f>'[1]TKB-1'!AG101</f>
        <v>0</v>
      </c>
      <c r="AH100" s="43"/>
      <c r="AI100" s="44">
        <f>'[1]TKB-1'!AI101</f>
        <v>0</v>
      </c>
      <c r="AJ100" s="43"/>
      <c r="AK100" s="44">
        <f>'[1]TKB-1'!AK101</f>
        <v>0</v>
      </c>
      <c r="AL100" s="43"/>
      <c r="AM100" s="44">
        <f>'[1]TKB-1'!AM101</f>
        <v>0</v>
      </c>
      <c r="AN100" s="43"/>
      <c r="AO100" s="44">
        <f>'[1]TKB-1'!AO101</f>
        <v>0</v>
      </c>
      <c r="AP100" s="43"/>
      <c r="AQ100" s="44">
        <f>'[1]TKB-1'!AQ101</f>
        <v>0</v>
      </c>
      <c r="AR100" s="43"/>
      <c r="AS100" s="44" t="str">
        <f>'[1]TKB-1'!AS101</f>
        <v>CNXHKH(3)(T.Tiến)</v>
      </c>
      <c r="AT100" s="43"/>
      <c r="AU100" s="44" t="str">
        <f>'[1]TKB-1'!AU101</f>
        <v>ĐA.KTNT2(3)(D23KNT1ĐA.KTNT2)</v>
      </c>
      <c r="AV100" s="43"/>
      <c r="AW100" s="44">
        <f>'[1]TKB-1'!AW101</f>
        <v>0</v>
      </c>
      <c r="AX100" s="43"/>
      <c r="AY100" s="44">
        <f>'[1]TKB-1'!AY101</f>
        <v>0</v>
      </c>
      <c r="AZ100" s="43"/>
      <c r="BA100" s="44">
        <f>'[1]TKB-1'!BA101</f>
        <v>0</v>
      </c>
      <c r="BB100" s="43"/>
      <c r="BC100" s="44">
        <f>'[1]TKB-1'!BC101</f>
        <v>0</v>
      </c>
      <c r="BD100" s="43"/>
      <c r="BE100" s="44" t="str">
        <f>'[1]TKB-1'!BE101</f>
        <v>AVCNGT(3)(K.Cúc)</v>
      </c>
      <c r="BF100" s="43"/>
      <c r="BG100" s="44">
        <f>'[1]TKB-1'!BG101</f>
        <v>0</v>
      </c>
      <c r="BH100" s="43"/>
      <c r="BI100" s="44">
        <f>'[1]TKB-1'!BI101</f>
        <v>0</v>
      </c>
      <c r="BJ100" s="43"/>
      <c r="BK100" s="44">
        <f>'[1]TKB-1'!BK101</f>
        <v>0</v>
      </c>
      <c r="BL100" s="43"/>
      <c r="BM100" s="44">
        <f>'[1]TKB-1'!BM101</f>
        <v>0</v>
      </c>
      <c r="BN100" s="43"/>
      <c r="BO100" s="44" t="str">
        <f>'[1]TKB-1'!BO101</f>
        <v>DTOAN(3)(T.Hải)</v>
      </c>
      <c r="BP100" s="43"/>
      <c r="BQ100" s="44">
        <f>'[1]TKB-1'!BQ101</f>
        <v>0</v>
      </c>
      <c r="BR100" s="43"/>
      <c r="BS100" s="44">
        <f>'[1]TKB-1'!BS101</f>
        <v>0</v>
      </c>
      <c r="BT100" s="43"/>
      <c r="BU100" s="44" t="str">
        <f>'[1]TKB-1'!BU101</f>
        <v>LTPYTHON(3)(X.Hậu)</v>
      </c>
      <c r="BV100" s="43"/>
      <c r="BW100" s="44">
        <f>'[1]TKB-1'!BW101</f>
        <v>0</v>
      </c>
      <c r="BX100" s="43"/>
      <c r="BY100" s="44" t="str">
        <f>'[1]TKB-1'!BY101</f>
        <v>TTHTĐK(4)(T.Kiếm)</v>
      </c>
      <c r="BZ100" s="43"/>
      <c r="CA100" s="44" t="str">
        <f>'[1]TKB-1'!CA101</f>
        <v>TTHTĐK(4)(Đ.Toa)</v>
      </c>
      <c r="CB100" s="43"/>
      <c r="CC100" s="44">
        <f>'[1]TKB-1'!CC101</f>
        <v>0</v>
      </c>
      <c r="CD100" s="43"/>
      <c r="CE100" s="44">
        <f>'[1]TKB-1'!CE101</f>
        <v>0</v>
      </c>
      <c r="CF100" s="43"/>
      <c r="CG100" s="44">
        <f>'[1]TKB-1'!CG101</f>
        <v>0</v>
      </c>
      <c r="CH100" s="43"/>
      <c r="CI100" s="44">
        <f>'[1]TKB-1'!CI101</f>
        <v>0</v>
      </c>
      <c r="CJ100" s="43"/>
      <c r="CK100" s="44">
        <f>'[1]TKB-1'!CK101</f>
        <v>0</v>
      </c>
      <c r="CL100" s="43"/>
      <c r="CM100" s="44">
        <f>'[1]TKB-1'!CM101</f>
        <v>0</v>
      </c>
      <c r="CN100" s="43"/>
      <c r="CO100" s="44">
        <f>'[1]TKB-1'!CO101</f>
        <v>0</v>
      </c>
      <c r="CP100" s="43"/>
      <c r="CQ100" s="44">
        <f>'[1]TKB-1'!CQ101</f>
        <v>0</v>
      </c>
      <c r="CR100" s="43"/>
      <c r="CS100" s="44">
        <f>'[1]TKB-1'!CS101</f>
        <v>0</v>
      </c>
      <c r="CT100" s="43"/>
      <c r="CU100" s="44">
        <f>'[1]TKB-1'!CU101</f>
        <v>0</v>
      </c>
      <c r="CV100" s="43"/>
      <c r="CW100" s="44">
        <f>'[1]TKB-1'!CW101</f>
        <v>0</v>
      </c>
      <c r="CX100" s="43"/>
      <c r="CY100" s="44" t="str">
        <f>'[1]TKB-1'!CY101</f>
        <v>PTDLKT(3)(T.Thành(TG))</v>
      </c>
      <c r="CZ100" s="43"/>
      <c r="DA100" s="44">
        <f>'[1]TKB-1'!DA101</f>
        <v>0</v>
      </c>
      <c r="DB100" s="43"/>
      <c r="DC100" s="44" t="str">
        <f>'[1]TKB-1'!DC101</f>
        <v>THUDQLXD(3)(V.Khánh)</v>
      </c>
      <c r="DD100" s="43"/>
      <c r="DE100" s="44">
        <f>'[1]TKB-1'!DE101</f>
        <v>0</v>
      </c>
      <c r="DF100" s="43"/>
      <c r="DG100" s="44">
        <f>'[1]TKB-1'!DG101</f>
        <v>0</v>
      </c>
      <c r="DH100" s="43"/>
      <c r="DI100" s="44" t="str">
        <f>'[1]TKB-1'!DI101</f>
        <v>ĐTTC(3)(T.Hiếu)</v>
      </c>
      <c r="DJ100" s="43"/>
      <c r="DK100" s="44" t="str">
        <f>'[1]TKB-1'!DK101</f>
        <v>QTCLCCU(3)(TG-KTE1)</v>
      </c>
      <c r="DL100" s="43"/>
      <c r="DM100" s="44">
        <f>'[1]TKB-1'!DM101</f>
        <v>0</v>
      </c>
      <c r="DN100" s="43"/>
      <c r="DO100" s="44">
        <f>'[1]TKB-1'!DO101</f>
        <v>0</v>
      </c>
      <c r="DP100" s="43"/>
      <c r="DQ100" s="44">
        <f>'[1]TKB-1'!DQ101</f>
        <v>0</v>
      </c>
      <c r="DR100" s="43"/>
      <c r="DS100" s="44">
        <f>'[1]TKB-1'!DS101</f>
        <v>0</v>
      </c>
      <c r="DT100" s="43"/>
      <c r="DU100" s="44">
        <f>'[1]TKB-1'!DU101</f>
        <v>0</v>
      </c>
      <c r="DV100" s="43"/>
      <c r="DW100" s="44">
        <f>'[1]TKB-1'!DW101</f>
        <v>0</v>
      </c>
      <c r="DX100" s="43"/>
      <c r="DY100" s="44">
        <f>'[1]TKB-1'!DY101</f>
        <v>0</v>
      </c>
      <c r="DZ100" s="43"/>
      <c r="EA100" s="44">
        <f>'[1]TKB-1'!EA101</f>
        <v>0</v>
      </c>
      <c r="EB100" s="43"/>
      <c r="EC100" s="44" t="str">
        <f>'[1]TKB-1'!EC101</f>
        <v>TANHB1.2(3)(T.Lê)</v>
      </c>
      <c r="ED100" s="43"/>
      <c r="EE100" s="44" t="str">
        <f>'[1]TKB-1'!EE101</f>
        <v>SBVL1(3)(H.Phúc)</v>
      </c>
      <c r="EF100" s="43"/>
      <c r="EG100" s="44" t="str">
        <f>'[1]TKB-1'!EG101</f>
        <v>SBVL1(3)(T.Công)</v>
      </c>
      <c r="EH100" s="43"/>
      <c r="EI100" s="44">
        <f>'[1]TKB-1'!EI101</f>
        <v>0</v>
      </c>
      <c r="EJ100" s="43"/>
      <c r="EK100" s="44">
        <f>'[1]TKB-1'!EK101</f>
        <v>0</v>
      </c>
      <c r="EL100" s="43"/>
      <c r="EM100" s="44" t="str">
        <f>'[1]TKB-1'!EM101</f>
        <v>ĐSTT(3)(Th.Hồng)</v>
      </c>
      <c r="EN100" s="43"/>
      <c r="EO100" s="44">
        <f>'[1]TKB-1'!EO101</f>
        <v>0</v>
      </c>
      <c r="EP100" s="43"/>
      <c r="EQ100" s="44" t="str">
        <f>'[1]TKB-1'!EQ101</f>
        <v>KTCTML(3)(X.Hội)</v>
      </c>
      <c r="ER100" s="43"/>
      <c r="ES100" s="44" t="str">
        <f>'[1]TKB-1'!ES101</f>
        <v>GTICH2(3)(Th.Loan)</v>
      </c>
      <c r="ET100" s="43"/>
      <c r="EU100" s="44">
        <f>'[1]TKB-1'!EU101</f>
        <v>0</v>
      </c>
      <c r="EV100" s="43"/>
      <c r="EW100" s="44" t="str">
        <f>'[1]TKB-1'!EW101</f>
        <v>VLDC(3)(Th.Thân)</v>
      </c>
      <c r="EX100" s="43"/>
      <c r="EY100" s="44" t="str">
        <f>'[1]TKB-1'!EY101</f>
        <v>CTDL&amp;TT(3)(T.Sơn)</v>
      </c>
      <c r="EZ100" s="43"/>
      <c r="FA100" s="44">
        <f>'[1]TKB-1'!FA101</f>
        <v>0</v>
      </c>
      <c r="FB100" s="43"/>
      <c r="FC100" s="44" t="str">
        <f>'[1]TKB-1'!FC101</f>
        <v>GDTC2(4)(V.Học)</v>
      </c>
      <c r="FD100" s="43"/>
      <c r="FE100" s="44">
        <f>'[1]TKB-1'!FE101</f>
        <v>0</v>
      </c>
      <c r="FF100" s="43"/>
      <c r="FG100" s="44" t="str">
        <f>'[1]TKB-1'!FG101</f>
        <v>GDTC2(4)(V.Đông)</v>
      </c>
      <c r="FH100" s="43"/>
      <c r="FI100" s="44">
        <f>'[1]TKB-1'!FI101</f>
        <v>0</v>
      </c>
      <c r="FJ100" s="43"/>
      <c r="FK100" s="44" t="str">
        <f>'[1]TKB-1'!FK101</f>
        <v>TANHB1.2(3)(M.Linh)</v>
      </c>
      <c r="FL100" s="43"/>
      <c r="FM100" s="44" t="str">
        <f>'[1]TKB-1'!FM101</f>
        <v>GDTC2(4)(P.Lâm)</v>
      </c>
      <c r="FN100" s="43"/>
      <c r="FO100" s="44">
        <f>'[1]TKB-1'!FO101</f>
        <v>0</v>
      </c>
      <c r="FP100" s="43"/>
      <c r="FQ100" s="44">
        <f>'[1]TKB-1'!FQ101</f>
        <v>0</v>
      </c>
      <c r="FR100" s="43"/>
      <c r="FS100" s="44" t="str">
        <f>'[1]TKB-1'!FS101</f>
        <v>NLKTOAN(3)(Th.Linh)</v>
      </c>
      <c r="FT100" s="43"/>
      <c r="FU100" s="44" t="str">
        <f>'[1]TKB-1'!FU101</f>
        <v>NLKTOAN(3)(B.Hồng)</v>
      </c>
      <c r="FV100" s="43"/>
      <c r="FW100" s="44">
        <f>'[1]TKB-1'!FW101</f>
        <v>0</v>
      </c>
      <c r="FX100" s="43"/>
      <c r="FY100" s="44">
        <f>'[1]TKB-1'!FY101</f>
        <v>0</v>
      </c>
      <c r="FZ100" s="43"/>
      <c r="GA100" s="44">
        <f>'[1]TKB-1'!GA101</f>
        <v>0</v>
      </c>
      <c r="GB100" s="43"/>
      <c r="GC100" s="44">
        <f>'[1]TKB-1'!GC101</f>
        <v>0</v>
      </c>
      <c r="GD100" s="43"/>
      <c r="GE100" s="44">
        <f>'[1]TKB-1'!GE101</f>
        <v>0</v>
      </c>
      <c r="GF100" s="43"/>
      <c r="GG100" s="44">
        <f>'[1]TKB-1'!GG101</f>
        <v>0</v>
      </c>
      <c r="GH100" s="43"/>
      <c r="GI100" s="44">
        <f>'[1]TKB-1'!GI101</f>
        <v>0</v>
      </c>
      <c r="GJ100" s="43"/>
      <c r="GK100" s="44">
        <f>'[1]TKB-1'!GK101</f>
        <v>0</v>
      </c>
      <c r="GL100" s="43"/>
      <c r="GM100" s="44">
        <f>'[1]TKB-1'!GM101</f>
        <v>0</v>
      </c>
      <c r="GN100" s="43"/>
      <c r="GO100" s="44">
        <f>'[1]TKB-1'!GO101</f>
        <v>0</v>
      </c>
      <c r="GP100" s="43"/>
      <c r="GQ100" s="44">
        <f>'[1]TKB-1'!GQ101</f>
        <v>0</v>
      </c>
      <c r="GR100" s="43"/>
      <c r="GS100" s="44">
        <f>'[1]TKB-1'!GS101</f>
        <v>0</v>
      </c>
      <c r="GT100" s="43"/>
      <c r="GU100" s="44">
        <f>'[1]TKB-1'!GU101</f>
        <v>0</v>
      </c>
      <c r="GV100" s="43"/>
      <c r="GW100" s="44">
        <f>'[1]TKB-1'!GW101</f>
        <v>0</v>
      </c>
      <c r="GX100" s="43"/>
      <c r="GY100" s="44">
        <f>'[1]TKB-1'!GY101</f>
        <v>0</v>
      </c>
      <c r="GZ100" s="43"/>
      <c r="HA100" s="44">
        <f>'[1]TKB-1'!HA101</f>
        <v>0</v>
      </c>
      <c r="HB100" s="43"/>
      <c r="HC100" s="44">
        <f>'[1]TKB-1'!HC101</f>
        <v>0</v>
      </c>
      <c r="HD100" s="43"/>
      <c r="HE100" s="44">
        <f>'[1]TKB-1'!HE101</f>
        <v>0</v>
      </c>
      <c r="HF100" s="43"/>
      <c r="HG100" s="44">
        <f>'[1]TKB-1'!HG101</f>
        <v>0</v>
      </c>
      <c r="HH100" s="43"/>
      <c r="HI100" s="44">
        <f>'[1]TKB-1'!HI101</f>
        <v>0</v>
      </c>
      <c r="HJ100" s="43"/>
      <c r="HK100" s="44">
        <f>'[1]TKB-1'!HK101</f>
        <v>0</v>
      </c>
      <c r="HL100" s="43"/>
      <c r="HM100" s="44">
        <f>'[1]TKB-1'!HM101</f>
        <v>0</v>
      </c>
      <c r="HN100" s="43"/>
      <c r="HO100" s="44">
        <f>'[1]TKB-1'!HO101</f>
        <v>0</v>
      </c>
      <c r="HP100" s="43"/>
      <c r="HQ100" s="44">
        <f>'[1]TKB-1'!HQ101</f>
        <v>0</v>
      </c>
      <c r="HR100" s="43"/>
      <c r="HS100" s="44">
        <f>'[1]TKB-1'!HS101</f>
        <v>0</v>
      </c>
      <c r="HT100" s="43"/>
      <c r="HU100" s="44">
        <f>'[1]TKB-1'!HU101</f>
        <v>0</v>
      </c>
      <c r="HV100" s="43"/>
      <c r="HW100" s="44">
        <f>'[1]TKB-1'!HW101</f>
        <v>0</v>
      </c>
      <c r="HX100" s="43"/>
      <c r="HY100" s="44">
        <f>'[1]TKB-1'!HY101</f>
        <v>0</v>
      </c>
      <c r="HZ100" s="43"/>
      <c r="IA100" s="44">
        <f>'[1]TKB-1'!IA101</f>
        <v>0</v>
      </c>
      <c r="IB100" s="43"/>
      <c r="IC100" s="44">
        <f>'[1]TKB-1'!IC101</f>
        <v>0</v>
      </c>
      <c r="ID100" s="43"/>
      <c r="IE100" s="44">
        <f>'[1]TKB-1'!IE101</f>
        <v>0</v>
      </c>
      <c r="IF100" s="43"/>
      <c r="IG100" s="44">
        <f>'[1]TKB-1'!IG101</f>
        <v>0</v>
      </c>
      <c r="IH100" s="43"/>
      <c r="II100" s="44">
        <f>'[1]TKB-1'!II101</f>
        <v>0</v>
      </c>
    </row>
    <row r="101" spans="1:243" ht="15" x14ac:dyDescent="0.2">
      <c r="A101" s="309"/>
      <c r="B101" s="299"/>
      <c r="C101" s="302"/>
      <c r="D101" s="42">
        <v>0</v>
      </c>
      <c r="E101" s="294" t="s">
        <v>53</v>
      </c>
      <c r="F101" s="45">
        <f>'TKB-2'!F101</f>
        <v>0</v>
      </c>
      <c r="G101" s="46">
        <f>'[1]TKB-1'!G102</f>
        <v>0</v>
      </c>
      <c r="H101" s="45">
        <f>'TKB-2'!H101</f>
        <v>0</v>
      </c>
      <c r="I101" s="46">
        <f>'[1]TKB-1'!I102</f>
        <v>0</v>
      </c>
      <c r="J101" s="45">
        <f>'TKB-2'!J101</f>
        <v>0</v>
      </c>
      <c r="K101" s="46">
        <f>'[1]TKB-1'!K102</f>
        <v>0</v>
      </c>
      <c r="L101" s="45">
        <f>'TKB-2'!L101</f>
        <v>0</v>
      </c>
      <c r="M101" s="46">
        <f>'[1]TKB-1'!M102</f>
        <v>0</v>
      </c>
      <c r="N101" s="45">
        <f>'TKB-2'!N101</f>
        <v>0</v>
      </c>
      <c r="O101" s="46">
        <f>'[1]TKB-1'!O102</f>
        <v>0</v>
      </c>
      <c r="P101" s="45">
        <f>'TKB-2'!P101</f>
        <v>0</v>
      </c>
      <c r="Q101" s="46">
        <f>'[1]TKB-1'!Q102</f>
        <v>0</v>
      </c>
      <c r="R101" s="45">
        <f>'TKB-2'!R101</f>
        <v>0</v>
      </c>
      <c r="S101" s="46">
        <f>'[1]TKB-1'!S102</f>
        <v>0</v>
      </c>
      <c r="T101" s="45">
        <f>'TKB-2'!T101</f>
        <v>0</v>
      </c>
      <c r="U101" s="46">
        <f>'[1]TKB-1'!U102</f>
        <v>0</v>
      </c>
      <c r="V101" s="45" t="str">
        <f>'TKB-2'!V101</f>
        <v>B2-101</v>
      </c>
      <c r="W101" s="46" t="str">
        <f>'[1]TKB-1'!W102</f>
        <v>4-5</v>
      </c>
      <c r="X101" s="45" t="str">
        <f>'TKB-2'!X101</f>
        <v>B2-102</v>
      </c>
      <c r="Y101" s="46" t="str">
        <f>'[1]TKB-1'!Y102</f>
        <v>9-10</v>
      </c>
      <c r="Z101" s="45" t="str">
        <f>'TKB-2'!Z101</f>
        <v>B2-103</v>
      </c>
      <c r="AA101" s="46" t="str">
        <f>'[1]TKB-1'!AA102</f>
        <v>4-5</v>
      </c>
      <c r="AB101" s="45" t="str">
        <f>'TKB-2'!AB101</f>
        <v>B2-201</v>
      </c>
      <c r="AC101" s="46" t="str">
        <f>'[1]TKB-1'!AC102</f>
        <v>33-34</v>
      </c>
      <c r="AD101" s="45">
        <f>'TKB-2'!AD101</f>
        <v>0</v>
      </c>
      <c r="AE101" s="46">
        <f>'[1]TKB-1'!AE102</f>
        <v>0</v>
      </c>
      <c r="AF101" s="45">
        <f>'TKB-2'!AF101</f>
        <v>0</v>
      </c>
      <c r="AG101" s="46">
        <f>'[1]TKB-1'!AG102</f>
        <v>0</v>
      </c>
      <c r="AH101" s="45">
        <f>'TKB-2'!AH101</f>
        <v>0</v>
      </c>
      <c r="AI101" s="46">
        <f>'[1]TKB-1'!AI102</f>
        <v>0</v>
      </c>
      <c r="AJ101" s="45">
        <f>'TKB-2'!AJ101</f>
        <v>0</v>
      </c>
      <c r="AK101" s="46">
        <f>'[1]TKB-1'!AK102</f>
        <v>0</v>
      </c>
      <c r="AL101" s="45">
        <f>'TKB-2'!AL101</f>
        <v>0</v>
      </c>
      <c r="AM101" s="46">
        <f>'[1]TKB-1'!AM102</f>
        <v>0</v>
      </c>
      <c r="AN101" s="45">
        <f>'TKB-2'!AN101</f>
        <v>0</v>
      </c>
      <c r="AO101" s="46">
        <f>'[1]TKB-1'!AO102</f>
        <v>0</v>
      </c>
      <c r="AP101" s="45">
        <f>'TKB-2'!AP101</f>
        <v>0</v>
      </c>
      <c r="AQ101" s="46">
        <f>'[1]TKB-1'!AQ102</f>
        <v>0</v>
      </c>
      <c r="AR101" s="45" t="str">
        <f>'TKB-2'!AR101</f>
        <v>B2-202</v>
      </c>
      <c r="AS101" s="46" t="str">
        <f>'[1]TKB-1'!AS102</f>
        <v>9-10</v>
      </c>
      <c r="AT101" s="45" t="str">
        <f>'TKB-2'!AT101</f>
        <v>B2-501</v>
      </c>
      <c r="AU101" s="46" t="str">
        <f>'[1]TKB-1'!AU102</f>
        <v>24-25</v>
      </c>
      <c r="AV101" s="45">
        <f>'TKB-2'!AV101</f>
        <v>0</v>
      </c>
      <c r="AW101" s="46">
        <f>'[1]TKB-1'!AW102</f>
        <v>0</v>
      </c>
      <c r="AX101" s="45">
        <f>'TKB-2'!AX101</f>
        <v>0</v>
      </c>
      <c r="AY101" s="46">
        <f>'[1]TKB-1'!AY102</f>
        <v>0</v>
      </c>
      <c r="AZ101" s="45">
        <f>'TKB-2'!AZ101</f>
        <v>0</v>
      </c>
      <c r="BA101" s="46">
        <f>'[1]TKB-1'!BA102</f>
        <v>0</v>
      </c>
      <c r="BB101" s="45">
        <f>'TKB-2'!BB101</f>
        <v>0</v>
      </c>
      <c r="BC101" s="46">
        <f>'[1]TKB-1'!BC102</f>
        <v>0</v>
      </c>
      <c r="BD101" s="45" t="str">
        <f>'TKB-2'!BD101</f>
        <v>B2-204</v>
      </c>
      <c r="BE101" s="46" t="str">
        <f>'[1]TKB-1'!BE102</f>
        <v>1-2</v>
      </c>
      <c r="BF101" s="45">
        <f>'TKB-2'!BF101</f>
        <v>0</v>
      </c>
      <c r="BG101" s="46">
        <f>'[1]TKB-1'!BG102</f>
        <v>0</v>
      </c>
      <c r="BH101" s="45">
        <f>'TKB-2'!BH101</f>
        <v>0</v>
      </c>
      <c r="BI101" s="46">
        <f>'[1]TKB-1'!BI102</f>
        <v>0</v>
      </c>
      <c r="BJ101" s="45">
        <f>'TKB-2'!BJ101</f>
        <v>0</v>
      </c>
      <c r="BK101" s="46">
        <f>'[1]TKB-1'!BK102</f>
        <v>0</v>
      </c>
      <c r="BL101" s="45">
        <f>'TKB-2'!BL101</f>
        <v>0</v>
      </c>
      <c r="BM101" s="46">
        <f>'[1]TKB-1'!BM102</f>
        <v>0</v>
      </c>
      <c r="BN101" s="45" t="str">
        <f>'TKB-2'!BN101</f>
        <v>B2-301</v>
      </c>
      <c r="BO101" s="46" t="str">
        <f>'[1]TKB-1'!BO102</f>
        <v>15-16</v>
      </c>
      <c r="BP101" s="45">
        <f>'TKB-2'!BP101</f>
        <v>0</v>
      </c>
      <c r="BQ101" s="46">
        <f>'[1]TKB-1'!BQ102</f>
        <v>0</v>
      </c>
      <c r="BR101" s="45">
        <f>'TKB-2'!BR101</f>
        <v>0</v>
      </c>
      <c r="BS101" s="46">
        <f>'[1]TKB-1'!BS102</f>
        <v>0</v>
      </c>
      <c r="BT101" s="45" t="str">
        <f>'TKB-2'!BT101</f>
        <v>B2-207C</v>
      </c>
      <c r="BU101" s="46" t="str">
        <f>'[1]TKB-1'!BU102</f>
        <v>19-20</v>
      </c>
      <c r="BV101" s="45">
        <f>'TKB-2'!BV101</f>
        <v>0</v>
      </c>
      <c r="BW101" s="46">
        <f>'[1]TKB-1'!BW102</f>
        <v>0</v>
      </c>
      <c r="BX101" s="45">
        <f>'TKB-2'!BX101</f>
        <v>0</v>
      </c>
      <c r="BY101" s="46">
        <f>'[1]TKB-1'!BY102</f>
        <v>0</v>
      </c>
      <c r="BZ101" s="45">
        <f>'TKB-2'!BZ101</f>
        <v>0</v>
      </c>
      <c r="CA101" s="46">
        <f>'[1]TKB-1'!CA102</f>
        <v>0</v>
      </c>
      <c r="CB101" s="45">
        <f>'TKB-2'!CB101</f>
        <v>0</v>
      </c>
      <c r="CC101" s="46">
        <f>'[1]TKB-1'!CC102</f>
        <v>0</v>
      </c>
      <c r="CD101" s="45" t="str">
        <f>'TKB-2'!CD101</f>
        <v>B2-403</v>
      </c>
      <c r="CE101" s="46" t="str">
        <f>'[1]TKB-1'!CE102</f>
        <v>23-24</v>
      </c>
      <c r="CF101" s="45">
        <f>'TKB-2'!CF101</f>
        <v>0</v>
      </c>
      <c r="CG101" s="46">
        <f>'[1]TKB-1'!CG102</f>
        <v>0</v>
      </c>
      <c r="CH101" s="45">
        <f>'TKB-2'!CH101</f>
        <v>0</v>
      </c>
      <c r="CI101" s="46">
        <f>'[1]TKB-1'!CI102</f>
        <v>0</v>
      </c>
      <c r="CJ101" s="45">
        <f>'TKB-2'!CJ101</f>
        <v>0</v>
      </c>
      <c r="CK101" s="46">
        <f>'[1]TKB-1'!CK102</f>
        <v>0</v>
      </c>
      <c r="CL101" s="45">
        <f>'TKB-2'!CL101</f>
        <v>0</v>
      </c>
      <c r="CM101" s="46">
        <f>'[1]TKB-1'!CM102</f>
        <v>0</v>
      </c>
      <c r="CN101" s="45">
        <f>'TKB-2'!CN101</f>
        <v>0</v>
      </c>
      <c r="CO101" s="46">
        <f>'[1]TKB-1'!CO102</f>
        <v>0</v>
      </c>
      <c r="CP101" s="45">
        <f>'TKB-2'!CP101</f>
        <v>0</v>
      </c>
      <c r="CQ101" s="46">
        <f>'[1]TKB-1'!CQ102</f>
        <v>0</v>
      </c>
      <c r="CR101" s="45">
        <f>'TKB-2'!CR101</f>
        <v>0</v>
      </c>
      <c r="CS101" s="46">
        <f>'[1]TKB-1'!CS102</f>
        <v>0</v>
      </c>
      <c r="CT101" s="45">
        <f>'TKB-2'!CT101</f>
        <v>0</v>
      </c>
      <c r="CU101" s="46">
        <f>'[1]TKB-1'!CU102</f>
        <v>0</v>
      </c>
      <c r="CV101" s="45">
        <f>'TKB-2'!CV101</f>
        <v>0</v>
      </c>
      <c r="CW101" s="46">
        <f>'[1]TKB-1'!CW102</f>
        <v>0</v>
      </c>
      <c r="CX101" s="45" t="str">
        <f>'TKB-2'!CX101</f>
        <v>B2-404</v>
      </c>
      <c r="CY101" s="46" t="str">
        <f>'[1]TKB-1'!CY102</f>
        <v>15-16</v>
      </c>
      <c r="CZ101" s="45" t="str">
        <f>'TKB-2'!CZ101</f>
        <v>B2-307</v>
      </c>
      <c r="DA101" s="46" t="str">
        <f>'[1]TKB-1'!DA102</f>
        <v>15-16</v>
      </c>
      <c r="DB101" s="45" t="str">
        <f>'TKB-2'!DB101</f>
        <v>B2-208C</v>
      </c>
      <c r="DC101" s="46" t="str">
        <f>'[1]TKB-1'!DC102</f>
        <v>9-10</v>
      </c>
      <c r="DD101" s="45" t="str">
        <f>'TKB-2'!DD101</f>
        <v>B2-306</v>
      </c>
      <c r="DE101" s="46" t="str">
        <f>'[1]TKB-1'!DE102</f>
        <v>16-17</v>
      </c>
      <c r="DF101" s="45">
        <f>'TKB-2'!DF101</f>
        <v>0</v>
      </c>
      <c r="DG101" s="46">
        <f>'[1]TKB-1'!DG102</f>
        <v>0</v>
      </c>
      <c r="DH101" s="45" t="str">
        <f>'TKB-2'!DH101</f>
        <v>B2-303</v>
      </c>
      <c r="DI101" s="46" t="str">
        <f>'[1]TKB-1'!DI102</f>
        <v>11-12</v>
      </c>
      <c r="DJ101" s="45" t="str">
        <f>'TKB-2'!DJ101</f>
        <v>B2-302</v>
      </c>
      <c r="DK101" s="46" t="str">
        <f>'[1]TKB-1'!DK102</f>
        <v>21-22</v>
      </c>
      <c r="DL101" s="45">
        <f>'TKB-2'!DL101</f>
        <v>0</v>
      </c>
      <c r="DM101" s="46">
        <f>'[1]TKB-1'!DM102</f>
        <v>0</v>
      </c>
      <c r="DN101" s="45">
        <f>'TKB-2'!DN101</f>
        <v>0</v>
      </c>
      <c r="DO101" s="46">
        <f>'[1]TKB-1'!DO102</f>
        <v>0</v>
      </c>
      <c r="DP101" s="45">
        <f>'TKB-2'!DP101</f>
        <v>0</v>
      </c>
      <c r="DQ101" s="46">
        <f>'[1]TKB-1'!DQ102</f>
        <v>0</v>
      </c>
      <c r="DR101" s="45">
        <f>'TKB-2'!DR101</f>
        <v>0</v>
      </c>
      <c r="DS101" s="46">
        <f>'[1]TKB-1'!DS102</f>
        <v>0</v>
      </c>
      <c r="DT101" s="45">
        <f>'TKB-2'!DT101</f>
        <v>0</v>
      </c>
      <c r="DU101" s="46">
        <f>'[1]TKB-1'!DU102</f>
        <v>0</v>
      </c>
      <c r="DV101" s="45">
        <f>'TKB-2'!DV101</f>
        <v>0</v>
      </c>
      <c r="DW101" s="46">
        <f>'[1]TKB-1'!DW102</f>
        <v>0</v>
      </c>
      <c r="DX101" s="45">
        <f>'TKB-2'!DX101</f>
        <v>0</v>
      </c>
      <c r="DY101" s="46">
        <f>'[1]TKB-1'!DY102</f>
        <v>0</v>
      </c>
      <c r="DZ101" s="45">
        <f>'TKB-2'!DZ101</f>
        <v>0</v>
      </c>
      <c r="EA101" s="46">
        <f>'[1]TKB-1'!EA102</f>
        <v>0</v>
      </c>
      <c r="EB101" s="45">
        <f>'TKB-2'!EB101</f>
        <v>0</v>
      </c>
      <c r="EC101" s="46">
        <f>'[1]TKB-1'!EC102</f>
        <v>0</v>
      </c>
      <c r="ED101" s="45" t="str">
        <f>'TKB-2'!ED101</f>
        <v>B2-407</v>
      </c>
      <c r="EE101" s="46" t="str">
        <f>'[1]TKB-1'!EE102</f>
        <v>7-8</v>
      </c>
      <c r="EF101" s="45">
        <f>'TKB-2'!EF101</f>
        <v>0</v>
      </c>
      <c r="EG101" s="46">
        <f>'[1]TKB-1'!EG102</f>
        <v>0</v>
      </c>
      <c r="EH101" s="45">
        <f>'TKB-2'!EH101</f>
        <v>0</v>
      </c>
      <c r="EI101" s="46">
        <f>'[1]TKB-1'!EI102</f>
        <v>0</v>
      </c>
      <c r="EJ101" s="45">
        <f>'TKB-2'!EJ101</f>
        <v>0</v>
      </c>
      <c r="EK101" s="46">
        <f>'[1]TKB-1'!EK102</f>
        <v>0</v>
      </c>
      <c r="EL101" s="45" t="str">
        <f>'TKB-2'!EL101</f>
        <v>B2-507</v>
      </c>
      <c r="EM101" s="46" t="str">
        <f>'[1]TKB-1'!EM102</f>
        <v>5-6</v>
      </c>
      <c r="EN101" s="45">
        <f>'TKB-2'!EN101</f>
        <v>0</v>
      </c>
      <c r="EO101" s="46">
        <f>'[1]TKB-1'!EO102</f>
        <v>0</v>
      </c>
      <c r="EP101" s="45">
        <f>'TKB-2'!EP101</f>
        <v>0</v>
      </c>
      <c r="EQ101" s="46">
        <f>'[1]TKB-1'!EQ102</f>
        <v>0</v>
      </c>
      <c r="ER101" s="45" t="str">
        <f>'TKB-2'!ER101</f>
        <v>B2-406</v>
      </c>
      <c r="ES101" s="46" t="str">
        <f>'[1]TKB-1'!ES102</f>
        <v>3-4</v>
      </c>
      <c r="ET101" s="45" t="str">
        <f>'TKB-2'!ET101</f>
        <v>B2-506</v>
      </c>
      <c r="EU101" s="46" t="str">
        <f>'[1]TKB-1'!EU102</f>
        <v>8-9</v>
      </c>
      <c r="EV101" s="45" t="str">
        <f>'TKB-2'!EV101</f>
        <v>B2-308</v>
      </c>
      <c r="EW101" s="46" t="str">
        <f>'[1]TKB-1'!EW102</f>
        <v>7-8</v>
      </c>
      <c r="EX101" s="45" t="str">
        <f>'TKB-2'!EX101</f>
        <v>B2-203</v>
      </c>
      <c r="EY101" s="46" t="str">
        <f>'[1]TKB-1'!EY102</f>
        <v>7-8</v>
      </c>
      <c r="EZ101" s="45">
        <f>'TKB-2'!EZ101</f>
        <v>0</v>
      </c>
      <c r="FA101" s="46">
        <f>'[1]TKB-1'!FA102</f>
        <v>0</v>
      </c>
      <c r="FB101" s="45">
        <f>'TKB-2'!FB101</f>
        <v>0</v>
      </c>
      <c r="FC101" s="46">
        <f>'[1]TKB-1'!FC102</f>
        <v>0</v>
      </c>
      <c r="FD101" s="45">
        <f>'TKB-2'!FD101</f>
        <v>0</v>
      </c>
      <c r="FE101" s="46">
        <f>'[1]TKB-1'!FE102</f>
        <v>0</v>
      </c>
      <c r="FF101" s="45">
        <f>'TKB-2'!FF101</f>
        <v>0</v>
      </c>
      <c r="FG101" s="46">
        <f>'[1]TKB-1'!FG102</f>
        <v>0</v>
      </c>
      <c r="FH101" s="45">
        <f>'TKB-2'!FH101</f>
        <v>0</v>
      </c>
      <c r="FI101" s="46">
        <f>'[1]TKB-1'!FI102</f>
        <v>0</v>
      </c>
      <c r="FJ101" s="45">
        <f>'TKB-2'!FJ101</f>
        <v>0</v>
      </c>
      <c r="FK101" s="46">
        <f>'[1]TKB-1'!FK102</f>
        <v>0</v>
      </c>
      <c r="FL101" s="45">
        <f>'TKB-2'!FL101</f>
        <v>0</v>
      </c>
      <c r="FM101" s="46">
        <f>'[1]TKB-1'!FM102</f>
        <v>0</v>
      </c>
      <c r="FN101" s="45">
        <f>'TKB-2'!FN101</f>
        <v>0</v>
      </c>
      <c r="FO101" s="46">
        <f>'[1]TKB-1'!FO102</f>
        <v>0</v>
      </c>
      <c r="FP101" s="45">
        <f>'TKB-2'!FP101</f>
        <v>0</v>
      </c>
      <c r="FQ101" s="46">
        <f>'[1]TKB-1'!FQ102</f>
        <v>0</v>
      </c>
      <c r="FR101" s="45">
        <f>'TKB-2'!FR101</f>
        <v>0</v>
      </c>
      <c r="FS101" s="46">
        <f>'[1]TKB-1'!FS102</f>
        <v>0</v>
      </c>
      <c r="FT101" s="45" t="str">
        <f>'TKB-2'!FT101</f>
        <v>B2-305</v>
      </c>
      <c r="FU101" s="46" t="str">
        <f>'[1]TKB-1'!FU102</f>
        <v>13-14</v>
      </c>
      <c r="FV101" s="45">
        <f>'TKB-2'!FV101</f>
        <v>0</v>
      </c>
      <c r="FW101" s="46">
        <f>'[1]TKB-1'!FW102</f>
        <v>0</v>
      </c>
      <c r="FX101" s="45">
        <f>'TKB-2'!FX101</f>
        <v>0</v>
      </c>
      <c r="FY101" s="46">
        <f>'[1]TKB-1'!FY102</f>
        <v>0</v>
      </c>
      <c r="FZ101" s="45">
        <f>'TKB-2'!FZ101</f>
        <v>0</v>
      </c>
      <c r="GA101" s="46">
        <f>'[1]TKB-1'!GA102</f>
        <v>0</v>
      </c>
      <c r="GB101" s="45">
        <f>'TKB-2'!GB101</f>
        <v>0</v>
      </c>
      <c r="GC101" s="46">
        <f>'[1]TKB-1'!GC102</f>
        <v>0</v>
      </c>
      <c r="GD101" s="45">
        <f>'TKB-2'!GD101</f>
        <v>0</v>
      </c>
      <c r="GE101" s="46">
        <f>'[1]TKB-1'!GE102</f>
        <v>0</v>
      </c>
      <c r="GF101" s="45">
        <f>'TKB-2'!GF101</f>
        <v>0</v>
      </c>
      <c r="GG101" s="46">
        <f>'[1]TKB-1'!GG102</f>
        <v>0</v>
      </c>
      <c r="GH101" s="45">
        <f>'TKB-2'!GH101</f>
        <v>0</v>
      </c>
      <c r="GI101" s="46">
        <f>'[1]TKB-1'!GI102</f>
        <v>0</v>
      </c>
      <c r="GJ101" s="45">
        <f>'TKB-2'!GJ101</f>
        <v>0</v>
      </c>
      <c r="GK101" s="46">
        <f>'[1]TKB-1'!GK102</f>
        <v>0</v>
      </c>
      <c r="GL101" s="45">
        <f>'TKB-2'!GL101</f>
        <v>0</v>
      </c>
      <c r="GM101" s="46">
        <f>'[1]TKB-1'!GM102</f>
        <v>0</v>
      </c>
      <c r="GN101" s="45">
        <f>'TKB-2'!GN101</f>
        <v>0</v>
      </c>
      <c r="GO101" s="46">
        <f>'[1]TKB-1'!GO102</f>
        <v>0</v>
      </c>
      <c r="GP101" s="45">
        <f>'TKB-2'!GP101</f>
        <v>0</v>
      </c>
      <c r="GQ101" s="46">
        <f>'[1]TKB-1'!GQ102</f>
        <v>0</v>
      </c>
      <c r="GR101" s="45">
        <f>'TKB-2'!GR101</f>
        <v>0</v>
      </c>
      <c r="GS101" s="46">
        <f>'[1]TKB-1'!GS102</f>
        <v>0</v>
      </c>
      <c r="GT101" s="45">
        <f>'TKB-2'!GT101</f>
        <v>0</v>
      </c>
      <c r="GU101" s="46">
        <f>'[1]TKB-1'!GU102</f>
        <v>0</v>
      </c>
      <c r="GV101" s="45">
        <f>'TKB-2'!GV101</f>
        <v>0</v>
      </c>
      <c r="GW101" s="46">
        <f>'[1]TKB-1'!GW102</f>
        <v>0</v>
      </c>
      <c r="GX101" s="45">
        <f>'TKB-2'!GX101</f>
        <v>0</v>
      </c>
      <c r="GY101" s="46">
        <f>'[1]TKB-1'!GY102</f>
        <v>0</v>
      </c>
      <c r="GZ101" s="45">
        <f>'TKB-2'!GZ101</f>
        <v>0</v>
      </c>
      <c r="HA101" s="46">
        <f>'[1]TKB-1'!HA102</f>
        <v>0</v>
      </c>
      <c r="HB101" s="45">
        <f>'TKB-2'!HB101</f>
        <v>0</v>
      </c>
      <c r="HC101" s="46">
        <f>'[1]TKB-1'!HC102</f>
        <v>0</v>
      </c>
      <c r="HD101" s="45">
        <f>'TKB-2'!HD101</f>
        <v>0</v>
      </c>
      <c r="HE101" s="46">
        <f>'[1]TKB-1'!HE102</f>
        <v>0</v>
      </c>
      <c r="HF101" s="45">
        <f>'TKB-2'!HF101</f>
        <v>0</v>
      </c>
      <c r="HG101" s="46">
        <f>'[1]TKB-1'!HG102</f>
        <v>0</v>
      </c>
      <c r="HH101" s="45">
        <f>'TKB-2'!HH101</f>
        <v>0</v>
      </c>
      <c r="HI101" s="46">
        <f>'[1]TKB-1'!HI102</f>
        <v>0</v>
      </c>
      <c r="HJ101" s="45">
        <f>'TKB-2'!HJ101</f>
        <v>0</v>
      </c>
      <c r="HK101" s="46">
        <f>'[1]TKB-1'!HK102</f>
        <v>0</v>
      </c>
      <c r="HL101" s="45">
        <f>'TKB-2'!HL101</f>
        <v>0</v>
      </c>
      <c r="HM101" s="46">
        <f>'[1]TKB-1'!HM102</f>
        <v>0</v>
      </c>
      <c r="HN101" s="45">
        <f>'TKB-2'!HN101</f>
        <v>0</v>
      </c>
      <c r="HO101" s="46">
        <f>'[1]TKB-1'!HO102</f>
        <v>0</v>
      </c>
      <c r="HP101" s="45">
        <f>'TKB-2'!HP101</f>
        <v>0</v>
      </c>
      <c r="HQ101" s="46">
        <f>'[1]TKB-1'!HQ102</f>
        <v>0</v>
      </c>
      <c r="HR101" s="45">
        <f>'TKB-2'!HR101</f>
        <v>0</v>
      </c>
      <c r="HS101" s="46">
        <f>'[1]TKB-1'!HS102</f>
        <v>0</v>
      </c>
      <c r="HT101" s="45">
        <f>'TKB-2'!HT101</f>
        <v>0</v>
      </c>
      <c r="HU101" s="46">
        <f>'[1]TKB-1'!HU102</f>
        <v>0</v>
      </c>
      <c r="HV101" s="45">
        <f>'TKB-2'!HV101</f>
        <v>0</v>
      </c>
      <c r="HW101" s="46">
        <f>'[1]TKB-1'!HW102</f>
        <v>0</v>
      </c>
      <c r="HX101" s="45">
        <f>'TKB-2'!HX101</f>
        <v>0</v>
      </c>
      <c r="HY101" s="46">
        <f>'[1]TKB-1'!HY102</f>
        <v>0</v>
      </c>
      <c r="HZ101" s="45">
        <f>'TKB-2'!HZ101</f>
        <v>0</v>
      </c>
      <c r="IA101" s="46">
        <f>'[1]TKB-1'!IA102</f>
        <v>0</v>
      </c>
      <c r="IB101" s="45">
        <f>'TKB-2'!IB101</f>
        <v>0</v>
      </c>
      <c r="IC101" s="46">
        <f>'[1]TKB-1'!IC102</f>
        <v>0</v>
      </c>
      <c r="ID101" s="45">
        <f>'TKB-2'!ID101</f>
        <v>0</v>
      </c>
      <c r="IE101" s="46">
        <f>'[1]TKB-1'!IE102</f>
        <v>0</v>
      </c>
      <c r="IF101" s="45">
        <f>'TKB-2'!IF101</f>
        <v>0</v>
      </c>
      <c r="IG101" s="46">
        <f>'[1]TKB-1'!IG102</f>
        <v>0</v>
      </c>
      <c r="IH101" s="45">
        <f>'TKB-2'!IH101</f>
        <v>0</v>
      </c>
      <c r="II101" s="46">
        <f>'[1]TKB-1'!II102</f>
        <v>0</v>
      </c>
    </row>
    <row r="102" spans="1:243" ht="15" x14ac:dyDescent="0.2">
      <c r="A102" s="309"/>
      <c r="B102" s="299"/>
      <c r="C102" s="302"/>
      <c r="D102" s="47">
        <v>0</v>
      </c>
      <c r="E102" s="293"/>
      <c r="F102" s="48"/>
      <c r="G102" s="49">
        <f>'[1]TKB-1'!G103</f>
        <v>0</v>
      </c>
      <c r="H102" s="48"/>
      <c r="I102" s="49">
        <f>'[1]TKB-1'!I103</f>
        <v>0</v>
      </c>
      <c r="J102" s="48"/>
      <c r="K102" s="49">
        <f>'[1]TKB-1'!K103</f>
        <v>0</v>
      </c>
      <c r="L102" s="48"/>
      <c r="M102" s="49">
        <f>'[1]TKB-1'!M103</f>
        <v>0</v>
      </c>
      <c r="N102" s="48"/>
      <c r="O102" s="49">
        <f>'[1]TKB-1'!O103</f>
        <v>0</v>
      </c>
      <c r="P102" s="48"/>
      <c r="Q102" s="49">
        <f>'[1]TKB-1'!Q103</f>
        <v>0</v>
      </c>
      <c r="R102" s="48"/>
      <c r="S102" s="49">
        <f>'[1]TKB-1'!S103</f>
        <v>0</v>
      </c>
      <c r="T102" s="48"/>
      <c r="U102" s="49">
        <f>'[1]TKB-1'!U103</f>
        <v>0</v>
      </c>
      <c r="V102" s="48"/>
      <c r="W102" s="49" t="str">
        <f>'[1]TKB-1'!W103</f>
        <v>ĐA.KTTC1.19(2)(L.Đ.Vinh)</v>
      </c>
      <c r="X102" s="48"/>
      <c r="Y102" s="49" t="str">
        <f>'[1]TKB-1'!Y103</f>
        <v>ĐA.NM(2)(V.Hải)</v>
      </c>
      <c r="Z102" s="48"/>
      <c r="AA102" s="49" t="str">
        <f>'[1]TKB-1'!AA103</f>
        <v>ĐA.KTTC1.19(2)(N.Cường)</v>
      </c>
      <c r="AB102" s="48"/>
      <c r="AC102" s="49" t="str">
        <f>'[1]TKB-1'!AC103</f>
        <v>KTTC1_19(2)(M.Sang)</v>
      </c>
      <c r="AD102" s="48"/>
      <c r="AE102" s="49">
        <f>'[1]TKB-1'!AE103</f>
        <v>0</v>
      </c>
      <c r="AF102" s="48"/>
      <c r="AG102" s="49">
        <f>'[1]TKB-1'!AG103</f>
        <v>0</v>
      </c>
      <c r="AH102" s="48"/>
      <c r="AI102" s="49">
        <f>'[1]TKB-1'!AI103</f>
        <v>0</v>
      </c>
      <c r="AJ102" s="48"/>
      <c r="AK102" s="49">
        <f>'[1]TKB-1'!AK103</f>
        <v>0</v>
      </c>
      <c r="AL102" s="48"/>
      <c r="AM102" s="49">
        <f>'[1]TKB-1'!AM103</f>
        <v>0</v>
      </c>
      <c r="AN102" s="48"/>
      <c r="AO102" s="49">
        <f>'[1]TKB-1'!AO103</f>
        <v>0</v>
      </c>
      <c r="AP102" s="48"/>
      <c r="AQ102" s="49">
        <f>'[1]TKB-1'!AQ103</f>
        <v>0</v>
      </c>
      <c r="AR102" s="48"/>
      <c r="AS102" s="49" t="str">
        <f>'[1]TKB-1'!AS103</f>
        <v>BTDSKT(2)(N.Hòa)</v>
      </c>
      <c r="AT102" s="48"/>
      <c r="AU102" s="49" t="str">
        <f>'[1]TKB-1'!AU103</f>
        <v>ĐA.KTNT2(2)(D23KNT1ĐA.KTNT2)</v>
      </c>
      <c r="AV102" s="48"/>
      <c r="AW102" s="49">
        <f>'[1]TKB-1'!AW103</f>
        <v>0</v>
      </c>
      <c r="AX102" s="48"/>
      <c r="AY102" s="49">
        <f>'[1]TKB-1'!AY103</f>
        <v>0</v>
      </c>
      <c r="AZ102" s="48"/>
      <c r="BA102" s="49">
        <f>'[1]TKB-1'!BA103</f>
        <v>0</v>
      </c>
      <c r="BB102" s="48"/>
      <c r="BC102" s="49">
        <f>'[1]TKB-1'!BC103</f>
        <v>0</v>
      </c>
      <c r="BD102" s="48"/>
      <c r="BE102" s="49" t="str">
        <f>'[1]TKB-1'!BE103</f>
        <v>TKCBTCT2(2)(Th.Chương)</v>
      </c>
      <c r="BF102" s="48"/>
      <c r="BG102" s="49">
        <f>'[1]TKB-1'!BG103</f>
        <v>0</v>
      </c>
      <c r="BH102" s="48"/>
      <c r="BI102" s="49">
        <f>'[1]TKB-1'!BI103</f>
        <v>0</v>
      </c>
      <c r="BJ102" s="48"/>
      <c r="BK102" s="49">
        <f>'[1]TKB-1'!BK103</f>
        <v>0</v>
      </c>
      <c r="BL102" s="48"/>
      <c r="BM102" s="49">
        <f>'[1]TKB-1'!BM103</f>
        <v>0</v>
      </c>
      <c r="BN102" s="48"/>
      <c r="BO102" s="49" t="str">
        <f>'[1]TKB-1'!BO103</f>
        <v>MLTN(2)(Th.Diễm)</v>
      </c>
      <c r="BP102" s="48"/>
      <c r="BQ102" s="49">
        <f>'[1]TKB-1'!BQ103</f>
        <v>0</v>
      </c>
      <c r="BR102" s="48"/>
      <c r="BS102" s="49">
        <f>'[1]TKB-1'!BS103</f>
        <v>0</v>
      </c>
      <c r="BT102" s="48"/>
      <c r="BU102" s="49" t="str">
        <f>'[1]TKB-1'!BU103</f>
        <v>LTPYTHON(2)(X.Hậu)</v>
      </c>
      <c r="BV102" s="48"/>
      <c r="BW102" s="49">
        <f>'[1]TKB-1'!BW103</f>
        <v>0</v>
      </c>
      <c r="BX102" s="48"/>
      <c r="BY102" s="49">
        <f>'[1]TKB-1'!BY103</f>
        <v>0</v>
      </c>
      <c r="BZ102" s="48"/>
      <c r="CA102" s="49">
        <f>'[1]TKB-1'!CA103</f>
        <v>0</v>
      </c>
      <c r="CB102" s="48"/>
      <c r="CC102" s="49">
        <f>'[1]TKB-1'!CC103</f>
        <v>0</v>
      </c>
      <c r="CD102" s="48"/>
      <c r="CE102" s="49" t="str">
        <f>'[1]TKB-1'!CE103</f>
        <v>PLC(2)(H.Toàn)</v>
      </c>
      <c r="CF102" s="48"/>
      <c r="CG102" s="49">
        <f>'[1]TKB-1'!CG103</f>
        <v>0</v>
      </c>
      <c r="CH102" s="48"/>
      <c r="CI102" s="49">
        <f>'[1]TKB-1'!CI103</f>
        <v>0</v>
      </c>
      <c r="CJ102" s="48"/>
      <c r="CK102" s="49">
        <f>'[1]TKB-1'!CK103</f>
        <v>0</v>
      </c>
      <c r="CL102" s="48"/>
      <c r="CM102" s="49">
        <f>'[1]TKB-1'!CM103</f>
        <v>0</v>
      </c>
      <c r="CN102" s="48"/>
      <c r="CO102" s="49">
        <f>'[1]TKB-1'!CO103</f>
        <v>0</v>
      </c>
      <c r="CP102" s="48"/>
      <c r="CQ102" s="49">
        <f>'[1]TKB-1'!CQ103</f>
        <v>0</v>
      </c>
      <c r="CR102" s="48"/>
      <c r="CS102" s="49">
        <f>'[1]TKB-1'!CS103</f>
        <v>0</v>
      </c>
      <c r="CT102" s="48"/>
      <c r="CU102" s="49">
        <f>'[1]TKB-1'!CU103</f>
        <v>0</v>
      </c>
      <c r="CV102" s="48"/>
      <c r="CW102" s="49">
        <f>'[1]TKB-1'!CW103</f>
        <v>0</v>
      </c>
      <c r="CX102" s="48"/>
      <c r="CY102" s="49" t="str">
        <f>'[1]TKB-1'!CY103</f>
        <v>KTTC4(2)(B.Hồng)</v>
      </c>
      <c r="CZ102" s="48"/>
      <c r="DA102" s="49" t="str">
        <f>'[1]TKB-1'!DA103</f>
        <v>AVCN(2)(M.Linh)</v>
      </c>
      <c r="DB102" s="48"/>
      <c r="DC102" s="49" t="str">
        <f>'[1]TKB-1'!DC103</f>
        <v>THUDQLXD(2)(V.Khánh)</v>
      </c>
      <c r="DD102" s="48"/>
      <c r="DE102" s="49" t="str">
        <f>'[1]TKB-1'!DE103</f>
        <v>PTHĐKD(2)(A.Nhân)</v>
      </c>
      <c r="DF102" s="48"/>
      <c r="DG102" s="49">
        <f>'[1]TKB-1'!DG103</f>
        <v>0</v>
      </c>
      <c r="DH102" s="48"/>
      <c r="DI102" s="49" t="str">
        <f>'[1]TKB-1'!DI103</f>
        <v>PTTCDN(2)(Th.Cúc)</v>
      </c>
      <c r="DJ102" s="48"/>
      <c r="DK102" s="49" t="str">
        <f>'[1]TKB-1'!DK103</f>
        <v>QL&amp;KTC(2)(TG-KTE2)</v>
      </c>
      <c r="DL102" s="48"/>
      <c r="DM102" s="49">
        <f>'[1]TKB-1'!DM103</f>
        <v>0</v>
      </c>
      <c r="DN102" s="48"/>
      <c r="DO102" s="49">
        <f>'[1]TKB-1'!DO103</f>
        <v>0</v>
      </c>
      <c r="DP102" s="48"/>
      <c r="DQ102" s="49">
        <f>'[1]TKB-1'!DQ103</f>
        <v>0</v>
      </c>
      <c r="DR102" s="48"/>
      <c r="DS102" s="49">
        <f>'[1]TKB-1'!DS103</f>
        <v>0</v>
      </c>
      <c r="DT102" s="48"/>
      <c r="DU102" s="49">
        <f>'[1]TKB-1'!DU103</f>
        <v>0</v>
      </c>
      <c r="DV102" s="48"/>
      <c r="DW102" s="49">
        <f>'[1]TKB-1'!DW103</f>
        <v>0</v>
      </c>
      <c r="DX102" s="48"/>
      <c r="DY102" s="49">
        <f>'[1]TKB-1'!DY103</f>
        <v>0</v>
      </c>
      <c r="DZ102" s="48"/>
      <c r="EA102" s="49">
        <f>'[1]TKB-1'!EA103</f>
        <v>0</v>
      </c>
      <c r="EB102" s="48"/>
      <c r="EC102" s="49">
        <f>'[1]TKB-1'!EC103</f>
        <v>0</v>
      </c>
      <c r="ED102" s="48"/>
      <c r="EE102" s="49" t="str">
        <f>'[1]TKB-1'!EE103</f>
        <v>ĐSTT(2)(Th.Loan)</v>
      </c>
      <c r="EF102" s="48"/>
      <c r="EG102" s="49">
        <f>'[1]TKB-1'!EG103</f>
        <v>0</v>
      </c>
      <c r="EH102" s="48"/>
      <c r="EI102" s="49">
        <f>'[1]TKB-1'!EI103</f>
        <v>0</v>
      </c>
      <c r="EJ102" s="48"/>
      <c r="EK102" s="49">
        <f>'[1]TKB-1'!EK103</f>
        <v>0</v>
      </c>
      <c r="EL102" s="48"/>
      <c r="EM102" s="49" t="str">
        <f>'[1]TKB-1'!EM103</f>
        <v>CNXHKH(2)(T.Tiến)</v>
      </c>
      <c r="EN102" s="48"/>
      <c r="EO102" s="49">
        <f>'[1]TKB-1'!EO103</f>
        <v>0</v>
      </c>
      <c r="EP102" s="48"/>
      <c r="EQ102" s="49">
        <f>'[1]TKB-1'!EQ103</f>
        <v>0</v>
      </c>
      <c r="ER102" s="48"/>
      <c r="ES102" s="49" t="str">
        <f>'[1]TKB-1'!ES103</f>
        <v>LTCB(2)(Th.Tâm)</v>
      </c>
      <c r="ET102" s="48"/>
      <c r="EU102" s="49" t="str">
        <f>'[1]TKB-1'!EU103</f>
        <v>TANHB1.2(2)(T.Lê)</v>
      </c>
      <c r="EV102" s="48"/>
      <c r="EW102" s="49" t="str">
        <f>'[1]TKB-1'!EW103</f>
        <v>KNGT(2)(Th.Linh)</v>
      </c>
      <c r="EX102" s="48"/>
      <c r="EY102" s="49" t="str">
        <f>'[1]TKB-1'!EY103</f>
        <v>KTCTML(2)(X.Hội)</v>
      </c>
      <c r="EZ102" s="48"/>
      <c r="FA102" s="49">
        <f>'[1]TKB-1'!FA103</f>
        <v>0</v>
      </c>
      <c r="FB102" s="48"/>
      <c r="FC102" s="49">
        <f>'[1]TKB-1'!FC103</f>
        <v>0</v>
      </c>
      <c r="FD102" s="48"/>
      <c r="FE102" s="49">
        <f>'[1]TKB-1'!FE103</f>
        <v>0</v>
      </c>
      <c r="FF102" s="48"/>
      <c r="FG102" s="49">
        <f>'[1]TKB-1'!FG103</f>
        <v>0</v>
      </c>
      <c r="FH102" s="48"/>
      <c r="FI102" s="49">
        <f>'[1]TKB-1'!FI103</f>
        <v>0</v>
      </c>
      <c r="FJ102" s="48"/>
      <c r="FK102" s="49">
        <f>'[1]TKB-1'!FK103</f>
        <v>0</v>
      </c>
      <c r="FL102" s="48"/>
      <c r="FM102" s="49">
        <f>'[1]TKB-1'!FM103</f>
        <v>0</v>
      </c>
      <c r="FN102" s="48"/>
      <c r="FO102" s="49">
        <f>'[1]TKB-1'!FO103</f>
        <v>0</v>
      </c>
      <c r="FP102" s="48"/>
      <c r="FQ102" s="49">
        <f>'[1]TKB-1'!FQ103</f>
        <v>0</v>
      </c>
      <c r="FR102" s="48"/>
      <c r="FS102" s="49">
        <f>'[1]TKB-1'!FS103</f>
        <v>0</v>
      </c>
      <c r="FT102" s="48"/>
      <c r="FU102" s="49" t="str">
        <f>'[1]TKB-1'!FU103</f>
        <v>QTRHOC(2)(N.Thảo)</v>
      </c>
      <c r="FV102" s="48"/>
      <c r="FW102" s="49">
        <f>'[1]TKB-1'!FW103</f>
        <v>0</v>
      </c>
      <c r="FX102" s="48"/>
      <c r="FY102" s="49">
        <f>'[1]TKB-1'!FY103</f>
        <v>0</v>
      </c>
      <c r="FZ102" s="48"/>
      <c r="GA102" s="49">
        <f>'[1]TKB-1'!GA103</f>
        <v>0</v>
      </c>
      <c r="GB102" s="48"/>
      <c r="GC102" s="49">
        <f>'[1]TKB-1'!GC103</f>
        <v>0</v>
      </c>
      <c r="GD102" s="48"/>
      <c r="GE102" s="49">
        <f>'[1]TKB-1'!GE103</f>
        <v>0</v>
      </c>
      <c r="GF102" s="48"/>
      <c r="GG102" s="49">
        <f>'[1]TKB-1'!GG103</f>
        <v>0</v>
      </c>
      <c r="GH102" s="48"/>
      <c r="GI102" s="49">
        <f>'[1]TKB-1'!GI103</f>
        <v>0</v>
      </c>
      <c r="GJ102" s="48"/>
      <c r="GK102" s="49">
        <f>'[1]TKB-1'!GK103</f>
        <v>0</v>
      </c>
      <c r="GL102" s="48"/>
      <c r="GM102" s="49">
        <f>'[1]TKB-1'!GM103</f>
        <v>0</v>
      </c>
      <c r="GN102" s="48"/>
      <c r="GO102" s="49">
        <f>'[1]TKB-1'!GO103</f>
        <v>0</v>
      </c>
      <c r="GP102" s="48"/>
      <c r="GQ102" s="49">
        <f>'[1]TKB-1'!GQ103</f>
        <v>0</v>
      </c>
      <c r="GR102" s="48"/>
      <c r="GS102" s="49">
        <f>'[1]TKB-1'!GS103</f>
        <v>0</v>
      </c>
      <c r="GT102" s="48"/>
      <c r="GU102" s="49">
        <f>'[1]TKB-1'!GU103</f>
        <v>0</v>
      </c>
      <c r="GV102" s="48"/>
      <c r="GW102" s="49">
        <f>'[1]TKB-1'!GW103</f>
        <v>0</v>
      </c>
      <c r="GX102" s="48"/>
      <c r="GY102" s="49">
        <f>'[1]TKB-1'!GY103</f>
        <v>0</v>
      </c>
      <c r="GZ102" s="48"/>
      <c r="HA102" s="49">
        <f>'[1]TKB-1'!HA103</f>
        <v>0</v>
      </c>
      <c r="HB102" s="48"/>
      <c r="HC102" s="49">
        <f>'[1]TKB-1'!HC103</f>
        <v>0</v>
      </c>
      <c r="HD102" s="48"/>
      <c r="HE102" s="49">
        <f>'[1]TKB-1'!HE103</f>
        <v>0</v>
      </c>
      <c r="HF102" s="48"/>
      <c r="HG102" s="49">
        <f>'[1]TKB-1'!HG103</f>
        <v>0</v>
      </c>
      <c r="HH102" s="48"/>
      <c r="HI102" s="49">
        <f>'[1]TKB-1'!HI103</f>
        <v>0</v>
      </c>
      <c r="HJ102" s="48"/>
      <c r="HK102" s="49">
        <f>'[1]TKB-1'!HK103</f>
        <v>0</v>
      </c>
      <c r="HL102" s="48"/>
      <c r="HM102" s="49">
        <f>'[1]TKB-1'!HM103</f>
        <v>0</v>
      </c>
      <c r="HN102" s="48"/>
      <c r="HO102" s="49">
        <f>'[1]TKB-1'!HO103</f>
        <v>0</v>
      </c>
      <c r="HP102" s="48"/>
      <c r="HQ102" s="49">
        <f>'[1]TKB-1'!HQ103</f>
        <v>0</v>
      </c>
      <c r="HR102" s="48"/>
      <c r="HS102" s="49">
        <f>'[1]TKB-1'!HS103</f>
        <v>0</v>
      </c>
      <c r="HT102" s="48"/>
      <c r="HU102" s="49">
        <f>'[1]TKB-1'!HU103</f>
        <v>0</v>
      </c>
      <c r="HV102" s="48"/>
      <c r="HW102" s="49">
        <f>'[1]TKB-1'!HW103</f>
        <v>0</v>
      </c>
      <c r="HX102" s="48"/>
      <c r="HY102" s="49">
        <f>'[1]TKB-1'!HY103</f>
        <v>0</v>
      </c>
      <c r="HZ102" s="48"/>
      <c r="IA102" s="49">
        <f>'[1]TKB-1'!IA103</f>
        <v>0</v>
      </c>
      <c r="IB102" s="48"/>
      <c r="IC102" s="49">
        <f>'[1]TKB-1'!IC103</f>
        <v>0</v>
      </c>
      <c r="ID102" s="48"/>
      <c r="IE102" s="49">
        <f>'[1]TKB-1'!IE103</f>
        <v>0</v>
      </c>
      <c r="IF102" s="48"/>
      <c r="IG102" s="49">
        <f>'[1]TKB-1'!IG103</f>
        <v>0</v>
      </c>
      <c r="IH102" s="48"/>
      <c r="II102" s="49">
        <f>'[1]TKB-1'!II103</f>
        <v>0</v>
      </c>
    </row>
    <row r="103" spans="1:243" ht="15" x14ac:dyDescent="0.2">
      <c r="A103" s="309"/>
      <c r="B103" s="299"/>
      <c r="C103" s="302"/>
      <c r="D103" s="50">
        <v>0</v>
      </c>
      <c r="E103" s="294" t="s">
        <v>16</v>
      </c>
      <c r="F103" s="40">
        <f>'TKB-2'!F103</f>
        <v>0</v>
      </c>
      <c r="G103" s="51">
        <f>'[1]TKB-1'!G104</f>
        <v>0</v>
      </c>
      <c r="H103" s="40">
        <f>'TKB-2'!H103</f>
        <v>0</v>
      </c>
      <c r="I103" s="51">
        <f>'[1]TKB-1'!I104</f>
        <v>0</v>
      </c>
      <c r="J103" s="40">
        <f>'TKB-2'!J103</f>
        <v>0</v>
      </c>
      <c r="K103" s="51">
        <f>'[1]TKB-1'!K104</f>
        <v>0</v>
      </c>
      <c r="L103" s="40">
        <f>'TKB-2'!L103</f>
        <v>0</v>
      </c>
      <c r="M103" s="51">
        <f>'[1]TKB-1'!M104</f>
        <v>0</v>
      </c>
      <c r="N103" s="40" t="str">
        <f>'TKB-2'!N103</f>
        <v>A2-203</v>
      </c>
      <c r="O103" s="51" t="str">
        <f>'[1]TKB-1'!O104</f>
        <v>26-27</v>
      </c>
      <c r="P103" s="40" t="str">
        <f>'TKB-2'!P103</f>
        <v>A4-303</v>
      </c>
      <c r="Q103" s="51" t="str">
        <f>'[1]TKB-1'!Q104</f>
        <v>25-26</v>
      </c>
      <c r="R103" s="40" t="str">
        <f>'TKB-2'!R103</f>
        <v>A2-303</v>
      </c>
      <c r="S103" s="51" t="str">
        <f>'[1]TKB-1'!S104</f>
        <v>1-2</v>
      </c>
      <c r="T103" s="40" t="str">
        <f>'TKB-2'!T103</f>
        <v>A2-304</v>
      </c>
      <c r="U103" s="51" t="str">
        <f>'[1]TKB-1'!U104</f>
        <v>22-23</v>
      </c>
      <c r="V103" s="40">
        <f>'TKB-2'!V103</f>
        <v>0</v>
      </c>
      <c r="W103" s="51">
        <f>'[1]TKB-1'!W104</f>
        <v>0</v>
      </c>
      <c r="X103" s="40">
        <f>'TKB-2'!X103</f>
        <v>0</v>
      </c>
      <c r="Y103" s="51">
        <f>'[1]TKB-1'!Y104</f>
        <v>0</v>
      </c>
      <c r="Z103" s="40">
        <f>'TKB-2'!Z103</f>
        <v>0</v>
      </c>
      <c r="AA103" s="51">
        <f>'[1]TKB-1'!AA104</f>
        <v>0</v>
      </c>
      <c r="AB103" s="40">
        <f>'TKB-2'!AB103</f>
        <v>0</v>
      </c>
      <c r="AC103" s="51">
        <f>'[1]TKB-1'!AC104</f>
        <v>0</v>
      </c>
      <c r="AD103" s="40" t="str">
        <f>'TKB-2'!AD103</f>
        <v>B2-101</v>
      </c>
      <c r="AE103" s="51" t="str">
        <f>'[1]TKB-1'!AE104</f>
        <v>13-14</v>
      </c>
      <c r="AF103" s="40" t="str">
        <f>'TKB-2'!AF103</f>
        <v>B2-207C</v>
      </c>
      <c r="AG103" s="51" t="str">
        <f>'[1]TKB-1'!AG104</f>
        <v>16-17</v>
      </c>
      <c r="AH103" s="40" t="str">
        <f>'TKB-2'!AH103</f>
        <v>B2-103</v>
      </c>
      <c r="AI103" s="51" t="str">
        <f>'[1]TKB-1'!AI104</f>
        <v>10-11</v>
      </c>
      <c r="AJ103" s="40">
        <f>'TKB-2'!AJ103</f>
        <v>0</v>
      </c>
      <c r="AK103" s="51">
        <f>'[1]TKB-1'!AK104</f>
        <v>0</v>
      </c>
      <c r="AL103" s="40">
        <f>'TKB-2'!AL103</f>
        <v>0</v>
      </c>
      <c r="AM103" s="51">
        <f>'[1]TKB-1'!AM104</f>
        <v>0</v>
      </c>
      <c r="AN103" s="40" t="str">
        <f>'TKB-2'!AN103</f>
        <v>B2-501</v>
      </c>
      <c r="AO103" s="51" t="str">
        <f>'[1]TKB-1'!AO104</f>
        <v>31-32</v>
      </c>
      <c r="AP103" s="40">
        <f>'TKB-2'!AP103</f>
        <v>0</v>
      </c>
      <c r="AQ103" s="51">
        <f>'[1]TKB-1'!AQ104</f>
        <v>0</v>
      </c>
      <c r="AR103" s="40">
        <f>'TKB-2'!AR103</f>
        <v>0</v>
      </c>
      <c r="AS103" s="51">
        <f>'[1]TKB-1'!AS104</f>
        <v>0</v>
      </c>
      <c r="AT103" s="40">
        <f>'TKB-2'!AT103</f>
        <v>0</v>
      </c>
      <c r="AU103" s="51">
        <f>'[1]TKB-1'!AU104</f>
        <v>0</v>
      </c>
      <c r="AV103" s="40" t="str">
        <f>'TKB-2'!AV103</f>
        <v>B2-502</v>
      </c>
      <c r="AW103" s="51" t="str">
        <f>'[1]TKB-1'!AW104</f>
        <v>16-17</v>
      </c>
      <c r="AX103" s="40" t="str">
        <f>'TKB-2'!AX103</f>
        <v>B2-202</v>
      </c>
      <c r="AY103" s="51" t="str">
        <f>'[1]TKB-1'!AY104</f>
        <v>16-17</v>
      </c>
      <c r="AZ103" s="40">
        <f>'TKB-2'!AZ103</f>
        <v>0</v>
      </c>
      <c r="BA103" s="51">
        <f>'[1]TKB-1'!BA104</f>
        <v>0</v>
      </c>
      <c r="BB103" s="40" t="str">
        <f>'TKB-2'!BB103</f>
        <v>A2-305</v>
      </c>
      <c r="BC103" s="51" t="str">
        <f>'[1]TKB-1'!BC104</f>
        <v>13-14</v>
      </c>
      <c r="BD103" s="40">
        <f>'TKB-2'!BD103</f>
        <v>0</v>
      </c>
      <c r="BE103" s="51">
        <f>'[1]TKB-1'!BE104</f>
        <v>0</v>
      </c>
      <c r="BF103" s="40" t="str">
        <f>'TKB-2'!BF103</f>
        <v>A.SAN1</v>
      </c>
      <c r="BG103" s="51" t="str">
        <f>'[1]TKB-1'!BG104</f>
        <v>16-17</v>
      </c>
      <c r="BH103" s="40">
        <f>'TKB-2'!BH103</f>
        <v>0</v>
      </c>
      <c r="BI103" s="51">
        <f>'[1]TKB-1'!BI104</f>
        <v>0</v>
      </c>
      <c r="BJ103" s="40">
        <f>'TKB-2'!BJ103</f>
        <v>0</v>
      </c>
      <c r="BK103" s="51">
        <f>'[1]TKB-1'!BK104</f>
        <v>0</v>
      </c>
      <c r="BL103" s="40" t="str">
        <f>'TKB-2'!BL103</f>
        <v>A4-203</v>
      </c>
      <c r="BM103" s="51" t="str">
        <f>'[1]TKB-1'!BM104</f>
        <v>11-12</v>
      </c>
      <c r="BN103" s="40">
        <f>'TKB-2'!BN103</f>
        <v>0</v>
      </c>
      <c r="BO103" s="51">
        <f>'[1]TKB-1'!BO104</f>
        <v>0</v>
      </c>
      <c r="BP103" s="40" t="str">
        <f>'TKB-2'!BP103</f>
        <v>B2-301</v>
      </c>
      <c r="BQ103" s="51" t="str">
        <f>'[1]TKB-1'!BQ104</f>
        <v>15-16</v>
      </c>
      <c r="BR103" s="40">
        <f>'TKB-2'!BR103</f>
        <v>0</v>
      </c>
      <c r="BS103" s="51">
        <f>'[1]TKB-1'!BS104</f>
        <v>0</v>
      </c>
      <c r="BT103" s="40">
        <f>'TKB-2'!BT103</f>
        <v>0</v>
      </c>
      <c r="BU103" s="51">
        <f>'[1]TKB-1'!BU104</f>
        <v>0</v>
      </c>
      <c r="BV103" s="40">
        <f>'TKB-2'!BV103</f>
        <v>0</v>
      </c>
      <c r="BW103" s="51">
        <f>'[1]TKB-1'!BW104</f>
        <v>0</v>
      </c>
      <c r="BX103" s="40" t="str">
        <f>'TKB-2'!BX103</f>
        <v>A.XUONG2</v>
      </c>
      <c r="BY103" s="51" t="str">
        <f>'[1]TKB-1'!BY104</f>
        <v>73-76</v>
      </c>
      <c r="BZ103" s="40" t="str">
        <f>'TKB-2'!BZ103</f>
        <v>A.XUONG3</v>
      </c>
      <c r="CA103" s="51" t="str">
        <f>'[1]TKB-1'!CA104</f>
        <v>73-76</v>
      </c>
      <c r="CB103" s="40">
        <f>'TKB-2'!CB103</f>
        <v>0</v>
      </c>
      <c r="CC103" s="51">
        <f>'[1]TKB-1'!CC104</f>
        <v>0</v>
      </c>
      <c r="CD103" s="40">
        <f>'TKB-2'!CD103</f>
        <v>0</v>
      </c>
      <c r="CE103" s="51">
        <f>'[1]TKB-1'!CE104</f>
        <v>0</v>
      </c>
      <c r="CF103" s="40" t="str">
        <f>'TKB-2'!CF103</f>
        <v>B2-203</v>
      </c>
      <c r="CG103" s="51" t="str">
        <f>'[1]TKB-1'!CG104</f>
        <v>9-10</v>
      </c>
      <c r="CH103" s="40">
        <f>'TKB-2'!CH103</f>
        <v>0</v>
      </c>
      <c r="CI103" s="51">
        <f>'[1]TKB-1'!CI104</f>
        <v>0</v>
      </c>
      <c r="CJ103" s="40" t="str">
        <f>'TKB-2'!CJ103</f>
        <v>B2-303</v>
      </c>
      <c r="CK103" s="51" t="str">
        <f>'[1]TKB-1'!CK104</f>
        <v>4-5</v>
      </c>
      <c r="CL103" s="40">
        <f>'TKB-2'!CL103</f>
        <v>0</v>
      </c>
      <c r="CM103" s="51">
        <f>'[1]TKB-1'!CM104</f>
        <v>0</v>
      </c>
      <c r="CN103" s="40">
        <f>'TKB-2'!CN103</f>
        <v>0</v>
      </c>
      <c r="CO103" s="51">
        <f>'[1]TKB-1'!CO104</f>
        <v>0</v>
      </c>
      <c r="CP103" s="40">
        <f>'TKB-2'!CP103</f>
        <v>0</v>
      </c>
      <c r="CQ103" s="51">
        <f>'[1]TKB-1'!CQ104</f>
        <v>0</v>
      </c>
      <c r="CR103" s="40">
        <f>'TKB-2'!CR103</f>
        <v>0</v>
      </c>
      <c r="CS103" s="51">
        <f>'[1]TKB-1'!CS104</f>
        <v>0</v>
      </c>
      <c r="CT103" s="40">
        <f>'TKB-2'!CT103</f>
        <v>0</v>
      </c>
      <c r="CU103" s="51">
        <f>'[1]TKB-1'!CU104</f>
        <v>0</v>
      </c>
      <c r="CV103" s="40">
        <f>'TKB-2'!CV103</f>
        <v>0</v>
      </c>
      <c r="CW103" s="51">
        <f>'[1]TKB-1'!CW104</f>
        <v>0</v>
      </c>
      <c r="CX103" s="40">
        <f>'TKB-2'!CX103</f>
        <v>0</v>
      </c>
      <c r="CY103" s="51">
        <f>'[1]TKB-1'!CY104</f>
        <v>0</v>
      </c>
      <c r="CZ103" s="40">
        <f>'TKB-2'!CZ103</f>
        <v>0</v>
      </c>
      <c r="DA103" s="51">
        <f>'[1]TKB-1'!DA104</f>
        <v>0</v>
      </c>
      <c r="DB103" s="40">
        <f>'TKB-2'!DB103</f>
        <v>0</v>
      </c>
      <c r="DC103" s="51">
        <f>'[1]TKB-1'!DC104</f>
        <v>0</v>
      </c>
      <c r="DD103" s="40">
        <f>'TKB-2'!DD103</f>
        <v>0</v>
      </c>
      <c r="DE103" s="51">
        <f>'[1]TKB-1'!DE104</f>
        <v>0</v>
      </c>
      <c r="DF103" s="40">
        <f>'TKB-2'!DF103</f>
        <v>0</v>
      </c>
      <c r="DG103" s="51">
        <f>'[1]TKB-1'!DG104</f>
        <v>0</v>
      </c>
      <c r="DH103" s="40">
        <f>'TKB-2'!DH103</f>
        <v>0</v>
      </c>
      <c r="DI103" s="51">
        <f>'[1]TKB-1'!DI104</f>
        <v>0</v>
      </c>
      <c r="DJ103" s="40">
        <f>'TKB-2'!DJ103</f>
        <v>0</v>
      </c>
      <c r="DK103" s="51">
        <f>'[1]TKB-1'!DK104</f>
        <v>0</v>
      </c>
      <c r="DL103" s="40" t="str">
        <f>'TKB-2'!DL103</f>
        <v>B2-401</v>
      </c>
      <c r="DM103" s="51" t="str">
        <f>'[1]TKB-1'!DM104</f>
        <v>13-14</v>
      </c>
      <c r="DN103" s="40" t="str">
        <f>'TKB-2'!DN103</f>
        <v>A.SAN1</v>
      </c>
      <c r="DO103" s="51" t="str">
        <f>'[1]TKB-1'!DO104</f>
        <v>17-20</v>
      </c>
      <c r="DP103" s="40" t="str">
        <f>'TKB-2'!DP103</f>
        <v>A.SAN2</v>
      </c>
      <c r="DQ103" s="51" t="str">
        <f>'[1]TKB-1'!DQ104</f>
        <v>17-20</v>
      </c>
      <c r="DR103" s="40" t="str">
        <f>'TKB-2'!DR103</f>
        <v>B2-404</v>
      </c>
      <c r="DS103" s="51" t="str">
        <f>'[1]TKB-1'!DS104</f>
        <v>15-16</v>
      </c>
      <c r="DT103" s="40">
        <f>'TKB-2'!DT103</f>
        <v>0</v>
      </c>
      <c r="DU103" s="51">
        <f>'[1]TKB-1'!DU104</f>
        <v>0</v>
      </c>
      <c r="DV103" s="40" t="str">
        <f>'TKB-2'!DV103</f>
        <v>B2-305</v>
      </c>
      <c r="DW103" s="51" t="str">
        <f>'[1]TKB-1'!DW104</f>
        <v>19-20</v>
      </c>
      <c r="DX103" s="40" t="str">
        <f>'TKB-2'!DX103</f>
        <v>A.SAN2</v>
      </c>
      <c r="DY103" s="51" t="str">
        <f>'[1]TKB-1'!DY104</f>
        <v>9-12</v>
      </c>
      <c r="DZ103" s="40">
        <f>'TKB-2'!DZ103</f>
        <v>0</v>
      </c>
      <c r="EA103" s="51">
        <f>'[1]TKB-1'!EA104</f>
        <v>0</v>
      </c>
      <c r="EB103" s="40">
        <f>'TKB-2'!EB103</f>
        <v>0</v>
      </c>
      <c r="EC103" s="51">
        <f>'[1]TKB-1'!EC104</f>
        <v>0</v>
      </c>
      <c r="ED103" s="40">
        <f>'TKB-2'!ED103</f>
        <v>0</v>
      </c>
      <c r="EE103" s="51">
        <f>'[1]TKB-1'!EE104</f>
        <v>0</v>
      </c>
      <c r="EF103" s="40">
        <f>'TKB-2'!EF103</f>
        <v>0</v>
      </c>
      <c r="EG103" s="51">
        <f>'[1]TKB-1'!EG104</f>
        <v>0</v>
      </c>
      <c r="EH103" s="40">
        <f>'TKB-2'!EH103</f>
        <v>0</v>
      </c>
      <c r="EI103" s="51">
        <f>'[1]TKB-1'!EI104</f>
        <v>0</v>
      </c>
      <c r="EJ103" s="40">
        <f>'TKB-2'!EJ103</f>
        <v>0</v>
      </c>
      <c r="EK103" s="51">
        <f>'[1]TKB-1'!EK104</f>
        <v>0</v>
      </c>
      <c r="EL103" s="40">
        <f>'TKB-2'!EL103</f>
        <v>0</v>
      </c>
      <c r="EM103" s="51">
        <f>'[1]TKB-1'!EM104</f>
        <v>0</v>
      </c>
      <c r="EN103" s="40">
        <f>'TKB-2'!EN103</f>
        <v>0</v>
      </c>
      <c r="EO103" s="51">
        <f>'[1]TKB-1'!EO104</f>
        <v>0</v>
      </c>
      <c r="EP103" s="40">
        <f>'TKB-2'!EP103</f>
        <v>0</v>
      </c>
      <c r="EQ103" s="51">
        <f>'[1]TKB-1'!EQ104</f>
        <v>0</v>
      </c>
      <c r="ER103" s="40">
        <f>'TKB-2'!ER103</f>
        <v>0</v>
      </c>
      <c r="ES103" s="51">
        <f>'[1]TKB-1'!ES104</f>
        <v>0</v>
      </c>
      <c r="ET103" s="40">
        <f>'TKB-2'!ET103</f>
        <v>0</v>
      </c>
      <c r="EU103" s="51">
        <f>'[1]TKB-1'!EU104</f>
        <v>0</v>
      </c>
      <c r="EV103" s="40">
        <f>'TKB-2'!EV103</f>
        <v>0</v>
      </c>
      <c r="EW103" s="51">
        <f>'[1]TKB-1'!EW104</f>
        <v>0</v>
      </c>
      <c r="EX103" s="40">
        <f>'TKB-2'!EX103</f>
        <v>0</v>
      </c>
      <c r="EY103" s="51">
        <f>'[1]TKB-1'!EY104</f>
        <v>0</v>
      </c>
      <c r="EZ103" s="40">
        <f>'TKB-2'!EZ103</f>
        <v>0</v>
      </c>
      <c r="FA103" s="51">
        <f>'[1]TKB-1'!FA104</f>
        <v>0</v>
      </c>
      <c r="FB103" s="40">
        <f>'TKB-2'!FB103</f>
        <v>0</v>
      </c>
      <c r="FC103" s="51">
        <f>'[1]TKB-1'!FC104</f>
        <v>0</v>
      </c>
      <c r="FD103" s="40">
        <f>'TKB-2'!FD103</f>
        <v>0</v>
      </c>
      <c r="FE103" s="51">
        <f>'[1]TKB-1'!FE104</f>
        <v>0</v>
      </c>
      <c r="FF103" s="40">
        <f>'TKB-2'!FF103</f>
        <v>0</v>
      </c>
      <c r="FG103" s="51">
        <f>'[1]TKB-1'!FG104</f>
        <v>0</v>
      </c>
      <c r="FH103" s="40">
        <f>'TKB-2'!FH103</f>
        <v>0</v>
      </c>
      <c r="FI103" s="51">
        <f>'[1]TKB-1'!FI104</f>
        <v>0</v>
      </c>
      <c r="FJ103" s="40">
        <f>'TKB-2'!FJ103</f>
        <v>0</v>
      </c>
      <c r="FK103" s="51">
        <f>'[1]TKB-1'!FK104</f>
        <v>0</v>
      </c>
      <c r="FL103" s="40">
        <f>'TKB-2'!FL103</f>
        <v>0</v>
      </c>
      <c r="FM103" s="51">
        <f>'[1]TKB-1'!FM104</f>
        <v>0</v>
      </c>
      <c r="FN103" s="40">
        <f>'TKB-2'!FN103</f>
        <v>0</v>
      </c>
      <c r="FO103" s="51">
        <f>'[1]TKB-1'!FO104</f>
        <v>0</v>
      </c>
      <c r="FP103" s="40">
        <f>'TKB-2'!FP103</f>
        <v>0</v>
      </c>
      <c r="FQ103" s="51">
        <f>'[1]TKB-1'!FQ104</f>
        <v>0</v>
      </c>
      <c r="FR103" s="40">
        <f>'TKB-2'!FR103</f>
        <v>0</v>
      </c>
      <c r="FS103" s="51">
        <f>'[1]TKB-1'!FS104</f>
        <v>0</v>
      </c>
      <c r="FT103" s="40">
        <f>'TKB-2'!FT103</f>
        <v>0</v>
      </c>
      <c r="FU103" s="51">
        <f>'[1]TKB-1'!FU104</f>
        <v>0</v>
      </c>
      <c r="FV103" s="40">
        <f>'TKB-2'!FV103</f>
        <v>0</v>
      </c>
      <c r="FW103" s="51">
        <f>'[1]TKB-1'!FW104</f>
        <v>0</v>
      </c>
      <c r="FX103" s="40">
        <f>'TKB-2'!FX103</f>
        <v>0</v>
      </c>
      <c r="FY103" s="51">
        <f>'[1]TKB-1'!FY104</f>
        <v>0</v>
      </c>
      <c r="FZ103" s="40">
        <f>'TKB-2'!FZ103</f>
        <v>0</v>
      </c>
      <c r="GA103" s="51">
        <f>'[1]TKB-1'!GA104</f>
        <v>0</v>
      </c>
      <c r="GB103" s="40">
        <f>'TKB-2'!GB103</f>
        <v>0</v>
      </c>
      <c r="GC103" s="51">
        <f>'[1]TKB-1'!GC104</f>
        <v>0</v>
      </c>
      <c r="GD103" s="40">
        <f>'TKB-2'!GD103</f>
        <v>0</v>
      </c>
      <c r="GE103" s="51">
        <f>'[1]TKB-1'!GE104</f>
        <v>0</v>
      </c>
      <c r="GF103" s="40">
        <f>'TKB-2'!GF103</f>
        <v>0</v>
      </c>
      <c r="GG103" s="51">
        <f>'[1]TKB-1'!GG104</f>
        <v>0</v>
      </c>
      <c r="GH103" s="40">
        <f>'TKB-2'!GH103</f>
        <v>0</v>
      </c>
      <c r="GI103" s="51">
        <f>'[1]TKB-1'!GI104</f>
        <v>0</v>
      </c>
      <c r="GJ103" s="40">
        <f>'TKB-2'!GJ103</f>
        <v>0</v>
      </c>
      <c r="GK103" s="51">
        <f>'[1]TKB-1'!GK104</f>
        <v>0</v>
      </c>
      <c r="GL103" s="40">
        <f>'TKB-2'!GL103</f>
        <v>0</v>
      </c>
      <c r="GM103" s="51">
        <f>'[1]TKB-1'!GM104</f>
        <v>0</v>
      </c>
      <c r="GN103" s="40">
        <f>'TKB-2'!GN103</f>
        <v>0</v>
      </c>
      <c r="GO103" s="51">
        <f>'[1]TKB-1'!GO104</f>
        <v>0</v>
      </c>
      <c r="GP103" s="40">
        <f>'TKB-2'!GP103</f>
        <v>0</v>
      </c>
      <c r="GQ103" s="51">
        <f>'[1]TKB-1'!GQ104</f>
        <v>0</v>
      </c>
      <c r="GR103" s="40">
        <f>'TKB-2'!GR103</f>
        <v>0</v>
      </c>
      <c r="GS103" s="51">
        <f>'[1]TKB-1'!GS104</f>
        <v>0</v>
      </c>
      <c r="GT103" s="40">
        <f>'TKB-2'!GT103</f>
        <v>0</v>
      </c>
      <c r="GU103" s="51">
        <f>'[1]TKB-1'!GU104</f>
        <v>0</v>
      </c>
      <c r="GV103" s="40">
        <f>'TKB-2'!GV103</f>
        <v>0</v>
      </c>
      <c r="GW103" s="51">
        <f>'[1]TKB-1'!GW104</f>
        <v>0</v>
      </c>
      <c r="GX103" s="40">
        <f>'TKB-2'!GX103</f>
        <v>0</v>
      </c>
      <c r="GY103" s="51">
        <f>'[1]TKB-1'!GY104</f>
        <v>0</v>
      </c>
      <c r="GZ103" s="40">
        <f>'TKB-2'!GZ103</f>
        <v>0</v>
      </c>
      <c r="HA103" s="51">
        <f>'[1]TKB-1'!HA104</f>
        <v>0</v>
      </c>
      <c r="HB103" s="40">
        <f>'TKB-2'!HB103</f>
        <v>0</v>
      </c>
      <c r="HC103" s="51">
        <f>'[1]TKB-1'!HC104</f>
        <v>0</v>
      </c>
      <c r="HD103" s="40">
        <f>'TKB-2'!HD103</f>
        <v>0</v>
      </c>
      <c r="HE103" s="51">
        <f>'[1]TKB-1'!HE104</f>
        <v>0</v>
      </c>
      <c r="HF103" s="40">
        <f>'TKB-2'!HF103</f>
        <v>0</v>
      </c>
      <c r="HG103" s="51">
        <f>'[1]TKB-1'!HG104</f>
        <v>0</v>
      </c>
      <c r="HH103" s="40">
        <f>'TKB-2'!HH103</f>
        <v>0</v>
      </c>
      <c r="HI103" s="51">
        <f>'[1]TKB-1'!HI104</f>
        <v>0</v>
      </c>
      <c r="HJ103" s="40">
        <f>'TKB-2'!HJ103</f>
        <v>0</v>
      </c>
      <c r="HK103" s="51">
        <f>'[1]TKB-1'!HK104</f>
        <v>0</v>
      </c>
      <c r="HL103" s="40">
        <f>'TKB-2'!HL103</f>
        <v>0</v>
      </c>
      <c r="HM103" s="51">
        <f>'[1]TKB-1'!HM104</f>
        <v>0</v>
      </c>
      <c r="HN103" s="40">
        <f>'TKB-2'!HN103</f>
        <v>0</v>
      </c>
      <c r="HO103" s="51">
        <f>'[1]TKB-1'!HO104</f>
        <v>0</v>
      </c>
      <c r="HP103" s="40">
        <f>'TKB-2'!HP103</f>
        <v>0</v>
      </c>
      <c r="HQ103" s="51">
        <f>'[1]TKB-1'!HQ104</f>
        <v>0</v>
      </c>
      <c r="HR103" s="40">
        <f>'TKB-2'!HR103</f>
        <v>0</v>
      </c>
      <c r="HS103" s="51">
        <f>'[1]TKB-1'!HS104</f>
        <v>0</v>
      </c>
      <c r="HT103" s="40">
        <f>'TKB-2'!HT103</f>
        <v>0</v>
      </c>
      <c r="HU103" s="51">
        <f>'[1]TKB-1'!HU104</f>
        <v>0</v>
      </c>
      <c r="HV103" s="40">
        <f>'TKB-2'!HV103</f>
        <v>0</v>
      </c>
      <c r="HW103" s="51">
        <f>'[1]TKB-1'!HW104</f>
        <v>0</v>
      </c>
      <c r="HX103" s="40">
        <f>'TKB-2'!HX103</f>
        <v>0</v>
      </c>
      <c r="HY103" s="51">
        <f>'[1]TKB-1'!HY104</f>
        <v>0</v>
      </c>
      <c r="HZ103" s="40">
        <f>'TKB-2'!HZ103</f>
        <v>0</v>
      </c>
      <c r="IA103" s="51">
        <f>'[1]TKB-1'!IA104</f>
        <v>0</v>
      </c>
      <c r="IB103" s="40">
        <f>'TKB-2'!IB103</f>
        <v>0</v>
      </c>
      <c r="IC103" s="51">
        <f>'[1]TKB-1'!IC104</f>
        <v>0</v>
      </c>
      <c r="ID103" s="40">
        <f>'TKB-2'!ID103</f>
        <v>0</v>
      </c>
      <c r="IE103" s="51">
        <f>'[1]TKB-1'!IE104</f>
        <v>0</v>
      </c>
      <c r="IF103" s="40">
        <f>'TKB-2'!IF103</f>
        <v>0</v>
      </c>
      <c r="IG103" s="51">
        <f>'[1]TKB-1'!IG104</f>
        <v>0</v>
      </c>
      <c r="IH103" s="40">
        <f>'TKB-2'!IH103</f>
        <v>0</v>
      </c>
      <c r="II103" s="51">
        <f>'[1]TKB-1'!II104</f>
        <v>0</v>
      </c>
    </row>
    <row r="104" spans="1:243" ht="15" x14ac:dyDescent="0.2">
      <c r="A104" s="309"/>
      <c r="B104" s="299"/>
      <c r="C104" s="302"/>
      <c r="D104" s="42" t="s">
        <v>17</v>
      </c>
      <c r="E104" s="293"/>
      <c r="F104" s="52"/>
      <c r="G104" s="44">
        <f>'[1]TKB-1'!G105</f>
        <v>0</v>
      </c>
      <c r="H104" s="52"/>
      <c r="I104" s="44">
        <f>'[1]TKB-1'!I105</f>
        <v>0</v>
      </c>
      <c r="J104" s="52"/>
      <c r="K104" s="44">
        <f>'[1]TKB-1'!K105</f>
        <v>0</v>
      </c>
      <c r="L104" s="52"/>
      <c r="M104" s="44">
        <f>'[1]TKB-1'!M105</f>
        <v>0</v>
      </c>
      <c r="N104" s="52"/>
      <c r="O104" s="44" t="str">
        <f>'[1]TKB-1'!O105</f>
        <v>ĐT&amp;TQTCT(2)(Đ.Châu)</v>
      </c>
      <c r="P104" s="52"/>
      <c r="Q104" s="44" t="str">
        <f>'[1]TKB-1'!Q105</f>
        <v>KCNBTCTNT(2)(Q.Hùng)</v>
      </c>
      <c r="R104" s="52"/>
      <c r="S104" s="44" t="str">
        <f>'[1]TKB-1'!S105</f>
        <v>CĐTN-P2(2)(H.Thuận)</v>
      </c>
      <c r="T104" s="52"/>
      <c r="U104" s="44" t="str">
        <f>'[1]TKB-1'!U105</f>
        <v>TOCTC(2)(V.Trạm)</v>
      </c>
      <c r="V104" s="52"/>
      <c r="W104" s="44">
        <f>'[1]TKB-1'!W105</f>
        <v>0</v>
      </c>
      <c r="X104" s="52"/>
      <c r="Y104" s="44">
        <f>'[1]TKB-1'!Y105</f>
        <v>0</v>
      </c>
      <c r="Z104" s="52"/>
      <c r="AA104" s="44">
        <f>'[1]TKB-1'!AA105</f>
        <v>0</v>
      </c>
      <c r="AB104" s="52"/>
      <c r="AC104" s="44">
        <f>'[1]TKB-1'!AC105</f>
        <v>0</v>
      </c>
      <c r="AD104" s="52"/>
      <c r="AE104" s="44" t="str">
        <f>'[1]TKB-1'!AE105</f>
        <v>KTRCTR(2)(T.Vinh)</v>
      </c>
      <c r="AF104" s="52"/>
      <c r="AG104" s="44" t="str">
        <f>'[1]TKB-1'!AG105</f>
        <v>THUD2(2)(C.Tín)</v>
      </c>
      <c r="AH104" s="52"/>
      <c r="AI104" s="44" t="str">
        <f>'[1]TKB-1'!AI105</f>
        <v>KTRCTR(2)(Đ.Đức)</v>
      </c>
      <c r="AJ104" s="52"/>
      <c r="AK104" s="44">
        <f>'[1]TKB-1'!AK105</f>
        <v>0</v>
      </c>
      <c r="AL104" s="52"/>
      <c r="AM104" s="44">
        <f>'[1]TKB-1'!AM105</f>
        <v>0</v>
      </c>
      <c r="AN104" s="52"/>
      <c r="AO104" s="44" t="str">
        <f>'[1]TKB-1'!AO105</f>
        <v>ĐAK.KTr10(2)(D22.DAKTR10)</v>
      </c>
      <c r="AP104" s="52"/>
      <c r="AQ104" s="44">
        <f>'[1]TKB-1'!AQ105</f>
        <v>0</v>
      </c>
      <c r="AR104" s="52"/>
      <c r="AS104" s="44">
        <f>'[1]TKB-1'!AS105</f>
        <v>0</v>
      </c>
      <c r="AT104" s="52"/>
      <c r="AU104" s="44">
        <f>'[1]TKB-1'!AU105</f>
        <v>0</v>
      </c>
      <c r="AV104" s="52"/>
      <c r="AW104" s="44" t="str">
        <f>'[1]TKB-1'!AW105</f>
        <v>ĐAK.Ktr2(2)(D24KTR1DAKTR2)</v>
      </c>
      <c r="AX104" s="52"/>
      <c r="AY104" s="44" t="str">
        <f>'[1]TKB-1'!AY105</f>
        <v>ĐA CTKT(2)(KKTR)</v>
      </c>
      <c r="AZ104" s="52"/>
      <c r="BA104" s="44">
        <f>'[1]TKB-1'!BA105</f>
        <v>0</v>
      </c>
      <c r="BB104" s="52"/>
      <c r="BC104" s="44" t="str">
        <f>'[1]TKB-1'!BC105</f>
        <v>DUONGSAT(2)(S.Vinh)</v>
      </c>
      <c r="BD104" s="52"/>
      <c r="BE104" s="44">
        <f>'[1]TKB-1'!BE105</f>
        <v>0</v>
      </c>
      <c r="BF104" s="52"/>
      <c r="BG104" s="44" t="str">
        <f>'[1]TKB-1'!BG105</f>
        <v>TTTD2(2)(T.Tám)</v>
      </c>
      <c r="BH104" s="52"/>
      <c r="BI104" s="44">
        <f>'[1]TKB-1'!BI105</f>
        <v>0</v>
      </c>
      <c r="BJ104" s="52"/>
      <c r="BK104" s="44">
        <f>'[1]TKB-1'!BK105</f>
        <v>0</v>
      </c>
      <c r="BL104" s="52"/>
      <c r="BM104" s="44" t="str">
        <f>'[1]TKB-1'!BM105</f>
        <v>ĐAXLNT(2)(Th.Huy)</v>
      </c>
      <c r="BN104" s="52"/>
      <c r="BO104" s="44">
        <f>'[1]TKB-1'!BO105</f>
        <v>0</v>
      </c>
      <c r="BP104" s="52"/>
      <c r="BQ104" s="44" t="str">
        <f>'[1]TKB-1'!BQ105</f>
        <v>TTHCM(2)(Thu.Trang)</v>
      </c>
      <c r="BR104" s="52"/>
      <c r="BS104" s="44">
        <f>'[1]TKB-1'!BS105</f>
        <v>0</v>
      </c>
      <c r="BT104" s="52"/>
      <c r="BU104" s="44">
        <f>'[1]TKB-1'!BU105</f>
        <v>0</v>
      </c>
      <c r="BV104" s="52"/>
      <c r="BW104" s="44">
        <f>'[1]TKB-1'!BW105</f>
        <v>0</v>
      </c>
      <c r="BX104" s="52"/>
      <c r="BY104" s="44" t="str">
        <f>'[1]TKB-1'!BY105</f>
        <v>TTHTĐK(4)(T.Kiếm)</v>
      </c>
      <c r="BZ104" s="52"/>
      <c r="CA104" s="44" t="str">
        <f>'[1]TKB-1'!CA105</f>
        <v>TTHTĐK(4)(Đ.Toa)</v>
      </c>
      <c r="CB104" s="52"/>
      <c r="CC104" s="44">
        <f>'[1]TKB-1'!CC105</f>
        <v>0</v>
      </c>
      <c r="CD104" s="52"/>
      <c r="CE104" s="44">
        <f>'[1]TKB-1'!CE105</f>
        <v>0</v>
      </c>
      <c r="CF104" s="52"/>
      <c r="CG104" s="44" t="str">
        <f>'[1]TKB-1'!CG105</f>
        <v>HQTCSDL(2)(T.Sơn)</v>
      </c>
      <c r="CH104" s="52"/>
      <c r="CI104" s="44">
        <f>'[1]TKB-1'!CI105</f>
        <v>0</v>
      </c>
      <c r="CJ104" s="52"/>
      <c r="CK104" s="44" t="str">
        <f>'[1]TKB-1'!CK105</f>
        <v>TTHCM(2)(S.Tùng)</v>
      </c>
      <c r="CL104" s="52"/>
      <c r="CM104" s="44">
        <f>'[1]TKB-1'!CM105</f>
        <v>0</v>
      </c>
      <c r="CN104" s="52"/>
      <c r="CO104" s="44">
        <f>'[1]TKB-1'!CO105</f>
        <v>0</v>
      </c>
      <c r="CP104" s="52"/>
      <c r="CQ104" s="44">
        <f>'[1]TKB-1'!CQ105</f>
        <v>0</v>
      </c>
      <c r="CR104" s="52"/>
      <c r="CS104" s="44">
        <f>'[1]TKB-1'!CS105</f>
        <v>0</v>
      </c>
      <c r="CT104" s="52"/>
      <c r="CU104" s="44">
        <f>'[1]TKB-1'!CU105</f>
        <v>0</v>
      </c>
      <c r="CV104" s="52"/>
      <c r="CW104" s="44">
        <f>'[1]TKB-1'!CW105</f>
        <v>0</v>
      </c>
      <c r="CX104" s="52"/>
      <c r="CY104" s="44">
        <f>'[1]TKB-1'!CY105</f>
        <v>0</v>
      </c>
      <c r="CZ104" s="52"/>
      <c r="DA104" s="44">
        <f>'[1]TKB-1'!DA105</f>
        <v>0</v>
      </c>
      <c r="DB104" s="52"/>
      <c r="DC104" s="44">
        <f>'[1]TKB-1'!DC105</f>
        <v>0</v>
      </c>
      <c r="DD104" s="52"/>
      <c r="DE104" s="44">
        <f>'[1]TKB-1'!DE105</f>
        <v>0</v>
      </c>
      <c r="DF104" s="52"/>
      <c r="DG104" s="44">
        <f>'[1]TKB-1'!DG105</f>
        <v>0</v>
      </c>
      <c r="DH104" s="52"/>
      <c r="DI104" s="44">
        <f>'[1]TKB-1'!DI105</f>
        <v>0</v>
      </c>
      <c r="DJ104" s="52"/>
      <c r="DK104" s="44">
        <f>'[1]TKB-1'!DK105</f>
        <v>0</v>
      </c>
      <c r="DL104" s="52"/>
      <c r="DM104" s="44" t="str">
        <f>'[1]TKB-1'!DM105</f>
        <v>KCCTR(2)(Th.Chung)</v>
      </c>
      <c r="DN104" s="52"/>
      <c r="DO104" s="44" t="str">
        <f>'[1]TKB-1'!DO105</f>
        <v>GDTC4(4)(P.Lâm)</v>
      </c>
      <c r="DP104" s="52"/>
      <c r="DQ104" s="44" t="str">
        <f>'[1]TKB-1'!DQ105</f>
        <v>GDTC4(4)(V.Đông)</v>
      </c>
      <c r="DR104" s="52"/>
      <c r="DS104" s="44" t="str">
        <f>'[1]TKB-1'!DS105</f>
        <v>NVVP(2)(H.Vân(TG))</v>
      </c>
      <c r="DT104" s="52"/>
      <c r="DU104" s="44">
        <f>'[1]TKB-1'!DU105</f>
        <v>0</v>
      </c>
      <c r="DV104" s="52"/>
      <c r="DW104" s="44" t="str">
        <f>'[1]TKB-1'!DW105</f>
        <v>TTTC(2)(Đ.Nguyên)</v>
      </c>
      <c r="DX104" s="52"/>
      <c r="DY104" s="44" t="str">
        <f>'[1]TKB-1'!DY105</f>
        <v>GDTC4(4)(V.Minh)</v>
      </c>
      <c r="DZ104" s="52"/>
      <c r="EA104" s="44">
        <f>'[1]TKB-1'!EA105</f>
        <v>0</v>
      </c>
      <c r="EB104" s="52"/>
      <c r="EC104" s="44">
        <f>'[1]TKB-1'!EC105</f>
        <v>0</v>
      </c>
      <c r="ED104" s="52"/>
      <c r="EE104" s="44">
        <f>'[1]TKB-1'!EE105</f>
        <v>0</v>
      </c>
      <c r="EF104" s="52"/>
      <c r="EG104" s="44">
        <f>'[1]TKB-1'!EG105</f>
        <v>0</v>
      </c>
      <c r="EH104" s="52"/>
      <c r="EI104" s="44">
        <f>'[1]TKB-1'!EI105</f>
        <v>0</v>
      </c>
      <c r="EJ104" s="52"/>
      <c r="EK104" s="44">
        <f>'[1]TKB-1'!EK105</f>
        <v>0</v>
      </c>
      <c r="EL104" s="52"/>
      <c r="EM104" s="44">
        <f>'[1]TKB-1'!EM105</f>
        <v>0</v>
      </c>
      <c r="EN104" s="52"/>
      <c r="EO104" s="44">
        <f>'[1]TKB-1'!EO105</f>
        <v>0</v>
      </c>
      <c r="EP104" s="52"/>
      <c r="EQ104" s="44">
        <f>'[1]TKB-1'!EQ105</f>
        <v>0</v>
      </c>
      <c r="ER104" s="52"/>
      <c r="ES104" s="44">
        <f>'[1]TKB-1'!ES105</f>
        <v>0</v>
      </c>
      <c r="ET104" s="52"/>
      <c r="EU104" s="44">
        <f>'[1]TKB-1'!EU105</f>
        <v>0</v>
      </c>
      <c r="EV104" s="52"/>
      <c r="EW104" s="44">
        <f>'[1]TKB-1'!EW105</f>
        <v>0</v>
      </c>
      <c r="EX104" s="52"/>
      <c r="EY104" s="44">
        <f>'[1]TKB-1'!EY105</f>
        <v>0</v>
      </c>
      <c r="EZ104" s="52"/>
      <c r="FA104" s="44">
        <f>'[1]TKB-1'!FA105</f>
        <v>0</v>
      </c>
      <c r="FB104" s="52"/>
      <c r="FC104" s="44">
        <f>'[1]TKB-1'!FC105</f>
        <v>0</v>
      </c>
      <c r="FD104" s="52"/>
      <c r="FE104" s="44">
        <f>'[1]TKB-1'!FE105</f>
        <v>0</v>
      </c>
      <c r="FF104" s="52"/>
      <c r="FG104" s="44">
        <f>'[1]TKB-1'!FG105</f>
        <v>0</v>
      </c>
      <c r="FH104" s="52"/>
      <c r="FI104" s="44">
        <f>'[1]TKB-1'!FI105</f>
        <v>0</v>
      </c>
      <c r="FJ104" s="52"/>
      <c r="FK104" s="44">
        <f>'[1]TKB-1'!FK105</f>
        <v>0</v>
      </c>
      <c r="FL104" s="52"/>
      <c r="FM104" s="44">
        <f>'[1]TKB-1'!FM105</f>
        <v>0</v>
      </c>
      <c r="FN104" s="52"/>
      <c r="FO104" s="44">
        <f>'[1]TKB-1'!FO105</f>
        <v>0</v>
      </c>
      <c r="FP104" s="52"/>
      <c r="FQ104" s="44">
        <f>'[1]TKB-1'!FQ105</f>
        <v>0</v>
      </c>
      <c r="FR104" s="52"/>
      <c r="FS104" s="44">
        <f>'[1]TKB-1'!FS105</f>
        <v>0</v>
      </c>
      <c r="FT104" s="52"/>
      <c r="FU104" s="44">
        <f>'[1]TKB-1'!FU105</f>
        <v>0</v>
      </c>
      <c r="FV104" s="52"/>
      <c r="FW104" s="44">
        <f>'[1]TKB-1'!FW105</f>
        <v>0</v>
      </c>
      <c r="FX104" s="52"/>
      <c r="FY104" s="44">
        <f>'[1]TKB-1'!FY105</f>
        <v>0</v>
      </c>
      <c r="FZ104" s="52"/>
      <c r="GA104" s="44">
        <f>'[1]TKB-1'!GA105</f>
        <v>0</v>
      </c>
      <c r="GB104" s="52"/>
      <c r="GC104" s="44">
        <f>'[1]TKB-1'!GC105</f>
        <v>0</v>
      </c>
      <c r="GD104" s="52"/>
      <c r="GE104" s="44">
        <f>'[1]TKB-1'!GE105</f>
        <v>0</v>
      </c>
      <c r="GF104" s="52"/>
      <c r="GG104" s="44">
        <f>'[1]TKB-1'!GG105</f>
        <v>0</v>
      </c>
      <c r="GH104" s="52"/>
      <c r="GI104" s="44">
        <f>'[1]TKB-1'!GI105</f>
        <v>0</v>
      </c>
      <c r="GJ104" s="52"/>
      <c r="GK104" s="44">
        <f>'[1]TKB-1'!GK105</f>
        <v>0</v>
      </c>
      <c r="GL104" s="52"/>
      <c r="GM104" s="44">
        <f>'[1]TKB-1'!GM105</f>
        <v>0</v>
      </c>
      <c r="GN104" s="52"/>
      <c r="GO104" s="44">
        <f>'[1]TKB-1'!GO105</f>
        <v>0</v>
      </c>
      <c r="GP104" s="52"/>
      <c r="GQ104" s="44">
        <f>'[1]TKB-1'!GQ105</f>
        <v>0</v>
      </c>
      <c r="GR104" s="52"/>
      <c r="GS104" s="44">
        <f>'[1]TKB-1'!GS105</f>
        <v>0</v>
      </c>
      <c r="GT104" s="52"/>
      <c r="GU104" s="44">
        <f>'[1]TKB-1'!GU105</f>
        <v>0</v>
      </c>
      <c r="GV104" s="52"/>
      <c r="GW104" s="44">
        <f>'[1]TKB-1'!GW105</f>
        <v>0</v>
      </c>
      <c r="GX104" s="52"/>
      <c r="GY104" s="44">
        <f>'[1]TKB-1'!GY105</f>
        <v>0</v>
      </c>
      <c r="GZ104" s="52"/>
      <c r="HA104" s="44">
        <f>'[1]TKB-1'!HA105</f>
        <v>0</v>
      </c>
      <c r="HB104" s="52"/>
      <c r="HC104" s="44">
        <f>'[1]TKB-1'!HC105</f>
        <v>0</v>
      </c>
      <c r="HD104" s="52"/>
      <c r="HE104" s="44">
        <f>'[1]TKB-1'!HE105</f>
        <v>0</v>
      </c>
      <c r="HF104" s="52"/>
      <c r="HG104" s="44">
        <f>'[1]TKB-1'!HG105</f>
        <v>0</v>
      </c>
      <c r="HH104" s="52"/>
      <c r="HI104" s="44">
        <f>'[1]TKB-1'!HI105</f>
        <v>0</v>
      </c>
      <c r="HJ104" s="52"/>
      <c r="HK104" s="44">
        <f>'[1]TKB-1'!HK105</f>
        <v>0</v>
      </c>
      <c r="HL104" s="52"/>
      <c r="HM104" s="44">
        <f>'[1]TKB-1'!HM105</f>
        <v>0</v>
      </c>
      <c r="HN104" s="52"/>
      <c r="HO104" s="44">
        <f>'[1]TKB-1'!HO105</f>
        <v>0</v>
      </c>
      <c r="HP104" s="52"/>
      <c r="HQ104" s="44">
        <f>'[1]TKB-1'!HQ105</f>
        <v>0</v>
      </c>
      <c r="HR104" s="52"/>
      <c r="HS104" s="44">
        <f>'[1]TKB-1'!HS105</f>
        <v>0</v>
      </c>
      <c r="HT104" s="52"/>
      <c r="HU104" s="44">
        <f>'[1]TKB-1'!HU105</f>
        <v>0</v>
      </c>
      <c r="HV104" s="52"/>
      <c r="HW104" s="44">
        <f>'[1]TKB-1'!HW105</f>
        <v>0</v>
      </c>
      <c r="HX104" s="52"/>
      <c r="HY104" s="44">
        <f>'[1]TKB-1'!HY105</f>
        <v>0</v>
      </c>
      <c r="HZ104" s="52"/>
      <c r="IA104" s="44">
        <f>'[1]TKB-1'!IA105</f>
        <v>0</v>
      </c>
      <c r="IB104" s="52"/>
      <c r="IC104" s="44">
        <f>'[1]TKB-1'!IC105</f>
        <v>0</v>
      </c>
      <c r="ID104" s="52"/>
      <c r="IE104" s="44">
        <f>'[1]TKB-1'!IE105</f>
        <v>0</v>
      </c>
      <c r="IF104" s="52"/>
      <c r="IG104" s="44">
        <f>'[1]TKB-1'!IG105</f>
        <v>0</v>
      </c>
      <c r="IH104" s="52"/>
      <c r="II104" s="44">
        <f>'[1]TKB-1'!II105</f>
        <v>0</v>
      </c>
    </row>
    <row r="105" spans="1:243" ht="15" x14ac:dyDescent="0.2">
      <c r="A105" s="309"/>
      <c r="B105" s="299"/>
      <c r="C105" s="302"/>
      <c r="D105" s="39">
        <v>0</v>
      </c>
      <c r="E105" s="292" t="s">
        <v>73</v>
      </c>
      <c r="F105" s="45">
        <f>'TKB-2'!F105</f>
        <v>0</v>
      </c>
      <c r="G105" s="46">
        <f>'[1]TKB-1'!G106</f>
        <v>0</v>
      </c>
      <c r="H105" s="45">
        <f>'TKB-2'!H105</f>
        <v>0</v>
      </c>
      <c r="I105" s="46">
        <f>'[1]TKB-1'!I106</f>
        <v>0</v>
      </c>
      <c r="J105" s="45">
        <f>'TKB-2'!J105</f>
        <v>0</v>
      </c>
      <c r="K105" s="46">
        <f>'[1]TKB-1'!K106</f>
        <v>0</v>
      </c>
      <c r="L105" s="45">
        <f>'TKB-2'!L105</f>
        <v>0</v>
      </c>
      <c r="M105" s="46">
        <f>'[1]TKB-1'!M106</f>
        <v>0</v>
      </c>
      <c r="N105" s="45" t="str">
        <f>'TKB-2'!N105</f>
        <v>A2-203</v>
      </c>
      <c r="O105" s="46" t="str">
        <f>'[1]TKB-1'!O106</f>
        <v>28-30</v>
      </c>
      <c r="P105" s="45" t="str">
        <f>'TKB-2'!P105</f>
        <v>A4-303</v>
      </c>
      <c r="Q105" s="46" t="str">
        <f>'[1]TKB-1'!Q106</f>
        <v>34-36</v>
      </c>
      <c r="R105" s="45" t="str">
        <f>'TKB-2'!R105</f>
        <v>A2-303</v>
      </c>
      <c r="S105" s="46" t="str">
        <f>'[1]TKB-1'!S106</f>
        <v>3-5</v>
      </c>
      <c r="T105" s="45" t="str">
        <f>'TKB-2'!T105</f>
        <v>A2-304</v>
      </c>
      <c r="U105" s="46" t="str">
        <f>'[1]TKB-1'!U106</f>
        <v>22-24</v>
      </c>
      <c r="V105" s="45">
        <f>'TKB-2'!V105</f>
        <v>0</v>
      </c>
      <c r="W105" s="46">
        <f>'[1]TKB-1'!W106</f>
        <v>0</v>
      </c>
      <c r="X105" s="45">
        <f>'TKB-2'!X105</f>
        <v>0</v>
      </c>
      <c r="Y105" s="46">
        <f>'[1]TKB-1'!Y106</f>
        <v>0</v>
      </c>
      <c r="Z105" s="45">
        <f>'TKB-2'!Z105</f>
        <v>0</v>
      </c>
      <c r="AA105" s="46">
        <f>'[1]TKB-1'!AA106</f>
        <v>0</v>
      </c>
      <c r="AB105" s="45">
        <f>'TKB-2'!AB105</f>
        <v>0</v>
      </c>
      <c r="AC105" s="46">
        <f>'[1]TKB-1'!AC106</f>
        <v>0</v>
      </c>
      <c r="AD105" s="45" t="str">
        <f>'TKB-2'!AD105</f>
        <v>B2-101</v>
      </c>
      <c r="AE105" s="46" t="str">
        <f>'[1]TKB-1'!AE106</f>
        <v>10-12</v>
      </c>
      <c r="AF105" s="45" t="str">
        <f>'TKB-2'!AF105</f>
        <v>B2-207C</v>
      </c>
      <c r="AG105" s="46" t="str">
        <f>'[1]TKB-1'!AG106</f>
        <v>18-20</v>
      </c>
      <c r="AH105" s="45" t="str">
        <f>'TKB-2'!AH105</f>
        <v>B2-103</v>
      </c>
      <c r="AI105" s="46" t="str">
        <f>'[1]TKB-1'!AI106</f>
        <v>19-21</v>
      </c>
      <c r="AJ105" s="45">
        <f>'TKB-2'!AJ105</f>
        <v>0</v>
      </c>
      <c r="AK105" s="46">
        <f>'[1]TKB-1'!AK106</f>
        <v>0</v>
      </c>
      <c r="AL105" s="45">
        <f>'TKB-2'!AL105</f>
        <v>0</v>
      </c>
      <c r="AM105" s="46">
        <f>'[1]TKB-1'!AM106</f>
        <v>0</v>
      </c>
      <c r="AN105" s="45" t="str">
        <f>'TKB-2'!AN105</f>
        <v>B2-501</v>
      </c>
      <c r="AO105" s="46" t="str">
        <f>'[1]TKB-1'!AO106</f>
        <v>33-35</v>
      </c>
      <c r="AP105" s="45">
        <f>'TKB-2'!AP105</f>
        <v>0</v>
      </c>
      <c r="AQ105" s="46">
        <f>'[1]TKB-1'!AQ106</f>
        <v>0</v>
      </c>
      <c r="AR105" s="45">
        <f>'TKB-2'!AR105</f>
        <v>0</v>
      </c>
      <c r="AS105" s="46">
        <f>'[1]TKB-1'!AS106</f>
        <v>0</v>
      </c>
      <c r="AT105" s="45">
        <f>'TKB-2'!AT105</f>
        <v>0</v>
      </c>
      <c r="AU105" s="46">
        <f>'[1]TKB-1'!AU106</f>
        <v>0</v>
      </c>
      <c r="AV105" s="45" t="str">
        <f>'TKB-2'!AV105</f>
        <v>B2-502</v>
      </c>
      <c r="AW105" s="46" t="str">
        <f>'[1]TKB-1'!AW106</f>
        <v>18-20</v>
      </c>
      <c r="AX105" s="45" t="str">
        <f>'TKB-2'!AX105</f>
        <v>B2-202</v>
      </c>
      <c r="AY105" s="46" t="str">
        <f>'[1]TKB-1'!AY106</f>
        <v>18-20</v>
      </c>
      <c r="AZ105" s="45">
        <f>'TKB-2'!AZ105</f>
        <v>0</v>
      </c>
      <c r="BA105" s="46">
        <f>'[1]TKB-1'!BA106</f>
        <v>0</v>
      </c>
      <c r="BB105" s="45" t="str">
        <f>'TKB-2'!BB105</f>
        <v>A2-305</v>
      </c>
      <c r="BC105" s="46" t="str">
        <f>'[1]TKB-1'!BC106</f>
        <v>19-21</v>
      </c>
      <c r="BD105" s="45">
        <f>'TKB-2'!BD105</f>
        <v>0</v>
      </c>
      <c r="BE105" s="46">
        <f>'[1]TKB-1'!BE106</f>
        <v>0</v>
      </c>
      <c r="BF105" s="45" t="str">
        <f>'TKB-2'!BF105</f>
        <v>A.SAN1</v>
      </c>
      <c r="BG105" s="46" t="str">
        <f>'[1]TKB-1'!BG106</f>
        <v>18-20</v>
      </c>
      <c r="BH105" s="45">
        <f>'TKB-2'!BH105</f>
        <v>0</v>
      </c>
      <c r="BI105" s="46">
        <f>'[1]TKB-1'!BI106</f>
        <v>0</v>
      </c>
      <c r="BJ105" s="45">
        <f>'TKB-2'!BJ105</f>
        <v>0</v>
      </c>
      <c r="BK105" s="46">
        <f>'[1]TKB-1'!BK106</f>
        <v>0</v>
      </c>
      <c r="BL105" s="45" t="str">
        <f>'TKB-2'!BL105</f>
        <v>A4-203</v>
      </c>
      <c r="BM105" s="46" t="str">
        <f>'[1]TKB-1'!BM106</f>
        <v>13-15</v>
      </c>
      <c r="BN105" s="45">
        <f>'TKB-2'!BN105</f>
        <v>0</v>
      </c>
      <c r="BO105" s="46">
        <f>'[1]TKB-1'!BO106</f>
        <v>0</v>
      </c>
      <c r="BP105" s="45" t="str">
        <f>'TKB-2'!BP105</f>
        <v>B2-301</v>
      </c>
      <c r="BQ105" s="46" t="str">
        <f>'[1]TKB-1'!BQ106</f>
        <v>14-16</v>
      </c>
      <c r="BR105" s="45">
        <f>'TKB-2'!BR105</f>
        <v>0</v>
      </c>
      <c r="BS105" s="46">
        <f>'[1]TKB-1'!BS106</f>
        <v>0</v>
      </c>
      <c r="BT105" s="45">
        <f>'TKB-2'!BT105</f>
        <v>0</v>
      </c>
      <c r="BU105" s="46">
        <f>'[1]TKB-1'!BU106</f>
        <v>0</v>
      </c>
      <c r="BV105" s="45">
        <f>'TKB-2'!BV105</f>
        <v>0</v>
      </c>
      <c r="BW105" s="46">
        <f>'[1]TKB-1'!BW106</f>
        <v>0</v>
      </c>
      <c r="BX105" s="45">
        <f>'TKB-2'!BX105</f>
        <v>0</v>
      </c>
      <c r="BY105" s="46">
        <f>'[1]TKB-1'!BY106</f>
        <v>0</v>
      </c>
      <c r="BZ105" s="45">
        <f>'TKB-2'!BZ105</f>
        <v>0</v>
      </c>
      <c r="CA105" s="46">
        <f>'[1]TKB-1'!CA106</f>
        <v>0</v>
      </c>
      <c r="CB105" s="45">
        <f>'TKB-2'!CB105</f>
        <v>0</v>
      </c>
      <c r="CC105" s="46">
        <f>'[1]TKB-1'!CC106</f>
        <v>0</v>
      </c>
      <c r="CD105" s="45">
        <f>'TKB-2'!CD105</f>
        <v>0</v>
      </c>
      <c r="CE105" s="46">
        <f>'[1]TKB-1'!CE106</f>
        <v>0</v>
      </c>
      <c r="CF105" s="45">
        <f>'TKB-2'!CF105</f>
        <v>0</v>
      </c>
      <c r="CG105" s="46">
        <f>'[1]TKB-1'!CG106</f>
        <v>0</v>
      </c>
      <c r="CH105" s="45" t="str">
        <f>'TKB-2'!CH105</f>
        <v>B2-302</v>
      </c>
      <c r="CI105" s="46" t="str">
        <f>'[1]TKB-1'!CI106</f>
        <v>12-14</v>
      </c>
      <c r="CJ105" s="45" t="str">
        <f>'TKB-2'!CJ105</f>
        <v>B2-303</v>
      </c>
      <c r="CK105" s="46" t="str">
        <f>'[1]TKB-1'!CK106</f>
        <v>11-13</v>
      </c>
      <c r="CL105" s="45" t="str">
        <f>'TKB-2'!CL105</f>
        <v>B2-304</v>
      </c>
      <c r="CM105" s="46" t="str">
        <f>'[1]TKB-1'!CM106</f>
        <v>12-14</v>
      </c>
      <c r="CN105" s="45">
        <f>'TKB-2'!CN105</f>
        <v>0</v>
      </c>
      <c r="CO105" s="46">
        <f>'[1]TKB-1'!CO106</f>
        <v>0</v>
      </c>
      <c r="CP105" s="45">
        <f>'TKB-2'!CP105</f>
        <v>0</v>
      </c>
      <c r="CQ105" s="46">
        <f>'[1]TKB-1'!CQ106</f>
        <v>0</v>
      </c>
      <c r="CR105" s="45">
        <f>'TKB-2'!CR105</f>
        <v>0</v>
      </c>
      <c r="CS105" s="46">
        <f>'[1]TKB-1'!CS106</f>
        <v>0</v>
      </c>
      <c r="CT105" s="45">
        <f>'TKB-2'!CT105</f>
        <v>0</v>
      </c>
      <c r="CU105" s="46">
        <f>'[1]TKB-1'!CU106</f>
        <v>0</v>
      </c>
      <c r="CV105" s="45">
        <f>'TKB-2'!CV105</f>
        <v>0</v>
      </c>
      <c r="CW105" s="46">
        <f>'[1]TKB-1'!CW106</f>
        <v>0</v>
      </c>
      <c r="CX105" s="45">
        <f>'TKB-2'!CX105</f>
        <v>0</v>
      </c>
      <c r="CY105" s="46">
        <f>'[1]TKB-1'!CY106</f>
        <v>0</v>
      </c>
      <c r="CZ105" s="45">
        <f>'TKB-2'!CZ105</f>
        <v>0</v>
      </c>
      <c r="DA105" s="46">
        <f>'[1]TKB-1'!DA106</f>
        <v>0</v>
      </c>
      <c r="DB105" s="45">
        <f>'TKB-2'!DB105</f>
        <v>0</v>
      </c>
      <c r="DC105" s="46">
        <f>'[1]TKB-1'!DC106</f>
        <v>0</v>
      </c>
      <c r="DD105" s="45">
        <f>'TKB-2'!DD105</f>
        <v>0</v>
      </c>
      <c r="DE105" s="46">
        <f>'[1]TKB-1'!DE106</f>
        <v>0</v>
      </c>
      <c r="DF105" s="45">
        <f>'TKB-2'!DF105</f>
        <v>0</v>
      </c>
      <c r="DG105" s="46">
        <f>'[1]TKB-1'!DG106</f>
        <v>0</v>
      </c>
      <c r="DH105" s="45">
        <f>'TKB-2'!DH105</f>
        <v>0</v>
      </c>
      <c r="DI105" s="46">
        <f>'[1]TKB-1'!DI106</f>
        <v>0</v>
      </c>
      <c r="DJ105" s="45">
        <f>'TKB-2'!DJ105</f>
        <v>0</v>
      </c>
      <c r="DK105" s="46">
        <f>'[1]TKB-1'!DK106</f>
        <v>0</v>
      </c>
      <c r="DL105" s="45" t="str">
        <f>'TKB-2'!DL105</f>
        <v>B2-401</v>
      </c>
      <c r="DM105" s="46" t="str">
        <f>'[1]TKB-1'!DM106</f>
        <v>12-14</v>
      </c>
      <c r="DN105" s="45">
        <f>'TKB-2'!DN105</f>
        <v>0</v>
      </c>
      <c r="DO105" s="46">
        <f>'[1]TKB-1'!DO106</f>
        <v>0</v>
      </c>
      <c r="DP105" s="45">
        <f>'TKB-2'!DP105</f>
        <v>0</v>
      </c>
      <c r="DQ105" s="46">
        <f>'[1]TKB-1'!DQ106</f>
        <v>0</v>
      </c>
      <c r="DR105" s="45" t="str">
        <f>'TKB-2'!DR105</f>
        <v>B2-404</v>
      </c>
      <c r="DS105" s="46" t="str">
        <f>'[1]TKB-1'!DS106</f>
        <v>10-12</v>
      </c>
      <c r="DT105" s="45" t="str">
        <f>'TKB-2'!DT105</f>
        <v>B2-108</v>
      </c>
      <c r="DU105" s="46" t="str">
        <f>'[1]TKB-1'!DU106</f>
        <v>6-8</v>
      </c>
      <c r="DV105" s="45" t="str">
        <f>'TKB-2'!DV105</f>
        <v>B2-305</v>
      </c>
      <c r="DW105" s="46" t="str">
        <f>'[1]TKB-1'!DW106</f>
        <v>13-15</v>
      </c>
      <c r="DX105" s="45">
        <f>'TKB-2'!DX105</f>
        <v>0</v>
      </c>
      <c r="DY105" s="46">
        <f>'[1]TKB-1'!DY106</f>
        <v>0</v>
      </c>
      <c r="DZ105" s="45">
        <f>'TKB-2'!DZ105</f>
        <v>0</v>
      </c>
      <c r="EA105" s="46">
        <f>'[1]TKB-1'!EA106</f>
        <v>0</v>
      </c>
      <c r="EB105" s="45">
        <f>'TKB-2'!EB105</f>
        <v>0</v>
      </c>
      <c r="EC105" s="46">
        <f>'[1]TKB-1'!EC106</f>
        <v>0</v>
      </c>
      <c r="ED105" s="45">
        <f>'TKB-2'!ED105</f>
        <v>0</v>
      </c>
      <c r="EE105" s="46">
        <f>'[1]TKB-1'!EE106</f>
        <v>0</v>
      </c>
      <c r="EF105" s="45">
        <f>'TKB-2'!EF105</f>
        <v>0</v>
      </c>
      <c r="EG105" s="46">
        <f>'[1]TKB-1'!EG106</f>
        <v>0</v>
      </c>
      <c r="EH105" s="45">
        <f>'TKB-2'!EH105</f>
        <v>0</v>
      </c>
      <c r="EI105" s="46">
        <f>'[1]TKB-1'!EI106</f>
        <v>0</v>
      </c>
      <c r="EJ105" s="45">
        <f>'TKB-2'!EJ105</f>
        <v>0</v>
      </c>
      <c r="EK105" s="46">
        <f>'[1]TKB-1'!EK106</f>
        <v>0</v>
      </c>
      <c r="EL105" s="45">
        <f>'TKB-2'!EL105</f>
        <v>0</v>
      </c>
      <c r="EM105" s="46">
        <f>'[1]TKB-1'!EM106</f>
        <v>0</v>
      </c>
      <c r="EN105" s="45">
        <f>'TKB-2'!EN105</f>
        <v>0</v>
      </c>
      <c r="EO105" s="46">
        <f>'[1]TKB-1'!EO106</f>
        <v>0</v>
      </c>
      <c r="EP105" s="45">
        <f>'TKB-2'!EP105</f>
        <v>0</v>
      </c>
      <c r="EQ105" s="46">
        <f>'[1]TKB-1'!EQ106</f>
        <v>0</v>
      </c>
      <c r="ER105" s="45">
        <f>'TKB-2'!ER105</f>
        <v>0</v>
      </c>
      <c r="ES105" s="46">
        <f>'[1]TKB-1'!ES106</f>
        <v>0</v>
      </c>
      <c r="ET105" s="45">
        <f>'TKB-2'!ET105</f>
        <v>0</v>
      </c>
      <c r="EU105" s="46">
        <f>'[1]TKB-1'!EU106</f>
        <v>0</v>
      </c>
      <c r="EV105" s="45">
        <f>'TKB-2'!EV105</f>
        <v>0</v>
      </c>
      <c r="EW105" s="46">
        <f>'[1]TKB-1'!EW106</f>
        <v>0</v>
      </c>
      <c r="EX105" s="45">
        <f>'TKB-2'!EX105</f>
        <v>0</v>
      </c>
      <c r="EY105" s="46">
        <f>'[1]TKB-1'!EY106</f>
        <v>0</v>
      </c>
      <c r="EZ105" s="45">
        <f>'TKB-2'!EZ105</f>
        <v>0</v>
      </c>
      <c r="FA105" s="46">
        <f>'[1]TKB-1'!FA106</f>
        <v>0</v>
      </c>
      <c r="FB105" s="45">
        <f>'TKB-2'!FB105</f>
        <v>0</v>
      </c>
      <c r="FC105" s="46">
        <f>'[1]TKB-1'!FC106</f>
        <v>0</v>
      </c>
      <c r="FD105" s="45">
        <f>'TKB-2'!FD105</f>
        <v>0</v>
      </c>
      <c r="FE105" s="46">
        <f>'[1]TKB-1'!FE106</f>
        <v>0</v>
      </c>
      <c r="FF105" s="45">
        <f>'TKB-2'!FF105</f>
        <v>0</v>
      </c>
      <c r="FG105" s="46">
        <f>'[1]TKB-1'!FG106</f>
        <v>0</v>
      </c>
      <c r="FH105" s="45">
        <f>'TKB-2'!FH105</f>
        <v>0</v>
      </c>
      <c r="FI105" s="46">
        <f>'[1]TKB-1'!FI106</f>
        <v>0</v>
      </c>
      <c r="FJ105" s="45">
        <f>'TKB-2'!FJ105</f>
        <v>0</v>
      </c>
      <c r="FK105" s="46">
        <f>'[1]TKB-1'!FK106</f>
        <v>0</v>
      </c>
      <c r="FL105" s="45">
        <f>'TKB-2'!FL105</f>
        <v>0</v>
      </c>
      <c r="FM105" s="46">
        <f>'[1]TKB-1'!FM106</f>
        <v>0</v>
      </c>
      <c r="FN105" s="45">
        <f>'TKB-2'!FN105</f>
        <v>0</v>
      </c>
      <c r="FO105" s="46">
        <f>'[1]TKB-1'!FO106</f>
        <v>0</v>
      </c>
      <c r="FP105" s="45">
        <f>'TKB-2'!FP105</f>
        <v>0</v>
      </c>
      <c r="FQ105" s="46">
        <f>'[1]TKB-1'!FQ106</f>
        <v>0</v>
      </c>
      <c r="FR105" s="45">
        <f>'TKB-2'!FR105</f>
        <v>0</v>
      </c>
      <c r="FS105" s="46">
        <f>'[1]TKB-1'!FS106</f>
        <v>0</v>
      </c>
      <c r="FT105" s="45">
        <f>'TKB-2'!FT105</f>
        <v>0</v>
      </c>
      <c r="FU105" s="46">
        <f>'[1]TKB-1'!FU106</f>
        <v>0</v>
      </c>
      <c r="FV105" s="45">
        <f>'TKB-2'!FV105</f>
        <v>0</v>
      </c>
      <c r="FW105" s="46">
        <f>'[1]TKB-1'!FW106</f>
        <v>0</v>
      </c>
      <c r="FX105" s="45">
        <f>'TKB-2'!FX105</f>
        <v>0</v>
      </c>
      <c r="FY105" s="46">
        <f>'[1]TKB-1'!FY106</f>
        <v>0</v>
      </c>
      <c r="FZ105" s="45">
        <f>'TKB-2'!FZ105</f>
        <v>0</v>
      </c>
      <c r="GA105" s="46">
        <f>'[1]TKB-1'!GA106</f>
        <v>0</v>
      </c>
      <c r="GB105" s="45">
        <f>'TKB-2'!GB105</f>
        <v>0</v>
      </c>
      <c r="GC105" s="46">
        <f>'[1]TKB-1'!GC106</f>
        <v>0</v>
      </c>
      <c r="GD105" s="45">
        <f>'TKB-2'!GD105</f>
        <v>0</v>
      </c>
      <c r="GE105" s="46">
        <f>'[1]TKB-1'!GE106</f>
        <v>0</v>
      </c>
      <c r="GF105" s="45">
        <f>'TKB-2'!GF105</f>
        <v>0</v>
      </c>
      <c r="GG105" s="46">
        <f>'[1]TKB-1'!GG106</f>
        <v>0</v>
      </c>
      <c r="GH105" s="45">
        <f>'TKB-2'!GH105</f>
        <v>0</v>
      </c>
      <c r="GI105" s="46">
        <f>'[1]TKB-1'!GI106</f>
        <v>0</v>
      </c>
      <c r="GJ105" s="45">
        <f>'TKB-2'!GJ105</f>
        <v>0</v>
      </c>
      <c r="GK105" s="46">
        <f>'[1]TKB-1'!GK106</f>
        <v>0</v>
      </c>
      <c r="GL105" s="45">
        <f>'TKB-2'!GL105</f>
        <v>0</v>
      </c>
      <c r="GM105" s="46">
        <f>'[1]TKB-1'!GM106</f>
        <v>0</v>
      </c>
      <c r="GN105" s="45">
        <f>'TKB-2'!GN105</f>
        <v>0</v>
      </c>
      <c r="GO105" s="46">
        <f>'[1]TKB-1'!GO106</f>
        <v>0</v>
      </c>
      <c r="GP105" s="45">
        <f>'TKB-2'!GP105</f>
        <v>0</v>
      </c>
      <c r="GQ105" s="46">
        <f>'[1]TKB-1'!GQ106</f>
        <v>0</v>
      </c>
      <c r="GR105" s="45">
        <f>'TKB-2'!GR105</f>
        <v>0</v>
      </c>
      <c r="GS105" s="46">
        <f>'[1]TKB-1'!GS106</f>
        <v>0</v>
      </c>
      <c r="GT105" s="45">
        <f>'TKB-2'!GT105</f>
        <v>0</v>
      </c>
      <c r="GU105" s="46">
        <f>'[1]TKB-1'!GU106</f>
        <v>0</v>
      </c>
      <c r="GV105" s="45">
        <f>'TKB-2'!GV105</f>
        <v>0</v>
      </c>
      <c r="GW105" s="46">
        <f>'[1]TKB-1'!GW106</f>
        <v>0</v>
      </c>
      <c r="GX105" s="45">
        <f>'TKB-2'!GX105</f>
        <v>0</v>
      </c>
      <c r="GY105" s="46">
        <f>'[1]TKB-1'!GY106</f>
        <v>0</v>
      </c>
      <c r="GZ105" s="45">
        <f>'TKB-2'!GZ105</f>
        <v>0</v>
      </c>
      <c r="HA105" s="46">
        <f>'[1]TKB-1'!HA106</f>
        <v>0</v>
      </c>
      <c r="HB105" s="45">
        <f>'TKB-2'!HB105</f>
        <v>0</v>
      </c>
      <c r="HC105" s="46">
        <f>'[1]TKB-1'!HC106</f>
        <v>0</v>
      </c>
      <c r="HD105" s="45">
        <f>'TKB-2'!HD105</f>
        <v>0</v>
      </c>
      <c r="HE105" s="46">
        <f>'[1]TKB-1'!HE106</f>
        <v>0</v>
      </c>
      <c r="HF105" s="45">
        <f>'TKB-2'!HF105</f>
        <v>0</v>
      </c>
      <c r="HG105" s="46">
        <f>'[1]TKB-1'!HG106</f>
        <v>0</v>
      </c>
      <c r="HH105" s="45">
        <f>'TKB-2'!HH105</f>
        <v>0</v>
      </c>
      <c r="HI105" s="46">
        <f>'[1]TKB-1'!HI106</f>
        <v>0</v>
      </c>
      <c r="HJ105" s="45">
        <f>'TKB-2'!HJ105</f>
        <v>0</v>
      </c>
      <c r="HK105" s="46">
        <f>'[1]TKB-1'!HK106</f>
        <v>0</v>
      </c>
      <c r="HL105" s="45">
        <f>'TKB-2'!HL105</f>
        <v>0</v>
      </c>
      <c r="HM105" s="46">
        <f>'[1]TKB-1'!HM106</f>
        <v>0</v>
      </c>
      <c r="HN105" s="45">
        <f>'TKB-2'!HN105</f>
        <v>0</v>
      </c>
      <c r="HO105" s="46">
        <f>'[1]TKB-1'!HO106</f>
        <v>0</v>
      </c>
      <c r="HP105" s="45">
        <f>'TKB-2'!HP105</f>
        <v>0</v>
      </c>
      <c r="HQ105" s="46">
        <f>'[1]TKB-1'!HQ106</f>
        <v>0</v>
      </c>
      <c r="HR105" s="45">
        <f>'TKB-2'!HR105</f>
        <v>0</v>
      </c>
      <c r="HS105" s="46">
        <f>'[1]TKB-1'!HS106</f>
        <v>0</v>
      </c>
      <c r="HT105" s="45">
        <f>'TKB-2'!HT105</f>
        <v>0</v>
      </c>
      <c r="HU105" s="46">
        <f>'[1]TKB-1'!HU106</f>
        <v>0</v>
      </c>
      <c r="HV105" s="45">
        <f>'TKB-2'!HV105</f>
        <v>0</v>
      </c>
      <c r="HW105" s="46">
        <f>'[1]TKB-1'!HW106</f>
        <v>0</v>
      </c>
      <c r="HX105" s="45">
        <f>'TKB-2'!HX105</f>
        <v>0</v>
      </c>
      <c r="HY105" s="46">
        <f>'[1]TKB-1'!HY106</f>
        <v>0</v>
      </c>
      <c r="HZ105" s="45">
        <f>'TKB-2'!HZ105</f>
        <v>0</v>
      </c>
      <c r="IA105" s="46">
        <f>'[1]TKB-1'!IA106</f>
        <v>0</v>
      </c>
      <c r="IB105" s="45">
        <f>'TKB-2'!IB105</f>
        <v>0</v>
      </c>
      <c r="IC105" s="46">
        <f>'[1]TKB-1'!IC106</f>
        <v>0</v>
      </c>
      <c r="ID105" s="45">
        <f>'TKB-2'!ID105</f>
        <v>0</v>
      </c>
      <c r="IE105" s="46">
        <f>'[1]TKB-1'!IE106</f>
        <v>0</v>
      </c>
      <c r="IF105" s="45">
        <f>'TKB-2'!IF105</f>
        <v>0</v>
      </c>
      <c r="IG105" s="46">
        <f>'[1]TKB-1'!IG106</f>
        <v>0</v>
      </c>
      <c r="IH105" s="45">
        <f>'TKB-2'!IH105</f>
        <v>0</v>
      </c>
      <c r="II105" s="46">
        <f>'[1]TKB-1'!II106</f>
        <v>0</v>
      </c>
    </row>
    <row r="106" spans="1:243" ht="15" x14ac:dyDescent="0.2">
      <c r="A106" s="309"/>
      <c r="B106" s="299"/>
      <c r="C106" s="302"/>
      <c r="D106" s="47">
        <v>0</v>
      </c>
      <c r="E106" s="293"/>
      <c r="F106" s="48"/>
      <c r="G106" s="49">
        <f>'[1]TKB-1'!G107</f>
        <v>0</v>
      </c>
      <c r="H106" s="48"/>
      <c r="I106" s="49">
        <f>'[1]TKB-1'!I107</f>
        <v>0</v>
      </c>
      <c r="J106" s="48"/>
      <c r="K106" s="49">
        <f>'[1]TKB-1'!K107</f>
        <v>0</v>
      </c>
      <c r="L106" s="48"/>
      <c r="M106" s="49">
        <f>'[1]TKB-1'!M107</f>
        <v>0</v>
      </c>
      <c r="N106" s="48"/>
      <c r="O106" s="49" t="str">
        <f>'[1]TKB-1'!O107</f>
        <v>ĐT&amp;TQTCT(3)(Đ.Châu)</v>
      </c>
      <c r="P106" s="48"/>
      <c r="Q106" s="49" t="str">
        <f>'[1]TKB-1'!Q107</f>
        <v>TOCTC(3)(N.Cường)</v>
      </c>
      <c r="R106" s="48"/>
      <c r="S106" s="49" t="str">
        <f>'[1]TKB-1'!S107</f>
        <v>CĐTN-P2(3)(H.Thuận)</v>
      </c>
      <c r="T106" s="48"/>
      <c r="U106" s="49" t="str">
        <f>'[1]TKB-1'!U107</f>
        <v>QLDAXD(3)(H.Tính)</v>
      </c>
      <c r="V106" s="48"/>
      <c r="W106" s="49">
        <f>'[1]TKB-1'!W107</f>
        <v>0</v>
      </c>
      <c r="X106" s="48"/>
      <c r="Y106" s="49">
        <f>'[1]TKB-1'!Y107</f>
        <v>0</v>
      </c>
      <c r="Z106" s="48"/>
      <c r="AA106" s="49">
        <f>'[1]TKB-1'!AA107</f>
        <v>0</v>
      </c>
      <c r="AB106" s="48"/>
      <c r="AC106" s="49">
        <f>'[1]TKB-1'!AC107</f>
        <v>0</v>
      </c>
      <c r="AD106" s="48"/>
      <c r="AE106" s="49" t="str">
        <f>'[1]TKB-1'!AE107</f>
        <v>CHKC2(3)(N.Tiến)</v>
      </c>
      <c r="AF106" s="48"/>
      <c r="AG106" s="49" t="str">
        <f>'[1]TKB-1'!AG107</f>
        <v>THUD2(3)(C.Tín)</v>
      </c>
      <c r="AH106" s="48"/>
      <c r="AI106" s="49" t="str">
        <f>'[1]TKB-1'!AI107</f>
        <v>KCBTCT(3)(V.Sơn)</v>
      </c>
      <c r="AJ106" s="48"/>
      <c r="AK106" s="49">
        <f>'[1]TKB-1'!AK107</f>
        <v>0</v>
      </c>
      <c r="AL106" s="48"/>
      <c r="AM106" s="49">
        <f>'[1]TKB-1'!AM107</f>
        <v>0</v>
      </c>
      <c r="AN106" s="48"/>
      <c r="AO106" s="49" t="str">
        <f>'[1]TKB-1'!AO107</f>
        <v>ĐAK.KTr10(3)(D22.DAKTR10)</v>
      </c>
      <c r="AP106" s="48"/>
      <c r="AQ106" s="49">
        <f>'[1]TKB-1'!AQ107</f>
        <v>0</v>
      </c>
      <c r="AR106" s="48"/>
      <c r="AS106" s="49">
        <f>'[1]TKB-1'!AS107</f>
        <v>0</v>
      </c>
      <c r="AT106" s="48"/>
      <c r="AU106" s="49">
        <f>'[1]TKB-1'!AU107</f>
        <v>0</v>
      </c>
      <c r="AV106" s="48"/>
      <c r="AW106" s="49" t="str">
        <f>'[1]TKB-1'!AW107</f>
        <v>ĐAK.Ktr2(3)(D24KTR1DAKTR2)</v>
      </c>
      <c r="AX106" s="48"/>
      <c r="AY106" s="49" t="str">
        <f>'[1]TKB-1'!AY107</f>
        <v>ĐA CTKT(3)(KKTR)</v>
      </c>
      <c r="AZ106" s="48"/>
      <c r="BA106" s="49">
        <f>'[1]TKB-1'!BA107</f>
        <v>0</v>
      </c>
      <c r="BB106" s="48"/>
      <c r="BC106" s="49" t="str">
        <f>'[1]TKB-1'!BC107</f>
        <v>ODMD-TC(3)(Th.Sơn)</v>
      </c>
      <c r="BD106" s="48"/>
      <c r="BE106" s="49">
        <f>'[1]TKB-1'!BE107</f>
        <v>0</v>
      </c>
      <c r="BF106" s="48"/>
      <c r="BG106" s="49" t="str">
        <f>'[1]TKB-1'!BG107</f>
        <v>TTTD2(3)(T.Tám)</v>
      </c>
      <c r="BH106" s="48"/>
      <c r="BI106" s="49">
        <f>'[1]TKB-1'!BI107</f>
        <v>0</v>
      </c>
      <c r="BJ106" s="48"/>
      <c r="BK106" s="49">
        <f>'[1]TKB-1'!BK107</f>
        <v>0</v>
      </c>
      <c r="BL106" s="48"/>
      <c r="BM106" s="49" t="str">
        <f>'[1]TKB-1'!BM107</f>
        <v>ĐAXLNT(3)(Th.Huy)</v>
      </c>
      <c r="BN106" s="48"/>
      <c r="BO106" s="49">
        <f>'[1]TKB-1'!BO107</f>
        <v>0</v>
      </c>
      <c r="BP106" s="48"/>
      <c r="BQ106" s="49" t="str">
        <f>'[1]TKB-1'!BQ107</f>
        <v>PL&amp;KTXD(3)(V.Cần)</v>
      </c>
      <c r="BR106" s="48"/>
      <c r="BS106" s="49">
        <f>'[1]TKB-1'!BS107</f>
        <v>0</v>
      </c>
      <c r="BT106" s="48"/>
      <c r="BU106" s="49">
        <f>'[1]TKB-1'!BU107</f>
        <v>0</v>
      </c>
      <c r="BV106" s="48"/>
      <c r="BW106" s="49">
        <f>'[1]TKB-1'!BW107</f>
        <v>0</v>
      </c>
      <c r="BX106" s="48"/>
      <c r="BY106" s="49">
        <f>'[1]TKB-1'!BY107</f>
        <v>0</v>
      </c>
      <c r="BZ106" s="48"/>
      <c r="CA106" s="49">
        <f>'[1]TKB-1'!CA107</f>
        <v>0</v>
      </c>
      <c r="CB106" s="48"/>
      <c r="CC106" s="49">
        <f>'[1]TKB-1'!CC107</f>
        <v>0</v>
      </c>
      <c r="CD106" s="48"/>
      <c r="CE106" s="49">
        <f>'[1]TKB-1'!CE107</f>
        <v>0</v>
      </c>
      <c r="CF106" s="48"/>
      <c r="CG106" s="49">
        <f>'[1]TKB-1'!CG107</f>
        <v>0</v>
      </c>
      <c r="CH106" s="48"/>
      <c r="CI106" s="49" t="str">
        <f>'[1]TKB-1'!CI107</f>
        <v>CSCNCTM(3)(C.Hiển)</v>
      </c>
      <c r="CJ106" s="48"/>
      <c r="CK106" s="49" t="str">
        <f>'[1]TKB-1'!CK107</f>
        <v>VĐKUD(3)(K.Dân(TG))</v>
      </c>
      <c r="CL106" s="48"/>
      <c r="CM106" s="49" t="str">
        <f>'[1]TKB-1'!CM107</f>
        <v>KTCB(3)(H.Toàn)</v>
      </c>
      <c r="CN106" s="48"/>
      <c r="CO106" s="49">
        <f>'[1]TKB-1'!CO107</f>
        <v>0</v>
      </c>
      <c r="CP106" s="48"/>
      <c r="CQ106" s="49">
        <f>'[1]TKB-1'!CQ107</f>
        <v>0</v>
      </c>
      <c r="CR106" s="48"/>
      <c r="CS106" s="49">
        <f>'[1]TKB-1'!CS107</f>
        <v>0</v>
      </c>
      <c r="CT106" s="48"/>
      <c r="CU106" s="49">
        <f>'[1]TKB-1'!CU107</f>
        <v>0</v>
      </c>
      <c r="CV106" s="48"/>
      <c r="CW106" s="49">
        <f>'[1]TKB-1'!CW107</f>
        <v>0</v>
      </c>
      <c r="CX106" s="48"/>
      <c r="CY106" s="49">
        <f>'[1]TKB-1'!CY107</f>
        <v>0</v>
      </c>
      <c r="CZ106" s="48"/>
      <c r="DA106" s="49">
        <f>'[1]TKB-1'!DA107</f>
        <v>0</v>
      </c>
      <c r="DB106" s="48"/>
      <c r="DC106" s="49">
        <f>'[1]TKB-1'!DC107</f>
        <v>0</v>
      </c>
      <c r="DD106" s="48"/>
      <c r="DE106" s="49">
        <f>'[1]TKB-1'!DE107</f>
        <v>0</v>
      </c>
      <c r="DF106" s="48"/>
      <c r="DG106" s="49">
        <f>'[1]TKB-1'!DG107</f>
        <v>0</v>
      </c>
      <c r="DH106" s="48"/>
      <c r="DI106" s="49">
        <f>'[1]TKB-1'!DI107</f>
        <v>0</v>
      </c>
      <c r="DJ106" s="48"/>
      <c r="DK106" s="49">
        <f>'[1]TKB-1'!DK107</f>
        <v>0</v>
      </c>
      <c r="DL106" s="48"/>
      <c r="DM106" s="49" t="str">
        <f>'[1]TKB-1'!DM107</f>
        <v>KTXD 1(3)(Th.Dương)</v>
      </c>
      <c r="DN106" s="48"/>
      <c r="DO106" s="49">
        <f>'[1]TKB-1'!DO107</f>
        <v>0</v>
      </c>
      <c r="DP106" s="48"/>
      <c r="DQ106" s="49">
        <f>'[1]TKB-1'!DQ107</f>
        <v>0</v>
      </c>
      <c r="DR106" s="48"/>
      <c r="DS106" s="49" t="str">
        <f>'[1]TKB-1'!DS107</f>
        <v>LSDCSVN(3)(Thu.Trang)</v>
      </c>
      <c r="DT106" s="48"/>
      <c r="DU106" s="49" t="str">
        <f>'[1]TKB-1'!DU107</f>
        <v>LSDCSVN(3)(S.Tùng)</v>
      </c>
      <c r="DV106" s="48"/>
      <c r="DW106" s="49" t="str">
        <f>'[1]TKB-1'!DW107</f>
        <v>KTQTRI(3)(Th.Linh)</v>
      </c>
      <c r="DX106" s="48"/>
      <c r="DY106" s="49">
        <f>'[1]TKB-1'!DY107</f>
        <v>0</v>
      </c>
      <c r="DZ106" s="48"/>
      <c r="EA106" s="49">
        <f>'[1]TKB-1'!EA107</f>
        <v>0</v>
      </c>
      <c r="EB106" s="48"/>
      <c r="EC106" s="49">
        <f>'[1]TKB-1'!EC107</f>
        <v>0</v>
      </c>
      <c r="ED106" s="48"/>
      <c r="EE106" s="49">
        <f>'[1]TKB-1'!EE107</f>
        <v>0</v>
      </c>
      <c r="EF106" s="48"/>
      <c r="EG106" s="49">
        <f>'[1]TKB-1'!EG107</f>
        <v>0</v>
      </c>
      <c r="EH106" s="48"/>
      <c r="EI106" s="49">
        <f>'[1]TKB-1'!EI107</f>
        <v>0</v>
      </c>
      <c r="EJ106" s="48"/>
      <c r="EK106" s="49">
        <f>'[1]TKB-1'!EK107</f>
        <v>0</v>
      </c>
      <c r="EL106" s="48"/>
      <c r="EM106" s="49">
        <f>'[1]TKB-1'!EM107</f>
        <v>0</v>
      </c>
      <c r="EN106" s="48"/>
      <c r="EO106" s="49">
        <f>'[1]TKB-1'!EO107</f>
        <v>0</v>
      </c>
      <c r="EP106" s="48"/>
      <c r="EQ106" s="49">
        <f>'[1]TKB-1'!EQ107</f>
        <v>0</v>
      </c>
      <c r="ER106" s="48"/>
      <c r="ES106" s="49">
        <f>'[1]TKB-1'!ES107</f>
        <v>0</v>
      </c>
      <c r="ET106" s="48"/>
      <c r="EU106" s="49">
        <f>'[1]TKB-1'!EU107</f>
        <v>0</v>
      </c>
      <c r="EV106" s="48"/>
      <c r="EW106" s="49">
        <f>'[1]TKB-1'!EW107</f>
        <v>0</v>
      </c>
      <c r="EX106" s="48"/>
      <c r="EY106" s="49">
        <f>'[1]TKB-1'!EY107</f>
        <v>0</v>
      </c>
      <c r="EZ106" s="48"/>
      <c r="FA106" s="49">
        <f>'[1]TKB-1'!FA107</f>
        <v>0</v>
      </c>
      <c r="FB106" s="48"/>
      <c r="FC106" s="49">
        <f>'[1]TKB-1'!FC107</f>
        <v>0</v>
      </c>
      <c r="FD106" s="48"/>
      <c r="FE106" s="49">
        <f>'[1]TKB-1'!FE107</f>
        <v>0</v>
      </c>
      <c r="FF106" s="48"/>
      <c r="FG106" s="49">
        <f>'[1]TKB-1'!FG107</f>
        <v>0</v>
      </c>
      <c r="FH106" s="48"/>
      <c r="FI106" s="49">
        <f>'[1]TKB-1'!FI107</f>
        <v>0</v>
      </c>
      <c r="FJ106" s="48"/>
      <c r="FK106" s="49">
        <f>'[1]TKB-1'!FK107</f>
        <v>0</v>
      </c>
      <c r="FL106" s="48"/>
      <c r="FM106" s="49">
        <f>'[1]TKB-1'!FM107</f>
        <v>0</v>
      </c>
      <c r="FN106" s="48"/>
      <c r="FO106" s="49">
        <f>'[1]TKB-1'!FO107</f>
        <v>0</v>
      </c>
      <c r="FP106" s="48"/>
      <c r="FQ106" s="49">
        <f>'[1]TKB-1'!FQ107</f>
        <v>0</v>
      </c>
      <c r="FR106" s="48"/>
      <c r="FS106" s="49">
        <f>'[1]TKB-1'!FS107</f>
        <v>0</v>
      </c>
      <c r="FT106" s="48"/>
      <c r="FU106" s="49">
        <f>'[1]TKB-1'!FU107</f>
        <v>0</v>
      </c>
      <c r="FV106" s="48"/>
      <c r="FW106" s="49">
        <f>'[1]TKB-1'!FW107</f>
        <v>0</v>
      </c>
      <c r="FX106" s="48"/>
      <c r="FY106" s="49">
        <f>'[1]TKB-1'!FY107</f>
        <v>0</v>
      </c>
      <c r="FZ106" s="48"/>
      <c r="GA106" s="49">
        <f>'[1]TKB-1'!GA107</f>
        <v>0</v>
      </c>
      <c r="GB106" s="48"/>
      <c r="GC106" s="49">
        <f>'[1]TKB-1'!GC107</f>
        <v>0</v>
      </c>
      <c r="GD106" s="48"/>
      <c r="GE106" s="49">
        <f>'[1]TKB-1'!GE107</f>
        <v>0</v>
      </c>
      <c r="GF106" s="48"/>
      <c r="GG106" s="49">
        <f>'[1]TKB-1'!GG107</f>
        <v>0</v>
      </c>
      <c r="GH106" s="48"/>
      <c r="GI106" s="49">
        <f>'[1]TKB-1'!GI107</f>
        <v>0</v>
      </c>
      <c r="GJ106" s="48"/>
      <c r="GK106" s="49">
        <f>'[1]TKB-1'!GK107</f>
        <v>0</v>
      </c>
      <c r="GL106" s="48"/>
      <c r="GM106" s="49">
        <f>'[1]TKB-1'!GM107</f>
        <v>0</v>
      </c>
      <c r="GN106" s="48"/>
      <c r="GO106" s="49">
        <f>'[1]TKB-1'!GO107</f>
        <v>0</v>
      </c>
      <c r="GP106" s="48"/>
      <c r="GQ106" s="49">
        <f>'[1]TKB-1'!GQ107</f>
        <v>0</v>
      </c>
      <c r="GR106" s="48"/>
      <c r="GS106" s="49">
        <f>'[1]TKB-1'!GS107</f>
        <v>0</v>
      </c>
      <c r="GT106" s="48"/>
      <c r="GU106" s="49">
        <f>'[1]TKB-1'!GU107</f>
        <v>0</v>
      </c>
      <c r="GV106" s="48"/>
      <c r="GW106" s="49">
        <f>'[1]TKB-1'!GW107</f>
        <v>0</v>
      </c>
      <c r="GX106" s="48"/>
      <c r="GY106" s="49">
        <f>'[1]TKB-1'!GY107</f>
        <v>0</v>
      </c>
      <c r="GZ106" s="48"/>
      <c r="HA106" s="49">
        <f>'[1]TKB-1'!HA107</f>
        <v>0</v>
      </c>
      <c r="HB106" s="48"/>
      <c r="HC106" s="49">
        <f>'[1]TKB-1'!HC107</f>
        <v>0</v>
      </c>
      <c r="HD106" s="48"/>
      <c r="HE106" s="49">
        <f>'[1]TKB-1'!HE107</f>
        <v>0</v>
      </c>
      <c r="HF106" s="48"/>
      <c r="HG106" s="49">
        <f>'[1]TKB-1'!HG107</f>
        <v>0</v>
      </c>
      <c r="HH106" s="48"/>
      <c r="HI106" s="49">
        <f>'[1]TKB-1'!HI107</f>
        <v>0</v>
      </c>
      <c r="HJ106" s="48"/>
      <c r="HK106" s="49">
        <f>'[1]TKB-1'!HK107</f>
        <v>0</v>
      </c>
      <c r="HL106" s="48"/>
      <c r="HM106" s="49">
        <f>'[1]TKB-1'!HM107</f>
        <v>0</v>
      </c>
      <c r="HN106" s="48"/>
      <c r="HO106" s="49">
        <f>'[1]TKB-1'!HO107</f>
        <v>0</v>
      </c>
      <c r="HP106" s="48"/>
      <c r="HQ106" s="49">
        <f>'[1]TKB-1'!HQ107</f>
        <v>0</v>
      </c>
      <c r="HR106" s="48"/>
      <c r="HS106" s="49">
        <f>'[1]TKB-1'!HS107</f>
        <v>0</v>
      </c>
      <c r="HT106" s="48"/>
      <c r="HU106" s="49">
        <f>'[1]TKB-1'!HU107</f>
        <v>0</v>
      </c>
      <c r="HV106" s="48"/>
      <c r="HW106" s="49">
        <f>'[1]TKB-1'!HW107</f>
        <v>0</v>
      </c>
      <c r="HX106" s="48"/>
      <c r="HY106" s="49">
        <f>'[1]TKB-1'!HY107</f>
        <v>0</v>
      </c>
      <c r="HZ106" s="48"/>
      <c r="IA106" s="49">
        <f>'[1]TKB-1'!IA107</f>
        <v>0</v>
      </c>
      <c r="IB106" s="48"/>
      <c r="IC106" s="49">
        <f>'[1]TKB-1'!IC107</f>
        <v>0</v>
      </c>
      <c r="ID106" s="48"/>
      <c r="IE106" s="49">
        <f>'[1]TKB-1'!IE107</f>
        <v>0</v>
      </c>
      <c r="IF106" s="48"/>
      <c r="IG106" s="49">
        <f>'[1]TKB-1'!IG107</f>
        <v>0</v>
      </c>
      <c r="IH106" s="48"/>
      <c r="II106" s="49">
        <f>'[1]TKB-1'!II107</f>
        <v>0</v>
      </c>
    </row>
    <row r="107" spans="1:243" ht="15" x14ac:dyDescent="0.2">
      <c r="A107" s="309"/>
      <c r="B107" s="299"/>
      <c r="C107" s="302"/>
      <c r="D107" s="50">
        <v>0</v>
      </c>
      <c r="E107" s="294" t="s">
        <v>74</v>
      </c>
      <c r="F107" s="40">
        <f>'TKB-2'!F107</f>
        <v>0</v>
      </c>
      <c r="G107" s="51">
        <f>'[1]TKB-1'!G108</f>
        <v>0</v>
      </c>
      <c r="H107" s="40">
        <f>'TKB-2'!H107</f>
        <v>0</v>
      </c>
      <c r="I107" s="51">
        <f>'[1]TKB-1'!I108</f>
        <v>0</v>
      </c>
      <c r="J107" s="40">
        <f>'TKB-2'!J107</f>
        <v>0</v>
      </c>
      <c r="K107" s="51">
        <f>'[1]TKB-1'!K108</f>
        <v>0</v>
      </c>
      <c r="L107" s="40">
        <f>'TKB-2'!L107</f>
        <v>0</v>
      </c>
      <c r="M107" s="51">
        <f>'[1]TKB-1'!M108</f>
        <v>0</v>
      </c>
      <c r="N107" s="40">
        <f>'TKB-2'!N107</f>
        <v>0</v>
      </c>
      <c r="O107" s="51">
        <f>'[1]TKB-1'!O108</f>
        <v>0</v>
      </c>
      <c r="P107" s="40">
        <f>'TKB-2'!P107</f>
        <v>0</v>
      </c>
      <c r="Q107" s="51">
        <f>'[1]TKB-1'!Q108</f>
        <v>0</v>
      </c>
      <c r="R107" s="40">
        <f>'TKB-2'!R107</f>
        <v>0</v>
      </c>
      <c r="S107" s="51">
        <f>'[1]TKB-1'!S108</f>
        <v>0</v>
      </c>
      <c r="T107" s="40">
        <f>'TKB-2'!T107</f>
        <v>0</v>
      </c>
      <c r="U107" s="51">
        <f>'[1]TKB-1'!U108</f>
        <v>0</v>
      </c>
      <c r="V107" s="40">
        <f>'TKB-2'!V107</f>
        <v>0</v>
      </c>
      <c r="W107" s="51">
        <f>'[1]TKB-1'!W108</f>
        <v>0</v>
      </c>
      <c r="X107" s="40">
        <f>'TKB-2'!X107</f>
        <v>0</v>
      </c>
      <c r="Y107" s="51">
        <f>'[1]TKB-1'!Y108</f>
        <v>0</v>
      </c>
      <c r="Z107" s="40">
        <f>'TKB-2'!Z107</f>
        <v>0</v>
      </c>
      <c r="AA107" s="51">
        <f>'[1]TKB-1'!AA108</f>
        <v>0</v>
      </c>
      <c r="AB107" s="40">
        <f>'TKB-2'!AB107</f>
        <v>0</v>
      </c>
      <c r="AC107" s="51">
        <f>'[1]TKB-1'!AC108</f>
        <v>0</v>
      </c>
      <c r="AD107" s="40">
        <f>'TKB-2'!AD107</f>
        <v>0</v>
      </c>
      <c r="AE107" s="51">
        <f>'[1]TKB-1'!AE108</f>
        <v>0</v>
      </c>
      <c r="AF107" s="40">
        <f>'TKB-2'!AF107</f>
        <v>0</v>
      </c>
      <c r="AG107" s="51">
        <f>'[1]TKB-1'!AG108</f>
        <v>0</v>
      </c>
      <c r="AH107" s="40">
        <f>'TKB-2'!AH107</f>
        <v>0</v>
      </c>
      <c r="AI107" s="51">
        <f>'[1]TKB-1'!AI108</f>
        <v>0</v>
      </c>
      <c r="AJ107" s="40">
        <f>'TKB-2'!AJ107</f>
        <v>0</v>
      </c>
      <c r="AK107" s="51">
        <f>'[1]TKB-1'!AK108</f>
        <v>0</v>
      </c>
      <c r="AL107" s="40">
        <f>'TKB-2'!AL107</f>
        <v>0</v>
      </c>
      <c r="AM107" s="51">
        <f>'[1]TKB-1'!AM108</f>
        <v>0</v>
      </c>
      <c r="AN107" s="40">
        <f>'TKB-2'!AN107</f>
        <v>0</v>
      </c>
      <c r="AO107" s="51">
        <f>'[1]TKB-1'!AO108</f>
        <v>0</v>
      </c>
      <c r="AP107" s="40">
        <f>'TKB-2'!AP107</f>
        <v>0</v>
      </c>
      <c r="AQ107" s="51">
        <f>'[1]TKB-1'!AQ108</f>
        <v>0</v>
      </c>
      <c r="AR107" s="40">
        <f>'TKB-2'!AR107</f>
        <v>0</v>
      </c>
      <c r="AS107" s="51">
        <f>'[1]TKB-1'!AS108</f>
        <v>0</v>
      </c>
      <c r="AT107" s="40">
        <f>'TKB-2'!AT107</f>
        <v>0</v>
      </c>
      <c r="AU107" s="51">
        <f>'[1]TKB-1'!AU108</f>
        <v>0</v>
      </c>
      <c r="AV107" s="40">
        <f>'TKB-2'!AV107</f>
        <v>0</v>
      </c>
      <c r="AW107" s="51">
        <f>'[1]TKB-1'!AW108</f>
        <v>0</v>
      </c>
      <c r="AX107" s="40">
        <f>'TKB-2'!AX107</f>
        <v>0</v>
      </c>
      <c r="AY107" s="51">
        <f>'[1]TKB-1'!AY108</f>
        <v>0</v>
      </c>
      <c r="AZ107" s="40">
        <f>'TKB-2'!AZ107</f>
        <v>0</v>
      </c>
      <c r="BA107" s="51">
        <f>'[1]TKB-1'!BA108</f>
        <v>0</v>
      </c>
      <c r="BB107" s="40">
        <f>'TKB-2'!BB107</f>
        <v>0</v>
      </c>
      <c r="BC107" s="51">
        <f>'[1]TKB-1'!BC108</f>
        <v>0</v>
      </c>
      <c r="BD107" s="40">
        <f>'TKB-2'!BD107</f>
        <v>0</v>
      </c>
      <c r="BE107" s="51">
        <f>'[1]TKB-1'!BE108</f>
        <v>0</v>
      </c>
      <c r="BF107" s="40">
        <f>'TKB-2'!BF107</f>
        <v>0</v>
      </c>
      <c r="BG107" s="51">
        <f>'[1]TKB-1'!BG108</f>
        <v>0</v>
      </c>
      <c r="BH107" s="40">
        <f>'TKB-2'!BH107</f>
        <v>0</v>
      </c>
      <c r="BI107" s="51">
        <f>'[1]TKB-1'!BI108</f>
        <v>0</v>
      </c>
      <c r="BJ107" s="40">
        <f>'TKB-2'!BJ107</f>
        <v>0</v>
      </c>
      <c r="BK107" s="51">
        <f>'[1]TKB-1'!BK108</f>
        <v>0</v>
      </c>
      <c r="BL107" s="40">
        <f>'TKB-2'!BL107</f>
        <v>0</v>
      </c>
      <c r="BM107" s="51">
        <f>'[1]TKB-1'!BM108</f>
        <v>0</v>
      </c>
      <c r="BN107" s="40">
        <f>'TKB-2'!BN107</f>
        <v>0</v>
      </c>
      <c r="BO107" s="51">
        <f>'[1]TKB-1'!BO108</f>
        <v>0</v>
      </c>
      <c r="BP107" s="40">
        <f>'TKB-2'!BP107</f>
        <v>0</v>
      </c>
      <c r="BQ107" s="51">
        <f>'[1]TKB-1'!BQ108</f>
        <v>0</v>
      </c>
      <c r="BR107" s="40">
        <f>'TKB-2'!BR107</f>
        <v>0</v>
      </c>
      <c r="BS107" s="51">
        <f>'[1]TKB-1'!BS108</f>
        <v>0</v>
      </c>
      <c r="BT107" s="40">
        <f>'TKB-2'!BT107</f>
        <v>0</v>
      </c>
      <c r="BU107" s="51">
        <f>'[1]TKB-1'!BU108</f>
        <v>0</v>
      </c>
      <c r="BV107" s="40">
        <f>'TKB-2'!BV107</f>
        <v>0</v>
      </c>
      <c r="BW107" s="51">
        <f>'[1]TKB-1'!BW108</f>
        <v>0</v>
      </c>
      <c r="BX107" s="40">
        <f>'TKB-2'!BX107</f>
        <v>0</v>
      </c>
      <c r="BY107" s="51">
        <f>'[1]TKB-1'!BY108</f>
        <v>0</v>
      </c>
      <c r="BZ107" s="40">
        <f>'TKB-2'!BZ107</f>
        <v>0</v>
      </c>
      <c r="CA107" s="51">
        <f>'[1]TKB-1'!CA108</f>
        <v>0</v>
      </c>
      <c r="CB107" s="40">
        <f>'TKB-2'!CB107</f>
        <v>0</v>
      </c>
      <c r="CC107" s="51">
        <f>'[1]TKB-1'!CC108</f>
        <v>0</v>
      </c>
      <c r="CD107" s="40">
        <f>'TKB-2'!CD107</f>
        <v>0</v>
      </c>
      <c r="CE107" s="51">
        <f>'[1]TKB-1'!CE108</f>
        <v>0</v>
      </c>
      <c r="CF107" s="40">
        <f>'TKB-2'!CF107</f>
        <v>0</v>
      </c>
      <c r="CG107" s="51">
        <f>'[1]TKB-1'!CG108</f>
        <v>0</v>
      </c>
      <c r="CH107" s="40">
        <f>'TKB-2'!CH107</f>
        <v>0</v>
      </c>
      <c r="CI107" s="51">
        <f>'[1]TKB-1'!CI108</f>
        <v>0</v>
      </c>
      <c r="CJ107" s="40">
        <f>'TKB-2'!CJ107</f>
        <v>0</v>
      </c>
      <c r="CK107" s="51">
        <f>'[1]TKB-1'!CK108</f>
        <v>0</v>
      </c>
      <c r="CL107" s="40">
        <f>'TKB-2'!CL107</f>
        <v>0</v>
      </c>
      <c r="CM107" s="51">
        <f>'[1]TKB-1'!CM108</f>
        <v>0</v>
      </c>
      <c r="CN107" s="40">
        <f>'TKB-2'!CN107</f>
        <v>0</v>
      </c>
      <c r="CO107" s="51">
        <f>'[1]TKB-1'!CO108</f>
        <v>0</v>
      </c>
      <c r="CP107" s="40">
        <f>'TKB-2'!CP107</f>
        <v>0</v>
      </c>
      <c r="CQ107" s="51">
        <f>'[1]TKB-1'!CQ108</f>
        <v>0</v>
      </c>
      <c r="CR107" s="40">
        <f>'TKB-2'!CR107</f>
        <v>0</v>
      </c>
      <c r="CS107" s="51">
        <f>'[1]TKB-1'!CS108</f>
        <v>0</v>
      </c>
      <c r="CT107" s="40">
        <f>'TKB-2'!CT107</f>
        <v>0</v>
      </c>
      <c r="CU107" s="51">
        <f>'[1]TKB-1'!CU108</f>
        <v>0</v>
      </c>
      <c r="CV107" s="40">
        <f>'TKB-2'!CV107</f>
        <v>0</v>
      </c>
      <c r="CW107" s="51">
        <f>'[1]TKB-1'!CW108</f>
        <v>0</v>
      </c>
      <c r="CX107" s="40">
        <f>'TKB-2'!CX107</f>
        <v>0</v>
      </c>
      <c r="CY107" s="51">
        <f>'[1]TKB-1'!CY108</f>
        <v>0</v>
      </c>
      <c r="CZ107" s="40">
        <f>'TKB-2'!CZ107</f>
        <v>0</v>
      </c>
      <c r="DA107" s="51">
        <f>'[1]TKB-1'!DA108</f>
        <v>0</v>
      </c>
      <c r="DB107" s="40">
        <f>'TKB-2'!DB107</f>
        <v>0</v>
      </c>
      <c r="DC107" s="51">
        <f>'[1]TKB-1'!DC108</f>
        <v>0</v>
      </c>
      <c r="DD107" s="40">
        <f>'TKB-2'!DD107</f>
        <v>0</v>
      </c>
      <c r="DE107" s="51">
        <f>'[1]TKB-1'!DE108</f>
        <v>0</v>
      </c>
      <c r="DF107" s="40">
        <f>'TKB-2'!DF107</f>
        <v>0</v>
      </c>
      <c r="DG107" s="51">
        <f>'[1]TKB-1'!DG108</f>
        <v>0</v>
      </c>
      <c r="DH107" s="40">
        <f>'TKB-2'!DH107</f>
        <v>0</v>
      </c>
      <c r="DI107" s="51">
        <f>'[1]TKB-1'!DI108</f>
        <v>0</v>
      </c>
      <c r="DJ107" s="40">
        <f>'TKB-2'!DJ107</f>
        <v>0</v>
      </c>
      <c r="DK107" s="51">
        <f>'[1]TKB-1'!DK108</f>
        <v>0</v>
      </c>
      <c r="DL107" s="40">
        <f>'TKB-2'!DL107</f>
        <v>0</v>
      </c>
      <c r="DM107" s="51">
        <f>'[1]TKB-1'!DM108</f>
        <v>0</v>
      </c>
      <c r="DN107" s="40">
        <f>'TKB-2'!DN107</f>
        <v>0</v>
      </c>
      <c r="DO107" s="51">
        <f>'[1]TKB-1'!DO108</f>
        <v>0</v>
      </c>
      <c r="DP107" s="40">
        <f>'TKB-2'!DP107</f>
        <v>0</v>
      </c>
      <c r="DQ107" s="51">
        <f>'[1]TKB-1'!DQ108</f>
        <v>0</v>
      </c>
      <c r="DR107" s="40">
        <f>'TKB-2'!DR107</f>
        <v>0</v>
      </c>
      <c r="DS107" s="51">
        <f>'[1]TKB-1'!DS108</f>
        <v>0</v>
      </c>
      <c r="DT107" s="40">
        <f>'TKB-2'!DT107</f>
        <v>0</v>
      </c>
      <c r="DU107" s="51">
        <f>'[1]TKB-1'!DU108</f>
        <v>0</v>
      </c>
      <c r="DV107" s="40">
        <f>'TKB-2'!DV107</f>
        <v>0</v>
      </c>
      <c r="DW107" s="51">
        <f>'[1]TKB-1'!DW108</f>
        <v>0</v>
      </c>
      <c r="DX107" s="40">
        <f>'TKB-2'!DX107</f>
        <v>0</v>
      </c>
      <c r="DY107" s="51">
        <f>'[1]TKB-1'!DY108</f>
        <v>0</v>
      </c>
      <c r="DZ107" s="40">
        <f>'TKB-2'!DZ107</f>
        <v>0</v>
      </c>
      <c r="EA107" s="51">
        <f>'[1]TKB-1'!EA108</f>
        <v>0</v>
      </c>
      <c r="EB107" s="40">
        <f>'TKB-2'!EB107</f>
        <v>0</v>
      </c>
      <c r="EC107" s="51">
        <f>'[1]TKB-1'!EC108</f>
        <v>0</v>
      </c>
      <c r="ED107" s="40">
        <f>'TKB-2'!ED107</f>
        <v>0</v>
      </c>
      <c r="EE107" s="51">
        <f>'[1]TKB-1'!EE108</f>
        <v>0</v>
      </c>
      <c r="EF107" s="40">
        <f>'TKB-2'!EF107</f>
        <v>0</v>
      </c>
      <c r="EG107" s="51">
        <f>'[1]TKB-1'!EG108</f>
        <v>0</v>
      </c>
      <c r="EH107" s="40">
        <f>'TKB-2'!EH107</f>
        <v>0</v>
      </c>
      <c r="EI107" s="51">
        <f>'[1]TKB-1'!EI108</f>
        <v>0</v>
      </c>
      <c r="EJ107" s="40">
        <f>'TKB-2'!EJ107</f>
        <v>0</v>
      </c>
      <c r="EK107" s="51">
        <f>'[1]TKB-1'!EK108</f>
        <v>0</v>
      </c>
      <c r="EL107" s="40">
        <f>'TKB-2'!EL107</f>
        <v>0</v>
      </c>
      <c r="EM107" s="51">
        <f>'[1]TKB-1'!EM108</f>
        <v>0</v>
      </c>
      <c r="EN107" s="40">
        <f>'TKB-2'!EN107</f>
        <v>0</v>
      </c>
      <c r="EO107" s="51">
        <f>'[1]TKB-1'!EO108</f>
        <v>0</v>
      </c>
      <c r="EP107" s="40">
        <f>'TKB-2'!EP107</f>
        <v>0</v>
      </c>
      <c r="EQ107" s="51">
        <f>'[1]TKB-1'!EQ108</f>
        <v>0</v>
      </c>
      <c r="ER107" s="40">
        <f>'TKB-2'!ER107</f>
        <v>0</v>
      </c>
      <c r="ES107" s="51">
        <f>'[1]TKB-1'!ES108</f>
        <v>0</v>
      </c>
      <c r="ET107" s="40">
        <f>'TKB-2'!ET107</f>
        <v>0</v>
      </c>
      <c r="EU107" s="51">
        <f>'[1]TKB-1'!EU108</f>
        <v>0</v>
      </c>
      <c r="EV107" s="40">
        <f>'TKB-2'!EV107</f>
        <v>0</v>
      </c>
      <c r="EW107" s="51">
        <f>'[1]TKB-1'!EW108</f>
        <v>0</v>
      </c>
      <c r="EX107" s="40">
        <f>'TKB-2'!EX107</f>
        <v>0</v>
      </c>
      <c r="EY107" s="51">
        <f>'[1]TKB-1'!EY108</f>
        <v>0</v>
      </c>
      <c r="EZ107" s="40">
        <f>'TKB-2'!EZ107</f>
        <v>0</v>
      </c>
      <c r="FA107" s="51">
        <f>'[1]TKB-1'!FA108</f>
        <v>0</v>
      </c>
      <c r="FB107" s="40">
        <f>'TKB-2'!FB107</f>
        <v>0</v>
      </c>
      <c r="FC107" s="51">
        <f>'[1]TKB-1'!FC108</f>
        <v>0</v>
      </c>
      <c r="FD107" s="40">
        <f>'TKB-2'!FD107</f>
        <v>0</v>
      </c>
      <c r="FE107" s="51">
        <f>'[1]TKB-1'!FE108</f>
        <v>0</v>
      </c>
      <c r="FF107" s="40">
        <f>'TKB-2'!FF107</f>
        <v>0</v>
      </c>
      <c r="FG107" s="51">
        <f>'[1]TKB-1'!FG108</f>
        <v>0</v>
      </c>
      <c r="FH107" s="40">
        <f>'TKB-2'!FH107</f>
        <v>0</v>
      </c>
      <c r="FI107" s="51">
        <f>'[1]TKB-1'!FI108</f>
        <v>0</v>
      </c>
      <c r="FJ107" s="40">
        <f>'TKB-2'!FJ107</f>
        <v>0</v>
      </c>
      <c r="FK107" s="51">
        <f>'[1]TKB-1'!FK108</f>
        <v>0</v>
      </c>
      <c r="FL107" s="40">
        <f>'TKB-2'!FL107</f>
        <v>0</v>
      </c>
      <c r="FM107" s="51">
        <f>'[1]TKB-1'!FM108</f>
        <v>0</v>
      </c>
      <c r="FN107" s="40">
        <f>'TKB-2'!FN107</f>
        <v>0</v>
      </c>
      <c r="FO107" s="51">
        <f>'[1]TKB-1'!FO108</f>
        <v>0</v>
      </c>
      <c r="FP107" s="40">
        <f>'TKB-2'!FP107</f>
        <v>0</v>
      </c>
      <c r="FQ107" s="51">
        <f>'[1]TKB-1'!FQ108</f>
        <v>0</v>
      </c>
      <c r="FR107" s="40">
        <f>'TKB-2'!FR107</f>
        <v>0</v>
      </c>
      <c r="FS107" s="51">
        <f>'[1]TKB-1'!FS108</f>
        <v>0</v>
      </c>
      <c r="FT107" s="40">
        <f>'TKB-2'!FT107</f>
        <v>0</v>
      </c>
      <c r="FU107" s="51">
        <f>'[1]TKB-1'!FU108</f>
        <v>0</v>
      </c>
      <c r="FV107" s="40">
        <f>'TKB-2'!FV107</f>
        <v>0</v>
      </c>
      <c r="FW107" s="51">
        <f>'[1]TKB-1'!FW108</f>
        <v>0</v>
      </c>
      <c r="FX107" s="40">
        <f>'TKB-2'!FX107</f>
        <v>0</v>
      </c>
      <c r="FY107" s="51">
        <f>'[1]TKB-1'!FY108</f>
        <v>0</v>
      </c>
      <c r="FZ107" s="40">
        <f>'TKB-2'!FZ107</f>
        <v>0</v>
      </c>
      <c r="GA107" s="51">
        <f>'[1]TKB-1'!GA108</f>
        <v>0</v>
      </c>
      <c r="GB107" s="40">
        <f>'TKB-2'!GB107</f>
        <v>0</v>
      </c>
      <c r="GC107" s="51">
        <f>'[1]TKB-1'!GC108</f>
        <v>0</v>
      </c>
      <c r="GD107" s="40">
        <f>'TKB-2'!GD107</f>
        <v>0</v>
      </c>
      <c r="GE107" s="51">
        <f>'[1]TKB-1'!GE108</f>
        <v>0</v>
      </c>
      <c r="GF107" s="40">
        <f>'TKB-2'!GF107</f>
        <v>0</v>
      </c>
      <c r="GG107" s="51">
        <f>'[1]TKB-1'!GG108</f>
        <v>0</v>
      </c>
      <c r="GH107" s="40">
        <f>'TKB-2'!GH107</f>
        <v>0</v>
      </c>
      <c r="GI107" s="51">
        <f>'[1]TKB-1'!GI108</f>
        <v>0</v>
      </c>
      <c r="GJ107" s="40">
        <f>'TKB-2'!GJ107</f>
        <v>0</v>
      </c>
      <c r="GK107" s="51">
        <f>'[1]TKB-1'!GK108</f>
        <v>0</v>
      </c>
      <c r="GL107" s="40">
        <f>'TKB-2'!GL107</f>
        <v>0</v>
      </c>
      <c r="GM107" s="51">
        <f>'[1]TKB-1'!GM108</f>
        <v>0</v>
      </c>
      <c r="GN107" s="40">
        <f>'TKB-2'!GN107</f>
        <v>0</v>
      </c>
      <c r="GO107" s="51">
        <f>'[1]TKB-1'!GO108</f>
        <v>0</v>
      </c>
      <c r="GP107" s="40">
        <f>'TKB-2'!GP107</f>
        <v>0</v>
      </c>
      <c r="GQ107" s="51">
        <f>'[1]TKB-1'!GQ108</f>
        <v>0</v>
      </c>
      <c r="GR107" s="40">
        <f>'TKB-2'!GR107</f>
        <v>0</v>
      </c>
      <c r="GS107" s="51">
        <f>'[1]TKB-1'!GS108</f>
        <v>0</v>
      </c>
      <c r="GT107" s="40">
        <f>'TKB-2'!GT107</f>
        <v>0</v>
      </c>
      <c r="GU107" s="51">
        <f>'[1]TKB-1'!GU108</f>
        <v>0</v>
      </c>
      <c r="GV107" s="40">
        <f>'TKB-2'!GV107</f>
        <v>0</v>
      </c>
      <c r="GW107" s="51">
        <f>'[1]TKB-1'!GW108</f>
        <v>0</v>
      </c>
      <c r="GX107" s="40">
        <f>'TKB-2'!GX107</f>
        <v>0</v>
      </c>
      <c r="GY107" s="51">
        <f>'[1]TKB-1'!GY108</f>
        <v>0</v>
      </c>
      <c r="GZ107" s="40">
        <f>'TKB-2'!GZ107</f>
        <v>0</v>
      </c>
      <c r="HA107" s="51">
        <f>'[1]TKB-1'!HA108</f>
        <v>0</v>
      </c>
      <c r="HB107" s="40">
        <f>'TKB-2'!HB107</f>
        <v>0</v>
      </c>
      <c r="HC107" s="51">
        <f>'[1]TKB-1'!HC108</f>
        <v>0</v>
      </c>
      <c r="HD107" s="40">
        <f>'TKB-2'!HD107</f>
        <v>0</v>
      </c>
      <c r="HE107" s="51">
        <f>'[1]TKB-1'!HE108</f>
        <v>0</v>
      </c>
      <c r="HF107" s="40">
        <f>'TKB-2'!HF107</f>
        <v>0</v>
      </c>
      <c r="HG107" s="51">
        <f>'[1]TKB-1'!HG108</f>
        <v>0</v>
      </c>
      <c r="HH107" s="40">
        <f>'TKB-2'!HH107</f>
        <v>0</v>
      </c>
      <c r="HI107" s="51">
        <f>'[1]TKB-1'!HI108</f>
        <v>0</v>
      </c>
      <c r="HJ107" s="40">
        <f>'TKB-2'!HJ107</f>
        <v>0</v>
      </c>
      <c r="HK107" s="51">
        <f>'[1]TKB-1'!HK108</f>
        <v>0</v>
      </c>
      <c r="HL107" s="40">
        <f>'TKB-2'!HL107</f>
        <v>0</v>
      </c>
      <c r="HM107" s="51">
        <f>'[1]TKB-1'!HM108</f>
        <v>0</v>
      </c>
      <c r="HN107" s="40">
        <f>'TKB-2'!HN107</f>
        <v>0</v>
      </c>
      <c r="HO107" s="51">
        <f>'[1]TKB-1'!HO108</f>
        <v>0</v>
      </c>
      <c r="HP107" s="40">
        <f>'TKB-2'!HP107</f>
        <v>0</v>
      </c>
      <c r="HQ107" s="51">
        <f>'[1]TKB-1'!HQ108</f>
        <v>0</v>
      </c>
      <c r="HR107" s="40">
        <f>'TKB-2'!HR107</f>
        <v>0</v>
      </c>
      <c r="HS107" s="51">
        <f>'[1]TKB-1'!HS108</f>
        <v>0</v>
      </c>
      <c r="HT107" s="40">
        <f>'TKB-2'!HT107</f>
        <v>0</v>
      </c>
      <c r="HU107" s="51">
        <f>'[1]TKB-1'!HU108</f>
        <v>0</v>
      </c>
      <c r="HV107" s="40">
        <f>'TKB-2'!HV107</f>
        <v>0</v>
      </c>
      <c r="HW107" s="51">
        <f>'[1]TKB-1'!HW108</f>
        <v>0</v>
      </c>
      <c r="HX107" s="40">
        <f>'TKB-2'!HX107</f>
        <v>0</v>
      </c>
      <c r="HY107" s="51">
        <f>'[1]TKB-1'!HY108</f>
        <v>0</v>
      </c>
      <c r="HZ107" s="40">
        <f>'TKB-2'!HZ107</f>
        <v>0</v>
      </c>
      <c r="IA107" s="51">
        <f>'[1]TKB-1'!IA108</f>
        <v>0</v>
      </c>
      <c r="IB107" s="40">
        <f>'TKB-2'!IB107</f>
        <v>0</v>
      </c>
      <c r="IC107" s="51">
        <f>'[1]TKB-1'!IC108</f>
        <v>0</v>
      </c>
      <c r="ID107" s="40">
        <f>'TKB-2'!ID107</f>
        <v>0</v>
      </c>
      <c r="IE107" s="51">
        <f>'[1]TKB-1'!IE108</f>
        <v>0</v>
      </c>
      <c r="IF107" s="40">
        <f>'TKB-2'!IF107</f>
        <v>0</v>
      </c>
      <c r="IG107" s="51">
        <f>'[1]TKB-1'!IG108</f>
        <v>0</v>
      </c>
      <c r="IH107" s="40">
        <f>'TKB-2'!IH107</f>
        <v>0</v>
      </c>
      <c r="II107" s="51">
        <f>'[1]TKB-1'!II108</f>
        <v>0</v>
      </c>
    </row>
    <row r="108" spans="1:243" ht="15.75" thickBot="1" x14ac:dyDescent="0.25">
      <c r="A108" s="310"/>
      <c r="B108" s="300"/>
      <c r="C108" s="303"/>
      <c r="D108" s="47" t="s">
        <v>18</v>
      </c>
      <c r="E108" s="293"/>
      <c r="F108" s="53"/>
      <c r="G108" s="49">
        <f>'[1]TKB-1'!G109</f>
        <v>0</v>
      </c>
      <c r="H108" s="53"/>
      <c r="I108" s="49">
        <f>'[1]TKB-1'!I109</f>
        <v>0</v>
      </c>
      <c r="J108" s="53"/>
      <c r="K108" s="49">
        <f>'[1]TKB-1'!K109</f>
        <v>0</v>
      </c>
      <c r="L108" s="53"/>
      <c r="M108" s="49">
        <f>'[1]TKB-1'!M109</f>
        <v>0</v>
      </c>
      <c r="N108" s="53"/>
      <c r="O108" s="49">
        <f>'[1]TKB-1'!O109</f>
        <v>0</v>
      </c>
      <c r="P108" s="53"/>
      <c r="Q108" s="49">
        <f>'[1]TKB-1'!Q109</f>
        <v>0</v>
      </c>
      <c r="R108" s="53"/>
      <c r="S108" s="49">
        <f>'[1]TKB-1'!S109</f>
        <v>0</v>
      </c>
      <c r="T108" s="53"/>
      <c r="U108" s="49">
        <f>'[1]TKB-1'!U109</f>
        <v>0</v>
      </c>
      <c r="V108" s="53"/>
      <c r="W108" s="49">
        <f>'[1]TKB-1'!W109</f>
        <v>0</v>
      </c>
      <c r="X108" s="53"/>
      <c r="Y108" s="49">
        <f>'[1]TKB-1'!Y109</f>
        <v>0</v>
      </c>
      <c r="Z108" s="53"/>
      <c r="AA108" s="49">
        <f>'[1]TKB-1'!AA109</f>
        <v>0</v>
      </c>
      <c r="AB108" s="53"/>
      <c r="AC108" s="49">
        <f>'[1]TKB-1'!AC109</f>
        <v>0</v>
      </c>
      <c r="AD108" s="53"/>
      <c r="AE108" s="49">
        <f>'[1]TKB-1'!AE109</f>
        <v>0</v>
      </c>
      <c r="AF108" s="53"/>
      <c r="AG108" s="49">
        <f>'[1]TKB-1'!AG109</f>
        <v>0</v>
      </c>
      <c r="AH108" s="53"/>
      <c r="AI108" s="49">
        <f>'[1]TKB-1'!AI109</f>
        <v>0</v>
      </c>
      <c r="AJ108" s="53"/>
      <c r="AK108" s="49">
        <f>'[1]TKB-1'!AK109</f>
        <v>0</v>
      </c>
      <c r="AL108" s="53"/>
      <c r="AM108" s="49">
        <f>'[1]TKB-1'!AM109</f>
        <v>0</v>
      </c>
      <c r="AN108" s="53"/>
      <c r="AO108" s="49">
        <f>'[1]TKB-1'!AO109</f>
        <v>0</v>
      </c>
      <c r="AP108" s="53"/>
      <c r="AQ108" s="49">
        <f>'[1]TKB-1'!AQ109</f>
        <v>0</v>
      </c>
      <c r="AR108" s="53"/>
      <c r="AS108" s="49">
        <f>'[1]TKB-1'!AS109</f>
        <v>0</v>
      </c>
      <c r="AT108" s="53"/>
      <c r="AU108" s="49">
        <f>'[1]TKB-1'!AU109</f>
        <v>0</v>
      </c>
      <c r="AV108" s="53"/>
      <c r="AW108" s="49">
        <f>'[1]TKB-1'!AW109</f>
        <v>0</v>
      </c>
      <c r="AX108" s="53"/>
      <c r="AY108" s="49">
        <f>'[1]TKB-1'!AY109</f>
        <v>0</v>
      </c>
      <c r="AZ108" s="53"/>
      <c r="BA108" s="49">
        <f>'[1]TKB-1'!BA109</f>
        <v>0</v>
      </c>
      <c r="BB108" s="53"/>
      <c r="BC108" s="49">
        <f>'[1]TKB-1'!BC109</f>
        <v>0</v>
      </c>
      <c r="BD108" s="53"/>
      <c r="BE108" s="49">
        <f>'[1]TKB-1'!BE109</f>
        <v>0</v>
      </c>
      <c r="BF108" s="53"/>
      <c r="BG108" s="49">
        <f>'[1]TKB-1'!BG109</f>
        <v>0</v>
      </c>
      <c r="BH108" s="53"/>
      <c r="BI108" s="49">
        <f>'[1]TKB-1'!BI109</f>
        <v>0</v>
      </c>
      <c r="BJ108" s="53"/>
      <c r="BK108" s="49">
        <f>'[1]TKB-1'!BK109</f>
        <v>0</v>
      </c>
      <c r="BL108" s="53"/>
      <c r="BM108" s="49">
        <f>'[1]TKB-1'!BM109</f>
        <v>0</v>
      </c>
      <c r="BN108" s="53"/>
      <c r="BO108" s="49">
        <f>'[1]TKB-1'!BO109</f>
        <v>0</v>
      </c>
      <c r="BP108" s="53"/>
      <c r="BQ108" s="49">
        <f>'[1]TKB-1'!BQ109</f>
        <v>0</v>
      </c>
      <c r="BR108" s="53"/>
      <c r="BS108" s="49">
        <f>'[1]TKB-1'!BS109</f>
        <v>0</v>
      </c>
      <c r="BT108" s="53"/>
      <c r="BU108" s="49">
        <f>'[1]TKB-1'!BU109</f>
        <v>0</v>
      </c>
      <c r="BV108" s="53"/>
      <c r="BW108" s="49">
        <f>'[1]TKB-1'!BW109</f>
        <v>0</v>
      </c>
      <c r="BX108" s="53"/>
      <c r="BY108" s="49">
        <f>'[1]TKB-1'!BY109</f>
        <v>0</v>
      </c>
      <c r="BZ108" s="53"/>
      <c r="CA108" s="49">
        <f>'[1]TKB-1'!CA109</f>
        <v>0</v>
      </c>
      <c r="CB108" s="53"/>
      <c r="CC108" s="49">
        <f>'[1]TKB-1'!CC109</f>
        <v>0</v>
      </c>
      <c r="CD108" s="53"/>
      <c r="CE108" s="49">
        <f>'[1]TKB-1'!CE109</f>
        <v>0</v>
      </c>
      <c r="CF108" s="53"/>
      <c r="CG108" s="49">
        <f>'[1]TKB-1'!CG109</f>
        <v>0</v>
      </c>
      <c r="CH108" s="53"/>
      <c r="CI108" s="49">
        <f>'[1]TKB-1'!CI109</f>
        <v>0</v>
      </c>
      <c r="CJ108" s="53"/>
      <c r="CK108" s="49">
        <f>'[1]TKB-1'!CK109</f>
        <v>0</v>
      </c>
      <c r="CL108" s="53"/>
      <c r="CM108" s="49">
        <f>'[1]TKB-1'!CM109</f>
        <v>0</v>
      </c>
      <c r="CN108" s="53"/>
      <c r="CO108" s="49">
        <f>'[1]TKB-1'!CO109</f>
        <v>0</v>
      </c>
      <c r="CP108" s="53"/>
      <c r="CQ108" s="49">
        <f>'[1]TKB-1'!CQ109</f>
        <v>0</v>
      </c>
      <c r="CR108" s="53"/>
      <c r="CS108" s="49">
        <f>'[1]TKB-1'!CS109</f>
        <v>0</v>
      </c>
      <c r="CT108" s="53"/>
      <c r="CU108" s="49">
        <f>'[1]TKB-1'!CU109</f>
        <v>0</v>
      </c>
      <c r="CV108" s="53"/>
      <c r="CW108" s="49">
        <f>'[1]TKB-1'!CW109</f>
        <v>0</v>
      </c>
      <c r="CX108" s="53"/>
      <c r="CY108" s="49">
        <f>'[1]TKB-1'!CY109</f>
        <v>0</v>
      </c>
      <c r="CZ108" s="53"/>
      <c r="DA108" s="49">
        <f>'[1]TKB-1'!DA109</f>
        <v>0</v>
      </c>
      <c r="DB108" s="53"/>
      <c r="DC108" s="49">
        <f>'[1]TKB-1'!DC109</f>
        <v>0</v>
      </c>
      <c r="DD108" s="53"/>
      <c r="DE108" s="49">
        <f>'[1]TKB-1'!DE109</f>
        <v>0</v>
      </c>
      <c r="DF108" s="53"/>
      <c r="DG108" s="49">
        <f>'[1]TKB-1'!DG109</f>
        <v>0</v>
      </c>
      <c r="DH108" s="53"/>
      <c r="DI108" s="49">
        <f>'[1]TKB-1'!DI109</f>
        <v>0</v>
      </c>
      <c r="DJ108" s="53"/>
      <c r="DK108" s="49">
        <f>'[1]TKB-1'!DK109</f>
        <v>0</v>
      </c>
      <c r="DL108" s="53"/>
      <c r="DM108" s="49">
        <f>'[1]TKB-1'!DM109</f>
        <v>0</v>
      </c>
      <c r="DN108" s="53"/>
      <c r="DO108" s="49">
        <f>'[1]TKB-1'!DO109</f>
        <v>0</v>
      </c>
      <c r="DP108" s="53"/>
      <c r="DQ108" s="49">
        <f>'[1]TKB-1'!DQ109</f>
        <v>0</v>
      </c>
      <c r="DR108" s="53"/>
      <c r="DS108" s="49">
        <f>'[1]TKB-1'!DS109</f>
        <v>0</v>
      </c>
      <c r="DT108" s="53"/>
      <c r="DU108" s="49">
        <f>'[1]TKB-1'!DU109</f>
        <v>0</v>
      </c>
      <c r="DV108" s="53"/>
      <c r="DW108" s="49">
        <f>'[1]TKB-1'!DW109</f>
        <v>0</v>
      </c>
      <c r="DX108" s="53"/>
      <c r="DY108" s="49">
        <f>'[1]TKB-1'!DY109</f>
        <v>0</v>
      </c>
      <c r="DZ108" s="53"/>
      <c r="EA108" s="49">
        <f>'[1]TKB-1'!EA109</f>
        <v>0</v>
      </c>
      <c r="EB108" s="53"/>
      <c r="EC108" s="49">
        <f>'[1]TKB-1'!EC109</f>
        <v>0</v>
      </c>
      <c r="ED108" s="53"/>
      <c r="EE108" s="49">
        <f>'[1]TKB-1'!EE109</f>
        <v>0</v>
      </c>
      <c r="EF108" s="53"/>
      <c r="EG108" s="49">
        <f>'[1]TKB-1'!EG109</f>
        <v>0</v>
      </c>
      <c r="EH108" s="53"/>
      <c r="EI108" s="49">
        <f>'[1]TKB-1'!EI109</f>
        <v>0</v>
      </c>
      <c r="EJ108" s="53"/>
      <c r="EK108" s="49">
        <f>'[1]TKB-1'!EK109</f>
        <v>0</v>
      </c>
      <c r="EL108" s="53"/>
      <c r="EM108" s="49">
        <f>'[1]TKB-1'!EM109</f>
        <v>0</v>
      </c>
      <c r="EN108" s="53"/>
      <c r="EO108" s="49">
        <f>'[1]TKB-1'!EO109</f>
        <v>0</v>
      </c>
      <c r="EP108" s="53"/>
      <c r="EQ108" s="49">
        <f>'[1]TKB-1'!EQ109</f>
        <v>0</v>
      </c>
      <c r="ER108" s="53"/>
      <c r="ES108" s="49">
        <f>'[1]TKB-1'!ES109</f>
        <v>0</v>
      </c>
      <c r="ET108" s="53"/>
      <c r="EU108" s="49">
        <f>'[1]TKB-1'!EU109</f>
        <v>0</v>
      </c>
      <c r="EV108" s="53"/>
      <c r="EW108" s="49">
        <f>'[1]TKB-1'!EW109</f>
        <v>0</v>
      </c>
      <c r="EX108" s="53"/>
      <c r="EY108" s="49">
        <f>'[1]TKB-1'!EY109</f>
        <v>0</v>
      </c>
      <c r="EZ108" s="53"/>
      <c r="FA108" s="49">
        <f>'[1]TKB-1'!FA109</f>
        <v>0</v>
      </c>
      <c r="FB108" s="53"/>
      <c r="FC108" s="49">
        <f>'[1]TKB-1'!FC109</f>
        <v>0</v>
      </c>
      <c r="FD108" s="53"/>
      <c r="FE108" s="49">
        <f>'[1]TKB-1'!FE109</f>
        <v>0</v>
      </c>
      <c r="FF108" s="53"/>
      <c r="FG108" s="49">
        <f>'[1]TKB-1'!FG109</f>
        <v>0</v>
      </c>
      <c r="FH108" s="53"/>
      <c r="FI108" s="49">
        <f>'[1]TKB-1'!FI109</f>
        <v>0</v>
      </c>
      <c r="FJ108" s="53"/>
      <c r="FK108" s="49">
        <f>'[1]TKB-1'!FK109</f>
        <v>0</v>
      </c>
      <c r="FL108" s="53"/>
      <c r="FM108" s="49">
        <f>'[1]TKB-1'!FM109</f>
        <v>0</v>
      </c>
      <c r="FN108" s="53"/>
      <c r="FO108" s="49">
        <f>'[1]TKB-1'!FO109</f>
        <v>0</v>
      </c>
      <c r="FP108" s="53"/>
      <c r="FQ108" s="49">
        <f>'[1]TKB-1'!FQ109</f>
        <v>0</v>
      </c>
      <c r="FR108" s="53"/>
      <c r="FS108" s="49">
        <f>'[1]TKB-1'!FS109</f>
        <v>0</v>
      </c>
      <c r="FT108" s="53"/>
      <c r="FU108" s="49">
        <f>'[1]TKB-1'!FU109</f>
        <v>0</v>
      </c>
      <c r="FV108" s="53"/>
      <c r="FW108" s="49">
        <f>'[1]TKB-1'!FW109</f>
        <v>0</v>
      </c>
      <c r="FX108" s="53"/>
      <c r="FY108" s="49">
        <f>'[1]TKB-1'!FY109</f>
        <v>0</v>
      </c>
      <c r="FZ108" s="53"/>
      <c r="GA108" s="49">
        <f>'[1]TKB-1'!GA109</f>
        <v>0</v>
      </c>
      <c r="GB108" s="53"/>
      <c r="GC108" s="49">
        <f>'[1]TKB-1'!GC109</f>
        <v>0</v>
      </c>
      <c r="GD108" s="53"/>
      <c r="GE108" s="49">
        <f>'[1]TKB-1'!GE109</f>
        <v>0</v>
      </c>
      <c r="GF108" s="53"/>
      <c r="GG108" s="49">
        <f>'[1]TKB-1'!GG109</f>
        <v>0</v>
      </c>
      <c r="GH108" s="53"/>
      <c r="GI108" s="49">
        <f>'[1]TKB-1'!GI109</f>
        <v>0</v>
      </c>
      <c r="GJ108" s="53"/>
      <c r="GK108" s="49">
        <f>'[1]TKB-1'!GK109</f>
        <v>0</v>
      </c>
      <c r="GL108" s="53"/>
      <c r="GM108" s="49">
        <f>'[1]TKB-1'!GM109</f>
        <v>0</v>
      </c>
      <c r="GN108" s="53"/>
      <c r="GO108" s="49">
        <f>'[1]TKB-1'!GO109</f>
        <v>0</v>
      </c>
      <c r="GP108" s="53"/>
      <c r="GQ108" s="49">
        <f>'[1]TKB-1'!GQ109</f>
        <v>0</v>
      </c>
      <c r="GR108" s="53"/>
      <c r="GS108" s="49">
        <f>'[1]TKB-1'!GS109</f>
        <v>0</v>
      </c>
      <c r="GT108" s="53"/>
      <c r="GU108" s="49">
        <f>'[1]TKB-1'!GU109</f>
        <v>0</v>
      </c>
      <c r="GV108" s="53"/>
      <c r="GW108" s="49">
        <f>'[1]TKB-1'!GW109</f>
        <v>0</v>
      </c>
      <c r="GX108" s="53"/>
      <c r="GY108" s="49">
        <f>'[1]TKB-1'!GY109</f>
        <v>0</v>
      </c>
      <c r="GZ108" s="53"/>
      <c r="HA108" s="49">
        <f>'[1]TKB-1'!HA109</f>
        <v>0</v>
      </c>
      <c r="HB108" s="53"/>
      <c r="HC108" s="49">
        <f>'[1]TKB-1'!HC109</f>
        <v>0</v>
      </c>
      <c r="HD108" s="53"/>
      <c r="HE108" s="49">
        <f>'[1]TKB-1'!HE109</f>
        <v>0</v>
      </c>
      <c r="HF108" s="53"/>
      <c r="HG108" s="49">
        <f>'[1]TKB-1'!HG109</f>
        <v>0</v>
      </c>
      <c r="HH108" s="53"/>
      <c r="HI108" s="49">
        <f>'[1]TKB-1'!HI109</f>
        <v>0</v>
      </c>
      <c r="HJ108" s="53"/>
      <c r="HK108" s="49">
        <f>'[1]TKB-1'!HK109</f>
        <v>0</v>
      </c>
      <c r="HL108" s="53"/>
      <c r="HM108" s="49">
        <f>'[1]TKB-1'!HM109</f>
        <v>0</v>
      </c>
      <c r="HN108" s="53"/>
      <c r="HO108" s="49">
        <f>'[1]TKB-1'!HO109</f>
        <v>0</v>
      </c>
      <c r="HP108" s="53"/>
      <c r="HQ108" s="49">
        <f>'[1]TKB-1'!HQ109</f>
        <v>0</v>
      </c>
      <c r="HR108" s="53"/>
      <c r="HS108" s="49">
        <f>'[1]TKB-1'!HS109</f>
        <v>0</v>
      </c>
      <c r="HT108" s="53"/>
      <c r="HU108" s="49">
        <f>'[1]TKB-1'!HU109</f>
        <v>0</v>
      </c>
      <c r="HV108" s="53"/>
      <c r="HW108" s="49">
        <f>'[1]TKB-1'!HW109</f>
        <v>0</v>
      </c>
      <c r="HX108" s="53"/>
      <c r="HY108" s="49">
        <f>'[1]TKB-1'!HY109</f>
        <v>0</v>
      </c>
      <c r="HZ108" s="53"/>
      <c r="IA108" s="49">
        <f>'[1]TKB-1'!IA109</f>
        <v>0</v>
      </c>
      <c r="IB108" s="53"/>
      <c r="IC108" s="49">
        <f>'[1]TKB-1'!IC109</f>
        <v>0</v>
      </c>
      <c r="ID108" s="53"/>
      <c r="IE108" s="49">
        <f>'[1]TKB-1'!IE109</f>
        <v>0</v>
      </c>
      <c r="IF108" s="53"/>
      <c r="IG108" s="49">
        <f>'[1]TKB-1'!IG109</f>
        <v>0</v>
      </c>
      <c r="IH108" s="53"/>
      <c r="II108" s="49">
        <f>'[1]TKB-1'!II109</f>
        <v>0</v>
      </c>
    </row>
    <row r="109" spans="1:243" ht="15" x14ac:dyDescent="0.2">
      <c r="A109" s="295" t="str">
        <f>'[1]TKB-1'!A110</f>
        <v>LỊCH HỌC HỌC KÌ II-NĂM HỌC 2025-2026</v>
      </c>
      <c r="B109" s="298" t="s">
        <v>5</v>
      </c>
      <c r="C109" s="301">
        <f>C99+1</f>
        <v>46050</v>
      </c>
      <c r="D109" s="39">
        <v>0</v>
      </c>
      <c r="E109" s="292" t="s">
        <v>52</v>
      </c>
      <c r="F109" s="40">
        <f>'TKB-2'!F109</f>
        <v>0</v>
      </c>
      <c r="G109" s="41">
        <f>'[1]TKB-1'!G110</f>
        <v>0</v>
      </c>
      <c r="H109" s="40">
        <f>'TKB-2'!H109</f>
        <v>0</v>
      </c>
      <c r="I109" s="41">
        <f>'[1]TKB-1'!I110</f>
        <v>0</v>
      </c>
      <c r="J109" s="40">
        <f>'TKB-2'!J109</f>
        <v>0</v>
      </c>
      <c r="K109" s="41">
        <f>'[1]TKB-1'!K110</f>
        <v>0</v>
      </c>
      <c r="L109" s="40">
        <f>'TKB-2'!L109</f>
        <v>0</v>
      </c>
      <c r="M109" s="41">
        <f>'[1]TKB-1'!M110</f>
        <v>0</v>
      </c>
      <c r="N109" s="40">
        <f>'TKB-2'!N109</f>
        <v>0</v>
      </c>
      <c r="O109" s="41">
        <f>'[1]TKB-1'!O110</f>
        <v>0</v>
      </c>
      <c r="P109" s="40">
        <f>'TKB-2'!P109</f>
        <v>0</v>
      </c>
      <c r="Q109" s="41">
        <f>'[1]TKB-1'!Q110</f>
        <v>0</v>
      </c>
      <c r="R109" s="40">
        <f>'TKB-2'!R109</f>
        <v>0</v>
      </c>
      <c r="S109" s="41">
        <f>'[1]TKB-1'!S110</f>
        <v>0</v>
      </c>
      <c r="T109" s="40">
        <f>'TKB-2'!T109</f>
        <v>0</v>
      </c>
      <c r="U109" s="41">
        <f>'[1]TKB-1'!U110</f>
        <v>0</v>
      </c>
      <c r="V109" s="40" t="str">
        <f>'TKB-2'!V109</f>
        <v>B2-101</v>
      </c>
      <c r="W109" s="41" t="str">
        <f>'[1]TKB-1'!W110</f>
        <v>19-21</v>
      </c>
      <c r="X109" s="40" t="str">
        <f>'TKB-2'!X109</f>
        <v>B2-102</v>
      </c>
      <c r="Y109" s="41" t="str">
        <f>'[1]TKB-1'!Y110</f>
        <v>25-27</v>
      </c>
      <c r="Z109" s="40" t="str">
        <f>'TKB-2'!Z109</f>
        <v>B2-103</v>
      </c>
      <c r="AA109" s="41" t="str">
        <f>'[1]TKB-1'!AA110</f>
        <v>29-31</v>
      </c>
      <c r="AB109" s="40" t="str">
        <f>'TKB-2'!AB109</f>
        <v>B2-201</v>
      </c>
      <c r="AC109" s="41" t="str">
        <f>'[1]TKB-1'!AC110</f>
        <v>35-37</v>
      </c>
      <c r="AD109" s="40">
        <f>'TKB-2'!AD109</f>
        <v>0</v>
      </c>
      <c r="AE109" s="41">
        <f>'[1]TKB-1'!AE110</f>
        <v>0</v>
      </c>
      <c r="AF109" s="40">
        <f>'TKB-2'!AF109</f>
        <v>0</v>
      </c>
      <c r="AG109" s="41">
        <f>'[1]TKB-1'!AG110</f>
        <v>0</v>
      </c>
      <c r="AH109" s="40">
        <f>'TKB-2'!AH109</f>
        <v>0</v>
      </c>
      <c r="AI109" s="41">
        <f>'[1]TKB-1'!AI110</f>
        <v>0</v>
      </c>
      <c r="AJ109" s="40">
        <f>'TKB-2'!AJ109</f>
        <v>0</v>
      </c>
      <c r="AK109" s="41">
        <f>'[1]TKB-1'!AK110</f>
        <v>0</v>
      </c>
      <c r="AL109" s="40">
        <f>'TKB-2'!AL109</f>
        <v>0</v>
      </c>
      <c r="AM109" s="41">
        <f>'[1]TKB-1'!AM110</f>
        <v>0</v>
      </c>
      <c r="AN109" s="40">
        <f>'TKB-2'!AN109</f>
        <v>0</v>
      </c>
      <c r="AO109" s="41">
        <f>'[1]TKB-1'!AO110</f>
        <v>0</v>
      </c>
      <c r="AP109" s="40">
        <f>'TKB-2'!AP109</f>
        <v>0</v>
      </c>
      <c r="AQ109" s="41">
        <f>'[1]TKB-1'!AQ110</f>
        <v>0</v>
      </c>
      <c r="AR109" s="40" t="str">
        <f>'TKB-2'!AR109</f>
        <v>B2-501</v>
      </c>
      <c r="AS109" s="41" t="str">
        <f>'[1]TKB-1'!AS110</f>
        <v>21-23</v>
      </c>
      <c r="AT109" s="40" t="str">
        <f>'TKB-2'!AT109</f>
        <v>B2-204</v>
      </c>
      <c r="AU109" s="41" t="str">
        <f>'[1]TKB-1'!AU110</f>
        <v>10-12</v>
      </c>
      <c r="AV109" s="40">
        <f>'TKB-2'!AV109</f>
        <v>0</v>
      </c>
      <c r="AW109" s="41">
        <f>'[1]TKB-1'!AW110</f>
        <v>0</v>
      </c>
      <c r="AX109" s="40">
        <f>'TKB-2'!AX109</f>
        <v>0</v>
      </c>
      <c r="AY109" s="41">
        <f>'[1]TKB-1'!AY110</f>
        <v>0</v>
      </c>
      <c r="AZ109" s="40">
        <f>'TKB-2'!AZ109</f>
        <v>0</v>
      </c>
      <c r="BA109" s="41">
        <f>'[1]TKB-1'!BA110</f>
        <v>0</v>
      </c>
      <c r="BB109" s="40">
        <f>'TKB-2'!BB109</f>
        <v>0</v>
      </c>
      <c r="BC109" s="41">
        <f>'[1]TKB-1'!BC110</f>
        <v>0</v>
      </c>
      <c r="BD109" s="40" t="str">
        <f>'TKB-2'!BD109</f>
        <v>B2-208C</v>
      </c>
      <c r="BE109" s="41" t="str">
        <f>'[1]TKB-1'!BE110</f>
        <v>1-3</v>
      </c>
      <c r="BF109" s="40">
        <f>'TKB-2'!BF109</f>
        <v>0</v>
      </c>
      <c r="BG109" s="41">
        <f>'[1]TKB-1'!BG110</f>
        <v>0</v>
      </c>
      <c r="BH109" s="40">
        <f>'TKB-2'!BH109</f>
        <v>0</v>
      </c>
      <c r="BI109" s="41">
        <f>'[1]TKB-1'!BI110</f>
        <v>0</v>
      </c>
      <c r="BJ109" s="40">
        <f>'TKB-2'!BJ109</f>
        <v>0</v>
      </c>
      <c r="BK109" s="41">
        <f>'[1]TKB-1'!BK110</f>
        <v>0</v>
      </c>
      <c r="BL109" s="40">
        <f>'TKB-2'!BL109</f>
        <v>0</v>
      </c>
      <c r="BM109" s="41">
        <f>'[1]TKB-1'!BM110</f>
        <v>0</v>
      </c>
      <c r="BN109" s="40" t="str">
        <f>'TKB-2'!BN109</f>
        <v>B2-301</v>
      </c>
      <c r="BO109" s="41" t="str">
        <f>'[1]TKB-1'!BO110</f>
        <v>14-16</v>
      </c>
      <c r="BP109" s="40">
        <f>'TKB-2'!BP109</f>
        <v>0</v>
      </c>
      <c r="BQ109" s="41">
        <f>'[1]TKB-1'!BQ110</f>
        <v>0</v>
      </c>
      <c r="BR109" s="40">
        <f>'TKB-2'!BR109</f>
        <v>0</v>
      </c>
      <c r="BS109" s="41">
        <f>'[1]TKB-1'!BS110</f>
        <v>0</v>
      </c>
      <c r="BT109" s="40">
        <f>'TKB-2'!BT109</f>
        <v>0</v>
      </c>
      <c r="BU109" s="41">
        <f>'[1]TKB-1'!BU110</f>
        <v>0</v>
      </c>
      <c r="BV109" s="40">
        <f>'TKB-2'!BV109</f>
        <v>0</v>
      </c>
      <c r="BW109" s="41">
        <f>'[1]TKB-1'!BW110</f>
        <v>0</v>
      </c>
      <c r="BX109" s="40" t="str">
        <f>'TKB-2'!BX109</f>
        <v>A.XUONG2</v>
      </c>
      <c r="BY109" s="41" t="str">
        <f>'[1]TKB-1'!BY110</f>
        <v>77-80</v>
      </c>
      <c r="BZ109" s="40" t="str">
        <f>'TKB-2'!BZ109</f>
        <v>A.XUONG3</v>
      </c>
      <c r="CA109" s="41" t="str">
        <f>'[1]TKB-1'!CA110</f>
        <v>77-80</v>
      </c>
      <c r="CB109" s="40">
        <f>'TKB-2'!CB109</f>
        <v>0</v>
      </c>
      <c r="CC109" s="41">
        <f>'[1]TKB-1'!CC110</f>
        <v>0</v>
      </c>
      <c r="CD109" s="40" t="str">
        <f>'TKB-2'!CD109</f>
        <v>B2-403</v>
      </c>
      <c r="CE109" s="41" t="str">
        <f>'[1]TKB-1'!CE110</f>
        <v>12-14</v>
      </c>
      <c r="CF109" s="40">
        <f>'TKB-2'!CF109</f>
        <v>0</v>
      </c>
      <c r="CG109" s="41">
        <f>'[1]TKB-1'!CG110</f>
        <v>0</v>
      </c>
      <c r="CH109" s="40">
        <f>'TKB-2'!CH109</f>
        <v>0</v>
      </c>
      <c r="CI109" s="41">
        <f>'[1]TKB-1'!CI110</f>
        <v>0</v>
      </c>
      <c r="CJ109" s="40">
        <f>'TKB-2'!CJ109</f>
        <v>0</v>
      </c>
      <c r="CK109" s="41">
        <f>'[1]TKB-1'!CK110</f>
        <v>0</v>
      </c>
      <c r="CL109" s="40">
        <f>'TKB-2'!CL109</f>
        <v>0</v>
      </c>
      <c r="CM109" s="41">
        <f>'[1]TKB-1'!CM110</f>
        <v>0</v>
      </c>
      <c r="CN109" s="40">
        <f>'TKB-2'!CN109</f>
        <v>0</v>
      </c>
      <c r="CO109" s="41">
        <f>'[1]TKB-1'!CO110</f>
        <v>0</v>
      </c>
      <c r="CP109" s="40">
        <f>'TKB-2'!CP109</f>
        <v>0</v>
      </c>
      <c r="CQ109" s="41">
        <f>'[1]TKB-1'!CQ110</f>
        <v>0</v>
      </c>
      <c r="CR109" s="40">
        <f>'TKB-2'!CR109</f>
        <v>0</v>
      </c>
      <c r="CS109" s="41">
        <f>'[1]TKB-1'!CS110</f>
        <v>0</v>
      </c>
      <c r="CT109" s="40">
        <f>'TKB-2'!CT109</f>
        <v>0</v>
      </c>
      <c r="CU109" s="41">
        <f>'[1]TKB-1'!CU110</f>
        <v>0</v>
      </c>
      <c r="CV109" s="40">
        <f>'TKB-2'!CV109</f>
        <v>0</v>
      </c>
      <c r="CW109" s="41">
        <f>'[1]TKB-1'!CW110</f>
        <v>0</v>
      </c>
      <c r="CX109" s="40" t="str">
        <f>'TKB-2'!CX109</f>
        <v>B2-404</v>
      </c>
      <c r="CY109" s="41" t="str">
        <f>'[1]TKB-1'!CY110</f>
        <v>10-12</v>
      </c>
      <c r="CZ109" s="40" t="str">
        <f>'TKB-2'!CZ109</f>
        <v>B2-207C</v>
      </c>
      <c r="DA109" s="41" t="str">
        <f>'[1]TKB-1'!DA110</f>
        <v>6-8</v>
      </c>
      <c r="DB109" s="40" t="str">
        <f>'TKB-2'!DB109</f>
        <v>B2-304</v>
      </c>
      <c r="DC109" s="41" t="str">
        <f>'[1]TKB-1'!DC110</f>
        <v>15-17</v>
      </c>
      <c r="DD109" s="40" t="str">
        <f>'TKB-2'!DD109</f>
        <v>B2-306</v>
      </c>
      <c r="DE109" s="41" t="str">
        <f>'[1]TKB-1'!DE110</f>
        <v>22-24</v>
      </c>
      <c r="DF109" s="40">
        <f>'TKB-2'!DF109</f>
        <v>0</v>
      </c>
      <c r="DG109" s="41">
        <f>'[1]TKB-1'!DG110</f>
        <v>0</v>
      </c>
      <c r="DH109" s="40" t="str">
        <f>'TKB-2'!DH109</f>
        <v>B2-303</v>
      </c>
      <c r="DI109" s="41" t="str">
        <f>'[1]TKB-1'!DI110</f>
        <v>16-18</v>
      </c>
      <c r="DJ109" s="40" t="str">
        <f>'TKB-2'!DJ109</f>
        <v>B2-405</v>
      </c>
      <c r="DK109" s="41" t="str">
        <f>'[1]TKB-1'!DK110</f>
        <v>14-16</v>
      </c>
      <c r="DL109" s="40">
        <f>'TKB-2'!DL109</f>
        <v>0</v>
      </c>
      <c r="DM109" s="41">
        <f>'[1]TKB-1'!DM110</f>
        <v>0</v>
      </c>
      <c r="DN109" s="40">
        <f>'TKB-2'!DN109</f>
        <v>0</v>
      </c>
      <c r="DO109" s="41">
        <f>'[1]TKB-1'!DO110</f>
        <v>0</v>
      </c>
      <c r="DP109" s="40">
        <f>'TKB-2'!DP109</f>
        <v>0</v>
      </c>
      <c r="DQ109" s="41">
        <f>'[1]TKB-1'!DQ110</f>
        <v>0</v>
      </c>
      <c r="DR109" s="40">
        <f>'TKB-2'!DR109</f>
        <v>0</v>
      </c>
      <c r="DS109" s="41">
        <f>'[1]TKB-1'!DS110</f>
        <v>0</v>
      </c>
      <c r="DT109" s="40">
        <f>'TKB-2'!DT109</f>
        <v>0</v>
      </c>
      <c r="DU109" s="41">
        <f>'[1]TKB-1'!DU110</f>
        <v>0</v>
      </c>
      <c r="DV109" s="40">
        <f>'TKB-2'!DV109</f>
        <v>0</v>
      </c>
      <c r="DW109" s="41">
        <f>'[1]TKB-1'!DW110</f>
        <v>0</v>
      </c>
      <c r="DX109" s="40">
        <f>'TKB-2'!DX109</f>
        <v>0</v>
      </c>
      <c r="DY109" s="41">
        <f>'[1]TKB-1'!DY110</f>
        <v>0</v>
      </c>
      <c r="DZ109" s="40">
        <f>'TKB-2'!DZ109</f>
        <v>0</v>
      </c>
      <c r="EA109" s="41">
        <f>'[1]TKB-1'!EA110</f>
        <v>0</v>
      </c>
      <c r="EB109" s="40" t="str">
        <f>'TKB-2'!EB109</f>
        <v>B2-401</v>
      </c>
      <c r="EC109" s="41" t="str">
        <f>'[1]TKB-1'!EC110</f>
        <v>16-18</v>
      </c>
      <c r="ED109" s="40" t="str">
        <f>'TKB-2'!ED109</f>
        <v>B2-407</v>
      </c>
      <c r="EE109" s="41" t="str">
        <f>'[1]TKB-1'!EE110</f>
        <v>10-12</v>
      </c>
      <c r="EF109" s="40" t="str">
        <f>'TKB-2'!EF109</f>
        <v>B2-408</v>
      </c>
      <c r="EG109" s="41" t="str">
        <f>'[1]TKB-1'!EG110</f>
        <v>10-12</v>
      </c>
      <c r="EH109" s="40">
        <f>'TKB-2'!EH109</f>
        <v>0</v>
      </c>
      <c r="EI109" s="41">
        <f>'[1]TKB-1'!EI110</f>
        <v>0</v>
      </c>
      <c r="EJ109" s="40">
        <f>'TKB-2'!EJ109</f>
        <v>0</v>
      </c>
      <c r="EK109" s="41">
        <f>'[1]TKB-1'!EK110</f>
        <v>0</v>
      </c>
      <c r="EL109" s="40" t="str">
        <f>'TKB-2'!EL109</f>
        <v>B2-507</v>
      </c>
      <c r="EM109" s="41" t="str">
        <f>'[1]TKB-1'!EM110</f>
        <v>10-12</v>
      </c>
      <c r="EN109" s="40">
        <f>'TKB-2'!EN109</f>
        <v>0</v>
      </c>
      <c r="EO109" s="41">
        <f>'[1]TKB-1'!EO110</f>
        <v>0</v>
      </c>
      <c r="EP109" s="40" t="str">
        <f>'TKB-2'!EP109</f>
        <v>A.SAN1</v>
      </c>
      <c r="EQ109" s="41" t="str">
        <f>'[1]TKB-1'!EQ110</f>
        <v>13-16</v>
      </c>
      <c r="ER109" s="40" t="str">
        <f>'TKB-2'!ER109</f>
        <v>B2-406</v>
      </c>
      <c r="ES109" s="41" t="str">
        <f>'[1]TKB-1'!ES110</f>
        <v>10-12</v>
      </c>
      <c r="ET109" s="40" t="str">
        <f>'TKB-2'!ET109</f>
        <v>A.SAN2</v>
      </c>
      <c r="EU109" s="41" t="str">
        <f>'[1]TKB-1'!EU110</f>
        <v>13-16</v>
      </c>
      <c r="EV109" s="40">
        <f>'TKB-2'!EV109</f>
        <v>0</v>
      </c>
      <c r="EW109" s="41">
        <f>'[1]TKB-1'!EW110</f>
        <v>0</v>
      </c>
      <c r="EX109" s="40" t="str">
        <f>'TKB-2'!EX109</f>
        <v>B2-203</v>
      </c>
      <c r="EY109" s="41" t="str">
        <f>'[1]TKB-1'!EY110</f>
        <v>21-23</v>
      </c>
      <c r="EZ109" s="40">
        <f>'TKB-2'!EZ109</f>
        <v>0</v>
      </c>
      <c r="FA109" s="41">
        <f>'[1]TKB-1'!FA110</f>
        <v>0</v>
      </c>
      <c r="FB109" s="40" t="str">
        <f>'TKB-2'!FB109</f>
        <v>B2-503</v>
      </c>
      <c r="FC109" s="41" t="str">
        <f>'[1]TKB-1'!FC110</f>
        <v>21-23</v>
      </c>
      <c r="FD109" s="40">
        <f>'TKB-2'!FD109</f>
        <v>0</v>
      </c>
      <c r="FE109" s="41">
        <f>'[1]TKB-1'!FE110</f>
        <v>0</v>
      </c>
      <c r="FF109" s="40" t="str">
        <f>'TKB-2'!FF109</f>
        <v>B2-302</v>
      </c>
      <c r="FG109" s="41" t="str">
        <f>'[1]TKB-1'!FG110</f>
        <v>10-12</v>
      </c>
      <c r="FH109" s="40">
        <f>'TKB-2'!FH109</f>
        <v>0</v>
      </c>
      <c r="FI109" s="41">
        <f>'[1]TKB-1'!FI110</f>
        <v>0</v>
      </c>
      <c r="FJ109" s="40" t="str">
        <f>'TKB-2'!FJ109</f>
        <v>A.SAN2</v>
      </c>
      <c r="FK109" s="41" t="str">
        <f>'[1]TKB-1'!FK110</f>
        <v>13-16</v>
      </c>
      <c r="FL109" s="40" t="str">
        <f>'TKB-2'!FL109</f>
        <v>B2-402</v>
      </c>
      <c r="FM109" s="41" t="str">
        <f>'[1]TKB-1'!FM110</f>
        <v>10-12</v>
      </c>
      <c r="FN109" s="40">
        <f>'TKB-2'!FN109</f>
        <v>0</v>
      </c>
      <c r="FO109" s="41">
        <f>'[1]TKB-1'!FO110</f>
        <v>0</v>
      </c>
      <c r="FP109" s="40">
        <f>'TKB-2'!FP109</f>
        <v>0</v>
      </c>
      <c r="FQ109" s="41">
        <f>'[1]TKB-1'!FQ110</f>
        <v>0</v>
      </c>
      <c r="FR109" s="40" t="str">
        <f>'TKB-2'!FR109</f>
        <v>B2-108</v>
      </c>
      <c r="FS109" s="41" t="str">
        <f>'[1]TKB-1'!FS110</f>
        <v>13-15</v>
      </c>
      <c r="FT109" s="40" t="str">
        <f>'TKB-2'!FT109</f>
        <v>B2-305</v>
      </c>
      <c r="FU109" s="41" t="str">
        <f>'[1]TKB-1'!FU110</f>
        <v>10-12</v>
      </c>
      <c r="FV109" s="40">
        <f>'TKB-2'!FV109</f>
        <v>0</v>
      </c>
      <c r="FW109" s="41">
        <f>'[1]TKB-1'!FW110</f>
        <v>0</v>
      </c>
      <c r="FX109" s="40">
        <f>'TKB-2'!FX109</f>
        <v>0</v>
      </c>
      <c r="FY109" s="41">
        <f>'[1]TKB-1'!FY110</f>
        <v>0</v>
      </c>
      <c r="FZ109" s="40">
        <f>'TKB-2'!FZ109</f>
        <v>0</v>
      </c>
      <c r="GA109" s="41">
        <f>'[1]TKB-1'!GA110</f>
        <v>0</v>
      </c>
      <c r="GB109" s="40">
        <f>'TKB-2'!GB109</f>
        <v>0</v>
      </c>
      <c r="GC109" s="41">
        <f>'[1]TKB-1'!GC110</f>
        <v>0</v>
      </c>
      <c r="GD109" s="40">
        <f>'TKB-2'!GD109</f>
        <v>0</v>
      </c>
      <c r="GE109" s="41">
        <f>'[1]TKB-1'!GE110</f>
        <v>0</v>
      </c>
      <c r="GF109" s="40">
        <f>'TKB-2'!GF109</f>
        <v>0</v>
      </c>
      <c r="GG109" s="41">
        <f>'[1]TKB-1'!GG110</f>
        <v>0</v>
      </c>
      <c r="GH109" s="40">
        <f>'TKB-2'!GH109</f>
        <v>0</v>
      </c>
      <c r="GI109" s="41">
        <f>'[1]TKB-1'!GI110</f>
        <v>0</v>
      </c>
      <c r="GJ109" s="40">
        <f>'TKB-2'!GJ109</f>
        <v>0</v>
      </c>
      <c r="GK109" s="41">
        <f>'[1]TKB-1'!GK110</f>
        <v>0</v>
      </c>
      <c r="GL109" s="40">
        <f>'TKB-2'!GL109</f>
        <v>0</v>
      </c>
      <c r="GM109" s="41">
        <f>'[1]TKB-1'!GM110</f>
        <v>0</v>
      </c>
      <c r="GN109" s="40">
        <f>'TKB-2'!GN109</f>
        <v>0</v>
      </c>
      <c r="GO109" s="41">
        <f>'[1]TKB-1'!GO110</f>
        <v>0</v>
      </c>
      <c r="GP109" s="40">
        <f>'TKB-2'!GP109</f>
        <v>0</v>
      </c>
      <c r="GQ109" s="41">
        <f>'[1]TKB-1'!GQ110</f>
        <v>0</v>
      </c>
      <c r="GR109" s="40">
        <f>'TKB-2'!GR109</f>
        <v>0</v>
      </c>
      <c r="GS109" s="41">
        <f>'[1]TKB-1'!GS110</f>
        <v>0</v>
      </c>
      <c r="GT109" s="40">
        <f>'TKB-2'!GT109</f>
        <v>0</v>
      </c>
      <c r="GU109" s="41">
        <f>'[1]TKB-1'!GU110</f>
        <v>0</v>
      </c>
      <c r="GV109" s="40">
        <f>'TKB-2'!GV109</f>
        <v>0</v>
      </c>
      <c r="GW109" s="41">
        <f>'[1]TKB-1'!GW110</f>
        <v>0</v>
      </c>
      <c r="GX109" s="40">
        <f>'TKB-2'!GX109</f>
        <v>0</v>
      </c>
      <c r="GY109" s="41">
        <f>'[1]TKB-1'!GY110</f>
        <v>0</v>
      </c>
      <c r="GZ109" s="40">
        <f>'TKB-2'!GZ109</f>
        <v>0</v>
      </c>
      <c r="HA109" s="41">
        <f>'[1]TKB-1'!HA110</f>
        <v>0</v>
      </c>
      <c r="HB109" s="40">
        <f>'TKB-2'!HB109</f>
        <v>0</v>
      </c>
      <c r="HC109" s="41">
        <f>'[1]TKB-1'!HC110</f>
        <v>0</v>
      </c>
      <c r="HD109" s="40">
        <f>'TKB-2'!HD109</f>
        <v>0</v>
      </c>
      <c r="HE109" s="41">
        <f>'[1]TKB-1'!HE110</f>
        <v>0</v>
      </c>
      <c r="HF109" s="40">
        <f>'TKB-2'!HF109</f>
        <v>0</v>
      </c>
      <c r="HG109" s="41">
        <f>'[1]TKB-1'!HG110</f>
        <v>0</v>
      </c>
      <c r="HH109" s="40">
        <f>'TKB-2'!HH109</f>
        <v>0</v>
      </c>
      <c r="HI109" s="41">
        <f>'[1]TKB-1'!HI110</f>
        <v>0</v>
      </c>
      <c r="HJ109" s="40">
        <f>'TKB-2'!HJ109</f>
        <v>0</v>
      </c>
      <c r="HK109" s="41">
        <f>'[1]TKB-1'!HK110</f>
        <v>0</v>
      </c>
      <c r="HL109" s="40">
        <f>'TKB-2'!HL109</f>
        <v>0</v>
      </c>
      <c r="HM109" s="41">
        <f>'[1]TKB-1'!HM110</f>
        <v>0</v>
      </c>
      <c r="HN109" s="40">
        <f>'TKB-2'!HN109</f>
        <v>0</v>
      </c>
      <c r="HO109" s="41">
        <f>'[1]TKB-1'!HO110</f>
        <v>0</v>
      </c>
      <c r="HP109" s="40">
        <f>'TKB-2'!HP109</f>
        <v>0</v>
      </c>
      <c r="HQ109" s="41">
        <f>'[1]TKB-1'!HQ110</f>
        <v>0</v>
      </c>
      <c r="HR109" s="40">
        <f>'TKB-2'!HR109</f>
        <v>0</v>
      </c>
      <c r="HS109" s="41">
        <f>'[1]TKB-1'!HS110</f>
        <v>0</v>
      </c>
      <c r="HT109" s="40">
        <f>'TKB-2'!HT109</f>
        <v>0</v>
      </c>
      <c r="HU109" s="41">
        <f>'[1]TKB-1'!HU110</f>
        <v>0</v>
      </c>
      <c r="HV109" s="40">
        <f>'TKB-2'!HV109</f>
        <v>0</v>
      </c>
      <c r="HW109" s="41">
        <f>'[1]TKB-1'!HW110</f>
        <v>0</v>
      </c>
      <c r="HX109" s="40">
        <f>'TKB-2'!HX109</f>
        <v>0</v>
      </c>
      <c r="HY109" s="41">
        <f>'[1]TKB-1'!HY110</f>
        <v>0</v>
      </c>
      <c r="HZ109" s="40">
        <f>'TKB-2'!HZ109</f>
        <v>0</v>
      </c>
      <c r="IA109" s="41">
        <f>'[1]TKB-1'!IA110</f>
        <v>0</v>
      </c>
      <c r="IB109" s="40">
        <f>'TKB-2'!IB109</f>
        <v>0</v>
      </c>
      <c r="IC109" s="41">
        <f>'[1]TKB-1'!IC110</f>
        <v>0</v>
      </c>
      <c r="ID109" s="40">
        <f>'TKB-2'!ID109</f>
        <v>0</v>
      </c>
      <c r="IE109" s="41">
        <f>'[1]TKB-1'!IE110</f>
        <v>0</v>
      </c>
      <c r="IF109" s="40">
        <f>'TKB-2'!IF109</f>
        <v>0</v>
      </c>
      <c r="IG109" s="41">
        <f>'[1]TKB-1'!IG110</f>
        <v>0</v>
      </c>
      <c r="IH109" s="40">
        <f>'TKB-2'!IH109</f>
        <v>0</v>
      </c>
      <c r="II109" s="41">
        <f>'[1]TKB-1'!II110</f>
        <v>0</v>
      </c>
    </row>
    <row r="110" spans="1:243" ht="15" x14ac:dyDescent="0.2">
      <c r="A110" s="296"/>
      <c r="B110" s="299"/>
      <c r="C110" s="302"/>
      <c r="D110" s="42" t="s">
        <v>15</v>
      </c>
      <c r="E110" s="293"/>
      <c r="F110" s="43"/>
      <c r="G110" s="44">
        <f>'[1]TKB-1'!G111</f>
        <v>0</v>
      </c>
      <c r="H110" s="43"/>
      <c r="I110" s="44">
        <f>'[1]TKB-1'!I111</f>
        <v>0</v>
      </c>
      <c r="J110" s="43"/>
      <c r="K110" s="44">
        <f>'[1]TKB-1'!K111</f>
        <v>0</v>
      </c>
      <c r="L110" s="43"/>
      <c r="M110" s="44">
        <f>'[1]TKB-1'!M111</f>
        <v>0</v>
      </c>
      <c r="N110" s="43"/>
      <c r="O110" s="44">
        <f>'[1]TKB-1'!O111</f>
        <v>0</v>
      </c>
      <c r="P110" s="43"/>
      <c r="Q110" s="44">
        <f>'[1]TKB-1'!Q111</f>
        <v>0</v>
      </c>
      <c r="R110" s="43"/>
      <c r="S110" s="44">
        <f>'[1]TKB-1'!S111</f>
        <v>0</v>
      </c>
      <c r="T110" s="43"/>
      <c r="U110" s="44">
        <f>'[1]TKB-1'!U111</f>
        <v>0</v>
      </c>
      <c r="V110" s="43"/>
      <c r="W110" s="44" t="str">
        <f>'[1]TKB-1'!W111</f>
        <v>MXD(3)(Đ.Tân)</v>
      </c>
      <c r="X110" s="43"/>
      <c r="Y110" s="44" t="str">
        <f>'[1]TKB-1'!Y111</f>
        <v>NM(3)(V.Hải)</v>
      </c>
      <c r="Z110" s="43"/>
      <c r="AA110" s="44" t="str">
        <f>'[1]TKB-1'!AA111</f>
        <v>KCNT(3)(C.Tín)</v>
      </c>
      <c r="AB110" s="43"/>
      <c r="AC110" s="44" t="str">
        <f>'[1]TKB-1'!AC111</f>
        <v>KTTC1_19(3)(M.Sang)</v>
      </c>
      <c r="AD110" s="43"/>
      <c r="AE110" s="44">
        <f>'[1]TKB-1'!AE111</f>
        <v>0</v>
      </c>
      <c r="AF110" s="43"/>
      <c r="AG110" s="44">
        <f>'[1]TKB-1'!AG111</f>
        <v>0</v>
      </c>
      <c r="AH110" s="43"/>
      <c r="AI110" s="44">
        <f>'[1]TKB-1'!AI111</f>
        <v>0</v>
      </c>
      <c r="AJ110" s="43"/>
      <c r="AK110" s="44">
        <f>'[1]TKB-1'!AK111</f>
        <v>0</v>
      </c>
      <c r="AL110" s="43"/>
      <c r="AM110" s="44">
        <f>'[1]TKB-1'!AM111</f>
        <v>0</v>
      </c>
      <c r="AN110" s="43"/>
      <c r="AO110" s="44">
        <f>'[1]TKB-1'!AO111</f>
        <v>0</v>
      </c>
      <c r="AP110" s="43"/>
      <c r="AQ110" s="44">
        <f>'[1]TKB-1'!AQ111</f>
        <v>0</v>
      </c>
      <c r="AR110" s="43"/>
      <c r="AS110" s="44" t="str">
        <f>'[1]TKB-1'!AS111</f>
        <v>ĐAK.KTr6(3)(D23KTR1.DAK6)</v>
      </c>
      <c r="AT110" s="43"/>
      <c r="AU110" s="44" t="str">
        <f>'[1]TKB-1'!AU111</f>
        <v>TTHCM(3)(S.Tùng)</v>
      </c>
      <c r="AV110" s="43"/>
      <c r="AW110" s="44">
        <f>'[1]TKB-1'!AW111</f>
        <v>0</v>
      </c>
      <c r="AX110" s="43"/>
      <c r="AY110" s="44">
        <f>'[1]TKB-1'!AY111</f>
        <v>0</v>
      </c>
      <c r="AZ110" s="43"/>
      <c r="BA110" s="44">
        <f>'[1]TKB-1'!BA111</f>
        <v>0</v>
      </c>
      <c r="BB110" s="43"/>
      <c r="BC110" s="44">
        <f>'[1]TKB-1'!BC111</f>
        <v>0</v>
      </c>
      <c r="BD110" s="43"/>
      <c r="BE110" s="44" t="str">
        <f>'[1]TKB-1'!BE111</f>
        <v>TinUDD(3)(Th.Vũ)</v>
      </c>
      <c r="BF110" s="43"/>
      <c r="BG110" s="44">
        <f>'[1]TKB-1'!BG111</f>
        <v>0</v>
      </c>
      <c r="BH110" s="43"/>
      <c r="BI110" s="44">
        <f>'[1]TKB-1'!BI111</f>
        <v>0</v>
      </c>
      <c r="BJ110" s="43"/>
      <c r="BK110" s="44">
        <f>'[1]TKB-1'!BK111</f>
        <v>0</v>
      </c>
      <c r="BL110" s="43"/>
      <c r="BM110" s="44">
        <f>'[1]TKB-1'!BM111</f>
        <v>0</v>
      </c>
      <c r="BN110" s="43"/>
      <c r="BO110" s="44" t="str">
        <f>'[1]TKB-1'!BO111</f>
        <v>ĐGTĐMT(3)(M.Trí(KH))</v>
      </c>
      <c r="BP110" s="43"/>
      <c r="BQ110" s="44">
        <f>'[1]TKB-1'!BQ111</f>
        <v>0</v>
      </c>
      <c r="BR110" s="43"/>
      <c r="BS110" s="44">
        <f>'[1]TKB-1'!BS111</f>
        <v>0</v>
      </c>
      <c r="BT110" s="43"/>
      <c r="BU110" s="44">
        <f>'[1]TKB-1'!BU111</f>
        <v>0</v>
      </c>
      <c r="BV110" s="43"/>
      <c r="BW110" s="44">
        <f>'[1]TKB-1'!BW111</f>
        <v>0</v>
      </c>
      <c r="BX110" s="43"/>
      <c r="BY110" s="44" t="str">
        <f>'[1]TKB-1'!BY111</f>
        <v>TTHTĐK(4)(T.Kiếm)</v>
      </c>
      <c r="BZ110" s="43"/>
      <c r="CA110" s="44" t="str">
        <f>'[1]TKB-1'!CA111</f>
        <v>TTHTĐK(4)(Đ.Toa)</v>
      </c>
      <c r="CB110" s="43"/>
      <c r="CC110" s="44">
        <f>'[1]TKB-1'!CC111</f>
        <v>0</v>
      </c>
      <c r="CD110" s="43"/>
      <c r="CE110" s="44" t="str">
        <f>'[1]TKB-1'!CE111</f>
        <v>TB&amp;HTTĐ(3)(H.Toàn)</v>
      </c>
      <c r="CF110" s="43"/>
      <c r="CG110" s="44">
        <f>'[1]TKB-1'!CG111</f>
        <v>0</v>
      </c>
      <c r="CH110" s="43"/>
      <c r="CI110" s="44">
        <f>'[1]TKB-1'!CI111</f>
        <v>0</v>
      </c>
      <c r="CJ110" s="43"/>
      <c r="CK110" s="44">
        <f>'[1]TKB-1'!CK111</f>
        <v>0</v>
      </c>
      <c r="CL110" s="43"/>
      <c r="CM110" s="44">
        <f>'[1]TKB-1'!CM111</f>
        <v>0</v>
      </c>
      <c r="CN110" s="43"/>
      <c r="CO110" s="44">
        <f>'[1]TKB-1'!CO111</f>
        <v>0</v>
      </c>
      <c r="CP110" s="43"/>
      <c r="CQ110" s="44">
        <f>'[1]TKB-1'!CQ111</f>
        <v>0</v>
      </c>
      <c r="CR110" s="43"/>
      <c r="CS110" s="44">
        <f>'[1]TKB-1'!CS111</f>
        <v>0</v>
      </c>
      <c r="CT110" s="43"/>
      <c r="CU110" s="44">
        <f>'[1]TKB-1'!CU111</f>
        <v>0</v>
      </c>
      <c r="CV110" s="43"/>
      <c r="CW110" s="44">
        <f>'[1]TKB-1'!CW111</f>
        <v>0</v>
      </c>
      <c r="CX110" s="43"/>
      <c r="CY110" s="44" t="str">
        <f>'[1]TKB-1'!CY111</f>
        <v>KTDNDV(3)(Th.Cúc)</v>
      </c>
      <c r="CZ110" s="43"/>
      <c r="DA110" s="44" t="str">
        <f>'[1]TKB-1'!DA111</f>
        <v>THUDKTXD(3)(V.Khánh)</v>
      </c>
      <c r="DB110" s="43"/>
      <c r="DC110" s="44" t="str">
        <f>'[1]TKB-1'!DC111</f>
        <v>AVCN(3)(M.Linh)</v>
      </c>
      <c r="DD110" s="43"/>
      <c r="DE110" s="44" t="str">
        <f>'[1]TKB-1'!DE111</f>
        <v>TAQTKDTH(3)(T.Thủy)</v>
      </c>
      <c r="DF110" s="43"/>
      <c r="DG110" s="44">
        <f>'[1]TKB-1'!DG111</f>
        <v>0</v>
      </c>
      <c r="DH110" s="43"/>
      <c r="DI110" s="44" t="str">
        <f>'[1]TKB-1'!DI111</f>
        <v>TĐTD(3)(Đ.Nguyên)</v>
      </c>
      <c r="DJ110" s="43"/>
      <c r="DK110" s="44" t="str">
        <f>'[1]TKB-1'!DK111</f>
        <v>NVKBHQ(3)(TG-KTE3)</v>
      </c>
      <c r="DL110" s="43"/>
      <c r="DM110" s="44">
        <f>'[1]TKB-1'!DM111</f>
        <v>0</v>
      </c>
      <c r="DN110" s="43"/>
      <c r="DO110" s="44">
        <f>'[1]TKB-1'!DO111</f>
        <v>0</v>
      </c>
      <c r="DP110" s="43"/>
      <c r="DQ110" s="44">
        <f>'[1]TKB-1'!DQ111</f>
        <v>0</v>
      </c>
      <c r="DR110" s="43"/>
      <c r="DS110" s="44">
        <f>'[1]TKB-1'!DS111</f>
        <v>0</v>
      </c>
      <c r="DT110" s="43"/>
      <c r="DU110" s="44">
        <f>'[1]TKB-1'!DU111</f>
        <v>0</v>
      </c>
      <c r="DV110" s="43"/>
      <c r="DW110" s="44">
        <f>'[1]TKB-1'!DW111</f>
        <v>0</v>
      </c>
      <c r="DX110" s="43"/>
      <c r="DY110" s="44">
        <f>'[1]TKB-1'!DY111</f>
        <v>0</v>
      </c>
      <c r="DZ110" s="43"/>
      <c r="EA110" s="44">
        <f>'[1]TKB-1'!EA111</f>
        <v>0</v>
      </c>
      <c r="EB110" s="43"/>
      <c r="EC110" s="44" t="str">
        <f>'[1]TKB-1'!EC111</f>
        <v>SBVL1(3)(B.Lợi)</v>
      </c>
      <c r="ED110" s="43"/>
      <c r="EE110" s="44" t="str">
        <f>'[1]TKB-1'!EE111</f>
        <v>TANHB1.2(3)(T.Lê)</v>
      </c>
      <c r="EF110" s="43"/>
      <c r="EG110" s="44" t="str">
        <f>'[1]TKB-1'!EG111</f>
        <v>TANHB1.2(3)(Th.Hằng(TG))</v>
      </c>
      <c r="EH110" s="43"/>
      <c r="EI110" s="44">
        <f>'[1]TKB-1'!EI111</f>
        <v>0</v>
      </c>
      <c r="EJ110" s="43"/>
      <c r="EK110" s="44">
        <f>'[1]TKB-1'!EK111</f>
        <v>0</v>
      </c>
      <c r="EL110" s="43"/>
      <c r="EM110" s="44" t="str">
        <f>'[1]TKB-1'!EM111</f>
        <v>SBVL1(3)(T.Công)</v>
      </c>
      <c r="EN110" s="43"/>
      <c r="EO110" s="44">
        <f>'[1]TKB-1'!EO111</f>
        <v>0</v>
      </c>
      <c r="EP110" s="43"/>
      <c r="EQ110" s="44" t="str">
        <f>'[1]TKB-1'!EQ111</f>
        <v>GDTC2(4)(V.Đông)</v>
      </c>
      <c r="ER110" s="43"/>
      <c r="ES110" s="44" t="str">
        <f>'[1]TKB-1'!ES111</f>
        <v>KTCTML(3)(X.Hội)</v>
      </c>
      <c r="ET110" s="43"/>
      <c r="EU110" s="44" t="str">
        <f>'[1]TKB-1'!EU111</f>
        <v>GDTC2(4)(P.Lâm)</v>
      </c>
      <c r="EV110" s="43"/>
      <c r="EW110" s="44">
        <f>'[1]TKB-1'!EW111</f>
        <v>0</v>
      </c>
      <c r="EX110" s="43"/>
      <c r="EY110" s="44" t="str">
        <f>'[1]TKB-1'!EY111</f>
        <v>MMTINH(3)(L.Tín)</v>
      </c>
      <c r="EZ110" s="43"/>
      <c r="FA110" s="44">
        <f>'[1]TKB-1'!FA111</f>
        <v>0</v>
      </c>
      <c r="FB110" s="43"/>
      <c r="FC110" s="44" t="str">
        <f>'[1]TKB-1'!FC111</f>
        <v>ĐAK.CS2(3)(D25KTR1DACS2)</v>
      </c>
      <c r="FD110" s="43"/>
      <c r="FE110" s="44">
        <f>'[1]TKB-1'!FE111</f>
        <v>0</v>
      </c>
      <c r="FF110" s="43"/>
      <c r="FG110" s="44" t="str">
        <f>'[1]TKB-1'!FG111</f>
        <v>HH-VKT(3)(T.Linh)</v>
      </c>
      <c r="FH110" s="43"/>
      <c r="FI110" s="44">
        <f>'[1]TKB-1'!FI111</f>
        <v>0</v>
      </c>
      <c r="FJ110" s="43"/>
      <c r="FK110" s="44" t="str">
        <f>'[1]TKB-1'!FK111</f>
        <v>GDTC2(4)(V.Học)</v>
      </c>
      <c r="FL110" s="43"/>
      <c r="FM110" s="44" t="str">
        <f>'[1]TKB-1'!FM111</f>
        <v>NLKTOAN(3)(Th.Linh)</v>
      </c>
      <c r="FN110" s="43"/>
      <c r="FO110" s="44">
        <f>'[1]TKB-1'!FO111</f>
        <v>0</v>
      </c>
      <c r="FP110" s="43"/>
      <c r="FQ110" s="44">
        <f>'[1]TKB-1'!FQ111</f>
        <v>0</v>
      </c>
      <c r="FR110" s="43"/>
      <c r="FS110" s="44" t="str">
        <f>'[1]TKB-1'!FS111</f>
        <v>QTRHOC(3)(N.Thảo)</v>
      </c>
      <c r="FT110" s="43"/>
      <c r="FU110" s="44" t="str">
        <f>'[1]TKB-1'!FU111</f>
        <v>NMTC-NH(3)(T.Hiếu)</v>
      </c>
      <c r="FV110" s="43"/>
      <c r="FW110" s="44">
        <f>'[1]TKB-1'!FW111</f>
        <v>0</v>
      </c>
      <c r="FX110" s="43"/>
      <c r="FY110" s="44">
        <f>'[1]TKB-1'!FY111</f>
        <v>0</v>
      </c>
      <c r="FZ110" s="43"/>
      <c r="GA110" s="44">
        <f>'[1]TKB-1'!GA111</f>
        <v>0</v>
      </c>
      <c r="GB110" s="43"/>
      <c r="GC110" s="44">
        <f>'[1]TKB-1'!GC111</f>
        <v>0</v>
      </c>
      <c r="GD110" s="43"/>
      <c r="GE110" s="44">
        <f>'[1]TKB-1'!GE111</f>
        <v>0</v>
      </c>
      <c r="GF110" s="43"/>
      <c r="GG110" s="44">
        <f>'[1]TKB-1'!GG111</f>
        <v>0</v>
      </c>
      <c r="GH110" s="43"/>
      <c r="GI110" s="44">
        <f>'[1]TKB-1'!GI111</f>
        <v>0</v>
      </c>
      <c r="GJ110" s="43"/>
      <c r="GK110" s="44">
        <f>'[1]TKB-1'!GK111</f>
        <v>0</v>
      </c>
      <c r="GL110" s="43"/>
      <c r="GM110" s="44">
        <f>'[1]TKB-1'!GM111</f>
        <v>0</v>
      </c>
      <c r="GN110" s="43"/>
      <c r="GO110" s="44">
        <f>'[1]TKB-1'!GO111</f>
        <v>0</v>
      </c>
      <c r="GP110" s="43"/>
      <c r="GQ110" s="44">
        <f>'[1]TKB-1'!GQ111</f>
        <v>0</v>
      </c>
      <c r="GR110" s="43"/>
      <c r="GS110" s="44">
        <f>'[1]TKB-1'!GS111</f>
        <v>0</v>
      </c>
      <c r="GT110" s="43"/>
      <c r="GU110" s="44">
        <f>'[1]TKB-1'!GU111</f>
        <v>0</v>
      </c>
      <c r="GV110" s="43"/>
      <c r="GW110" s="44">
        <f>'[1]TKB-1'!GW111</f>
        <v>0</v>
      </c>
      <c r="GX110" s="43"/>
      <c r="GY110" s="44">
        <f>'[1]TKB-1'!GY111</f>
        <v>0</v>
      </c>
      <c r="GZ110" s="43"/>
      <c r="HA110" s="44">
        <f>'[1]TKB-1'!HA111</f>
        <v>0</v>
      </c>
      <c r="HB110" s="43"/>
      <c r="HC110" s="44">
        <f>'[1]TKB-1'!HC111</f>
        <v>0</v>
      </c>
      <c r="HD110" s="43"/>
      <c r="HE110" s="44">
        <f>'[1]TKB-1'!HE111</f>
        <v>0</v>
      </c>
      <c r="HF110" s="43"/>
      <c r="HG110" s="44">
        <f>'[1]TKB-1'!HG111</f>
        <v>0</v>
      </c>
      <c r="HH110" s="43"/>
      <c r="HI110" s="44">
        <f>'[1]TKB-1'!HI111</f>
        <v>0</v>
      </c>
      <c r="HJ110" s="43"/>
      <c r="HK110" s="44">
        <f>'[1]TKB-1'!HK111</f>
        <v>0</v>
      </c>
      <c r="HL110" s="43"/>
      <c r="HM110" s="44">
        <f>'[1]TKB-1'!HM111</f>
        <v>0</v>
      </c>
      <c r="HN110" s="43"/>
      <c r="HO110" s="44">
        <f>'[1]TKB-1'!HO111</f>
        <v>0</v>
      </c>
      <c r="HP110" s="43"/>
      <c r="HQ110" s="44">
        <f>'[1]TKB-1'!HQ111</f>
        <v>0</v>
      </c>
      <c r="HR110" s="43"/>
      <c r="HS110" s="44">
        <f>'[1]TKB-1'!HS111</f>
        <v>0</v>
      </c>
      <c r="HT110" s="43"/>
      <c r="HU110" s="44">
        <f>'[1]TKB-1'!HU111</f>
        <v>0</v>
      </c>
      <c r="HV110" s="43"/>
      <c r="HW110" s="44">
        <f>'[1]TKB-1'!HW111</f>
        <v>0</v>
      </c>
      <c r="HX110" s="43"/>
      <c r="HY110" s="44">
        <f>'[1]TKB-1'!HY111</f>
        <v>0</v>
      </c>
      <c r="HZ110" s="43"/>
      <c r="IA110" s="44">
        <f>'[1]TKB-1'!IA111</f>
        <v>0</v>
      </c>
      <c r="IB110" s="43"/>
      <c r="IC110" s="44">
        <f>'[1]TKB-1'!IC111</f>
        <v>0</v>
      </c>
      <c r="ID110" s="43"/>
      <c r="IE110" s="44">
        <f>'[1]TKB-1'!IE111</f>
        <v>0</v>
      </c>
      <c r="IF110" s="43"/>
      <c r="IG110" s="44">
        <f>'[1]TKB-1'!IG111</f>
        <v>0</v>
      </c>
      <c r="IH110" s="43"/>
      <c r="II110" s="44">
        <f>'[1]TKB-1'!II111</f>
        <v>0</v>
      </c>
    </row>
    <row r="111" spans="1:243" ht="15" x14ac:dyDescent="0.2">
      <c r="A111" s="296"/>
      <c r="B111" s="299"/>
      <c r="C111" s="302"/>
      <c r="D111" s="42">
        <v>0</v>
      </c>
      <c r="E111" s="294" t="s">
        <v>53</v>
      </c>
      <c r="F111" s="45">
        <f>'TKB-2'!F111</f>
        <v>0</v>
      </c>
      <c r="G111" s="46">
        <f>'[1]TKB-1'!G112</f>
        <v>0</v>
      </c>
      <c r="H111" s="45">
        <f>'TKB-2'!H111</f>
        <v>0</v>
      </c>
      <c r="I111" s="46">
        <f>'[1]TKB-1'!I112</f>
        <v>0</v>
      </c>
      <c r="J111" s="45">
        <f>'TKB-2'!J111</f>
        <v>0</v>
      </c>
      <c r="K111" s="46">
        <f>'[1]TKB-1'!K112</f>
        <v>0</v>
      </c>
      <c r="L111" s="45">
        <f>'TKB-2'!L111</f>
        <v>0</v>
      </c>
      <c r="M111" s="46">
        <f>'[1]TKB-1'!M112</f>
        <v>0</v>
      </c>
      <c r="N111" s="45">
        <f>'TKB-2'!N111</f>
        <v>0</v>
      </c>
      <c r="O111" s="46">
        <f>'[1]TKB-1'!O112</f>
        <v>0</v>
      </c>
      <c r="P111" s="45">
        <f>'TKB-2'!P111</f>
        <v>0</v>
      </c>
      <c r="Q111" s="46">
        <f>'[1]TKB-1'!Q112</f>
        <v>0</v>
      </c>
      <c r="R111" s="45">
        <f>'TKB-2'!R111</f>
        <v>0</v>
      </c>
      <c r="S111" s="46">
        <f>'[1]TKB-1'!S112</f>
        <v>0</v>
      </c>
      <c r="T111" s="45">
        <f>'TKB-2'!T111</f>
        <v>0</v>
      </c>
      <c r="U111" s="46">
        <f>'[1]TKB-1'!U112</f>
        <v>0</v>
      </c>
      <c r="V111" s="45" t="str">
        <f>'TKB-2'!V111</f>
        <v>B2-101</v>
      </c>
      <c r="W111" s="46" t="str">
        <f>'[1]TKB-1'!W112</f>
        <v>30-31</v>
      </c>
      <c r="X111" s="45" t="str">
        <f>'TKB-2'!X111</f>
        <v>B2-102</v>
      </c>
      <c r="Y111" s="46" t="str">
        <f>'[1]TKB-1'!Y112</f>
        <v>15-16</v>
      </c>
      <c r="Z111" s="45" t="str">
        <f>'TKB-2'!Z111</f>
        <v>B2-103</v>
      </c>
      <c r="AA111" s="46" t="str">
        <f>'[1]TKB-1'!AA112</f>
        <v>28-29</v>
      </c>
      <c r="AB111" s="45" t="str">
        <f>'TKB-2'!AB111</f>
        <v>B2-201</v>
      </c>
      <c r="AC111" s="46" t="str">
        <f>'[1]TKB-1'!AC112</f>
        <v>28-29</v>
      </c>
      <c r="AD111" s="45">
        <f>'TKB-2'!AD111</f>
        <v>0</v>
      </c>
      <c r="AE111" s="46">
        <f>'[1]TKB-1'!AE112</f>
        <v>0</v>
      </c>
      <c r="AF111" s="45">
        <f>'TKB-2'!AF111</f>
        <v>0</v>
      </c>
      <c r="AG111" s="46">
        <f>'[1]TKB-1'!AG112</f>
        <v>0</v>
      </c>
      <c r="AH111" s="45">
        <f>'TKB-2'!AH111</f>
        <v>0</v>
      </c>
      <c r="AI111" s="46">
        <f>'[1]TKB-1'!AI112</f>
        <v>0</v>
      </c>
      <c r="AJ111" s="45">
        <f>'TKB-2'!AJ111</f>
        <v>0</v>
      </c>
      <c r="AK111" s="46">
        <f>'[1]TKB-1'!AK112</f>
        <v>0</v>
      </c>
      <c r="AL111" s="45">
        <f>'TKB-2'!AL111</f>
        <v>0</v>
      </c>
      <c r="AM111" s="46">
        <f>'[1]TKB-1'!AM112</f>
        <v>0</v>
      </c>
      <c r="AN111" s="45">
        <f>'TKB-2'!AN111</f>
        <v>0</v>
      </c>
      <c r="AO111" s="46">
        <f>'[1]TKB-1'!AO112</f>
        <v>0</v>
      </c>
      <c r="AP111" s="45">
        <f>'TKB-2'!AP111</f>
        <v>0</v>
      </c>
      <c r="AQ111" s="46">
        <f>'[1]TKB-1'!AQ112</f>
        <v>0</v>
      </c>
      <c r="AR111" s="45" t="str">
        <f>'TKB-2'!AR111</f>
        <v>B2-501</v>
      </c>
      <c r="AS111" s="46" t="str">
        <f>'[1]TKB-1'!AS112</f>
        <v>24-25</v>
      </c>
      <c r="AT111" s="45" t="str">
        <f>'TKB-2'!AT111</f>
        <v>B2-204</v>
      </c>
      <c r="AU111" s="46" t="str">
        <f>'[1]TKB-1'!AU112</f>
        <v>19-20</v>
      </c>
      <c r="AV111" s="45">
        <f>'TKB-2'!AV111</f>
        <v>0</v>
      </c>
      <c r="AW111" s="46">
        <f>'[1]TKB-1'!AW112</f>
        <v>0</v>
      </c>
      <c r="AX111" s="45">
        <f>'TKB-2'!AX111</f>
        <v>0</v>
      </c>
      <c r="AY111" s="46">
        <f>'[1]TKB-1'!AY112</f>
        <v>0</v>
      </c>
      <c r="AZ111" s="45">
        <f>'TKB-2'!AZ111</f>
        <v>0</v>
      </c>
      <c r="BA111" s="46">
        <f>'[1]TKB-1'!BA112</f>
        <v>0</v>
      </c>
      <c r="BB111" s="45">
        <f>'TKB-2'!BB111</f>
        <v>0</v>
      </c>
      <c r="BC111" s="46">
        <f>'[1]TKB-1'!BC112</f>
        <v>0</v>
      </c>
      <c r="BD111" s="45" t="str">
        <f>'TKB-2'!BD111</f>
        <v>B2-208C</v>
      </c>
      <c r="BE111" s="46" t="str">
        <f>'[1]TKB-1'!BE112</f>
        <v>4-5</v>
      </c>
      <c r="BF111" s="45">
        <f>'TKB-2'!BF111</f>
        <v>0</v>
      </c>
      <c r="BG111" s="46">
        <f>'[1]TKB-1'!BG112</f>
        <v>0</v>
      </c>
      <c r="BH111" s="45">
        <f>'TKB-2'!BH111</f>
        <v>0</v>
      </c>
      <c r="BI111" s="46">
        <f>'[1]TKB-1'!BI112</f>
        <v>0</v>
      </c>
      <c r="BJ111" s="45">
        <f>'TKB-2'!BJ111</f>
        <v>0</v>
      </c>
      <c r="BK111" s="46">
        <f>'[1]TKB-1'!BK112</f>
        <v>0</v>
      </c>
      <c r="BL111" s="45">
        <f>'TKB-2'!BL111</f>
        <v>0</v>
      </c>
      <c r="BM111" s="46">
        <f>'[1]TKB-1'!BM112</f>
        <v>0</v>
      </c>
      <c r="BN111" s="45" t="str">
        <f>'TKB-2'!BN111</f>
        <v>B2-301</v>
      </c>
      <c r="BO111" s="46" t="str">
        <f>'[1]TKB-1'!BO112</f>
        <v>19-20</v>
      </c>
      <c r="BP111" s="45">
        <f>'TKB-2'!BP111</f>
        <v>0</v>
      </c>
      <c r="BQ111" s="46">
        <f>'[1]TKB-1'!BQ112</f>
        <v>0</v>
      </c>
      <c r="BR111" s="45">
        <f>'TKB-2'!BR111</f>
        <v>0</v>
      </c>
      <c r="BS111" s="46">
        <f>'[1]TKB-1'!BS112</f>
        <v>0</v>
      </c>
      <c r="BT111" s="45" t="str">
        <f>'TKB-2'!BT111</f>
        <v>B2-202</v>
      </c>
      <c r="BU111" s="46" t="str">
        <f>'[1]TKB-1'!BU112</f>
        <v>21-22</v>
      </c>
      <c r="BV111" s="45">
        <f>'TKB-2'!BV111</f>
        <v>0</v>
      </c>
      <c r="BW111" s="46">
        <f>'[1]TKB-1'!BW112</f>
        <v>0</v>
      </c>
      <c r="BX111" s="45">
        <f>'TKB-2'!BX111</f>
        <v>0</v>
      </c>
      <c r="BY111" s="46">
        <f>'[1]TKB-1'!BY112</f>
        <v>0</v>
      </c>
      <c r="BZ111" s="45">
        <f>'TKB-2'!BZ111</f>
        <v>0</v>
      </c>
      <c r="CA111" s="46">
        <f>'[1]TKB-1'!CA112</f>
        <v>0</v>
      </c>
      <c r="CB111" s="45">
        <f>'TKB-2'!CB111</f>
        <v>0</v>
      </c>
      <c r="CC111" s="46">
        <f>'[1]TKB-1'!CC112</f>
        <v>0</v>
      </c>
      <c r="CD111" s="45" t="str">
        <f>'TKB-2'!CD111</f>
        <v>B2-403</v>
      </c>
      <c r="CE111" s="46" t="str">
        <f>'[1]TKB-1'!CE112</f>
        <v>15-16</v>
      </c>
      <c r="CF111" s="45">
        <f>'TKB-2'!CF111</f>
        <v>0</v>
      </c>
      <c r="CG111" s="46">
        <f>'[1]TKB-1'!CG112</f>
        <v>0</v>
      </c>
      <c r="CH111" s="45">
        <f>'TKB-2'!CH111</f>
        <v>0</v>
      </c>
      <c r="CI111" s="46">
        <f>'[1]TKB-1'!CI112</f>
        <v>0</v>
      </c>
      <c r="CJ111" s="45">
        <f>'TKB-2'!CJ111</f>
        <v>0</v>
      </c>
      <c r="CK111" s="46">
        <f>'[1]TKB-1'!CK112</f>
        <v>0</v>
      </c>
      <c r="CL111" s="45">
        <f>'TKB-2'!CL111</f>
        <v>0</v>
      </c>
      <c r="CM111" s="46">
        <f>'[1]TKB-1'!CM112</f>
        <v>0</v>
      </c>
      <c r="CN111" s="45">
        <f>'TKB-2'!CN111</f>
        <v>0</v>
      </c>
      <c r="CO111" s="46">
        <f>'[1]TKB-1'!CO112</f>
        <v>0</v>
      </c>
      <c r="CP111" s="45">
        <f>'TKB-2'!CP111</f>
        <v>0</v>
      </c>
      <c r="CQ111" s="46">
        <f>'[1]TKB-1'!CQ112</f>
        <v>0</v>
      </c>
      <c r="CR111" s="45">
        <f>'TKB-2'!CR111</f>
        <v>0</v>
      </c>
      <c r="CS111" s="46">
        <f>'[1]TKB-1'!CS112</f>
        <v>0</v>
      </c>
      <c r="CT111" s="45">
        <f>'TKB-2'!CT111</f>
        <v>0</v>
      </c>
      <c r="CU111" s="46">
        <f>'[1]TKB-1'!CU112</f>
        <v>0</v>
      </c>
      <c r="CV111" s="45">
        <f>'TKB-2'!CV111</f>
        <v>0</v>
      </c>
      <c r="CW111" s="46">
        <f>'[1]TKB-1'!CW112</f>
        <v>0</v>
      </c>
      <c r="CX111" s="45" t="str">
        <f>'TKB-2'!CX111</f>
        <v>B2-404</v>
      </c>
      <c r="CY111" s="46" t="str">
        <f>'[1]TKB-1'!CY112</f>
        <v>26-27</v>
      </c>
      <c r="CZ111" s="45" t="str">
        <f>'TKB-2'!CZ111</f>
        <v>B2-207C</v>
      </c>
      <c r="DA111" s="46" t="str">
        <f>'[1]TKB-1'!DA112</f>
        <v>9-10</v>
      </c>
      <c r="DB111" s="45" t="str">
        <f>'TKB-2'!DB111</f>
        <v>B2-304</v>
      </c>
      <c r="DC111" s="46" t="str">
        <f>'[1]TKB-1'!DC112</f>
        <v>15-16</v>
      </c>
      <c r="DD111" s="45">
        <f>'TKB-2'!DD111</f>
        <v>0</v>
      </c>
      <c r="DE111" s="46">
        <f>'[1]TKB-1'!DE112</f>
        <v>0</v>
      </c>
      <c r="DF111" s="45">
        <f>'TKB-2'!DF111</f>
        <v>0</v>
      </c>
      <c r="DG111" s="46">
        <f>'[1]TKB-1'!DG112</f>
        <v>0</v>
      </c>
      <c r="DH111" s="45" t="str">
        <f>'TKB-2'!DH111</f>
        <v>B2-303</v>
      </c>
      <c r="DI111" s="46" t="str">
        <f>'[1]TKB-1'!DI112</f>
        <v>13-14</v>
      </c>
      <c r="DJ111" s="45" t="str">
        <f>'TKB-2'!DJ111</f>
        <v>B2-405</v>
      </c>
      <c r="DK111" s="46" t="str">
        <f>'[1]TKB-1'!DK112</f>
        <v>19-20</v>
      </c>
      <c r="DL111" s="45">
        <f>'TKB-2'!DL111</f>
        <v>0</v>
      </c>
      <c r="DM111" s="46">
        <f>'[1]TKB-1'!DM112</f>
        <v>0</v>
      </c>
      <c r="DN111" s="45">
        <f>'TKB-2'!DN111</f>
        <v>0</v>
      </c>
      <c r="DO111" s="46">
        <f>'[1]TKB-1'!DO112</f>
        <v>0</v>
      </c>
      <c r="DP111" s="45">
        <f>'TKB-2'!DP111</f>
        <v>0</v>
      </c>
      <c r="DQ111" s="46">
        <f>'[1]TKB-1'!DQ112</f>
        <v>0</v>
      </c>
      <c r="DR111" s="45">
        <f>'TKB-2'!DR111</f>
        <v>0</v>
      </c>
      <c r="DS111" s="46">
        <f>'[1]TKB-1'!DS112</f>
        <v>0</v>
      </c>
      <c r="DT111" s="45">
        <f>'TKB-2'!DT111</f>
        <v>0</v>
      </c>
      <c r="DU111" s="46">
        <f>'[1]TKB-1'!DU112</f>
        <v>0</v>
      </c>
      <c r="DV111" s="45">
        <f>'TKB-2'!DV111</f>
        <v>0</v>
      </c>
      <c r="DW111" s="46">
        <f>'[1]TKB-1'!DW112</f>
        <v>0</v>
      </c>
      <c r="DX111" s="45">
        <f>'TKB-2'!DX111</f>
        <v>0</v>
      </c>
      <c r="DY111" s="46">
        <f>'[1]TKB-1'!DY112</f>
        <v>0</v>
      </c>
      <c r="DZ111" s="45">
        <f>'TKB-2'!DZ111</f>
        <v>0</v>
      </c>
      <c r="EA111" s="46">
        <f>'[1]TKB-1'!EA112</f>
        <v>0</v>
      </c>
      <c r="EB111" s="45">
        <f>'TKB-2'!EB111</f>
        <v>0</v>
      </c>
      <c r="EC111" s="46">
        <f>'[1]TKB-1'!EC112</f>
        <v>0</v>
      </c>
      <c r="ED111" s="45">
        <f>'TKB-2'!ED111</f>
        <v>0</v>
      </c>
      <c r="EE111" s="46">
        <f>'[1]TKB-1'!EE112</f>
        <v>0</v>
      </c>
      <c r="EF111" s="45" t="str">
        <f>'TKB-2'!EF111</f>
        <v>B2-408</v>
      </c>
      <c r="EG111" s="46" t="str">
        <f>'[1]TKB-1'!EG112</f>
        <v>5-6</v>
      </c>
      <c r="EH111" s="45">
        <f>'TKB-2'!EH111</f>
        <v>0</v>
      </c>
      <c r="EI111" s="46">
        <f>'[1]TKB-1'!EI112</f>
        <v>0</v>
      </c>
      <c r="EJ111" s="45">
        <f>'TKB-2'!EJ111</f>
        <v>0</v>
      </c>
      <c r="EK111" s="46">
        <f>'[1]TKB-1'!EK112</f>
        <v>0</v>
      </c>
      <c r="EL111" s="45">
        <f>'TKB-2'!EL111</f>
        <v>0</v>
      </c>
      <c r="EM111" s="46">
        <f>'[1]TKB-1'!EM112</f>
        <v>0</v>
      </c>
      <c r="EN111" s="45">
        <f>'TKB-2'!EN111</f>
        <v>0</v>
      </c>
      <c r="EO111" s="46">
        <f>'[1]TKB-1'!EO112</f>
        <v>0</v>
      </c>
      <c r="EP111" s="45">
        <f>'TKB-2'!EP111</f>
        <v>0</v>
      </c>
      <c r="EQ111" s="46">
        <f>'[1]TKB-1'!EQ112</f>
        <v>0</v>
      </c>
      <c r="ER111" s="45">
        <f>'TKB-2'!ER111</f>
        <v>0</v>
      </c>
      <c r="ES111" s="46">
        <f>'[1]TKB-1'!ES112</f>
        <v>0</v>
      </c>
      <c r="ET111" s="45">
        <f>'TKB-2'!ET111</f>
        <v>0</v>
      </c>
      <c r="EU111" s="46">
        <f>'[1]TKB-1'!EU112</f>
        <v>0</v>
      </c>
      <c r="EV111" s="45" t="str">
        <f>'TKB-2'!EV111</f>
        <v>B2-308</v>
      </c>
      <c r="EW111" s="46" t="str">
        <f>'[1]TKB-1'!EW112</f>
        <v>7-8</v>
      </c>
      <c r="EX111" s="45" t="str">
        <f>'TKB-2'!EX111</f>
        <v>B2-203</v>
      </c>
      <c r="EY111" s="46" t="str">
        <f>'[1]TKB-1'!EY112</f>
        <v>9-10</v>
      </c>
      <c r="EZ111" s="45">
        <f>'TKB-2'!EZ111</f>
        <v>0</v>
      </c>
      <c r="FA111" s="46">
        <f>'[1]TKB-1'!FA112</f>
        <v>0</v>
      </c>
      <c r="FB111" s="45" t="str">
        <f>'TKB-2'!FB111</f>
        <v>B2-503</v>
      </c>
      <c r="FC111" s="46" t="str">
        <f>'[1]TKB-1'!FC112</f>
        <v>24-25</v>
      </c>
      <c r="FD111" s="45">
        <f>'TKB-2'!FD111</f>
        <v>0</v>
      </c>
      <c r="FE111" s="46">
        <f>'[1]TKB-1'!FE112</f>
        <v>0</v>
      </c>
      <c r="FF111" s="45" t="str">
        <f>'TKB-2'!FF111</f>
        <v>B2-302</v>
      </c>
      <c r="FG111" s="46" t="str">
        <f>'[1]TKB-1'!FG112</f>
        <v>7-8</v>
      </c>
      <c r="FH111" s="45">
        <f>'TKB-2'!FH111</f>
        <v>0</v>
      </c>
      <c r="FI111" s="46">
        <f>'[1]TKB-1'!FI112</f>
        <v>0</v>
      </c>
      <c r="FJ111" s="45">
        <f>'TKB-2'!FJ111</f>
        <v>0</v>
      </c>
      <c r="FK111" s="46">
        <f>'[1]TKB-1'!FK112</f>
        <v>0</v>
      </c>
      <c r="FL111" s="45" t="str">
        <f>'TKB-2'!FL111</f>
        <v>B2-402</v>
      </c>
      <c r="FM111" s="46" t="str">
        <f>'[1]TKB-1'!FM112</f>
        <v>7-8</v>
      </c>
      <c r="FN111" s="45">
        <f>'TKB-2'!FN111</f>
        <v>0</v>
      </c>
      <c r="FO111" s="46">
        <f>'[1]TKB-1'!FO112</f>
        <v>0</v>
      </c>
      <c r="FP111" s="45">
        <f>'TKB-2'!FP111</f>
        <v>0</v>
      </c>
      <c r="FQ111" s="46">
        <f>'[1]TKB-1'!FQ112</f>
        <v>0</v>
      </c>
      <c r="FR111" s="45">
        <f>'TKB-2'!FR111</f>
        <v>0</v>
      </c>
      <c r="FS111" s="46">
        <f>'[1]TKB-1'!FS112</f>
        <v>0</v>
      </c>
      <c r="FT111" s="45" t="str">
        <f>'TKB-2'!FT111</f>
        <v>B2-305</v>
      </c>
      <c r="FU111" s="46" t="str">
        <f>'[1]TKB-1'!FU112</f>
        <v>11-12</v>
      </c>
      <c r="FV111" s="45">
        <f>'TKB-2'!FV111</f>
        <v>0</v>
      </c>
      <c r="FW111" s="46">
        <f>'[1]TKB-1'!FW112</f>
        <v>0</v>
      </c>
      <c r="FX111" s="45">
        <f>'TKB-2'!FX111</f>
        <v>0</v>
      </c>
      <c r="FY111" s="46">
        <f>'[1]TKB-1'!FY112</f>
        <v>0</v>
      </c>
      <c r="FZ111" s="45">
        <f>'TKB-2'!FZ111</f>
        <v>0</v>
      </c>
      <c r="GA111" s="46">
        <f>'[1]TKB-1'!GA112</f>
        <v>0</v>
      </c>
      <c r="GB111" s="45">
        <f>'TKB-2'!GB111</f>
        <v>0</v>
      </c>
      <c r="GC111" s="46">
        <f>'[1]TKB-1'!GC112</f>
        <v>0</v>
      </c>
      <c r="GD111" s="45">
        <f>'TKB-2'!GD111</f>
        <v>0</v>
      </c>
      <c r="GE111" s="46">
        <f>'[1]TKB-1'!GE112</f>
        <v>0</v>
      </c>
      <c r="GF111" s="45">
        <f>'TKB-2'!GF111</f>
        <v>0</v>
      </c>
      <c r="GG111" s="46">
        <f>'[1]TKB-1'!GG112</f>
        <v>0</v>
      </c>
      <c r="GH111" s="45">
        <f>'TKB-2'!GH111</f>
        <v>0</v>
      </c>
      <c r="GI111" s="46">
        <f>'[1]TKB-1'!GI112</f>
        <v>0</v>
      </c>
      <c r="GJ111" s="45">
        <f>'TKB-2'!GJ111</f>
        <v>0</v>
      </c>
      <c r="GK111" s="46">
        <f>'[1]TKB-1'!GK112</f>
        <v>0</v>
      </c>
      <c r="GL111" s="45">
        <f>'TKB-2'!GL111</f>
        <v>0</v>
      </c>
      <c r="GM111" s="46">
        <f>'[1]TKB-1'!GM112</f>
        <v>0</v>
      </c>
      <c r="GN111" s="45">
        <f>'TKB-2'!GN111</f>
        <v>0</v>
      </c>
      <c r="GO111" s="46">
        <f>'[1]TKB-1'!GO112</f>
        <v>0</v>
      </c>
      <c r="GP111" s="45">
        <f>'TKB-2'!GP111</f>
        <v>0</v>
      </c>
      <c r="GQ111" s="46">
        <f>'[1]TKB-1'!GQ112</f>
        <v>0</v>
      </c>
      <c r="GR111" s="45">
        <f>'TKB-2'!GR111</f>
        <v>0</v>
      </c>
      <c r="GS111" s="46">
        <f>'[1]TKB-1'!GS112</f>
        <v>0</v>
      </c>
      <c r="GT111" s="45">
        <f>'TKB-2'!GT111</f>
        <v>0</v>
      </c>
      <c r="GU111" s="46">
        <f>'[1]TKB-1'!GU112</f>
        <v>0</v>
      </c>
      <c r="GV111" s="45">
        <f>'TKB-2'!GV111</f>
        <v>0</v>
      </c>
      <c r="GW111" s="46">
        <f>'[1]TKB-1'!GW112</f>
        <v>0</v>
      </c>
      <c r="GX111" s="45">
        <f>'TKB-2'!GX111</f>
        <v>0</v>
      </c>
      <c r="GY111" s="46">
        <f>'[1]TKB-1'!GY112</f>
        <v>0</v>
      </c>
      <c r="GZ111" s="45">
        <f>'TKB-2'!GZ111</f>
        <v>0</v>
      </c>
      <c r="HA111" s="46">
        <f>'[1]TKB-1'!HA112</f>
        <v>0</v>
      </c>
      <c r="HB111" s="45">
        <f>'TKB-2'!HB111</f>
        <v>0</v>
      </c>
      <c r="HC111" s="46">
        <f>'[1]TKB-1'!HC112</f>
        <v>0</v>
      </c>
      <c r="HD111" s="45">
        <f>'TKB-2'!HD111</f>
        <v>0</v>
      </c>
      <c r="HE111" s="46">
        <f>'[1]TKB-1'!HE112</f>
        <v>0</v>
      </c>
      <c r="HF111" s="45">
        <f>'TKB-2'!HF111</f>
        <v>0</v>
      </c>
      <c r="HG111" s="46">
        <f>'[1]TKB-1'!HG112</f>
        <v>0</v>
      </c>
      <c r="HH111" s="45">
        <f>'TKB-2'!HH111</f>
        <v>0</v>
      </c>
      <c r="HI111" s="46">
        <f>'[1]TKB-1'!HI112</f>
        <v>0</v>
      </c>
      <c r="HJ111" s="45">
        <f>'TKB-2'!HJ111</f>
        <v>0</v>
      </c>
      <c r="HK111" s="46">
        <f>'[1]TKB-1'!HK112</f>
        <v>0</v>
      </c>
      <c r="HL111" s="45">
        <f>'TKB-2'!HL111</f>
        <v>0</v>
      </c>
      <c r="HM111" s="46">
        <f>'[1]TKB-1'!HM112</f>
        <v>0</v>
      </c>
      <c r="HN111" s="45">
        <f>'TKB-2'!HN111</f>
        <v>0</v>
      </c>
      <c r="HO111" s="46">
        <f>'[1]TKB-1'!HO112</f>
        <v>0</v>
      </c>
      <c r="HP111" s="45">
        <f>'TKB-2'!HP111</f>
        <v>0</v>
      </c>
      <c r="HQ111" s="46">
        <f>'[1]TKB-1'!HQ112</f>
        <v>0</v>
      </c>
      <c r="HR111" s="45">
        <f>'TKB-2'!HR111</f>
        <v>0</v>
      </c>
      <c r="HS111" s="46">
        <f>'[1]TKB-1'!HS112</f>
        <v>0</v>
      </c>
      <c r="HT111" s="45">
        <f>'TKB-2'!HT111</f>
        <v>0</v>
      </c>
      <c r="HU111" s="46">
        <f>'[1]TKB-1'!HU112</f>
        <v>0</v>
      </c>
      <c r="HV111" s="45">
        <f>'TKB-2'!HV111</f>
        <v>0</v>
      </c>
      <c r="HW111" s="46">
        <f>'[1]TKB-1'!HW112</f>
        <v>0</v>
      </c>
      <c r="HX111" s="45">
        <f>'TKB-2'!HX111</f>
        <v>0</v>
      </c>
      <c r="HY111" s="46">
        <f>'[1]TKB-1'!HY112</f>
        <v>0</v>
      </c>
      <c r="HZ111" s="45">
        <f>'TKB-2'!HZ111</f>
        <v>0</v>
      </c>
      <c r="IA111" s="46">
        <f>'[1]TKB-1'!IA112</f>
        <v>0</v>
      </c>
      <c r="IB111" s="45">
        <f>'TKB-2'!IB111</f>
        <v>0</v>
      </c>
      <c r="IC111" s="46">
        <f>'[1]TKB-1'!IC112</f>
        <v>0</v>
      </c>
      <c r="ID111" s="45">
        <f>'TKB-2'!ID111</f>
        <v>0</v>
      </c>
      <c r="IE111" s="46">
        <f>'[1]TKB-1'!IE112</f>
        <v>0</v>
      </c>
      <c r="IF111" s="45">
        <f>'TKB-2'!IF111</f>
        <v>0</v>
      </c>
      <c r="IG111" s="46">
        <f>'[1]TKB-1'!IG112</f>
        <v>0</v>
      </c>
      <c r="IH111" s="45">
        <f>'TKB-2'!IH111</f>
        <v>0</v>
      </c>
      <c r="II111" s="46">
        <f>'[1]TKB-1'!II112</f>
        <v>0</v>
      </c>
    </row>
    <row r="112" spans="1:243" ht="15" x14ac:dyDescent="0.2">
      <c r="A112" s="296"/>
      <c r="B112" s="299"/>
      <c r="C112" s="302"/>
      <c r="D112" s="47">
        <v>0</v>
      </c>
      <c r="E112" s="293"/>
      <c r="F112" s="48"/>
      <c r="G112" s="49">
        <f>'[1]TKB-1'!G113</f>
        <v>0</v>
      </c>
      <c r="H112" s="48"/>
      <c r="I112" s="49">
        <f>'[1]TKB-1'!I113</f>
        <v>0</v>
      </c>
      <c r="J112" s="48"/>
      <c r="K112" s="49">
        <f>'[1]TKB-1'!K113</f>
        <v>0</v>
      </c>
      <c r="L112" s="48"/>
      <c r="M112" s="49">
        <f>'[1]TKB-1'!M113</f>
        <v>0</v>
      </c>
      <c r="N112" s="48"/>
      <c r="O112" s="49">
        <f>'[1]TKB-1'!O113</f>
        <v>0</v>
      </c>
      <c r="P112" s="48"/>
      <c r="Q112" s="49">
        <f>'[1]TKB-1'!Q113</f>
        <v>0</v>
      </c>
      <c r="R112" s="48"/>
      <c r="S112" s="49">
        <f>'[1]TKB-1'!S113</f>
        <v>0</v>
      </c>
      <c r="T112" s="48"/>
      <c r="U112" s="49">
        <f>'[1]TKB-1'!U113</f>
        <v>0</v>
      </c>
      <c r="V112" s="48"/>
      <c r="W112" s="49" t="str">
        <f>'[1]TKB-1'!W113</f>
        <v>KCNT(2)(V.Trình)</v>
      </c>
      <c r="X112" s="48"/>
      <c r="Y112" s="49" t="str">
        <f>'[1]TKB-1'!Y113</f>
        <v>MXD(2)(H.Phúc)</v>
      </c>
      <c r="Z112" s="48"/>
      <c r="AA112" s="49" t="str">
        <f>'[1]TKB-1'!AA113</f>
        <v>NM(2)(B.Lợi)</v>
      </c>
      <c r="AB112" s="48"/>
      <c r="AC112" s="49" t="str">
        <f>'[1]TKB-1'!AC113</f>
        <v>KCNT(2)(D.Tiến)</v>
      </c>
      <c r="AD112" s="48"/>
      <c r="AE112" s="49">
        <f>'[1]TKB-1'!AE113</f>
        <v>0</v>
      </c>
      <c r="AF112" s="48"/>
      <c r="AG112" s="49">
        <f>'[1]TKB-1'!AG113</f>
        <v>0</v>
      </c>
      <c r="AH112" s="48"/>
      <c r="AI112" s="49">
        <f>'[1]TKB-1'!AI113</f>
        <v>0</v>
      </c>
      <c r="AJ112" s="48"/>
      <c r="AK112" s="49">
        <f>'[1]TKB-1'!AK113</f>
        <v>0</v>
      </c>
      <c r="AL112" s="48"/>
      <c r="AM112" s="49">
        <f>'[1]TKB-1'!AM113</f>
        <v>0</v>
      </c>
      <c r="AN112" s="48"/>
      <c r="AO112" s="49">
        <f>'[1]TKB-1'!AO113</f>
        <v>0</v>
      </c>
      <c r="AP112" s="48"/>
      <c r="AQ112" s="49">
        <f>'[1]TKB-1'!AQ113</f>
        <v>0</v>
      </c>
      <c r="AR112" s="48"/>
      <c r="AS112" s="49" t="str">
        <f>'[1]TKB-1'!AS113</f>
        <v>ĐAK.KTr6(2)(D23KTR1.DAK6)</v>
      </c>
      <c r="AT112" s="48"/>
      <c r="AU112" s="49" t="str">
        <f>'[1]TKB-1'!AU113</f>
        <v>KNGT(2)(Th.Linh)</v>
      </c>
      <c r="AV112" s="48"/>
      <c r="AW112" s="49">
        <f>'[1]TKB-1'!AW113</f>
        <v>0</v>
      </c>
      <c r="AX112" s="48"/>
      <c r="AY112" s="49">
        <f>'[1]TKB-1'!AY113</f>
        <v>0</v>
      </c>
      <c r="AZ112" s="48"/>
      <c r="BA112" s="49">
        <f>'[1]TKB-1'!BA113</f>
        <v>0</v>
      </c>
      <c r="BB112" s="48"/>
      <c r="BC112" s="49">
        <f>'[1]TKB-1'!BC113</f>
        <v>0</v>
      </c>
      <c r="BD112" s="48"/>
      <c r="BE112" s="49" t="str">
        <f>'[1]TKB-1'!BE113</f>
        <v>TinUDD(2)(Th.Vũ)</v>
      </c>
      <c r="BF112" s="48"/>
      <c r="BG112" s="49">
        <f>'[1]TKB-1'!BG113</f>
        <v>0</v>
      </c>
      <c r="BH112" s="48"/>
      <c r="BI112" s="49">
        <f>'[1]TKB-1'!BI113</f>
        <v>0</v>
      </c>
      <c r="BJ112" s="48"/>
      <c r="BK112" s="49">
        <f>'[1]TKB-1'!BK113</f>
        <v>0</v>
      </c>
      <c r="BL112" s="48"/>
      <c r="BM112" s="49">
        <f>'[1]TKB-1'!BM113</f>
        <v>0</v>
      </c>
      <c r="BN112" s="48"/>
      <c r="BO112" s="49" t="str">
        <f>'[1]TKB-1'!BO113</f>
        <v>HTCC(2)(Đ.Thường)</v>
      </c>
      <c r="BP112" s="48"/>
      <c r="BQ112" s="49">
        <f>'[1]TKB-1'!BQ113</f>
        <v>0</v>
      </c>
      <c r="BR112" s="48"/>
      <c r="BS112" s="49">
        <f>'[1]TKB-1'!BS113</f>
        <v>0</v>
      </c>
      <c r="BT112" s="48"/>
      <c r="BU112" s="49" t="str">
        <f>'[1]TKB-1'!BU113</f>
        <v>LTPYTHON(2)(X.Hậu)</v>
      </c>
      <c r="BV112" s="48"/>
      <c r="BW112" s="49">
        <f>'[1]TKB-1'!BW113</f>
        <v>0</v>
      </c>
      <c r="BX112" s="48"/>
      <c r="BY112" s="49">
        <f>'[1]TKB-1'!BY113</f>
        <v>0</v>
      </c>
      <c r="BZ112" s="48"/>
      <c r="CA112" s="49">
        <f>'[1]TKB-1'!CA113</f>
        <v>0</v>
      </c>
      <c r="CB112" s="48"/>
      <c r="CC112" s="49">
        <f>'[1]TKB-1'!CC113</f>
        <v>0</v>
      </c>
      <c r="CD112" s="48"/>
      <c r="CE112" s="49" t="str">
        <f>'[1]TKB-1'!CE113</f>
        <v>VĐKHIEN(2)(K.Dân(TG))</v>
      </c>
      <c r="CF112" s="48"/>
      <c r="CG112" s="49">
        <f>'[1]TKB-1'!CG113</f>
        <v>0</v>
      </c>
      <c r="CH112" s="48"/>
      <c r="CI112" s="49">
        <f>'[1]TKB-1'!CI113</f>
        <v>0</v>
      </c>
      <c r="CJ112" s="48"/>
      <c r="CK112" s="49">
        <f>'[1]TKB-1'!CK113</f>
        <v>0</v>
      </c>
      <c r="CL112" s="48"/>
      <c r="CM112" s="49">
        <f>'[1]TKB-1'!CM113</f>
        <v>0</v>
      </c>
      <c r="CN112" s="48"/>
      <c r="CO112" s="49">
        <f>'[1]TKB-1'!CO113</f>
        <v>0</v>
      </c>
      <c r="CP112" s="48"/>
      <c r="CQ112" s="49">
        <f>'[1]TKB-1'!CQ113</f>
        <v>0</v>
      </c>
      <c r="CR112" s="48"/>
      <c r="CS112" s="49">
        <f>'[1]TKB-1'!CS113</f>
        <v>0</v>
      </c>
      <c r="CT112" s="48"/>
      <c r="CU112" s="49">
        <f>'[1]TKB-1'!CU113</f>
        <v>0</v>
      </c>
      <c r="CV112" s="48"/>
      <c r="CW112" s="49">
        <f>'[1]TKB-1'!CW113</f>
        <v>0</v>
      </c>
      <c r="CX112" s="48"/>
      <c r="CY112" s="49" t="str">
        <f>'[1]TKB-1'!CY113</f>
        <v>PTDLKT(2)(T.Thành(TG))</v>
      </c>
      <c r="CZ112" s="48"/>
      <c r="DA112" s="49" t="str">
        <f>'[1]TKB-1'!DA113</f>
        <v>THUDKTXD(2)(V.Khánh)</v>
      </c>
      <c r="DB112" s="48"/>
      <c r="DC112" s="49" t="str">
        <f>'[1]TKB-1'!DC113</f>
        <v>QLCLCTR(2)(V.Cần)</v>
      </c>
      <c r="DD112" s="48"/>
      <c r="DE112" s="49">
        <f>'[1]TKB-1'!DE113</f>
        <v>0</v>
      </c>
      <c r="DF112" s="48"/>
      <c r="DG112" s="49">
        <f>'[1]TKB-1'!DG113</f>
        <v>0</v>
      </c>
      <c r="DH112" s="48"/>
      <c r="DI112" s="49" t="str">
        <f>'[1]TKB-1'!DI113</f>
        <v>PTTCDN(2)(Th.Cúc)</v>
      </c>
      <c r="DJ112" s="48"/>
      <c r="DK112" s="49" t="str">
        <f>'[1]TKB-1'!DK113</f>
        <v>QTCLCCU(2)(TG-KTE1)</v>
      </c>
      <c r="DL112" s="48"/>
      <c r="DM112" s="49">
        <f>'[1]TKB-1'!DM113</f>
        <v>0</v>
      </c>
      <c r="DN112" s="48"/>
      <c r="DO112" s="49">
        <f>'[1]TKB-1'!DO113</f>
        <v>0</v>
      </c>
      <c r="DP112" s="48"/>
      <c r="DQ112" s="49">
        <f>'[1]TKB-1'!DQ113</f>
        <v>0</v>
      </c>
      <c r="DR112" s="48"/>
      <c r="DS112" s="49">
        <f>'[1]TKB-1'!DS113</f>
        <v>0</v>
      </c>
      <c r="DT112" s="48"/>
      <c r="DU112" s="49">
        <f>'[1]TKB-1'!DU113</f>
        <v>0</v>
      </c>
      <c r="DV112" s="48"/>
      <c r="DW112" s="49">
        <f>'[1]TKB-1'!DW113</f>
        <v>0</v>
      </c>
      <c r="DX112" s="48"/>
      <c r="DY112" s="49">
        <f>'[1]TKB-1'!DY113</f>
        <v>0</v>
      </c>
      <c r="DZ112" s="48"/>
      <c r="EA112" s="49">
        <f>'[1]TKB-1'!EA113</f>
        <v>0</v>
      </c>
      <c r="EB112" s="48"/>
      <c r="EC112" s="49">
        <f>'[1]TKB-1'!EC113</f>
        <v>0</v>
      </c>
      <c r="ED112" s="48"/>
      <c r="EE112" s="49">
        <f>'[1]TKB-1'!EE113</f>
        <v>0</v>
      </c>
      <c r="EF112" s="48"/>
      <c r="EG112" s="49" t="str">
        <f>'[1]TKB-1'!EG113</f>
        <v>CNXHKH(2)(T.Tiến)</v>
      </c>
      <c r="EH112" s="48"/>
      <c r="EI112" s="49">
        <f>'[1]TKB-1'!EI113</f>
        <v>0</v>
      </c>
      <c r="EJ112" s="48"/>
      <c r="EK112" s="49">
        <f>'[1]TKB-1'!EK113</f>
        <v>0</v>
      </c>
      <c r="EL112" s="48"/>
      <c r="EM112" s="49">
        <f>'[1]TKB-1'!EM113</f>
        <v>0</v>
      </c>
      <c r="EN112" s="48"/>
      <c r="EO112" s="49">
        <f>'[1]TKB-1'!EO113</f>
        <v>0</v>
      </c>
      <c r="EP112" s="48"/>
      <c r="EQ112" s="49">
        <f>'[1]TKB-1'!EQ113</f>
        <v>0</v>
      </c>
      <c r="ER112" s="48"/>
      <c r="ES112" s="49">
        <f>'[1]TKB-1'!ES113</f>
        <v>0</v>
      </c>
      <c r="ET112" s="48"/>
      <c r="EU112" s="49">
        <f>'[1]TKB-1'!EU113</f>
        <v>0</v>
      </c>
      <c r="EV112" s="48"/>
      <c r="EW112" s="49" t="str">
        <f>'[1]TKB-1'!EW113</f>
        <v>NMKT(2)(H.Toàn)</v>
      </c>
      <c r="EX112" s="48"/>
      <c r="EY112" s="49" t="str">
        <f>'[1]TKB-1'!EY113</f>
        <v>TANHB1.2(2)(K.Cúc)</v>
      </c>
      <c r="EZ112" s="48"/>
      <c r="FA112" s="49">
        <f>'[1]TKB-1'!FA113</f>
        <v>0</v>
      </c>
      <c r="FB112" s="48"/>
      <c r="FC112" s="49" t="str">
        <f>'[1]TKB-1'!FC113</f>
        <v>ĐAK.CS2(2)(D25KTR1DACS2)</v>
      </c>
      <c r="FD112" s="48"/>
      <c r="FE112" s="49">
        <f>'[1]TKB-1'!FE113</f>
        <v>0</v>
      </c>
      <c r="FF112" s="48"/>
      <c r="FG112" s="49" t="str">
        <f>'[1]TKB-1'!FG113</f>
        <v>KTCTML(2)(X.Hội)</v>
      </c>
      <c r="FH112" s="48"/>
      <c r="FI112" s="49">
        <f>'[1]TKB-1'!FI113</f>
        <v>0</v>
      </c>
      <c r="FJ112" s="48"/>
      <c r="FK112" s="49">
        <f>'[1]TKB-1'!FK113</f>
        <v>0</v>
      </c>
      <c r="FL112" s="48"/>
      <c r="FM112" s="49" t="str">
        <f>'[1]TKB-1'!FM113</f>
        <v>TANHB1.2(2)(T.Lê)</v>
      </c>
      <c r="FN112" s="48"/>
      <c r="FO112" s="49">
        <f>'[1]TKB-1'!FO113</f>
        <v>0</v>
      </c>
      <c r="FP112" s="48"/>
      <c r="FQ112" s="49">
        <f>'[1]TKB-1'!FQ113</f>
        <v>0</v>
      </c>
      <c r="FR112" s="48"/>
      <c r="FS112" s="49">
        <f>'[1]TKB-1'!FS113</f>
        <v>0</v>
      </c>
      <c r="FT112" s="48"/>
      <c r="FU112" s="49" t="str">
        <f>'[1]TKB-1'!FU113</f>
        <v>TANHB1.2(2)(M.Linh)</v>
      </c>
      <c r="FV112" s="48"/>
      <c r="FW112" s="49">
        <f>'[1]TKB-1'!FW113</f>
        <v>0</v>
      </c>
      <c r="FX112" s="48"/>
      <c r="FY112" s="49">
        <f>'[1]TKB-1'!FY113</f>
        <v>0</v>
      </c>
      <c r="FZ112" s="48"/>
      <c r="GA112" s="49">
        <f>'[1]TKB-1'!GA113</f>
        <v>0</v>
      </c>
      <c r="GB112" s="48"/>
      <c r="GC112" s="49">
        <f>'[1]TKB-1'!GC113</f>
        <v>0</v>
      </c>
      <c r="GD112" s="48"/>
      <c r="GE112" s="49">
        <f>'[1]TKB-1'!GE113</f>
        <v>0</v>
      </c>
      <c r="GF112" s="48"/>
      <c r="GG112" s="49">
        <f>'[1]TKB-1'!GG113</f>
        <v>0</v>
      </c>
      <c r="GH112" s="48"/>
      <c r="GI112" s="49">
        <f>'[1]TKB-1'!GI113</f>
        <v>0</v>
      </c>
      <c r="GJ112" s="48"/>
      <c r="GK112" s="49">
        <f>'[1]TKB-1'!GK113</f>
        <v>0</v>
      </c>
      <c r="GL112" s="48"/>
      <c r="GM112" s="49">
        <f>'[1]TKB-1'!GM113</f>
        <v>0</v>
      </c>
      <c r="GN112" s="48"/>
      <c r="GO112" s="49">
        <f>'[1]TKB-1'!GO113</f>
        <v>0</v>
      </c>
      <c r="GP112" s="48"/>
      <c r="GQ112" s="49">
        <f>'[1]TKB-1'!GQ113</f>
        <v>0</v>
      </c>
      <c r="GR112" s="48"/>
      <c r="GS112" s="49">
        <f>'[1]TKB-1'!GS113</f>
        <v>0</v>
      </c>
      <c r="GT112" s="48"/>
      <c r="GU112" s="49">
        <f>'[1]TKB-1'!GU113</f>
        <v>0</v>
      </c>
      <c r="GV112" s="48"/>
      <c r="GW112" s="49">
        <f>'[1]TKB-1'!GW113</f>
        <v>0</v>
      </c>
      <c r="GX112" s="48"/>
      <c r="GY112" s="49">
        <f>'[1]TKB-1'!GY113</f>
        <v>0</v>
      </c>
      <c r="GZ112" s="48"/>
      <c r="HA112" s="49">
        <f>'[1]TKB-1'!HA113</f>
        <v>0</v>
      </c>
      <c r="HB112" s="48"/>
      <c r="HC112" s="49">
        <f>'[1]TKB-1'!HC113</f>
        <v>0</v>
      </c>
      <c r="HD112" s="48"/>
      <c r="HE112" s="49">
        <f>'[1]TKB-1'!HE113</f>
        <v>0</v>
      </c>
      <c r="HF112" s="48"/>
      <c r="HG112" s="49">
        <f>'[1]TKB-1'!HG113</f>
        <v>0</v>
      </c>
      <c r="HH112" s="48"/>
      <c r="HI112" s="49">
        <f>'[1]TKB-1'!HI113</f>
        <v>0</v>
      </c>
      <c r="HJ112" s="48"/>
      <c r="HK112" s="49">
        <f>'[1]TKB-1'!HK113</f>
        <v>0</v>
      </c>
      <c r="HL112" s="48"/>
      <c r="HM112" s="49">
        <f>'[1]TKB-1'!HM113</f>
        <v>0</v>
      </c>
      <c r="HN112" s="48"/>
      <c r="HO112" s="49">
        <f>'[1]TKB-1'!HO113</f>
        <v>0</v>
      </c>
      <c r="HP112" s="48"/>
      <c r="HQ112" s="49">
        <f>'[1]TKB-1'!HQ113</f>
        <v>0</v>
      </c>
      <c r="HR112" s="48"/>
      <c r="HS112" s="49">
        <f>'[1]TKB-1'!HS113</f>
        <v>0</v>
      </c>
      <c r="HT112" s="48"/>
      <c r="HU112" s="49">
        <f>'[1]TKB-1'!HU113</f>
        <v>0</v>
      </c>
      <c r="HV112" s="48"/>
      <c r="HW112" s="49">
        <f>'[1]TKB-1'!HW113</f>
        <v>0</v>
      </c>
      <c r="HX112" s="48"/>
      <c r="HY112" s="49">
        <f>'[1]TKB-1'!HY113</f>
        <v>0</v>
      </c>
      <c r="HZ112" s="48"/>
      <c r="IA112" s="49">
        <f>'[1]TKB-1'!IA113</f>
        <v>0</v>
      </c>
      <c r="IB112" s="48"/>
      <c r="IC112" s="49">
        <f>'[1]TKB-1'!IC113</f>
        <v>0</v>
      </c>
      <c r="ID112" s="48"/>
      <c r="IE112" s="49">
        <f>'[1]TKB-1'!IE113</f>
        <v>0</v>
      </c>
      <c r="IF112" s="48"/>
      <c r="IG112" s="49">
        <f>'[1]TKB-1'!IG113</f>
        <v>0</v>
      </c>
      <c r="IH112" s="48"/>
      <c r="II112" s="49">
        <f>'[1]TKB-1'!II113</f>
        <v>0</v>
      </c>
    </row>
    <row r="113" spans="1:243" ht="15" x14ac:dyDescent="0.2">
      <c r="A113" s="296"/>
      <c r="B113" s="299"/>
      <c r="C113" s="302"/>
      <c r="D113" s="50">
        <v>0</v>
      </c>
      <c r="E113" s="294" t="s">
        <v>16</v>
      </c>
      <c r="F113" s="40">
        <f>'TKB-2'!F113</f>
        <v>0</v>
      </c>
      <c r="G113" s="51">
        <f>'[1]TKB-1'!G114</f>
        <v>0</v>
      </c>
      <c r="H113" s="40">
        <f>'TKB-2'!H113</f>
        <v>0</v>
      </c>
      <c r="I113" s="51">
        <f>'[1]TKB-1'!I114</f>
        <v>0</v>
      </c>
      <c r="J113" s="40">
        <f>'TKB-2'!J113</f>
        <v>0</v>
      </c>
      <c r="K113" s="51">
        <f>'[1]TKB-1'!K114</f>
        <v>0</v>
      </c>
      <c r="L113" s="40">
        <f>'TKB-2'!L113</f>
        <v>0</v>
      </c>
      <c r="M113" s="51">
        <f>'[1]TKB-1'!M114</f>
        <v>0</v>
      </c>
      <c r="N113" s="40" t="str">
        <f>'TKB-2'!N113</f>
        <v>A2-203</v>
      </c>
      <c r="O113" s="51" t="str">
        <f>'[1]TKB-1'!O114</f>
        <v>26-27</v>
      </c>
      <c r="P113" s="40" t="str">
        <f>'TKB-2'!P113</f>
        <v>A4-303</v>
      </c>
      <c r="Q113" s="51" t="str">
        <f>'[1]TKB-1'!Q114</f>
        <v>6-7</v>
      </c>
      <c r="R113" s="40" t="str">
        <f>'TKB-2'!R113</f>
        <v>A2-303</v>
      </c>
      <c r="S113" s="51" t="str">
        <f>'[1]TKB-1'!S114</f>
        <v>11-12</v>
      </c>
      <c r="T113" s="40" t="str">
        <f>'TKB-2'!T113</f>
        <v>A2-304</v>
      </c>
      <c r="U113" s="51" t="str">
        <f>'[1]TKB-1'!U114</f>
        <v>23-24</v>
      </c>
      <c r="V113" s="40">
        <f>'TKB-2'!V113</f>
        <v>0</v>
      </c>
      <c r="W113" s="51">
        <f>'[1]TKB-1'!W114</f>
        <v>0</v>
      </c>
      <c r="X113" s="40">
        <f>'TKB-2'!X113</f>
        <v>0</v>
      </c>
      <c r="Y113" s="51">
        <f>'[1]TKB-1'!Y114</f>
        <v>0</v>
      </c>
      <c r="Z113" s="40">
        <f>'TKB-2'!Z113</f>
        <v>0</v>
      </c>
      <c r="AA113" s="51">
        <f>'[1]TKB-1'!AA114</f>
        <v>0</v>
      </c>
      <c r="AB113" s="40">
        <f>'TKB-2'!AB113</f>
        <v>0</v>
      </c>
      <c r="AC113" s="51">
        <f>'[1]TKB-1'!AC114</f>
        <v>0</v>
      </c>
      <c r="AD113" s="40" t="str">
        <f>'TKB-2'!AD113</f>
        <v>B2-101</v>
      </c>
      <c r="AE113" s="51" t="str">
        <f>'[1]TKB-1'!AE114</f>
        <v>16-17</v>
      </c>
      <c r="AF113" s="40" t="str">
        <f>'TKB-2'!AF113</f>
        <v>B2-102</v>
      </c>
      <c r="AG113" s="51" t="str">
        <f>'[1]TKB-1'!AG114</f>
        <v>5-6</v>
      </c>
      <c r="AH113" s="40" t="str">
        <f>'TKB-2'!AH113</f>
        <v>B2-103</v>
      </c>
      <c r="AI113" s="51" t="str">
        <f>'[1]TKB-1'!AI114</f>
        <v>12-13</v>
      </c>
      <c r="AJ113" s="40">
        <f>'TKB-2'!AJ113</f>
        <v>0</v>
      </c>
      <c r="AK113" s="51">
        <f>'[1]TKB-1'!AK114</f>
        <v>0</v>
      </c>
      <c r="AL113" s="40">
        <f>'TKB-2'!AL113</f>
        <v>0</v>
      </c>
      <c r="AM113" s="51">
        <f>'[1]TKB-1'!AM114</f>
        <v>0</v>
      </c>
      <c r="AN113" s="40" t="str">
        <f>'TKB-2'!AN113</f>
        <v>A4-401</v>
      </c>
      <c r="AO113" s="51" t="str">
        <f>'[1]TKB-1'!AO114</f>
        <v>10-11</v>
      </c>
      <c r="AP113" s="40">
        <f>'TKB-2'!AP113</f>
        <v>0</v>
      </c>
      <c r="AQ113" s="51">
        <f>'[1]TKB-1'!AQ114</f>
        <v>0</v>
      </c>
      <c r="AR113" s="40">
        <f>'TKB-2'!AR113</f>
        <v>0</v>
      </c>
      <c r="AS113" s="51">
        <f>'[1]TKB-1'!AS114</f>
        <v>0</v>
      </c>
      <c r="AT113" s="40">
        <f>'TKB-2'!AT113</f>
        <v>0</v>
      </c>
      <c r="AU113" s="51">
        <f>'[1]TKB-1'!AU114</f>
        <v>0</v>
      </c>
      <c r="AV113" s="40" t="str">
        <f>'TKB-2'!AV113</f>
        <v>B2-208C</v>
      </c>
      <c r="AW113" s="51" t="str">
        <f>'[1]TKB-1'!AW114</f>
        <v>16-17</v>
      </c>
      <c r="AX113" s="40" t="str">
        <f>'TKB-2'!AX113</f>
        <v>B2-202</v>
      </c>
      <c r="AY113" s="51" t="str">
        <f>'[1]TKB-1'!AY114</f>
        <v>11-12</v>
      </c>
      <c r="AZ113" s="40">
        <f>'TKB-2'!AZ113</f>
        <v>0</v>
      </c>
      <c r="BA113" s="51">
        <f>'[1]TKB-1'!BA114</f>
        <v>0</v>
      </c>
      <c r="BB113" s="40" t="str">
        <f>'TKB-2'!BB113</f>
        <v>A2-305</v>
      </c>
      <c r="BC113" s="51" t="str">
        <f>'[1]TKB-1'!BC114</f>
        <v>18-19</v>
      </c>
      <c r="BD113" s="40">
        <f>'TKB-2'!BD113</f>
        <v>0</v>
      </c>
      <c r="BE113" s="51">
        <f>'[1]TKB-1'!BE114</f>
        <v>0</v>
      </c>
      <c r="BF113" s="40">
        <f>'TKB-2'!BF113</f>
        <v>0</v>
      </c>
      <c r="BG113" s="51">
        <f>'[1]TKB-1'!BG114</f>
        <v>0</v>
      </c>
      <c r="BH113" s="40">
        <f>'TKB-2'!BH113</f>
        <v>0</v>
      </c>
      <c r="BI113" s="51">
        <f>'[1]TKB-1'!BI114</f>
        <v>0</v>
      </c>
      <c r="BJ113" s="40">
        <f>'TKB-2'!BJ113</f>
        <v>0</v>
      </c>
      <c r="BK113" s="51">
        <f>'[1]TKB-1'!BK114</f>
        <v>0</v>
      </c>
      <c r="BL113" s="40" t="str">
        <f>'TKB-2'!BL113</f>
        <v>A4-203</v>
      </c>
      <c r="BM113" s="51" t="str">
        <f>'[1]TKB-1'!BM114</f>
        <v>26-27</v>
      </c>
      <c r="BN113" s="40">
        <f>'TKB-2'!BN113</f>
        <v>0</v>
      </c>
      <c r="BO113" s="51">
        <f>'[1]TKB-1'!BO114</f>
        <v>0</v>
      </c>
      <c r="BP113" s="40" t="str">
        <f>'TKB-2'!BP113</f>
        <v>B2-301</v>
      </c>
      <c r="BQ113" s="51" t="str">
        <f>'[1]TKB-1'!BQ114</f>
        <v>16-17</v>
      </c>
      <c r="BR113" s="40">
        <f>'TKB-2'!BR113</f>
        <v>0</v>
      </c>
      <c r="BS113" s="51">
        <f>'[1]TKB-1'!BS114</f>
        <v>0</v>
      </c>
      <c r="BT113" s="40">
        <f>'TKB-2'!BT113</f>
        <v>0</v>
      </c>
      <c r="BU113" s="51">
        <f>'[1]TKB-1'!BU114</f>
        <v>0</v>
      </c>
      <c r="BV113" s="40">
        <f>'TKB-2'!BV113</f>
        <v>0</v>
      </c>
      <c r="BW113" s="51">
        <f>'[1]TKB-1'!BW114</f>
        <v>0</v>
      </c>
      <c r="BX113" s="40" t="str">
        <f>'TKB-2'!BX113</f>
        <v>A.XUONG2</v>
      </c>
      <c r="BY113" s="51" t="str">
        <f>'[1]TKB-1'!BY114</f>
        <v>81-84</v>
      </c>
      <c r="BZ113" s="40" t="str">
        <f>'TKB-2'!BZ113</f>
        <v>A.XUONG3</v>
      </c>
      <c r="CA113" s="51" t="str">
        <f>'[1]TKB-1'!CA114</f>
        <v>81-84</v>
      </c>
      <c r="CB113" s="40">
        <f>'TKB-2'!CB113</f>
        <v>0</v>
      </c>
      <c r="CC113" s="51">
        <f>'[1]TKB-1'!CC114</f>
        <v>0</v>
      </c>
      <c r="CD113" s="40">
        <f>'TKB-2'!CD113</f>
        <v>0</v>
      </c>
      <c r="CE113" s="51">
        <f>'[1]TKB-1'!CE114</f>
        <v>0</v>
      </c>
      <c r="CF113" s="40" t="str">
        <f>'TKB-2'!CF113</f>
        <v>A.SAN2</v>
      </c>
      <c r="CG113" s="51" t="str">
        <f>'[1]TKB-1'!CG114</f>
        <v>17-20</v>
      </c>
      <c r="CH113" s="40" t="str">
        <f>'TKB-2'!CH113</f>
        <v>B2-302</v>
      </c>
      <c r="CI113" s="51" t="str">
        <f>'[1]TKB-1'!CI114</f>
        <v>7-8</v>
      </c>
      <c r="CJ113" s="40" t="str">
        <f>'TKB-2'!CJ113</f>
        <v>B2-303</v>
      </c>
      <c r="CK113" s="51" t="str">
        <f>'[1]TKB-1'!CK114</f>
        <v>11-12</v>
      </c>
      <c r="CL113" s="40" t="str">
        <f>'TKB-2'!CL113</f>
        <v>B2-304</v>
      </c>
      <c r="CM113" s="51" t="str">
        <f>'[1]TKB-1'!CM114</f>
        <v>13-14</v>
      </c>
      <c r="CN113" s="40">
        <f>'TKB-2'!CN113</f>
        <v>0</v>
      </c>
      <c r="CO113" s="51">
        <f>'[1]TKB-1'!CO114</f>
        <v>0</v>
      </c>
      <c r="CP113" s="40">
        <f>'TKB-2'!CP113</f>
        <v>0</v>
      </c>
      <c r="CQ113" s="51">
        <f>'[1]TKB-1'!CQ114</f>
        <v>0</v>
      </c>
      <c r="CR113" s="40">
        <f>'TKB-2'!CR113</f>
        <v>0</v>
      </c>
      <c r="CS113" s="51">
        <f>'[1]TKB-1'!CS114</f>
        <v>0</v>
      </c>
      <c r="CT113" s="40">
        <f>'TKB-2'!CT113</f>
        <v>0</v>
      </c>
      <c r="CU113" s="51">
        <f>'[1]TKB-1'!CU114</f>
        <v>0</v>
      </c>
      <c r="CV113" s="40">
        <f>'TKB-2'!CV113</f>
        <v>0</v>
      </c>
      <c r="CW113" s="51">
        <f>'[1]TKB-1'!CW114</f>
        <v>0</v>
      </c>
      <c r="CX113" s="40">
        <f>'TKB-2'!CX113</f>
        <v>0</v>
      </c>
      <c r="CY113" s="51">
        <f>'[1]TKB-1'!CY114</f>
        <v>0</v>
      </c>
      <c r="CZ113" s="40">
        <f>'TKB-2'!CZ113</f>
        <v>0</v>
      </c>
      <c r="DA113" s="51">
        <f>'[1]TKB-1'!DA114</f>
        <v>0</v>
      </c>
      <c r="DB113" s="40">
        <f>'TKB-2'!DB113</f>
        <v>0</v>
      </c>
      <c r="DC113" s="51">
        <f>'[1]TKB-1'!DC114</f>
        <v>0</v>
      </c>
      <c r="DD113" s="40">
        <f>'TKB-2'!DD113</f>
        <v>0</v>
      </c>
      <c r="DE113" s="51">
        <f>'[1]TKB-1'!DE114</f>
        <v>0</v>
      </c>
      <c r="DF113" s="40">
        <f>'TKB-2'!DF113</f>
        <v>0</v>
      </c>
      <c r="DG113" s="51">
        <f>'[1]TKB-1'!DG114</f>
        <v>0</v>
      </c>
      <c r="DH113" s="40">
        <f>'TKB-2'!DH113</f>
        <v>0</v>
      </c>
      <c r="DI113" s="51">
        <f>'[1]TKB-1'!DI114</f>
        <v>0</v>
      </c>
      <c r="DJ113" s="40">
        <f>'TKB-2'!DJ113</f>
        <v>0</v>
      </c>
      <c r="DK113" s="51">
        <f>'[1]TKB-1'!DK114</f>
        <v>0</v>
      </c>
      <c r="DL113" s="40" t="str">
        <f>'TKB-2'!DL113</f>
        <v>B.SAN1</v>
      </c>
      <c r="DM113" s="51" t="str">
        <f>'[1]TKB-1'!DM114</f>
        <v>17-20</v>
      </c>
      <c r="DN113" s="40" t="str">
        <f>'TKB-2'!DN113</f>
        <v>B2-402</v>
      </c>
      <c r="DO113" s="51" t="str">
        <f>'[1]TKB-1'!DO114</f>
        <v>1-2</v>
      </c>
      <c r="DP113" s="40" t="str">
        <f>'TKB-2'!DP113</f>
        <v>B2-403</v>
      </c>
      <c r="DQ113" s="51" t="str">
        <f>'[1]TKB-1'!DQ114</f>
        <v>9-10</v>
      </c>
      <c r="DR113" s="40" t="str">
        <f>'TKB-2'!DR113</f>
        <v>B2-404</v>
      </c>
      <c r="DS113" s="51" t="str">
        <f>'[1]TKB-1'!DS114</f>
        <v>21-22</v>
      </c>
      <c r="DT113" s="40">
        <f>'TKB-2'!DT113</f>
        <v>0</v>
      </c>
      <c r="DU113" s="51">
        <f>'[1]TKB-1'!DU114</f>
        <v>0</v>
      </c>
      <c r="DV113" s="40" t="str">
        <f>'TKB-2'!DV113</f>
        <v>B2-305</v>
      </c>
      <c r="DW113" s="51" t="str">
        <f>'[1]TKB-1'!DW114</f>
        <v>12-13</v>
      </c>
      <c r="DX113" s="40" t="str">
        <f>'TKB-2'!DX113</f>
        <v>B2-306</v>
      </c>
      <c r="DY113" s="51" t="str">
        <f>'[1]TKB-1'!DY114</f>
        <v>17-18</v>
      </c>
      <c r="DZ113" s="40">
        <f>'TKB-2'!DZ113</f>
        <v>0</v>
      </c>
      <c r="EA113" s="51">
        <f>'[1]TKB-1'!EA114</f>
        <v>0</v>
      </c>
      <c r="EB113" s="40">
        <f>'TKB-2'!EB113</f>
        <v>0</v>
      </c>
      <c r="EC113" s="51">
        <f>'[1]TKB-1'!EC114</f>
        <v>0</v>
      </c>
      <c r="ED113" s="40">
        <f>'TKB-2'!ED113</f>
        <v>0</v>
      </c>
      <c r="EE113" s="51">
        <f>'[1]TKB-1'!EE114</f>
        <v>0</v>
      </c>
      <c r="EF113" s="40">
        <f>'TKB-2'!EF113</f>
        <v>0</v>
      </c>
      <c r="EG113" s="51">
        <f>'[1]TKB-1'!EG114</f>
        <v>0</v>
      </c>
      <c r="EH113" s="40">
        <f>'TKB-2'!EH113</f>
        <v>0</v>
      </c>
      <c r="EI113" s="51">
        <f>'[1]TKB-1'!EI114</f>
        <v>0</v>
      </c>
      <c r="EJ113" s="40">
        <f>'TKB-2'!EJ113</f>
        <v>0</v>
      </c>
      <c r="EK113" s="51">
        <f>'[1]TKB-1'!EK114</f>
        <v>0</v>
      </c>
      <c r="EL113" s="40">
        <f>'TKB-2'!EL113</f>
        <v>0</v>
      </c>
      <c r="EM113" s="51">
        <f>'[1]TKB-1'!EM114</f>
        <v>0</v>
      </c>
      <c r="EN113" s="40">
        <f>'TKB-2'!EN113</f>
        <v>0</v>
      </c>
      <c r="EO113" s="51">
        <f>'[1]TKB-1'!EO114</f>
        <v>0</v>
      </c>
      <c r="EP113" s="40">
        <f>'TKB-2'!EP113</f>
        <v>0</v>
      </c>
      <c r="EQ113" s="51">
        <f>'[1]TKB-1'!EQ114</f>
        <v>0</v>
      </c>
      <c r="ER113" s="40">
        <f>'TKB-2'!ER113</f>
        <v>0</v>
      </c>
      <c r="ES113" s="51">
        <f>'[1]TKB-1'!ES114</f>
        <v>0</v>
      </c>
      <c r="ET113" s="40">
        <f>'TKB-2'!ET113</f>
        <v>0</v>
      </c>
      <c r="EU113" s="51">
        <f>'[1]TKB-1'!EU114</f>
        <v>0</v>
      </c>
      <c r="EV113" s="40">
        <f>'TKB-2'!EV113</f>
        <v>0</v>
      </c>
      <c r="EW113" s="51">
        <f>'[1]TKB-1'!EW114</f>
        <v>0</v>
      </c>
      <c r="EX113" s="40">
        <f>'TKB-2'!EX113</f>
        <v>0</v>
      </c>
      <c r="EY113" s="51">
        <f>'[1]TKB-1'!EY114</f>
        <v>0</v>
      </c>
      <c r="EZ113" s="40">
        <f>'TKB-2'!EZ113</f>
        <v>0</v>
      </c>
      <c r="FA113" s="51">
        <f>'[1]TKB-1'!FA114</f>
        <v>0</v>
      </c>
      <c r="FB113" s="40">
        <f>'TKB-2'!FB113</f>
        <v>0</v>
      </c>
      <c r="FC113" s="51">
        <f>'[1]TKB-1'!FC114</f>
        <v>0</v>
      </c>
      <c r="FD113" s="40">
        <f>'TKB-2'!FD113</f>
        <v>0</v>
      </c>
      <c r="FE113" s="51">
        <f>'[1]TKB-1'!FE114</f>
        <v>0</v>
      </c>
      <c r="FF113" s="40">
        <f>'TKB-2'!FF113</f>
        <v>0</v>
      </c>
      <c r="FG113" s="51">
        <f>'[1]TKB-1'!FG114</f>
        <v>0</v>
      </c>
      <c r="FH113" s="40">
        <f>'TKB-2'!FH113</f>
        <v>0</v>
      </c>
      <c r="FI113" s="51">
        <f>'[1]TKB-1'!FI114</f>
        <v>0</v>
      </c>
      <c r="FJ113" s="40">
        <f>'TKB-2'!FJ113</f>
        <v>0</v>
      </c>
      <c r="FK113" s="51">
        <f>'[1]TKB-1'!FK114</f>
        <v>0</v>
      </c>
      <c r="FL113" s="40">
        <f>'TKB-2'!FL113</f>
        <v>0</v>
      </c>
      <c r="FM113" s="51">
        <f>'[1]TKB-1'!FM114</f>
        <v>0</v>
      </c>
      <c r="FN113" s="40">
        <f>'TKB-2'!FN113</f>
        <v>0</v>
      </c>
      <c r="FO113" s="51">
        <f>'[1]TKB-1'!FO114</f>
        <v>0</v>
      </c>
      <c r="FP113" s="40">
        <f>'TKB-2'!FP113</f>
        <v>0</v>
      </c>
      <c r="FQ113" s="51">
        <f>'[1]TKB-1'!FQ114</f>
        <v>0</v>
      </c>
      <c r="FR113" s="40">
        <f>'TKB-2'!FR113</f>
        <v>0</v>
      </c>
      <c r="FS113" s="51">
        <f>'[1]TKB-1'!FS114</f>
        <v>0</v>
      </c>
      <c r="FT113" s="40">
        <f>'TKB-2'!FT113</f>
        <v>0</v>
      </c>
      <c r="FU113" s="51">
        <f>'[1]TKB-1'!FU114</f>
        <v>0</v>
      </c>
      <c r="FV113" s="40">
        <f>'TKB-2'!FV113</f>
        <v>0</v>
      </c>
      <c r="FW113" s="51">
        <f>'[1]TKB-1'!FW114</f>
        <v>0</v>
      </c>
      <c r="FX113" s="40">
        <f>'TKB-2'!FX113</f>
        <v>0</v>
      </c>
      <c r="FY113" s="51">
        <f>'[1]TKB-1'!FY114</f>
        <v>0</v>
      </c>
      <c r="FZ113" s="40">
        <f>'TKB-2'!FZ113</f>
        <v>0</v>
      </c>
      <c r="GA113" s="51">
        <f>'[1]TKB-1'!GA114</f>
        <v>0</v>
      </c>
      <c r="GB113" s="40">
        <f>'TKB-2'!GB113</f>
        <v>0</v>
      </c>
      <c r="GC113" s="51">
        <f>'[1]TKB-1'!GC114</f>
        <v>0</v>
      </c>
      <c r="GD113" s="40">
        <f>'TKB-2'!GD113</f>
        <v>0</v>
      </c>
      <c r="GE113" s="51">
        <f>'[1]TKB-1'!GE114</f>
        <v>0</v>
      </c>
      <c r="GF113" s="40">
        <f>'TKB-2'!GF113</f>
        <v>0</v>
      </c>
      <c r="GG113" s="51">
        <f>'[1]TKB-1'!GG114</f>
        <v>0</v>
      </c>
      <c r="GH113" s="40">
        <f>'TKB-2'!GH113</f>
        <v>0</v>
      </c>
      <c r="GI113" s="51">
        <f>'[1]TKB-1'!GI114</f>
        <v>0</v>
      </c>
      <c r="GJ113" s="40">
        <f>'TKB-2'!GJ113</f>
        <v>0</v>
      </c>
      <c r="GK113" s="51">
        <f>'[1]TKB-1'!GK114</f>
        <v>0</v>
      </c>
      <c r="GL113" s="40">
        <f>'TKB-2'!GL113</f>
        <v>0</v>
      </c>
      <c r="GM113" s="51">
        <f>'[1]TKB-1'!GM114</f>
        <v>0</v>
      </c>
      <c r="GN113" s="40">
        <f>'TKB-2'!GN113</f>
        <v>0</v>
      </c>
      <c r="GO113" s="51">
        <f>'[1]TKB-1'!GO114</f>
        <v>0</v>
      </c>
      <c r="GP113" s="40">
        <f>'TKB-2'!GP113</f>
        <v>0</v>
      </c>
      <c r="GQ113" s="51">
        <f>'[1]TKB-1'!GQ114</f>
        <v>0</v>
      </c>
      <c r="GR113" s="40">
        <f>'TKB-2'!GR113</f>
        <v>0</v>
      </c>
      <c r="GS113" s="51">
        <f>'[1]TKB-1'!GS114</f>
        <v>0</v>
      </c>
      <c r="GT113" s="40">
        <f>'TKB-2'!GT113</f>
        <v>0</v>
      </c>
      <c r="GU113" s="51">
        <f>'[1]TKB-1'!GU114</f>
        <v>0</v>
      </c>
      <c r="GV113" s="40">
        <f>'TKB-2'!GV113</f>
        <v>0</v>
      </c>
      <c r="GW113" s="51">
        <f>'[1]TKB-1'!GW114</f>
        <v>0</v>
      </c>
      <c r="GX113" s="40">
        <f>'TKB-2'!GX113</f>
        <v>0</v>
      </c>
      <c r="GY113" s="51">
        <f>'[1]TKB-1'!GY114</f>
        <v>0</v>
      </c>
      <c r="GZ113" s="40">
        <f>'TKB-2'!GZ113</f>
        <v>0</v>
      </c>
      <c r="HA113" s="51">
        <f>'[1]TKB-1'!HA114</f>
        <v>0</v>
      </c>
      <c r="HB113" s="40">
        <f>'TKB-2'!HB113</f>
        <v>0</v>
      </c>
      <c r="HC113" s="51">
        <f>'[1]TKB-1'!HC114</f>
        <v>0</v>
      </c>
      <c r="HD113" s="40">
        <f>'TKB-2'!HD113</f>
        <v>0</v>
      </c>
      <c r="HE113" s="51">
        <f>'[1]TKB-1'!HE114</f>
        <v>0</v>
      </c>
      <c r="HF113" s="40">
        <f>'TKB-2'!HF113</f>
        <v>0</v>
      </c>
      <c r="HG113" s="51">
        <f>'[1]TKB-1'!HG114</f>
        <v>0</v>
      </c>
      <c r="HH113" s="40">
        <f>'TKB-2'!HH113</f>
        <v>0</v>
      </c>
      <c r="HI113" s="51">
        <f>'[1]TKB-1'!HI114</f>
        <v>0</v>
      </c>
      <c r="HJ113" s="40">
        <f>'TKB-2'!HJ113</f>
        <v>0</v>
      </c>
      <c r="HK113" s="51">
        <f>'[1]TKB-1'!HK114</f>
        <v>0</v>
      </c>
      <c r="HL113" s="40">
        <f>'TKB-2'!HL113</f>
        <v>0</v>
      </c>
      <c r="HM113" s="51">
        <f>'[1]TKB-1'!HM114</f>
        <v>0</v>
      </c>
      <c r="HN113" s="40">
        <f>'TKB-2'!HN113</f>
        <v>0</v>
      </c>
      <c r="HO113" s="51">
        <f>'[1]TKB-1'!HO114</f>
        <v>0</v>
      </c>
      <c r="HP113" s="40">
        <f>'TKB-2'!HP113</f>
        <v>0</v>
      </c>
      <c r="HQ113" s="51">
        <f>'[1]TKB-1'!HQ114</f>
        <v>0</v>
      </c>
      <c r="HR113" s="40">
        <f>'TKB-2'!HR113</f>
        <v>0</v>
      </c>
      <c r="HS113" s="51">
        <f>'[1]TKB-1'!HS114</f>
        <v>0</v>
      </c>
      <c r="HT113" s="40">
        <f>'TKB-2'!HT113</f>
        <v>0</v>
      </c>
      <c r="HU113" s="51">
        <f>'[1]TKB-1'!HU114</f>
        <v>0</v>
      </c>
      <c r="HV113" s="40">
        <f>'TKB-2'!HV113</f>
        <v>0</v>
      </c>
      <c r="HW113" s="51">
        <f>'[1]TKB-1'!HW114</f>
        <v>0</v>
      </c>
      <c r="HX113" s="40">
        <f>'TKB-2'!HX113</f>
        <v>0</v>
      </c>
      <c r="HY113" s="51">
        <f>'[1]TKB-1'!HY114</f>
        <v>0</v>
      </c>
      <c r="HZ113" s="40">
        <f>'TKB-2'!HZ113</f>
        <v>0</v>
      </c>
      <c r="IA113" s="51">
        <f>'[1]TKB-1'!IA114</f>
        <v>0</v>
      </c>
      <c r="IB113" s="40">
        <f>'TKB-2'!IB113</f>
        <v>0</v>
      </c>
      <c r="IC113" s="51">
        <f>'[1]TKB-1'!IC114</f>
        <v>0</v>
      </c>
      <c r="ID113" s="40">
        <f>'TKB-2'!ID113</f>
        <v>0</v>
      </c>
      <c r="IE113" s="51">
        <f>'[1]TKB-1'!IE114</f>
        <v>0</v>
      </c>
      <c r="IF113" s="40">
        <f>'TKB-2'!IF113</f>
        <v>0</v>
      </c>
      <c r="IG113" s="51">
        <f>'[1]TKB-1'!IG114</f>
        <v>0</v>
      </c>
      <c r="IH113" s="40">
        <f>'TKB-2'!IH113</f>
        <v>0</v>
      </c>
      <c r="II113" s="51">
        <f>'[1]TKB-1'!II114</f>
        <v>0</v>
      </c>
    </row>
    <row r="114" spans="1:243" ht="15" x14ac:dyDescent="0.2">
      <c r="A114" s="296"/>
      <c r="B114" s="299"/>
      <c r="C114" s="302"/>
      <c r="D114" s="42" t="s">
        <v>17</v>
      </c>
      <c r="E114" s="293"/>
      <c r="F114" s="52"/>
      <c r="G114" s="44">
        <f>'[1]TKB-1'!G115</f>
        <v>0</v>
      </c>
      <c r="H114" s="52"/>
      <c r="I114" s="44">
        <f>'[1]TKB-1'!I115</f>
        <v>0</v>
      </c>
      <c r="J114" s="52"/>
      <c r="K114" s="44">
        <f>'[1]TKB-1'!K115</f>
        <v>0</v>
      </c>
      <c r="L114" s="52"/>
      <c r="M114" s="44">
        <f>'[1]TKB-1'!M115</f>
        <v>0</v>
      </c>
      <c r="N114" s="52"/>
      <c r="O114" s="44" t="str">
        <f>'[1]TKB-1'!O115</f>
        <v>CĐTN(2)(B.Toàn)</v>
      </c>
      <c r="P114" s="52"/>
      <c r="Q114" s="44" t="str">
        <f>'[1]TKB-1'!Q115</f>
        <v>ĐA.TCTC(2)(N.Cường)</v>
      </c>
      <c r="R114" s="52"/>
      <c r="S114" s="44" t="str">
        <f>'[1]TKB-1'!S115</f>
        <v>ĐA.TCTC(2)(V.Trạm)</v>
      </c>
      <c r="T114" s="52"/>
      <c r="U114" s="44" t="str">
        <f>'[1]TKB-1'!U115</f>
        <v>KCNBTCTNT(2)(K.Oanh)</v>
      </c>
      <c r="V114" s="52"/>
      <c r="W114" s="44">
        <f>'[1]TKB-1'!W115</f>
        <v>0</v>
      </c>
      <c r="X114" s="52"/>
      <c r="Y114" s="44">
        <f>'[1]TKB-1'!Y115</f>
        <v>0</v>
      </c>
      <c r="Z114" s="52"/>
      <c r="AA114" s="44">
        <f>'[1]TKB-1'!AA115</f>
        <v>0</v>
      </c>
      <c r="AB114" s="52"/>
      <c r="AC114" s="44">
        <f>'[1]TKB-1'!AC115</f>
        <v>0</v>
      </c>
      <c r="AD114" s="52"/>
      <c r="AE114" s="44" t="str">
        <f>'[1]TKB-1'!AE115</f>
        <v>KCBTCT(2)(Th.Chung)</v>
      </c>
      <c r="AF114" s="52"/>
      <c r="AG114" s="44" t="str">
        <f>'[1]TKB-1'!AG115</f>
        <v>LSDCSVN(2)(T.Tiến)</v>
      </c>
      <c r="AH114" s="52"/>
      <c r="AI114" s="44" t="str">
        <f>'[1]TKB-1'!AI115</f>
        <v>KTRCTR(2)(Đ.Đức)</v>
      </c>
      <c r="AJ114" s="52"/>
      <c r="AK114" s="44">
        <f>'[1]TKB-1'!AK115</f>
        <v>0</v>
      </c>
      <c r="AL114" s="52"/>
      <c r="AM114" s="44">
        <f>'[1]TKB-1'!AM115</f>
        <v>0</v>
      </c>
      <c r="AN114" s="52"/>
      <c r="AO114" s="44" t="str">
        <f>'[1]TKB-1'!AO115</f>
        <v>QLDAXD(2)(H.Tính)</v>
      </c>
      <c r="AP114" s="52"/>
      <c r="AQ114" s="44">
        <f>'[1]TKB-1'!AQ115</f>
        <v>0</v>
      </c>
      <c r="AR114" s="52"/>
      <c r="AS114" s="44">
        <f>'[1]TKB-1'!AS115</f>
        <v>0</v>
      </c>
      <c r="AT114" s="52"/>
      <c r="AU114" s="44">
        <f>'[1]TKB-1'!AU115</f>
        <v>0</v>
      </c>
      <c r="AV114" s="52"/>
      <c r="AW114" s="44" t="str">
        <f>'[1]TKB-1'!AW115</f>
        <v>TUD2.KTR(2)(H.Dũng)</v>
      </c>
      <c r="AX114" s="52"/>
      <c r="AY114" s="44" t="str">
        <f>'[1]TKB-1'!AY115</f>
        <v>LSKTPD&amp;VN(2)(Tr.Thức)</v>
      </c>
      <c r="AZ114" s="52"/>
      <c r="BA114" s="44">
        <f>'[1]TKB-1'!BA115</f>
        <v>0</v>
      </c>
      <c r="BB114" s="52"/>
      <c r="BC114" s="44" t="str">
        <f>'[1]TKB-1'!BC115</f>
        <v>ĐT&amp;TQTCT(2)(S.Vinh)</v>
      </c>
      <c r="BD114" s="52"/>
      <c r="BE114" s="44">
        <f>'[1]TKB-1'!BE115</f>
        <v>0</v>
      </c>
      <c r="BF114" s="52"/>
      <c r="BG114" s="44">
        <f>'[1]TKB-1'!BG115</f>
        <v>0</v>
      </c>
      <c r="BH114" s="52"/>
      <c r="BI114" s="44">
        <f>'[1]TKB-1'!BI115</f>
        <v>0</v>
      </c>
      <c r="BJ114" s="52"/>
      <c r="BK114" s="44">
        <f>'[1]TKB-1'!BK115</f>
        <v>0</v>
      </c>
      <c r="BL114" s="52"/>
      <c r="BM114" s="44" t="str">
        <f>'[1]TKB-1'!BM115</f>
        <v>CĐTN(2)(KXD)</v>
      </c>
      <c r="BN114" s="52"/>
      <c r="BO114" s="44">
        <f>'[1]TKB-1'!BO115</f>
        <v>0</v>
      </c>
      <c r="BP114" s="52"/>
      <c r="BQ114" s="44" t="str">
        <f>'[1]TKB-1'!BQ115</f>
        <v>TDIA(2)(T.Tám)</v>
      </c>
      <c r="BR114" s="52"/>
      <c r="BS114" s="44">
        <f>'[1]TKB-1'!BS115</f>
        <v>0</v>
      </c>
      <c r="BT114" s="52"/>
      <c r="BU114" s="44">
        <f>'[1]TKB-1'!BU115</f>
        <v>0</v>
      </c>
      <c r="BV114" s="52"/>
      <c r="BW114" s="44">
        <f>'[1]TKB-1'!BW115</f>
        <v>0</v>
      </c>
      <c r="BX114" s="52"/>
      <c r="BY114" s="44" t="str">
        <f>'[1]TKB-1'!BY115</f>
        <v>TTHTĐK(4)(T.Kiếm)</v>
      </c>
      <c r="BZ114" s="52"/>
      <c r="CA114" s="44" t="str">
        <f>'[1]TKB-1'!CA115</f>
        <v>TTHTĐK(4)(Đ.Toa)</v>
      </c>
      <c r="CB114" s="52"/>
      <c r="CC114" s="44">
        <f>'[1]TKB-1'!CC115</f>
        <v>0</v>
      </c>
      <c r="CD114" s="52"/>
      <c r="CE114" s="44">
        <f>'[1]TKB-1'!CE115</f>
        <v>0</v>
      </c>
      <c r="CF114" s="52"/>
      <c r="CG114" s="44" t="str">
        <f>'[1]TKB-1'!CG115</f>
        <v>GDTC4(4)(P.Lâm)</v>
      </c>
      <c r="CH114" s="52"/>
      <c r="CI114" s="44" t="str">
        <f>'[1]TKB-1'!CI115</f>
        <v>TTHCM(2)(S.Tùng)</v>
      </c>
      <c r="CJ114" s="52"/>
      <c r="CK114" s="44" t="str">
        <f>'[1]TKB-1'!CK115</f>
        <v>DANL-CTM(2)(Ng.Đức)</v>
      </c>
      <c r="CL114" s="52"/>
      <c r="CM114" s="44" t="str">
        <f>'[1]TKB-1'!CM115</f>
        <v>ATDIEN(2)(V.Khôi(SV))</v>
      </c>
      <c r="CN114" s="52"/>
      <c r="CO114" s="44">
        <f>'[1]TKB-1'!CO115</f>
        <v>0</v>
      </c>
      <c r="CP114" s="52"/>
      <c r="CQ114" s="44">
        <f>'[1]TKB-1'!CQ115</f>
        <v>0</v>
      </c>
      <c r="CR114" s="52"/>
      <c r="CS114" s="44">
        <f>'[1]TKB-1'!CS115</f>
        <v>0</v>
      </c>
      <c r="CT114" s="52"/>
      <c r="CU114" s="44">
        <f>'[1]TKB-1'!CU115</f>
        <v>0</v>
      </c>
      <c r="CV114" s="52"/>
      <c r="CW114" s="44">
        <f>'[1]TKB-1'!CW115</f>
        <v>0</v>
      </c>
      <c r="CX114" s="52"/>
      <c r="CY114" s="44">
        <f>'[1]TKB-1'!CY115</f>
        <v>0</v>
      </c>
      <c r="CZ114" s="52"/>
      <c r="DA114" s="44">
        <f>'[1]TKB-1'!DA115</f>
        <v>0</v>
      </c>
      <c r="DB114" s="52"/>
      <c r="DC114" s="44">
        <f>'[1]TKB-1'!DC115</f>
        <v>0</v>
      </c>
      <c r="DD114" s="52"/>
      <c r="DE114" s="44">
        <f>'[1]TKB-1'!DE115</f>
        <v>0</v>
      </c>
      <c r="DF114" s="52"/>
      <c r="DG114" s="44">
        <f>'[1]TKB-1'!DG115</f>
        <v>0</v>
      </c>
      <c r="DH114" s="52"/>
      <c r="DI114" s="44">
        <f>'[1]TKB-1'!DI115</f>
        <v>0</v>
      </c>
      <c r="DJ114" s="52"/>
      <c r="DK114" s="44">
        <f>'[1]TKB-1'!DK115</f>
        <v>0</v>
      </c>
      <c r="DL114" s="52"/>
      <c r="DM114" s="44" t="str">
        <f>'[1]TKB-1'!DM115</f>
        <v>GDTC4(4)(V.Học)</v>
      </c>
      <c r="DN114" s="52"/>
      <c r="DO114" s="44" t="str">
        <f>'[1]TKB-1'!DO115</f>
        <v>ĐAKTTCCT(2)(M.Sang)</v>
      </c>
      <c r="DP114" s="52"/>
      <c r="DQ114" s="44" t="str">
        <f>'[1]TKB-1'!DQ115</f>
        <v>PLKTOAN(2)(Th.Linh)</v>
      </c>
      <c r="DR114" s="52"/>
      <c r="DS114" s="44" t="str">
        <f>'[1]TKB-1'!DS115</f>
        <v>GTTKD(2)(H.Vân(TG))</v>
      </c>
      <c r="DT114" s="52"/>
      <c r="DU114" s="44">
        <f>'[1]TKB-1'!DU115</f>
        <v>0</v>
      </c>
      <c r="DV114" s="52"/>
      <c r="DW114" s="44" t="str">
        <f>'[1]TKB-1'!DW115</f>
        <v>LSDCSVN(2)(Thu.Trang)</v>
      </c>
      <c r="DX114" s="52"/>
      <c r="DY114" s="44" t="str">
        <f>'[1]TKB-1'!DY115</f>
        <v>TAKD2(2)(K.Cúc)</v>
      </c>
      <c r="DZ114" s="52"/>
      <c r="EA114" s="44">
        <f>'[1]TKB-1'!EA115</f>
        <v>0</v>
      </c>
      <c r="EB114" s="52"/>
      <c r="EC114" s="44">
        <f>'[1]TKB-1'!EC115</f>
        <v>0</v>
      </c>
      <c r="ED114" s="52"/>
      <c r="EE114" s="44">
        <f>'[1]TKB-1'!EE115</f>
        <v>0</v>
      </c>
      <c r="EF114" s="52"/>
      <c r="EG114" s="44">
        <f>'[1]TKB-1'!EG115</f>
        <v>0</v>
      </c>
      <c r="EH114" s="52"/>
      <c r="EI114" s="44">
        <f>'[1]TKB-1'!EI115</f>
        <v>0</v>
      </c>
      <c r="EJ114" s="52"/>
      <c r="EK114" s="44">
        <f>'[1]TKB-1'!EK115</f>
        <v>0</v>
      </c>
      <c r="EL114" s="52"/>
      <c r="EM114" s="44">
        <f>'[1]TKB-1'!EM115</f>
        <v>0</v>
      </c>
      <c r="EN114" s="52"/>
      <c r="EO114" s="44">
        <f>'[1]TKB-1'!EO115</f>
        <v>0</v>
      </c>
      <c r="EP114" s="52"/>
      <c r="EQ114" s="44">
        <f>'[1]TKB-1'!EQ115</f>
        <v>0</v>
      </c>
      <c r="ER114" s="52"/>
      <c r="ES114" s="44">
        <f>'[1]TKB-1'!ES115</f>
        <v>0</v>
      </c>
      <c r="ET114" s="52"/>
      <c r="EU114" s="44">
        <f>'[1]TKB-1'!EU115</f>
        <v>0</v>
      </c>
      <c r="EV114" s="52"/>
      <c r="EW114" s="44">
        <f>'[1]TKB-1'!EW115</f>
        <v>0</v>
      </c>
      <c r="EX114" s="52"/>
      <c r="EY114" s="44">
        <f>'[1]TKB-1'!EY115</f>
        <v>0</v>
      </c>
      <c r="EZ114" s="52"/>
      <c r="FA114" s="44">
        <f>'[1]TKB-1'!FA115</f>
        <v>0</v>
      </c>
      <c r="FB114" s="52"/>
      <c r="FC114" s="44">
        <f>'[1]TKB-1'!FC115</f>
        <v>0</v>
      </c>
      <c r="FD114" s="52"/>
      <c r="FE114" s="44">
        <f>'[1]TKB-1'!FE115</f>
        <v>0</v>
      </c>
      <c r="FF114" s="52"/>
      <c r="FG114" s="44">
        <f>'[1]TKB-1'!FG115</f>
        <v>0</v>
      </c>
      <c r="FH114" s="52"/>
      <c r="FI114" s="44">
        <f>'[1]TKB-1'!FI115</f>
        <v>0</v>
      </c>
      <c r="FJ114" s="52"/>
      <c r="FK114" s="44">
        <f>'[1]TKB-1'!FK115</f>
        <v>0</v>
      </c>
      <c r="FL114" s="52"/>
      <c r="FM114" s="44">
        <f>'[1]TKB-1'!FM115</f>
        <v>0</v>
      </c>
      <c r="FN114" s="52"/>
      <c r="FO114" s="44">
        <f>'[1]TKB-1'!FO115</f>
        <v>0</v>
      </c>
      <c r="FP114" s="52"/>
      <c r="FQ114" s="44">
        <f>'[1]TKB-1'!FQ115</f>
        <v>0</v>
      </c>
      <c r="FR114" s="52"/>
      <c r="FS114" s="44">
        <f>'[1]TKB-1'!FS115</f>
        <v>0</v>
      </c>
      <c r="FT114" s="52"/>
      <c r="FU114" s="44">
        <f>'[1]TKB-1'!FU115</f>
        <v>0</v>
      </c>
      <c r="FV114" s="52"/>
      <c r="FW114" s="44">
        <f>'[1]TKB-1'!FW115</f>
        <v>0</v>
      </c>
      <c r="FX114" s="52"/>
      <c r="FY114" s="44">
        <f>'[1]TKB-1'!FY115</f>
        <v>0</v>
      </c>
      <c r="FZ114" s="52"/>
      <c r="GA114" s="44">
        <f>'[1]TKB-1'!GA115</f>
        <v>0</v>
      </c>
      <c r="GB114" s="52"/>
      <c r="GC114" s="44">
        <f>'[1]TKB-1'!GC115</f>
        <v>0</v>
      </c>
      <c r="GD114" s="52"/>
      <c r="GE114" s="44">
        <f>'[1]TKB-1'!GE115</f>
        <v>0</v>
      </c>
      <c r="GF114" s="52"/>
      <c r="GG114" s="44">
        <f>'[1]TKB-1'!GG115</f>
        <v>0</v>
      </c>
      <c r="GH114" s="52"/>
      <c r="GI114" s="44">
        <f>'[1]TKB-1'!GI115</f>
        <v>0</v>
      </c>
      <c r="GJ114" s="52"/>
      <c r="GK114" s="44">
        <f>'[1]TKB-1'!GK115</f>
        <v>0</v>
      </c>
      <c r="GL114" s="52"/>
      <c r="GM114" s="44">
        <f>'[1]TKB-1'!GM115</f>
        <v>0</v>
      </c>
      <c r="GN114" s="52"/>
      <c r="GO114" s="44">
        <f>'[1]TKB-1'!GO115</f>
        <v>0</v>
      </c>
      <c r="GP114" s="52"/>
      <c r="GQ114" s="44">
        <f>'[1]TKB-1'!GQ115</f>
        <v>0</v>
      </c>
      <c r="GR114" s="52"/>
      <c r="GS114" s="44">
        <f>'[1]TKB-1'!GS115</f>
        <v>0</v>
      </c>
      <c r="GT114" s="52"/>
      <c r="GU114" s="44">
        <f>'[1]TKB-1'!GU115</f>
        <v>0</v>
      </c>
      <c r="GV114" s="52"/>
      <c r="GW114" s="44">
        <f>'[1]TKB-1'!GW115</f>
        <v>0</v>
      </c>
      <c r="GX114" s="52"/>
      <c r="GY114" s="44">
        <f>'[1]TKB-1'!GY115</f>
        <v>0</v>
      </c>
      <c r="GZ114" s="52"/>
      <c r="HA114" s="44">
        <f>'[1]TKB-1'!HA115</f>
        <v>0</v>
      </c>
      <c r="HB114" s="52"/>
      <c r="HC114" s="44">
        <f>'[1]TKB-1'!HC115</f>
        <v>0</v>
      </c>
      <c r="HD114" s="52"/>
      <c r="HE114" s="44">
        <f>'[1]TKB-1'!HE115</f>
        <v>0</v>
      </c>
      <c r="HF114" s="52"/>
      <c r="HG114" s="44">
        <f>'[1]TKB-1'!HG115</f>
        <v>0</v>
      </c>
      <c r="HH114" s="52"/>
      <c r="HI114" s="44">
        <f>'[1]TKB-1'!HI115</f>
        <v>0</v>
      </c>
      <c r="HJ114" s="52"/>
      <c r="HK114" s="44">
        <f>'[1]TKB-1'!HK115</f>
        <v>0</v>
      </c>
      <c r="HL114" s="52"/>
      <c r="HM114" s="44">
        <f>'[1]TKB-1'!HM115</f>
        <v>0</v>
      </c>
      <c r="HN114" s="52"/>
      <c r="HO114" s="44">
        <f>'[1]TKB-1'!HO115</f>
        <v>0</v>
      </c>
      <c r="HP114" s="52"/>
      <c r="HQ114" s="44">
        <f>'[1]TKB-1'!HQ115</f>
        <v>0</v>
      </c>
      <c r="HR114" s="52"/>
      <c r="HS114" s="44">
        <f>'[1]TKB-1'!HS115</f>
        <v>0</v>
      </c>
      <c r="HT114" s="52"/>
      <c r="HU114" s="44">
        <f>'[1]TKB-1'!HU115</f>
        <v>0</v>
      </c>
      <c r="HV114" s="52"/>
      <c r="HW114" s="44">
        <f>'[1]TKB-1'!HW115</f>
        <v>0</v>
      </c>
      <c r="HX114" s="52"/>
      <c r="HY114" s="44">
        <f>'[1]TKB-1'!HY115</f>
        <v>0</v>
      </c>
      <c r="HZ114" s="52"/>
      <c r="IA114" s="44">
        <f>'[1]TKB-1'!IA115</f>
        <v>0</v>
      </c>
      <c r="IB114" s="52"/>
      <c r="IC114" s="44">
        <f>'[1]TKB-1'!IC115</f>
        <v>0</v>
      </c>
      <c r="ID114" s="52"/>
      <c r="IE114" s="44">
        <f>'[1]TKB-1'!IE115</f>
        <v>0</v>
      </c>
      <c r="IF114" s="52"/>
      <c r="IG114" s="44">
        <f>'[1]TKB-1'!IG115</f>
        <v>0</v>
      </c>
      <c r="IH114" s="52"/>
      <c r="II114" s="44">
        <f>'[1]TKB-1'!II115</f>
        <v>0</v>
      </c>
    </row>
    <row r="115" spans="1:243" ht="15" x14ac:dyDescent="0.2">
      <c r="A115" s="296"/>
      <c r="B115" s="299"/>
      <c r="C115" s="302"/>
      <c r="D115" s="39">
        <v>0</v>
      </c>
      <c r="E115" s="292" t="s">
        <v>73</v>
      </c>
      <c r="F115" s="45">
        <f>'TKB-2'!F115</f>
        <v>0</v>
      </c>
      <c r="G115" s="46">
        <f>'[1]TKB-1'!G116</f>
        <v>0</v>
      </c>
      <c r="H115" s="45">
        <f>'TKB-2'!H115</f>
        <v>0</v>
      </c>
      <c r="I115" s="46">
        <f>'[1]TKB-1'!I116</f>
        <v>0</v>
      </c>
      <c r="J115" s="45">
        <f>'TKB-2'!J115</f>
        <v>0</v>
      </c>
      <c r="K115" s="46">
        <f>'[1]TKB-1'!K116</f>
        <v>0</v>
      </c>
      <c r="L115" s="45">
        <f>'TKB-2'!L115</f>
        <v>0</v>
      </c>
      <c r="M115" s="46">
        <f>'[1]TKB-1'!M116</f>
        <v>0</v>
      </c>
      <c r="N115" s="45" t="str">
        <f>'TKB-2'!N115</f>
        <v>A2-203</v>
      </c>
      <c r="O115" s="46" t="str">
        <f>'[1]TKB-1'!O116</f>
        <v>28-hết</v>
      </c>
      <c r="P115" s="45" t="str">
        <f>'TKB-2'!P115</f>
        <v>A4-303</v>
      </c>
      <c r="Q115" s="46" t="str">
        <f>'[1]TKB-1'!Q116</f>
        <v>8-10</v>
      </c>
      <c r="R115" s="45" t="str">
        <f>'TKB-2'!R115</f>
        <v>A2-303</v>
      </c>
      <c r="S115" s="46" t="str">
        <f>'[1]TKB-1'!S116</f>
        <v>13-15</v>
      </c>
      <c r="T115" s="45" t="str">
        <f>'TKB-2'!T115</f>
        <v>A2-304</v>
      </c>
      <c r="U115" s="46" t="str">
        <f>'[1]TKB-1'!U116</f>
        <v>25-27</v>
      </c>
      <c r="V115" s="45">
        <f>'TKB-2'!V115</f>
        <v>0</v>
      </c>
      <c r="W115" s="46">
        <f>'[1]TKB-1'!W116</f>
        <v>0</v>
      </c>
      <c r="X115" s="45">
        <f>'TKB-2'!X115</f>
        <v>0</v>
      </c>
      <c r="Y115" s="46">
        <f>'[1]TKB-1'!Y116</f>
        <v>0</v>
      </c>
      <c r="Z115" s="45">
        <f>'TKB-2'!Z115</f>
        <v>0</v>
      </c>
      <c r="AA115" s="46">
        <f>'[1]TKB-1'!AA116</f>
        <v>0</v>
      </c>
      <c r="AB115" s="45">
        <f>'TKB-2'!AB115</f>
        <v>0</v>
      </c>
      <c r="AC115" s="46">
        <f>'[1]TKB-1'!AC116</f>
        <v>0</v>
      </c>
      <c r="AD115" s="45" t="str">
        <f>'TKB-2'!AD115</f>
        <v>B2-101</v>
      </c>
      <c r="AE115" s="46" t="str">
        <f>'[1]TKB-1'!AE116</f>
        <v>16-18</v>
      </c>
      <c r="AF115" s="45" t="str">
        <f>'TKB-2'!AF115</f>
        <v>B2-102</v>
      </c>
      <c r="AG115" s="46" t="str">
        <f>'[1]TKB-1'!AG116</f>
        <v>12-14</v>
      </c>
      <c r="AH115" s="45" t="str">
        <f>'TKB-2'!AH115</f>
        <v>B2-103</v>
      </c>
      <c r="AI115" s="46" t="str">
        <f>'[1]TKB-1'!AI116</f>
        <v>10-12</v>
      </c>
      <c r="AJ115" s="45">
        <f>'TKB-2'!AJ115</f>
        <v>0</v>
      </c>
      <c r="AK115" s="46">
        <f>'[1]TKB-1'!AK116</f>
        <v>0</v>
      </c>
      <c r="AL115" s="45">
        <f>'TKB-2'!AL115</f>
        <v>0</v>
      </c>
      <c r="AM115" s="46">
        <f>'[1]TKB-1'!AM116</f>
        <v>0</v>
      </c>
      <c r="AN115" s="45" t="str">
        <f>'TKB-2'!AN115</f>
        <v>A4-401</v>
      </c>
      <c r="AO115" s="46" t="str">
        <f>'[1]TKB-1'!AO116</f>
        <v>15-17</v>
      </c>
      <c r="AP115" s="45">
        <f>'TKB-2'!AP115</f>
        <v>0</v>
      </c>
      <c r="AQ115" s="46">
        <f>'[1]TKB-1'!AQ116</f>
        <v>0</v>
      </c>
      <c r="AR115" s="45">
        <f>'TKB-2'!AR115</f>
        <v>0</v>
      </c>
      <c r="AS115" s="46">
        <f>'[1]TKB-1'!AS116</f>
        <v>0</v>
      </c>
      <c r="AT115" s="45">
        <f>'TKB-2'!AT115</f>
        <v>0</v>
      </c>
      <c r="AU115" s="46">
        <f>'[1]TKB-1'!AU116</f>
        <v>0</v>
      </c>
      <c r="AV115" s="45" t="str">
        <f>'TKB-2'!AV115</f>
        <v>B2-208C</v>
      </c>
      <c r="AW115" s="46" t="str">
        <f>'[1]TKB-1'!AW116</f>
        <v>18-20</v>
      </c>
      <c r="AX115" s="45" t="str">
        <f>'TKB-2'!AX115</f>
        <v>B2-202</v>
      </c>
      <c r="AY115" s="46" t="str">
        <f>'[1]TKB-1'!AY116</f>
        <v>14-16</v>
      </c>
      <c r="AZ115" s="45">
        <f>'TKB-2'!AZ115</f>
        <v>0</v>
      </c>
      <c r="BA115" s="46">
        <f>'[1]TKB-1'!BA116</f>
        <v>0</v>
      </c>
      <c r="BB115" s="45" t="str">
        <f>'TKB-2'!BB115</f>
        <v>A2-305</v>
      </c>
      <c r="BC115" s="46" t="str">
        <f>'[1]TKB-1'!BC116</f>
        <v>18-20</v>
      </c>
      <c r="BD115" s="45">
        <f>'TKB-2'!BD115</f>
        <v>0</v>
      </c>
      <c r="BE115" s="46">
        <f>'[1]TKB-1'!BE116</f>
        <v>0</v>
      </c>
      <c r="BF115" s="45" t="str">
        <f>'TKB-2'!BF115</f>
        <v>B2-204</v>
      </c>
      <c r="BG115" s="46" t="str">
        <f>'[1]TKB-1'!BG116</f>
        <v>10-12</v>
      </c>
      <c r="BH115" s="45">
        <f>'TKB-2'!BH115</f>
        <v>0</v>
      </c>
      <c r="BI115" s="46">
        <f>'[1]TKB-1'!BI116</f>
        <v>0</v>
      </c>
      <c r="BJ115" s="45">
        <f>'TKB-2'!BJ115</f>
        <v>0</v>
      </c>
      <c r="BK115" s="46">
        <f>'[1]TKB-1'!BK116</f>
        <v>0</v>
      </c>
      <c r="BL115" s="45" t="str">
        <f>'TKB-2'!BL115</f>
        <v>A4-203</v>
      </c>
      <c r="BM115" s="46" t="str">
        <f>'[1]TKB-1'!BM116</f>
        <v>28-30</v>
      </c>
      <c r="BN115" s="45">
        <f>'TKB-2'!BN115</f>
        <v>0</v>
      </c>
      <c r="BO115" s="46">
        <f>'[1]TKB-1'!BO116</f>
        <v>0</v>
      </c>
      <c r="BP115" s="45" t="str">
        <f>'TKB-2'!BP115</f>
        <v>B2-301</v>
      </c>
      <c r="BQ115" s="46" t="str">
        <f>'[1]TKB-1'!BQ116</f>
        <v>21-23</v>
      </c>
      <c r="BR115" s="45">
        <f>'TKB-2'!BR115</f>
        <v>0</v>
      </c>
      <c r="BS115" s="46">
        <f>'[1]TKB-1'!BS116</f>
        <v>0</v>
      </c>
      <c r="BT115" s="45">
        <f>'TKB-2'!BT115</f>
        <v>0</v>
      </c>
      <c r="BU115" s="46">
        <f>'[1]TKB-1'!BU116</f>
        <v>0</v>
      </c>
      <c r="BV115" s="45">
        <f>'TKB-2'!BV115</f>
        <v>0</v>
      </c>
      <c r="BW115" s="46">
        <f>'[1]TKB-1'!BW116</f>
        <v>0</v>
      </c>
      <c r="BX115" s="45">
        <f>'TKB-2'!BX115</f>
        <v>0</v>
      </c>
      <c r="BY115" s="46">
        <f>'[1]TKB-1'!BY116</f>
        <v>0</v>
      </c>
      <c r="BZ115" s="45">
        <f>'TKB-2'!BZ115</f>
        <v>0</v>
      </c>
      <c r="CA115" s="46">
        <f>'[1]TKB-1'!CA116</f>
        <v>0</v>
      </c>
      <c r="CB115" s="45">
        <f>'TKB-2'!CB115</f>
        <v>0</v>
      </c>
      <c r="CC115" s="46">
        <f>'[1]TKB-1'!CC116</f>
        <v>0</v>
      </c>
      <c r="CD115" s="45">
        <f>'TKB-2'!CD115</f>
        <v>0</v>
      </c>
      <c r="CE115" s="46">
        <f>'[1]TKB-1'!CE116</f>
        <v>0</v>
      </c>
      <c r="CF115" s="45">
        <f>'TKB-2'!CF115</f>
        <v>0</v>
      </c>
      <c r="CG115" s="46">
        <f>'[1]TKB-1'!CG116</f>
        <v>0</v>
      </c>
      <c r="CH115" s="45" t="str">
        <f>'TKB-2'!CH115</f>
        <v>B2-302</v>
      </c>
      <c r="CI115" s="46" t="str">
        <f>'[1]TKB-1'!CI116</f>
        <v>7-9</v>
      </c>
      <c r="CJ115" s="45" t="str">
        <f>'TKB-2'!CJ115</f>
        <v>B2-303</v>
      </c>
      <c r="CK115" s="46" t="str">
        <f>'[1]TKB-1'!CK116</f>
        <v>13-15</v>
      </c>
      <c r="CL115" s="45" t="str">
        <f>'TKB-2'!CL115</f>
        <v>B2-304</v>
      </c>
      <c r="CM115" s="46" t="str">
        <f>'[1]TKB-1'!CM116</f>
        <v>8-10</v>
      </c>
      <c r="CN115" s="45">
        <f>'TKB-2'!CN115</f>
        <v>0</v>
      </c>
      <c r="CO115" s="46">
        <f>'[1]TKB-1'!CO116</f>
        <v>0</v>
      </c>
      <c r="CP115" s="45">
        <f>'TKB-2'!CP115</f>
        <v>0</v>
      </c>
      <c r="CQ115" s="46">
        <f>'[1]TKB-1'!CQ116</f>
        <v>0</v>
      </c>
      <c r="CR115" s="45">
        <f>'TKB-2'!CR115</f>
        <v>0</v>
      </c>
      <c r="CS115" s="46">
        <f>'[1]TKB-1'!CS116</f>
        <v>0</v>
      </c>
      <c r="CT115" s="45">
        <f>'TKB-2'!CT115</f>
        <v>0</v>
      </c>
      <c r="CU115" s="46">
        <f>'[1]TKB-1'!CU116</f>
        <v>0</v>
      </c>
      <c r="CV115" s="45">
        <f>'TKB-2'!CV115</f>
        <v>0</v>
      </c>
      <c r="CW115" s="46">
        <f>'[1]TKB-1'!CW116</f>
        <v>0</v>
      </c>
      <c r="CX115" s="45">
        <f>'TKB-2'!CX115</f>
        <v>0</v>
      </c>
      <c r="CY115" s="46">
        <f>'[1]TKB-1'!CY116</f>
        <v>0</v>
      </c>
      <c r="CZ115" s="45">
        <f>'TKB-2'!CZ115</f>
        <v>0</v>
      </c>
      <c r="DA115" s="46">
        <f>'[1]TKB-1'!DA116</f>
        <v>0</v>
      </c>
      <c r="DB115" s="45">
        <f>'TKB-2'!DB115</f>
        <v>0</v>
      </c>
      <c r="DC115" s="46">
        <f>'[1]TKB-1'!DC116</f>
        <v>0</v>
      </c>
      <c r="DD115" s="45">
        <f>'TKB-2'!DD115</f>
        <v>0</v>
      </c>
      <c r="DE115" s="46">
        <f>'[1]TKB-1'!DE116</f>
        <v>0</v>
      </c>
      <c r="DF115" s="45">
        <f>'TKB-2'!DF115</f>
        <v>0</v>
      </c>
      <c r="DG115" s="46">
        <f>'[1]TKB-1'!DG116</f>
        <v>0</v>
      </c>
      <c r="DH115" s="45">
        <f>'TKB-2'!DH115</f>
        <v>0</v>
      </c>
      <c r="DI115" s="46">
        <f>'[1]TKB-1'!DI116</f>
        <v>0</v>
      </c>
      <c r="DJ115" s="45">
        <f>'TKB-2'!DJ115</f>
        <v>0</v>
      </c>
      <c r="DK115" s="46">
        <f>'[1]TKB-1'!DK116</f>
        <v>0</v>
      </c>
      <c r="DL115" s="45">
        <f>'TKB-2'!DL115</f>
        <v>0</v>
      </c>
      <c r="DM115" s="46">
        <f>'[1]TKB-1'!DM116</f>
        <v>0</v>
      </c>
      <c r="DN115" s="45" t="str">
        <f>'TKB-2'!DN115</f>
        <v>B2-402</v>
      </c>
      <c r="DO115" s="46" t="str">
        <f>'[1]TKB-1'!DO116</f>
        <v>3-5</v>
      </c>
      <c r="DP115" s="45" t="str">
        <f>'TKB-2'!DP115</f>
        <v>B2-403</v>
      </c>
      <c r="DQ115" s="46" t="str">
        <f>'[1]TKB-1'!DQ116</f>
        <v>37-39</v>
      </c>
      <c r="DR115" s="45" t="str">
        <f>'TKB-2'!DR115</f>
        <v>B2-404</v>
      </c>
      <c r="DS115" s="46" t="str">
        <f>'[1]TKB-1'!DS116</f>
        <v>17-19</v>
      </c>
      <c r="DT115" s="45" t="str">
        <f>'TKB-2'!DT115</f>
        <v>B2-108</v>
      </c>
      <c r="DU115" s="46" t="str">
        <f>'[1]TKB-1'!DU116</f>
        <v>12-14</v>
      </c>
      <c r="DV115" s="45" t="str">
        <f>'TKB-2'!DV115</f>
        <v>B2-305</v>
      </c>
      <c r="DW115" s="46" t="str">
        <f>'[1]TKB-1'!DW116</f>
        <v>21-23</v>
      </c>
      <c r="DX115" s="45" t="str">
        <f>'TKB-2'!DX115</f>
        <v>B2-306</v>
      </c>
      <c r="DY115" s="46" t="str">
        <f>'[1]TKB-1'!DY116</f>
        <v>7-9</v>
      </c>
      <c r="DZ115" s="45">
        <f>'TKB-2'!DZ115</f>
        <v>0</v>
      </c>
      <c r="EA115" s="46">
        <f>'[1]TKB-1'!EA116</f>
        <v>0</v>
      </c>
      <c r="EB115" s="45">
        <f>'TKB-2'!EB115</f>
        <v>0</v>
      </c>
      <c r="EC115" s="46">
        <f>'[1]TKB-1'!EC116</f>
        <v>0</v>
      </c>
      <c r="ED115" s="45">
        <f>'TKB-2'!ED115</f>
        <v>0</v>
      </c>
      <c r="EE115" s="46">
        <f>'[1]TKB-1'!EE116</f>
        <v>0</v>
      </c>
      <c r="EF115" s="45">
        <f>'TKB-2'!EF115</f>
        <v>0</v>
      </c>
      <c r="EG115" s="46">
        <f>'[1]TKB-1'!EG116</f>
        <v>0</v>
      </c>
      <c r="EH115" s="45">
        <f>'TKB-2'!EH115</f>
        <v>0</v>
      </c>
      <c r="EI115" s="46">
        <f>'[1]TKB-1'!EI116</f>
        <v>0</v>
      </c>
      <c r="EJ115" s="45">
        <f>'TKB-2'!EJ115</f>
        <v>0</v>
      </c>
      <c r="EK115" s="46">
        <f>'[1]TKB-1'!EK116</f>
        <v>0</v>
      </c>
      <c r="EL115" s="45">
        <f>'TKB-2'!EL115</f>
        <v>0</v>
      </c>
      <c r="EM115" s="46">
        <f>'[1]TKB-1'!EM116</f>
        <v>0</v>
      </c>
      <c r="EN115" s="45">
        <f>'TKB-2'!EN115</f>
        <v>0</v>
      </c>
      <c r="EO115" s="46">
        <f>'[1]TKB-1'!EO116</f>
        <v>0</v>
      </c>
      <c r="EP115" s="45">
        <f>'TKB-2'!EP115</f>
        <v>0</v>
      </c>
      <c r="EQ115" s="46">
        <f>'[1]TKB-1'!EQ116</f>
        <v>0</v>
      </c>
      <c r="ER115" s="45">
        <f>'TKB-2'!ER115</f>
        <v>0</v>
      </c>
      <c r="ES115" s="46">
        <f>'[1]TKB-1'!ES116</f>
        <v>0</v>
      </c>
      <c r="ET115" s="45">
        <f>'TKB-2'!ET115</f>
        <v>0</v>
      </c>
      <c r="EU115" s="46">
        <f>'[1]TKB-1'!EU116</f>
        <v>0</v>
      </c>
      <c r="EV115" s="45">
        <f>'TKB-2'!EV115</f>
        <v>0</v>
      </c>
      <c r="EW115" s="46">
        <f>'[1]TKB-1'!EW116</f>
        <v>0</v>
      </c>
      <c r="EX115" s="45">
        <f>'TKB-2'!EX115</f>
        <v>0</v>
      </c>
      <c r="EY115" s="46">
        <f>'[1]TKB-1'!EY116</f>
        <v>0</v>
      </c>
      <c r="EZ115" s="45">
        <f>'TKB-2'!EZ115</f>
        <v>0</v>
      </c>
      <c r="FA115" s="46">
        <f>'[1]TKB-1'!FA116</f>
        <v>0</v>
      </c>
      <c r="FB115" s="45">
        <f>'TKB-2'!FB115</f>
        <v>0</v>
      </c>
      <c r="FC115" s="46">
        <f>'[1]TKB-1'!FC116</f>
        <v>0</v>
      </c>
      <c r="FD115" s="45">
        <f>'TKB-2'!FD115</f>
        <v>0</v>
      </c>
      <c r="FE115" s="46">
        <f>'[1]TKB-1'!FE116</f>
        <v>0</v>
      </c>
      <c r="FF115" s="45">
        <f>'TKB-2'!FF115</f>
        <v>0</v>
      </c>
      <c r="FG115" s="46">
        <f>'[1]TKB-1'!FG116</f>
        <v>0</v>
      </c>
      <c r="FH115" s="45">
        <f>'TKB-2'!FH115</f>
        <v>0</v>
      </c>
      <c r="FI115" s="46">
        <f>'[1]TKB-1'!FI116</f>
        <v>0</v>
      </c>
      <c r="FJ115" s="45">
        <f>'TKB-2'!FJ115</f>
        <v>0</v>
      </c>
      <c r="FK115" s="46">
        <f>'[1]TKB-1'!FK116</f>
        <v>0</v>
      </c>
      <c r="FL115" s="45">
        <f>'TKB-2'!FL115</f>
        <v>0</v>
      </c>
      <c r="FM115" s="46">
        <f>'[1]TKB-1'!FM116</f>
        <v>0</v>
      </c>
      <c r="FN115" s="45">
        <f>'TKB-2'!FN115</f>
        <v>0</v>
      </c>
      <c r="FO115" s="46">
        <f>'[1]TKB-1'!FO116</f>
        <v>0</v>
      </c>
      <c r="FP115" s="45">
        <f>'TKB-2'!FP115</f>
        <v>0</v>
      </c>
      <c r="FQ115" s="46">
        <f>'[1]TKB-1'!FQ116</f>
        <v>0</v>
      </c>
      <c r="FR115" s="45">
        <f>'TKB-2'!FR115</f>
        <v>0</v>
      </c>
      <c r="FS115" s="46">
        <f>'[1]TKB-1'!FS116</f>
        <v>0</v>
      </c>
      <c r="FT115" s="45">
        <f>'TKB-2'!FT115</f>
        <v>0</v>
      </c>
      <c r="FU115" s="46">
        <f>'[1]TKB-1'!FU116</f>
        <v>0</v>
      </c>
      <c r="FV115" s="45">
        <f>'TKB-2'!FV115</f>
        <v>0</v>
      </c>
      <c r="FW115" s="46">
        <f>'[1]TKB-1'!FW116</f>
        <v>0</v>
      </c>
      <c r="FX115" s="45">
        <f>'TKB-2'!FX115</f>
        <v>0</v>
      </c>
      <c r="FY115" s="46">
        <f>'[1]TKB-1'!FY116</f>
        <v>0</v>
      </c>
      <c r="FZ115" s="45">
        <f>'TKB-2'!FZ115</f>
        <v>0</v>
      </c>
      <c r="GA115" s="46">
        <f>'[1]TKB-1'!GA116</f>
        <v>0</v>
      </c>
      <c r="GB115" s="45">
        <f>'TKB-2'!GB115</f>
        <v>0</v>
      </c>
      <c r="GC115" s="46">
        <f>'[1]TKB-1'!GC116</f>
        <v>0</v>
      </c>
      <c r="GD115" s="45">
        <f>'TKB-2'!GD115</f>
        <v>0</v>
      </c>
      <c r="GE115" s="46">
        <f>'[1]TKB-1'!GE116</f>
        <v>0</v>
      </c>
      <c r="GF115" s="45">
        <f>'TKB-2'!GF115</f>
        <v>0</v>
      </c>
      <c r="GG115" s="46">
        <f>'[1]TKB-1'!GG116</f>
        <v>0</v>
      </c>
      <c r="GH115" s="45">
        <f>'TKB-2'!GH115</f>
        <v>0</v>
      </c>
      <c r="GI115" s="46">
        <f>'[1]TKB-1'!GI116</f>
        <v>0</v>
      </c>
      <c r="GJ115" s="45">
        <f>'TKB-2'!GJ115</f>
        <v>0</v>
      </c>
      <c r="GK115" s="46">
        <f>'[1]TKB-1'!GK116</f>
        <v>0</v>
      </c>
      <c r="GL115" s="45">
        <f>'TKB-2'!GL115</f>
        <v>0</v>
      </c>
      <c r="GM115" s="46">
        <f>'[1]TKB-1'!GM116</f>
        <v>0</v>
      </c>
      <c r="GN115" s="45">
        <f>'TKB-2'!GN115</f>
        <v>0</v>
      </c>
      <c r="GO115" s="46">
        <f>'[1]TKB-1'!GO116</f>
        <v>0</v>
      </c>
      <c r="GP115" s="45">
        <f>'TKB-2'!GP115</f>
        <v>0</v>
      </c>
      <c r="GQ115" s="46">
        <f>'[1]TKB-1'!GQ116</f>
        <v>0</v>
      </c>
      <c r="GR115" s="45">
        <f>'TKB-2'!GR115</f>
        <v>0</v>
      </c>
      <c r="GS115" s="46">
        <f>'[1]TKB-1'!GS116</f>
        <v>0</v>
      </c>
      <c r="GT115" s="45">
        <f>'TKB-2'!GT115</f>
        <v>0</v>
      </c>
      <c r="GU115" s="46">
        <f>'[1]TKB-1'!GU116</f>
        <v>0</v>
      </c>
      <c r="GV115" s="45">
        <f>'TKB-2'!GV115</f>
        <v>0</v>
      </c>
      <c r="GW115" s="46">
        <f>'[1]TKB-1'!GW116</f>
        <v>0</v>
      </c>
      <c r="GX115" s="45">
        <f>'TKB-2'!GX115</f>
        <v>0</v>
      </c>
      <c r="GY115" s="46">
        <f>'[1]TKB-1'!GY116</f>
        <v>0</v>
      </c>
      <c r="GZ115" s="45">
        <f>'TKB-2'!GZ115</f>
        <v>0</v>
      </c>
      <c r="HA115" s="46">
        <f>'[1]TKB-1'!HA116</f>
        <v>0</v>
      </c>
      <c r="HB115" s="45">
        <f>'TKB-2'!HB115</f>
        <v>0</v>
      </c>
      <c r="HC115" s="46">
        <f>'[1]TKB-1'!HC116</f>
        <v>0</v>
      </c>
      <c r="HD115" s="45">
        <f>'TKB-2'!HD115</f>
        <v>0</v>
      </c>
      <c r="HE115" s="46">
        <f>'[1]TKB-1'!HE116</f>
        <v>0</v>
      </c>
      <c r="HF115" s="45">
        <f>'TKB-2'!HF115</f>
        <v>0</v>
      </c>
      <c r="HG115" s="46">
        <f>'[1]TKB-1'!HG116</f>
        <v>0</v>
      </c>
      <c r="HH115" s="45">
        <f>'TKB-2'!HH115</f>
        <v>0</v>
      </c>
      <c r="HI115" s="46">
        <f>'[1]TKB-1'!HI116</f>
        <v>0</v>
      </c>
      <c r="HJ115" s="45">
        <f>'TKB-2'!HJ115</f>
        <v>0</v>
      </c>
      <c r="HK115" s="46">
        <f>'[1]TKB-1'!HK116</f>
        <v>0</v>
      </c>
      <c r="HL115" s="45">
        <f>'TKB-2'!HL115</f>
        <v>0</v>
      </c>
      <c r="HM115" s="46">
        <f>'[1]TKB-1'!HM116</f>
        <v>0</v>
      </c>
      <c r="HN115" s="45">
        <f>'TKB-2'!HN115</f>
        <v>0</v>
      </c>
      <c r="HO115" s="46">
        <f>'[1]TKB-1'!HO116</f>
        <v>0</v>
      </c>
      <c r="HP115" s="45">
        <f>'TKB-2'!HP115</f>
        <v>0</v>
      </c>
      <c r="HQ115" s="46">
        <f>'[1]TKB-1'!HQ116</f>
        <v>0</v>
      </c>
      <c r="HR115" s="45">
        <f>'TKB-2'!HR115</f>
        <v>0</v>
      </c>
      <c r="HS115" s="46">
        <f>'[1]TKB-1'!HS116</f>
        <v>0</v>
      </c>
      <c r="HT115" s="45">
        <f>'TKB-2'!HT115</f>
        <v>0</v>
      </c>
      <c r="HU115" s="46">
        <f>'[1]TKB-1'!HU116</f>
        <v>0</v>
      </c>
      <c r="HV115" s="45">
        <f>'TKB-2'!HV115</f>
        <v>0</v>
      </c>
      <c r="HW115" s="46">
        <f>'[1]TKB-1'!HW116</f>
        <v>0</v>
      </c>
      <c r="HX115" s="45">
        <f>'TKB-2'!HX115</f>
        <v>0</v>
      </c>
      <c r="HY115" s="46">
        <f>'[1]TKB-1'!HY116</f>
        <v>0</v>
      </c>
      <c r="HZ115" s="45">
        <f>'TKB-2'!HZ115</f>
        <v>0</v>
      </c>
      <c r="IA115" s="46">
        <f>'[1]TKB-1'!IA116</f>
        <v>0</v>
      </c>
      <c r="IB115" s="45">
        <f>'TKB-2'!IB115</f>
        <v>0</v>
      </c>
      <c r="IC115" s="46">
        <f>'[1]TKB-1'!IC116</f>
        <v>0</v>
      </c>
      <c r="ID115" s="45">
        <f>'TKB-2'!ID115</f>
        <v>0</v>
      </c>
      <c r="IE115" s="46">
        <f>'[1]TKB-1'!IE116</f>
        <v>0</v>
      </c>
      <c r="IF115" s="45">
        <f>'TKB-2'!IF115</f>
        <v>0</v>
      </c>
      <c r="IG115" s="46">
        <f>'[1]TKB-1'!IG116</f>
        <v>0</v>
      </c>
      <c r="IH115" s="45">
        <f>'TKB-2'!IH115</f>
        <v>0</v>
      </c>
      <c r="II115" s="46">
        <f>'[1]TKB-1'!II116</f>
        <v>0</v>
      </c>
    </row>
    <row r="116" spans="1:243" ht="15" x14ac:dyDescent="0.2">
      <c r="A116" s="296"/>
      <c r="B116" s="299"/>
      <c r="C116" s="302"/>
      <c r="D116" s="47">
        <v>0</v>
      </c>
      <c r="E116" s="293"/>
      <c r="F116" s="48"/>
      <c r="G116" s="49">
        <f>'[1]TKB-1'!G117</f>
        <v>0</v>
      </c>
      <c r="H116" s="48"/>
      <c r="I116" s="49">
        <f>'[1]TKB-1'!I117</f>
        <v>0</v>
      </c>
      <c r="J116" s="48"/>
      <c r="K116" s="49">
        <f>'[1]TKB-1'!K117</f>
        <v>0</v>
      </c>
      <c r="L116" s="48"/>
      <c r="M116" s="49">
        <f>'[1]TKB-1'!M117</f>
        <v>0</v>
      </c>
      <c r="N116" s="48"/>
      <c r="O116" s="49" t="str">
        <f>'[1]TKB-1'!O117</f>
        <v>CĐTN(3)(B.Toàn)</v>
      </c>
      <c r="P116" s="48"/>
      <c r="Q116" s="49" t="str">
        <f>'[1]TKB-1'!Q117</f>
        <v>ĐA.TCTC(3)(N.Cường)</v>
      </c>
      <c r="R116" s="48"/>
      <c r="S116" s="49" t="str">
        <f>'[1]TKB-1'!S117</f>
        <v>ĐA.TCTC(3)(V.Trạm)</v>
      </c>
      <c r="T116" s="48"/>
      <c r="U116" s="49" t="str">
        <f>'[1]TKB-1'!U117</f>
        <v>QLDAXD(3)(H.Tính)</v>
      </c>
      <c r="V116" s="48"/>
      <c r="W116" s="49">
        <f>'[1]TKB-1'!W117</f>
        <v>0</v>
      </c>
      <c r="X116" s="48"/>
      <c r="Y116" s="49">
        <f>'[1]TKB-1'!Y117</f>
        <v>0</v>
      </c>
      <c r="Z116" s="48"/>
      <c r="AA116" s="49">
        <f>'[1]TKB-1'!AA117</f>
        <v>0</v>
      </c>
      <c r="AB116" s="48"/>
      <c r="AC116" s="49">
        <f>'[1]TKB-1'!AC117</f>
        <v>0</v>
      </c>
      <c r="AD116" s="48"/>
      <c r="AE116" s="49" t="str">
        <f>'[1]TKB-1'!AE117</f>
        <v>TDIA(3)(T.Tám)</v>
      </c>
      <c r="AF116" s="48"/>
      <c r="AG116" s="49" t="str">
        <f>'[1]TKB-1'!AG117</f>
        <v>CTN(3)(Th.Diễm)</v>
      </c>
      <c r="AH116" s="48"/>
      <c r="AI116" s="49" t="str">
        <f>'[1]TKB-1'!AI117</f>
        <v>CHKC2(3)(M.Xanh)</v>
      </c>
      <c r="AJ116" s="48"/>
      <c r="AK116" s="49">
        <f>'[1]TKB-1'!AK117</f>
        <v>0</v>
      </c>
      <c r="AL116" s="48"/>
      <c r="AM116" s="49">
        <f>'[1]TKB-1'!AM117</f>
        <v>0</v>
      </c>
      <c r="AN116" s="48"/>
      <c r="AO116" s="49" t="str">
        <f>'[1]TKB-1'!AO117</f>
        <v>KTXD(3)(Th.Dương)</v>
      </c>
      <c r="AP116" s="48"/>
      <c r="AQ116" s="49">
        <f>'[1]TKB-1'!AQ117</f>
        <v>0</v>
      </c>
      <c r="AR116" s="48"/>
      <c r="AS116" s="49">
        <f>'[1]TKB-1'!AS117</f>
        <v>0</v>
      </c>
      <c r="AT116" s="48"/>
      <c r="AU116" s="49">
        <f>'[1]TKB-1'!AU117</f>
        <v>0</v>
      </c>
      <c r="AV116" s="48"/>
      <c r="AW116" s="49" t="str">
        <f>'[1]TKB-1'!AW117</f>
        <v>TUD2.KTR(3)(H.Dũng)</v>
      </c>
      <c r="AX116" s="48"/>
      <c r="AY116" s="49" t="str">
        <f>'[1]TKB-1'!AY117</f>
        <v>KCCTR(3)(H.Vinh)</v>
      </c>
      <c r="AZ116" s="48"/>
      <c r="BA116" s="49">
        <f>'[1]TKB-1'!BA117</f>
        <v>0</v>
      </c>
      <c r="BB116" s="48"/>
      <c r="BC116" s="49" t="str">
        <f>'[1]TKB-1'!BC117</f>
        <v>SC&amp;TCC(3)(K.Cường)</v>
      </c>
      <c r="BD116" s="48"/>
      <c r="BE116" s="49">
        <f>'[1]TKB-1'!BE117</f>
        <v>0</v>
      </c>
      <c r="BF116" s="48"/>
      <c r="BG116" s="49" t="str">
        <f>'[1]TKB-1'!BG117</f>
        <v>CHKC2(3)(Tr.Nguyên)</v>
      </c>
      <c r="BH116" s="48"/>
      <c r="BI116" s="49">
        <f>'[1]TKB-1'!BI117</f>
        <v>0</v>
      </c>
      <c r="BJ116" s="48"/>
      <c r="BK116" s="49">
        <f>'[1]TKB-1'!BK117</f>
        <v>0</v>
      </c>
      <c r="BL116" s="48"/>
      <c r="BM116" s="49" t="str">
        <f>'[1]TKB-1'!BM117</f>
        <v>CĐTN(3)(KXD)</v>
      </c>
      <c r="BN116" s="48"/>
      <c r="BO116" s="49">
        <f>'[1]TKB-1'!BO117</f>
        <v>0</v>
      </c>
      <c r="BP116" s="48"/>
      <c r="BQ116" s="49" t="str">
        <f>'[1]TKB-1'!BQ117</f>
        <v>KCBTCT(3)(T.Dũng)</v>
      </c>
      <c r="BR116" s="48"/>
      <c r="BS116" s="49">
        <f>'[1]TKB-1'!BS117</f>
        <v>0</v>
      </c>
      <c r="BT116" s="48"/>
      <c r="BU116" s="49">
        <f>'[1]TKB-1'!BU117</f>
        <v>0</v>
      </c>
      <c r="BV116" s="48"/>
      <c r="BW116" s="49">
        <f>'[1]TKB-1'!BW117</f>
        <v>0</v>
      </c>
      <c r="BX116" s="48"/>
      <c r="BY116" s="49">
        <f>'[1]TKB-1'!BY117</f>
        <v>0</v>
      </c>
      <c r="BZ116" s="48"/>
      <c r="CA116" s="49">
        <f>'[1]TKB-1'!CA117</f>
        <v>0</v>
      </c>
      <c r="CB116" s="48"/>
      <c r="CC116" s="49">
        <f>'[1]TKB-1'!CC117</f>
        <v>0</v>
      </c>
      <c r="CD116" s="48"/>
      <c r="CE116" s="49">
        <f>'[1]TKB-1'!CE117</f>
        <v>0</v>
      </c>
      <c r="CF116" s="48"/>
      <c r="CG116" s="49">
        <f>'[1]TKB-1'!CG117</f>
        <v>0</v>
      </c>
      <c r="CH116" s="48"/>
      <c r="CI116" s="49" t="str">
        <f>'[1]TKB-1'!CI117</f>
        <v>CHLCUD(3)(Th.Huy)</v>
      </c>
      <c r="CJ116" s="48"/>
      <c r="CK116" s="49" t="str">
        <f>'[1]TKB-1'!CK117</f>
        <v>DANL-CTM(3)(Ng.Đức)</v>
      </c>
      <c r="CL116" s="48"/>
      <c r="CM116" s="49" t="str">
        <f>'[1]TKB-1'!CM117</f>
        <v>TTHCM(3)(S.Tùng)</v>
      </c>
      <c r="CN116" s="48"/>
      <c r="CO116" s="49">
        <f>'[1]TKB-1'!CO117</f>
        <v>0</v>
      </c>
      <c r="CP116" s="48"/>
      <c r="CQ116" s="49">
        <f>'[1]TKB-1'!CQ117</f>
        <v>0</v>
      </c>
      <c r="CR116" s="48"/>
      <c r="CS116" s="49">
        <f>'[1]TKB-1'!CS117</f>
        <v>0</v>
      </c>
      <c r="CT116" s="48"/>
      <c r="CU116" s="49">
        <f>'[1]TKB-1'!CU117</f>
        <v>0</v>
      </c>
      <c r="CV116" s="48"/>
      <c r="CW116" s="49">
        <f>'[1]TKB-1'!CW117</f>
        <v>0</v>
      </c>
      <c r="CX116" s="48"/>
      <c r="CY116" s="49">
        <f>'[1]TKB-1'!CY117</f>
        <v>0</v>
      </c>
      <c r="CZ116" s="48"/>
      <c r="DA116" s="49">
        <f>'[1]TKB-1'!DA117</f>
        <v>0</v>
      </c>
      <c r="DB116" s="48"/>
      <c r="DC116" s="49">
        <f>'[1]TKB-1'!DC117</f>
        <v>0</v>
      </c>
      <c r="DD116" s="48"/>
      <c r="DE116" s="49">
        <f>'[1]TKB-1'!DE117</f>
        <v>0</v>
      </c>
      <c r="DF116" s="48"/>
      <c r="DG116" s="49">
        <f>'[1]TKB-1'!DG117</f>
        <v>0</v>
      </c>
      <c r="DH116" s="48"/>
      <c r="DI116" s="49">
        <f>'[1]TKB-1'!DI117</f>
        <v>0</v>
      </c>
      <c r="DJ116" s="48"/>
      <c r="DK116" s="49">
        <f>'[1]TKB-1'!DK117</f>
        <v>0</v>
      </c>
      <c r="DL116" s="48"/>
      <c r="DM116" s="49">
        <f>'[1]TKB-1'!DM117</f>
        <v>0</v>
      </c>
      <c r="DN116" s="48"/>
      <c r="DO116" s="49" t="str">
        <f>'[1]TKB-1'!DO117</f>
        <v>ĐAKTTCCT(3)(M.Sang)</v>
      </c>
      <c r="DP116" s="48"/>
      <c r="DQ116" s="49" t="str">
        <f>'[1]TKB-1'!DQ117</f>
        <v>KTQTRI(3)(T.Thành(TG))</v>
      </c>
      <c r="DR116" s="48"/>
      <c r="DS116" s="49" t="str">
        <f>'[1]TKB-1'!DS117</f>
        <v>NVVP(3)(H.Vân(TG))</v>
      </c>
      <c r="DT116" s="48"/>
      <c r="DU116" s="49" t="str">
        <f>'[1]TKB-1'!DU117</f>
        <v>TAKD2(3)(K.Cúc)</v>
      </c>
      <c r="DV116" s="48"/>
      <c r="DW116" s="49" t="str">
        <f>'[1]TKB-1'!DW117</f>
        <v>TTTC(3)(Đ.Nguyên)</v>
      </c>
      <c r="DX116" s="48"/>
      <c r="DY116" s="49" t="str">
        <f>'[1]TKB-1'!DY117</f>
        <v>KDTMXH(3)(TG-KTE4)</v>
      </c>
      <c r="DZ116" s="48"/>
      <c r="EA116" s="49">
        <f>'[1]TKB-1'!EA117</f>
        <v>0</v>
      </c>
      <c r="EB116" s="48"/>
      <c r="EC116" s="49">
        <f>'[1]TKB-1'!EC117</f>
        <v>0</v>
      </c>
      <c r="ED116" s="48"/>
      <c r="EE116" s="49">
        <f>'[1]TKB-1'!EE117</f>
        <v>0</v>
      </c>
      <c r="EF116" s="48"/>
      <c r="EG116" s="49">
        <f>'[1]TKB-1'!EG117</f>
        <v>0</v>
      </c>
      <c r="EH116" s="48"/>
      <c r="EI116" s="49">
        <f>'[1]TKB-1'!EI117</f>
        <v>0</v>
      </c>
      <c r="EJ116" s="48"/>
      <c r="EK116" s="49">
        <f>'[1]TKB-1'!EK117</f>
        <v>0</v>
      </c>
      <c r="EL116" s="48"/>
      <c r="EM116" s="49">
        <f>'[1]TKB-1'!EM117</f>
        <v>0</v>
      </c>
      <c r="EN116" s="48"/>
      <c r="EO116" s="49">
        <f>'[1]TKB-1'!EO117</f>
        <v>0</v>
      </c>
      <c r="EP116" s="48"/>
      <c r="EQ116" s="49">
        <f>'[1]TKB-1'!EQ117</f>
        <v>0</v>
      </c>
      <c r="ER116" s="48"/>
      <c r="ES116" s="49">
        <f>'[1]TKB-1'!ES117</f>
        <v>0</v>
      </c>
      <c r="ET116" s="48"/>
      <c r="EU116" s="49">
        <f>'[1]TKB-1'!EU117</f>
        <v>0</v>
      </c>
      <c r="EV116" s="48"/>
      <c r="EW116" s="49">
        <f>'[1]TKB-1'!EW117</f>
        <v>0</v>
      </c>
      <c r="EX116" s="48"/>
      <c r="EY116" s="49">
        <f>'[1]TKB-1'!EY117</f>
        <v>0</v>
      </c>
      <c r="EZ116" s="48"/>
      <c r="FA116" s="49">
        <f>'[1]TKB-1'!FA117</f>
        <v>0</v>
      </c>
      <c r="FB116" s="48"/>
      <c r="FC116" s="49">
        <f>'[1]TKB-1'!FC117</f>
        <v>0</v>
      </c>
      <c r="FD116" s="48"/>
      <c r="FE116" s="49">
        <f>'[1]TKB-1'!FE117</f>
        <v>0</v>
      </c>
      <c r="FF116" s="48"/>
      <c r="FG116" s="49">
        <f>'[1]TKB-1'!FG117</f>
        <v>0</v>
      </c>
      <c r="FH116" s="48"/>
      <c r="FI116" s="49">
        <f>'[1]TKB-1'!FI117</f>
        <v>0</v>
      </c>
      <c r="FJ116" s="48"/>
      <c r="FK116" s="49">
        <f>'[1]TKB-1'!FK117</f>
        <v>0</v>
      </c>
      <c r="FL116" s="48"/>
      <c r="FM116" s="49">
        <f>'[1]TKB-1'!FM117</f>
        <v>0</v>
      </c>
      <c r="FN116" s="48"/>
      <c r="FO116" s="49">
        <f>'[1]TKB-1'!FO117</f>
        <v>0</v>
      </c>
      <c r="FP116" s="48"/>
      <c r="FQ116" s="49">
        <f>'[1]TKB-1'!FQ117</f>
        <v>0</v>
      </c>
      <c r="FR116" s="48"/>
      <c r="FS116" s="49">
        <f>'[1]TKB-1'!FS117</f>
        <v>0</v>
      </c>
      <c r="FT116" s="48"/>
      <c r="FU116" s="49">
        <f>'[1]TKB-1'!FU117</f>
        <v>0</v>
      </c>
      <c r="FV116" s="48"/>
      <c r="FW116" s="49">
        <f>'[1]TKB-1'!FW117</f>
        <v>0</v>
      </c>
      <c r="FX116" s="48"/>
      <c r="FY116" s="49">
        <f>'[1]TKB-1'!FY117</f>
        <v>0</v>
      </c>
      <c r="FZ116" s="48"/>
      <c r="GA116" s="49">
        <f>'[1]TKB-1'!GA117</f>
        <v>0</v>
      </c>
      <c r="GB116" s="48"/>
      <c r="GC116" s="49">
        <f>'[1]TKB-1'!GC117</f>
        <v>0</v>
      </c>
      <c r="GD116" s="48"/>
      <c r="GE116" s="49">
        <f>'[1]TKB-1'!GE117</f>
        <v>0</v>
      </c>
      <c r="GF116" s="48"/>
      <c r="GG116" s="49">
        <f>'[1]TKB-1'!GG117</f>
        <v>0</v>
      </c>
      <c r="GH116" s="48"/>
      <c r="GI116" s="49">
        <f>'[1]TKB-1'!GI117</f>
        <v>0</v>
      </c>
      <c r="GJ116" s="48"/>
      <c r="GK116" s="49">
        <f>'[1]TKB-1'!GK117</f>
        <v>0</v>
      </c>
      <c r="GL116" s="48"/>
      <c r="GM116" s="49">
        <f>'[1]TKB-1'!GM117</f>
        <v>0</v>
      </c>
      <c r="GN116" s="48"/>
      <c r="GO116" s="49">
        <f>'[1]TKB-1'!GO117</f>
        <v>0</v>
      </c>
      <c r="GP116" s="48"/>
      <c r="GQ116" s="49">
        <f>'[1]TKB-1'!GQ117</f>
        <v>0</v>
      </c>
      <c r="GR116" s="48"/>
      <c r="GS116" s="49">
        <f>'[1]TKB-1'!GS117</f>
        <v>0</v>
      </c>
      <c r="GT116" s="48"/>
      <c r="GU116" s="49">
        <f>'[1]TKB-1'!GU117</f>
        <v>0</v>
      </c>
      <c r="GV116" s="48"/>
      <c r="GW116" s="49">
        <f>'[1]TKB-1'!GW117</f>
        <v>0</v>
      </c>
      <c r="GX116" s="48"/>
      <c r="GY116" s="49">
        <f>'[1]TKB-1'!GY117</f>
        <v>0</v>
      </c>
      <c r="GZ116" s="48"/>
      <c r="HA116" s="49">
        <f>'[1]TKB-1'!HA117</f>
        <v>0</v>
      </c>
      <c r="HB116" s="48"/>
      <c r="HC116" s="49">
        <f>'[1]TKB-1'!HC117</f>
        <v>0</v>
      </c>
      <c r="HD116" s="48"/>
      <c r="HE116" s="49">
        <f>'[1]TKB-1'!HE117</f>
        <v>0</v>
      </c>
      <c r="HF116" s="48"/>
      <c r="HG116" s="49">
        <f>'[1]TKB-1'!HG117</f>
        <v>0</v>
      </c>
      <c r="HH116" s="48"/>
      <c r="HI116" s="49">
        <f>'[1]TKB-1'!HI117</f>
        <v>0</v>
      </c>
      <c r="HJ116" s="48"/>
      <c r="HK116" s="49">
        <f>'[1]TKB-1'!HK117</f>
        <v>0</v>
      </c>
      <c r="HL116" s="48"/>
      <c r="HM116" s="49">
        <f>'[1]TKB-1'!HM117</f>
        <v>0</v>
      </c>
      <c r="HN116" s="48"/>
      <c r="HO116" s="49">
        <f>'[1]TKB-1'!HO117</f>
        <v>0</v>
      </c>
      <c r="HP116" s="48"/>
      <c r="HQ116" s="49">
        <f>'[1]TKB-1'!HQ117</f>
        <v>0</v>
      </c>
      <c r="HR116" s="48"/>
      <c r="HS116" s="49">
        <f>'[1]TKB-1'!HS117</f>
        <v>0</v>
      </c>
      <c r="HT116" s="48"/>
      <c r="HU116" s="49">
        <f>'[1]TKB-1'!HU117</f>
        <v>0</v>
      </c>
      <c r="HV116" s="48"/>
      <c r="HW116" s="49">
        <f>'[1]TKB-1'!HW117</f>
        <v>0</v>
      </c>
      <c r="HX116" s="48"/>
      <c r="HY116" s="49">
        <f>'[1]TKB-1'!HY117</f>
        <v>0</v>
      </c>
      <c r="HZ116" s="48"/>
      <c r="IA116" s="49">
        <f>'[1]TKB-1'!IA117</f>
        <v>0</v>
      </c>
      <c r="IB116" s="48"/>
      <c r="IC116" s="49">
        <f>'[1]TKB-1'!IC117</f>
        <v>0</v>
      </c>
      <c r="ID116" s="48"/>
      <c r="IE116" s="49">
        <f>'[1]TKB-1'!IE117</f>
        <v>0</v>
      </c>
      <c r="IF116" s="48"/>
      <c r="IG116" s="49">
        <f>'[1]TKB-1'!IG117</f>
        <v>0</v>
      </c>
      <c r="IH116" s="48"/>
      <c r="II116" s="49">
        <f>'[1]TKB-1'!II117</f>
        <v>0</v>
      </c>
    </row>
    <row r="117" spans="1:243" ht="15" x14ac:dyDescent="0.2">
      <c r="A117" s="296"/>
      <c r="B117" s="299"/>
      <c r="C117" s="302"/>
      <c r="D117" s="50">
        <v>0</v>
      </c>
      <c r="E117" s="294" t="s">
        <v>74</v>
      </c>
      <c r="F117" s="40">
        <f>'TKB-2'!F117</f>
        <v>0</v>
      </c>
      <c r="G117" s="51">
        <f>'[1]TKB-1'!G118</f>
        <v>0</v>
      </c>
      <c r="H117" s="40">
        <f>'TKB-2'!H117</f>
        <v>0</v>
      </c>
      <c r="I117" s="51">
        <f>'[1]TKB-1'!I118</f>
        <v>0</v>
      </c>
      <c r="J117" s="40">
        <f>'TKB-2'!J117</f>
        <v>0</v>
      </c>
      <c r="K117" s="51">
        <f>'[1]TKB-1'!K118</f>
        <v>0</v>
      </c>
      <c r="L117" s="40">
        <f>'TKB-2'!L117</f>
        <v>0</v>
      </c>
      <c r="M117" s="51">
        <f>'[1]TKB-1'!M118</f>
        <v>0</v>
      </c>
      <c r="N117" s="40">
        <f>'TKB-2'!N117</f>
        <v>0</v>
      </c>
      <c r="O117" s="51">
        <f>'[1]TKB-1'!O118</f>
        <v>0</v>
      </c>
      <c r="P117" s="40">
        <f>'TKB-2'!P117</f>
        <v>0</v>
      </c>
      <c r="Q117" s="51">
        <f>'[1]TKB-1'!Q118</f>
        <v>0</v>
      </c>
      <c r="R117" s="40">
        <f>'TKB-2'!R117</f>
        <v>0</v>
      </c>
      <c r="S117" s="51">
        <f>'[1]TKB-1'!S118</f>
        <v>0</v>
      </c>
      <c r="T117" s="40">
        <f>'TKB-2'!T117</f>
        <v>0</v>
      </c>
      <c r="U117" s="51">
        <f>'[1]TKB-1'!U118</f>
        <v>0</v>
      </c>
      <c r="V117" s="40">
        <f>'TKB-2'!V117</f>
        <v>0</v>
      </c>
      <c r="W117" s="51">
        <f>'[1]TKB-1'!W118</f>
        <v>0</v>
      </c>
      <c r="X117" s="40">
        <f>'TKB-2'!X117</f>
        <v>0</v>
      </c>
      <c r="Y117" s="51">
        <f>'[1]TKB-1'!Y118</f>
        <v>0</v>
      </c>
      <c r="Z117" s="40">
        <f>'TKB-2'!Z117</f>
        <v>0</v>
      </c>
      <c r="AA117" s="51">
        <f>'[1]TKB-1'!AA118</f>
        <v>0</v>
      </c>
      <c r="AB117" s="40">
        <f>'TKB-2'!AB117</f>
        <v>0</v>
      </c>
      <c r="AC117" s="51">
        <f>'[1]TKB-1'!AC118</f>
        <v>0</v>
      </c>
      <c r="AD117" s="40">
        <f>'TKB-2'!AD117</f>
        <v>0</v>
      </c>
      <c r="AE117" s="51">
        <f>'[1]TKB-1'!AE118</f>
        <v>0</v>
      </c>
      <c r="AF117" s="40">
        <f>'TKB-2'!AF117</f>
        <v>0</v>
      </c>
      <c r="AG117" s="51">
        <f>'[1]TKB-1'!AG118</f>
        <v>0</v>
      </c>
      <c r="AH117" s="40">
        <f>'TKB-2'!AH117</f>
        <v>0</v>
      </c>
      <c r="AI117" s="51">
        <f>'[1]TKB-1'!AI118</f>
        <v>0</v>
      </c>
      <c r="AJ117" s="40">
        <f>'TKB-2'!AJ117</f>
        <v>0</v>
      </c>
      <c r="AK117" s="51">
        <f>'[1]TKB-1'!AK118</f>
        <v>0</v>
      </c>
      <c r="AL117" s="40">
        <f>'TKB-2'!AL117</f>
        <v>0</v>
      </c>
      <c r="AM117" s="51">
        <f>'[1]TKB-1'!AM118</f>
        <v>0</v>
      </c>
      <c r="AN117" s="40">
        <f>'TKB-2'!AN117</f>
        <v>0</v>
      </c>
      <c r="AO117" s="51">
        <f>'[1]TKB-1'!AO118</f>
        <v>0</v>
      </c>
      <c r="AP117" s="40">
        <f>'TKB-2'!AP117</f>
        <v>0</v>
      </c>
      <c r="AQ117" s="51">
        <f>'[1]TKB-1'!AQ118</f>
        <v>0</v>
      </c>
      <c r="AR117" s="40">
        <f>'TKB-2'!AR117</f>
        <v>0</v>
      </c>
      <c r="AS117" s="51">
        <f>'[1]TKB-1'!AS118</f>
        <v>0</v>
      </c>
      <c r="AT117" s="40">
        <f>'TKB-2'!AT117</f>
        <v>0</v>
      </c>
      <c r="AU117" s="51">
        <f>'[1]TKB-1'!AU118</f>
        <v>0</v>
      </c>
      <c r="AV117" s="40">
        <f>'TKB-2'!AV117</f>
        <v>0</v>
      </c>
      <c r="AW117" s="51">
        <f>'[1]TKB-1'!AW118</f>
        <v>0</v>
      </c>
      <c r="AX117" s="40">
        <f>'TKB-2'!AX117</f>
        <v>0</v>
      </c>
      <c r="AY117" s="51">
        <f>'[1]TKB-1'!AY118</f>
        <v>0</v>
      </c>
      <c r="AZ117" s="40">
        <f>'TKB-2'!AZ117</f>
        <v>0</v>
      </c>
      <c r="BA117" s="51">
        <f>'[1]TKB-1'!BA118</f>
        <v>0</v>
      </c>
      <c r="BB117" s="40">
        <f>'TKB-2'!BB117</f>
        <v>0</v>
      </c>
      <c r="BC117" s="51">
        <f>'[1]TKB-1'!BC118</f>
        <v>0</v>
      </c>
      <c r="BD117" s="40">
        <f>'TKB-2'!BD117</f>
        <v>0</v>
      </c>
      <c r="BE117" s="51">
        <f>'[1]TKB-1'!BE118</f>
        <v>0</v>
      </c>
      <c r="BF117" s="40">
        <f>'TKB-2'!BF117</f>
        <v>0</v>
      </c>
      <c r="BG117" s="51">
        <f>'[1]TKB-1'!BG118</f>
        <v>0</v>
      </c>
      <c r="BH117" s="40">
        <f>'TKB-2'!BH117</f>
        <v>0</v>
      </c>
      <c r="BI117" s="51">
        <f>'[1]TKB-1'!BI118</f>
        <v>0</v>
      </c>
      <c r="BJ117" s="40">
        <f>'TKB-2'!BJ117</f>
        <v>0</v>
      </c>
      <c r="BK117" s="51">
        <f>'[1]TKB-1'!BK118</f>
        <v>0</v>
      </c>
      <c r="BL117" s="40">
        <f>'TKB-2'!BL117</f>
        <v>0</v>
      </c>
      <c r="BM117" s="51">
        <f>'[1]TKB-1'!BM118</f>
        <v>0</v>
      </c>
      <c r="BN117" s="40">
        <f>'TKB-2'!BN117</f>
        <v>0</v>
      </c>
      <c r="BO117" s="51">
        <f>'[1]TKB-1'!BO118</f>
        <v>0</v>
      </c>
      <c r="BP117" s="40">
        <f>'TKB-2'!BP117</f>
        <v>0</v>
      </c>
      <c r="BQ117" s="51">
        <f>'[1]TKB-1'!BQ118</f>
        <v>0</v>
      </c>
      <c r="BR117" s="40">
        <f>'TKB-2'!BR117</f>
        <v>0</v>
      </c>
      <c r="BS117" s="51">
        <f>'[1]TKB-1'!BS118</f>
        <v>0</v>
      </c>
      <c r="BT117" s="40">
        <f>'TKB-2'!BT117</f>
        <v>0</v>
      </c>
      <c r="BU117" s="51">
        <f>'[1]TKB-1'!BU118</f>
        <v>0</v>
      </c>
      <c r="BV117" s="40">
        <f>'TKB-2'!BV117</f>
        <v>0</v>
      </c>
      <c r="BW117" s="51">
        <f>'[1]TKB-1'!BW118</f>
        <v>0</v>
      </c>
      <c r="BX117" s="40">
        <f>'TKB-2'!BX117</f>
        <v>0</v>
      </c>
      <c r="BY117" s="51">
        <f>'[1]TKB-1'!BY118</f>
        <v>0</v>
      </c>
      <c r="BZ117" s="40">
        <f>'TKB-2'!BZ117</f>
        <v>0</v>
      </c>
      <c r="CA117" s="51">
        <f>'[1]TKB-1'!CA118</f>
        <v>0</v>
      </c>
      <c r="CB117" s="40">
        <f>'TKB-2'!CB117</f>
        <v>0</v>
      </c>
      <c r="CC117" s="51">
        <f>'[1]TKB-1'!CC118</f>
        <v>0</v>
      </c>
      <c r="CD117" s="40">
        <f>'TKB-2'!CD117</f>
        <v>0</v>
      </c>
      <c r="CE117" s="51">
        <f>'[1]TKB-1'!CE118</f>
        <v>0</v>
      </c>
      <c r="CF117" s="40">
        <f>'TKB-2'!CF117</f>
        <v>0</v>
      </c>
      <c r="CG117" s="51">
        <f>'[1]TKB-1'!CG118</f>
        <v>0</v>
      </c>
      <c r="CH117" s="40">
        <f>'TKB-2'!CH117</f>
        <v>0</v>
      </c>
      <c r="CI117" s="51">
        <f>'[1]TKB-1'!CI118</f>
        <v>0</v>
      </c>
      <c r="CJ117" s="40">
        <f>'TKB-2'!CJ117</f>
        <v>0</v>
      </c>
      <c r="CK117" s="51">
        <f>'[1]TKB-1'!CK118</f>
        <v>0</v>
      </c>
      <c r="CL117" s="40">
        <f>'TKB-2'!CL117</f>
        <v>0</v>
      </c>
      <c r="CM117" s="51">
        <f>'[1]TKB-1'!CM118</f>
        <v>0</v>
      </c>
      <c r="CN117" s="40">
        <f>'TKB-2'!CN117</f>
        <v>0</v>
      </c>
      <c r="CO117" s="51">
        <f>'[1]TKB-1'!CO118</f>
        <v>0</v>
      </c>
      <c r="CP117" s="40">
        <f>'TKB-2'!CP117</f>
        <v>0</v>
      </c>
      <c r="CQ117" s="51">
        <f>'[1]TKB-1'!CQ118</f>
        <v>0</v>
      </c>
      <c r="CR117" s="40">
        <f>'TKB-2'!CR117</f>
        <v>0</v>
      </c>
      <c r="CS117" s="51">
        <f>'[1]TKB-1'!CS118</f>
        <v>0</v>
      </c>
      <c r="CT117" s="40">
        <f>'TKB-2'!CT117</f>
        <v>0</v>
      </c>
      <c r="CU117" s="51">
        <f>'[1]TKB-1'!CU118</f>
        <v>0</v>
      </c>
      <c r="CV117" s="40">
        <f>'TKB-2'!CV117</f>
        <v>0</v>
      </c>
      <c r="CW117" s="51">
        <f>'[1]TKB-1'!CW118</f>
        <v>0</v>
      </c>
      <c r="CX117" s="40">
        <f>'TKB-2'!CX117</f>
        <v>0</v>
      </c>
      <c r="CY117" s="51">
        <f>'[1]TKB-1'!CY118</f>
        <v>0</v>
      </c>
      <c r="CZ117" s="40">
        <f>'TKB-2'!CZ117</f>
        <v>0</v>
      </c>
      <c r="DA117" s="51">
        <f>'[1]TKB-1'!DA118</f>
        <v>0</v>
      </c>
      <c r="DB117" s="40">
        <f>'TKB-2'!DB117</f>
        <v>0</v>
      </c>
      <c r="DC117" s="51">
        <f>'[1]TKB-1'!DC118</f>
        <v>0</v>
      </c>
      <c r="DD117" s="40">
        <f>'TKB-2'!DD117</f>
        <v>0</v>
      </c>
      <c r="DE117" s="51">
        <f>'[1]TKB-1'!DE118</f>
        <v>0</v>
      </c>
      <c r="DF117" s="40">
        <f>'TKB-2'!DF117</f>
        <v>0</v>
      </c>
      <c r="DG117" s="51">
        <f>'[1]TKB-1'!DG118</f>
        <v>0</v>
      </c>
      <c r="DH117" s="40">
        <f>'TKB-2'!DH117</f>
        <v>0</v>
      </c>
      <c r="DI117" s="51">
        <f>'[1]TKB-1'!DI118</f>
        <v>0</v>
      </c>
      <c r="DJ117" s="40">
        <f>'TKB-2'!DJ117</f>
        <v>0</v>
      </c>
      <c r="DK117" s="51">
        <f>'[1]TKB-1'!DK118</f>
        <v>0</v>
      </c>
      <c r="DL117" s="40">
        <f>'TKB-2'!DL117</f>
        <v>0</v>
      </c>
      <c r="DM117" s="51">
        <f>'[1]TKB-1'!DM118</f>
        <v>0</v>
      </c>
      <c r="DN117" s="40">
        <f>'TKB-2'!DN117</f>
        <v>0</v>
      </c>
      <c r="DO117" s="51">
        <f>'[1]TKB-1'!DO118</f>
        <v>0</v>
      </c>
      <c r="DP117" s="40">
        <f>'TKB-2'!DP117</f>
        <v>0</v>
      </c>
      <c r="DQ117" s="51">
        <f>'[1]TKB-1'!DQ118</f>
        <v>0</v>
      </c>
      <c r="DR117" s="40">
        <f>'TKB-2'!DR117</f>
        <v>0</v>
      </c>
      <c r="DS117" s="51">
        <f>'[1]TKB-1'!DS118</f>
        <v>0</v>
      </c>
      <c r="DT117" s="40">
        <f>'TKB-2'!DT117</f>
        <v>0</v>
      </c>
      <c r="DU117" s="51">
        <f>'[1]TKB-1'!DU118</f>
        <v>0</v>
      </c>
      <c r="DV117" s="40">
        <f>'TKB-2'!DV117</f>
        <v>0</v>
      </c>
      <c r="DW117" s="51">
        <f>'[1]TKB-1'!DW118</f>
        <v>0</v>
      </c>
      <c r="DX117" s="40">
        <f>'TKB-2'!DX117</f>
        <v>0</v>
      </c>
      <c r="DY117" s="51">
        <f>'[1]TKB-1'!DY118</f>
        <v>0</v>
      </c>
      <c r="DZ117" s="40">
        <f>'TKB-2'!DZ117</f>
        <v>0</v>
      </c>
      <c r="EA117" s="51">
        <f>'[1]TKB-1'!EA118</f>
        <v>0</v>
      </c>
      <c r="EB117" s="40">
        <f>'TKB-2'!EB117</f>
        <v>0</v>
      </c>
      <c r="EC117" s="51">
        <f>'[1]TKB-1'!EC118</f>
        <v>0</v>
      </c>
      <c r="ED117" s="40">
        <f>'TKB-2'!ED117</f>
        <v>0</v>
      </c>
      <c r="EE117" s="51">
        <f>'[1]TKB-1'!EE118</f>
        <v>0</v>
      </c>
      <c r="EF117" s="40">
        <f>'TKB-2'!EF117</f>
        <v>0</v>
      </c>
      <c r="EG117" s="51">
        <f>'[1]TKB-1'!EG118</f>
        <v>0</v>
      </c>
      <c r="EH117" s="40">
        <f>'TKB-2'!EH117</f>
        <v>0</v>
      </c>
      <c r="EI117" s="51">
        <f>'[1]TKB-1'!EI118</f>
        <v>0</v>
      </c>
      <c r="EJ117" s="40">
        <f>'TKB-2'!EJ117</f>
        <v>0</v>
      </c>
      <c r="EK117" s="51">
        <f>'[1]TKB-1'!EK118</f>
        <v>0</v>
      </c>
      <c r="EL117" s="40">
        <f>'TKB-2'!EL117</f>
        <v>0</v>
      </c>
      <c r="EM117" s="51">
        <f>'[1]TKB-1'!EM118</f>
        <v>0</v>
      </c>
      <c r="EN117" s="40">
        <f>'TKB-2'!EN117</f>
        <v>0</v>
      </c>
      <c r="EO117" s="51">
        <f>'[1]TKB-1'!EO118</f>
        <v>0</v>
      </c>
      <c r="EP117" s="40">
        <f>'TKB-2'!EP117</f>
        <v>0</v>
      </c>
      <c r="EQ117" s="51">
        <f>'[1]TKB-1'!EQ118</f>
        <v>0</v>
      </c>
      <c r="ER117" s="40">
        <f>'TKB-2'!ER117</f>
        <v>0</v>
      </c>
      <c r="ES117" s="51">
        <f>'[1]TKB-1'!ES118</f>
        <v>0</v>
      </c>
      <c r="ET117" s="40">
        <f>'TKB-2'!ET117</f>
        <v>0</v>
      </c>
      <c r="EU117" s="51">
        <f>'[1]TKB-1'!EU118</f>
        <v>0</v>
      </c>
      <c r="EV117" s="40">
        <f>'TKB-2'!EV117</f>
        <v>0</v>
      </c>
      <c r="EW117" s="51">
        <f>'[1]TKB-1'!EW118</f>
        <v>0</v>
      </c>
      <c r="EX117" s="40">
        <f>'TKB-2'!EX117</f>
        <v>0</v>
      </c>
      <c r="EY117" s="51">
        <f>'[1]TKB-1'!EY118</f>
        <v>0</v>
      </c>
      <c r="EZ117" s="40">
        <f>'TKB-2'!EZ117</f>
        <v>0</v>
      </c>
      <c r="FA117" s="51">
        <f>'[1]TKB-1'!FA118</f>
        <v>0</v>
      </c>
      <c r="FB117" s="40">
        <f>'TKB-2'!FB117</f>
        <v>0</v>
      </c>
      <c r="FC117" s="51">
        <f>'[1]TKB-1'!FC118</f>
        <v>0</v>
      </c>
      <c r="FD117" s="40">
        <f>'TKB-2'!FD117</f>
        <v>0</v>
      </c>
      <c r="FE117" s="51">
        <f>'[1]TKB-1'!FE118</f>
        <v>0</v>
      </c>
      <c r="FF117" s="40">
        <f>'TKB-2'!FF117</f>
        <v>0</v>
      </c>
      <c r="FG117" s="51">
        <f>'[1]TKB-1'!FG118</f>
        <v>0</v>
      </c>
      <c r="FH117" s="40">
        <f>'TKB-2'!FH117</f>
        <v>0</v>
      </c>
      <c r="FI117" s="51">
        <f>'[1]TKB-1'!FI118</f>
        <v>0</v>
      </c>
      <c r="FJ117" s="40">
        <f>'TKB-2'!FJ117</f>
        <v>0</v>
      </c>
      <c r="FK117" s="51">
        <f>'[1]TKB-1'!FK118</f>
        <v>0</v>
      </c>
      <c r="FL117" s="40">
        <f>'TKB-2'!FL117</f>
        <v>0</v>
      </c>
      <c r="FM117" s="51">
        <f>'[1]TKB-1'!FM118</f>
        <v>0</v>
      </c>
      <c r="FN117" s="40">
        <f>'TKB-2'!FN117</f>
        <v>0</v>
      </c>
      <c r="FO117" s="51">
        <f>'[1]TKB-1'!FO118</f>
        <v>0</v>
      </c>
      <c r="FP117" s="40">
        <f>'TKB-2'!FP117</f>
        <v>0</v>
      </c>
      <c r="FQ117" s="51">
        <f>'[1]TKB-1'!FQ118</f>
        <v>0</v>
      </c>
      <c r="FR117" s="40">
        <f>'TKB-2'!FR117</f>
        <v>0</v>
      </c>
      <c r="FS117" s="51">
        <f>'[1]TKB-1'!FS118</f>
        <v>0</v>
      </c>
      <c r="FT117" s="40">
        <f>'TKB-2'!FT117</f>
        <v>0</v>
      </c>
      <c r="FU117" s="51">
        <f>'[1]TKB-1'!FU118</f>
        <v>0</v>
      </c>
      <c r="FV117" s="40">
        <f>'TKB-2'!FV117</f>
        <v>0</v>
      </c>
      <c r="FW117" s="51">
        <f>'[1]TKB-1'!FW118</f>
        <v>0</v>
      </c>
      <c r="FX117" s="40">
        <f>'TKB-2'!FX117</f>
        <v>0</v>
      </c>
      <c r="FY117" s="51">
        <f>'[1]TKB-1'!FY118</f>
        <v>0</v>
      </c>
      <c r="FZ117" s="40">
        <f>'TKB-2'!FZ117</f>
        <v>0</v>
      </c>
      <c r="GA117" s="51">
        <f>'[1]TKB-1'!GA118</f>
        <v>0</v>
      </c>
      <c r="GB117" s="40">
        <f>'TKB-2'!GB117</f>
        <v>0</v>
      </c>
      <c r="GC117" s="51">
        <f>'[1]TKB-1'!GC118</f>
        <v>0</v>
      </c>
      <c r="GD117" s="40">
        <f>'TKB-2'!GD117</f>
        <v>0</v>
      </c>
      <c r="GE117" s="51">
        <f>'[1]TKB-1'!GE118</f>
        <v>0</v>
      </c>
      <c r="GF117" s="40">
        <f>'TKB-2'!GF117</f>
        <v>0</v>
      </c>
      <c r="GG117" s="51">
        <f>'[1]TKB-1'!GG118</f>
        <v>0</v>
      </c>
      <c r="GH117" s="40">
        <f>'TKB-2'!GH117</f>
        <v>0</v>
      </c>
      <c r="GI117" s="51">
        <f>'[1]TKB-1'!GI118</f>
        <v>0</v>
      </c>
      <c r="GJ117" s="40">
        <f>'TKB-2'!GJ117</f>
        <v>0</v>
      </c>
      <c r="GK117" s="51">
        <f>'[1]TKB-1'!GK118</f>
        <v>0</v>
      </c>
      <c r="GL117" s="40">
        <f>'TKB-2'!GL117</f>
        <v>0</v>
      </c>
      <c r="GM117" s="51">
        <f>'[1]TKB-1'!GM118</f>
        <v>0</v>
      </c>
      <c r="GN117" s="40">
        <f>'TKB-2'!GN117</f>
        <v>0</v>
      </c>
      <c r="GO117" s="51">
        <f>'[1]TKB-1'!GO118</f>
        <v>0</v>
      </c>
      <c r="GP117" s="40">
        <f>'TKB-2'!GP117</f>
        <v>0</v>
      </c>
      <c r="GQ117" s="51">
        <f>'[1]TKB-1'!GQ118</f>
        <v>0</v>
      </c>
      <c r="GR117" s="40">
        <f>'TKB-2'!GR117</f>
        <v>0</v>
      </c>
      <c r="GS117" s="51">
        <f>'[1]TKB-1'!GS118</f>
        <v>0</v>
      </c>
      <c r="GT117" s="40">
        <f>'TKB-2'!GT117</f>
        <v>0</v>
      </c>
      <c r="GU117" s="51">
        <f>'[1]TKB-1'!GU118</f>
        <v>0</v>
      </c>
      <c r="GV117" s="40">
        <f>'TKB-2'!GV117</f>
        <v>0</v>
      </c>
      <c r="GW117" s="51">
        <f>'[1]TKB-1'!GW118</f>
        <v>0</v>
      </c>
      <c r="GX117" s="40">
        <f>'TKB-2'!GX117</f>
        <v>0</v>
      </c>
      <c r="GY117" s="51">
        <f>'[1]TKB-1'!GY118</f>
        <v>0</v>
      </c>
      <c r="GZ117" s="40">
        <f>'TKB-2'!GZ117</f>
        <v>0</v>
      </c>
      <c r="HA117" s="51">
        <f>'[1]TKB-1'!HA118</f>
        <v>0</v>
      </c>
      <c r="HB117" s="40">
        <f>'TKB-2'!HB117</f>
        <v>0</v>
      </c>
      <c r="HC117" s="51">
        <f>'[1]TKB-1'!HC118</f>
        <v>0</v>
      </c>
      <c r="HD117" s="40">
        <f>'TKB-2'!HD117</f>
        <v>0</v>
      </c>
      <c r="HE117" s="51">
        <f>'[1]TKB-1'!HE118</f>
        <v>0</v>
      </c>
      <c r="HF117" s="40">
        <f>'TKB-2'!HF117</f>
        <v>0</v>
      </c>
      <c r="HG117" s="51">
        <f>'[1]TKB-1'!HG118</f>
        <v>0</v>
      </c>
      <c r="HH117" s="40">
        <f>'TKB-2'!HH117</f>
        <v>0</v>
      </c>
      <c r="HI117" s="51">
        <f>'[1]TKB-1'!HI118</f>
        <v>0</v>
      </c>
      <c r="HJ117" s="40">
        <f>'TKB-2'!HJ117</f>
        <v>0</v>
      </c>
      <c r="HK117" s="51">
        <f>'[1]TKB-1'!HK118</f>
        <v>0</v>
      </c>
      <c r="HL117" s="40">
        <f>'TKB-2'!HL117</f>
        <v>0</v>
      </c>
      <c r="HM117" s="51">
        <f>'[1]TKB-1'!HM118</f>
        <v>0</v>
      </c>
      <c r="HN117" s="40">
        <f>'TKB-2'!HN117</f>
        <v>0</v>
      </c>
      <c r="HO117" s="51">
        <f>'[1]TKB-1'!HO118</f>
        <v>0</v>
      </c>
      <c r="HP117" s="40">
        <f>'TKB-2'!HP117</f>
        <v>0</v>
      </c>
      <c r="HQ117" s="51">
        <f>'[1]TKB-1'!HQ118</f>
        <v>0</v>
      </c>
      <c r="HR117" s="40">
        <f>'TKB-2'!HR117</f>
        <v>0</v>
      </c>
      <c r="HS117" s="51">
        <f>'[1]TKB-1'!HS118</f>
        <v>0</v>
      </c>
      <c r="HT117" s="40">
        <f>'TKB-2'!HT117</f>
        <v>0</v>
      </c>
      <c r="HU117" s="51">
        <f>'[1]TKB-1'!HU118</f>
        <v>0</v>
      </c>
      <c r="HV117" s="40">
        <f>'TKB-2'!HV117</f>
        <v>0</v>
      </c>
      <c r="HW117" s="51">
        <f>'[1]TKB-1'!HW118</f>
        <v>0</v>
      </c>
      <c r="HX117" s="40">
        <f>'TKB-2'!HX117</f>
        <v>0</v>
      </c>
      <c r="HY117" s="51">
        <f>'[1]TKB-1'!HY118</f>
        <v>0</v>
      </c>
      <c r="HZ117" s="40">
        <f>'TKB-2'!HZ117</f>
        <v>0</v>
      </c>
      <c r="IA117" s="51">
        <f>'[1]TKB-1'!IA118</f>
        <v>0</v>
      </c>
      <c r="IB117" s="40">
        <f>'TKB-2'!IB117</f>
        <v>0</v>
      </c>
      <c r="IC117" s="51">
        <f>'[1]TKB-1'!IC118</f>
        <v>0</v>
      </c>
      <c r="ID117" s="40">
        <f>'TKB-2'!ID117</f>
        <v>0</v>
      </c>
      <c r="IE117" s="51">
        <f>'[1]TKB-1'!IE118</f>
        <v>0</v>
      </c>
      <c r="IF117" s="40">
        <f>'TKB-2'!IF117</f>
        <v>0</v>
      </c>
      <c r="IG117" s="51">
        <f>'[1]TKB-1'!IG118</f>
        <v>0</v>
      </c>
      <c r="IH117" s="40">
        <f>'TKB-2'!IH117</f>
        <v>0</v>
      </c>
      <c r="II117" s="51">
        <f>'[1]TKB-1'!II118</f>
        <v>0</v>
      </c>
    </row>
    <row r="118" spans="1:243" ht="15.75" thickBot="1" x14ac:dyDescent="0.25">
      <c r="A118" s="296"/>
      <c r="B118" s="300"/>
      <c r="C118" s="303"/>
      <c r="D118" s="47" t="s">
        <v>18</v>
      </c>
      <c r="E118" s="293"/>
      <c r="F118" s="53"/>
      <c r="G118" s="49">
        <f>'[1]TKB-1'!G119</f>
        <v>0</v>
      </c>
      <c r="H118" s="53"/>
      <c r="I118" s="49">
        <f>'[1]TKB-1'!I119</f>
        <v>0</v>
      </c>
      <c r="J118" s="53"/>
      <c r="K118" s="49">
        <f>'[1]TKB-1'!K119</f>
        <v>0</v>
      </c>
      <c r="L118" s="53"/>
      <c r="M118" s="49">
        <f>'[1]TKB-1'!M119</f>
        <v>0</v>
      </c>
      <c r="N118" s="53"/>
      <c r="O118" s="49">
        <f>'[1]TKB-1'!O119</f>
        <v>0</v>
      </c>
      <c r="P118" s="53"/>
      <c r="Q118" s="49">
        <f>'[1]TKB-1'!Q119</f>
        <v>0</v>
      </c>
      <c r="R118" s="53"/>
      <c r="S118" s="49">
        <f>'[1]TKB-1'!S119</f>
        <v>0</v>
      </c>
      <c r="T118" s="53"/>
      <c r="U118" s="49">
        <f>'[1]TKB-1'!U119</f>
        <v>0</v>
      </c>
      <c r="V118" s="53"/>
      <c r="W118" s="49">
        <f>'[1]TKB-1'!W119</f>
        <v>0</v>
      </c>
      <c r="X118" s="53"/>
      <c r="Y118" s="49">
        <f>'[1]TKB-1'!Y119</f>
        <v>0</v>
      </c>
      <c r="Z118" s="53"/>
      <c r="AA118" s="49">
        <f>'[1]TKB-1'!AA119</f>
        <v>0</v>
      </c>
      <c r="AB118" s="53"/>
      <c r="AC118" s="49">
        <f>'[1]TKB-1'!AC119</f>
        <v>0</v>
      </c>
      <c r="AD118" s="53"/>
      <c r="AE118" s="49">
        <f>'[1]TKB-1'!AE119</f>
        <v>0</v>
      </c>
      <c r="AF118" s="53"/>
      <c r="AG118" s="49">
        <f>'[1]TKB-1'!AG119</f>
        <v>0</v>
      </c>
      <c r="AH118" s="53"/>
      <c r="AI118" s="49">
        <f>'[1]TKB-1'!AI119</f>
        <v>0</v>
      </c>
      <c r="AJ118" s="53"/>
      <c r="AK118" s="49">
        <f>'[1]TKB-1'!AK119</f>
        <v>0</v>
      </c>
      <c r="AL118" s="53"/>
      <c r="AM118" s="49">
        <f>'[1]TKB-1'!AM119</f>
        <v>0</v>
      </c>
      <c r="AN118" s="53"/>
      <c r="AO118" s="49">
        <f>'[1]TKB-1'!AO119</f>
        <v>0</v>
      </c>
      <c r="AP118" s="53"/>
      <c r="AQ118" s="49">
        <f>'[1]TKB-1'!AQ119</f>
        <v>0</v>
      </c>
      <c r="AR118" s="53"/>
      <c r="AS118" s="49">
        <f>'[1]TKB-1'!AS119</f>
        <v>0</v>
      </c>
      <c r="AT118" s="53"/>
      <c r="AU118" s="49">
        <f>'[1]TKB-1'!AU119</f>
        <v>0</v>
      </c>
      <c r="AV118" s="53"/>
      <c r="AW118" s="49">
        <f>'[1]TKB-1'!AW119</f>
        <v>0</v>
      </c>
      <c r="AX118" s="53"/>
      <c r="AY118" s="49">
        <f>'[1]TKB-1'!AY119</f>
        <v>0</v>
      </c>
      <c r="AZ118" s="53"/>
      <c r="BA118" s="49">
        <f>'[1]TKB-1'!BA119</f>
        <v>0</v>
      </c>
      <c r="BB118" s="53"/>
      <c r="BC118" s="49">
        <f>'[1]TKB-1'!BC119</f>
        <v>0</v>
      </c>
      <c r="BD118" s="53"/>
      <c r="BE118" s="49">
        <f>'[1]TKB-1'!BE119</f>
        <v>0</v>
      </c>
      <c r="BF118" s="53"/>
      <c r="BG118" s="49">
        <f>'[1]TKB-1'!BG119</f>
        <v>0</v>
      </c>
      <c r="BH118" s="53"/>
      <c r="BI118" s="49">
        <f>'[1]TKB-1'!BI119</f>
        <v>0</v>
      </c>
      <c r="BJ118" s="53"/>
      <c r="BK118" s="49">
        <f>'[1]TKB-1'!BK119</f>
        <v>0</v>
      </c>
      <c r="BL118" s="53"/>
      <c r="BM118" s="49">
        <f>'[1]TKB-1'!BM119</f>
        <v>0</v>
      </c>
      <c r="BN118" s="53"/>
      <c r="BO118" s="49">
        <f>'[1]TKB-1'!BO119</f>
        <v>0</v>
      </c>
      <c r="BP118" s="53"/>
      <c r="BQ118" s="49">
        <f>'[1]TKB-1'!BQ119</f>
        <v>0</v>
      </c>
      <c r="BR118" s="53"/>
      <c r="BS118" s="49">
        <f>'[1]TKB-1'!BS119</f>
        <v>0</v>
      </c>
      <c r="BT118" s="53"/>
      <c r="BU118" s="49">
        <f>'[1]TKB-1'!BU119</f>
        <v>0</v>
      </c>
      <c r="BV118" s="53"/>
      <c r="BW118" s="49">
        <f>'[1]TKB-1'!BW119</f>
        <v>0</v>
      </c>
      <c r="BX118" s="53"/>
      <c r="BY118" s="49">
        <f>'[1]TKB-1'!BY119</f>
        <v>0</v>
      </c>
      <c r="BZ118" s="53"/>
      <c r="CA118" s="49">
        <f>'[1]TKB-1'!CA119</f>
        <v>0</v>
      </c>
      <c r="CB118" s="53"/>
      <c r="CC118" s="49">
        <f>'[1]TKB-1'!CC119</f>
        <v>0</v>
      </c>
      <c r="CD118" s="53"/>
      <c r="CE118" s="49">
        <f>'[1]TKB-1'!CE119</f>
        <v>0</v>
      </c>
      <c r="CF118" s="53"/>
      <c r="CG118" s="49">
        <f>'[1]TKB-1'!CG119</f>
        <v>0</v>
      </c>
      <c r="CH118" s="53"/>
      <c r="CI118" s="49">
        <f>'[1]TKB-1'!CI119</f>
        <v>0</v>
      </c>
      <c r="CJ118" s="53"/>
      <c r="CK118" s="49">
        <f>'[1]TKB-1'!CK119</f>
        <v>0</v>
      </c>
      <c r="CL118" s="53"/>
      <c r="CM118" s="49">
        <f>'[1]TKB-1'!CM119</f>
        <v>0</v>
      </c>
      <c r="CN118" s="53"/>
      <c r="CO118" s="49">
        <f>'[1]TKB-1'!CO119</f>
        <v>0</v>
      </c>
      <c r="CP118" s="53"/>
      <c r="CQ118" s="49">
        <f>'[1]TKB-1'!CQ119</f>
        <v>0</v>
      </c>
      <c r="CR118" s="53"/>
      <c r="CS118" s="49">
        <f>'[1]TKB-1'!CS119</f>
        <v>0</v>
      </c>
      <c r="CT118" s="53"/>
      <c r="CU118" s="49">
        <f>'[1]TKB-1'!CU119</f>
        <v>0</v>
      </c>
      <c r="CV118" s="53"/>
      <c r="CW118" s="49">
        <f>'[1]TKB-1'!CW119</f>
        <v>0</v>
      </c>
      <c r="CX118" s="53"/>
      <c r="CY118" s="49">
        <f>'[1]TKB-1'!CY119</f>
        <v>0</v>
      </c>
      <c r="CZ118" s="53"/>
      <c r="DA118" s="49">
        <f>'[1]TKB-1'!DA119</f>
        <v>0</v>
      </c>
      <c r="DB118" s="53"/>
      <c r="DC118" s="49">
        <f>'[1]TKB-1'!DC119</f>
        <v>0</v>
      </c>
      <c r="DD118" s="53"/>
      <c r="DE118" s="49">
        <f>'[1]TKB-1'!DE119</f>
        <v>0</v>
      </c>
      <c r="DF118" s="53"/>
      <c r="DG118" s="49">
        <f>'[1]TKB-1'!DG119</f>
        <v>0</v>
      </c>
      <c r="DH118" s="53"/>
      <c r="DI118" s="49">
        <f>'[1]TKB-1'!DI119</f>
        <v>0</v>
      </c>
      <c r="DJ118" s="53"/>
      <c r="DK118" s="49">
        <f>'[1]TKB-1'!DK119</f>
        <v>0</v>
      </c>
      <c r="DL118" s="53"/>
      <c r="DM118" s="49">
        <f>'[1]TKB-1'!DM119</f>
        <v>0</v>
      </c>
      <c r="DN118" s="53"/>
      <c r="DO118" s="49">
        <f>'[1]TKB-1'!DO119</f>
        <v>0</v>
      </c>
      <c r="DP118" s="53"/>
      <c r="DQ118" s="49">
        <f>'[1]TKB-1'!DQ119</f>
        <v>0</v>
      </c>
      <c r="DR118" s="53"/>
      <c r="DS118" s="49">
        <f>'[1]TKB-1'!DS119</f>
        <v>0</v>
      </c>
      <c r="DT118" s="53"/>
      <c r="DU118" s="49">
        <f>'[1]TKB-1'!DU119</f>
        <v>0</v>
      </c>
      <c r="DV118" s="53"/>
      <c r="DW118" s="49">
        <f>'[1]TKB-1'!DW119</f>
        <v>0</v>
      </c>
      <c r="DX118" s="53"/>
      <c r="DY118" s="49">
        <f>'[1]TKB-1'!DY119</f>
        <v>0</v>
      </c>
      <c r="DZ118" s="53"/>
      <c r="EA118" s="49">
        <f>'[1]TKB-1'!EA119</f>
        <v>0</v>
      </c>
      <c r="EB118" s="53"/>
      <c r="EC118" s="49">
        <f>'[1]TKB-1'!EC119</f>
        <v>0</v>
      </c>
      <c r="ED118" s="53"/>
      <c r="EE118" s="49">
        <f>'[1]TKB-1'!EE119</f>
        <v>0</v>
      </c>
      <c r="EF118" s="53"/>
      <c r="EG118" s="49">
        <f>'[1]TKB-1'!EG119</f>
        <v>0</v>
      </c>
      <c r="EH118" s="53"/>
      <c r="EI118" s="49">
        <f>'[1]TKB-1'!EI119</f>
        <v>0</v>
      </c>
      <c r="EJ118" s="53"/>
      <c r="EK118" s="49">
        <f>'[1]TKB-1'!EK119</f>
        <v>0</v>
      </c>
      <c r="EL118" s="53"/>
      <c r="EM118" s="49">
        <f>'[1]TKB-1'!EM119</f>
        <v>0</v>
      </c>
      <c r="EN118" s="53"/>
      <c r="EO118" s="49">
        <f>'[1]TKB-1'!EO119</f>
        <v>0</v>
      </c>
      <c r="EP118" s="53"/>
      <c r="EQ118" s="49">
        <f>'[1]TKB-1'!EQ119</f>
        <v>0</v>
      </c>
      <c r="ER118" s="53"/>
      <c r="ES118" s="49">
        <f>'[1]TKB-1'!ES119</f>
        <v>0</v>
      </c>
      <c r="ET118" s="53"/>
      <c r="EU118" s="49">
        <f>'[1]TKB-1'!EU119</f>
        <v>0</v>
      </c>
      <c r="EV118" s="53"/>
      <c r="EW118" s="49">
        <f>'[1]TKB-1'!EW119</f>
        <v>0</v>
      </c>
      <c r="EX118" s="53"/>
      <c r="EY118" s="49">
        <f>'[1]TKB-1'!EY119</f>
        <v>0</v>
      </c>
      <c r="EZ118" s="53"/>
      <c r="FA118" s="49">
        <f>'[1]TKB-1'!FA119</f>
        <v>0</v>
      </c>
      <c r="FB118" s="53"/>
      <c r="FC118" s="49">
        <f>'[1]TKB-1'!FC119</f>
        <v>0</v>
      </c>
      <c r="FD118" s="53"/>
      <c r="FE118" s="49">
        <f>'[1]TKB-1'!FE119</f>
        <v>0</v>
      </c>
      <c r="FF118" s="53"/>
      <c r="FG118" s="49">
        <f>'[1]TKB-1'!FG119</f>
        <v>0</v>
      </c>
      <c r="FH118" s="53"/>
      <c r="FI118" s="49">
        <f>'[1]TKB-1'!FI119</f>
        <v>0</v>
      </c>
      <c r="FJ118" s="53"/>
      <c r="FK118" s="49">
        <f>'[1]TKB-1'!FK119</f>
        <v>0</v>
      </c>
      <c r="FL118" s="53"/>
      <c r="FM118" s="49">
        <f>'[1]TKB-1'!FM119</f>
        <v>0</v>
      </c>
      <c r="FN118" s="53"/>
      <c r="FO118" s="49">
        <f>'[1]TKB-1'!FO119</f>
        <v>0</v>
      </c>
      <c r="FP118" s="53"/>
      <c r="FQ118" s="49">
        <f>'[1]TKB-1'!FQ119</f>
        <v>0</v>
      </c>
      <c r="FR118" s="53"/>
      <c r="FS118" s="49">
        <f>'[1]TKB-1'!FS119</f>
        <v>0</v>
      </c>
      <c r="FT118" s="53"/>
      <c r="FU118" s="49">
        <f>'[1]TKB-1'!FU119</f>
        <v>0</v>
      </c>
      <c r="FV118" s="53"/>
      <c r="FW118" s="49">
        <f>'[1]TKB-1'!FW119</f>
        <v>0</v>
      </c>
      <c r="FX118" s="53"/>
      <c r="FY118" s="49">
        <f>'[1]TKB-1'!FY119</f>
        <v>0</v>
      </c>
      <c r="FZ118" s="53"/>
      <c r="GA118" s="49">
        <f>'[1]TKB-1'!GA119</f>
        <v>0</v>
      </c>
      <c r="GB118" s="53"/>
      <c r="GC118" s="49">
        <f>'[1]TKB-1'!GC119</f>
        <v>0</v>
      </c>
      <c r="GD118" s="53"/>
      <c r="GE118" s="49">
        <f>'[1]TKB-1'!GE119</f>
        <v>0</v>
      </c>
      <c r="GF118" s="53"/>
      <c r="GG118" s="49">
        <f>'[1]TKB-1'!GG119</f>
        <v>0</v>
      </c>
      <c r="GH118" s="53"/>
      <c r="GI118" s="49">
        <f>'[1]TKB-1'!GI119</f>
        <v>0</v>
      </c>
      <c r="GJ118" s="53"/>
      <c r="GK118" s="49">
        <f>'[1]TKB-1'!GK119</f>
        <v>0</v>
      </c>
      <c r="GL118" s="53"/>
      <c r="GM118" s="49">
        <f>'[1]TKB-1'!GM119</f>
        <v>0</v>
      </c>
      <c r="GN118" s="53"/>
      <c r="GO118" s="49">
        <f>'[1]TKB-1'!GO119</f>
        <v>0</v>
      </c>
      <c r="GP118" s="53"/>
      <c r="GQ118" s="49">
        <f>'[1]TKB-1'!GQ119</f>
        <v>0</v>
      </c>
      <c r="GR118" s="53"/>
      <c r="GS118" s="49">
        <f>'[1]TKB-1'!GS119</f>
        <v>0</v>
      </c>
      <c r="GT118" s="53"/>
      <c r="GU118" s="49">
        <f>'[1]TKB-1'!GU119</f>
        <v>0</v>
      </c>
      <c r="GV118" s="53"/>
      <c r="GW118" s="49">
        <f>'[1]TKB-1'!GW119</f>
        <v>0</v>
      </c>
      <c r="GX118" s="53"/>
      <c r="GY118" s="49">
        <f>'[1]TKB-1'!GY119</f>
        <v>0</v>
      </c>
      <c r="GZ118" s="53"/>
      <c r="HA118" s="49">
        <f>'[1]TKB-1'!HA119</f>
        <v>0</v>
      </c>
      <c r="HB118" s="53"/>
      <c r="HC118" s="49">
        <f>'[1]TKB-1'!HC119</f>
        <v>0</v>
      </c>
      <c r="HD118" s="53"/>
      <c r="HE118" s="49">
        <f>'[1]TKB-1'!HE119</f>
        <v>0</v>
      </c>
      <c r="HF118" s="53"/>
      <c r="HG118" s="49">
        <f>'[1]TKB-1'!HG119</f>
        <v>0</v>
      </c>
      <c r="HH118" s="53"/>
      <c r="HI118" s="49">
        <f>'[1]TKB-1'!HI119</f>
        <v>0</v>
      </c>
      <c r="HJ118" s="53"/>
      <c r="HK118" s="49">
        <f>'[1]TKB-1'!HK119</f>
        <v>0</v>
      </c>
      <c r="HL118" s="53"/>
      <c r="HM118" s="49">
        <f>'[1]TKB-1'!HM119</f>
        <v>0</v>
      </c>
      <c r="HN118" s="53"/>
      <c r="HO118" s="49">
        <f>'[1]TKB-1'!HO119</f>
        <v>0</v>
      </c>
      <c r="HP118" s="53"/>
      <c r="HQ118" s="49">
        <f>'[1]TKB-1'!HQ119</f>
        <v>0</v>
      </c>
      <c r="HR118" s="53"/>
      <c r="HS118" s="49">
        <f>'[1]TKB-1'!HS119</f>
        <v>0</v>
      </c>
      <c r="HT118" s="53"/>
      <c r="HU118" s="49">
        <f>'[1]TKB-1'!HU119</f>
        <v>0</v>
      </c>
      <c r="HV118" s="53"/>
      <c r="HW118" s="49">
        <f>'[1]TKB-1'!HW119</f>
        <v>0</v>
      </c>
      <c r="HX118" s="53"/>
      <c r="HY118" s="49">
        <f>'[1]TKB-1'!HY119</f>
        <v>0</v>
      </c>
      <c r="HZ118" s="53"/>
      <c r="IA118" s="49">
        <f>'[1]TKB-1'!IA119</f>
        <v>0</v>
      </c>
      <c r="IB118" s="53"/>
      <c r="IC118" s="49">
        <f>'[1]TKB-1'!IC119</f>
        <v>0</v>
      </c>
      <c r="ID118" s="53"/>
      <c r="IE118" s="49">
        <f>'[1]TKB-1'!IE119</f>
        <v>0</v>
      </c>
      <c r="IF118" s="53"/>
      <c r="IG118" s="49">
        <f>'[1]TKB-1'!IG119</f>
        <v>0</v>
      </c>
      <c r="IH118" s="53"/>
      <c r="II118" s="49">
        <f>'[1]TKB-1'!II119</f>
        <v>0</v>
      </c>
    </row>
    <row r="119" spans="1:243" ht="15" x14ac:dyDescent="0.2">
      <c r="A119" s="296"/>
      <c r="B119" s="298" t="s">
        <v>6</v>
      </c>
      <c r="C119" s="301">
        <f>C109+1</f>
        <v>46051</v>
      </c>
      <c r="D119" s="39">
        <v>0</v>
      </c>
      <c r="E119" s="292" t="s">
        <v>52</v>
      </c>
      <c r="F119" s="40">
        <f>'TKB-2'!F119</f>
        <v>0</v>
      </c>
      <c r="G119" s="41">
        <f>'[1]TKB-1'!G120</f>
        <v>0</v>
      </c>
      <c r="H119" s="40">
        <f>'TKB-2'!H119</f>
        <v>0</v>
      </c>
      <c r="I119" s="41">
        <f>'[1]TKB-1'!I120</f>
        <v>0</v>
      </c>
      <c r="J119" s="40">
        <f>'TKB-2'!J119</f>
        <v>0</v>
      </c>
      <c r="K119" s="41">
        <f>'[1]TKB-1'!K120</f>
        <v>0</v>
      </c>
      <c r="L119" s="40">
        <f>'TKB-2'!L119</f>
        <v>0</v>
      </c>
      <c r="M119" s="41">
        <f>'[1]TKB-1'!M120</f>
        <v>0</v>
      </c>
      <c r="N119" s="40">
        <f>'TKB-2'!N119</f>
        <v>0</v>
      </c>
      <c r="O119" s="41">
        <f>'[1]TKB-1'!O120</f>
        <v>0</v>
      </c>
      <c r="P119" s="40">
        <f>'TKB-2'!P119</f>
        <v>0</v>
      </c>
      <c r="Q119" s="41">
        <f>'[1]TKB-1'!Q120</f>
        <v>0</v>
      </c>
      <c r="R119" s="40">
        <f>'TKB-2'!R119</f>
        <v>0</v>
      </c>
      <c r="S119" s="41">
        <f>'[1]TKB-1'!S120</f>
        <v>0</v>
      </c>
      <c r="T119" s="40">
        <f>'TKB-2'!T119</f>
        <v>0</v>
      </c>
      <c r="U119" s="41">
        <f>'[1]TKB-1'!U120</f>
        <v>0</v>
      </c>
      <c r="V119" s="40" t="str">
        <f>'TKB-2'!V119</f>
        <v>B2-101</v>
      </c>
      <c r="W119" s="41" t="str">
        <f>'[1]TKB-1'!W120</f>
        <v>6-8</v>
      </c>
      <c r="X119" s="40" t="str">
        <f>'TKB-2'!X119</f>
        <v>B2-102</v>
      </c>
      <c r="Y119" s="41" t="str">
        <f>'[1]TKB-1'!Y120</f>
        <v>6-8</v>
      </c>
      <c r="Z119" s="40" t="str">
        <f>'TKB-2'!Z119</f>
        <v>B2-103</v>
      </c>
      <c r="AA119" s="41" t="str">
        <f>'[1]TKB-1'!AA120</f>
        <v>6-8</v>
      </c>
      <c r="AB119" s="40" t="str">
        <f>'TKB-2'!AB119</f>
        <v>B2-201</v>
      </c>
      <c r="AC119" s="41" t="str">
        <f>'[1]TKB-1'!AC120</f>
        <v>6-8</v>
      </c>
      <c r="AD119" s="40">
        <f>'TKB-2'!AD119</f>
        <v>0</v>
      </c>
      <c r="AE119" s="41">
        <f>'[1]TKB-1'!AE120</f>
        <v>0</v>
      </c>
      <c r="AF119" s="40">
        <f>'TKB-2'!AF119</f>
        <v>0</v>
      </c>
      <c r="AG119" s="41">
        <f>'[1]TKB-1'!AG120</f>
        <v>0</v>
      </c>
      <c r="AH119" s="40">
        <f>'TKB-2'!AH119</f>
        <v>0</v>
      </c>
      <c r="AI119" s="41">
        <f>'[1]TKB-1'!AI120</f>
        <v>0</v>
      </c>
      <c r="AJ119" s="40">
        <f>'TKB-2'!AJ119</f>
        <v>0</v>
      </c>
      <c r="AK119" s="41">
        <f>'[1]TKB-1'!AK120</f>
        <v>0</v>
      </c>
      <c r="AL119" s="40">
        <f>'TKB-2'!AL119</f>
        <v>0</v>
      </c>
      <c r="AM119" s="41">
        <f>'[1]TKB-1'!AM120</f>
        <v>0</v>
      </c>
      <c r="AN119" s="40">
        <f>'TKB-2'!AN119</f>
        <v>0</v>
      </c>
      <c r="AO119" s="41">
        <f>'[1]TKB-1'!AO120</f>
        <v>0</v>
      </c>
      <c r="AP119" s="40">
        <f>'TKB-2'!AP119</f>
        <v>0</v>
      </c>
      <c r="AQ119" s="41">
        <f>'[1]TKB-1'!AQ120</f>
        <v>0</v>
      </c>
      <c r="AR119" s="40" t="str">
        <f>'TKB-2'!AR119</f>
        <v>B2-202</v>
      </c>
      <c r="AS119" s="41" t="str">
        <f>'[1]TKB-1'!AS120</f>
        <v>11-13</v>
      </c>
      <c r="AT119" s="40" t="str">
        <f>'TKB-2'!AT119</f>
        <v>B2-208C</v>
      </c>
      <c r="AU119" s="41" t="str">
        <f>'[1]TKB-1'!AU120</f>
        <v>16-18</v>
      </c>
      <c r="AV119" s="40">
        <f>'TKB-2'!AV119</f>
        <v>0</v>
      </c>
      <c r="AW119" s="41">
        <f>'[1]TKB-1'!AW120</f>
        <v>0</v>
      </c>
      <c r="AX119" s="40">
        <f>'TKB-2'!AX119</f>
        <v>0</v>
      </c>
      <c r="AY119" s="41">
        <f>'[1]TKB-1'!AY120</f>
        <v>0</v>
      </c>
      <c r="AZ119" s="40">
        <f>'TKB-2'!AZ119</f>
        <v>0</v>
      </c>
      <c r="BA119" s="41">
        <f>'[1]TKB-1'!BA120</f>
        <v>0</v>
      </c>
      <c r="BB119" s="40">
        <f>'TKB-2'!BB119</f>
        <v>0</v>
      </c>
      <c r="BC119" s="41">
        <f>'[1]TKB-1'!BC120</f>
        <v>0</v>
      </c>
      <c r="BD119" s="40" t="str">
        <f>'TKB-2'!BD119</f>
        <v>B2-505</v>
      </c>
      <c r="BE119" s="41" t="str">
        <f>'[1]TKB-1'!BE120</f>
        <v>1-3</v>
      </c>
      <c r="BF119" s="40">
        <f>'TKB-2'!BF119</f>
        <v>0</v>
      </c>
      <c r="BG119" s="41">
        <f>'[1]TKB-1'!BG120</f>
        <v>0</v>
      </c>
      <c r="BH119" s="40">
        <f>'TKB-2'!BH119</f>
        <v>0</v>
      </c>
      <c r="BI119" s="41">
        <f>'[1]TKB-1'!BI120</f>
        <v>0</v>
      </c>
      <c r="BJ119" s="40">
        <f>'TKB-2'!BJ119</f>
        <v>0</v>
      </c>
      <c r="BK119" s="41">
        <f>'[1]TKB-1'!BK120</f>
        <v>0</v>
      </c>
      <c r="BL119" s="40">
        <f>'TKB-2'!BL119</f>
        <v>0</v>
      </c>
      <c r="BM119" s="41">
        <f>'[1]TKB-1'!BM120</f>
        <v>0</v>
      </c>
      <c r="BN119" s="40" t="str">
        <f>'TKB-2'!BN119</f>
        <v>B2-301</v>
      </c>
      <c r="BO119" s="41" t="str">
        <f>'[1]TKB-1'!BO120</f>
        <v>1-3</v>
      </c>
      <c r="BP119" s="40">
        <f>'TKB-2'!BP119</f>
        <v>0</v>
      </c>
      <c r="BQ119" s="41">
        <f>'[1]TKB-1'!BQ120</f>
        <v>0</v>
      </c>
      <c r="BR119" s="40">
        <f>'TKB-2'!BR119</f>
        <v>0</v>
      </c>
      <c r="BS119" s="41">
        <f>'[1]TKB-1'!BS120</f>
        <v>0</v>
      </c>
      <c r="BT119" s="40" t="str">
        <f>'TKB-2'!BT119</f>
        <v>B2-407</v>
      </c>
      <c r="BU119" s="41" t="str">
        <f>'[1]TKB-1'!BU120</f>
        <v>23-25</v>
      </c>
      <c r="BV119" s="40">
        <f>'TKB-2'!BV119</f>
        <v>0</v>
      </c>
      <c r="BW119" s="41">
        <f>'[1]TKB-1'!BW120</f>
        <v>0</v>
      </c>
      <c r="BX119" s="40" t="str">
        <f>'TKB-2'!BX119</f>
        <v>A.XUONG2</v>
      </c>
      <c r="BY119" s="41" t="str">
        <f>'[1]TKB-1'!BY120</f>
        <v>85-88</v>
      </c>
      <c r="BZ119" s="40" t="str">
        <f>'TKB-2'!BZ119</f>
        <v>A.XUONG3</v>
      </c>
      <c r="CA119" s="41" t="str">
        <f>'[1]TKB-1'!CA120</f>
        <v>85-88</v>
      </c>
      <c r="CB119" s="40">
        <f>'TKB-2'!CB119</f>
        <v>0</v>
      </c>
      <c r="CC119" s="41">
        <f>'[1]TKB-1'!CC120</f>
        <v>0</v>
      </c>
      <c r="CD119" s="40" t="str">
        <f>'TKB-2'!CD119</f>
        <v>B2-403</v>
      </c>
      <c r="CE119" s="41" t="str">
        <f>'[1]TKB-1'!CE120</f>
        <v>25-27</v>
      </c>
      <c r="CF119" s="40">
        <f>'TKB-2'!CF119</f>
        <v>0</v>
      </c>
      <c r="CG119" s="41">
        <f>'[1]TKB-1'!CG120</f>
        <v>0</v>
      </c>
      <c r="CH119" s="40">
        <f>'TKB-2'!CH119</f>
        <v>0</v>
      </c>
      <c r="CI119" s="41">
        <f>'[1]TKB-1'!CI120</f>
        <v>0</v>
      </c>
      <c r="CJ119" s="40">
        <f>'TKB-2'!CJ119</f>
        <v>0</v>
      </c>
      <c r="CK119" s="41">
        <f>'[1]TKB-1'!CK120</f>
        <v>0</v>
      </c>
      <c r="CL119" s="40">
        <f>'TKB-2'!CL119</f>
        <v>0</v>
      </c>
      <c r="CM119" s="41">
        <f>'[1]TKB-1'!CM120</f>
        <v>0</v>
      </c>
      <c r="CN119" s="40">
        <f>'TKB-2'!CN119</f>
        <v>0</v>
      </c>
      <c r="CO119" s="41">
        <f>'[1]TKB-1'!CO120</f>
        <v>0</v>
      </c>
      <c r="CP119" s="40">
        <f>'TKB-2'!CP119</f>
        <v>0</v>
      </c>
      <c r="CQ119" s="41">
        <f>'[1]TKB-1'!CQ120</f>
        <v>0</v>
      </c>
      <c r="CR119" s="40">
        <f>'TKB-2'!CR119</f>
        <v>0</v>
      </c>
      <c r="CS119" s="41">
        <f>'[1]TKB-1'!CS120</f>
        <v>0</v>
      </c>
      <c r="CT119" s="40">
        <f>'TKB-2'!CT119</f>
        <v>0</v>
      </c>
      <c r="CU119" s="41">
        <f>'[1]TKB-1'!CU120</f>
        <v>0</v>
      </c>
      <c r="CV119" s="40">
        <f>'TKB-2'!CV119</f>
        <v>0</v>
      </c>
      <c r="CW119" s="41">
        <f>'[1]TKB-1'!CW120</f>
        <v>0</v>
      </c>
      <c r="CX119" s="40" t="str">
        <f>'TKB-2'!CX119</f>
        <v>B2-404</v>
      </c>
      <c r="CY119" s="41" t="str">
        <f>'[1]TKB-1'!CY120</f>
        <v>28-hết</v>
      </c>
      <c r="CZ119" s="40" t="str">
        <f>'TKB-2'!CZ119</f>
        <v>B2-307</v>
      </c>
      <c r="DA119" s="41" t="str">
        <f>'[1]TKB-1'!DA120</f>
        <v>13-15</v>
      </c>
      <c r="DB119" s="40" t="str">
        <f>'TKB-2'!DB119</f>
        <v>B2-303</v>
      </c>
      <c r="DC119" s="41" t="str">
        <f>'[1]TKB-1'!DC120</f>
        <v>12-14</v>
      </c>
      <c r="DD119" s="40">
        <f>'TKB-2'!DD119</f>
        <v>0</v>
      </c>
      <c r="DE119" s="41">
        <f>'[1]TKB-1'!DE120</f>
        <v>0</v>
      </c>
      <c r="DF119" s="40">
        <f>'TKB-2'!DF119</f>
        <v>0</v>
      </c>
      <c r="DG119" s="41">
        <f>'[1]TKB-1'!DG120</f>
        <v>0</v>
      </c>
      <c r="DH119" s="40" t="str">
        <f>'TKB-2'!DH119</f>
        <v>B2-308</v>
      </c>
      <c r="DI119" s="41" t="str">
        <f>'[1]TKB-1'!DI120</f>
        <v>12-14</v>
      </c>
      <c r="DJ119" s="40" t="str">
        <f>'TKB-2'!DJ119</f>
        <v>B2-401</v>
      </c>
      <c r="DK119" s="41" t="str">
        <f>'[1]TKB-1'!DK120</f>
        <v>33-35</v>
      </c>
      <c r="DL119" s="40">
        <f>'TKB-2'!DL119</f>
        <v>0</v>
      </c>
      <c r="DM119" s="41">
        <f>'[1]TKB-1'!DM120</f>
        <v>0</v>
      </c>
      <c r="DN119" s="40">
        <f>'TKB-2'!DN119</f>
        <v>0</v>
      </c>
      <c r="DO119" s="41">
        <f>'[1]TKB-1'!DO120</f>
        <v>0</v>
      </c>
      <c r="DP119" s="40">
        <f>'TKB-2'!DP119</f>
        <v>0</v>
      </c>
      <c r="DQ119" s="41">
        <f>'[1]TKB-1'!DQ120</f>
        <v>0</v>
      </c>
      <c r="DR119" s="40">
        <f>'TKB-2'!DR119</f>
        <v>0</v>
      </c>
      <c r="DS119" s="41">
        <f>'[1]TKB-1'!DS120</f>
        <v>0</v>
      </c>
      <c r="DT119" s="40">
        <f>'TKB-2'!DT119</f>
        <v>0</v>
      </c>
      <c r="DU119" s="41">
        <f>'[1]TKB-1'!DU120</f>
        <v>0</v>
      </c>
      <c r="DV119" s="40">
        <f>'TKB-2'!DV119</f>
        <v>0</v>
      </c>
      <c r="DW119" s="41">
        <f>'[1]TKB-1'!DW120</f>
        <v>0</v>
      </c>
      <c r="DX119" s="40">
        <f>'TKB-2'!DX119</f>
        <v>0</v>
      </c>
      <c r="DY119" s="41">
        <f>'[1]TKB-1'!DY120</f>
        <v>0</v>
      </c>
      <c r="DZ119" s="40">
        <f>'TKB-2'!DZ119</f>
        <v>0</v>
      </c>
      <c r="EA119" s="41">
        <f>'[1]TKB-1'!EA120</f>
        <v>0</v>
      </c>
      <c r="EB119" s="40" t="str">
        <f>'TKB-2'!EB119</f>
        <v>A.SAN1</v>
      </c>
      <c r="EC119" s="41" t="str">
        <f>'[1]TKB-1'!EC120</f>
        <v>13-16</v>
      </c>
      <c r="ED119" s="40" t="str">
        <f>'TKB-2'!ED119</f>
        <v>A.SAN2</v>
      </c>
      <c r="EE119" s="41" t="str">
        <f>'[1]TKB-1'!EE120</f>
        <v>13-16</v>
      </c>
      <c r="EF119" s="40">
        <f>'TKB-2'!EF119</f>
        <v>0</v>
      </c>
      <c r="EG119" s="41">
        <f>'[1]TKB-1'!EG120</f>
        <v>0</v>
      </c>
      <c r="EH119" s="40">
        <f>'TKB-2'!EH119</f>
        <v>0</v>
      </c>
      <c r="EI119" s="41">
        <f>'[1]TKB-1'!EI120</f>
        <v>0</v>
      </c>
      <c r="EJ119" s="40">
        <f>'TKB-2'!EJ119</f>
        <v>0</v>
      </c>
      <c r="EK119" s="41">
        <f>'[1]TKB-1'!EK120</f>
        <v>0</v>
      </c>
      <c r="EL119" s="40" t="str">
        <f>'TKB-2'!EL119</f>
        <v>B2-507</v>
      </c>
      <c r="EM119" s="41" t="str">
        <f>'[1]TKB-1'!EM120</f>
        <v>13-15</v>
      </c>
      <c r="EN119" s="40">
        <f>'TKB-2'!EN119</f>
        <v>0</v>
      </c>
      <c r="EO119" s="41">
        <f>'[1]TKB-1'!EO120</f>
        <v>0</v>
      </c>
      <c r="EP119" s="40" t="str">
        <f>'TKB-2'!EP119</f>
        <v>B2-405</v>
      </c>
      <c r="EQ119" s="41" t="str">
        <f>'[1]TKB-1'!EQ120</f>
        <v>10-12</v>
      </c>
      <c r="ER119" s="40" t="str">
        <f>'TKB-2'!ER119</f>
        <v>B2-406</v>
      </c>
      <c r="ES119" s="41" t="str">
        <f>'[1]TKB-1'!ES120</f>
        <v>10-12</v>
      </c>
      <c r="ET119" s="40" t="str">
        <f>'TKB-2'!ET119</f>
        <v>B2-506</v>
      </c>
      <c r="EU119" s="41" t="str">
        <f>'[1]TKB-1'!EU120</f>
        <v>4-6</v>
      </c>
      <c r="EV119" s="40" t="str">
        <f>'TKB-2'!EV119</f>
        <v>A.SAN2</v>
      </c>
      <c r="EW119" s="41" t="str">
        <f>'[1]TKB-1'!EW120</f>
        <v>13-16</v>
      </c>
      <c r="EX119" s="40" t="str">
        <f>'TKB-2'!EX119</f>
        <v>B2-203</v>
      </c>
      <c r="EY119" s="41" t="str">
        <f>'[1]TKB-1'!EY120</f>
        <v>10-12</v>
      </c>
      <c r="EZ119" s="40">
        <f>'TKB-2'!EZ119</f>
        <v>0</v>
      </c>
      <c r="FA119" s="41">
        <f>'[1]TKB-1'!FA120</f>
        <v>0</v>
      </c>
      <c r="FB119" s="40" t="str">
        <f>'TKB-2'!FB119</f>
        <v>B2-204</v>
      </c>
      <c r="FC119" s="41" t="str">
        <f>'[1]TKB-1'!FC120</f>
        <v>10-12</v>
      </c>
      <c r="FD119" s="40">
        <f>'TKB-2'!FD119</f>
        <v>0</v>
      </c>
      <c r="FE119" s="41">
        <f>'[1]TKB-1'!FE120</f>
        <v>0</v>
      </c>
      <c r="FF119" s="40" t="str">
        <f>'TKB-2'!FF119</f>
        <v>B2-302</v>
      </c>
      <c r="FG119" s="41" t="str">
        <f>'[1]TKB-1'!FG120</f>
        <v>10-12</v>
      </c>
      <c r="FH119" s="40">
        <f>'TKB-2'!FH119</f>
        <v>0</v>
      </c>
      <c r="FI119" s="41">
        <f>'[1]TKB-1'!FI120</f>
        <v>0</v>
      </c>
      <c r="FJ119" s="40" t="str">
        <f>'TKB-2'!FJ119</f>
        <v>B2-304</v>
      </c>
      <c r="FK119" s="41" t="str">
        <f>'[1]TKB-1'!FK120</f>
        <v>10-12</v>
      </c>
      <c r="FL119" s="40" t="str">
        <f>'TKB-2'!FL119</f>
        <v>B2-402</v>
      </c>
      <c r="FM119" s="41" t="str">
        <f>'[1]TKB-1'!FM120</f>
        <v>9-11</v>
      </c>
      <c r="FN119" s="40">
        <f>'TKB-2'!FN119</f>
        <v>0</v>
      </c>
      <c r="FO119" s="41">
        <f>'[1]TKB-1'!FO120</f>
        <v>0</v>
      </c>
      <c r="FP119" s="40">
        <f>'TKB-2'!FP119</f>
        <v>0</v>
      </c>
      <c r="FQ119" s="41">
        <f>'[1]TKB-1'!FQ120</f>
        <v>0</v>
      </c>
      <c r="FR119" s="40" t="str">
        <f>'TKB-2'!FR119</f>
        <v>A.SAN2</v>
      </c>
      <c r="FS119" s="41" t="str">
        <f>'[1]TKB-1'!FS120</f>
        <v>13-16</v>
      </c>
      <c r="FT119" s="40" t="str">
        <f>'TKB-2'!FT119</f>
        <v>B2-305</v>
      </c>
      <c r="FU119" s="41" t="str">
        <f>'[1]TKB-1'!FU120</f>
        <v>15-17</v>
      </c>
      <c r="FV119" s="40">
        <f>'TKB-2'!FV119</f>
        <v>0</v>
      </c>
      <c r="FW119" s="41">
        <f>'[1]TKB-1'!FW120</f>
        <v>0</v>
      </c>
      <c r="FX119" s="40">
        <f>'TKB-2'!FX119</f>
        <v>0</v>
      </c>
      <c r="FY119" s="41">
        <f>'[1]TKB-1'!FY120</f>
        <v>0</v>
      </c>
      <c r="FZ119" s="40">
        <f>'TKB-2'!FZ119</f>
        <v>0</v>
      </c>
      <c r="GA119" s="41">
        <f>'[1]TKB-1'!GA120</f>
        <v>0</v>
      </c>
      <c r="GB119" s="40">
        <f>'TKB-2'!GB119</f>
        <v>0</v>
      </c>
      <c r="GC119" s="41">
        <f>'[1]TKB-1'!GC120</f>
        <v>0</v>
      </c>
      <c r="GD119" s="40">
        <f>'TKB-2'!GD119</f>
        <v>0</v>
      </c>
      <c r="GE119" s="41">
        <f>'[1]TKB-1'!GE120</f>
        <v>0</v>
      </c>
      <c r="GF119" s="40">
        <f>'TKB-2'!GF119</f>
        <v>0</v>
      </c>
      <c r="GG119" s="41">
        <f>'[1]TKB-1'!GG120</f>
        <v>0</v>
      </c>
      <c r="GH119" s="40">
        <f>'TKB-2'!GH119</f>
        <v>0</v>
      </c>
      <c r="GI119" s="41">
        <f>'[1]TKB-1'!GI120</f>
        <v>0</v>
      </c>
      <c r="GJ119" s="40">
        <f>'TKB-2'!GJ119</f>
        <v>0</v>
      </c>
      <c r="GK119" s="41">
        <f>'[1]TKB-1'!GK120</f>
        <v>0</v>
      </c>
      <c r="GL119" s="40">
        <f>'TKB-2'!GL119</f>
        <v>0</v>
      </c>
      <c r="GM119" s="41">
        <f>'[1]TKB-1'!GM120</f>
        <v>0</v>
      </c>
      <c r="GN119" s="40">
        <f>'TKB-2'!GN119</f>
        <v>0</v>
      </c>
      <c r="GO119" s="41">
        <f>'[1]TKB-1'!GO120</f>
        <v>0</v>
      </c>
      <c r="GP119" s="40">
        <f>'TKB-2'!GP119</f>
        <v>0</v>
      </c>
      <c r="GQ119" s="41">
        <f>'[1]TKB-1'!GQ120</f>
        <v>0</v>
      </c>
      <c r="GR119" s="40">
        <f>'TKB-2'!GR119</f>
        <v>0</v>
      </c>
      <c r="GS119" s="41">
        <f>'[1]TKB-1'!GS120</f>
        <v>0</v>
      </c>
      <c r="GT119" s="40">
        <f>'TKB-2'!GT119</f>
        <v>0</v>
      </c>
      <c r="GU119" s="41">
        <f>'[1]TKB-1'!GU120</f>
        <v>0</v>
      </c>
      <c r="GV119" s="40">
        <f>'TKB-2'!GV119</f>
        <v>0</v>
      </c>
      <c r="GW119" s="41">
        <f>'[1]TKB-1'!GW120</f>
        <v>0</v>
      </c>
      <c r="GX119" s="40">
        <f>'TKB-2'!GX119</f>
        <v>0</v>
      </c>
      <c r="GY119" s="41">
        <f>'[1]TKB-1'!GY120</f>
        <v>0</v>
      </c>
      <c r="GZ119" s="40">
        <f>'TKB-2'!GZ119</f>
        <v>0</v>
      </c>
      <c r="HA119" s="41">
        <f>'[1]TKB-1'!HA120</f>
        <v>0</v>
      </c>
      <c r="HB119" s="40">
        <f>'TKB-2'!HB119</f>
        <v>0</v>
      </c>
      <c r="HC119" s="41">
        <f>'[1]TKB-1'!HC120</f>
        <v>0</v>
      </c>
      <c r="HD119" s="40">
        <f>'TKB-2'!HD119</f>
        <v>0</v>
      </c>
      <c r="HE119" s="41">
        <f>'[1]TKB-1'!HE120</f>
        <v>0</v>
      </c>
      <c r="HF119" s="40">
        <f>'TKB-2'!HF119</f>
        <v>0</v>
      </c>
      <c r="HG119" s="41">
        <f>'[1]TKB-1'!HG120</f>
        <v>0</v>
      </c>
      <c r="HH119" s="40">
        <f>'TKB-2'!HH119</f>
        <v>0</v>
      </c>
      <c r="HI119" s="41">
        <f>'[1]TKB-1'!HI120</f>
        <v>0</v>
      </c>
      <c r="HJ119" s="40">
        <f>'TKB-2'!HJ119</f>
        <v>0</v>
      </c>
      <c r="HK119" s="41">
        <f>'[1]TKB-1'!HK120</f>
        <v>0</v>
      </c>
      <c r="HL119" s="40">
        <f>'TKB-2'!HL119</f>
        <v>0</v>
      </c>
      <c r="HM119" s="41">
        <f>'[1]TKB-1'!HM120</f>
        <v>0</v>
      </c>
      <c r="HN119" s="40">
        <f>'TKB-2'!HN119</f>
        <v>0</v>
      </c>
      <c r="HO119" s="41">
        <f>'[1]TKB-1'!HO120</f>
        <v>0</v>
      </c>
      <c r="HP119" s="40">
        <f>'TKB-2'!HP119</f>
        <v>0</v>
      </c>
      <c r="HQ119" s="41">
        <f>'[1]TKB-1'!HQ120</f>
        <v>0</v>
      </c>
      <c r="HR119" s="40">
        <f>'TKB-2'!HR119</f>
        <v>0</v>
      </c>
      <c r="HS119" s="41">
        <f>'[1]TKB-1'!HS120</f>
        <v>0</v>
      </c>
      <c r="HT119" s="40">
        <f>'TKB-2'!HT119</f>
        <v>0</v>
      </c>
      <c r="HU119" s="41">
        <f>'[1]TKB-1'!HU120</f>
        <v>0</v>
      </c>
      <c r="HV119" s="40">
        <f>'TKB-2'!HV119</f>
        <v>0</v>
      </c>
      <c r="HW119" s="41">
        <f>'[1]TKB-1'!HW120</f>
        <v>0</v>
      </c>
      <c r="HX119" s="40">
        <f>'TKB-2'!HX119</f>
        <v>0</v>
      </c>
      <c r="HY119" s="41">
        <f>'[1]TKB-1'!HY120</f>
        <v>0</v>
      </c>
      <c r="HZ119" s="40">
        <f>'TKB-2'!HZ119</f>
        <v>0</v>
      </c>
      <c r="IA119" s="41">
        <f>'[1]TKB-1'!IA120</f>
        <v>0</v>
      </c>
      <c r="IB119" s="40">
        <f>'TKB-2'!IB119</f>
        <v>0</v>
      </c>
      <c r="IC119" s="41">
        <f>'[1]TKB-1'!IC120</f>
        <v>0</v>
      </c>
      <c r="ID119" s="40">
        <f>'TKB-2'!ID119</f>
        <v>0</v>
      </c>
      <c r="IE119" s="41">
        <f>'[1]TKB-1'!IE120</f>
        <v>0</v>
      </c>
      <c r="IF119" s="40">
        <f>'TKB-2'!IF119</f>
        <v>0</v>
      </c>
      <c r="IG119" s="41">
        <f>'[1]TKB-1'!IG120</f>
        <v>0</v>
      </c>
      <c r="IH119" s="40">
        <f>'TKB-2'!IH119</f>
        <v>0</v>
      </c>
      <c r="II119" s="41">
        <f>'[1]TKB-1'!II120</f>
        <v>0</v>
      </c>
    </row>
    <row r="120" spans="1:243" ht="15" x14ac:dyDescent="0.2">
      <c r="A120" s="296"/>
      <c r="B120" s="299"/>
      <c r="C120" s="302"/>
      <c r="D120" s="42" t="s">
        <v>15</v>
      </c>
      <c r="E120" s="293"/>
      <c r="F120" s="43"/>
      <c r="G120" s="44">
        <f>'[1]TKB-1'!G121</f>
        <v>0</v>
      </c>
      <c r="H120" s="43"/>
      <c r="I120" s="44">
        <f>'[1]TKB-1'!I121</f>
        <v>0</v>
      </c>
      <c r="J120" s="43"/>
      <c r="K120" s="44">
        <f>'[1]TKB-1'!K121</f>
        <v>0</v>
      </c>
      <c r="L120" s="43"/>
      <c r="M120" s="44">
        <f>'[1]TKB-1'!M121</f>
        <v>0</v>
      </c>
      <c r="N120" s="43"/>
      <c r="O120" s="44">
        <f>'[1]TKB-1'!O121</f>
        <v>0</v>
      </c>
      <c r="P120" s="43"/>
      <c r="Q120" s="44">
        <f>'[1]TKB-1'!Q121</f>
        <v>0</v>
      </c>
      <c r="R120" s="43"/>
      <c r="S120" s="44">
        <f>'[1]TKB-1'!S121</f>
        <v>0</v>
      </c>
      <c r="T120" s="43"/>
      <c r="U120" s="44">
        <f>'[1]TKB-1'!U121</f>
        <v>0</v>
      </c>
      <c r="V120" s="43"/>
      <c r="W120" s="44" t="str">
        <f>'[1]TKB-1'!W121</f>
        <v>TT.TK KCNT(3)(V.Trình)</v>
      </c>
      <c r="X120" s="43"/>
      <c r="Y120" s="44" t="str">
        <f>'[1]TKB-1'!Y121</f>
        <v>ĐA.KTTC1.19(3)(Đ.Tân)</v>
      </c>
      <c r="Z120" s="43"/>
      <c r="AA120" s="44" t="str">
        <f>'[1]TKB-1'!AA121</f>
        <v>ĐA.NM(3)(B.Lợi)</v>
      </c>
      <c r="AB120" s="43"/>
      <c r="AC120" s="44" t="str">
        <f>'[1]TKB-1'!AC121</f>
        <v>TT.TK KCNT(3)(D.Tiến)</v>
      </c>
      <c r="AD120" s="43"/>
      <c r="AE120" s="44">
        <f>'[1]TKB-1'!AE121</f>
        <v>0</v>
      </c>
      <c r="AF120" s="43"/>
      <c r="AG120" s="44">
        <f>'[1]TKB-1'!AG121</f>
        <v>0</v>
      </c>
      <c r="AH120" s="43"/>
      <c r="AI120" s="44">
        <f>'[1]TKB-1'!AI121</f>
        <v>0</v>
      </c>
      <c r="AJ120" s="43"/>
      <c r="AK120" s="44">
        <f>'[1]TKB-1'!AK121</f>
        <v>0</v>
      </c>
      <c r="AL120" s="43"/>
      <c r="AM120" s="44">
        <f>'[1]TKB-1'!AM121</f>
        <v>0</v>
      </c>
      <c r="AN120" s="43"/>
      <c r="AO120" s="44">
        <f>'[1]TKB-1'!AO121</f>
        <v>0</v>
      </c>
      <c r="AP120" s="43"/>
      <c r="AQ120" s="44">
        <f>'[1]TKB-1'!AQ121</f>
        <v>0</v>
      </c>
      <c r="AR120" s="43"/>
      <c r="AS120" s="44" t="str">
        <f>'[1]TKB-1'!AS121</f>
        <v>BTDSKT(3)(N.Hòa)</v>
      </c>
      <c r="AT120" s="43"/>
      <c r="AU120" s="44" t="str">
        <f>'[1]TKB-1'!AU121</f>
        <v>THCN2(3)(H.Vũ)</v>
      </c>
      <c r="AV120" s="43"/>
      <c r="AW120" s="44">
        <f>'[1]TKB-1'!AW121</f>
        <v>0</v>
      </c>
      <c r="AX120" s="43"/>
      <c r="AY120" s="44">
        <f>'[1]TKB-1'!AY121</f>
        <v>0</v>
      </c>
      <c r="AZ120" s="43"/>
      <c r="BA120" s="44">
        <f>'[1]TKB-1'!BA121</f>
        <v>0</v>
      </c>
      <c r="BB120" s="43"/>
      <c r="BC120" s="44">
        <f>'[1]TKB-1'!BC121</f>
        <v>0</v>
      </c>
      <c r="BD120" s="43"/>
      <c r="BE120" s="44" t="str">
        <f>'[1]TKB-1'!BE121</f>
        <v>TCC1(3)(Tr.Nguyên)</v>
      </c>
      <c r="BF120" s="43"/>
      <c r="BG120" s="44">
        <f>'[1]TKB-1'!BG121</f>
        <v>0</v>
      </c>
      <c r="BH120" s="43"/>
      <c r="BI120" s="44">
        <f>'[1]TKB-1'!BI121</f>
        <v>0</v>
      </c>
      <c r="BJ120" s="43"/>
      <c r="BK120" s="44">
        <f>'[1]TKB-1'!BK121</f>
        <v>0</v>
      </c>
      <c r="BL120" s="43"/>
      <c r="BM120" s="44">
        <f>'[1]TKB-1'!BM121</f>
        <v>0</v>
      </c>
      <c r="BN120" s="43"/>
      <c r="BO120" s="44" t="str">
        <f>'[1]TKB-1'!BO121</f>
        <v>ĐAHTCC(3)(Đ.Thường)</v>
      </c>
      <c r="BP120" s="43"/>
      <c r="BQ120" s="44">
        <f>'[1]TKB-1'!BQ121</f>
        <v>0</v>
      </c>
      <c r="BR120" s="43"/>
      <c r="BS120" s="44">
        <f>'[1]TKB-1'!BS121</f>
        <v>0</v>
      </c>
      <c r="BT120" s="43"/>
      <c r="BU120" s="44" t="str">
        <f>'[1]TKB-1'!BU121</f>
        <v>LTPYTHON(3)(X.Hậu)</v>
      </c>
      <c r="BV120" s="43"/>
      <c r="BW120" s="44">
        <f>'[1]TKB-1'!BW121</f>
        <v>0</v>
      </c>
      <c r="BX120" s="43"/>
      <c r="BY120" s="44" t="str">
        <f>'[1]TKB-1'!BY121</f>
        <v>TTHTĐK(4)(T.Kiếm)</v>
      </c>
      <c r="BZ120" s="43"/>
      <c r="CA120" s="44" t="str">
        <f>'[1]TKB-1'!CA121</f>
        <v>TTHTĐK(4)(Đ.Toa)</v>
      </c>
      <c r="CB120" s="43"/>
      <c r="CC120" s="44">
        <f>'[1]TKB-1'!CC121</f>
        <v>0</v>
      </c>
      <c r="CD120" s="43"/>
      <c r="CE120" s="44" t="str">
        <f>'[1]TKB-1'!CE121</f>
        <v>PLC(3)(H.Toàn)</v>
      </c>
      <c r="CF120" s="43"/>
      <c r="CG120" s="44">
        <f>'[1]TKB-1'!CG121</f>
        <v>0</v>
      </c>
      <c r="CH120" s="43"/>
      <c r="CI120" s="44">
        <f>'[1]TKB-1'!CI121</f>
        <v>0</v>
      </c>
      <c r="CJ120" s="43"/>
      <c r="CK120" s="44">
        <f>'[1]TKB-1'!CK121</f>
        <v>0</v>
      </c>
      <c r="CL120" s="43"/>
      <c r="CM120" s="44">
        <f>'[1]TKB-1'!CM121</f>
        <v>0</v>
      </c>
      <c r="CN120" s="43"/>
      <c r="CO120" s="44">
        <f>'[1]TKB-1'!CO121</f>
        <v>0</v>
      </c>
      <c r="CP120" s="43"/>
      <c r="CQ120" s="44">
        <f>'[1]TKB-1'!CQ121</f>
        <v>0</v>
      </c>
      <c r="CR120" s="43"/>
      <c r="CS120" s="44">
        <f>'[1]TKB-1'!CS121</f>
        <v>0</v>
      </c>
      <c r="CT120" s="43"/>
      <c r="CU120" s="44">
        <f>'[1]TKB-1'!CU121</f>
        <v>0</v>
      </c>
      <c r="CV120" s="43"/>
      <c r="CW120" s="44">
        <f>'[1]TKB-1'!CW121</f>
        <v>0</v>
      </c>
      <c r="CX120" s="43"/>
      <c r="CY120" s="44" t="str">
        <f>'[1]TKB-1'!CY121</f>
        <v>PTDLKT(3)(T.Thành(TG))</v>
      </c>
      <c r="CZ120" s="43"/>
      <c r="DA120" s="44" t="str">
        <f>'[1]TKB-1'!DA121</f>
        <v>ĐB&amp;KSKL(3)(V.Khánh)</v>
      </c>
      <c r="DB120" s="43"/>
      <c r="DC120" s="44" t="str">
        <f>'[1]TKB-1'!DC121</f>
        <v>QLNNTHĐXD(3)(N.Khang)</v>
      </c>
      <c r="DD120" s="43"/>
      <c r="DE120" s="44">
        <f>'[1]TKB-1'!DE121</f>
        <v>0</v>
      </c>
      <c r="DF120" s="43"/>
      <c r="DG120" s="44">
        <f>'[1]TKB-1'!DG121</f>
        <v>0</v>
      </c>
      <c r="DH120" s="43"/>
      <c r="DI120" s="44" t="str">
        <f>'[1]TKB-1'!DI121</f>
        <v>QTTCDN(3)(T.Hiếu)</v>
      </c>
      <c r="DJ120" s="43"/>
      <c r="DK120" s="44" t="str">
        <f>'[1]TKB-1'!DK121</f>
        <v>TACN.LOGI(3)(T.Thủy)</v>
      </c>
      <c r="DL120" s="43"/>
      <c r="DM120" s="44">
        <f>'[1]TKB-1'!DM121</f>
        <v>0</v>
      </c>
      <c r="DN120" s="43"/>
      <c r="DO120" s="44">
        <f>'[1]TKB-1'!DO121</f>
        <v>0</v>
      </c>
      <c r="DP120" s="43"/>
      <c r="DQ120" s="44">
        <f>'[1]TKB-1'!DQ121</f>
        <v>0</v>
      </c>
      <c r="DR120" s="43"/>
      <c r="DS120" s="44">
        <f>'[1]TKB-1'!DS121</f>
        <v>0</v>
      </c>
      <c r="DT120" s="43"/>
      <c r="DU120" s="44">
        <f>'[1]TKB-1'!DU121</f>
        <v>0</v>
      </c>
      <c r="DV120" s="43"/>
      <c r="DW120" s="44">
        <f>'[1]TKB-1'!DW121</f>
        <v>0</v>
      </c>
      <c r="DX120" s="43"/>
      <c r="DY120" s="44">
        <f>'[1]TKB-1'!DY121</f>
        <v>0</v>
      </c>
      <c r="DZ120" s="43"/>
      <c r="EA120" s="44">
        <f>'[1]TKB-1'!EA121</f>
        <v>0</v>
      </c>
      <c r="EB120" s="43"/>
      <c r="EC120" s="44" t="str">
        <f>'[1]TKB-1'!EC121</f>
        <v>GDTC2(4)(V.Minh)</v>
      </c>
      <c r="ED120" s="43"/>
      <c r="EE120" s="44" t="str">
        <f>'[1]TKB-1'!EE121</f>
        <v>GDTC2(4)(P.Lâm)</v>
      </c>
      <c r="EF120" s="43"/>
      <c r="EG120" s="44">
        <f>'[1]TKB-1'!EG121</f>
        <v>0</v>
      </c>
      <c r="EH120" s="43"/>
      <c r="EI120" s="44">
        <f>'[1]TKB-1'!EI121</f>
        <v>0</v>
      </c>
      <c r="EJ120" s="43"/>
      <c r="EK120" s="44">
        <f>'[1]TKB-1'!EK121</f>
        <v>0</v>
      </c>
      <c r="EL120" s="43"/>
      <c r="EM120" s="44" t="str">
        <f>'[1]TKB-1'!EM121</f>
        <v>SBVL1(3)(T.Công)</v>
      </c>
      <c r="EN120" s="43"/>
      <c r="EO120" s="44">
        <f>'[1]TKB-1'!EO121</f>
        <v>0</v>
      </c>
      <c r="EP120" s="43"/>
      <c r="EQ120" s="44" t="str">
        <f>'[1]TKB-1'!EQ121</f>
        <v>ATLĐ&amp;VSCN(3)(M.Trí(KH))</v>
      </c>
      <c r="ER120" s="43"/>
      <c r="ES120" s="44" t="str">
        <f>'[1]TKB-1'!ES121</f>
        <v>ATLĐ&amp;VSCN(3)(Th.Huy)</v>
      </c>
      <c r="ET120" s="43"/>
      <c r="EU120" s="44" t="str">
        <f>'[1]TKB-1'!EU121</f>
        <v>LTCB(3)(Th.Tâm)</v>
      </c>
      <c r="EV120" s="43"/>
      <c r="EW120" s="44" t="str">
        <f>'[1]TKB-1'!EW121</f>
        <v>GDTC2(4)(V.Đông)</v>
      </c>
      <c r="EX120" s="43"/>
      <c r="EY120" s="44" t="str">
        <f>'[1]TKB-1'!EY121</f>
        <v>KNGT(3)(Th.Linh)</v>
      </c>
      <c r="EZ120" s="43"/>
      <c r="FA120" s="44">
        <f>'[1]TKB-1'!FA121</f>
        <v>0</v>
      </c>
      <c r="FB120" s="43"/>
      <c r="FC120" s="44" t="str">
        <f>'[1]TKB-1'!FC121</f>
        <v>KTCTML(3)(X.Hội)</v>
      </c>
      <c r="FD120" s="43"/>
      <c r="FE120" s="44">
        <f>'[1]TKB-1'!FE121</f>
        <v>0</v>
      </c>
      <c r="FF120" s="43"/>
      <c r="FG120" s="44" t="str">
        <f>'[1]TKB-1'!FG121</f>
        <v>TANHB1.2(3)(M.Linh)</v>
      </c>
      <c r="FH120" s="43"/>
      <c r="FI120" s="44">
        <f>'[1]TKB-1'!FI121</f>
        <v>0</v>
      </c>
      <c r="FJ120" s="43"/>
      <c r="FK120" s="44" t="str">
        <f>'[1]TKB-1'!FK121</f>
        <v>PPNCKH(3)(B.Phi)</v>
      </c>
      <c r="FL120" s="43"/>
      <c r="FM120" s="44" t="str">
        <f>'[1]TKB-1'!FM121</f>
        <v>TANHB1.2(3)(T.Lê)</v>
      </c>
      <c r="FN120" s="43"/>
      <c r="FO120" s="44">
        <f>'[1]TKB-1'!FO121</f>
        <v>0</v>
      </c>
      <c r="FP120" s="43"/>
      <c r="FQ120" s="44">
        <f>'[1]TKB-1'!FQ121</f>
        <v>0</v>
      </c>
      <c r="FR120" s="43"/>
      <c r="FS120" s="44" t="str">
        <f>'[1]TKB-1'!FS121</f>
        <v>GDTC2(4)(V.Học)</v>
      </c>
      <c r="FT120" s="43"/>
      <c r="FU120" s="44" t="str">
        <f>'[1]TKB-1'!FU121</f>
        <v>QTRHOC(3)(N.Thảo)</v>
      </c>
      <c r="FV120" s="43"/>
      <c r="FW120" s="44">
        <f>'[1]TKB-1'!FW121</f>
        <v>0</v>
      </c>
      <c r="FX120" s="43"/>
      <c r="FY120" s="44">
        <f>'[1]TKB-1'!FY121</f>
        <v>0</v>
      </c>
      <c r="FZ120" s="43"/>
      <c r="GA120" s="44">
        <f>'[1]TKB-1'!GA121</f>
        <v>0</v>
      </c>
      <c r="GB120" s="43"/>
      <c r="GC120" s="44">
        <f>'[1]TKB-1'!GC121</f>
        <v>0</v>
      </c>
      <c r="GD120" s="43"/>
      <c r="GE120" s="44">
        <f>'[1]TKB-1'!GE121</f>
        <v>0</v>
      </c>
      <c r="GF120" s="43"/>
      <c r="GG120" s="44">
        <f>'[1]TKB-1'!GG121</f>
        <v>0</v>
      </c>
      <c r="GH120" s="43"/>
      <c r="GI120" s="44">
        <f>'[1]TKB-1'!GI121</f>
        <v>0</v>
      </c>
      <c r="GJ120" s="43"/>
      <c r="GK120" s="44">
        <f>'[1]TKB-1'!GK121</f>
        <v>0</v>
      </c>
      <c r="GL120" s="43"/>
      <c r="GM120" s="44">
        <f>'[1]TKB-1'!GM121</f>
        <v>0</v>
      </c>
      <c r="GN120" s="43"/>
      <c r="GO120" s="44">
        <f>'[1]TKB-1'!GO121</f>
        <v>0</v>
      </c>
      <c r="GP120" s="43"/>
      <c r="GQ120" s="44">
        <f>'[1]TKB-1'!GQ121</f>
        <v>0</v>
      </c>
      <c r="GR120" s="43"/>
      <c r="GS120" s="44">
        <f>'[1]TKB-1'!GS121</f>
        <v>0</v>
      </c>
      <c r="GT120" s="43"/>
      <c r="GU120" s="44">
        <f>'[1]TKB-1'!GU121</f>
        <v>0</v>
      </c>
      <c r="GV120" s="43"/>
      <c r="GW120" s="44">
        <f>'[1]TKB-1'!GW121</f>
        <v>0</v>
      </c>
      <c r="GX120" s="43"/>
      <c r="GY120" s="44">
        <f>'[1]TKB-1'!GY121</f>
        <v>0</v>
      </c>
      <c r="GZ120" s="43"/>
      <c r="HA120" s="44">
        <f>'[1]TKB-1'!HA121</f>
        <v>0</v>
      </c>
      <c r="HB120" s="43"/>
      <c r="HC120" s="44">
        <f>'[1]TKB-1'!HC121</f>
        <v>0</v>
      </c>
      <c r="HD120" s="43"/>
      <c r="HE120" s="44">
        <f>'[1]TKB-1'!HE121</f>
        <v>0</v>
      </c>
      <c r="HF120" s="43"/>
      <c r="HG120" s="44">
        <f>'[1]TKB-1'!HG121</f>
        <v>0</v>
      </c>
      <c r="HH120" s="43"/>
      <c r="HI120" s="44">
        <f>'[1]TKB-1'!HI121</f>
        <v>0</v>
      </c>
      <c r="HJ120" s="43"/>
      <c r="HK120" s="44">
        <f>'[1]TKB-1'!HK121</f>
        <v>0</v>
      </c>
      <c r="HL120" s="43"/>
      <c r="HM120" s="44">
        <f>'[1]TKB-1'!HM121</f>
        <v>0</v>
      </c>
      <c r="HN120" s="43"/>
      <c r="HO120" s="44">
        <f>'[1]TKB-1'!HO121</f>
        <v>0</v>
      </c>
      <c r="HP120" s="43"/>
      <c r="HQ120" s="44">
        <f>'[1]TKB-1'!HQ121</f>
        <v>0</v>
      </c>
      <c r="HR120" s="43"/>
      <c r="HS120" s="44">
        <f>'[1]TKB-1'!HS121</f>
        <v>0</v>
      </c>
      <c r="HT120" s="43"/>
      <c r="HU120" s="44">
        <f>'[1]TKB-1'!HU121</f>
        <v>0</v>
      </c>
      <c r="HV120" s="43"/>
      <c r="HW120" s="44">
        <f>'[1]TKB-1'!HW121</f>
        <v>0</v>
      </c>
      <c r="HX120" s="43"/>
      <c r="HY120" s="44">
        <f>'[1]TKB-1'!HY121</f>
        <v>0</v>
      </c>
      <c r="HZ120" s="43"/>
      <c r="IA120" s="44">
        <f>'[1]TKB-1'!IA121</f>
        <v>0</v>
      </c>
      <c r="IB120" s="43"/>
      <c r="IC120" s="44">
        <f>'[1]TKB-1'!IC121</f>
        <v>0</v>
      </c>
      <c r="ID120" s="43"/>
      <c r="IE120" s="44">
        <f>'[1]TKB-1'!IE121</f>
        <v>0</v>
      </c>
      <c r="IF120" s="43"/>
      <c r="IG120" s="44">
        <f>'[1]TKB-1'!IG121</f>
        <v>0</v>
      </c>
      <c r="IH120" s="43"/>
      <c r="II120" s="44">
        <f>'[1]TKB-1'!II121</f>
        <v>0</v>
      </c>
    </row>
    <row r="121" spans="1:243" ht="15" x14ac:dyDescent="0.2">
      <c r="A121" s="296"/>
      <c r="B121" s="299"/>
      <c r="C121" s="302"/>
      <c r="D121" s="42">
        <v>0</v>
      </c>
      <c r="E121" s="294" t="s">
        <v>53</v>
      </c>
      <c r="F121" s="45">
        <f>'TKB-2'!F121</f>
        <v>0</v>
      </c>
      <c r="G121" s="46">
        <f>'[1]TKB-1'!G122</f>
        <v>0</v>
      </c>
      <c r="H121" s="45">
        <f>'TKB-2'!H121</f>
        <v>0</v>
      </c>
      <c r="I121" s="46">
        <f>'[1]TKB-1'!I122</f>
        <v>0</v>
      </c>
      <c r="J121" s="45">
        <f>'TKB-2'!J121</f>
        <v>0</v>
      </c>
      <c r="K121" s="46">
        <f>'[1]TKB-1'!K122</f>
        <v>0</v>
      </c>
      <c r="L121" s="45">
        <f>'TKB-2'!L121</f>
        <v>0</v>
      </c>
      <c r="M121" s="46">
        <f>'[1]TKB-1'!M122</f>
        <v>0</v>
      </c>
      <c r="N121" s="45">
        <f>'TKB-2'!N121</f>
        <v>0</v>
      </c>
      <c r="O121" s="46">
        <f>'[1]TKB-1'!O122</f>
        <v>0</v>
      </c>
      <c r="P121" s="45">
        <f>'TKB-2'!P121</f>
        <v>0</v>
      </c>
      <c r="Q121" s="46">
        <f>'[1]TKB-1'!Q122</f>
        <v>0</v>
      </c>
      <c r="R121" s="45">
        <f>'TKB-2'!R121</f>
        <v>0</v>
      </c>
      <c r="S121" s="46">
        <f>'[1]TKB-1'!S122</f>
        <v>0</v>
      </c>
      <c r="T121" s="45">
        <f>'TKB-2'!T121</f>
        <v>0</v>
      </c>
      <c r="U121" s="46">
        <f>'[1]TKB-1'!U122</f>
        <v>0</v>
      </c>
      <c r="V121" s="45" t="str">
        <f>'TKB-2'!V121</f>
        <v>B2-101</v>
      </c>
      <c r="W121" s="46" t="str">
        <f>'[1]TKB-1'!W122</f>
        <v>9-10</v>
      </c>
      <c r="X121" s="45" t="str">
        <f>'TKB-2'!X121</f>
        <v>B2-102</v>
      </c>
      <c r="Y121" s="46" t="str">
        <f>'[1]TKB-1'!Y122</f>
        <v>9-10</v>
      </c>
      <c r="Z121" s="45" t="str">
        <f>'TKB-2'!Z121</f>
        <v>B2-103</v>
      </c>
      <c r="AA121" s="46" t="str">
        <f>'[1]TKB-1'!AA122</f>
        <v>9-10</v>
      </c>
      <c r="AB121" s="45" t="str">
        <f>'TKB-2'!AB121</f>
        <v>B2-201</v>
      </c>
      <c r="AC121" s="46" t="str">
        <f>'[1]TKB-1'!AC122</f>
        <v>9-10</v>
      </c>
      <c r="AD121" s="45">
        <f>'TKB-2'!AD121</f>
        <v>0</v>
      </c>
      <c r="AE121" s="46">
        <f>'[1]TKB-1'!AE122</f>
        <v>0</v>
      </c>
      <c r="AF121" s="45">
        <f>'TKB-2'!AF121</f>
        <v>0</v>
      </c>
      <c r="AG121" s="46">
        <f>'[1]TKB-1'!AG122</f>
        <v>0</v>
      </c>
      <c r="AH121" s="45">
        <f>'TKB-2'!AH121</f>
        <v>0</v>
      </c>
      <c r="AI121" s="46">
        <f>'[1]TKB-1'!AI122</f>
        <v>0</v>
      </c>
      <c r="AJ121" s="45">
        <f>'TKB-2'!AJ121</f>
        <v>0</v>
      </c>
      <c r="AK121" s="46">
        <f>'[1]TKB-1'!AK122</f>
        <v>0</v>
      </c>
      <c r="AL121" s="45">
        <f>'TKB-2'!AL121</f>
        <v>0</v>
      </c>
      <c r="AM121" s="46">
        <f>'[1]TKB-1'!AM122</f>
        <v>0</v>
      </c>
      <c r="AN121" s="45">
        <f>'TKB-2'!AN121</f>
        <v>0</v>
      </c>
      <c r="AO121" s="46">
        <f>'[1]TKB-1'!AO122</f>
        <v>0</v>
      </c>
      <c r="AP121" s="45">
        <f>'TKB-2'!AP121</f>
        <v>0</v>
      </c>
      <c r="AQ121" s="46">
        <f>'[1]TKB-1'!AQ122</f>
        <v>0</v>
      </c>
      <c r="AR121" s="45" t="str">
        <f>'TKB-2'!AR121</f>
        <v>B2-202</v>
      </c>
      <c r="AS121" s="46" t="str">
        <f>'[1]TKB-1'!AS122</f>
        <v>14-15</v>
      </c>
      <c r="AT121" s="45" t="str">
        <f>'TKB-2'!AT121</f>
        <v>B2-208C</v>
      </c>
      <c r="AU121" s="46" t="str">
        <f>'[1]TKB-1'!AU122</f>
        <v>19-20</v>
      </c>
      <c r="AV121" s="45">
        <f>'TKB-2'!AV121</f>
        <v>0</v>
      </c>
      <c r="AW121" s="46">
        <f>'[1]TKB-1'!AW122</f>
        <v>0</v>
      </c>
      <c r="AX121" s="45">
        <f>'TKB-2'!AX121</f>
        <v>0</v>
      </c>
      <c r="AY121" s="46">
        <f>'[1]TKB-1'!AY122</f>
        <v>0</v>
      </c>
      <c r="AZ121" s="45">
        <f>'TKB-2'!AZ121</f>
        <v>0</v>
      </c>
      <c r="BA121" s="46">
        <f>'[1]TKB-1'!BA122</f>
        <v>0</v>
      </c>
      <c r="BB121" s="45">
        <f>'TKB-2'!BB121</f>
        <v>0</v>
      </c>
      <c r="BC121" s="46">
        <f>'[1]TKB-1'!BC122</f>
        <v>0</v>
      </c>
      <c r="BD121" s="45" t="str">
        <f>'TKB-2'!BD121</f>
        <v>B2-505</v>
      </c>
      <c r="BE121" s="46" t="str">
        <f>'[1]TKB-1'!BE122</f>
        <v>1-2</v>
      </c>
      <c r="BF121" s="45">
        <f>'TKB-2'!BF121</f>
        <v>0</v>
      </c>
      <c r="BG121" s="46">
        <f>'[1]TKB-1'!BG122</f>
        <v>0</v>
      </c>
      <c r="BH121" s="45">
        <f>'TKB-2'!BH121</f>
        <v>0</v>
      </c>
      <c r="BI121" s="46">
        <f>'[1]TKB-1'!BI122</f>
        <v>0</v>
      </c>
      <c r="BJ121" s="45">
        <f>'TKB-2'!BJ121</f>
        <v>0</v>
      </c>
      <c r="BK121" s="46">
        <f>'[1]TKB-1'!BK122</f>
        <v>0</v>
      </c>
      <c r="BL121" s="45">
        <f>'TKB-2'!BL121</f>
        <v>0</v>
      </c>
      <c r="BM121" s="46">
        <f>'[1]TKB-1'!BM122</f>
        <v>0</v>
      </c>
      <c r="BN121" s="45" t="str">
        <f>'TKB-2'!BN121</f>
        <v>B2-301</v>
      </c>
      <c r="BO121" s="46" t="str">
        <f>'[1]TKB-1'!BO122</f>
        <v>4-5</v>
      </c>
      <c r="BP121" s="45">
        <f>'TKB-2'!BP121</f>
        <v>0</v>
      </c>
      <c r="BQ121" s="46">
        <f>'[1]TKB-1'!BQ122</f>
        <v>0</v>
      </c>
      <c r="BR121" s="45">
        <f>'TKB-2'!BR121</f>
        <v>0</v>
      </c>
      <c r="BS121" s="46">
        <f>'[1]TKB-1'!BS122</f>
        <v>0</v>
      </c>
      <c r="BT121" s="45">
        <f>'TKB-2'!BT121</f>
        <v>0</v>
      </c>
      <c r="BU121" s="46">
        <f>'[1]TKB-1'!BU122</f>
        <v>0</v>
      </c>
      <c r="BV121" s="45">
        <f>'TKB-2'!BV121</f>
        <v>0</v>
      </c>
      <c r="BW121" s="46">
        <f>'[1]TKB-1'!BW122</f>
        <v>0</v>
      </c>
      <c r="BX121" s="45">
        <f>'TKB-2'!BX121</f>
        <v>0</v>
      </c>
      <c r="BY121" s="46">
        <f>'[1]TKB-1'!BY122</f>
        <v>0</v>
      </c>
      <c r="BZ121" s="45">
        <f>'TKB-2'!BZ121</f>
        <v>0</v>
      </c>
      <c r="CA121" s="46">
        <f>'[1]TKB-1'!CA122</f>
        <v>0</v>
      </c>
      <c r="CB121" s="45">
        <f>'TKB-2'!CB121</f>
        <v>0</v>
      </c>
      <c r="CC121" s="46">
        <f>'[1]TKB-1'!CC122</f>
        <v>0</v>
      </c>
      <c r="CD121" s="45" t="str">
        <f>'TKB-2'!CD121</f>
        <v>B2-403</v>
      </c>
      <c r="CE121" s="46" t="str">
        <f>'[1]TKB-1'!CE122</f>
        <v>15-16</v>
      </c>
      <c r="CF121" s="45">
        <f>'TKB-2'!CF121</f>
        <v>0</v>
      </c>
      <c r="CG121" s="46">
        <f>'[1]TKB-1'!CG122</f>
        <v>0</v>
      </c>
      <c r="CH121" s="45">
        <f>'TKB-2'!CH121</f>
        <v>0</v>
      </c>
      <c r="CI121" s="46">
        <f>'[1]TKB-1'!CI122</f>
        <v>0</v>
      </c>
      <c r="CJ121" s="45">
        <f>'TKB-2'!CJ121</f>
        <v>0</v>
      </c>
      <c r="CK121" s="46">
        <f>'[1]TKB-1'!CK122</f>
        <v>0</v>
      </c>
      <c r="CL121" s="45">
        <f>'TKB-2'!CL121</f>
        <v>0</v>
      </c>
      <c r="CM121" s="46">
        <f>'[1]TKB-1'!CM122</f>
        <v>0</v>
      </c>
      <c r="CN121" s="45">
        <f>'TKB-2'!CN121</f>
        <v>0</v>
      </c>
      <c r="CO121" s="46">
        <f>'[1]TKB-1'!CO122</f>
        <v>0</v>
      </c>
      <c r="CP121" s="45">
        <f>'TKB-2'!CP121</f>
        <v>0</v>
      </c>
      <c r="CQ121" s="46">
        <f>'[1]TKB-1'!CQ122</f>
        <v>0</v>
      </c>
      <c r="CR121" s="45">
        <f>'TKB-2'!CR121</f>
        <v>0</v>
      </c>
      <c r="CS121" s="46">
        <f>'[1]TKB-1'!CS122</f>
        <v>0</v>
      </c>
      <c r="CT121" s="45">
        <f>'TKB-2'!CT121</f>
        <v>0</v>
      </c>
      <c r="CU121" s="46">
        <f>'[1]TKB-1'!CU122</f>
        <v>0</v>
      </c>
      <c r="CV121" s="45">
        <f>'TKB-2'!CV121</f>
        <v>0</v>
      </c>
      <c r="CW121" s="46">
        <f>'[1]TKB-1'!CW122</f>
        <v>0</v>
      </c>
      <c r="CX121" s="45" t="str">
        <f>'TKB-2'!CX121</f>
        <v>B2-404</v>
      </c>
      <c r="CY121" s="46" t="str">
        <f>'[1]TKB-1'!CY122</f>
        <v>14-15</v>
      </c>
      <c r="CZ121" s="45" t="str">
        <f>'TKB-2'!CZ121</f>
        <v>B2-307</v>
      </c>
      <c r="DA121" s="46" t="str">
        <f>'[1]TKB-1'!DA122</f>
        <v>16-17</v>
      </c>
      <c r="DB121" s="45">
        <f>'TKB-2'!DB121</f>
        <v>0</v>
      </c>
      <c r="DC121" s="46">
        <f>'[1]TKB-1'!DC122</f>
        <v>0</v>
      </c>
      <c r="DD121" s="45" t="str">
        <f>'TKB-2'!DD121</f>
        <v>B2-306</v>
      </c>
      <c r="DE121" s="46" t="str">
        <f>'[1]TKB-1'!DE122</f>
        <v>18-19</v>
      </c>
      <c r="DF121" s="45">
        <f>'TKB-2'!DF121</f>
        <v>0</v>
      </c>
      <c r="DG121" s="46">
        <f>'[1]TKB-1'!DG122</f>
        <v>0</v>
      </c>
      <c r="DH121" s="45" t="str">
        <f>'TKB-2'!DH121</f>
        <v>B2-308</v>
      </c>
      <c r="DI121" s="46" t="str">
        <f>'[1]TKB-1'!DI122</f>
        <v>19-20</v>
      </c>
      <c r="DJ121" s="45" t="str">
        <f>'TKB-2'!DJ121</f>
        <v>B2-401</v>
      </c>
      <c r="DK121" s="46" t="str">
        <f>'[1]TKB-1'!DK122</f>
        <v>17-18</v>
      </c>
      <c r="DL121" s="45">
        <f>'TKB-2'!DL121</f>
        <v>0</v>
      </c>
      <c r="DM121" s="46">
        <f>'[1]TKB-1'!DM122</f>
        <v>0</v>
      </c>
      <c r="DN121" s="45">
        <f>'TKB-2'!DN121</f>
        <v>0</v>
      </c>
      <c r="DO121" s="46">
        <f>'[1]TKB-1'!DO122</f>
        <v>0</v>
      </c>
      <c r="DP121" s="45">
        <f>'TKB-2'!DP121</f>
        <v>0</v>
      </c>
      <c r="DQ121" s="46">
        <f>'[1]TKB-1'!DQ122</f>
        <v>0</v>
      </c>
      <c r="DR121" s="45">
        <f>'TKB-2'!DR121</f>
        <v>0</v>
      </c>
      <c r="DS121" s="46">
        <f>'[1]TKB-1'!DS122</f>
        <v>0</v>
      </c>
      <c r="DT121" s="45">
        <f>'TKB-2'!DT121</f>
        <v>0</v>
      </c>
      <c r="DU121" s="46">
        <f>'[1]TKB-1'!DU122</f>
        <v>0</v>
      </c>
      <c r="DV121" s="45">
        <f>'TKB-2'!DV121</f>
        <v>0</v>
      </c>
      <c r="DW121" s="46">
        <f>'[1]TKB-1'!DW122</f>
        <v>0</v>
      </c>
      <c r="DX121" s="45">
        <f>'TKB-2'!DX121</f>
        <v>0</v>
      </c>
      <c r="DY121" s="46">
        <f>'[1]TKB-1'!DY122</f>
        <v>0</v>
      </c>
      <c r="DZ121" s="45">
        <f>'TKB-2'!DZ121</f>
        <v>0</v>
      </c>
      <c r="EA121" s="46">
        <f>'[1]TKB-1'!EA122</f>
        <v>0</v>
      </c>
      <c r="EB121" s="45">
        <f>'TKB-2'!EB121</f>
        <v>0</v>
      </c>
      <c r="EC121" s="46">
        <f>'[1]TKB-1'!EC122</f>
        <v>0</v>
      </c>
      <c r="ED121" s="45">
        <f>'TKB-2'!ED121</f>
        <v>0</v>
      </c>
      <c r="EE121" s="46">
        <f>'[1]TKB-1'!EE122</f>
        <v>0</v>
      </c>
      <c r="EF121" s="45" t="str">
        <f>'TKB-2'!EF121</f>
        <v>B2-408</v>
      </c>
      <c r="EG121" s="46" t="str">
        <f>'[1]TKB-1'!EG122</f>
        <v>19-20</v>
      </c>
      <c r="EH121" s="45">
        <f>'TKB-2'!EH121</f>
        <v>0</v>
      </c>
      <c r="EI121" s="46">
        <f>'[1]TKB-1'!EI122</f>
        <v>0</v>
      </c>
      <c r="EJ121" s="45">
        <f>'TKB-2'!EJ121</f>
        <v>0</v>
      </c>
      <c r="EK121" s="46">
        <f>'[1]TKB-1'!EK122</f>
        <v>0</v>
      </c>
      <c r="EL121" s="45">
        <f>'TKB-2'!EL121</f>
        <v>0</v>
      </c>
      <c r="EM121" s="46">
        <f>'[1]TKB-1'!EM122</f>
        <v>0</v>
      </c>
      <c r="EN121" s="45">
        <f>'TKB-2'!EN121</f>
        <v>0</v>
      </c>
      <c r="EO121" s="46">
        <f>'[1]TKB-1'!EO122</f>
        <v>0</v>
      </c>
      <c r="EP121" s="45">
        <f>'TKB-2'!EP121</f>
        <v>0</v>
      </c>
      <c r="EQ121" s="46">
        <f>'[1]TKB-1'!EQ122</f>
        <v>0</v>
      </c>
      <c r="ER121" s="45" t="str">
        <f>'TKB-2'!ER121</f>
        <v>B2-406</v>
      </c>
      <c r="ES121" s="46" t="str">
        <f>'[1]TKB-1'!ES122</f>
        <v>7-8</v>
      </c>
      <c r="ET121" s="45" t="str">
        <f>'TKB-2'!ET121</f>
        <v>B2-506</v>
      </c>
      <c r="EU121" s="46" t="str">
        <f>'[1]TKB-1'!EU122</f>
        <v>7-8</v>
      </c>
      <c r="EV121" s="45">
        <f>'TKB-2'!EV121</f>
        <v>0</v>
      </c>
      <c r="EW121" s="46">
        <f>'[1]TKB-1'!EW122</f>
        <v>0</v>
      </c>
      <c r="EX121" s="45" t="str">
        <f>'TKB-2'!EX121</f>
        <v>B2-203</v>
      </c>
      <c r="EY121" s="46" t="str">
        <f>'[1]TKB-1'!EY122</f>
        <v>9-10</v>
      </c>
      <c r="EZ121" s="45">
        <f>'TKB-2'!EZ121</f>
        <v>0</v>
      </c>
      <c r="FA121" s="46">
        <f>'[1]TKB-1'!FA122</f>
        <v>0</v>
      </c>
      <c r="FB121" s="45" t="str">
        <f>'TKB-2'!FB121</f>
        <v>B2-204</v>
      </c>
      <c r="FC121" s="46" t="str">
        <f>'[1]TKB-1'!FC122</f>
        <v>5-6</v>
      </c>
      <c r="FD121" s="45">
        <f>'TKB-2'!FD121</f>
        <v>0</v>
      </c>
      <c r="FE121" s="46">
        <f>'[1]TKB-1'!FE122</f>
        <v>0</v>
      </c>
      <c r="FF121" s="45" t="str">
        <f>'TKB-2'!FF121</f>
        <v>B2-302</v>
      </c>
      <c r="FG121" s="46" t="str">
        <f>'[1]TKB-1'!FG122</f>
        <v>7-8</v>
      </c>
      <c r="FH121" s="45">
        <f>'TKB-2'!FH121</f>
        <v>0</v>
      </c>
      <c r="FI121" s="46">
        <f>'[1]TKB-1'!FI122</f>
        <v>0</v>
      </c>
      <c r="FJ121" s="45" t="str">
        <f>'TKB-2'!FJ121</f>
        <v>B2-304</v>
      </c>
      <c r="FK121" s="46" t="str">
        <f>'[1]TKB-1'!FK122</f>
        <v>7-8</v>
      </c>
      <c r="FL121" s="45">
        <f>'TKB-2'!FL121</f>
        <v>0</v>
      </c>
      <c r="FM121" s="46">
        <f>'[1]TKB-1'!FM122</f>
        <v>0</v>
      </c>
      <c r="FN121" s="45">
        <f>'TKB-2'!FN121</f>
        <v>0</v>
      </c>
      <c r="FO121" s="46">
        <f>'[1]TKB-1'!FO122</f>
        <v>0</v>
      </c>
      <c r="FP121" s="45">
        <f>'TKB-2'!FP121</f>
        <v>0</v>
      </c>
      <c r="FQ121" s="46">
        <f>'[1]TKB-1'!FQ122</f>
        <v>0</v>
      </c>
      <c r="FR121" s="45">
        <f>'TKB-2'!FR121</f>
        <v>0</v>
      </c>
      <c r="FS121" s="46">
        <f>'[1]TKB-1'!FS122</f>
        <v>0</v>
      </c>
      <c r="FT121" s="45" t="str">
        <f>'TKB-2'!FT121</f>
        <v>B2-305</v>
      </c>
      <c r="FU121" s="46" t="str">
        <f>'[1]TKB-1'!FU122</f>
        <v>13-14</v>
      </c>
      <c r="FV121" s="45">
        <f>'TKB-2'!FV121</f>
        <v>0</v>
      </c>
      <c r="FW121" s="46">
        <f>'[1]TKB-1'!FW122</f>
        <v>0</v>
      </c>
      <c r="FX121" s="45">
        <f>'TKB-2'!FX121</f>
        <v>0</v>
      </c>
      <c r="FY121" s="46">
        <f>'[1]TKB-1'!FY122</f>
        <v>0</v>
      </c>
      <c r="FZ121" s="45">
        <f>'TKB-2'!FZ121</f>
        <v>0</v>
      </c>
      <c r="GA121" s="46">
        <f>'[1]TKB-1'!GA122</f>
        <v>0</v>
      </c>
      <c r="GB121" s="45">
        <f>'TKB-2'!GB121</f>
        <v>0</v>
      </c>
      <c r="GC121" s="46">
        <f>'[1]TKB-1'!GC122</f>
        <v>0</v>
      </c>
      <c r="GD121" s="45">
        <f>'TKB-2'!GD121</f>
        <v>0</v>
      </c>
      <c r="GE121" s="46">
        <f>'[1]TKB-1'!GE122</f>
        <v>0</v>
      </c>
      <c r="GF121" s="45">
        <f>'TKB-2'!GF121</f>
        <v>0</v>
      </c>
      <c r="GG121" s="46">
        <f>'[1]TKB-1'!GG122</f>
        <v>0</v>
      </c>
      <c r="GH121" s="45">
        <f>'TKB-2'!GH121</f>
        <v>0</v>
      </c>
      <c r="GI121" s="46">
        <f>'[1]TKB-1'!GI122</f>
        <v>0</v>
      </c>
      <c r="GJ121" s="45">
        <f>'TKB-2'!GJ121</f>
        <v>0</v>
      </c>
      <c r="GK121" s="46">
        <f>'[1]TKB-1'!GK122</f>
        <v>0</v>
      </c>
      <c r="GL121" s="45">
        <f>'TKB-2'!GL121</f>
        <v>0</v>
      </c>
      <c r="GM121" s="46">
        <f>'[1]TKB-1'!GM122</f>
        <v>0</v>
      </c>
      <c r="GN121" s="45">
        <f>'TKB-2'!GN121</f>
        <v>0</v>
      </c>
      <c r="GO121" s="46">
        <f>'[1]TKB-1'!GO122</f>
        <v>0</v>
      </c>
      <c r="GP121" s="45">
        <f>'TKB-2'!GP121</f>
        <v>0</v>
      </c>
      <c r="GQ121" s="46">
        <f>'[1]TKB-1'!GQ122</f>
        <v>0</v>
      </c>
      <c r="GR121" s="45">
        <f>'TKB-2'!GR121</f>
        <v>0</v>
      </c>
      <c r="GS121" s="46">
        <f>'[1]TKB-1'!GS122</f>
        <v>0</v>
      </c>
      <c r="GT121" s="45">
        <f>'TKB-2'!GT121</f>
        <v>0</v>
      </c>
      <c r="GU121" s="46">
        <f>'[1]TKB-1'!GU122</f>
        <v>0</v>
      </c>
      <c r="GV121" s="45">
        <f>'TKB-2'!GV121</f>
        <v>0</v>
      </c>
      <c r="GW121" s="46">
        <f>'[1]TKB-1'!GW122</f>
        <v>0</v>
      </c>
      <c r="GX121" s="45">
        <f>'TKB-2'!GX121</f>
        <v>0</v>
      </c>
      <c r="GY121" s="46">
        <f>'[1]TKB-1'!GY122</f>
        <v>0</v>
      </c>
      <c r="GZ121" s="45">
        <f>'TKB-2'!GZ121</f>
        <v>0</v>
      </c>
      <c r="HA121" s="46">
        <f>'[1]TKB-1'!HA122</f>
        <v>0</v>
      </c>
      <c r="HB121" s="45">
        <f>'TKB-2'!HB121</f>
        <v>0</v>
      </c>
      <c r="HC121" s="46">
        <f>'[1]TKB-1'!HC122</f>
        <v>0</v>
      </c>
      <c r="HD121" s="45">
        <f>'TKB-2'!HD121</f>
        <v>0</v>
      </c>
      <c r="HE121" s="46">
        <f>'[1]TKB-1'!HE122</f>
        <v>0</v>
      </c>
      <c r="HF121" s="45">
        <f>'TKB-2'!HF121</f>
        <v>0</v>
      </c>
      <c r="HG121" s="46">
        <f>'[1]TKB-1'!HG122</f>
        <v>0</v>
      </c>
      <c r="HH121" s="45">
        <f>'TKB-2'!HH121</f>
        <v>0</v>
      </c>
      <c r="HI121" s="46">
        <f>'[1]TKB-1'!HI122</f>
        <v>0</v>
      </c>
      <c r="HJ121" s="45">
        <f>'TKB-2'!HJ121</f>
        <v>0</v>
      </c>
      <c r="HK121" s="46">
        <f>'[1]TKB-1'!HK122</f>
        <v>0</v>
      </c>
      <c r="HL121" s="45">
        <f>'TKB-2'!HL121</f>
        <v>0</v>
      </c>
      <c r="HM121" s="46">
        <f>'[1]TKB-1'!HM122</f>
        <v>0</v>
      </c>
      <c r="HN121" s="45">
        <f>'TKB-2'!HN121</f>
        <v>0</v>
      </c>
      <c r="HO121" s="46">
        <f>'[1]TKB-1'!HO122</f>
        <v>0</v>
      </c>
      <c r="HP121" s="45">
        <f>'TKB-2'!HP121</f>
        <v>0</v>
      </c>
      <c r="HQ121" s="46">
        <f>'[1]TKB-1'!HQ122</f>
        <v>0</v>
      </c>
      <c r="HR121" s="45">
        <f>'TKB-2'!HR121</f>
        <v>0</v>
      </c>
      <c r="HS121" s="46">
        <f>'[1]TKB-1'!HS122</f>
        <v>0</v>
      </c>
      <c r="HT121" s="45">
        <f>'TKB-2'!HT121</f>
        <v>0</v>
      </c>
      <c r="HU121" s="46">
        <f>'[1]TKB-1'!HU122</f>
        <v>0</v>
      </c>
      <c r="HV121" s="45">
        <f>'TKB-2'!HV121</f>
        <v>0</v>
      </c>
      <c r="HW121" s="46">
        <f>'[1]TKB-1'!HW122</f>
        <v>0</v>
      </c>
      <c r="HX121" s="45">
        <f>'TKB-2'!HX121</f>
        <v>0</v>
      </c>
      <c r="HY121" s="46">
        <f>'[1]TKB-1'!HY122</f>
        <v>0</v>
      </c>
      <c r="HZ121" s="45">
        <f>'TKB-2'!HZ121</f>
        <v>0</v>
      </c>
      <c r="IA121" s="46">
        <f>'[1]TKB-1'!IA122</f>
        <v>0</v>
      </c>
      <c r="IB121" s="45">
        <f>'TKB-2'!IB121</f>
        <v>0</v>
      </c>
      <c r="IC121" s="46">
        <f>'[1]TKB-1'!IC122</f>
        <v>0</v>
      </c>
      <c r="ID121" s="45">
        <f>'TKB-2'!ID121</f>
        <v>0</v>
      </c>
      <c r="IE121" s="46">
        <f>'[1]TKB-1'!IE122</f>
        <v>0</v>
      </c>
      <c r="IF121" s="45">
        <f>'TKB-2'!IF121</f>
        <v>0</v>
      </c>
      <c r="IG121" s="46">
        <f>'[1]TKB-1'!IG122</f>
        <v>0</v>
      </c>
      <c r="IH121" s="45">
        <f>'TKB-2'!IH121</f>
        <v>0</v>
      </c>
      <c r="II121" s="46">
        <f>'[1]TKB-1'!II122</f>
        <v>0</v>
      </c>
    </row>
    <row r="122" spans="1:243" ht="15" x14ac:dyDescent="0.2">
      <c r="A122" s="296"/>
      <c r="B122" s="299"/>
      <c r="C122" s="302"/>
      <c r="D122" s="47">
        <v>0</v>
      </c>
      <c r="E122" s="293"/>
      <c r="F122" s="48"/>
      <c r="G122" s="49">
        <f>'[1]TKB-1'!G123</f>
        <v>0</v>
      </c>
      <c r="H122" s="48"/>
      <c r="I122" s="49">
        <f>'[1]TKB-1'!I123</f>
        <v>0</v>
      </c>
      <c r="J122" s="48"/>
      <c r="K122" s="49">
        <f>'[1]TKB-1'!K123</f>
        <v>0</v>
      </c>
      <c r="L122" s="48"/>
      <c r="M122" s="49">
        <f>'[1]TKB-1'!M123</f>
        <v>0</v>
      </c>
      <c r="N122" s="48"/>
      <c r="O122" s="49">
        <f>'[1]TKB-1'!O123</f>
        <v>0</v>
      </c>
      <c r="P122" s="48"/>
      <c r="Q122" s="49">
        <f>'[1]TKB-1'!Q123</f>
        <v>0</v>
      </c>
      <c r="R122" s="48"/>
      <c r="S122" s="49">
        <f>'[1]TKB-1'!S123</f>
        <v>0</v>
      </c>
      <c r="T122" s="48"/>
      <c r="U122" s="49">
        <f>'[1]TKB-1'!U123</f>
        <v>0</v>
      </c>
      <c r="V122" s="48"/>
      <c r="W122" s="49" t="str">
        <f>'[1]TKB-1'!W123</f>
        <v>TT.TK KCNT(2)(V.Trình)</v>
      </c>
      <c r="X122" s="48"/>
      <c r="Y122" s="49" t="str">
        <f>'[1]TKB-1'!Y123</f>
        <v>ĐA.KTTC1.19(2)(Đ.Tân)</v>
      </c>
      <c r="Z122" s="48"/>
      <c r="AA122" s="49" t="str">
        <f>'[1]TKB-1'!AA123</f>
        <v>ĐA.NM(2)(B.Lợi)</v>
      </c>
      <c r="AB122" s="48"/>
      <c r="AC122" s="49" t="str">
        <f>'[1]TKB-1'!AC123</f>
        <v>TT.TK KCNT(2)(D.Tiến)</v>
      </c>
      <c r="AD122" s="48"/>
      <c r="AE122" s="49">
        <f>'[1]TKB-1'!AE123</f>
        <v>0</v>
      </c>
      <c r="AF122" s="48"/>
      <c r="AG122" s="49">
        <f>'[1]TKB-1'!AG123</f>
        <v>0</v>
      </c>
      <c r="AH122" s="48"/>
      <c r="AI122" s="49">
        <f>'[1]TKB-1'!AI123</f>
        <v>0</v>
      </c>
      <c r="AJ122" s="48"/>
      <c r="AK122" s="49">
        <f>'[1]TKB-1'!AK123</f>
        <v>0</v>
      </c>
      <c r="AL122" s="48"/>
      <c r="AM122" s="49">
        <f>'[1]TKB-1'!AM123</f>
        <v>0</v>
      </c>
      <c r="AN122" s="48"/>
      <c r="AO122" s="49">
        <f>'[1]TKB-1'!AO123</f>
        <v>0</v>
      </c>
      <c r="AP122" s="48"/>
      <c r="AQ122" s="49">
        <f>'[1]TKB-1'!AQ123</f>
        <v>0</v>
      </c>
      <c r="AR122" s="48"/>
      <c r="AS122" s="49" t="str">
        <f>'[1]TKB-1'!AS123</f>
        <v>CNXHKH(2)(T.Tiến)</v>
      </c>
      <c r="AT122" s="48"/>
      <c r="AU122" s="49" t="str">
        <f>'[1]TKB-1'!AU123</f>
        <v>THCN2(2)(H.Vũ)</v>
      </c>
      <c r="AV122" s="48"/>
      <c r="AW122" s="49">
        <f>'[1]TKB-1'!AW123</f>
        <v>0</v>
      </c>
      <c r="AX122" s="48"/>
      <c r="AY122" s="49">
        <f>'[1]TKB-1'!AY123</f>
        <v>0</v>
      </c>
      <c r="AZ122" s="48"/>
      <c r="BA122" s="49">
        <f>'[1]TKB-1'!BA123</f>
        <v>0</v>
      </c>
      <c r="BB122" s="48"/>
      <c r="BC122" s="49">
        <f>'[1]TKB-1'!BC123</f>
        <v>0</v>
      </c>
      <c r="BD122" s="48"/>
      <c r="BE122" s="49" t="str">
        <f>'[1]TKB-1'!BE123</f>
        <v>TKĐĐT(2)(S.Vinh)</v>
      </c>
      <c r="BF122" s="48"/>
      <c r="BG122" s="49">
        <f>'[1]TKB-1'!BG123</f>
        <v>0</v>
      </c>
      <c r="BH122" s="48"/>
      <c r="BI122" s="49">
        <f>'[1]TKB-1'!BI123</f>
        <v>0</v>
      </c>
      <c r="BJ122" s="48"/>
      <c r="BK122" s="49">
        <f>'[1]TKB-1'!BK123</f>
        <v>0</v>
      </c>
      <c r="BL122" s="48"/>
      <c r="BM122" s="49">
        <f>'[1]TKB-1'!BM123</f>
        <v>0</v>
      </c>
      <c r="BN122" s="48"/>
      <c r="BO122" s="49" t="str">
        <f>'[1]TKB-1'!BO123</f>
        <v>ĐAHTCC(2)(Đ.Thường)</v>
      </c>
      <c r="BP122" s="48"/>
      <c r="BQ122" s="49">
        <f>'[1]TKB-1'!BQ123</f>
        <v>0</v>
      </c>
      <c r="BR122" s="48"/>
      <c r="BS122" s="49">
        <f>'[1]TKB-1'!BS123</f>
        <v>0</v>
      </c>
      <c r="BT122" s="48"/>
      <c r="BU122" s="49">
        <f>'[1]TKB-1'!BU123</f>
        <v>0</v>
      </c>
      <c r="BV122" s="48"/>
      <c r="BW122" s="49">
        <f>'[1]TKB-1'!BW123</f>
        <v>0</v>
      </c>
      <c r="BX122" s="48"/>
      <c r="BY122" s="49">
        <f>'[1]TKB-1'!BY123</f>
        <v>0</v>
      </c>
      <c r="BZ122" s="48"/>
      <c r="CA122" s="49">
        <f>'[1]TKB-1'!CA123</f>
        <v>0</v>
      </c>
      <c r="CB122" s="48"/>
      <c r="CC122" s="49">
        <f>'[1]TKB-1'!CC123</f>
        <v>0</v>
      </c>
      <c r="CD122" s="48"/>
      <c r="CE122" s="49" t="str">
        <f>'[1]TKB-1'!CE123</f>
        <v>TB&amp;HTTĐ(2)(H.Toàn)</v>
      </c>
      <c r="CF122" s="48"/>
      <c r="CG122" s="49">
        <f>'[1]TKB-1'!CG123</f>
        <v>0</v>
      </c>
      <c r="CH122" s="48"/>
      <c r="CI122" s="49">
        <f>'[1]TKB-1'!CI123</f>
        <v>0</v>
      </c>
      <c r="CJ122" s="48"/>
      <c r="CK122" s="49">
        <f>'[1]TKB-1'!CK123</f>
        <v>0</v>
      </c>
      <c r="CL122" s="48"/>
      <c r="CM122" s="49">
        <f>'[1]TKB-1'!CM123</f>
        <v>0</v>
      </c>
      <c r="CN122" s="48"/>
      <c r="CO122" s="49">
        <f>'[1]TKB-1'!CO123</f>
        <v>0</v>
      </c>
      <c r="CP122" s="48"/>
      <c r="CQ122" s="49">
        <f>'[1]TKB-1'!CQ123</f>
        <v>0</v>
      </c>
      <c r="CR122" s="48"/>
      <c r="CS122" s="49">
        <f>'[1]TKB-1'!CS123</f>
        <v>0</v>
      </c>
      <c r="CT122" s="48"/>
      <c r="CU122" s="49">
        <f>'[1]TKB-1'!CU123</f>
        <v>0</v>
      </c>
      <c r="CV122" s="48"/>
      <c r="CW122" s="49">
        <f>'[1]TKB-1'!CW123</f>
        <v>0</v>
      </c>
      <c r="CX122" s="48"/>
      <c r="CY122" s="49" t="str">
        <f>'[1]TKB-1'!CY123</f>
        <v>TCCTKT(2)(Th.Cúc)</v>
      </c>
      <c r="CZ122" s="48"/>
      <c r="DA122" s="49" t="str">
        <f>'[1]TKB-1'!DA123</f>
        <v>TTQTTXD(2)(N.Khang)</v>
      </c>
      <c r="DB122" s="48"/>
      <c r="DC122" s="49">
        <f>'[1]TKB-1'!DC123</f>
        <v>0</v>
      </c>
      <c r="DD122" s="48"/>
      <c r="DE122" s="49" t="str">
        <f>'[1]TKB-1'!DE123</f>
        <v>PTHĐKD(2)(A.Nhân)</v>
      </c>
      <c r="DF122" s="48"/>
      <c r="DG122" s="49">
        <f>'[1]TKB-1'!DG123</f>
        <v>0</v>
      </c>
      <c r="DH122" s="48"/>
      <c r="DI122" s="49" t="str">
        <f>'[1]TKB-1'!DI123</f>
        <v>TĐTD(2)(Đ.Nguyên)</v>
      </c>
      <c r="DJ122" s="48"/>
      <c r="DK122" s="49" t="str">
        <f>'[1]TKB-1'!DK123</f>
        <v>NVKBHQ(2)(TG-KTE3)</v>
      </c>
      <c r="DL122" s="48"/>
      <c r="DM122" s="49">
        <f>'[1]TKB-1'!DM123</f>
        <v>0</v>
      </c>
      <c r="DN122" s="48"/>
      <c r="DO122" s="49">
        <f>'[1]TKB-1'!DO123</f>
        <v>0</v>
      </c>
      <c r="DP122" s="48"/>
      <c r="DQ122" s="49">
        <f>'[1]TKB-1'!DQ123</f>
        <v>0</v>
      </c>
      <c r="DR122" s="48"/>
      <c r="DS122" s="49">
        <f>'[1]TKB-1'!DS123</f>
        <v>0</v>
      </c>
      <c r="DT122" s="48"/>
      <c r="DU122" s="49">
        <f>'[1]TKB-1'!DU123</f>
        <v>0</v>
      </c>
      <c r="DV122" s="48"/>
      <c r="DW122" s="49">
        <f>'[1]TKB-1'!DW123</f>
        <v>0</v>
      </c>
      <c r="DX122" s="48"/>
      <c r="DY122" s="49">
        <f>'[1]TKB-1'!DY123</f>
        <v>0</v>
      </c>
      <c r="DZ122" s="48"/>
      <c r="EA122" s="49">
        <f>'[1]TKB-1'!EA123</f>
        <v>0</v>
      </c>
      <c r="EB122" s="48"/>
      <c r="EC122" s="49">
        <f>'[1]TKB-1'!EC123</f>
        <v>0</v>
      </c>
      <c r="ED122" s="48"/>
      <c r="EE122" s="49">
        <f>'[1]TKB-1'!EE123</f>
        <v>0</v>
      </c>
      <c r="EF122" s="48"/>
      <c r="EG122" s="49" t="str">
        <f>'[1]TKB-1'!EG123</f>
        <v>SBVL1(2)(T.Công)</v>
      </c>
      <c r="EH122" s="48"/>
      <c r="EI122" s="49">
        <f>'[1]TKB-1'!EI123</f>
        <v>0</v>
      </c>
      <c r="EJ122" s="48"/>
      <c r="EK122" s="49">
        <f>'[1]TKB-1'!EK123</f>
        <v>0</v>
      </c>
      <c r="EL122" s="48"/>
      <c r="EM122" s="49">
        <f>'[1]TKB-1'!EM123</f>
        <v>0</v>
      </c>
      <c r="EN122" s="48"/>
      <c r="EO122" s="49">
        <f>'[1]TKB-1'!EO123</f>
        <v>0</v>
      </c>
      <c r="EP122" s="48"/>
      <c r="EQ122" s="49">
        <f>'[1]TKB-1'!EQ123</f>
        <v>0</v>
      </c>
      <c r="ER122" s="48"/>
      <c r="ES122" s="49" t="str">
        <f>'[1]TKB-1'!ES123</f>
        <v>KNGT(2)(Th.Linh)</v>
      </c>
      <c r="ET122" s="48"/>
      <c r="EU122" s="49" t="str">
        <f>'[1]TKB-1'!EU123</f>
        <v>ATLĐ&amp;VSCN(2)(M.Trí(KH))</v>
      </c>
      <c r="EV122" s="48"/>
      <c r="EW122" s="49">
        <f>'[1]TKB-1'!EW123</f>
        <v>0</v>
      </c>
      <c r="EX122" s="48"/>
      <c r="EY122" s="49" t="str">
        <f>'[1]TKB-1'!EY123</f>
        <v>CTDL&amp;TT(2)(T.Sơn)</v>
      </c>
      <c r="EZ122" s="48"/>
      <c r="FA122" s="49">
        <f>'[1]TKB-1'!FA123</f>
        <v>0</v>
      </c>
      <c r="FB122" s="48"/>
      <c r="FC122" s="49" t="str">
        <f>'[1]TKB-1'!FC123</f>
        <v>NLKTR.NO(2)(Đ.Đức)</v>
      </c>
      <c r="FD122" s="48"/>
      <c r="FE122" s="49">
        <f>'[1]TKB-1'!FE123</f>
        <v>0</v>
      </c>
      <c r="FF122" s="48"/>
      <c r="FG122" s="49" t="str">
        <f>'[1]TKB-1'!FG123</f>
        <v>CHCTR(2)(M.Xanh)</v>
      </c>
      <c r="FH122" s="48"/>
      <c r="FI122" s="49">
        <f>'[1]TKB-1'!FI123</f>
        <v>0</v>
      </c>
      <c r="FJ122" s="48"/>
      <c r="FK122" s="49" t="str">
        <f>'[1]TKB-1'!FK123</f>
        <v>KTCTML(2)(X.Hội)</v>
      </c>
      <c r="FL122" s="48"/>
      <c r="FM122" s="49">
        <f>'[1]TKB-1'!FM123</f>
        <v>0</v>
      </c>
      <c r="FN122" s="48"/>
      <c r="FO122" s="49">
        <f>'[1]TKB-1'!FO123</f>
        <v>0</v>
      </c>
      <c r="FP122" s="48"/>
      <c r="FQ122" s="49">
        <f>'[1]TKB-1'!FQ123</f>
        <v>0</v>
      </c>
      <c r="FR122" s="48"/>
      <c r="FS122" s="49">
        <f>'[1]TKB-1'!FS123</f>
        <v>0</v>
      </c>
      <c r="FT122" s="48"/>
      <c r="FU122" s="49" t="str">
        <f>'[1]TKB-1'!FU123</f>
        <v>TANHB1.2(2)(M.Linh)</v>
      </c>
      <c r="FV122" s="48"/>
      <c r="FW122" s="49">
        <f>'[1]TKB-1'!FW123</f>
        <v>0</v>
      </c>
      <c r="FX122" s="48"/>
      <c r="FY122" s="49">
        <f>'[1]TKB-1'!FY123</f>
        <v>0</v>
      </c>
      <c r="FZ122" s="48"/>
      <c r="GA122" s="49">
        <f>'[1]TKB-1'!GA123</f>
        <v>0</v>
      </c>
      <c r="GB122" s="48"/>
      <c r="GC122" s="49">
        <f>'[1]TKB-1'!GC123</f>
        <v>0</v>
      </c>
      <c r="GD122" s="48"/>
      <c r="GE122" s="49">
        <f>'[1]TKB-1'!GE123</f>
        <v>0</v>
      </c>
      <c r="GF122" s="48"/>
      <c r="GG122" s="49">
        <f>'[1]TKB-1'!GG123</f>
        <v>0</v>
      </c>
      <c r="GH122" s="48"/>
      <c r="GI122" s="49">
        <f>'[1]TKB-1'!GI123</f>
        <v>0</v>
      </c>
      <c r="GJ122" s="48"/>
      <c r="GK122" s="49">
        <f>'[1]TKB-1'!GK123</f>
        <v>0</v>
      </c>
      <c r="GL122" s="48"/>
      <c r="GM122" s="49">
        <f>'[1]TKB-1'!GM123</f>
        <v>0</v>
      </c>
      <c r="GN122" s="48"/>
      <c r="GO122" s="49">
        <f>'[1]TKB-1'!GO123</f>
        <v>0</v>
      </c>
      <c r="GP122" s="48"/>
      <c r="GQ122" s="49">
        <f>'[1]TKB-1'!GQ123</f>
        <v>0</v>
      </c>
      <c r="GR122" s="48"/>
      <c r="GS122" s="49">
        <f>'[1]TKB-1'!GS123</f>
        <v>0</v>
      </c>
      <c r="GT122" s="48"/>
      <c r="GU122" s="49">
        <f>'[1]TKB-1'!GU123</f>
        <v>0</v>
      </c>
      <c r="GV122" s="48"/>
      <c r="GW122" s="49">
        <f>'[1]TKB-1'!GW123</f>
        <v>0</v>
      </c>
      <c r="GX122" s="48"/>
      <c r="GY122" s="49">
        <f>'[1]TKB-1'!GY123</f>
        <v>0</v>
      </c>
      <c r="GZ122" s="48"/>
      <c r="HA122" s="49">
        <f>'[1]TKB-1'!HA123</f>
        <v>0</v>
      </c>
      <c r="HB122" s="48"/>
      <c r="HC122" s="49">
        <f>'[1]TKB-1'!HC123</f>
        <v>0</v>
      </c>
      <c r="HD122" s="48"/>
      <c r="HE122" s="49">
        <f>'[1]TKB-1'!HE123</f>
        <v>0</v>
      </c>
      <c r="HF122" s="48"/>
      <c r="HG122" s="49">
        <f>'[1]TKB-1'!HG123</f>
        <v>0</v>
      </c>
      <c r="HH122" s="48"/>
      <c r="HI122" s="49">
        <f>'[1]TKB-1'!HI123</f>
        <v>0</v>
      </c>
      <c r="HJ122" s="48"/>
      <c r="HK122" s="49">
        <f>'[1]TKB-1'!HK123</f>
        <v>0</v>
      </c>
      <c r="HL122" s="48"/>
      <c r="HM122" s="49">
        <f>'[1]TKB-1'!HM123</f>
        <v>0</v>
      </c>
      <c r="HN122" s="48"/>
      <c r="HO122" s="49">
        <f>'[1]TKB-1'!HO123</f>
        <v>0</v>
      </c>
      <c r="HP122" s="48"/>
      <c r="HQ122" s="49">
        <f>'[1]TKB-1'!HQ123</f>
        <v>0</v>
      </c>
      <c r="HR122" s="48"/>
      <c r="HS122" s="49">
        <f>'[1]TKB-1'!HS123</f>
        <v>0</v>
      </c>
      <c r="HT122" s="48"/>
      <c r="HU122" s="49">
        <f>'[1]TKB-1'!HU123</f>
        <v>0</v>
      </c>
      <c r="HV122" s="48"/>
      <c r="HW122" s="49">
        <f>'[1]TKB-1'!HW123</f>
        <v>0</v>
      </c>
      <c r="HX122" s="48"/>
      <c r="HY122" s="49">
        <f>'[1]TKB-1'!HY123</f>
        <v>0</v>
      </c>
      <c r="HZ122" s="48"/>
      <c r="IA122" s="49">
        <f>'[1]TKB-1'!IA123</f>
        <v>0</v>
      </c>
      <c r="IB122" s="48"/>
      <c r="IC122" s="49">
        <f>'[1]TKB-1'!IC123</f>
        <v>0</v>
      </c>
      <c r="ID122" s="48"/>
      <c r="IE122" s="49">
        <f>'[1]TKB-1'!IE123</f>
        <v>0</v>
      </c>
      <c r="IF122" s="48"/>
      <c r="IG122" s="49">
        <f>'[1]TKB-1'!IG123</f>
        <v>0</v>
      </c>
      <c r="IH122" s="48"/>
      <c r="II122" s="49">
        <f>'[1]TKB-1'!II123</f>
        <v>0</v>
      </c>
    </row>
    <row r="123" spans="1:243" ht="15" x14ac:dyDescent="0.2">
      <c r="A123" s="296"/>
      <c r="B123" s="299"/>
      <c r="C123" s="302"/>
      <c r="D123" s="50">
        <v>0</v>
      </c>
      <c r="E123" s="294" t="s">
        <v>16</v>
      </c>
      <c r="F123" s="40">
        <f>'TKB-2'!F123</f>
        <v>0</v>
      </c>
      <c r="G123" s="51">
        <f>'[1]TKB-1'!G124</f>
        <v>0</v>
      </c>
      <c r="H123" s="40">
        <f>'TKB-2'!H123</f>
        <v>0</v>
      </c>
      <c r="I123" s="51">
        <f>'[1]TKB-1'!I124</f>
        <v>0</v>
      </c>
      <c r="J123" s="40">
        <f>'TKB-2'!J123</f>
        <v>0</v>
      </c>
      <c r="K123" s="51">
        <f>'[1]TKB-1'!K124</f>
        <v>0</v>
      </c>
      <c r="L123" s="40">
        <f>'TKB-2'!L123</f>
        <v>0</v>
      </c>
      <c r="M123" s="51">
        <f>'[1]TKB-1'!M124</f>
        <v>0</v>
      </c>
      <c r="N123" s="40" t="str">
        <f>'TKB-2'!N123</f>
        <v>A2-203</v>
      </c>
      <c r="O123" s="51" t="str">
        <f>'[1]TKB-1'!O124</f>
        <v>6-7</v>
      </c>
      <c r="P123" s="40" t="str">
        <f>'TKB-2'!P123</f>
        <v>A4-303</v>
      </c>
      <c r="Q123" s="51" t="str">
        <f>'[1]TKB-1'!Q124</f>
        <v>26-27</v>
      </c>
      <c r="R123" s="40" t="str">
        <f>'TKB-2'!R123</f>
        <v>A2-303</v>
      </c>
      <c r="S123" s="51" t="str">
        <f>'[1]TKB-1'!S124</f>
        <v>15-16</v>
      </c>
      <c r="T123" s="40" t="str">
        <f>'TKB-2'!T123</f>
        <v>A2-304</v>
      </c>
      <c r="U123" s="51" t="str">
        <f>'[1]TKB-1'!U124</f>
        <v>6-7</v>
      </c>
      <c r="V123" s="40">
        <f>'TKB-2'!V123</f>
        <v>0</v>
      </c>
      <c r="W123" s="51">
        <f>'[1]TKB-1'!W124</f>
        <v>0</v>
      </c>
      <c r="X123" s="40">
        <f>'TKB-2'!X123</f>
        <v>0</v>
      </c>
      <c r="Y123" s="51">
        <f>'[1]TKB-1'!Y124</f>
        <v>0</v>
      </c>
      <c r="Z123" s="40">
        <f>'TKB-2'!Z123</f>
        <v>0</v>
      </c>
      <c r="AA123" s="51">
        <f>'[1]TKB-1'!AA124</f>
        <v>0</v>
      </c>
      <c r="AB123" s="40">
        <f>'TKB-2'!AB123</f>
        <v>0</v>
      </c>
      <c r="AC123" s="51">
        <f>'[1]TKB-1'!AC124</f>
        <v>0</v>
      </c>
      <c r="AD123" s="40" t="str">
        <f>'TKB-2'!AD123</f>
        <v>B2-101</v>
      </c>
      <c r="AE123" s="51" t="str">
        <f>'[1]TKB-1'!AE124</f>
        <v>7-8</v>
      </c>
      <c r="AF123" s="40" t="str">
        <f>'TKB-2'!AF123</f>
        <v>B2-102</v>
      </c>
      <c r="AG123" s="51" t="str">
        <f>'[1]TKB-1'!AG124</f>
        <v>7-8</v>
      </c>
      <c r="AH123" s="40" t="str">
        <f>'TKB-2'!AH123</f>
        <v>B2-103</v>
      </c>
      <c r="AI123" s="51" t="str">
        <f>'[1]TKB-1'!AI124</f>
        <v>14-15</v>
      </c>
      <c r="AJ123" s="40">
        <f>'TKB-2'!AJ123</f>
        <v>0</v>
      </c>
      <c r="AK123" s="51">
        <f>'[1]TKB-1'!AK124</f>
        <v>0</v>
      </c>
      <c r="AL123" s="40">
        <f>'TKB-2'!AL123</f>
        <v>0</v>
      </c>
      <c r="AM123" s="51">
        <f>'[1]TKB-1'!AM124</f>
        <v>0</v>
      </c>
      <c r="AN123" s="40" t="str">
        <f>'TKB-2'!AN123</f>
        <v>A4-401</v>
      </c>
      <c r="AO123" s="51" t="str">
        <f>'[1]TKB-1'!AO124</f>
        <v>18-19</v>
      </c>
      <c r="AP123" s="40">
        <f>'TKB-2'!AP123</f>
        <v>0</v>
      </c>
      <c r="AQ123" s="51">
        <f>'[1]TKB-1'!AQ124</f>
        <v>0</v>
      </c>
      <c r="AR123" s="40">
        <f>'TKB-2'!AR123</f>
        <v>0</v>
      </c>
      <c r="AS123" s="51">
        <f>'[1]TKB-1'!AS124</f>
        <v>0</v>
      </c>
      <c r="AT123" s="40">
        <f>'TKB-2'!AT123</f>
        <v>0</v>
      </c>
      <c r="AU123" s="51">
        <f>'[1]TKB-1'!AU124</f>
        <v>0</v>
      </c>
      <c r="AV123" s="40" t="str">
        <f>'TKB-2'!AV123</f>
        <v>B2-201</v>
      </c>
      <c r="AW123" s="51" t="str">
        <f>'[1]TKB-1'!AW124</f>
        <v>13-14</v>
      </c>
      <c r="AX123" s="40" t="str">
        <f>'TKB-2'!AX123</f>
        <v>B2-208C</v>
      </c>
      <c r="AY123" s="51" t="str">
        <f>'[1]TKB-1'!AY124</f>
        <v>16-17</v>
      </c>
      <c r="AZ123" s="40">
        <f>'TKB-2'!AZ123</f>
        <v>0</v>
      </c>
      <c r="BA123" s="51">
        <f>'[1]TKB-1'!BA124</f>
        <v>0</v>
      </c>
      <c r="BB123" s="40" t="str">
        <f>'TKB-2'!BB123</f>
        <v>A2-305</v>
      </c>
      <c r="BC123" s="51" t="str">
        <f>'[1]TKB-1'!BC124</f>
        <v>13-14</v>
      </c>
      <c r="BD123" s="40">
        <f>'TKB-2'!BD123</f>
        <v>0</v>
      </c>
      <c r="BE123" s="51">
        <f>'[1]TKB-1'!BE124</f>
        <v>0</v>
      </c>
      <c r="BF123" s="40" t="str">
        <f>'TKB-2'!BF123</f>
        <v>B2-204</v>
      </c>
      <c r="BG123" s="51" t="str">
        <f>'[1]TKB-1'!BG124</f>
        <v>7-8</v>
      </c>
      <c r="BH123" s="40">
        <f>'TKB-2'!BH123</f>
        <v>0</v>
      </c>
      <c r="BI123" s="51">
        <f>'[1]TKB-1'!BI124</f>
        <v>0</v>
      </c>
      <c r="BJ123" s="40">
        <f>'TKB-2'!BJ123</f>
        <v>0</v>
      </c>
      <c r="BK123" s="51">
        <f>'[1]TKB-1'!BK124</f>
        <v>0</v>
      </c>
      <c r="BL123" s="40" t="str">
        <f>'TKB-2'!BL123</f>
        <v>A4-203</v>
      </c>
      <c r="BM123" s="51" t="str">
        <f>'[1]TKB-1'!BM124</f>
        <v>27-28</v>
      </c>
      <c r="BN123" s="40">
        <f>'TKB-2'!BN123</f>
        <v>0</v>
      </c>
      <c r="BO123" s="51">
        <f>'[1]TKB-1'!BO124</f>
        <v>0</v>
      </c>
      <c r="BP123" s="40" t="str">
        <f>'TKB-2'!BP123</f>
        <v>B2-301</v>
      </c>
      <c r="BQ123" s="51" t="str">
        <f>'[1]TKB-1'!BQ124</f>
        <v>18-19</v>
      </c>
      <c r="BR123" s="40">
        <f>'TKB-2'!BR123</f>
        <v>0</v>
      </c>
      <c r="BS123" s="51">
        <f>'[1]TKB-1'!BS124</f>
        <v>0</v>
      </c>
      <c r="BT123" s="40">
        <f>'TKB-2'!BT123</f>
        <v>0</v>
      </c>
      <c r="BU123" s="51">
        <f>'[1]TKB-1'!BU124</f>
        <v>0</v>
      </c>
      <c r="BV123" s="40">
        <f>'TKB-2'!BV123</f>
        <v>0</v>
      </c>
      <c r="BW123" s="51">
        <f>'[1]TKB-1'!BW124</f>
        <v>0</v>
      </c>
      <c r="BX123" s="40" t="str">
        <f>'TKB-2'!BX123</f>
        <v>A.XUONG2</v>
      </c>
      <c r="BY123" s="51" t="str">
        <f>'[1]TKB-1'!BY124</f>
        <v>89-92</v>
      </c>
      <c r="BZ123" s="40" t="str">
        <f>'TKB-2'!BZ123</f>
        <v>A.XUONG3</v>
      </c>
      <c r="CA123" s="51" t="str">
        <f>'[1]TKB-1'!CA124</f>
        <v>89-92</v>
      </c>
      <c r="CB123" s="40">
        <f>'TKB-2'!CB123</f>
        <v>0</v>
      </c>
      <c r="CC123" s="51">
        <f>'[1]TKB-1'!CC124</f>
        <v>0</v>
      </c>
      <c r="CD123" s="40">
        <f>'TKB-2'!CD123</f>
        <v>0</v>
      </c>
      <c r="CE123" s="51">
        <f>'[1]TKB-1'!CE124</f>
        <v>0</v>
      </c>
      <c r="CF123" s="40" t="str">
        <f>'TKB-2'!CF123</f>
        <v>B2-207C</v>
      </c>
      <c r="CG123" s="51" t="str">
        <f>'[1]TKB-1'!CG124</f>
        <v>16-17</v>
      </c>
      <c r="CH123" s="40" t="str">
        <f>'TKB-2'!CH123</f>
        <v>A.SAN1</v>
      </c>
      <c r="CI123" s="51" t="str">
        <f>'[1]TKB-1'!CI124</f>
        <v>9-12</v>
      </c>
      <c r="CJ123" s="40" t="str">
        <f>'TKB-2'!CJ123</f>
        <v>A.SAN2</v>
      </c>
      <c r="CK123" s="51" t="str">
        <f>'[1]TKB-1'!CK124</f>
        <v>9-12</v>
      </c>
      <c r="CL123" s="40" t="str">
        <f>'TKB-2'!CL123</f>
        <v>B2-304</v>
      </c>
      <c r="CM123" s="51" t="str">
        <f>'[1]TKB-1'!CM124</f>
        <v>11-12</v>
      </c>
      <c r="CN123" s="40">
        <f>'TKB-2'!CN123</f>
        <v>0</v>
      </c>
      <c r="CO123" s="51">
        <f>'[1]TKB-1'!CO124</f>
        <v>0</v>
      </c>
      <c r="CP123" s="40">
        <f>'TKB-2'!CP123</f>
        <v>0</v>
      </c>
      <c r="CQ123" s="51">
        <f>'[1]TKB-1'!CQ124</f>
        <v>0</v>
      </c>
      <c r="CR123" s="40">
        <f>'TKB-2'!CR123</f>
        <v>0</v>
      </c>
      <c r="CS123" s="51">
        <f>'[1]TKB-1'!CS124</f>
        <v>0</v>
      </c>
      <c r="CT123" s="40">
        <f>'TKB-2'!CT123</f>
        <v>0</v>
      </c>
      <c r="CU123" s="51">
        <f>'[1]TKB-1'!CU124</f>
        <v>0</v>
      </c>
      <c r="CV123" s="40">
        <f>'TKB-2'!CV123</f>
        <v>0</v>
      </c>
      <c r="CW123" s="51">
        <f>'[1]TKB-1'!CW124</f>
        <v>0</v>
      </c>
      <c r="CX123" s="40">
        <f>'TKB-2'!CX123</f>
        <v>0</v>
      </c>
      <c r="CY123" s="51">
        <f>'[1]TKB-1'!CY124</f>
        <v>0</v>
      </c>
      <c r="CZ123" s="40">
        <f>'TKB-2'!CZ123</f>
        <v>0</v>
      </c>
      <c r="DA123" s="51">
        <f>'[1]TKB-1'!DA124</f>
        <v>0</v>
      </c>
      <c r="DB123" s="40">
        <f>'TKB-2'!DB123</f>
        <v>0</v>
      </c>
      <c r="DC123" s="51">
        <f>'[1]TKB-1'!DC124</f>
        <v>0</v>
      </c>
      <c r="DD123" s="40">
        <f>'TKB-2'!DD123</f>
        <v>0</v>
      </c>
      <c r="DE123" s="51">
        <f>'[1]TKB-1'!DE124</f>
        <v>0</v>
      </c>
      <c r="DF123" s="40">
        <f>'TKB-2'!DF123</f>
        <v>0</v>
      </c>
      <c r="DG123" s="51">
        <f>'[1]TKB-1'!DG124</f>
        <v>0</v>
      </c>
      <c r="DH123" s="40">
        <f>'TKB-2'!DH123</f>
        <v>0</v>
      </c>
      <c r="DI123" s="51">
        <f>'[1]TKB-1'!DI124</f>
        <v>0</v>
      </c>
      <c r="DJ123" s="40">
        <f>'TKB-2'!DJ123</f>
        <v>0</v>
      </c>
      <c r="DK123" s="51">
        <f>'[1]TKB-1'!DK124</f>
        <v>0</v>
      </c>
      <c r="DL123" s="40" t="str">
        <f>'TKB-2'!DL123</f>
        <v>B2-401</v>
      </c>
      <c r="DM123" s="51" t="str">
        <f>'[1]TKB-1'!DM124</f>
        <v>15-16</v>
      </c>
      <c r="DN123" s="40" t="str">
        <f>'TKB-2'!DN123</f>
        <v>B2-402</v>
      </c>
      <c r="DO123" s="51" t="str">
        <f>'[1]TKB-1'!DO124</f>
        <v>28-29</v>
      </c>
      <c r="DP123" s="40" t="str">
        <f>'TKB-2'!DP123</f>
        <v>B2-403</v>
      </c>
      <c r="DQ123" s="51" t="str">
        <f>'[1]TKB-1'!DQ124</f>
        <v>8-9</v>
      </c>
      <c r="DR123" s="40" t="str">
        <f>'TKB-2'!DR123</f>
        <v>B2-404</v>
      </c>
      <c r="DS123" s="51" t="str">
        <f>'[1]TKB-1'!DS124</f>
        <v>20-21</v>
      </c>
      <c r="DT123" s="40">
        <f>'TKB-2'!DT123</f>
        <v>0</v>
      </c>
      <c r="DU123" s="51">
        <f>'[1]TKB-1'!DU124</f>
        <v>0</v>
      </c>
      <c r="DV123" s="40" t="str">
        <f>'TKB-2'!DV123</f>
        <v>B.SAN1</v>
      </c>
      <c r="DW123" s="51" t="str">
        <f>'[1]TKB-1'!DW124</f>
        <v>13-16</v>
      </c>
      <c r="DX123" s="40" t="str">
        <f>'TKB-2'!DX123</f>
        <v>B2-306</v>
      </c>
      <c r="DY123" s="51" t="str">
        <f>'[1]TKB-1'!DY124</f>
        <v>19-20</v>
      </c>
      <c r="DZ123" s="40">
        <f>'TKB-2'!DZ123</f>
        <v>0</v>
      </c>
      <c r="EA123" s="51">
        <f>'[1]TKB-1'!EA124</f>
        <v>0</v>
      </c>
      <c r="EB123" s="40">
        <f>'TKB-2'!EB123</f>
        <v>0</v>
      </c>
      <c r="EC123" s="51">
        <f>'[1]TKB-1'!EC124</f>
        <v>0</v>
      </c>
      <c r="ED123" s="40">
        <f>'TKB-2'!ED123</f>
        <v>0</v>
      </c>
      <c r="EE123" s="51">
        <f>'[1]TKB-1'!EE124</f>
        <v>0</v>
      </c>
      <c r="EF123" s="40">
        <f>'TKB-2'!EF123</f>
        <v>0</v>
      </c>
      <c r="EG123" s="51">
        <f>'[1]TKB-1'!EG124</f>
        <v>0</v>
      </c>
      <c r="EH123" s="40">
        <f>'TKB-2'!EH123</f>
        <v>0</v>
      </c>
      <c r="EI123" s="51">
        <f>'[1]TKB-1'!EI124</f>
        <v>0</v>
      </c>
      <c r="EJ123" s="40">
        <f>'TKB-2'!EJ123</f>
        <v>0</v>
      </c>
      <c r="EK123" s="51">
        <f>'[1]TKB-1'!EK124</f>
        <v>0</v>
      </c>
      <c r="EL123" s="40">
        <f>'TKB-2'!EL123</f>
        <v>0</v>
      </c>
      <c r="EM123" s="51">
        <f>'[1]TKB-1'!EM124</f>
        <v>0</v>
      </c>
      <c r="EN123" s="40">
        <f>'TKB-2'!EN123</f>
        <v>0</v>
      </c>
      <c r="EO123" s="51">
        <f>'[1]TKB-1'!EO124</f>
        <v>0</v>
      </c>
      <c r="EP123" s="40">
        <f>'TKB-2'!EP123</f>
        <v>0</v>
      </c>
      <c r="EQ123" s="51">
        <f>'[1]TKB-1'!EQ124</f>
        <v>0</v>
      </c>
      <c r="ER123" s="40">
        <f>'TKB-2'!ER123</f>
        <v>0</v>
      </c>
      <c r="ES123" s="51">
        <f>'[1]TKB-1'!ES124</f>
        <v>0</v>
      </c>
      <c r="ET123" s="40">
        <f>'TKB-2'!ET123</f>
        <v>0</v>
      </c>
      <c r="EU123" s="51">
        <f>'[1]TKB-1'!EU124</f>
        <v>0</v>
      </c>
      <c r="EV123" s="40">
        <f>'TKB-2'!EV123</f>
        <v>0</v>
      </c>
      <c r="EW123" s="51">
        <f>'[1]TKB-1'!EW124</f>
        <v>0</v>
      </c>
      <c r="EX123" s="40">
        <f>'TKB-2'!EX123</f>
        <v>0</v>
      </c>
      <c r="EY123" s="51">
        <f>'[1]TKB-1'!EY124</f>
        <v>0</v>
      </c>
      <c r="EZ123" s="40">
        <f>'TKB-2'!EZ123</f>
        <v>0</v>
      </c>
      <c r="FA123" s="51">
        <f>'[1]TKB-1'!FA124</f>
        <v>0</v>
      </c>
      <c r="FB123" s="40">
        <f>'TKB-2'!FB123</f>
        <v>0</v>
      </c>
      <c r="FC123" s="51">
        <f>'[1]TKB-1'!FC124</f>
        <v>0</v>
      </c>
      <c r="FD123" s="40">
        <f>'TKB-2'!FD123</f>
        <v>0</v>
      </c>
      <c r="FE123" s="51">
        <f>'[1]TKB-1'!FE124</f>
        <v>0</v>
      </c>
      <c r="FF123" s="40">
        <f>'TKB-2'!FF123</f>
        <v>0</v>
      </c>
      <c r="FG123" s="51">
        <f>'[1]TKB-1'!FG124</f>
        <v>0</v>
      </c>
      <c r="FH123" s="40">
        <f>'TKB-2'!FH123</f>
        <v>0</v>
      </c>
      <c r="FI123" s="51">
        <f>'[1]TKB-1'!FI124</f>
        <v>0</v>
      </c>
      <c r="FJ123" s="40">
        <f>'TKB-2'!FJ123</f>
        <v>0</v>
      </c>
      <c r="FK123" s="51">
        <f>'[1]TKB-1'!FK124</f>
        <v>0</v>
      </c>
      <c r="FL123" s="40">
        <f>'TKB-2'!FL123</f>
        <v>0</v>
      </c>
      <c r="FM123" s="51">
        <f>'[1]TKB-1'!FM124</f>
        <v>0</v>
      </c>
      <c r="FN123" s="40">
        <f>'TKB-2'!FN123</f>
        <v>0</v>
      </c>
      <c r="FO123" s="51">
        <f>'[1]TKB-1'!FO124</f>
        <v>0</v>
      </c>
      <c r="FP123" s="40">
        <f>'TKB-2'!FP123</f>
        <v>0</v>
      </c>
      <c r="FQ123" s="51">
        <f>'[1]TKB-1'!FQ124</f>
        <v>0</v>
      </c>
      <c r="FR123" s="40">
        <f>'TKB-2'!FR123</f>
        <v>0</v>
      </c>
      <c r="FS123" s="51">
        <f>'[1]TKB-1'!FS124</f>
        <v>0</v>
      </c>
      <c r="FT123" s="40">
        <f>'TKB-2'!FT123</f>
        <v>0</v>
      </c>
      <c r="FU123" s="51">
        <f>'[1]TKB-1'!FU124</f>
        <v>0</v>
      </c>
      <c r="FV123" s="40">
        <f>'TKB-2'!FV123</f>
        <v>0</v>
      </c>
      <c r="FW123" s="51">
        <f>'[1]TKB-1'!FW124</f>
        <v>0</v>
      </c>
      <c r="FX123" s="40">
        <f>'TKB-2'!FX123</f>
        <v>0</v>
      </c>
      <c r="FY123" s="51">
        <f>'[1]TKB-1'!FY124</f>
        <v>0</v>
      </c>
      <c r="FZ123" s="40">
        <f>'TKB-2'!FZ123</f>
        <v>0</v>
      </c>
      <c r="GA123" s="51">
        <f>'[1]TKB-1'!GA124</f>
        <v>0</v>
      </c>
      <c r="GB123" s="40">
        <f>'TKB-2'!GB123</f>
        <v>0</v>
      </c>
      <c r="GC123" s="51">
        <f>'[1]TKB-1'!GC124</f>
        <v>0</v>
      </c>
      <c r="GD123" s="40">
        <f>'TKB-2'!GD123</f>
        <v>0</v>
      </c>
      <c r="GE123" s="51">
        <f>'[1]TKB-1'!GE124</f>
        <v>0</v>
      </c>
      <c r="GF123" s="40">
        <f>'TKB-2'!GF123</f>
        <v>0</v>
      </c>
      <c r="GG123" s="51">
        <f>'[1]TKB-1'!GG124</f>
        <v>0</v>
      </c>
      <c r="GH123" s="40">
        <f>'TKB-2'!GH123</f>
        <v>0</v>
      </c>
      <c r="GI123" s="51">
        <f>'[1]TKB-1'!GI124</f>
        <v>0</v>
      </c>
      <c r="GJ123" s="40">
        <f>'TKB-2'!GJ123</f>
        <v>0</v>
      </c>
      <c r="GK123" s="51">
        <f>'[1]TKB-1'!GK124</f>
        <v>0</v>
      </c>
      <c r="GL123" s="40">
        <f>'TKB-2'!GL123</f>
        <v>0</v>
      </c>
      <c r="GM123" s="51">
        <f>'[1]TKB-1'!GM124</f>
        <v>0</v>
      </c>
      <c r="GN123" s="40">
        <f>'TKB-2'!GN123</f>
        <v>0</v>
      </c>
      <c r="GO123" s="51">
        <f>'[1]TKB-1'!GO124</f>
        <v>0</v>
      </c>
      <c r="GP123" s="40">
        <f>'TKB-2'!GP123</f>
        <v>0</v>
      </c>
      <c r="GQ123" s="51">
        <f>'[1]TKB-1'!GQ124</f>
        <v>0</v>
      </c>
      <c r="GR123" s="40">
        <f>'TKB-2'!GR123</f>
        <v>0</v>
      </c>
      <c r="GS123" s="51">
        <f>'[1]TKB-1'!GS124</f>
        <v>0</v>
      </c>
      <c r="GT123" s="40">
        <f>'TKB-2'!GT123</f>
        <v>0</v>
      </c>
      <c r="GU123" s="51">
        <f>'[1]TKB-1'!GU124</f>
        <v>0</v>
      </c>
      <c r="GV123" s="40">
        <f>'TKB-2'!GV123</f>
        <v>0</v>
      </c>
      <c r="GW123" s="51">
        <f>'[1]TKB-1'!GW124</f>
        <v>0</v>
      </c>
      <c r="GX123" s="40">
        <f>'TKB-2'!GX123</f>
        <v>0</v>
      </c>
      <c r="GY123" s="51">
        <f>'[1]TKB-1'!GY124</f>
        <v>0</v>
      </c>
      <c r="GZ123" s="40">
        <f>'TKB-2'!GZ123</f>
        <v>0</v>
      </c>
      <c r="HA123" s="51">
        <f>'[1]TKB-1'!HA124</f>
        <v>0</v>
      </c>
      <c r="HB123" s="40">
        <f>'TKB-2'!HB123</f>
        <v>0</v>
      </c>
      <c r="HC123" s="51">
        <f>'[1]TKB-1'!HC124</f>
        <v>0</v>
      </c>
      <c r="HD123" s="40">
        <f>'TKB-2'!HD123</f>
        <v>0</v>
      </c>
      <c r="HE123" s="51">
        <f>'[1]TKB-1'!HE124</f>
        <v>0</v>
      </c>
      <c r="HF123" s="40">
        <f>'TKB-2'!HF123</f>
        <v>0</v>
      </c>
      <c r="HG123" s="51">
        <f>'[1]TKB-1'!HG124</f>
        <v>0</v>
      </c>
      <c r="HH123" s="40">
        <f>'TKB-2'!HH123</f>
        <v>0</v>
      </c>
      <c r="HI123" s="51">
        <f>'[1]TKB-1'!HI124</f>
        <v>0</v>
      </c>
      <c r="HJ123" s="40">
        <f>'TKB-2'!HJ123</f>
        <v>0</v>
      </c>
      <c r="HK123" s="51">
        <f>'[1]TKB-1'!HK124</f>
        <v>0</v>
      </c>
      <c r="HL123" s="40">
        <f>'TKB-2'!HL123</f>
        <v>0</v>
      </c>
      <c r="HM123" s="51">
        <f>'[1]TKB-1'!HM124</f>
        <v>0</v>
      </c>
      <c r="HN123" s="40">
        <f>'TKB-2'!HN123</f>
        <v>0</v>
      </c>
      <c r="HO123" s="51">
        <f>'[1]TKB-1'!HO124</f>
        <v>0</v>
      </c>
      <c r="HP123" s="40">
        <f>'TKB-2'!HP123</f>
        <v>0</v>
      </c>
      <c r="HQ123" s="51">
        <f>'[1]TKB-1'!HQ124</f>
        <v>0</v>
      </c>
      <c r="HR123" s="40">
        <f>'TKB-2'!HR123</f>
        <v>0</v>
      </c>
      <c r="HS123" s="51">
        <f>'[1]TKB-1'!HS124</f>
        <v>0</v>
      </c>
      <c r="HT123" s="40">
        <f>'TKB-2'!HT123</f>
        <v>0</v>
      </c>
      <c r="HU123" s="51">
        <f>'[1]TKB-1'!HU124</f>
        <v>0</v>
      </c>
      <c r="HV123" s="40">
        <f>'TKB-2'!HV123</f>
        <v>0</v>
      </c>
      <c r="HW123" s="51">
        <f>'[1]TKB-1'!HW124</f>
        <v>0</v>
      </c>
      <c r="HX123" s="40">
        <f>'TKB-2'!HX123</f>
        <v>0</v>
      </c>
      <c r="HY123" s="51">
        <f>'[1]TKB-1'!HY124</f>
        <v>0</v>
      </c>
      <c r="HZ123" s="40">
        <f>'TKB-2'!HZ123</f>
        <v>0</v>
      </c>
      <c r="IA123" s="51">
        <f>'[1]TKB-1'!IA124</f>
        <v>0</v>
      </c>
      <c r="IB123" s="40">
        <f>'TKB-2'!IB123</f>
        <v>0</v>
      </c>
      <c r="IC123" s="51">
        <f>'[1]TKB-1'!IC124</f>
        <v>0</v>
      </c>
      <c r="ID123" s="40">
        <f>'TKB-2'!ID123</f>
        <v>0</v>
      </c>
      <c r="IE123" s="51">
        <f>'[1]TKB-1'!IE124</f>
        <v>0</v>
      </c>
      <c r="IF123" s="40">
        <f>'TKB-2'!IF123</f>
        <v>0</v>
      </c>
      <c r="IG123" s="51">
        <f>'[1]TKB-1'!IG124</f>
        <v>0</v>
      </c>
      <c r="IH123" s="40">
        <f>'TKB-2'!IH123</f>
        <v>0</v>
      </c>
      <c r="II123" s="51">
        <f>'[1]TKB-1'!II124</f>
        <v>0</v>
      </c>
    </row>
    <row r="124" spans="1:243" ht="15" x14ac:dyDescent="0.2">
      <c r="A124" s="296"/>
      <c r="B124" s="299"/>
      <c r="C124" s="302"/>
      <c r="D124" s="42" t="s">
        <v>17</v>
      </c>
      <c r="E124" s="293"/>
      <c r="F124" s="52"/>
      <c r="G124" s="44">
        <f>'[1]TKB-1'!G125</f>
        <v>0</v>
      </c>
      <c r="H124" s="52"/>
      <c r="I124" s="44">
        <f>'[1]TKB-1'!I125</f>
        <v>0</v>
      </c>
      <c r="J124" s="52"/>
      <c r="K124" s="44">
        <f>'[1]TKB-1'!K125</f>
        <v>0</v>
      </c>
      <c r="L124" s="52"/>
      <c r="M124" s="44">
        <f>'[1]TKB-1'!M125</f>
        <v>0</v>
      </c>
      <c r="N124" s="52"/>
      <c r="O124" s="44" t="str">
        <f>'[1]TKB-1'!O125</f>
        <v>ĐA.TCTC(2)(N.Cường)</v>
      </c>
      <c r="P124" s="52"/>
      <c r="Q124" s="44" t="str">
        <f>'[1]TKB-1'!Q125</f>
        <v>ĐT&amp;TQTCT(2)(Đ.Châu)</v>
      </c>
      <c r="R124" s="52"/>
      <c r="S124" s="44" t="str">
        <f>'[1]TKB-1'!S125</f>
        <v>KCNBTCTNT(2)(Q.Hùng)</v>
      </c>
      <c r="T124" s="52"/>
      <c r="U124" s="44" t="str">
        <f>'[1]TKB-1'!U125</f>
        <v>ĐA.TCTC(2)(V.Trạm)</v>
      </c>
      <c r="V124" s="52"/>
      <c r="W124" s="44">
        <f>'[1]TKB-1'!W125</f>
        <v>0</v>
      </c>
      <c r="X124" s="52"/>
      <c r="Y124" s="44">
        <f>'[1]TKB-1'!Y125</f>
        <v>0</v>
      </c>
      <c r="Z124" s="52"/>
      <c r="AA124" s="44">
        <f>'[1]TKB-1'!AA125</f>
        <v>0</v>
      </c>
      <c r="AB124" s="52"/>
      <c r="AC124" s="44">
        <f>'[1]TKB-1'!AC125</f>
        <v>0</v>
      </c>
      <c r="AD124" s="52"/>
      <c r="AE124" s="44" t="str">
        <f>'[1]TKB-1'!AE125</f>
        <v>CTN(2)(Th.Diễm)</v>
      </c>
      <c r="AF124" s="52"/>
      <c r="AG124" s="44" t="str">
        <f>'[1]TKB-1'!AG125</f>
        <v>LSDCSVN(2)(T.Tiến)</v>
      </c>
      <c r="AH124" s="52"/>
      <c r="AI124" s="44" t="str">
        <f>'[1]TKB-1'!AI125</f>
        <v>KTRCTR(2)(Đ.Đức)</v>
      </c>
      <c r="AJ124" s="52"/>
      <c r="AK124" s="44">
        <f>'[1]TKB-1'!AK125</f>
        <v>0</v>
      </c>
      <c r="AL124" s="52"/>
      <c r="AM124" s="44">
        <f>'[1]TKB-1'!AM125</f>
        <v>0</v>
      </c>
      <c r="AN124" s="52"/>
      <c r="AO124" s="44" t="str">
        <f>'[1]TKB-1'!AO125</f>
        <v>KTXD(2)(Th.Dương)</v>
      </c>
      <c r="AP124" s="52"/>
      <c r="AQ124" s="44">
        <f>'[1]TKB-1'!AQ125</f>
        <v>0</v>
      </c>
      <c r="AR124" s="52"/>
      <c r="AS124" s="44">
        <f>'[1]TKB-1'!AS125</f>
        <v>0</v>
      </c>
      <c r="AT124" s="52"/>
      <c r="AU124" s="44">
        <f>'[1]TKB-1'!AU125</f>
        <v>0</v>
      </c>
      <c r="AV124" s="52"/>
      <c r="AW124" s="44" t="str">
        <f>'[1]TKB-1'!AW125</f>
        <v>LSKTPD&amp;VN(2)(Tr.Thức)</v>
      </c>
      <c r="AX124" s="52"/>
      <c r="AY124" s="44" t="str">
        <f>'[1]TKB-1'!AY125</f>
        <v>TUD2.KTR(2)(H.Dũng)</v>
      </c>
      <c r="AZ124" s="52"/>
      <c r="BA124" s="44">
        <f>'[1]TKB-1'!BA125</f>
        <v>0</v>
      </c>
      <c r="BB124" s="52"/>
      <c r="BC124" s="44" t="str">
        <f>'[1]TKB-1'!BC125</f>
        <v>BDSCD(2)(Th.Vũ)</v>
      </c>
      <c r="BD124" s="52"/>
      <c r="BE124" s="44">
        <f>'[1]TKB-1'!BE125</f>
        <v>0</v>
      </c>
      <c r="BF124" s="52"/>
      <c r="BG124" s="44" t="str">
        <f>'[1]TKB-1'!BG125</f>
        <v>KCT(2)(Q.Thuận)</v>
      </c>
      <c r="BH124" s="52"/>
      <c r="BI124" s="44">
        <f>'[1]TKB-1'!BI125</f>
        <v>0</v>
      </c>
      <c r="BJ124" s="52"/>
      <c r="BK124" s="44">
        <f>'[1]TKB-1'!BK125</f>
        <v>0</v>
      </c>
      <c r="BL124" s="52"/>
      <c r="BM124" s="44" t="str">
        <f>'[1]TKB-1'!BM125</f>
        <v>Đ&amp;ĐKHTL(2)(H.Toàn)</v>
      </c>
      <c r="BN124" s="52"/>
      <c r="BO124" s="44">
        <f>'[1]TKB-1'!BO125</f>
        <v>0</v>
      </c>
      <c r="BP124" s="52"/>
      <c r="BQ124" s="44" t="str">
        <f>'[1]TKB-1'!BQ125</f>
        <v>TDIA(2)(T.Tám)</v>
      </c>
      <c r="BR124" s="52"/>
      <c r="BS124" s="44">
        <f>'[1]TKB-1'!BS125</f>
        <v>0</v>
      </c>
      <c r="BT124" s="52"/>
      <c r="BU124" s="44">
        <f>'[1]TKB-1'!BU125</f>
        <v>0</v>
      </c>
      <c r="BV124" s="52"/>
      <c r="BW124" s="44">
        <f>'[1]TKB-1'!BW125</f>
        <v>0</v>
      </c>
      <c r="BX124" s="52"/>
      <c r="BY124" s="44" t="str">
        <f>'[1]TKB-1'!BY125</f>
        <v>TTHTĐK(4)(T.Kiếm)</v>
      </c>
      <c r="BZ124" s="52"/>
      <c r="CA124" s="44" t="str">
        <f>'[1]TKB-1'!CA125</f>
        <v>TTHTĐK(4)(Đ.Toa)</v>
      </c>
      <c r="CB124" s="52"/>
      <c r="CC124" s="44">
        <f>'[1]TKB-1'!CC125</f>
        <v>0</v>
      </c>
      <c r="CD124" s="52"/>
      <c r="CE124" s="44">
        <f>'[1]TKB-1'!CE125</f>
        <v>0</v>
      </c>
      <c r="CF124" s="52"/>
      <c r="CG124" s="44" t="str">
        <f>'[1]TKB-1'!CG125</f>
        <v>QTMANG(2)(L.Tín)</v>
      </c>
      <c r="CH124" s="52"/>
      <c r="CI124" s="44" t="str">
        <f>'[1]TKB-1'!CI125</f>
        <v>GDTC4(4)(P.Lâm)</v>
      </c>
      <c r="CJ124" s="52"/>
      <c r="CK124" s="44" t="str">
        <f>'[1]TKB-1'!CK125</f>
        <v>GDTC4(4)(V.Minh)</v>
      </c>
      <c r="CL124" s="52"/>
      <c r="CM124" s="44" t="str">
        <f>'[1]TKB-1'!CM125</f>
        <v>TTHCM(2)(S.Tùng)</v>
      </c>
      <c r="CN124" s="52"/>
      <c r="CO124" s="44">
        <f>'[1]TKB-1'!CO125</f>
        <v>0</v>
      </c>
      <c r="CP124" s="52"/>
      <c r="CQ124" s="44">
        <f>'[1]TKB-1'!CQ125</f>
        <v>0</v>
      </c>
      <c r="CR124" s="52"/>
      <c r="CS124" s="44">
        <f>'[1]TKB-1'!CS125</f>
        <v>0</v>
      </c>
      <c r="CT124" s="52"/>
      <c r="CU124" s="44">
        <f>'[1]TKB-1'!CU125</f>
        <v>0</v>
      </c>
      <c r="CV124" s="52"/>
      <c r="CW124" s="44">
        <f>'[1]TKB-1'!CW125</f>
        <v>0</v>
      </c>
      <c r="CX124" s="52"/>
      <c r="CY124" s="44">
        <f>'[1]TKB-1'!CY125</f>
        <v>0</v>
      </c>
      <c r="CZ124" s="52"/>
      <c r="DA124" s="44">
        <f>'[1]TKB-1'!DA125</f>
        <v>0</v>
      </c>
      <c r="DB124" s="52"/>
      <c r="DC124" s="44">
        <f>'[1]TKB-1'!DC125</f>
        <v>0</v>
      </c>
      <c r="DD124" s="52"/>
      <c r="DE124" s="44">
        <f>'[1]TKB-1'!DE125</f>
        <v>0</v>
      </c>
      <c r="DF124" s="52"/>
      <c r="DG124" s="44">
        <f>'[1]TKB-1'!DG125</f>
        <v>0</v>
      </c>
      <c r="DH124" s="52"/>
      <c r="DI124" s="44">
        <f>'[1]TKB-1'!DI125</f>
        <v>0</v>
      </c>
      <c r="DJ124" s="52"/>
      <c r="DK124" s="44">
        <f>'[1]TKB-1'!DK125</f>
        <v>0</v>
      </c>
      <c r="DL124" s="52"/>
      <c r="DM124" s="44" t="str">
        <f>'[1]TKB-1'!DM125</f>
        <v>KCCTR(2)(Th.Chung)</v>
      </c>
      <c r="DN124" s="52"/>
      <c r="DO124" s="44" t="str">
        <f>'[1]TKB-1'!DO125</f>
        <v>KTTTCCT(2)(M.Sang)</v>
      </c>
      <c r="DP124" s="52"/>
      <c r="DQ124" s="44" t="str">
        <f>'[1]TKB-1'!DQ125</f>
        <v>LSDCSVN(2)(Thu.Trang)</v>
      </c>
      <c r="DR124" s="52"/>
      <c r="DS124" s="44" t="str">
        <f>'[1]TKB-1'!DS125</f>
        <v>NVVP(2)(H.Vân(TG))</v>
      </c>
      <c r="DT124" s="52"/>
      <c r="DU124" s="44">
        <f>'[1]TKB-1'!DU125</f>
        <v>0</v>
      </c>
      <c r="DV124" s="52"/>
      <c r="DW124" s="44" t="str">
        <f>'[1]TKB-1'!DW125</f>
        <v>GDTC4(4)(V.Học)</v>
      </c>
      <c r="DX124" s="52"/>
      <c r="DY124" s="44" t="str">
        <f>'[1]TKB-1'!DY125</f>
        <v>TAKD2(2)(K.Cúc)</v>
      </c>
      <c r="DZ124" s="52"/>
      <c r="EA124" s="44">
        <f>'[1]TKB-1'!EA125</f>
        <v>0</v>
      </c>
      <c r="EB124" s="52"/>
      <c r="EC124" s="44">
        <f>'[1]TKB-1'!EC125</f>
        <v>0</v>
      </c>
      <c r="ED124" s="52"/>
      <c r="EE124" s="44">
        <f>'[1]TKB-1'!EE125</f>
        <v>0</v>
      </c>
      <c r="EF124" s="52"/>
      <c r="EG124" s="44">
        <f>'[1]TKB-1'!EG125</f>
        <v>0</v>
      </c>
      <c r="EH124" s="52"/>
      <c r="EI124" s="44">
        <f>'[1]TKB-1'!EI125</f>
        <v>0</v>
      </c>
      <c r="EJ124" s="52"/>
      <c r="EK124" s="44">
        <f>'[1]TKB-1'!EK125</f>
        <v>0</v>
      </c>
      <c r="EL124" s="52"/>
      <c r="EM124" s="44">
        <f>'[1]TKB-1'!EM125</f>
        <v>0</v>
      </c>
      <c r="EN124" s="52"/>
      <c r="EO124" s="44">
        <f>'[1]TKB-1'!EO125</f>
        <v>0</v>
      </c>
      <c r="EP124" s="52"/>
      <c r="EQ124" s="44">
        <f>'[1]TKB-1'!EQ125</f>
        <v>0</v>
      </c>
      <c r="ER124" s="52"/>
      <c r="ES124" s="44">
        <f>'[1]TKB-1'!ES125</f>
        <v>0</v>
      </c>
      <c r="ET124" s="52"/>
      <c r="EU124" s="44">
        <f>'[1]TKB-1'!EU125</f>
        <v>0</v>
      </c>
      <c r="EV124" s="52"/>
      <c r="EW124" s="44">
        <f>'[1]TKB-1'!EW125</f>
        <v>0</v>
      </c>
      <c r="EX124" s="52"/>
      <c r="EY124" s="44">
        <f>'[1]TKB-1'!EY125</f>
        <v>0</v>
      </c>
      <c r="EZ124" s="52"/>
      <c r="FA124" s="44">
        <f>'[1]TKB-1'!FA125</f>
        <v>0</v>
      </c>
      <c r="FB124" s="52"/>
      <c r="FC124" s="44">
        <f>'[1]TKB-1'!FC125</f>
        <v>0</v>
      </c>
      <c r="FD124" s="52"/>
      <c r="FE124" s="44">
        <f>'[1]TKB-1'!FE125</f>
        <v>0</v>
      </c>
      <c r="FF124" s="52"/>
      <c r="FG124" s="44">
        <f>'[1]TKB-1'!FG125</f>
        <v>0</v>
      </c>
      <c r="FH124" s="52"/>
      <c r="FI124" s="44">
        <f>'[1]TKB-1'!FI125</f>
        <v>0</v>
      </c>
      <c r="FJ124" s="52"/>
      <c r="FK124" s="44">
        <f>'[1]TKB-1'!FK125</f>
        <v>0</v>
      </c>
      <c r="FL124" s="52"/>
      <c r="FM124" s="44">
        <f>'[1]TKB-1'!FM125</f>
        <v>0</v>
      </c>
      <c r="FN124" s="52"/>
      <c r="FO124" s="44">
        <f>'[1]TKB-1'!FO125</f>
        <v>0</v>
      </c>
      <c r="FP124" s="52"/>
      <c r="FQ124" s="44">
        <f>'[1]TKB-1'!FQ125</f>
        <v>0</v>
      </c>
      <c r="FR124" s="52"/>
      <c r="FS124" s="44">
        <f>'[1]TKB-1'!FS125</f>
        <v>0</v>
      </c>
      <c r="FT124" s="52"/>
      <c r="FU124" s="44">
        <f>'[1]TKB-1'!FU125</f>
        <v>0</v>
      </c>
      <c r="FV124" s="52"/>
      <c r="FW124" s="44">
        <f>'[1]TKB-1'!FW125</f>
        <v>0</v>
      </c>
      <c r="FX124" s="52"/>
      <c r="FY124" s="44">
        <f>'[1]TKB-1'!FY125</f>
        <v>0</v>
      </c>
      <c r="FZ124" s="52"/>
      <c r="GA124" s="44">
        <f>'[1]TKB-1'!GA125</f>
        <v>0</v>
      </c>
      <c r="GB124" s="52"/>
      <c r="GC124" s="44">
        <f>'[1]TKB-1'!GC125</f>
        <v>0</v>
      </c>
      <c r="GD124" s="52"/>
      <c r="GE124" s="44">
        <f>'[1]TKB-1'!GE125</f>
        <v>0</v>
      </c>
      <c r="GF124" s="52"/>
      <c r="GG124" s="44">
        <f>'[1]TKB-1'!GG125</f>
        <v>0</v>
      </c>
      <c r="GH124" s="52"/>
      <c r="GI124" s="44">
        <f>'[1]TKB-1'!GI125</f>
        <v>0</v>
      </c>
      <c r="GJ124" s="52"/>
      <c r="GK124" s="44">
        <f>'[1]TKB-1'!GK125</f>
        <v>0</v>
      </c>
      <c r="GL124" s="52"/>
      <c r="GM124" s="44">
        <f>'[1]TKB-1'!GM125</f>
        <v>0</v>
      </c>
      <c r="GN124" s="52"/>
      <c r="GO124" s="44">
        <f>'[1]TKB-1'!GO125</f>
        <v>0</v>
      </c>
      <c r="GP124" s="52"/>
      <c r="GQ124" s="44">
        <f>'[1]TKB-1'!GQ125</f>
        <v>0</v>
      </c>
      <c r="GR124" s="52"/>
      <c r="GS124" s="44">
        <f>'[1]TKB-1'!GS125</f>
        <v>0</v>
      </c>
      <c r="GT124" s="52"/>
      <c r="GU124" s="44">
        <f>'[1]TKB-1'!GU125</f>
        <v>0</v>
      </c>
      <c r="GV124" s="52"/>
      <c r="GW124" s="44">
        <f>'[1]TKB-1'!GW125</f>
        <v>0</v>
      </c>
      <c r="GX124" s="52"/>
      <c r="GY124" s="44">
        <f>'[1]TKB-1'!GY125</f>
        <v>0</v>
      </c>
      <c r="GZ124" s="52"/>
      <c r="HA124" s="44">
        <f>'[1]TKB-1'!HA125</f>
        <v>0</v>
      </c>
      <c r="HB124" s="52"/>
      <c r="HC124" s="44">
        <f>'[1]TKB-1'!HC125</f>
        <v>0</v>
      </c>
      <c r="HD124" s="52"/>
      <c r="HE124" s="44">
        <f>'[1]TKB-1'!HE125</f>
        <v>0</v>
      </c>
      <c r="HF124" s="52"/>
      <c r="HG124" s="44">
        <f>'[1]TKB-1'!HG125</f>
        <v>0</v>
      </c>
      <c r="HH124" s="52"/>
      <c r="HI124" s="44">
        <f>'[1]TKB-1'!HI125</f>
        <v>0</v>
      </c>
      <c r="HJ124" s="52"/>
      <c r="HK124" s="44">
        <f>'[1]TKB-1'!HK125</f>
        <v>0</v>
      </c>
      <c r="HL124" s="52"/>
      <c r="HM124" s="44">
        <f>'[1]TKB-1'!HM125</f>
        <v>0</v>
      </c>
      <c r="HN124" s="52"/>
      <c r="HO124" s="44">
        <f>'[1]TKB-1'!HO125</f>
        <v>0</v>
      </c>
      <c r="HP124" s="52"/>
      <c r="HQ124" s="44">
        <f>'[1]TKB-1'!HQ125</f>
        <v>0</v>
      </c>
      <c r="HR124" s="52"/>
      <c r="HS124" s="44">
        <f>'[1]TKB-1'!HS125</f>
        <v>0</v>
      </c>
      <c r="HT124" s="52"/>
      <c r="HU124" s="44">
        <f>'[1]TKB-1'!HU125</f>
        <v>0</v>
      </c>
      <c r="HV124" s="52"/>
      <c r="HW124" s="44">
        <f>'[1]TKB-1'!HW125</f>
        <v>0</v>
      </c>
      <c r="HX124" s="52"/>
      <c r="HY124" s="44">
        <f>'[1]TKB-1'!HY125</f>
        <v>0</v>
      </c>
      <c r="HZ124" s="52"/>
      <c r="IA124" s="44">
        <f>'[1]TKB-1'!IA125</f>
        <v>0</v>
      </c>
      <c r="IB124" s="52"/>
      <c r="IC124" s="44">
        <f>'[1]TKB-1'!IC125</f>
        <v>0</v>
      </c>
      <c r="ID124" s="52"/>
      <c r="IE124" s="44">
        <f>'[1]TKB-1'!IE125</f>
        <v>0</v>
      </c>
      <c r="IF124" s="52"/>
      <c r="IG124" s="44">
        <f>'[1]TKB-1'!IG125</f>
        <v>0</v>
      </c>
      <c r="IH124" s="52"/>
      <c r="II124" s="44">
        <f>'[1]TKB-1'!II125</f>
        <v>0</v>
      </c>
    </row>
    <row r="125" spans="1:243" ht="15" x14ac:dyDescent="0.2">
      <c r="A125" s="296"/>
      <c r="B125" s="299"/>
      <c r="C125" s="302"/>
      <c r="D125" s="39">
        <v>0</v>
      </c>
      <c r="E125" s="292" t="s">
        <v>73</v>
      </c>
      <c r="F125" s="45">
        <f>'TKB-2'!F125</f>
        <v>0</v>
      </c>
      <c r="G125" s="46">
        <f>'[1]TKB-1'!G126</f>
        <v>0</v>
      </c>
      <c r="H125" s="45">
        <f>'TKB-2'!H125</f>
        <v>0</v>
      </c>
      <c r="I125" s="46">
        <f>'[1]TKB-1'!I126</f>
        <v>0</v>
      </c>
      <c r="J125" s="45">
        <f>'TKB-2'!J125</f>
        <v>0</v>
      </c>
      <c r="K125" s="46">
        <f>'[1]TKB-1'!K126</f>
        <v>0</v>
      </c>
      <c r="L125" s="45">
        <f>'TKB-2'!L125</f>
        <v>0</v>
      </c>
      <c r="M125" s="46">
        <f>'[1]TKB-1'!M126</f>
        <v>0</v>
      </c>
      <c r="N125" s="45" t="str">
        <f>'TKB-2'!N125</f>
        <v>A2-203</v>
      </c>
      <c r="O125" s="46" t="str">
        <f>'[1]TKB-1'!O126</f>
        <v>8-10</v>
      </c>
      <c r="P125" s="45" t="str">
        <f>'TKB-2'!P125</f>
        <v>A4-303</v>
      </c>
      <c r="Q125" s="46" t="str">
        <f>'[1]TKB-1'!Q126</f>
        <v>28-30</v>
      </c>
      <c r="R125" s="45" t="str">
        <f>'TKB-2'!R125</f>
        <v>A2-303</v>
      </c>
      <c r="S125" s="46" t="str">
        <f>'[1]TKB-1'!S126</f>
        <v>20-22</v>
      </c>
      <c r="T125" s="45" t="str">
        <f>'TKB-2'!T125</f>
        <v>A2-304</v>
      </c>
      <c r="U125" s="46" t="str">
        <f>'[1]TKB-1'!U126</f>
        <v>8-10</v>
      </c>
      <c r="V125" s="45">
        <f>'TKB-2'!V125</f>
        <v>0</v>
      </c>
      <c r="W125" s="46">
        <f>'[1]TKB-1'!W126</f>
        <v>0</v>
      </c>
      <c r="X125" s="45">
        <f>'TKB-2'!X125</f>
        <v>0</v>
      </c>
      <c r="Y125" s="46">
        <f>'[1]TKB-1'!Y126</f>
        <v>0</v>
      </c>
      <c r="Z125" s="45">
        <f>'TKB-2'!Z125</f>
        <v>0</v>
      </c>
      <c r="AA125" s="46">
        <f>'[1]TKB-1'!AA126</f>
        <v>0</v>
      </c>
      <c r="AB125" s="45">
        <f>'TKB-2'!AB125</f>
        <v>0</v>
      </c>
      <c r="AC125" s="46">
        <f>'[1]TKB-1'!AC126</f>
        <v>0</v>
      </c>
      <c r="AD125" s="45" t="str">
        <f>'TKB-2'!AD125</f>
        <v>B2-101</v>
      </c>
      <c r="AE125" s="46" t="str">
        <f>'[1]TKB-1'!AE126</f>
        <v>18-20</v>
      </c>
      <c r="AF125" s="45" t="str">
        <f>'TKB-2'!AF125</f>
        <v>B2-102</v>
      </c>
      <c r="AG125" s="46" t="str">
        <f>'[1]TKB-1'!AG126</f>
        <v>7-9</v>
      </c>
      <c r="AH125" s="45" t="str">
        <f>'TKB-2'!AH125</f>
        <v>B2-103</v>
      </c>
      <c r="AI125" s="46" t="str">
        <f>'[1]TKB-1'!AI126</f>
        <v>6-8</v>
      </c>
      <c r="AJ125" s="45">
        <f>'TKB-2'!AJ125</f>
        <v>0</v>
      </c>
      <c r="AK125" s="46">
        <f>'[1]TKB-1'!AK126</f>
        <v>0</v>
      </c>
      <c r="AL125" s="45">
        <f>'TKB-2'!AL125</f>
        <v>0</v>
      </c>
      <c r="AM125" s="46">
        <f>'[1]TKB-1'!AM126</f>
        <v>0</v>
      </c>
      <c r="AN125" s="45" t="str">
        <f>'TKB-2'!AN125</f>
        <v>A4-401</v>
      </c>
      <c r="AO125" s="46" t="str">
        <f>'[1]TKB-1'!AO126</f>
        <v>12-14</v>
      </c>
      <c r="AP125" s="45">
        <f>'TKB-2'!AP125</f>
        <v>0</v>
      </c>
      <c r="AQ125" s="46">
        <f>'[1]TKB-1'!AQ126</f>
        <v>0</v>
      </c>
      <c r="AR125" s="45">
        <f>'TKB-2'!AR125</f>
        <v>0</v>
      </c>
      <c r="AS125" s="46">
        <f>'[1]TKB-1'!AS126</f>
        <v>0</v>
      </c>
      <c r="AT125" s="45">
        <f>'TKB-2'!AT125</f>
        <v>0</v>
      </c>
      <c r="AU125" s="46">
        <f>'[1]TKB-1'!AU126</f>
        <v>0</v>
      </c>
      <c r="AV125" s="45" t="str">
        <f>'TKB-2'!AV125</f>
        <v>B2-201</v>
      </c>
      <c r="AW125" s="46" t="str">
        <f>'[1]TKB-1'!AW126</f>
        <v>10-12</v>
      </c>
      <c r="AX125" s="45" t="str">
        <f>'TKB-2'!AX125</f>
        <v>B2-208C</v>
      </c>
      <c r="AY125" s="46" t="str">
        <f>'[1]TKB-1'!AY126</f>
        <v>18-20</v>
      </c>
      <c r="AZ125" s="45">
        <f>'TKB-2'!AZ125</f>
        <v>0</v>
      </c>
      <c r="BA125" s="46">
        <f>'[1]TKB-1'!BA126</f>
        <v>0</v>
      </c>
      <c r="BB125" s="45" t="str">
        <f>'TKB-2'!BB125</f>
        <v>A2-305</v>
      </c>
      <c r="BC125" s="46" t="str">
        <f>'[1]TKB-1'!BC126</f>
        <v>21-23</v>
      </c>
      <c r="BD125" s="45">
        <f>'TKB-2'!BD125</f>
        <v>0</v>
      </c>
      <c r="BE125" s="46">
        <f>'[1]TKB-1'!BE126</f>
        <v>0</v>
      </c>
      <c r="BF125" s="45" t="str">
        <f>'TKB-2'!BF125</f>
        <v>B2-204</v>
      </c>
      <c r="BG125" s="46" t="str">
        <f>'[1]TKB-1'!BG126</f>
        <v>22-24</v>
      </c>
      <c r="BH125" s="45">
        <f>'TKB-2'!BH125</f>
        <v>0</v>
      </c>
      <c r="BI125" s="46">
        <f>'[1]TKB-1'!BI126</f>
        <v>0</v>
      </c>
      <c r="BJ125" s="45">
        <f>'TKB-2'!BJ125</f>
        <v>0</v>
      </c>
      <c r="BK125" s="46">
        <f>'[1]TKB-1'!BK126</f>
        <v>0</v>
      </c>
      <c r="BL125" s="45" t="str">
        <f>'TKB-2'!BL125</f>
        <v>A4-203</v>
      </c>
      <c r="BM125" s="46" t="str">
        <f>'[1]TKB-1'!BM126</f>
        <v>40-42</v>
      </c>
      <c r="BN125" s="45">
        <f>'TKB-2'!BN125</f>
        <v>0</v>
      </c>
      <c r="BO125" s="46">
        <f>'[1]TKB-1'!BO126</f>
        <v>0</v>
      </c>
      <c r="BP125" s="45" t="str">
        <f>'TKB-2'!BP125</f>
        <v>B2-301</v>
      </c>
      <c r="BQ125" s="46" t="str">
        <f>'[1]TKB-1'!BQ126</f>
        <v>24-26</v>
      </c>
      <c r="BR125" s="45">
        <f>'TKB-2'!BR125</f>
        <v>0</v>
      </c>
      <c r="BS125" s="46">
        <f>'[1]TKB-1'!BS126</f>
        <v>0</v>
      </c>
      <c r="BT125" s="45">
        <f>'TKB-2'!BT125</f>
        <v>0</v>
      </c>
      <c r="BU125" s="46">
        <f>'[1]TKB-1'!BU126</f>
        <v>0</v>
      </c>
      <c r="BV125" s="45">
        <f>'TKB-2'!BV125</f>
        <v>0</v>
      </c>
      <c r="BW125" s="46">
        <f>'[1]TKB-1'!BW126</f>
        <v>0</v>
      </c>
      <c r="BX125" s="45">
        <f>'TKB-2'!BX125</f>
        <v>0</v>
      </c>
      <c r="BY125" s="46">
        <f>'[1]TKB-1'!BY126</f>
        <v>0</v>
      </c>
      <c r="BZ125" s="45">
        <f>'TKB-2'!BZ125</f>
        <v>0</v>
      </c>
      <c r="CA125" s="46">
        <f>'[1]TKB-1'!CA126</f>
        <v>0</v>
      </c>
      <c r="CB125" s="45">
        <f>'TKB-2'!CB125</f>
        <v>0</v>
      </c>
      <c r="CC125" s="46">
        <f>'[1]TKB-1'!CC126</f>
        <v>0</v>
      </c>
      <c r="CD125" s="45">
        <f>'TKB-2'!CD125</f>
        <v>0</v>
      </c>
      <c r="CE125" s="46">
        <f>'[1]TKB-1'!CE126</f>
        <v>0</v>
      </c>
      <c r="CF125" s="45" t="str">
        <f>'TKB-2'!CF125</f>
        <v>B2-207C</v>
      </c>
      <c r="CG125" s="46" t="str">
        <f>'[1]TKB-1'!CG126</f>
        <v>18-20</v>
      </c>
      <c r="CH125" s="45">
        <f>'TKB-2'!CH125</f>
        <v>0</v>
      </c>
      <c r="CI125" s="46">
        <f>'[1]TKB-1'!CI126</f>
        <v>0</v>
      </c>
      <c r="CJ125" s="45">
        <f>'TKB-2'!CJ125</f>
        <v>0</v>
      </c>
      <c r="CK125" s="46">
        <f>'[1]TKB-1'!CK126</f>
        <v>0</v>
      </c>
      <c r="CL125" s="45" t="str">
        <f>'TKB-2'!CL125</f>
        <v>B2-304</v>
      </c>
      <c r="CM125" s="46" t="str">
        <f>'[1]TKB-1'!CM126</f>
        <v>19-21</v>
      </c>
      <c r="CN125" s="45">
        <f>'TKB-2'!CN125</f>
        <v>0</v>
      </c>
      <c r="CO125" s="46">
        <f>'[1]TKB-1'!CO126</f>
        <v>0</v>
      </c>
      <c r="CP125" s="45">
        <f>'TKB-2'!CP125</f>
        <v>0</v>
      </c>
      <c r="CQ125" s="46">
        <f>'[1]TKB-1'!CQ126</f>
        <v>0</v>
      </c>
      <c r="CR125" s="45">
        <f>'TKB-2'!CR125</f>
        <v>0</v>
      </c>
      <c r="CS125" s="46">
        <f>'[1]TKB-1'!CS126</f>
        <v>0</v>
      </c>
      <c r="CT125" s="45">
        <f>'TKB-2'!CT125</f>
        <v>0</v>
      </c>
      <c r="CU125" s="46">
        <f>'[1]TKB-1'!CU126</f>
        <v>0</v>
      </c>
      <c r="CV125" s="45">
        <f>'TKB-2'!CV125</f>
        <v>0</v>
      </c>
      <c r="CW125" s="46">
        <f>'[1]TKB-1'!CW126</f>
        <v>0</v>
      </c>
      <c r="CX125" s="45">
        <f>'TKB-2'!CX125</f>
        <v>0</v>
      </c>
      <c r="CY125" s="46">
        <f>'[1]TKB-1'!CY126</f>
        <v>0</v>
      </c>
      <c r="CZ125" s="45">
        <f>'TKB-2'!CZ125</f>
        <v>0</v>
      </c>
      <c r="DA125" s="46">
        <f>'[1]TKB-1'!DA126</f>
        <v>0</v>
      </c>
      <c r="DB125" s="45">
        <f>'TKB-2'!DB125</f>
        <v>0</v>
      </c>
      <c r="DC125" s="46">
        <f>'[1]TKB-1'!DC126</f>
        <v>0</v>
      </c>
      <c r="DD125" s="45">
        <f>'TKB-2'!DD125</f>
        <v>0</v>
      </c>
      <c r="DE125" s="46">
        <f>'[1]TKB-1'!DE126</f>
        <v>0</v>
      </c>
      <c r="DF125" s="45">
        <f>'TKB-2'!DF125</f>
        <v>0</v>
      </c>
      <c r="DG125" s="46">
        <f>'[1]TKB-1'!DG126</f>
        <v>0</v>
      </c>
      <c r="DH125" s="45">
        <f>'TKB-2'!DH125</f>
        <v>0</v>
      </c>
      <c r="DI125" s="46">
        <f>'[1]TKB-1'!DI126</f>
        <v>0</v>
      </c>
      <c r="DJ125" s="45">
        <f>'TKB-2'!DJ125</f>
        <v>0</v>
      </c>
      <c r="DK125" s="46">
        <f>'[1]TKB-1'!DK126</f>
        <v>0</v>
      </c>
      <c r="DL125" s="45" t="str">
        <f>'TKB-2'!DL125</f>
        <v>B2-401</v>
      </c>
      <c r="DM125" s="46" t="str">
        <f>'[1]TKB-1'!DM126</f>
        <v>13-15</v>
      </c>
      <c r="DN125" s="45" t="str">
        <f>'TKB-2'!DN125</f>
        <v>B2-402</v>
      </c>
      <c r="DO125" s="46" t="str">
        <f>'[1]TKB-1'!DO126</f>
        <v>13-15</v>
      </c>
      <c r="DP125" s="45" t="str">
        <f>'TKB-2'!DP125</f>
        <v>B2-403</v>
      </c>
      <c r="DQ125" s="46" t="str">
        <f>'[1]TKB-1'!DQ126</f>
        <v>40-42</v>
      </c>
      <c r="DR125" s="45" t="str">
        <f>'TKB-2'!DR125</f>
        <v>B2-404</v>
      </c>
      <c r="DS125" s="46" t="str">
        <f>'[1]TKB-1'!DS126</f>
        <v>13-15</v>
      </c>
      <c r="DT125" s="45" t="str">
        <f>'TKB-2'!DT125</f>
        <v>B2-108</v>
      </c>
      <c r="DU125" s="46" t="str">
        <f>'[1]TKB-1'!DU126</f>
        <v>13-15</v>
      </c>
      <c r="DV125" s="45">
        <f>'TKB-2'!DV125</f>
        <v>0</v>
      </c>
      <c r="DW125" s="46">
        <f>'[1]TKB-1'!DW126</f>
        <v>0</v>
      </c>
      <c r="DX125" s="45">
        <f>'TKB-2'!DX125</f>
        <v>0</v>
      </c>
      <c r="DY125" s="46">
        <f>'[1]TKB-1'!DY126</f>
        <v>0</v>
      </c>
      <c r="DZ125" s="45">
        <f>'TKB-2'!DZ125</f>
        <v>0</v>
      </c>
      <c r="EA125" s="46">
        <f>'[1]TKB-1'!EA126</f>
        <v>0</v>
      </c>
      <c r="EB125" s="45">
        <f>'TKB-2'!EB125</f>
        <v>0</v>
      </c>
      <c r="EC125" s="46">
        <f>'[1]TKB-1'!EC126</f>
        <v>0</v>
      </c>
      <c r="ED125" s="45">
        <f>'TKB-2'!ED125</f>
        <v>0</v>
      </c>
      <c r="EE125" s="46">
        <f>'[1]TKB-1'!EE126</f>
        <v>0</v>
      </c>
      <c r="EF125" s="45">
        <f>'TKB-2'!EF125</f>
        <v>0</v>
      </c>
      <c r="EG125" s="46">
        <f>'[1]TKB-1'!EG126</f>
        <v>0</v>
      </c>
      <c r="EH125" s="45">
        <f>'TKB-2'!EH125</f>
        <v>0</v>
      </c>
      <c r="EI125" s="46">
        <f>'[1]TKB-1'!EI126</f>
        <v>0</v>
      </c>
      <c r="EJ125" s="45">
        <f>'TKB-2'!EJ125</f>
        <v>0</v>
      </c>
      <c r="EK125" s="46">
        <f>'[1]TKB-1'!EK126</f>
        <v>0</v>
      </c>
      <c r="EL125" s="45">
        <f>'TKB-2'!EL125</f>
        <v>0</v>
      </c>
      <c r="EM125" s="46">
        <f>'[1]TKB-1'!EM126</f>
        <v>0</v>
      </c>
      <c r="EN125" s="45">
        <f>'TKB-2'!EN125</f>
        <v>0</v>
      </c>
      <c r="EO125" s="46">
        <f>'[1]TKB-1'!EO126</f>
        <v>0</v>
      </c>
      <c r="EP125" s="45">
        <f>'TKB-2'!EP125</f>
        <v>0</v>
      </c>
      <c r="EQ125" s="46">
        <f>'[1]TKB-1'!EQ126</f>
        <v>0</v>
      </c>
      <c r="ER125" s="45">
        <f>'TKB-2'!ER125</f>
        <v>0</v>
      </c>
      <c r="ES125" s="46">
        <f>'[1]TKB-1'!ES126</f>
        <v>0</v>
      </c>
      <c r="ET125" s="45">
        <f>'TKB-2'!ET125</f>
        <v>0</v>
      </c>
      <c r="EU125" s="46">
        <f>'[1]TKB-1'!EU126</f>
        <v>0</v>
      </c>
      <c r="EV125" s="45">
        <f>'TKB-2'!EV125</f>
        <v>0</v>
      </c>
      <c r="EW125" s="46">
        <f>'[1]TKB-1'!EW126</f>
        <v>0</v>
      </c>
      <c r="EX125" s="45">
        <f>'TKB-2'!EX125</f>
        <v>0</v>
      </c>
      <c r="EY125" s="46">
        <f>'[1]TKB-1'!EY126</f>
        <v>0</v>
      </c>
      <c r="EZ125" s="45">
        <f>'TKB-2'!EZ125</f>
        <v>0</v>
      </c>
      <c r="FA125" s="46">
        <f>'[1]TKB-1'!FA126</f>
        <v>0</v>
      </c>
      <c r="FB125" s="45">
        <f>'TKB-2'!FB125</f>
        <v>0</v>
      </c>
      <c r="FC125" s="46">
        <f>'[1]TKB-1'!FC126</f>
        <v>0</v>
      </c>
      <c r="FD125" s="45">
        <f>'TKB-2'!FD125</f>
        <v>0</v>
      </c>
      <c r="FE125" s="46">
        <f>'[1]TKB-1'!FE126</f>
        <v>0</v>
      </c>
      <c r="FF125" s="45">
        <f>'TKB-2'!FF125</f>
        <v>0</v>
      </c>
      <c r="FG125" s="46">
        <f>'[1]TKB-1'!FG126</f>
        <v>0</v>
      </c>
      <c r="FH125" s="45">
        <f>'TKB-2'!FH125</f>
        <v>0</v>
      </c>
      <c r="FI125" s="46">
        <f>'[1]TKB-1'!FI126</f>
        <v>0</v>
      </c>
      <c r="FJ125" s="45">
        <f>'TKB-2'!FJ125</f>
        <v>0</v>
      </c>
      <c r="FK125" s="46">
        <f>'[1]TKB-1'!FK126</f>
        <v>0</v>
      </c>
      <c r="FL125" s="45">
        <f>'TKB-2'!FL125</f>
        <v>0</v>
      </c>
      <c r="FM125" s="46">
        <f>'[1]TKB-1'!FM126</f>
        <v>0</v>
      </c>
      <c r="FN125" s="45">
        <f>'TKB-2'!FN125</f>
        <v>0</v>
      </c>
      <c r="FO125" s="46">
        <f>'[1]TKB-1'!FO126</f>
        <v>0</v>
      </c>
      <c r="FP125" s="45">
        <f>'TKB-2'!FP125</f>
        <v>0</v>
      </c>
      <c r="FQ125" s="46">
        <f>'[1]TKB-1'!FQ126</f>
        <v>0</v>
      </c>
      <c r="FR125" s="45">
        <f>'TKB-2'!FR125</f>
        <v>0</v>
      </c>
      <c r="FS125" s="46">
        <f>'[1]TKB-1'!FS126</f>
        <v>0</v>
      </c>
      <c r="FT125" s="45">
        <f>'TKB-2'!FT125</f>
        <v>0</v>
      </c>
      <c r="FU125" s="46">
        <f>'[1]TKB-1'!FU126</f>
        <v>0</v>
      </c>
      <c r="FV125" s="45">
        <f>'TKB-2'!FV125</f>
        <v>0</v>
      </c>
      <c r="FW125" s="46">
        <f>'[1]TKB-1'!FW126</f>
        <v>0</v>
      </c>
      <c r="FX125" s="45">
        <f>'TKB-2'!FX125</f>
        <v>0</v>
      </c>
      <c r="FY125" s="46">
        <f>'[1]TKB-1'!FY126</f>
        <v>0</v>
      </c>
      <c r="FZ125" s="45">
        <f>'TKB-2'!FZ125</f>
        <v>0</v>
      </c>
      <c r="GA125" s="46">
        <f>'[1]TKB-1'!GA126</f>
        <v>0</v>
      </c>
      <c r="GB125" s="45">
        <f>'TKB-2'!GB125</f>
        <v>0</v>
      </c>
      <c r="GC125" s="46">
        <f>'[1]TKB-1'!GC126</f>
        <v>0</v>
      </c>
      <c r="GD125" s="45">
        <f>'TKB-2'!GD125</f>
        <v>0</v>
      </c>
      <c r="GE125" s="46">
        <f>'[1]TKB-1'!GE126</f>
        <v>0</v>
      </c>
      <c r="GF125" s="45">
        <f>'TKB-2'!GF125</f>
        <v>0</v>
      </c>
      <c r="GG125" s="46">
        <f>'[1]TKB-1'!GG126</f>
        <v>0</v>
      </c>
      <c r="GH125" s="45">
        <f>'TKB-2'!GH125</f>
        <v>0</v>
      </c>
      <c r="GI125" s="46">
        <f>'[1]TKB-1'!GI126</f>
        <v>0</v>
      </c>
      <c r="GJ125" s="45">
        <f>'TKB-2'!GJ125</f>
        <v>0</v>
      </c>
      <c r="GK125" s="46">
        <f>'[1]TKB-1'!GK126</f>
        <v>0</v>
      </c>
      <c r="GL125" s="45">
        <f>'TKB-2'!GL125</f>
        <v>0</v>
      </c>
      <c r="GM125" s="46">
        <f>'[1]TKB-1'!GM126</f>
        <v>0</v>
      </c>
      <c r="GN125" s="45">
        <f>'TKB-2'!GN125</f>
        <v>0</v>
      </c>
      <c r="GO125" s="46">
        <f>'[1]TKB-1'!GO126</f>
        <v>0</v>
      </c>
      <c r="GP125" s="45">
        <f>'TKB-2'!GP125</f>
        <v>0</v>
      </c>
      <c r="GQ125" s="46">
        <f>'[1]TKB-1'!GQ126</f>
        <v>0</v>
      </c>
      <c r="GR125" s="45">
        <f>'TKB-2'!GR125</f>
        <v>0</v>
      </c>
      <c r="GS125" s="46">
        <f>'[1]TKB-1'!GS126</f>
        <v>0</v>
      </c>
      <c r="GT125" s="45">
        <f>'TKB-2'!GT125</f>
        <v>0</v>
      </c>
      <c r="GU125" s="46">
        <f>'[1]TKB-1'!GU126</f>
        <v>0</v>
      </c>
      <c r="GV125" s="45">
        <f>'TKB-2'!GV125</f>
        <v>0</v>
      </c>
      <c r="GW125" s="46">
        <f>'[1]TKB-1'!GW126</f>
        <v>0</v>
      </c>
      <c r="GX125" s="45">
        <f>'TKB-2'!GX125</f>
        <v>0</v>
      </c>
      <c r="GY125" s="46">
        <f>'[1]TKB-1'!GY126</f>
        <v>0</v>
      </c>
      <c r="GZ125" s="45">
        <f>'TKB-2'!GZ125</f>
        <v>0</v>
      </c>
      <c r="HA125" s="46">
        <f>'[1]TKB-1'!HA126</f>
        <v>0</v>
      </c>
      <c r="HB125" s="45">
        <f>'TKB-2'!HB125</f>
        <v>0</v>
      </c>
      <c r="HC125" s="46">
        <f>'[1]TKB-1'!HC126</f>
        <v>0</v>
      </c>
      <c r="HD125" s="45">
        <f>'TKB-2'!HD125</f>
        <v>0</v>
      </c>
      <c r="HE125" s="46">
        <f>'[1]TKB-1'!HE126</f>
        <v>0</v>
      </c>
      <c r="HF125" s="45">
        <f>'TKB-2'!HF125</f>
        <v>0</v>
      </c>
      <c r="HG125" s="46">
        <f>'[1]TKB-1'!HG126</f>
        <v>0</v>
      </c>
      <c r="HH125" s="45">
        <f>'TKB-2'!HH125</f>
        <v>0</v>
      </c>
      <c r="HI125" s="46">
        <f>'[1]TKB-1'!HI126</f>
        <v>0</v>
      </c>
      <c r="HJ125" s="45">
        <f>'TKB-2'!HJ125</f>
        <v>0</v>
      </c>
      <c r="HK125" s="46">
        <f>'[1]TKB-1'!HK126</f>
        <v>0</v>
      </c>
      <c r="HL125" s="45">
        <f>'TKB-2'!HL125</f>
        <v>0</v>
      </c>
      <c r="HM125" s="46">
        <f>'[1]TKB-1'!HM126</f>
        <v>0</v>
      </c>
      <c r="HN125" s="45">
        <f>'TKB-2'!HN125</f>
        <v>0</v>
      </c>
      <c r="HO125" s="46">
        <f>'[1]TKB-1'!HO126</f>
        <v>0</v>
      </c>
      <c r="HP125" s="45">
        <f>'TKB-2'!HP125</f>
        <v>0</v>
      </c>
      <c r="HQ125" s="46">
        <f>'[1]TKB-1'!HQ126</f>
        <v>0</v>
      </c>
      <c r="HR125" s="45">
        <f>'TKB-2'!HR125</f>
        <v>0</v>
      </c>
      <c r="HS125" s="46">
        <f>'[1]TKB-1'!HS126</f>
        <v>0</v>
      </c>
      <c r="HT125" s="45">
        <f>'TKB-2'!HT125</f>
        <v>0</v>
      </c>
      <c r="HU125" s="46">
        <f>'[1]TKB-1'!HU126</f>
        <v>0</v>
      </c>
      <c r="HV125" s="45">
        <f>'TKB-2'!HV125</f>
        <v>0</v>
      </c>
      <c r="HW125" s="46">
        <f>'[1]TKB-1'!HW126</f>
        <v>0</v>
      </c>
      <c r="HX125" s="45">
        <f>'TKB-2'!HX125</f>
        <v>0</v>
      </c>
      <c r="HY125" s="46">
        <f>'[1]TKB-1'!HY126</f>
        <v>0</v>
      </c>
      <c r="HZ125" s="45">
        <f>'TKB-2'!HZ125</f>
        <v>0</v>
      </c>
      <c r="IA125" s="46">
        <f>'[1]TKB-1'!IA126</f>
        <v>0</v>
      </c>
      <c r="IB125" s="45">
        <f>'TKB-2'!IB125</f>
        <v>0</v>
      </c>
      <c r="IC125" s="46">
        <f>'[1]TKB-1'!IC126</f>
        <v>0</v>
      </c>
      <c r="ID125" s="45">
        <f>'TKB-2'!ID125</f>
        <v>0</v>
      </c>
      <c r="IE125" s="46">
        <f>'[1]TKB-1'!IE126</f>
        <v>0</v>
      </c>
      <c r="IF125" s="45">
        <f>'TKB-2'!IF125</f>
        <v>0</v>
      </c>
      <c r="IG125" s="46">
        <f>'[1]TKB-1'!IG126</f>
        <v>0</v>
      </c>
      <c r="IH125" s="45">
        <f>'TKB-2'!IH125</f>
        <v>0</v>
      </c>
      <c r="II125" s="46">
        <f>'[1]TKB-1'!II126</f>
        <v>0</v>
      </c>
    </row>
    <row r="126" spans="1:243" ht="15" x14ac:dyDescent="0.2">
      <c r="A126" s="296"/>
      <c r="B126" s="299"/>
      <c r="C126" s="302"/>
      <c r="D126" s="47">
        <v>0</v>
      </c>
      <c r="E126" s="293"/>
      <c r="F126" s="48"/>
      <c r="G126" s="49">
        <f>'[1]TKB-1'!G127</f>
        <v>0</v>
      </c>
      <c r="H126" s="48"/>
      <c r="I126" s="49">
        <f>'[1]TKB-1'!I127</f>
        <v>0</v>
      </c>
      <c r="J126" s="48"/>
      <c r="K126" s="49">
        <f>'[1]TKB-1'!K127</f>
        <v>0</v>
      </c>
      <c r="L126" s="48"/>
      <c r="M126" s="49">
        <f>'[1]TKB-1'!M127</f>
        <v>0</v>
      </c>
      <c r="N126" s="48"/>
      <c r="O126" s="49" t="str">
        <f>'[1]TKB-1'!O127</f>
        <v>ĐA.TCTC(3)(N.Cường)</v>
      </c>
      <c r="P126" s="48"/>
      <c r="Q126" s="49" t="str">
        <f>'[1]TKB-1'!Q127</f>
        <v>ĐT&amp;TQTCT(3)(Đ.Châu)</v>
      </c>
      <c r="R126" s="48"/>
      <c r="S126" s="49" t="str">
        <f>'[1]TKB-1'!S127</f>
        <v>ĐT&amp;TQTCT(3)(V.Thành)</v>
      </c>
      <c r="T126" s="48"/>
      <c r="U126" s="49" t="str">
        <f>'[1]TKB-1'!U127</f>
        <v>ĐA.TCTC(3)(V.Trạm)</v>
      </c>
      <c r="V126" s="48"/>
      <c r="W126" s="49">
        <f>'[1]TKB-1'!W127</f>
        <v>0</v>
      </c>
      <c r="X126" s="48"/>
      <c r="Y126" s="49">
        <f>'[1]TKB-1'!Y127</f>
        <v>0</v>
      </c>
      <c r="Z126" s="48"/>
      <c r="AA126" s="49">
        <f>'[1]TKB-1'!AA127</f>
        <v>0</v>
      </c>
      <c r="AB126" s="48"/>
      <c r="AC126" s="49">
        <f>'[1]TKB-1'!AC127</f>
        <v>0</v>
      </c>
      <c r="AD126" s="48"/>
      <c r="AE126" s="49" t="str">
        <f>'[1]TKB-1'!AE127</f>
        <v>KCBTCT(3)(Th.Chung)</v>
      </c>
      <c r="AF126" s="48"/>
      <c r="AG126" s="49" t="str">
        <f>'[1]TKB-1'!AG127</f>
        <v>CHKC2(3)(M.Xanh)</v>
      </c>
      <c r="AH126" s="48"/>
      <c r="AI126" s="49" t="str">
        <f>'[1]TKB-1'!AI127</f>
        <v>LSDCSVN(3)(S.Tùng)</v>
      </c>
      <c r="AJ126" s="48"/>
      <c r="AK126" s="49">
        <f>'[1]TKB-1'!AK127</f>
        <v>0</v>
      </c>
      <c r="AL126" s="48"/>
      <c r="AM126" s="49">
        <f>'[1]TKB-1'!AM127</f>
        <v>0</v>
      </c>
      <c r="AN126" s="48"/>
      <c r="AO126" s="49" t="str">
        <f>'[1]TKB-1'!AO127</f>
        <v>QLDAXD(3)(H.Tính)</v>
      </c>
      <c r="AP126" s="48"/>
      <c r="AQ126" s="49">
        <f>'[1]TKB-1'!AQ127</f>
        <v>0</v>
      </c>
      <c r="AR126" s="48"/>
      <c r="AS126" s="49">
        <f>'[1]TKB-1'!AS127</f>
        <v>0</v>
      </c>
      <c r="AT126" s="48"/>
      <c r="AU126" s="49">
        <f>'[1]TKB-1'!AU127</f>
        <v>0</v>
      </c>
      <c r="AV126" s="48"/>
      <c r="AW126" s="49" t="str">
        <f>'[1]TKB-1'!AW127</f>
        <v>KCCTR(3)(H.Vinh)</v>
      </c>
      <c r="AX126" s="48"/>
      <c r="AY126" s="49" t="str">
        <f>'[1]TKB-1'!AY127</f>
        <v>TUD2.KTR(3)(H.Dũng)</v>
      </c>
      <c r="AZ126" s="48"/>
      <c r="BA126" s="49">
        <f>'[1]TKB-1'!BA127</f>
        <v>0</v>
      </c>
      <c r="BB126" s="48"/>
      <c r="BC126" s="49" t="str">
        <f>'[1]TKB-1'!BC127</f>
        <v>SC&amp;TCC(3)(K.Cường)</v>
      </c>
      <c r="BD126" s="48"/>
      <c r="BE126" s="49">
        <f>'[1]TKB-1'!BE127</f>
        <v>0</v>
      </c>
      <c r="BF126" s="48"/>
      <c r="BG126" s="49" t="str">
        <f>'[1]TKB-1'!BG127</f>
        <v>NM(3)(V.Thao)</v>
      </c>
      <c r="BH126" s="48"/>
      <c r="BI126" s="49">
        <f>'[1]TKB-1'!BI127</f>
        <v>0</v>
      </c>
      <c r="BJ126" s="48"/>
      <c r="BK126" s="49">
        <f>'[1]TKB-1'!BK127</f>
        <v>0</v>
      </c>
      <c r="BL126" s="48"/>
      <c r="BM126" s="49" t="str">
        <f>'[1]TKB-1'!BM127</f>
        <v>XLNT(3)(Th.Huy)</v>
      </c>
      <c r="BN126" s="48"/>
      <c r="BO126" s="49">
        <f>'[1]TKB-1'!BO127</f>
        <v>0</v>
      </c>
      <c r="BP126" s="48"/>
      <c r="BQ126" s="49" t="str">
        <f>'[1]TKB-1'!BQ127</f>
        <v>KCBTCT(3)(T.Dũng)</v>
      </c>
      <c r="BR126" s="48"/>
      <c r="BS126" s="49">
        <f>'[1]TKB-1'!BS127</f>
        <v>0</v>
      </c>
      <c r="BT126" s="48"/>
      <c r="BU126" s="49">
        <f>'[1]TKB-1'!BU127</f>
        <v>0</v>
      </c>
      <c r="BV126" s="48"/>
      <c r="BW126" s="49">
        <f>'[1]TKB-1'!BW127</f>
        <v>0</v>
      </c>
      <c r="BX126" s="48"/>
      <c r="BY126" s="49">
        <f>'[1]TKB-1'!BY127</f>
        <v>0</v>
      </c>
      <c r="BZ126" s="48"/>
      <c r="CA126" s="49">
        <f>'[1]TKB-1'!CA127</f>
        <v>0</v>
      </c>
      <c r="CB126" s="48"/>
      <c r="CC126" s="49">
        <f>'[1]TKB-1'!CC127</f>
        <v>0</v>
      </c>
      <c r="CD126" s="48"/>
      <c r="CE126" s="49">
        <f>'[1]TKB-1'!CE127</f>
        <v>0</v>
      </c>
      <c r="CF126" s="48"/>
      <c r="CG126" s="49" t="str">
        <f>'[1]TKB-1'!CG127</f>
        <v>QTMANG(3)(L.Tín)</v>
      </c>
      <c r="CH126" s="48"/>
      <c r="CI126" s="49">
        <f>'[1]TKB-1'!CI127</f>
        <v>0</v>
      </c>
      <c r="CJ126" s="48"/>
      <c r="CK126" s="49">
        <f>'[1]TKB-1'!CK127</f>
        <v>0</v>
      </c>
      <c r="CL126" s="48"/>
      <c r="CM126" s="49" t="str">
        <f>'[1]TKB-1'!CM127</f>
        <v>MAYDIEN(3)(Đ.Khính)</v>
      </c>
      <c r="CN126" s="48"/>
      <c r="CO126" s="49">
        <f>'[1]TKB-1'!CO127</f>
        <v>0</v>
      </c>
      <c r="CP126" s="48"/>
      <c r="CQ126" s="49">
        <f>'[1]TKB-1'!CQ127</f>
        <v>0</v>
      </c>
      <c r="CR126" s="48"/>
      <c r="CS126" s="49">
        <f>'[1]TKB-1'!CS127</f>
        <v>0</v>
      </c>
      <c r="CT126" s="48"/>
      <c r="CU126" s="49">
        <f>'[1]TKB-1'!CU127</f>
        <v>0</v>
      </c>
      <c r="CV126" s="48"/>
      <c r="CW126" s="49">
        <f>'[1]TKB-1'!CW127</f>
        <v>0</v>
      </c>
      <c r="CX126" s="48"/>
      <c r="CY126" s="49">
        <f>'[1]TKB-1'!CY127</f>
        <v>0</v>
      </c>
      <c r="CZ126" s="48"/>
      <c r="DA126" s="49">
        <f>'[1]TKB-1'!DA127</f>
        <v>0</v>
      </c>
      <c r="DB126" s="48"/>
      <c r="DC126" s="49">
        <f>'[1]TKB-1'!DC127</f>
        <v>0</v>
      </c>
      <c r="DD126" s="48"/>
      <c r="DE126" s="49">
        <f>'[1]TKB-1'!DE127</f>
        <v>0</v>
      </c>
      <c r="DF126" s="48"/>
      <c r="DG126" s="49">
        <f>'[1]TKB-1'!DG127</f>
        <v>0</v>
      </c>
      <c r="DH126" s="48"/>
      <c r="DI126" s="49">
        <f>'[1]TKB-1'!DI127</f>
        <v>0</v>
      </c>
      <c r="DJ126" s="48"/>
      <c r="DK126" s="49">
        <f>'[1]TKB-1'!DK127</f>
        <v>0</v>
      </c>
      <c r="DL126" s="48"/>
      <c r="DM126" s="49" t="str">
        <f>'[1]TKB-1'!DM127</f>
        <v>TTHCM(3)(Thu.Trang)</v>
      </c>
      <c r="DN126" s="48"/>
      <c r="DO126" s="49" t="str">
        <f>'[1]TKB-1'!DO127</f>
        <v>TANHB1.2(3)(T.Lê)</v>
      </c>
      <c r="DP126" s="48"/>
      <c r="DQ126" s="49" t="str">
        <f>'[1]TKB-1'!DQ127</f>
        <v>KTQTRI(3)(T.Thành(TG))</v>
      </c>
      <c r="DR126" s="48"/>
      <c r="DS126" s="49" t="str">
        <f>'[1]TKB-1'!DS127</f>
        <v>TAKD2(3)(K.Cúc)</v>
      </c>
      <c r="DT126" s="48"/>
      <c r="DU126" s="49" t="str">
        <f>'[1]TKB-1'!DU127</f>
        <v>GTTKD(3)(H.Vân(TG))</v>
      </c>
      <c r="DV126" s="48"/>
      <c r="DW126" s="49">
        <f>'[1]TKB-1'!DW127</f>
        <v>0</v>
      </c>
      <c r="DX126" s="48"/>
      <c r="DY126" s="49">
        <f>'[1]TKB-1'!DY127</f>
        <v>0</v>
      </c>
      <c r="DZ126" s="48"/>
      <c r="EA126" s="49">
        <f>'[1]TKB-1'!EA127</f>
        <v>0</v>
      </c>
      <c r="EB126" s="48"/>
      <c r="EC126" s="49">
        <f>'[1]TKB-1'!EC127</f>
        <v>0</v>
      </c>
      <c r="ED126" s="48"/>
      <c r="EE126" s="49">
        <f>'[1]TKB-1'!EE127</f>
        <v>0</v>
      </c>
      <c r="EF126" s="48"/>
      <c r="EG126" s="49">
        <f>'[1]TKB-1'!EG127</f>
        <v>0</v>
      </c>
      <c r="EH126" s="48"/>
      <c r="EI126" s="49">
        <f>'[1]TKB-1'!EI127</f>
        <v>0</v>
      </c>
      <c r="EJ126" s="48"/>
      <c r="EK126" s="49">
        <f>'[1]TKB-1'!EK127</f>
        <v>0</v>
      </c>
      <c r="EL126" s="48"/>
      <c r="EM126" s="49">
        <f>'[1]TKB-1'!EM127</f>
        <v>0</v>
      </c>
      <c r="EN126" s="48"/>
      <c r="EO126" s="49">
        <f>'[1]TKB-1'!EO127</f>
        <v>0</v>
      </c>
      <c r="EP126" s="48"/>
      <c r="EQ126" s="49">
        <f>'[1]TKB-1'!EQ127</f>
        <v>0</v>
      </c>
      <c r="ER126" s="48"/>
      <c r="ES126" s="49">
        <f>'[1]TKB-1'!ES127</f>
        <v>0</v>
      </c>
      <c r="ET126" s="48"/>
      <c r="EU126" s="49">
        <f>'[1]TKB-1'!EU127</f>
        <v>0</v>
      </c>
      <c r="EV126" s="48"/>
      <c r="EW126" s="49">
        <f>'[1]TKB-1'!EW127</f>
        <v>0</v>
      </c>
      <c r="EX126" s="48"/>
      <c r="EY126" s="49">
        <f>'[1]TKB-1'!EY127</f>
        <v>0</v>
      </c>
      <c r="EZ126" s="48"/>
      <c r="FA126" s="49">
        <f>'[1]TKB-1'!FA127</f>
        <v>0</v>
      </c>
      <c r="FB126" s="48"/>
      <c r="FC126" s="49">
        <f>'[1]TKB-1'!FC127</f>
        <v>0</v>
      </c>
      <c r="FD126" s="48"/>
      <c r="FE126" s="49">
        <f>'[1]TKB-1'!FE127</f>
        <v>0</v>
      </c>
      <c r="FF126" s="48"/>
      <c r="FG126" s="49">
        <f>'[1]TKB-1'!FG127</f>
        <v>0</v>
      </c>
      <c r="FH126" s="48"/>
      <c r="FI126" s="49">
        <f>'[1]TKB-1'!FI127</f>
        <v>0</v>
      </c>
      <c r="FJ126" s="48"/>
      <c r="FK126" s="49">
        <f>'[1]TKB-1'!FK127</f>
        <v>0</v>
      </c>
      <c r="FL126" s="48"/>
      <c r="FM126" s="49">
        <f>'[1]TKB-1'!FM127</f>
        <v>0</v>
      </c>
      <c r="FN126" s="48"/>
      <c r="FO126" s="49">
        <f>'[1]TKB-1'!FO127</f>
        <v>0</v>
      </c>
      <c r="FP126" s="48"/>
      <c r="FQ126" s="49">
        <f>'[1]TKB-1'!FQ127</f>
        <v>0</v>
      </c>
      <c r="FR126" s="48"/>
      <c r="FS126" s="49">
        <f>'[1]TKB-1'!FS127</f>
        <v>0</v>
      </c>
      <c r="FT126" s="48"/>
      <c r="FU126" s="49">
        <f>'[1]TKB-1'!FU127</f>
        <v>0</v>
      </c>
      <c r="FV126" s="48"/>
      <c r="FW126" s="49">
        <f>'[1]TKB-1'!FW127</f>
        <v>0</v>
      </c>
      <c r="FX126" s="48"/>
      <c r="FY126" s="49">
        <f>'[1]TKB-1'!FY127</f>
        <v>0</v>
      </c>
      <c r="FZ126" s="48"/>
      <c r="GA126" s="49">
        <f>'[1]TKB-1'!GA127</f>
        <v>0</v>
      </c>
      <c r="GB126" s="48"/>
      <c r="GC126" s="49">
        <f>'[1]TKB-1'!GC127</f>
        <v>0</v>
      </c>
      <c r="GD126" s="48"/>
      <c r="GE126" s="49">
        <f>'[1]TKB-1'!GE127</f>
        <v>0</v>
      </c>
      <c r="GF126" s="48"/>
      <c r="GG126" s="49">
        <f>'[1]TKB-1'!GG127</f>
        <v>0</v>
      </c>
      <c r="GH126" s="48"/>
      <c r="GI126" s="49">
        <f>'[1]TKB-1'!GI127</f>
        <v>0</v>
      </c>
      <c r="GJ126" s="48"/>
      <c r="GK126" s="49">
        <f>'[1]TKB-1'!GK127</f>
        <v>0</v>
      </c>
      <c r="GL126" s="48"/>
      <c r="GM126" s="49">
        <f>'[1]TKB-1'!GM127</f>
        <v>0</v>
      </c>
      <c r="GN126" s="48"/>
      <c r="GO126" s="49">
        <f>'[1]TKB-1'!GO127</f>
        <v>0</v>
      </c>
      <c r="GP126" s="48"/>
      <c r="GQ126" s="49">
        <f>'[1]TKB-1'!GQ127</f>
        <v>0</v>
      </c>
      <c r="GR126" s="48"/>
      <c r="GS126" s="49">
        <f>'[1]TKB-1'!GS127</f>
        <v>0</v>
      </c>
      <c r="GT126" s="48"/>
      <c r="GU126" s="49">
        <f>'[1]TKB-1'!GU127</f>
        <v>0</v>
      </c>
      <c r="GV126" s="48"/>
      <c r="GW126" s="49">
        <f>'[1]TKB-1'!GW127</f>
        <v>0</v>
      </c>
      <c r="GX126" s="48"/>
      <c r="GY126" s="49">
        <f>'[1]TKB-1'!GY127</f>
        <v>0</v>
      </c>
      <c r="GZ126" s="48"/>
      <c r="HA126" s="49">
        <f>'[1]TKB-1'!HA127</f>
        <v>0</v>
      </c>
      <c r="HB126" s="48"/>
      <c r="HC126" s="49">
        <f>'[1]TKB-1'!HC127</f>
        <v>0</v>
      </c>
      <c r="HD126" s="48"/>
      <c r="HE126" s="49">
        <f>'[1]TKB-1'!HE127</f>
        <v>0</v>
      </c>
      <c r="HF126" s="48"/>
      <c r="HG126" s="49">
        <f>'[1]TKB-1'!HG127</f>
        <v>0</v>
      </c>
      <c r="HH126" s="48"/>
      <c r="HI126" s="49">
        <f>'[1]TKB-1'!HI127</f>
        <v>0</v>
      </c>
      <c r="HJ126" s="48"/>
      <c r="HK126" s="49">
        <f>'[1]TKB-1'!HK127</f>
        <v>0</v>
      </c>
      <c r="HL126" s="48"/>
      <c r="HM126" s="49">
        <f>'[1]TKB-1'!HM127</f>
        <v>0</v>
      </c>
      <c r="HN126" s="48"/>
      <c r="HO126" s="49">
        <f>'[1]TKB-1'!HO127</f>
        <v>0</v>
      </c>
      <c r="HP126" s="48"/>
      <c r="HQ126" s="49">
        <f>'[1]TKB-1'!HQ127</f>
        <v>0</v>
      </c>
      <c r="HR126" s="48"/>
      <c r="HS126" s="49">
        <f>'[1]TKB-1'!HS127</f>
        <v>0</v>
      </c>
      <c r="HT126" s="48"/>
      <c r="HU126" s="49">
        <f>'[1]TKB-1'!HU127</f>
        <v>0</v>
      </c>
      <c r="HV126" s="48"/>
      <c r="HW126" s="49">
        <f>'[1]TKB-1'!HW127</f>
        <v>0</v>
      </c>
      <c r="HX126" s="48"/>
      <c r="HY126" s="49">
        <f>'[1]TKB-1'!HY127</f>
        <v>0</v>
      </c>
      <c r="HZ126" s="48"/>
      <c r="IA126" s="49">
        <f>'[1]TKB-1'!IA127</f>
        <v>0</v>
      </c>
      <c r="IB126" s="48"/>
      <c r="IC126" s="49">
        <f>'[1]TKB-1'!IC127</f>
        <v>0</v>
      </c>
      <c r="ID126" s="48"/>
      <c r="IE126" s="49">
        <f>'[1]TKB-1'!IE127</f>
        <v>0</v>
      </c>
      <c r="IF126" s="48"/>
      <c r="IG126" s="49">
        <f>'[1]TKB-1'!IG127</f>
        <v>0</v>
      </c>
      <c r="IH126" s="48"/>
      <c r="II126" s="49">
        <f>'[1]TKB-1'!II127</f>
        <v>0</v>
      </c>
    </row>
    <row r="127" spans="1:243" ht="15" x14ac:dyDescent="0.2">
      <c r="A127" s="296"/>
      <c r="B127" s="299"/>
      <c r="C127" s="302"/>
      <c r="D127" s="50">
        <v>0</v>
      </c>
      <c r="E127" s="294" t="s">
        <v>74</v>
      </c>
      <c r="F127" s="40">
        <f>'TKB-2'!F127</f>
        <v>0</v>
      </c>
      <c r="G127" s="51">
        <f>'[1]TKB-1'!G128</f>
        <v>0</v>
      </c>
      <c r="H127" s="40">
        <f>'TKB-2'!H127</f>
        <v>0</v>
      </c>
      <c r="I127" s="51">
        <f>'[1]TKB-1'!I128</f>
        <v>0</v>
      </c>
      <c r="J127" s="40">
        <f>'TKB-2'!J127</f>
        <v>0</v>
      </c>
      <c r="K127" s="51">
        <f>'[1]TKB-1'!K128</f>
        <v>0</v>
      </c>
      <c r="L127" s="40">
        <f>'TKB-2'!L127</f>
        <v>0</v>
      </c>
      <c r="M127" s="51">
        <f>'[1]TKB-1'!M128</f>
        <v>0</v>
      </c>
      <c r="N127" s="40">
        <f>'TKB-2'!N127</f>
        <v>0</v>
      </c>
      <c r="O127" s="51">
        <f>'[1]TKB-1'!O128</f>
        <v>0</v>
      </c>
      <c r="P127" s="40">
        <f>'TKB-2'!P127</f>
        <v>0</v>
      </c>
      <c r="Q127" s="51">
        <f>'[1]TKB-1'!Q128</f>
        <v>0</v>
      </c>
      <c r="R127" s="40">
        <f>'TKB-2'!R127</f>
        <v>0</v>
      </c>
      <c r="S127" s="51">
        <f>'[1]TKB-1'!S128</f>
        <v>0</v>
      </c>
      <c r="T127" s="40">
        <f>'TKB-2'!T127</f>
        <v>0</v>
      </c>
      <c r="U127" s="51">
        <f>'[1]TKB-1'!U128</f>
        <v>0</v>
      </c>
      <c r="V127" s="40">
        <f>'TKB-2'!V127</f>
        <v>0</v>
      </c>
      <c r="W127" s="51">
        <f>'[1]TKB-1'!W128</f>
        <v>0</v>
      </c>
      <c r="X127" s="40">
        <f>'TKB-2'!X127</f>
        <v>0</v>
      </c>
      <c r="Y127" s="51">
        <f>'[1]TKB-1'!Y128</f>
        <v>0</v>
      </c>
      <c r="Z127" s="40">
        <f>'TKB-2'!Z127</f>
        <v>0</v>
      </c>
      <c r="AA127" s="51">
        <f>'[1]TKB-1'!AA128</f>
        <v>0</v>
      </c>
      <c r="AB127" s="40">
        <f>'TKB-2'!AB127</f>
        <v>0</v>
      </c>
      <c r="AC127" s="51">
        <f>'[1]TKB-1'!AC128</f>
        <v>0</v>
      </c>
      <c r="AD127" s="40">
        <f>'TKB-2'!AD127</f>
        <v>0</v>
      </c>
      <c r="AE127" s="51">
        <f>'[1]TKB-1'!AE128</f>
        <v>0</v>
      </c>
      <c r="AF127" s="40">
        <f>'TKB-2'!AF127</f>
        <v>0</v>
      </c>
      <c r="AG127" s="51">
        <f>'[1]TKB-1'!AG128</f>
        <v>0</v>
      </c>
      <c r="AH127" s="40">
        <f>'TKB-2'!AH127</f>
        <v>0</v>
      </c>
      <c r="AI127" s="51">
        <f>'[1]TKB-1'!AI128</f>
        <v>0</v>
      </c>
      <c r="AJ127" s="40">
        <f>'TKB-2'!AJ127</f>
        <v>0</v>
      </c>
      <c r="AK127" s="51">
        <f>'[1]TKB-1'!AK128</f>
        <v>0</v>
      </c>
      <c r="AL127" s="40">
        <f>'TKB-2'!AL127</f>
        <v>0</v>
      </c>
      <c r="AM127" s="51">
        <f>'[1]TKB-1'!AM128</f>
        <v>0</v>
      </c>
      <c r="AN127" s="40">
        <f>'TKB-2'!AN127</f>
        <v>0</v>
      </c>
      <c r="AO127" s="51">
        <f>'[1]TKB-1'!AO128</f>
        <v>0</v>
      </c>
      <c r="AP127" s="40">
        <f>'TKB-2'!AP127</f>
        <v>0</v>
      </c>
      <c r="AQ127" s="51">
        <f>'[1]TKB-1'!AQ128</f>
        <v>0</v>
      </c>
      <c r="AR127" s="40">
        <f>'TKB-2'!AR127</f>
        <v>0</v>
      </c>
      <c r="AS127" s="51">
        <f>'[1]TKB-1'!AS128</f>
        <v>0</v>
      </c>
      <c r="AT127" s="40">
        <f>'TKB-2'!AT127</f>
        <v>0</v>
      </c>
      <c r="AU127" s="51">
        <f>'[1]TKB-1'!AU128</f>
        <v>0</v>
      </c>
      <c r="AV127" s="40">
        <f>'TKB-2'!AV127</f>
        <v>0</v>
      </c>
      <c r="AW127" s="51">
        <f>'[1]TKB-1'!AW128</f>
        <v>0</v>
      </c>
      <c r="AX127" s="40">
        <f>'TKB-2'!AX127</f>
        <v>0</v>
      </c>
      <c r="AY127" s="51">
        <f>'[1]TKB-1'!AY128</f>
        <v>0</v>
      </c>
      <c r="AZ127" s="40">
        <f>'TKB-2'!AZ127</f>
        <v>0</v>
      </c>
      <c r="BA127" s="51">
        <f>'[1]TKB-1'!BA128</f>
        <v>0</v>
      </c>
      <c r="BB127" s="40">
        <f>'TKB-2'!BB127</f>
        <v>0</v>
      </c>
      <c r="BC127" s="51">
        <f>'[1]TKB-1'!BC128</f>
        <v>0</v>
      </c>
      <c r="BD127" s="40">
        <f>'TKB-2'!BD127</f>
        <v>0</v>
      </c>
      <c r="BE127" s="51">
        <f>'[1]TKB-1'!BE128</f>
        <v>0</v>
      </c>
      <c r="BF127" s="40">
        <f>'TKB-2'!BF127</f>
        <v>0</v>
      </c>
      <c r="BG127" s="51">
        <f>'[1]TKB-1'!BG128</f>
        <v>0</v>
      </c>
      <c r="BH127" s="40">
        <f>'TKB-2'!BH127</f>
        <v>0</v>
      </c>
      <c r="BI127" s="51">
        <f>'[1]TKB-1'!BI128</f>
        <v>0</v>
      </c>
      <c r="BJ127" s="40">
        <f>'TKB-2'!BJ127</f>
        <v>0</v>
      </c>
      <c r="BK127" s="51">
        <f>'[1]TKB-1'!BK128</f>
        <v>0</v>
      </c>
      <c r="BL127" s="40">
        <f>'TKB-2'!BL127</f>
        <v>0</v>
      </c>
      <c r="BM127" s="51">
        <f>'[1]TKB-1'!BM128</f>
        <v>0</v>
      </c>
      <c r="BN127" s="40">
        <f>'TKB-2'!BN127</f>
        <v>0</v>
      </c>
      <c r="BO127" s="51">
        <f>'[1]TKB-1'!BO128</f>
        <v>0</v>
      </c>
      <c r="BP127" s="40">
        <f>'TKB-2'!BP127</f>
        <v>0</v>
      </c>
      <c r="BQ127" s="51">
        <f>'[1]TKB-1'!BQ128</f>
        <v>0</v>
      </c>
      <c r="BR127" s="40">
        <f>'TKB-2'!BR127</f>
        <v>0</v>
      </c>
      <c r="BS127" s="51">
        <f>'[1]TKB-1'!BS128</f>
        <v>0</v>
      </c>
      <c r="BT127" s="40">
        <f>'TKB-2'!BT127</f>
        <v>0</v>
      </c>
      <c r="BU127" s="51">
        <f>'[1]TKB-1'!BU128</f>
        <v>0</v>
      </c>
      <c r="BV127" s="40">
        <f>'TKB-2'!BV127</f>
        <v>0</v>
      </c>
      <c r="BW127" s="51">
        <f>'[1]TKB-1'!BW128</f>
        <v>0</v>
      </c>
      <c r="BX127" s="40">
        <f>'TKB-2'!BX127</f>
        <v>0</v>
      </c>
      <c r="BY127" s="51">
        <f>'[1]TKB-1'!BY128</f>
        <v>0</v>
      </c>
      <c r="BZ127" s="40">
        <f>'TKB-2'!BZ127</f>
        <v>0</v>
      </c>
      <c r="CA127" s="51">
        <f>'[1]TKB-1'!CA128</f>
        <v>0</v>
      </c>
      <c r="CB127" s="40">
        <f>'TKB-2'!CB127</f>
        <v>0</v>
      </c>
      <c r="CC127" s="51">
        <f>'[1]TKB-1'!CC128</f>
        <v>0</v>
      </c>
      <c r="CD127" s="40">
        <f>'TKB-2'!CD127</f>
        <v>0</v>
      </c>
      <c r="CE127" s="51">
        <f>'[1]TKB-1'!CE128</f>
        <v>0</v>
      </c>
      <c r="CF127" s="40">
        <f>'TKB-2'!CF127</f>
        <v>0</v>
      </c>
      <c r="CG127" s="51">
        <f>'[1]TKB-1'!CG128</f>
        <v>0</v>
      </c>
      <c r="CH127" s="40">
        <f>'TKB-2'!CH127</f>
        <v>0</v>
      </c>
      <c r="CI127" s="51">
        <f>'[1]TKB-1'!CI128</f>
        <v>0</v>
      </c>
      <c r="CJ127" s="40">
        <f>'TKB-2'!CJ127</f>
        <v>0</v>
      </c>
      <c r="CK127" s="51">
        <f>'[1]TKB-1'!CK128</f>
        <v>0</v>
      </c>
      <c r="CL127" s="40">
        <f>'TKB-2'!CL127</f>
        <v>0</v>
      </c>
      <c r="CM127" s="51">
        <f>'[1]TKB-1'!CM128</f>
        <v>0</v>
      </c>
      <c r="CN127" s="40">
        <f>'TKB-2'!CN127</f>
        <v>0</v>
      </c>
      <c r="CO127" s="51">
        <f>'[1]TKB-1'!CO128</f>
        <v>0</v>
      </c>
      <c r="CP127" s="40">
        <f>'TKB-2'!CP127</f>
        <v>0</v>
      </c>
      <c r="CQ127" s="51">
        <f>'[1]TKB-1'!CQ128</f>
        <v>0</v>
      </c>
      <c r="CR127" s="40">
        <f>'TKB-2'!CR127</f>
        <v>0</v>
      </c>
      <c r="CS127" s="51">
        <f>'[1]TKB-1'!CS128</f>
        <v>0</v>
      </c>
      <c r="CT127" s="40">
        <f>'TKB-2'!CT127</f>
        <v>0</v>
      </c>
      <c r="CU127" s="51">
        <f>'[1]TKB-1'!CU128</f>
        <v>0</v>
      </c>
      <c r="CV127" s="40">
        <f>'TKB-2'!CV127</f>
        <v>0</v>
      </c>
      <c r="CW127" s="51">
        <f>'[1]TKB-1'!CW128</f>
        <v>0</v>
      </c>
      <c r="CX127" s="40">
        <f>'TKB-2'!CX127</f>
        <v>0</v>
      </c>
      <c r="CY127" s="51">
        <f>'[1]TKB-1'!CY128</f>
        <v>0</v>
      </c>
      <c r="CZ127" s="40">
        <f>'TKB-2'!CZ127</f>
        <v>0</v>
      </c>
      <c r="DA127" s="51">
        <f>'[1]TKB-1'!DA128</f>
        <v>0</v>
      </c>
      <c r="DB127" s="40">
        <f>'TKB-2'!DB127</f>
        <v>0</v>
      </c>
      <c r="DC127" s="51">
        <f>'[1]TKB-1'!DC128</f>
        <v>0</v>
      </c>
      <c r="DD127" s="40">
        <f>'TKB-2'!DD127</f>
        <v>0</v>
      </c>
      <c r="DE127" s="51">
        <f>'[1]TKB-1'!DE128</f>
        <v>0</v>
      </c>
      <c r="DF127" s="40">
        <f>'TKB-2'!DF127</f>
        <v>0</v>
      </c>
      <c r="DG127" s="51">
        <f>'[1]TKB-1'!DG128</f>
        <v>0</v>
      </c>
      <c r="DH127" s="40">
        <f>'TKB-2'!DH127</f>
        <v>0</v>
      </c>
      <c r="DI127" s="51">
        <f>'[1]TKB-1'!DI128</f>
        <v>0</v>
      </c>
      <c r="DJ127" s="40">
        <f>'TKB-2'!DJ127</f>
        <v>0</v>
      </c>
      <c r="DK127" s="51">
        <f>'[1]TKB-1'!DK128</f>
        <v>0</v>
      </c>
      <c r="DL127" s="40">
        <f>'TKB-2'!DL127</f>
        <v>0</v>
      </c>
      <c r="DM127" s="51">
        <f>'[1]TKB-1'!DM128</f>
        <v>0</v>
      </c>
      <c r="DN127" s="40">
        <f>'TKB-2'!DN127</f>
        <v>0</v>
      </c>
      <c r="DO127" s="51">
        <f>'[1]TKB-1'!DO128</f>
        <v>0</v>
      </c>
      <c r="DP127" s="40">
        <f>'TKB-2'!DP127</f>
        <v>0</v>
      </c>
      <c r="DQ127" s="51">
        <f>'[1]TKB-1'!DQ128</f>
        <v>0</v>
      </c>
      <c r="DR127" s="40">
        <f>'TKB-2'!DR127</f>
        <v>0</v>
      </c>
      <c r="DS127" s="51">
        <f>'[1]TKB-1'!DS128</f>
        <v>0</v>
      </c>
      <c r="DT127" s="40">
        <f>'TKB-2'!DT127</f>
        <v>0</v>
      </c>
      <c r="DU127" s="51">
        <f>'[1]TKB-1'!DU128</f>
        <v>0</v>
      </c>
      <c r="DV127" s="40">
        <f>'TKB-2'!DV127</f>
        <v>0</v>
      </c>
      <c r="DW127" s="51">
        <f>'[1]TKB-1'!DW128</f>
        <v>0</v>
      </c>
      <c r="DX127" s="40">
        <f>'TKB-2'!DX127</f>
        <v>0</v>
      </c>
      <c r="DY127" s="51">
        <f>'[1]TKB-1'!DY128</f>
        <v>0</v>
      </c>
      <c r="DZ127" s="40">
        <f>'TKB-2'!DZ127</f>
        <v>0</v>
      </c>
      <c r="EA127" s="51">
        <f>'[1]TKB-1'!EA128</f>
        <v>0</v>
      </c>
      <c r="EB127" s="40">
        <f>'TKB-2'!EB127</f>
        <v>0</v>
      </c>
      <c r="EC127" s="51">
        <f>'[1]TKB-1'!EC128</f>
        <v>0</v>
      </c>
      <c r="ED127" s="40">
        <f>'TKB-2'!ED127</f>
        <v>0</v>
      </c>
      <c r="EE127" s="51">
        <f>'[1]TKB-1'!EE128</f>
        <v>0</v>
      </c>
      <c r="EF127" s="40">
        <f>'TKB-2'!EF127</f>
        <v>0</v>
      </c>
      <c r="EG127" s="51">
        <f>'[1]TKB-1'!EG128</f>
        <v>0</v>
      </c>
      <c r="EH127" s="40">
        <f>'TKB-2'!EH127</f>
        <v>0</v>
      </c>
      <c r="EI127" s="51">
        <f>'[1]TKB-1'!EI128</f>
        <v>0</v>
      </c>
      <c r="EJ127" s="40">
        <f>'TKB-2'!EJ127</f>
        <v>0</v>
      </c>
      <c r="EK127" s="51">
        <f>'[1]TKB-1'!EK128</f>
        <v>0</v>
      </c>
      <c r="EL127" s="40">
        <f>'TKB-2'!EL127</f>
        <v>0</v>
      </c>
      <c r="EM127" s="51">
        <f>'[1]TKB-1'!EM128</f>
        <v>0</v>
      </c>
      <c r="EN127" s="40">
        <f>'TKB-2'!EN127</f>
        <v>0</v>
      </c>
      <c r="EO127" s="51">
        <f>'[1]TKB-1'!EO128</f>
        <v>0</v>
      </c>
      <c r="EP127" s="40">
        <f>'TKB-2'!EP127</f>
        <v>0</v>
      </c>
      <c r="EQ127" s="51">
        <f>'[1]TKB-1'!EQ128</f>
        <v>0</v>
      </c>
      <c r="ER127" s="40">
        <f>'TKB-2'!ER127</f>
        <v>0</v>
      </c>
      <c r="ES127" s="51">
        <f>'[1]TKB-1'!ES128</f>
        <v>0</v>
      </c>
      <c r="ET127" s="40">
        <f>'TKB-2'!ET127</f>
        <v>0</v>
      </c>
      <c r="EU127" s="51">
        <f>'[1]TKB-1'!EU128</f>
        <v>0</v>
      </c>
      <c r="EV127" s="40">
        <f>'TKB-2'!EV127</f>
        <v>0</v>
      </c>
      <c r="EW127" s="51">
        <f>'[1]TKB-1'!EW128</f>
        <v>0</v>
      </c>
      <c r="EX127" s="40">
        <f>'TKB-2'!EX127</f>
        <v>0</v>
      </c>
      <c r="EY127" s="51">
        <f>'[1]TKB-1'!EY128</f>
        <v>0</v>
      </c>
      <c r="EZ127" s="40">
        <f>'TKB-2'!EZ127</f>
        <v>0</v>
      </c>
      <c r="FA127" s="51">
        <f>'[1]TKB-1'!FA128</f>
        <v>0</v>
      </c>
      <c r="FB127" s="40">
        <f>'TKB-2'!FB127</f>
        <v>0</v>
      </c>
      <c r="FC127" s="51">
        <f>'[1]TKB-1'!FC128</f>
        <v>0</v>
      </c>
      <c r="FD127" s="40">
        <f>'TKB-2'!FD127</f>
        <v>0</v>
      </c>
      <c r="FE127" s="51">
        <f>'[1]TKB-1'!FE128</f>
        <v>0</v>
      </c>
      <c r="FF127" s="40">
        <f>'TKB-2'!FF127</f>
        <v>0</v>
      </c>
      <c r="FG127" s="51">
        <f>'[1]TKB-1'!FG128</f>
        <v>0</v>
      </c>
      <c r="FH127" s="40">
        <f>'TKB-2'!FH127</f>
        <v>0</v>
      </c>
      <c r="FI127" s="51">
        <f>'[1]TKB-1'!FI128</f>
        <v>0</v>
      </c>
      <c r="FJ127" s="40">
        <f>'TKB-2'!FJ127</f>
        <v>0</v>
      </c>
      <c r="FK127" s="51">
        <f>'[1]TKB-1'!FK128</f>
        <v>0</v>
      </c>
      <c r="FL127" s="40">
        <f>'TKB-2'!FL127</f>
        <v>0</v>
      </c>
      <c r="FM127" s="51">
        <f>'[1]TKB-1'!FM128</f>
        <v>0</v>
      </c>
      <c r="FN127" s="40">
        <f>'TKB-2'!FN127</f>
        <v>0</v>
      </c>
      <c r="FO127" s="51">
        <f>'[1]TKB-1'!FO128</f>
        <v>0</v>
      </c>
      <c r="FP127" s="40">
        <f>'TKB-2'!FP127</f>
        <v>0</v>
      </c>
      <c r="FQ127" s="51">
        <f>'[1]TKB-1'!FQ128</f>
        <v>0</v>
      </c>
      <c r="FR127" s="40">
        <f>'TKB-2'!FR127</f>
        <v>0</v>
      </c>
      <c r="FS127" s="51">
        <f>'[1]TKB-1'!FS128</f>
        <v>0</v>
      </c>
      <c r="FT127" s="40">
        <f>'TKB-2'!FT127</f>
        <v>0</v>
      </c>
      <c r="FU127" s="51">
        <f>'[1]TKB-1'!FU128</f>
        <v>0</v>
      </c>
      <c r="FV127" s="40">
        <f>'TKB-2'!FV127</f>
        <v>0</v>
      </c>
      <c r="FW127" s="51">
        <f>'[1]TKB-1'!FW128</f>
        <v>0</v>
      </c>
      <c r="FX127" s="40">
        <f>'TKB-2'!FX127</f>
        <v>0</v>
      </c>
      <c r="FY127" s="51">
        <f>'[1]TKB-1'!FY128</f>
        <v>0</v>
      </c>
      <c r="FZ127" s="40">
        <f>'TKB-2'!FZ127</f>
        <v>0</v>
      </c>
      <c r="GA127" s="51">
        <f>'[1]TKB-1'!GA128</f>
        <v>0</v>
      </c>
      <c r="GB127" s="40">
        <f>'TKB-2'!GB127</f>
        <v>0</v>
      </c>
      <c r="GC127" s="51">
        <f>'[1]TKB-1'!GC128</f>
        <v>0</v>
      </c>
      <c r="GD127" s="40">
        <f>'TKB-2'!GD127</f>
        <v>0</v>
      </c>
      <c r="GE127" s="51">
        <f>'[1]TKB-1'!GE128</f>
        <v>0</v>
      </c>
      <c r="GF127" s="40">
        <f>'TKB-2'!GF127</f>
        <v>0</v>
      </c>
      <c r="GG127" s="51">
        <f>'[1]TKB-1'!GG128</f>
        <v>0</v>
      </c>
      <c r="GH127" s="40">
        <f>'TKB-2'!GH127</f>
        <v>0</v>
      </c>
      <c r="GI127" s="51">
        <f>'[1]TKB-1'!GI128</f>
        <v>0</v>
      </c>
      <c r="GJ127" s="40">
        <f>'TKB-2'!GJ127</f>
        <v>0</v>
      </c>
      <c r="GK127" s="51">
        <f>'[1]TKB-1'!GK128</f>
        <v>0</v>
      </c>
      <c r="GL127" s="40">
        <f>'TKB-2'!GL127</f>
        <v>0</v>
      </c>
      <c r="GM127" s="51">
        <f>'[1]TKB-1'!GM128</f>
        <v>0</v>
      </c>
      <c r="GN127" s="40">
        <f>'TKB-2'!GN127</f>
        <v>0</v>
      </c>
      <c r="GO127" s="51">
        <f>'[1]TKB-1'!GO128</f>
        <v>0</v>
      </c>
      <c r="GP127" s="40">
        <f>'TKB-2'!GP127</f>
        <v>0</v>
      </c>
      <c r="GQ127" s="51">
        <f>'[1]TKB-1'!GQ128</f>
        <v>0</v>
      </c>
      <c r="GR127" s="40">
        <f>'TKB-2'!GR127</f>
        <v>0</v>
      </c>
      <c r="GS127" s="51">
        <f>'[1]TKB-1'!GS128</f>
        <v>0</v>
      </c>
      <c r="GT127" s="40">
        <f>'TKB-2'!GT127</f>
        <v>0</v>
      </c>
      <c r="GU127" s="51">
        <f>'[1]TKB-1'!GU128</f>
        <v>0</v>
      </c>
      <c r="GV127" s="40">
        <f>'TKB-2'!GV127</f>
        <v>0</v>
      </c>
      <c r="GW127" s="51">
        <f>'[1]TKB-1'!GW128</f>
        <v>0</v>
      </c>
      <c r="GX127" s="40">
        <f>'TKB-2'!GX127</f>
        <v>0</v>
      </c>
      <c r="GY127" s="51">
        <f>'[1]TKB-1'!GY128</f>
        <v>0</v>
      </c>
      <c r="GZ127" s="40">
        <f>'TKB-2'!GZ127</f>
        <v>0</v>
      </c>
      <c r="HA127" s="51">
        <f>'[1]TKB-1'!HA128</f>
        <v>0</v>
      </c>
      <c r="HB127" s="40">
        <f>'TKB-2'!HB127</f>
        <v>0</v>
      </c>
      <c r="HC127" s="51">
        <f>'[1]TKB-1'!HC128</f>
        <v>0</v>
      </c>
      <c r="HD127" s="40">
        <f>'TKB-2'!HD127</f>
        <v>0</v>
      </c>
      <c r="HE127" s="51">
        <f>'[1]TKB-1'!HE128</f>
        <v>0</v>
      </c>
      <c r="HF127" s="40">
        <f>'TKB-2'!HF127</f>
        <v>0</v>
      </c>
      <c r="HG127" s="51">
        <f>'[1]TKB-1'!HG128</f>
        <v>0</v>
      </c>
      <c r="HH127" s="40">
        <f>'TKB-2'!HH127</f>
        <v>0</v>
      </c>
      <c r="HI127" s="51">
        <f>'[1]TKB-1'!HI128</f>
        <v>0</v>
      </c>
      <c r="HJ127" s="40">
        <f>'TKB-2'!HJ127</f>
        <v>0</v>
      </c>
      <c r="HK127" s="51">
        <f>'[1]TKB-1'!HK128</f>
        <v>0</v>
      </c>
      <c r="HL127" s="40">
        <f>'TKB-2'!HL127</f>
        <v>0</v>
      </c>
      <c r="HM127" s="51">
        <f>'[1]TKB-1'!HM128</f>
        <v>0</v>
      </c>
      <c r="HN127" s="40">
        <f>'TKB-2'!HN127</f>
        <v>0</v>
      </c>
      <c r="HO127" s="51">
        <f>'[1]TKB-1'!HO128</f>
        <v>0</v>
      </c>
      <c r="HP127" s="40">
        <f>'TKB-2'!HP127</f>
        <v>0</v>
      </c>
      <c r="HQ127" s="51">
        <f>'[1]TKB-1'!HQ128</f>
        <v>0</v>
      </c>
      <c r="HR127" s="40">
        <f>'TKB-2'!HR127</f>
        <v>0</v>
      </c>
      <c r="HS127" s="51">
        <f>'[1]TKB-1'!HS128</f>
        <v>0</v>
      </c>
      <c r="HT127" s="40">
        <f>'TKB-2'!HT127</f>
        <v>0</v>
      </c>
      <c r="HU127" s="51">
        <f>'[1]TKB-1'!HU128</f>
        <v>0</v>
      </c>
      <c r="HV127" s="40">
        <f>'TKB-2'!HV127</f>
        <v>0</v>
      </c>
      <c r="HW127" s="51">
        <f>'[1]TKB-1'!HW128</f>
        <v>0</v>
      </c>
      <c r="HX127" s="40">
        <f>'TKB-2'!HX127</f>
        <v>0</v>
      </c>
      <c r="HY127" s="51">
        <f>'[1]TKB-1'!HY128</f>
        <v>0</v>
      </c>
      <c r="HZ127" s="40">
        <f>'TKB-2'!HZ127</f>
        <v>0</v>
      </c>
      <c r="IA127" s="51">
        <f>'[1]TKB-1'!IA128</f>
        <v>0</v>
      </c>
      <c r="IB127" s="40">
        <f>'TKB-2'!IB127</f>
        <v>0</v>
      </c>
      <c r="IC127" s="51">
        <f>'[1]TKB-1'!IC128</f>
        <v>0</v>
      </c>
      <c r="ID127" s="40">
        <f>'TKB-2'!ID127</f>
        <v>0</v>
      </c>
      <c r="IE127" s="51">
        <f>'[1]TKB-1'!IE128</f>
        <v>0</v>
      </c>
      <c r="IF127" s="40">
        <f>'TKB-2'!IF127</f>
        <v>0</v>
      </c>
      <c r="IG127" s="51">
        <f>'[1]TKB-1'!IG128</f>
        <v>0</v>
      </c>
      <c r="IH127" s="40">
        <f>'TKB-2'!IH127</f>
        <v>0</v>
      </c>
      <c r="II127" s="51">
        <f>'[1]TKB-1'!II128</f>
        <v>0</v>
      </c>
    </row>
    <row r="128" spans="1:243" ht="15.75" thickBot="1" x14ac:dyDescent="0.25">
      <c r="A128" s="296"/>
      <c r="B128" s="300"/>
      <c r="C128" s="303"/>
      <c r="D128" s="47" t="s">
        <v>18</v>
      </c>
      <c r="E128" s="293"/>
      <c r="F128" s="53"/>
      <c r="G128" s="49">
        <f>'[1]TKB-1'!G129</f>
        <v>0</v>
      </c>
      <c r="H128" s="53"/>
      <c r="I128" s="49">
        <f>'[1]TKB-1'!I129</f>
        <v>0</v>
      </c>
      <c r="J128" s="53"/>
      <c r="K128" s="49">
        <f>'[1]TKB-1'!K129</f>
        <v>0</v>
      </c>
      <c r="L128" s="53"/>
      <c r="M128" s="49">
        <f>'[1]TKB-1'!M129</f>
        <v>0</v>
      </c>
      <c r="N128" s="53"/>
      <c r="O128" s="49">
        <f>'[1]TKB-1'!O129</f>
        <v>0</v>
      </c>
      <c r="P128" s="53"/>
      <c r="Q128" s="49">
        <f>'[1]TKB-1'!Q129</f>
        <v>0</v>
      </c>
      <c r="R128" s="53"/>
      <c r="S128" s="49">
        <f>'[1]TKB-1'!S129</f>
        <v>0</v>
      </c>
      <c r="T128" s="53"/>
      <c r="U128" s="49">
        <f>'[1]TKB-1'!U129</f>
        <v>0</v>
      </c>
      <c r="V128" s="53"/>
      <c r="W128" s="49">
        <f>'[1]TKB-1'!W129</f>
        <v>0</v>
      </c>
      <c r="X128" s="53"/>
      <c r="Y128" s="49">
        <f>'[1]TKB-1'!Y129</f>
        <v>0</v>
      </c>
      <c r="Z128" s="53"/>
      <c r="AA128" s="49">
        <f>'[1]TKB-1'!AA129</f>
        <v>0</v>
      </c>
      <c r="AB128" s="53"/>
      <c r="AC128" s="49">
        <f>'[1]TKB-1'!AC129</f>
        <v>0</v>
      </c>
      <c r="AD128" s="53"/>
      <c r="AE128" s="49">
        <f>'[1]TKB-1'!AE129</f>
        <v>0</v>
      </c>
      <c r="AF128" s="53"/>
      <c r="AG128" s="49">
        <f>'[1]TKB-1'!AG129</f>
        <v>0</v>
      </c>
      <c r="AH128" s="53"/>
      <c r="AI128" s="49">
        <f>'[1]TKB-1'!AI129</f>
        <v>0</v>
      </c>
      <c r="AJ128" s="53"/>
      <c r="AK128" s="49">
        <f>'[1]TKB-1'!AK129</f>
        <v>0</v>
      </c>
      <c r="AL128" s="53"/>
      <c r="AM128" s="49">
        <f>'[1]TKB-1'!AM129</f>
        <v>0</v>
      </c>
      <c r="AN128" s="53"/>
      <c r="AO128" s="49">
        <f>'[1]TKB-1'!AO129</f>
        <v>0</v>
      </c>
      <c r="AP128" s="53"/>
      <c r="AQ128" s="49">
        <f>'[1]TKB-1'!AQ129</f>
        <v>0</v>
      </c>
      <c r="AR128" s="53"/>
      <c r="AS128" s="49">
        <f>'[1]TKB-1'!AS129</f>
        <v>0</v>
      </c>
      <c r="AT128" s="53"/>
      <c r="AU128" s="49">
        <f>'[1]TKB-1'!AU129</f>
        <v>0</v>
      </c>
      <c r="AV128" s="53"/>
      <c r="AW128" s="49">
        <f>'[1]TKB-1'!AW129</f>
        <v>0</v>
      </c>
      <c r="AX128" s="53"/>
      <c r="AY128" s="49">
        <f>'[1]TKB-1'!AY129</f>
        <v>0</v>
      </c>
      <c r="AZ128" s="53"/>
      <c r="BA128" s="49">
        <f>'[1]TKB-1'!BA129</f>
        <v>0</v>
      </c>
      <c r="BB128" s="53"/>
      <c r="BC128" s="49">
        <f>'[1]TKB-1'!BC129</f>
        <v>0</v>
      </c>
      <c r="BD128" s="53"/>
      <c r="BE128" s="49">
        <f>'[1]TKB-1'!BE129</f>
        <v>0</v>
      </c>
      <c r="BF128" s="53"/>
      <c r="BG128" s="49">
        <f>'[1]TKB-1'!BG129</f>
        <v>0</v>
      </c>
      <c r="BH128" s="53"/>
      <c r="BI128" s="49">
        <f>'[1]TKB-1'!BI129</f>
        <v>0</v>
      </c>
      <c r="BJ128" s="53"/>
      <c r="BK128" s="49">
        <f>'[1]TKB-1'!BK129</f>
        <v>0</v>
      </c>
      <c r="BL128" s="53"/>
      <c r="BM128" s="49">
        <f>'[1]TKB-1'!BM129</f>
        <v>0</v>
      </c>
      <c r="BN128" s="53"/>
      <c r="BO128" s="49">
        <f>'[1]TKB-1'!BO129</f>
        <v>0</v>
      </c>
      <c r="BP128" s="53"/>
      <c r="BQ128" s="49">
        <f>'[1]TKB-1'!BQ129</f>
        <v>0</v>
      </c>
      <c r="BR128" s="53"/>
      <c r="BS128" s="49">
        <f>'[1]TKB-1'!BS129</f>
        <v>0</v>
      </c>
      <c r="BT128" s="53"/>
      <c r="BU128" s="49">
        <f>'[1]TKB-1'!BU129</f>
        <v>0</v>
      </c>
      <c r="BV128" s="53"/>
      <c r="BW128" s="49">
        <f>'[1]TKB-1'!BW129</f>
        <v>0</v>
      </c>
      <c r="BX128" s="53"/>
      <c r="BY128" s="49">
        <f>'[1]TKB-1'!BY129</f>
        <v>0</v>
      </c>
      <c r="BZ128" s="53"/>
      <c r="CA128" s="49">
        <f>'[1]TKB-1'!CA129</f>
        <v>0</v>
      </c>
      <c r="CB128" s="53"/>
      <c r="CC128" s="49">
        <f>'[1]TKB-1'!CC129</f>
        <v>0</v>
      </c>
      <c r="CD128" s="53"/>
      <c r="CE128" s="49">
        <f>'[1]TKB-1'!CE129</f>
        <v>0</v>
      </c>
      <c r="CF128" s="53"/>
      <c r="CG128" s="49">
        <f>'[1]TKB-1'!CG129</f>
        <v>0</v>
      </c>
      <c r="CH128" s="53"/>
      <c r="CI128" s="49">
        <f>'[1]TKB-1'!CI129</f>
        <v>0</v>
      </c>
      <c r="CJ128" s="53"/>
      <c r="CK128" s="49">
        <f>'[1]TKB-1'!CK129</f>
        <v>0</v>
      </c>
      <c r="CL128" s="53"/>
      <c r="CM128" s="49">
        <f>'[1]TKB-1'!CM129</f>
        <v>0</v>
      </c>
      <c r="CN128" s="53"/>
      <c r="CO128" s="49">
        <f>'[1]TKB-1'!CO129</f>
        <v>0</v>
      </c>
      <c r="CP128" s="53"/>
      <c r="CQ128" s="49">
        <f>'[1]TKB-1'!CQ129</f>
        <v>0</v>
      </c>
      <c r="CR128" s="53"/>
      <c r="CS128" s="49">
        <f>'[1]TKB-1'!CS129</f>
        <v>0</v>
      </c>
      <c r="CT128" s="53"/>
      <c r="CU128" s="49">
        <f>'[1]TKB-1'!CU129</f>
        <v>0</v>
      </c>
      <c r="CV128" s="53"/>
      <c r="CW128" s="49">
        <f>'[1]TKB-1'!CW129</f>
        <v>0</v>
      </c>
      <c r="CX128" s="53"/>
      <c r="CY128" s="49">
        <f>'[1]TKB-1'!CY129</f>
        <v>0</v>
      </c>
      <c r="CZ128" s="53"/>
      <c r="DA128" s="49">
        <f>'[1]TKB-1'!DA129</f>
        <v>0</v>
      </c>
      <c r="DB128" s="53"/>
      <c r="DC128" s="49">
        <f>'[1]TKB-1'!DC129</f>
        <v>0</v>
      </c>
      <c r="DD128" s="53"/>
      <c r="DE128" s="49">
        <f>'[1]TKB-1'!DE129</f>
        <v>0</v>
      </c>
      <c r="DF128" s="53"/>
      <c r="DG128" s="49">
        <f>'[1]TKB-1'!DG129</f>
        <v>0</v>
      </c>
      <c r="DH128" s="53"/>
      <c r="DI128" s="49">
        <f>'[1]TKB-1'!DI129</f>
        <v>0</v>
      </c>
      <c r="DJ128" s="53"/>
      <c r="DK128" s="49">
        <f>'[1]TKB-1'!DK129</f>
        <v>0</v>
      </c>
      <c r="DL128" s="53"/>
      <c r="DM128" s="49">
        <f>'[1]TKB-1'!DM129</f>
        <v>0</v>
      </c>
      <c r="DN128" s="53"/>
      <c r="DO128" s="49">
        <f>'[1]TKB-1'!DO129</f>
        <v>0</v>
      </c>
      <c r="DP128" s="53"/>
      <c r="DQ128" s="49">
        <f>'[1]TKB-1'!DQ129</f>
        <v>0</v>
      </c>
      <c r="DR128" s="53"/>
      <c r="DS128" s="49">
        <f>'[1]TKB-1'!DS129</f>
        <v>0</v>
      </c>
      <c r="DT128" s="53"/>
      <c r="DU128" s="49">
        <f>'[1]TKB-1'!DU129</f>
        <v>0</v>
      </c>
      <c r="DV128" s="53"/>
      <c r="DW128" s="49">
        <f>'[1]TKB-1'!DW129</f>
        <v>0</v>
      </c>
      <c r="DX128" s="53"/>
      <c r="DY128" s="49">
        <f>'[1]TKB-1'!DY129</f>
        <v>0</v>
      </c>
      <c r="DZ128" s="53"/>
      <c r="EA128" s="49">
        <f>'[1]TKB-1'!EA129</f>
        <v>0</v>
      </c>
      <c r="EB128" s="53"/>
      <c r="EC128" s="49">
        <f>'[1]TKB-1'!EC129</f>
        <v>0</v>
      </c>
      <c r="ED128" s="53"/>
      <c r="EE128" s="49">
        <f>'[1]TKB-1'!EE129</f>
        <v>0</v>
      </c>
      <c r="EF128" s="53"/>
      <c r="EG128" s="49">
        <f>'[1]TKB-1'!EG129</f>
        <v>0</v>
      </c>
      <c r="EH128" s="53"/>
      <c r="EI128" s="49">
        <f>'[1]TKB-1'!EI129</f>
        <v>0</v>
      </c>
      <c r="EJ128" s="53"/>
      <c r="EK128" s="49">
        <f>'[1]TKB-1'!EK129</f>
        <v>0</v>
      </c>
      <c r="EL128" s="53"/>
      <c r="EM128" s="49">
        <f>'[1]TKB-1'!EM129</f>
        <v>0</v>
      </c>
      <c r="EN128" s="53"/>
      <c r="EO128" s="49">
        <f>'[1]TKB-1'!EO129</f>
        <v>0</v>
      </c>
      <c r="EP128" s="53"/>
      <c r="EQ128" s="49">
        <f>'[1]TKB-1'!EQ129</f>
        <v>0</v>
      </c>
      <c r="ER128" s="53"/>
      <c r="ES128" s="49">
        <f>'[1]TKB-1'!ES129</f>
        <v>0</v>
      </c>
      <c r="ET128" s="53"/>
      <c r="EU128" s="49">
        <f>'[1]TKB-1'!EU129</f>
        <v>0</v>
      </c>
      <c r="EV128" s="53"/>
      <c r="EW128" s="49">
        <f>'[1]TKB-1'!EW129</f>
        <v>0</v>
      </c>
      <c r="EX128" s="53"/>
      <c r="EY128" s="49">
        <f>'[1]TKB-1'!EY129</f>
        <v>0</v>
      </c>
      <c r="EZ128" s="53"/>
      <c r="FA128" s="49">
        <f>'[1]TKB-1'!FA129</f>
        <v>0</v>
      </c>
      <c r="FB128" s="53"/>
      <c r="FC128" s="49">
        <f>'[1]TKB-1'!FC129</f>
        <v>0</v>
      </c>
      <c r="FD128" s="53"/>
      <c r="FE128" s="49">
        <f>'[1]TKB-1'!FE129</f>
        <v>0</v>
      </c>
      <c r="FF128" s="53"/>
      <c r="FG128" s="49">
        <f>'[1]TKB-1'!FG129</f>
        <v>0</v>
      </c>
      <c r="FH128" s="53"/>
      <c r="FI128" s="49">
        <f>'[1]TKB-1'!FI129</f>
        <v>0</v>
      </c>
      <c r="FJ128" s="53"/>
      <c r="FK128" s="49">
        <f>'[1]TKB-1'!FK129</f>
        <v>0</v>
      </c>
      <c r="FL128" s="53"/>
      <c r="FM128" s="49">
        <f>'[1]TKB-1'!FM129</f>
        <v>0</v>
      </c>
      <c r="FN128" s="53"/>
      <c r="FO128" s="49">
        <f>'[1]TKB-1'!FO129</f>
        <v>0</v>
      </c>
      <c r="FP128" s="53"/>
      <c r="FQ128" s="49">
        <f>'[1]TKB-1'!FQ129</f>
        <v>0</v>
      </c>
      <c r="FR128" s="53"/>
      <c r="FS128" s="49">
        <f>'[1]TKB-1'!FS129</f>
        <v>0</v>
      </c>
      <c r="FT128" s="53"/>
      <c r="FU128" s="49">
        <f>'[1]TKB-1'!FU129</f>
        <v>0</v>
      </c>
      <c r="FV128" s="53"/>
      <c r="FW128" s="49">
        <f>'[1]TKB-1'!FW129</f>
        <v>0</v>
      </c>
      <c r="FX128" s="53"/>
      <c r="FY128" s="49">
        <f>'[1]TKB-1'!FY129</f>
        <v>0</v>
      </c>
      <c r="FZ128" s="53"/>
      <c r="GA128" s="49">
        <f>'[1]TKB-1'!GA129</f>
        <v>0</v>
      </c>
      <c r="GB128" s="53"/>
      <c r="GC128" s="49">
        <f>'[1]TKB-1'!GC129</f>
        <v>0</v>
      </c>
      <c r="GD128" s="53"/>
      <c r="GE128" s="49">
        <f>'[1]TKB-1'!GE129</f>
        <v>0</v>
      </c>
      <c r="GF128" s="53"/>
      <c r="GG128" s="49">
        <f>'[1]TKB-1'!GG129</f>
        <v>0</v>
      </c>
      <c r="GH128" s="53"/>
      <c r="GI128" s="49">
        <f>'[1]TKB-1'!GI129</f>
        <v>0</v>
      </c>
      <c r="GJ128" s="53"/>
      <c r="GK128" s="49">
        <f>'[1]TKB-1'!GK129</f>
        <v>0</v>
      </c>
      <c r="GL128" s="53"/>
      <c r="GM128" s="49">
        <f>'[1]TKB-1'!GM129</f>
        <v>0</v>
      </c>
      <c r="GN128" s="53"/>
      <c r="GO128" s="49">
        <f>'[1]TKB-1'!GO129</f>
        <v>0</v>
      </c>
      <c r="GP128" s="53"/>
      <c r="GQ128" s="49">
        <f>'[1]TKB-1'!GQ129</f>
        <v>0</v>
      </c>
      <c r="GR128" s="53"/>
      <c r="GS128" s="49">
        <f>'[1]TKB-1'!GS129</f>
        <v>0</v>
      </c>
      <c r="GT128" s="53"/>
      <c r="GU128" s="49">
        <f>'[1]TKB-1'!GU129</f>
        <v>0</v>
      </c>
      <c r="GV128" s="53"/>
      <c r="GW128" s="49">
        <f>'[1]TKB-1'!GW129</f>
        <v>0</v>
      </c>
      <c r="GX128" s="53"/>
      <c r="GY128" s="49">
        <f>'[1]TKB-1'!GY129</f>
        <v>0</v>
      </c>
      <c r="GZ128" s="53"/>
      <c r="HA128" s="49">
        <f>'[1]TKB-1'!HA129</f>
        <v>0</v>
      </c>
      <c r="HB128" s="53"/>
      <c r="HC128" s="49">
        <f>'[1]TKB-1'!HC129</f>
        <v>0</v>
      </c>
      <c r="HD128" s="53"/>
      <c r="HE128" s="49">
        <f>'[1]TKB-1'!HE129</f>
        <v>0</v>
      </c>
      <c r="HF128" s="53"/>
      <c r="HG128" s="49">
        <f>'[1]TKB-1'!HG129</f>
        <v>0</v>
      </c>
      <c r="HH128" s="53"/>
      <c r="HI128" s="49">
        <f>'[1]TKB-1'!HI129</f>
        <v>0</v>
      </c>
      <c r="HJ128" s="53"/>
      <c r="HK128" s="49">
        <f>'[1]TKB-1'!HK129</f>
        <v>0</v>
      </c>
      <c r="HL128" s="53"/>
      <c r="HM128" s="49">
        <f>'[1]TKB-1'!HM129</f>
        <v>0</v>
      </c>
      <c r="HN128" s="53"/>
      <c r="HO128" s="49">
        <f>'[1]TKB-1'!HO129</f>
        <v>0</v>
      </c>
      <c r="HP128" s="53"/>
      <c r="HQ128" s="49">
        <f>'[1]TKB-1'!HQ129</f>
        <v>0</v>
      </c>
      <c r="HR128" s="53"/>
      <c r="HS128" s="49">
        <f>'[1]TKB-1'!HS129</f>
        <v>0</v>
      </c>
      <c r="HT128" s="53"/>
      <c r="HU128" s="49">
        <f>'[1]TKB-1'!HU129</f>
        <v>0</v>
      </c>
      <c r="HV128" s="53"/>
      <c r="HW128" s="49">
        <f>'[1]TKB-1'!HW129</f>
        <v>0</v>
      </c>
      <c r="HX128" s="53"/>
      <c r="HY128" s="49">
        <f>'[1]TKB-1'!HY129</f>
        <v>0</v>
      </c>
      <c r="HZ128" s="53"/>
      <c r="IA128" s="49">
        <f>'[1]TKB-1'!IA129</f>
        <v>0</v>
      </c>
      <c r="IB128" s="53"/>
      <c r="IC128" s="49">
        <f>'[1]TKB-1'!IC129</f>
        <v>0</v>
      </c>
      <c r="ID128" s="53"/>
      <c r="IE128" s="49">
        <f>'[1]TKB-1'!IE129</f>
        <v>0</v>
      </c>
      <c r="IF128" s="53"/>
      <c r="IG128" s="49">
        <f>'[1]TKB-1'!IG129</f>
        <v>0</v>
      </c>
      <c r="IH128" s="53"/>
      <c r="II128" s="49">
        <f>'[1]TKB-1'!II129</f>
        <v>0</v>
      </c>
    </row>
    <row r="129" spans="1:243" ht="15" x14ac:dyDescent="0.2">
      <c r="A129" s="296"/>
      <c r="B129" s="298" t="s">
        <v>7</v>
      </c>
      <c r="C129" s="301">
        <f>C119+1</f>
        <v>46052</v>
      </c>
      <c r="D129" s="39">
        <v>0</v>
      </c>
      <c r="E129" s="292" t="s">
        <v>52</v>
      </c>
      <c r="F129" s="40">
        <f>'TKB-2'!F129</f>
        <v>0</v>
      </c>
      <c r="G129" s="41">
        <f>'[1]TKB-1'!G130</f>
        <v>0</v>
      </c>
      <c r="H129" s="40">
        <f>'TKB-2'!H129</f>
        <v>0</v>
      </c>
      <c r="I129" s="41">
        <f>'[1]TKB-1'!I130</f>
        <v>0</v>
      </c>
      <c r="J129" s="40">
        <f>'TKB-2'!J129</f>
        <v>0</v>
      </c>
      <c r="K129" s="41">
        <f>'[1]TKB-1'!K130</f>
        <v>0</v>
      </c>
      <c r="L129" s="40">
        <f>'TKB-2'!L129</f>
        <v>0</v>
      </c>
      <c r="M129" s="41">
        <f>'[1]TKB-1'!M130</f>
        <v>0</v>
      </c>
      <c r="N129" s="40">
        <f>'TKB-2'!N129</f>
        <v>0</v>
      </c>
      <c r="O129" s="41">
        <f>'[1]TKB-1'!O130</f>
        <v>0</v>
      </c>
      <c r="P129" s="40">
        <f>'TKB-2'!P129</f>
        <v>0</v>
      </c>
      <c r="Q129" s="41">
        <f>'[1]TKB-1'!Q130</f>
        <v>0</v>
      </c>
      <c r="R129" s="40">
        <f>'TKB-2'!R129</f>
        <v>0</v>
      </c>
      <c r="S129" s="41">
        <f>'[1]TKB-1'!S130</f>
        <v>0</v>
      </c>
      <c r="T129" s="40">
        <f>'TKB-2'!T129</f>
        <v>0</v>
      </c>
      <c r="U129" s="41">
        <f>'[1]TKB-1'!U130</f>
        <v>0</v>
      </c>
      <c r="V129" s="40" t="str">
        <f>'TKB-2'!V129</f>
        <v>B2-101</v>
      </c>
      <c r="W129" s="41" t="str">
        <f>'[1]TKB-1'!W130</f>
        <v>24-26</v>
      </c>
      <c r="X129" s="40" t="str">
        <f>'TKB-2'!X129</f>
        <v>B2-102</v>
      </c>
      <c r="Y129" s="41" t="str">
        <f>'[1]TKB-1'!Y130</f>
        <v>31-33</v>
      </c>
      <c r="Z129" s="40" t="str">
        <f>'TKB-2'!Z129</f>
        <v>B2-103</v>
      </c>
      <c r="AA129" s="41" t="str">
        <f>'[1]TKB-1'!AA130</f>
        <v>26-28</v>
      </c>
      <c r="AB129" s="40" t="str">
        <f>'TKB-2'!AB129</f>
        <v>B2-201</v>
      </c>
      <c r="AC129" s="41" t="str">
        <f>'[1]TKB-1'!AC130</f>
        <v>1-3</v>
      </c>
      <c r="AD129" s="40">
        <f>'TKB-2'!AD129</f>
        <v>0</v>
      </c>
      <c r="AE129" s="41">
        <f>'[1]TKB-1'!AE130</f>
        <v>0</v>
      </c>
      <c r="AF129" s="40">
        <f>'TKB-2'!AF129</f>
        <v>0</v>
      </c>
      <c r="AG129" s="41">
        <f>'[1]TKB-1'!AG130</f>
        <v>0</v>
      </c>
      <c r="AH129" s="40">
        <f>'TKB-2'!AH129</f>
        <v>0</v>
      </c>
      <c r="AI129" s="41">
        <f>'[1]TKB-1'!AI130</f>
        <v>0</v>
      </c>
      <c r="AJ129" s="40">
        <f>'TKB-2'!AJ129</f>
        <v>0</v>
      </c>
      <c r="AK129" s="41">
        <f>'[1]TKB-1'!AK130</f>
        <v>0</v>
      </c>
      <c r="AL129" s="40">
        <f>'TKB-2'!AL129</f>
        <v>0</v>
      </c>
      <c r="AM129" s="41">
        <f>'[1]TKB-1'!AM130</f>
        <v>0</v>
      </c>
      <c r="AN129" s="40">
        <f>'TKB-2'!AN129</f>
        <v>0</v>
      </c>
      <c r="AO129" s="41">
        <f>'[1]TKB-1'!AO130</f>
        <v>0</v>
      </c>
      <c r="AP129" s="40">
        <f>'TKB-2'!AP129</f>
        <v>0</v>
      </c>
      <c r="AQ129" s="41">
        <f>'[1]TKB-1'!AQ130</f>
        <v>0</v>
      </c>
      <c r="AR129" s="40" t="str">
        <f>'TKB-2'!AR129</f>
        <v>B2-202</v>
      </c>
      <c r="AS129" s="41" t="str">
        <f>'[1]TKB-1'!AS130</f>
        <v>16-18</v>
      </c>
      <c r="AT129" s="40" t="str">
        <f>'TKB-2'!AT129</f>
        <v>B2-501</v>
      </c>
      <c r="AU129" s="41" t="str">
        <f>'[1]TKB-1'!AU130</f>
        <v>26-28</v>
      </c>
      <c r="AV129" s="40">
        <f>'TKB-2'!AV129</f>
        <v>0</v>
      </c>
      <c r="AW129" s="41">
        <f>'[1]TKB-1'!AW130</f>
        <v>0</v>
      </c>
      <c r="AX129" s="40">
        <f>'TKB-2'!AX129</f>
        <v>0</v>
      </c>
      <c r="AY129" s="41">
        <f>'[1]TKB-1'!AY130</f>
        <v>0</v>
      </c>
      <c r="AZ129" s="40">
        <f>'TKB-2'!AZ129</f>
        <v>0</v>
      </c>
      <c r="BA129" s="41">
        <f>'[1]TKB-1'!BA130</f>
        <v>0</v>
      </c>
      <c r="BB129" s="40">
        <f>'TKB-2'!BB129</f>
        <v>0</v>
      </c>
      <c r="BC129" s="41">
        <f>'[1]TKB-1'!BC130</f>
        <v>0</v>
      </c>
      <c r="BD129" s="40">
        <f>'TKB-2'!BD129</f>
        <v>0</v>
      </c>
      <c r="BE129" s="41">
        <f>'[1]TKB-1'!BE130</f>
        <v>0</v>
      </c>
      <c r="BF129" s="40">
        <f>'TKB-2'!BF129</f>
        <v>0</v>
      </c>
      <c r="BG129" s="41">
        <f>'[1]TKB-1'!BG130</f>
        <v>0</v>
      </c>
      <c r="BH129" s="40">
        <f>'TKB-2'!BH129</f>
        <v>0</v>
      </c>
      <c r="BI129" s="41">
        <f>'[1]TKB-1'!BI130</f>
        <v>0</v>
      </c>
      <c r="BJ129" s="40">
        <f>'TKB-2'!BJ129</f>
        <v>0</v>
      </c>
      <c r="BK129" s="41">
        <f>'[1]TKB-1'!BK130</f>
        <v>0</v>
      </c>
      <c r="BL129" s="40">
        <f>'TKB-2'!BL129</f>
        <v>0</v>
      </c>
      <c r="BM129" s="41">
        <f>'[1]TKB-1'!BM130</f>
        <v>0</v>
      </c>
      <c r="BN129" s="40" t="str">
        <f>'TKB-2'!BN129</f>
        <v>B2-301</v>
      </c>
      <c r="BO129" s="41" t="str">
        <f>'[1]TKB-1'!BO130</f>
        <v>20-22</v>
      </c>
      <c r="BP129" s="40">
        <f>'TKB-2'!BP129</f>
        <v>0</v>
      </c>
      <c r="BQ129" s="41">
        <f>'[1]TKB-1'!BQ130</f>
        <v>0</v>
      </c>
      <c r="BR129" s="40">
        <f>'TKB-2'!BR129</f>
        <v>0</v>
      </c>
      <c r="BS129" s="41">
        <f>'[1]TKB-1'!BS130</f>
        <v>0</v>
      </c>
      <c r="BT129" s="40" t="str">
        <f>'TKB-2'!BT129</f>
        <v>B2-208C</v>
      </c>
      <c r="BU129" s="41" t="str">
        <f>'[1]TKB-1'!BU130</f>
        <v>6-8</v>
      </c>
      <c r="BV129" s="40">
        <f>'TKB-2'!BV129</f>
        <v>0</v>
      </c>
      <c r="BW129" s="41">
        <f>'[1]TKB-1'!BW130</f>
        <v>0</v>
      </c>
      <c r="BX129" s="40" t="str">
        <f>'TKB-2'!BX129</f>
        <v>A.XUONG2</v>
      </c>
      <c r="BY129" s="41" t="str">
        <f>'[1]TKB-1'!BY130</f>
        <v>93-96</v>
      </c>
      <c r="BZ129" s="40" t="str">
        <f>'TKB-2'!BZ129</f>
        <v>A.XUONG3</v>
      </c>
      <c r="CA129" s="41" t="str">
        <f>'[1]TKB-1'!CA130</f>
        <v>93-96</v>
      </c>
      <c r="CB129" s="40">
        <f>'TKB-2'!CB129</f>
        <v>0</v>
      </c>
      <c r="CC129" s="41">
        <f>'[1]TKB-1'!CC130</f>
        <v>0</v>
      </c>
      <c r="CD129" s="40" t="str">
        <f>'TKB-2'!CD129</f>
        <v>B2-403</v>
      </c>
      <c r="CE129" s="41" t="str">
        <f>'[1]TKB-1'!CE130</f>
        <v>1-3</v>
      </c>
      <c r="CF129" s="40">
        <f>'TKB-2'!CF129</f>
        <v>0</v>
      </c>
      <c r="CG129" s="41">
        <f>'[1]TKB-1'!CG130</f>
        <v>0</v>
      </c>
      <c r="CH129" s="40">
        <f>'TKB-2'!CH129</f>
        <v>0</v>
      </c>
      <c r="CI129" s="41">
        <f>'[1]TKB-1'!CI130</f>
        <v>0</v>
      </c>
      <c r="CJ129" s="40">
        <f>'TKB-2'!CJ129</f>
        <v>0</v>
      </c>
      <c r="CK129" s="41">
        <f>'[1]TKB-1'!CK130</f>
        <v>0</v>
      </c>
      <c r="CL129" s="40">
        <f>'TKB-2'!CL129</f>
        <v>0</v>
      </c>
      <c r="CM129" s="41">
        <f>'[1]TKB-1'!CM130</f>
        <v>0</v>
      </c>
      <c r="CN129" s="40">
        <f>'TKB-2'!CN129</f>
        <v>0</v>
      </c>
      <c r="CO129" s="41">
        <f>'[1]TKB-1'!CO130</f>
        <v>0</v>
      </c>
      <c r="CP129" s="40">
        <f>'TKB-2'!CP129</f>
        <v>0</v>
      </c>
      <c r="CQ129" s="41">
        <f>'[1]TKB-1'!CQ130</f>
        <v>0</v>
      </c>
      <c r="CR129" s="40">
        <f>'TKB-2'!CR129</f>
        <v>0</v>
      </c>
      <c r="CS129" s="41">
        <f>'[1]TKB-1'!CS130</f>
        <v>0</v>
      </c>
      <c r="CT129" s="40">
        <f>'TKB-2'!CT129</f>
        <v>0</v>
      </c>
      <c r="CU129" s="41">
        <f>'[1]TKB-1'!CU130</f>
        <v>0</v>
      </c>
      <c r="CV129" s="40">
        <f>'TKB-2'!CV129</f>
        <v>0</v>
      </c>
      <c r="CW129" s="41">
        <f>'[1]TKB-1'!CW130</f>
        <v>0</v>
      </c>
      <c r="CX129" s="40" t="str">
        <f>'TKB-2'!CX129</f>
        <v>B2-404</v>
      </c>
      <c r="CY129" s="41" t="str">
        <f>'[1]TKB-1'!CY130</f>
        <v>13-15</v>
      </c>
      <c r="CZ129" s="40" t="str">
        <f>'TKB-2'!CZ129</f>
        <v>B2-307</v>
      </c>
      <c r="DA129" s="41" t="str">
        <f>'[1]TKB-1'!DA130</f>
        <v>16-18</v>
      </c>
      <c r="DB129" s="40" t="str">
        <f>'TKB-2'!DB129</f>
        <v>B2-203</v>
      </c>
      <c r="DC129" s="41" t="str">
        <f>'[1]TKB-1'!DC130</f>
        <v>16-18</v>
      </c>
      <c r="DD129" s="40">
        <f>'TKB-2'!DD129</f>
        <v>0</v>
      </c>
      <c r="DE129" s="41">
        <f>'[1]TKB-1'!DE130</f>
        <v>0</v>
      </c>
      <c r="DF129" s="40">
        <f>'TKB-2'!DF129</f>
        <v>0</v>
      </c>
      <c r="DG129" s="41">
        <f>'[1]TKB-1'!DG130</f>
        <v>0</v>
      </c>
      <c r="DH129" s="40">
        <f>'TKB-2'!DH129</f>
        <v>0</v>
      </c>
      <c r="DI129" s="41">
        <f>'[1]TKB-1'!DI130</f>
        <v>0</v>
      </c>
      <c r="DJ129" s="40" t="str">
        <f>'TKB-2'!DJ129</f>
        <v>B2-406</v>
      </c>
      <c r="DK129" s="41" t="str">
        <f>'[1]TKB-1'!DK130</f>
        <v>36-38</v>
      </c>
      <c r="DL129" s="40">
        <f>'TKB-2'!DL129</f>
        <v>0</v>
      </c>
      <c r="DM129" s="41">
        <f>'[1]TKB-1'!DM130</f>
        <v>0</v>
      </c>
      <c r="DN129" s="40">
        <f>'TKB-2'!DN129</f>
        <v>0</v>
      </c>
      <c r="DO129" s="41">
        <f>'[1]TKB-1'!DO130</f>
        <v>0</v>
      </c>
      <c r="DP129" s="40">
        <f>'TKB-2'!DP129</f>
        <v>0</v>
      </c>
      <c r="DQ129" s="41">
        <f>'[1]TKB-1'!DQ130</f>
        <v>0</v>
      </c>
      <c r="DR129" s="40">
        <f>'TKB-2'!DR129</f>
        <v>0</v>
      </c>
      <c r="DS129" s="41">
        <f>'[1]TKB-1'!DS130</f>
        <v>0</v>
      </c>
      <c r="DT129" s="40">
        <f>'TKB-2'!DT129</f>
        <v>0</v>
      </c>
      <c r="DU129" s="41">
        <f>'[1]TKB-1'!DU130</f>
        <v>0</v>
      </c>
      <c r="DV129" s="40">
        <f>'TKB-2'!DV129</f>
        <v>0</v>
      </c>
      <c r="DW129" s="41">
        <f>'[1]TKB-1'!DW130</f>
        <v>0</v>
      </c>
      <c r="DX129" s="40">
        <f>'TKB-2'!DX129</f>
        <v>0</v>
      </c>
      <c r="DY129" s="41">
        <f>'[1]TKB-1'!DY130</f>
        <v>0</v>
      </c>
      <c r="DZ129" s="40">
        <f>'TKB-2'!DZ129</f>
        <v>0</v>
      </c>
      <c r="EA129" s="41">
        <f>'[1]TKB-1'!EA130</f>
        <v>0</v>
      </c>
      <c r="EB129" s="40">
        <f>'TKB-2'!EB129</f>
        <v>0</v>
      </c>
      <c r="EC129" s="41">
        <f>'[1]TKB-1'!EC130</f>
        <v>0</v>
      </c>
      <c r="ED129" s="40" t="str">
        <f>'TKB-2'!ED129</f>
        <v>B2-407</v>
      </c>
      <c r="EE129" s="41" t="str">
        <f>'[1]TKB-1'!EE130</f>
        <v>17-19</v>
      </c>
      <c r="EF129" s="40" t="str">
        <f>'TKB-2'!EF129</f>
        <v>A.SAN1</v>
      </c>
      <c r="EG129" s="41" t="str">
        <f>'[1]TKB-1'!EG130</f>
        <v>13-16</v>
      </c>
      <c r="EH129" s="40">
        <f>'TKB-2'!EH129</f>
        <v>0</v>
      </c>
      <c r="EI129" s="41">
        <f>'[1]TKB-1'!EI130</f>
        <v>0</v>
      </c>
      <c r="EJ129" s="40">
        <f>'TKB-2'!EJ129</f>
        <v>0</v>
      </c>
      <c r="EK129" s="41">
        <f>'[1]TKB-1'!EK130</f>
        <v>0</v>
      </c>
      <c r="EL129" s="40" t="str">
        <f>'TKB-2'!EL129</f>
        <v>A.SAN3</v>
      </c>
      <c r="EM129" s="41" t="str">
        <f>'[1]TKB-1'!EM130</f>
        <v>13-16</v>
      </c>
      <c r="EN129" s="40">
        <f>'TKB-2'!EN129</f>
        <v>0</v>
      </c>
      <c r="EO129" s="41">
        <f>'[1]TKB-1'!EO130</f>
        <v>0</v>
      </c>
      <c r="EP129" s="40" t="str">
        <f>'TKB-2'!EP129</f>
        <v>B2-405</v>
      </c>
      <c r="EQ129" s="41" t="str">
        <f>'[1]TKB-1'!EQ130</f>
        <v>10-12</v>
      </c>
      <c r="ER129" s="40" t="str">
        <f>'TKB-2'!ER129</f>
        <v>A.SAN2</v>
      </c>
      <c r="ES129" s="41" t="str">
        <f>'[1]TKB-1'!ES130</f>
        <v>13-16</v>
      </c>
      <c r="ET129" s="40" t="str">
        <f>'TKB-2'!ET129</f>
        <v>B2-506</v>
      </c>
      <c r="EU129" s="41" t="str">
        <f>'[1]TKB-1'!EU130</f>
        <v>10-12</v>
      </c>
      <c r="EV129" s="40" t="str">
        <f>'TKB-2'!EV129</f>
        <v>B2-308</v>
      </c>
      <c r="EW129" s="41" t="str">
        <f>'[1]TKB-1'!EW130</f>
        <v>16-18</v>
      </c>
      <c r="EX129" s="40" t="str">
        <f>'TKB-2'!EX129</f>
        <v>A.SAN2</v>
      </c>
      <c r="EY129" s="41" t="str">
        <f>'[1]TKB-1'!EY130</f>
        <v>13-16</v>
      </c>
      <c r="EZ129" s="40">
        <f>'TKB-2'!EZ129</f>
        <v>0</v>
      </c>
      <c r="FA129" s="41">
        <f>'[1]TKB-1'!FA130</f>
        <v>0</v>
      </c>
      <c r="FB129" s="40" t="str">
        <f>'TKB-2'!FB129</f>
        <v>B2-204</v>
      </c>
      <c r="FC129" s="41" t="str">
        <f>'[1]TKB-1'!FC130</f>
        <v>7-9</v>
      </c>
      <c r="FD129" s="40">
        <f>'TKB-2'!FD129</f>
        <v>0</v>
      </c>
      <c r="FE129" s="41">
        <f>'[1]TKB-1'!FE130</f>
        <v>0</v>
      </c>
      <c r="FF129" s="40" t="str">
        <f>'TKB-2'!FF129</f>
        <v>B2-302</v>
      </c>
      <c r="FG129" s="41" t="str">
        <f>'[1]TKB-1'!FG130</f>
        <v>10-12</v>
      </c>
      <c r="FH129" s="40">
        <f>'TKB-2'!FH129</f>
        <v>0</v>
      </c>
      <c r="FI129" s="41">
        <f>'[1]TKB-1'!FI130</f>
        <v>0</v>
      </c>
      <c r="FJ129" s="40" t="str">
        <f>'TKB-2'!FJ129</f>
        <v>B2-304</v>
      </c>
      <c r="FK129" s="41" t="str">
        <f>'[1]TKB-1'!FK130</f>
        <v>8-10</v>
      </c>
      <c r="FL129" s="40" t="str">
        <f>'TKB-2'!FL129</f>
        <v>B2-402</v>
      </c>
      <c r="FM129" s="41" t="str">
        <f>'[1]TKB-1'!FM130</f>
        <v>7-9</v>
      </c>
      <c r="FN129" s="40">
        <f>'TKB-2'!FN129</f>
        <v>0</v>
      </c>
      <c r="FO129" s="41">
        <f>'[1]TKB-1'!FO130</f>
        <v>0</v>
      </c>
      <c r="FP129" s="40">
        <f>'TKB-2'!FP129</f>
        <v>0</v>
      </c>
      <c r="FQ129" s="41">
        <f>'[1]TKB-1'!FQ130</f>
        <v>0</v>
      </c>
      <c r="FR129" s="40" t="str">
        <f>'TKB-2'!FR129</f>
        <v>B2-108</v>
      </c>
      <c r="FS129" s="41" t="str">
        <f>'[1]TKB-1'!FS130</f>
        <v>16-18</v>
      </c>
      <c r="FT129" s="40" t="str">
        <f>'TKB-2'!FT129</f>
        <v>B2-305</v>
      </c>
      <c r="FU129" s="41" t="str">
        <f>'[1]TKB-1'!FU130</f>
        <v>10-12</v>
      </c>
      <c r="FV129" s="40">
        <f>'TKB-2'!FV129</f>
        <v>0</v>
      </c>
      <c r="FW129" s="41">
        <f>'[1]TKB-1'!FW130</f>
        <v>0</v>
      </c>
      <c r="FX129" s="40">
        <f>'TKB-2'!FX129</f>
        <v>0</v>
      </c>
      <c r="FY129" s="41">
        <f>'[1]TKB-1'!FY130</f>
        <v>0</v>
      </c>
      <c r="FZ129" s="40">
        <f>'TKB-2'!FZ129</f>
        <v>0</v>
      </c>
      <c r="GA129" s="41">
        <f>'[1]TKB-1'!GA130</f>
        <v>0</v>
      </c>
      <c r="GB129" s="40">
        <f>'TKB-2'!GB129</f>
        <v>0</v>
      </c>
      <c r="GC129" s="41">
        <f>'[1]TKB-1'!GC130</f>
        <v>0</v>
      </c>
      <c r="GD129" s="40">
        <f>'TKB-2'!GD129</f>
        <v>0</v>
      </c>
      <c r="GE129" s="41">
        <f>'[1]TKB-1'!GE130</f>
        <v>0</v>
      </c>
      <c r="GF129" s="40">
        <f>'TKB-2'!GF129</f>
        <v>0</v>
      </c>
      <c r="GG129" s="41">
        <f>'[1]TKB-1'!GG130</f>
        <v>0</v>
      </c>
      <c r="GH129" s="40">
        <f>'TKB-2'!GH129</f>
        <v>0</v>
      </c>
      <c r="GI129" s="41">
        <f>'[1]TKB-1'!GI130</f>
        <v>0</v>
      </c>
      <c r="GJ129" s="40">
        <f>'TKB-2'!GJ129</f>
        <v>0</v>
      </c>
      <c r="GK129" s="41">
        <f>'[1]TKB-1'!GK130</f>
        <v>0</v>
      </c>
      <c r="GL129" s="40">
        <f>'TKB-2'!GL129</f>
        <v>0</v>
      </c>
      <c r="GM129" s="41">
        <f>'[1]TKB-1'!GM130</f>
        <v>0</v>
      </c>
      <c r="GN129" s="40">
        <f>'TKB-2'!GN129</f>
        <v>0</v>
      </c>
      <c r="GO129" s="41">
        <f>'[1]TKB-1'!GO130</f>
        <v>0</v>
      </c>
      <c r="GP129" s="40">
        <f>'TKB-2'!GP129</f>
        <v>0</v>
      </c>
      <c r="GQ129" s="41">
        <f>'[1]TKB-1'!GQ130</f>
        <v>0</v>
      </c>
      <c r="GR129" s="40">
        <f>'TKB-2'!GR129</f>
        <v>0</v>
      </c>
      <c r="GS129" s="41">
        <f>'[1]TKB-1'!GS130</f>
        <v>0</v>
      </c>
      <c r="GT129" s="40">
        <f>'TKB-2'!GT129</f>
        <v>0</v>
      </c>
      <c r="GU129" s="41">
        <f>'[1]TKB-1'!GU130</f>
        <v>0</v>
      </c>
      <c r="GV129" s="40">
        <f>'TKB-2'!GV129</f>
        <v>0</v>
      </c>
      <c r="GW129" s="41">
        <f>'[1]TKB-1'!GW130</f>
        <v>0</v>
      </c>
      <c r="GX129" s="40">
        <f>'TKB-2'!GX129</f>
        <v>0</v>
      </c>
      <c r="GY129" s="41">
        <f>'[1]TKB-1'!GY130</f>
        <v>0</v>
      </c>
      <c r="GZ129" s="40">
        <f>'TKB-2'!GZ129</f>
        <v>0</v>
      </c>
      <c r="HA129" s="41">
        <f>'[1]TKB-1'!HA130</f>
        <v>0</v>
      </c>
      <c r="HB129" s="40">
        <f>'TKB-2'!HB129</f>
        <v>0</v>
      </c>
      <c r="HC129" s="41">
        <f>'[1]TKB-1'!HC130</f>
        <v>0</v>
      </c>
      <c r="HD129" s="40">
        <f>'TKB-2'!HD129</f>
        <v>0</v>
      </c>
      <c r="HE129" s="41">
        <f>'[1]TKB-1'!HE130</f>
        <v>0</v>
      </c>
      <c r="HF129" s="40">
        <f>'TKB-2'!HF129</f>
        <v>0</v>
      </c>
      <c r="HG129" s="41">
        <f>'[1]TKB-1'!HG130</f>
        <v>0</v>
      </c>
      <c r="HH129" s="40">
        <f>'TKB-2'!HH129</f>
        <v>0</v>
      </c>
      <c r="HI129" s="41">
        <f>'[1]TKB-1'!HI130</f>
        <v>0</v>
      </c>
      <c r="HJ129" s="40">
        <f>'TKB-2'!HJ129</f>
        <v>0</v>
      </c>
      <c r="HK129" s="41">
        <f>'[1]TKB-1'!HK130</f>
        <v>0</v>
      </c>
      <c r="HL129" s="40">
        <f>'TKB-2'!HL129</f>
        <v>0</v>
      </c>
      <c r="HM129" s="41">
        <f>'[1]TKB-1'!HM130</f>
        <v>0</v>
      </c>
      <c r="HN129" s="40">
        <f>'TKB-2'!HN129</f>
        <v>0</v>
      </c>
      <c r="HO129" s="41">
        <f>'[1]TKB-1'!HO130</f>
        <v>0</v>
      </c>
      <c r="HP129" s="40">
        <f>'TKB-2'!HP129</f>
        <v>0</v>
      </c>
      <c r="HQ129" s="41">
        <f>'[1]TKB-1'!HQ130</f>
        <v>0</v>
      </c>
      <c r="HR129" s="40">
        <f>'TKB-2'!HR129</f>
        <v>0</v>
      </c>
      <c r="HS129" s="41">
        <f>'[1]TKB-1'!HS130</f>
        <v>0</v>
      </c>
      <c r="HT129" s="40">
        <f>'TKB-2'!HT129</f>
        <v>0</v>
      </c>
      <c r="HU129" s="41">
        <f>'[1]TKB-1'!HU130</f>
        <v>0</v>
      </c>
      <c r="HV129" s="40">
        <f>'TKB-2'!HV129</f>
        <v>0</v>
      </c>
      <c r="HW129" s="41">
        <f>'[1]TKB-1'!HW130</f>
        <v>0</v>
      </c>
      <c r="HX129" s="40">
        <f>'TKB-2'!HX129</f>
        <v>0</v>
      </c>
      <c r="HY129" s="41">
        <f>'[1]TKB-1'!HY130</f>
        <v>0</v>
      </c>
      <c r="HZ129" s="40">
        <f>'TKB-2'!HZ129</f>
        <v>0</v>
      </c>
      <c r="IA129" s="41">
        <f>'[1]TKB-1'!IA130</f>
        <v>0</v>
      </c>
      <c r="IB129" s="40">
        <f>'TKB-2'!IB129</f>
        <v>0</v>
      </c>
      <c r="IC129" s="41">
        <f>'[1]TKB-1'!IC130</f>
        <v>0</v>
      </c>
      <c r="ID129" s="40">
        <f>'TKB-2'!ID129</f>
        <v>0</v>
      </c>
      <c r="IE129" s="41">
        <f>'[1]TKB-1'!IE130</f>
        <v>0</v>
      </c>
      <c r="IF129" s="40">
        <f>'TKB-2'!IF129</f>
        <v>0</v>
      </c>
      <c r="IG129" s="41">
        <f>'[1]TKB-1'!IG130</f>
        <v>0</v>
      </c>
      <c r="IH129" s="40">
        <f>'TKB-2'!IH129</f>
        <v>0</v>
      </c>
      <c r="II129" s="41">
        <f>'[1]TKB-1'!II130</f>
        <v>0</v>
      </c>
    </row>
    <row r="130" spans="1:243" ht="15" x14ac:dyDescent="0.2">
      <c r="A130" s="296"/>
      <c r="B130" s="299"/>
      <c r="C130" s="302"/>
      <c r="D130" s="42" t="s">
        <v>15</v>
      </c>
      <c r="E130" s="293"/>
      <c r="F130" s="43"/>
      <c r="G130" s="44">
        <f>'[1]TKB-1'!G131</f>
        <v>0</v>
      </c>
      <c r="H130" s="43"/>
      <c r="I130" s="44">
        <f>'[1]TKB-1'!I131</f>
        <v>0</v>
      </c>
      <c r="J130" s="43"/>
      <c r="K130" s="44">
        <f>'[1]TKB-1'!K131</f>
        <v>0</v>
      </c>
      <c r="L130" s="43"/>
      <c r="M130" s="44">
        <f>'[1]TKB-1'!M131</f>
        <v>0</v>
      </c>
      <c r="N130" s="43"/>
      <c r="O130" s="44">
        <f>'[1]TKB-1'!O131</f>
        <v>0</v>
      </c>
      <c r="P130" s="43"/>
      <c r="Q130" s="44">
        <f>'[1]TKB-1'!Q131</f>
        <v>0</v>
      </c>
      <c r="R130" s="43"/>
      <c r="S130" s="44">
        <f>'[1]TKB-1'!S131</f>
        <v>0</v>
      </c>
      <c r="T130" s="43"/>
      <c r="U130" s="44">
        <f>'[1]TKB-1'!U131</f>
        <v>0</v>
      </c>
      <c r="V130" s="43"/>
      <c r="W130" s="44" t="str">
        <f>'[1]TKB-1'!W131</f>
        <v>KTTC1_19(3)(L.Đ.Vinh)</v>
      </c>
      <c r="X130" s="43"/>
      <c r="Y130" s="44" t="str">
        <f>'[1]TKB-1'!Y131</f>
        <v>KTTC1_19(3)(Đ.Tân)</v>
      </c>
      <c r="Z130" s="43"/>
      <c r="AA130" s="44" t="str">
        <f>'[1]TKB-1'!AA131</f>
        <v>KTTC1_19(3)(N.Cường)</v>
      </c>
      <c r="AB130" s="43"/>
      <c r="AC130" s="44" t="str">
        <f>'[1]TKB-1'!AC131</f>
        <v>ĐA.NM(3)(V.Thao)</v>
      </c>
      <c r="AD130" s="43"/>
      <c r="AE130" s="44">
        <f>'[1]TKB-1'!AE131</f>
        <v>0</v>
      </c>
      <c r="AF130" s="43"/>
      <c r="AG130" s="44">
        <f>'[1]TKB-1'!AG131</f>
        <v>0</v>
      </c>
      <c r="AH130" s="43"/>
      <c r="AI130" s="44">
        <f>'[1]TKB-1'!AI131</f>
        <v>0</v>
      </c>
      <c r="AJ130" s="43"/>
      <c r="AK130" s="44">
        <f>'[1]TKB-1'!AK131</f>
        <v>0</v>
      </c>
      <c r="AL130" s="43"/>
      <c r="AM130" s="44">
        <f>'[1]TKB-1'!AM131</f>
        <v>0</v>
      </c>
      <c r="AN130" s="43"/>
      <c r="AO130" s="44">
        <f>'[1]TKB-1'!AO131</f>
        <v>0</v>
      </c>
      <c r="AP130" s="43"/>
      <c r="AQ130" s="44">
        <f>'[1]TKB-1'!AQ131</f>
        <v>0</v>
      </c>
      <c r="AR130" s="43"/>
      <c r="AS130" s="44" t="str">
        <f>'[1]TKB-1'!AS131</f>
        <v>TKNKTr(3)(T.Vinh)</v>
      </c>
      <c r="AT130" s="43"/>
      <c r="AU130" s="44" t="str">
        <f>'[1]TKB-1'!AU131</f>
        <v>ĐA.KTNT2(3)(D23KNT1ĐA.KTNT2)</v>
      </c>
      <c r="AV130" s="43"/>
      <c r="AW130" s="44">
        <f>'[1]TKB-1'!AW131</f>
        <v>0</v>
      </c>
      <c r="AX130" s="43"/>
      <c r="AY130" s="44">
        <f>'[1]TKB-1'!AY131</f>
        <v>0</v>
      </c>
      <c r="AZ130" s="43"/>
      <c r="BA130" s="44">
        <f>'[1]TKB-1'!BA131</f>
        <v>0</v>
      </c>
      <c r="BB130" s="43"/>
      <c r="BC130" s="44">
        <f>'[1]TKB-1'!BC131</f>
        <v>0</v>
      </c>
      <c r="BD130" s="43"/>
      <c r="BE130" s="44">
        <f>'[1]TKB-1'!BE131</f>
        <v>0</v>
      </c>
      <c r="BF130" s="43"/>
      <c r="BG130" s="44">
        <f>'[1]TKB-1'!BG131</f>
        <v>0</v>
      </c>
      <c r="BH130" s="43"/>
      <c r="BI130" s="44">
        <f>'[1]TKB-1'!BI131</f>
        <v>0</v>
      </c>
      <c r="BJ130" s="43"/>
      <c r="BK130" s="44">
        <f>'[1]TKB-1'!BK131</f>
        <v>0</v>
      </c>
      <c r="BL130" s="43"/>
      <c r="BM130" s="44">
        <f>'[1]TKB-1'!BM131</f>
        <v>0</v>
      </c>
      <c r="BN130" s="43"/>
      <c r="BO130" s="44" t="str">
        <f>'[1]TKB-1'!BO131</f>
        <v>MLCN(3)(T.Hùng)</v>
      </c>
      <c r="BP130" s="43"/>
      <c r="BQ130" s="44">
        <f>'[1]TKB-1'!BQ131</f>
        <v>0</v>
      </c>
      <c r="BR130" s="43"/>
      <c r="BS130" s="44">
        <f>'[1]TKB-1'!BS131</f>
        <v>0</v>
      </c>
      <c r="BT130" s="43"/>
      <c r="BU130" s="44" t="str">
        <f>'[1]TKB-1'!BU131</f>
        <v>DA LTPM(3)(X.Hậu)</v>
      </c>
      <c r="BV130" s="43"/>
      <c r="BW130" s="44">
        <f>'[1]TKB-1'!BW131</f>
        <v>0</v>
      </c>
      <c r="BX130" s="43"/>
      <c r="BY130" s="44" t="str">
        <f>'[1]TKB-1'!BY131</f>
        <v>TTHTĐK(4)(T.Kiếm)</v>
      </c>
      <c r="BZ130" s="43"/>
      <c r="CA130" s="44" t="str">
        <f>'[1]TKB-1'!CA131</f>
        <v>TTHTĐK(4)(Đ.Toa)</v>
      </c>
      <c r="CB130" s="43"/>
      <c r="CC130" s="44">
        <f>'[1]TKB-1'!CC131</f>
        <v>0</v>
      </c>
      <c r="CD130" s="43"/>
      <c r="CE130" s="44" t="str">
        <f>'[1]TKB-1'!CE131</f>
        <v>THPLC(3)(H.Toàn)</v>
      </c>
      <c r="CF130" s="43"/>
      <c r="CG130" s="44">
        <f>'[1]TKB-1'!CG131</f>
        <v>0</v>
      </c>
      <c r="CH130" s="43"/>
      <c r="CI130" s="44">
        <f>'[1]TKB-1'!CI131</f>
        <v>0</v>
      </c>
      <c r="CJ130" s="43"/>
      <c r="CK130" s="44">
        <f>'[1]TKB-1'!CK131</f>
        <v>0</v>
      </c>
      <c r="CL130" s="43"/>
      <c r="CM130" s="44">
        <f>'[1]TKB-1'!CM131</f>
        <v>0</v>
      </c>
      <c r="CN130" s="43"/>
      <c r="CO130" s="44">
        <f>'[1]TKB-1'!CO131</f>
        <v>0</v>
      </c>
      <c r="CP130" s="43"/>
      <c r="CQ130" s="44">
        <f>'[1]TKB-1'!CQ131</f>
        <v>0</v>
      </c>
      <c r="CR130" s="43"/>
      <c r="CS130" s="44">
        <f>'[1]TKB-1'!CS131</f>
        <v>0</v>
      </c>
      <c r="CT130" s="43"/>
      <c r="CU130" s="44">
        <f>'[1]TKB-1'!CU131</f>
        <v>0</v>
      </c>
      <c r="CV130" s="43"/>
      <c r="CW130" s="44">
        <f>'[1]TKB-1'!CW131</f>
        <v>0</v>
      </c>
      <c r="CX130" s="43"/>
      <c r="CY130" s="44" t="str">
        <f>'[1]TKB-1'!CY131</f>
        <v>TTQT(3)(T.Hiếu)</v>
      </c>
      <c r="CZ130" s="43"/>
      <c r="DA130" s="44" t="str">
        <f>'[1]TKB-1'!DA131</f>
        <v>ĐB&amp;KSKL(3)(V.Khánh)</v>
      </c>
      <c r="DB130" s="43"/>
      <c r="DC130" s="44" t="str">
        <f>'[1]TKB-1'!DC131</f>
        <v>QLTTDA(3)(Th.Dương)</v>
      </c>
      <c r="DD130" s="43"/>
      <c r="DE130" s="44">
        <f>'[1]TKB-1'!DE131</f>
        <v>0</v>
      </c>
      <c r="DF130" s="43"/>
      <c r="DG130" s="44">
        <f>'[1]TKB-1'!DG131</f>
        <v>0</v>
      </c>
      <c r="DH130" s="43"/>
      <c r="DI130" s="44">
        <f>'[1]TKB-1'!DI131</f>
        <v>0</v>
      </c>
      <c r="DJ130" s="43"/>
      <c r="DK130" s="44" t="str">
        <f>'[1]TKB-1'!DK131</f>
        <v>TACN.LOGI(3)(T.Thủy)</v>
      </c>
      <c r="DL130" s="43"/>
      <c r="DM130" s="44">
        <f>'[1]TKB-1'!DM131</f>
        <v>0</v>
      </c>
      <c r="DN130" s="43"/>
      <c r="DO130" s="44">
        <f>'[1]TKB-1'!DO131</f>
        <v>0</v>
      </c>
      <c r="DP130" s="43"/>
      <c r="DQ130" s="44">
        <f>'[1]TKB-1'!DQ131</f>
        <v>0</v>
      </c>
      <c r="DR130" s="43"/>
      <c r="DS130" s="44">
        <f>'[1]TKB-1'!DS131</f>
        <v>0</v>
      </c>
      <c r="DT130" s="43"/>
      <c r="DU130" s="44">
        <f>'[1]TKB-1'!DU131</f>
        <v>0</v>
      </c>
      <c r="DV130" s="43"/>
      <c r="DW130" s="44">
        <f>'[1]TKB-1'!DW131</f>
        <v>0</v>
      </c>
      <c r="DX130" s="43"/>
      <c r="DY130" s="44">
        <f>'[1]TKB-1'!DY131</f>
        <v>0</v>
      </c>
      <c r="DZ130" s="43"/>
      <c r="EA130" s="44">
        <f>'[1]TKB-1'!EA131</f>
        <v>0</v>
      </c>
      <c r="EB130" s="43"/>
      <c r="EC130" s="44">
        <f>'[1]TKB-1'!EC131</f>
        <v>0</v>
      </c>
      <c r="ED130" s="43"/>
      <c r="EE130" s="44" t="str">
        <f>'[1]TKB-1'!EE131</f>
        <v>SBVL1(3)(H.Phúc)</v>
      </c>
      <c r="EF130" s="43"/>
      <c r="EG130" s="44" t="str">
        <f>'[1]TKB-1'!EG131</f>
        <v>GDTC2(4)(V.Đông)</v>
      </c>
      <c r="EH130" s="43"/>
      <c r="EI130" s="44">
        <f>'[1]TKB-1'!EI131</f>
        <v>0</v>
      </c>
      <c r="EJ130" s="43"/>
      <c r="EK130" s="44">
        <f>'[1]TKB-1'!EK131</f>
        <v>0</v>
      </c>
      <c r="EL130" s="43"/>
      <c r="EM130" s="44" t="str">
        <f>'[1]TKB-1'!EM131</f>
        <v>GDTC2(4)(P.Lâm)</v>
      </c>
      <c r="EN130" s="43"/>
      <c r="EO130" s="44">
        <f>'[1]TKB-1'!EO131</f>
        <v>0</v>
      </c>
      <c r="EP130" s="43"/>
      <c r="EQ130" s="44" t="str">
        <f>'[1]TKB-1'!EQ131</f>
        <v>TANHB1.2(3)(T.Lê)</v>
      </c>
      <c r="ER130" s="43"/>
      <c r="ES130" s="44" t="str">
        <f>'[1]TKB-1'!ES131</f>
        <v>GDTC2(4)(V.Minh)</v>
      </c>
      <c r="ET130" s="43"/>
      <c r="EU130" s="44" t="str">
        <f>'[1]TKB-1'!EU131</f>
        <v>GTICH2(3)(Th.Hồng)</v>
      </c>
      <c r="EV130" s="43"/>
      <c r="EW130" s="44" t="str">
        <f>'[1]TKB-1'!EW131</f>
        <v>TANHB1.2(3)(K.Cúc)</v>
      </c>
      <c r="EX130" s="43"/>
      <c r="EY130" s="44" t="str">
        <f>'[1]TKB-1'!EY131</f>
        <v>GDTC2(4)(V.Học)</v>
      </c>
      <c r="EZ130" s="43"/>
      <c r="FA130" s="44">
        <f>'[1]TKB-1'!FA131</f>
        <v>0</v>
      </c>
      <c r="FB130" s="43"/>
      <c r="FC130" s="44" t="str">
        <f>'[1]TKB-1'!FC131</f>
        <v>NLKTR.NO(3)(Đ.Đức)</v>
      </c>
      <c r="FD130" s="43"/>
      <c r="FE130" s="44">
        <f>'[1]TKB-1'!FE131</f>
        <v>0</v>
      </c>
      <c r="FF130" s="43"/>
      <c r="FG130" s="44" t="str">
        <f>'[1]TKB-1'!FG131</f>
        <v>PPNCKH(3)(B.Phi)</v>
      </c>
      <c r="FH130" s="43"/>
      <c r="FI130" s="44">
        <f>'[1]TKB-1'!FI131</f>
        <v>0</v>
      </c>
      <c r="FJ130" s="43"/>
      <c r="FK130" s="44" t="str">
        <f>'[1]TKB-1'!FK131</f>
        <v>KNGT(3)(Th.Cúc)</v>
      </c>
      <c r="FL130" s="43"/>
      <c r="FM130" s="44" t="str">
        <f>'[1]TKB-1'!FM131</f>
        <v>KTCTML(3)(X.Hội)</v>
      </c>
      <c r="FN130" s="43"/>
      <c r="FO130" s="44">
        <f>'[1]TKB-1'!FO131</f>
        <v>0</v>
      </c>
      <c r="FP130" s="43"/>
      <c r="FQ130" s="44">
        <f>'[1]TKB-1'!FQ131</f>
        <v>0</v>
      </c>
      <c r="FR130" s="43"/>
      <c r="FS130" s="44" t="str">
        <f>'[1]TKB-1'!FS131</f>
        <v>QTRHOC(3)(N.Thảo)</v>
      </c>
      <c r="FT130" s="43"/>
      <c r="FU130" s="44" t="str">
        <f>'[1]TKB-1'!FU131</f>
        <v>QHTT(3)(Th.Loan)</v>
      </c>
      <c r="FV130" s="43"/>
      <c r="FW130" s="44">
        <f>'[1]TKB-1'!FW131</f>
        <v>0</v>
      </c>
      <c r="FX130" s="43"/>
      <c r="FY130" s="44">
        <f>'[1]TKB-1'!FY131</f>
        <v>0</v>
      </c>
      <c r="FZ130" s="43"/>
      <c r="GA130" s="44">
        <f>'[1]TKB-1'!GA131</f>
        <v>0</v>
      </c>
      <c r="GB130" s="43"/>
      <c r="GC130" s="44">
        <f>'[1]TKB-1'!GC131</f>
        <v>0</v>
      </c>
      <c r="GD130" s="43"/>
      <c r="GE130" s="44">
        <f>'[1]TKB-1'!GE131</f>
        <v>0</v>
      </c>
      <c r="GF130" s="43"/>
      <c r="GG130" s="44">
        <f>'[1]TKB-1'!GG131</f>
        <v>0</v>
      </c>
      <c r="GH130" s="43"/>
      <c r="GI130" s="44">
        <f>'[1]TKB-1'!GI131</f>
        <v>0</v>
      </c>
      <c r="GJ130" s="43"/>
      <c r="GK130" s="44">
        <f>'[1]TKB-1'!GK131</f>
        <v>0</v>
      </c>
      <c r="GL130" s="43"/>
      <c r="GM130" s="44">
        <f>'[1]TKB-1'!GM131</f>
        <v>0</v>
      </c>
      <c r="GN130" s="43"/>
      <c r="GO130" s="44">
        <f>'[1]TKB-1'!GO131</f>
        <v>0</v>
      </c>
      <c r="GP130" s="43"/>
      <c r="GQ130" s="44">
        <f>'[1]TKB-1'!GQ131</f>
        <v>0</v>
      </c>
      <c r="GR130" s="43"/>
      <c r="GS130" s="44">
        <f>'[1]TKB-1'!GS131</f>
        <v>0</v>
      </c>
      <c r="GT130" s="43"/>
      <c r="GU130" s="44">
        <f>'[1]TKB-1'!GU131</f>
        <v>0</v>
      </c>
      <c r="GV130" s="43"/>
      <c r="GW130" s="44">
        <f>'[1]TKB-1'!GW131</f>
        <v>0</v>
      </c>
      <c r="GX130" s="43"/>
      <c r="GY130" s="44">
        <f>'[1]TKB-1'!GY131</f>
        <v>0</v>
      </c>
      <c r="GZ130" s="43"/>
      <c r="HA130" s="44">
        <f>'[1]TKB-1'!HA131</f>
        <v>0</v>
      </c>
      <c r="HB130" s="43"/>
      <c r="HC130" s="44">
        <f>'[1]TKB-1'!HC131</f>
        <v>0</v>
      </c>
      <c r="HD130" s="43"/>
      <c r="HE130" s="44">
        <f>'[1]TKB-1'!HE131</f>
        <v>0</v>
      </c>
      <c r="HF130" s="43"/>
      <c r="HG130" s="44">
        <f>'[1]TKB-1'!HG131</f>
        <v>0</v>
      </c>
      <c r="HH130" s="43"/>
      <c r="HI130" s="44">
        <f>'[1]TKB-1'!HI131</f>
        <v>0</v>
      </c>
      <c r="HJ130" s="43"/>
      <c r="HK130" s="44">
        <f>'[1]TKB-1'!HK131</f>
        <v>0</v>
      </c>
      <c r="HL130" s="43"/>
      <c r="HM130" s="44">
        <f>'[1]TKB-1'!HM131</f>
        <v>0</v>
      </c>
      <c r="HN130" s="43"/>
      <c r="HO130" s="44">
        <f>'[1]TKB-1'!HO131</f>
        <v>0</v>
      </c>
      <c r="HP130" s="43"/>
      <c r="HQ130" s="44">
        <f>'[1]TKB-1'!HQ131</f>
        <v>0</v>
      </c>
      <c r="HR130" s="43"/>
      <c r="HS130" s="44">
        <f>'[1]TKB-1'!HS131</f>
        <v>0</v>
      </c>
      <c r="HT130" s="43"/>
      <c r="HU130" s="44">
        <f>'[1]TKB-1'!HU131</f>
        <v>0</v>
      </c>
      <c r="HV130" s="43"/>
      <c r="HW130" s="44">
        <f>'[1]TKB-1'!HW131</f>
        <v>0</v>
      </c>
      <c r="HX130" s="43"/>
      <c r="HY130" s="44">
        <f>'[1]TKB-1'!HY131</f>
        <v>0</v>
      </c>
      <c r="HZ130" s="43"/>
      <c r="IA130" s="44">
        <f>'[1]TKB-1'!IA131</f>
        <v>0</v>
      </c>
      <c r="IB130" s="43"/>
      <c r="IC130" s="44">
        <f>'[1]TKB-1'!IC131</f>
        <v>0</v>
      </c>
      <c r="ID130" s="43"/>
      <c r="IE130" s="44">
        <f>'[1]TKB-1'!IE131</f>
        <v>0</v>
      </c>
      <c r="IF130" s="43"/>
      <c r="IG130" s="44">
        <f>'[1]TKB-1'!IG131</f>
        <v>0</v>
      </c>
      <c r="IH130" s="43"/>
      <c r="II130" s="44">
        <f>'[1]TKB-1'!II131</f>
        <v>0</v>
      </c>
    </row>
    <row r="131" spans="1:243" ht="15" x14ac:dyDescent="0.2">
      <c r="A131" s="296"/>
      <c r="B131" s="299"/>
      <c r="C131" s="302"/>
      <c r="D131" s="42">
        <v>0</v>
      </c>
      <c r="E131" s="294" t="s">
        <v>53</v>
      </c>
      <c r="F131" s="45">
        <f>'TKB-2'!F131</f>
        <v>0</v>
      </c>
      <c r="G131" s="46">
        <f>'[1]TKB-1'!G132</f>
        <v>0</v>
      </c>
      <c r="H131" s="45">
        <f>'TKB-2'!H131</f>
        <v>0</v>
      </c>
      <c r="I131" s="46">
        <f>'[1]TKB-1'!I132</f>
        <v>0</v>
      </c>
      <c r="J131" s="45">
        <f>'TKB-2'!J131</f>
        <v>0</v>
      </c>
      <c r="K131" s="46">
        <f>'[1]TKB-1'!K132</f>
        <v>0</v>
      </c>
      <c r="L131" s="45">
        <f>'TKB-2'!L131</f>
        <v>0</v>
      </c>
      <c r="M131" s="46">
        <f>'[1]TKB-1'!M132</f>
        <v>0</v>
      </c>
      <c r="N131" s="45">
        <f>'TKB-2'!N131</f>
        <v>0</v>
      </c>
      <c r="O131" s="46">
        <f>'[1]TKB-1'!O132</f>
        <v>0</v>
      </c>
      <c r="P131" s="45">
        <f>'TKB-2'!P131</f>
        <v>0</v>
      </c>
      <c r="Q131" s="46">
        <f>'[1]TKB-1'!Q132</f>
        <v>0</v>
      </c>
      <c r="R131" s="45">
        <f>'TKB-2'!R131</f>
        <v>0</v>
      </c>
      <c r="S131" s="46">
        <f>'[1]TKB-1'!S132</f>
        <v>0</v>
      </c>
      <c r="T131" s="45">
        <f>'TKB-2'!T131</f>
        <v>0</v>
      </c>
      <c r="U131" s="46">
        <f>'[1]TKB-1'!U132</f>
        <v>0</v>
      </c>
      <c r="V131" s="45" t="str">
        <f>'TKB-2'!V131</f>
        <v>B2-101</v>
      </c>
      <c r="W131" s="46" t="str">
        <f>'[1]TKB-1'!W132</f>
        <v>22-23</v>
      </c>
      <c r="X131" s="45" t="str">
        <f>'TKB-2'!X131</f>
        <v>B2-102</v>
      </c>
      <c r="Y131" s="46" t="str">
        <f>'[1]TKB-1'!Y132</f>
        <v>17-18</v>
      </c>
      <c r="Z131" s="45" t="str">
        <f>'TKB-2'!Z131</f>
        <v>B2-103</v>
      </c>
      <c r="AA131" s="46" t="str">
        <f>'[1]TKB-1'!AA132</f>
        <v>32-33</v>
      </c>
      <c r="AB131" s="45" t="str">
        <f>'TKB-2'!AB131</f>
        <v>B2-201</v>
      </c>
      <c r="AC131" s="46" t="str">
        <f>'[1]TKB-1'!AC132</f>
        <v>4-5</v>
      </c>
      <c r="AD131" s="45">
        <f>'TKB-2'!AD131</f>
        <v>0</v>
      </c>
      <c r="AE131" s="46">
        <f>'[1]TKB-1'!AE132</f>
        <v>0</v>
      </c>
      <c r="AF131" s="45">
        <f>'TKB-2'!AF131</f>
        <v>0</v>
      </c>
      <c r="AG131" s="46">
        <f>'[1]TKB-1'!AG132</f>
        <v>0</v>
      </c>
      <c r="AH131" s="45">
        <f>'TKB-2'!AH131</f>
        <v>0</v>
      </c>
      <c r="AI131" s="46">
        <f>'[1]TKB-1'!AI132</f>
        <v>0</v>
      </c>
      <c r="AJ131" s="45">
        <f>'TKB-2'!AJ131</f>
        <v>0</v>
      </c>
      <c r="AK131" s="46">
        <f>'[1]TKB-1'!AK132</f>
        <v>0</v>
      </c>
      <c r="AL131" s="45">
        <f>'TKB-2'!AL131</f>
        <v>0</v>
      </c>
      <c r="AM131" s="46">
        <f>'[1]TKB-1'!AM132</f>
        <v>0</v>
      </c>
      <c r="AN131" s="45">
        <f>'TKB-2'!AN131</f>
        <v>0</v>
      </c>
      <c r="AO131" s="46">
        <f>'[1]TKB-1'!AO132</f>
        <v>0</v>
      </c>
      <c r="AP131" s="45">
        <f>'TKB-2'!AP131</f>
        <v>0</v>
      </c>
      <c r="AQ131" s="46">
        <f>'[1]TKB-1'!AQ132</f>
        <v>0</v>
      </c>
      <c r="AR131" s="45" t="str">
        <f>'TKB-2'!AR131</f>
        <v>B2-202</v>
      </c>
      <c r="AS131" s="46" t="str">
        <f>'[1]TKB-1'!AS132</f>
        <v>19-20</v>
      </c>
      <c r="AT131" s="45" t="str">
        <f>'TKB-2'!AT131</f>
        <v>B2-501</v>
      </c>
      <c r="AU131" s="46" t="str">
        <f>'[1]TKB-1'!AU132</f>
        <v>29-30</v>
      </c>
      <c r="AV131" s="45">
        <f>'TKB-2'!AV131</f>
        <v>0</v>
      </c>
      <c r="AW131" s="46">
        <f>'[1]TKB-1'!AW132</f>
        <v>0</v>
      </c>
      <c r="AX131" s="45">
        <f>'TKB-2'!AX131</f>
        <v>0</v>
      </c>
      <c r="AY131" s="46">
        <f>'[1]TKB-1'!AY132</f>
        <v>0</v>
      </c>
      <c r="AZ131" s="45">
        <f>'TKB-2'!AZ131</f>
        <v>0</v>
      </c>
      <c r="BA131" s="46">
        <f>'[1]TKB-1'!BA132</f>
        <v>0</v>
      </c>
      <c r="BB131" s="45">
        <f>'TKB-2'!BB131</f>
        <v>0</v>
      </c>
      <c r="BC131" s="46">
        <f>'[1]TKB-1'!BC132</f>
        <v>0</v>
      </c>
      <c r="BD131" s="45" t="str">
        <f>'TKB-2'!BD131</f>
        <v>B2-302</v>
      </c>
      <c r="BE131" s="46" t="str">
        <f>'[1]TKB-1'!BE132</f>
        <v>3-4</v>
      </c>
      <c r="BF131" s="45">
        <f>'TKB-2'!BF131</f>
        <v>0</v>
      </c>
      <c r="BG131" s="46">
        <f>'[1]TKB-1'!BG132</f>
        <v>0</v>
      </c>
      <c r="BH131" s="45">
        <f>'TKB-2'!BH131</f>
        <v>0</v>
      </c>
      <c r="BI131" s="46">
        <f>'[1]TKB-1'!BI132</f>
        <v>0</v>
      </c>
      <c r="BJ131" s="45">
        <f>'TKB-2'!BJ131</f>
        <v>0</v>
      </c>
      <c r="BK131" s="46">
        <f>'[1]TKB-1'!BK132</f>
        <v>0</v>
      </c>
      <c r="BL131" s="45">
        <f>'TKB-2'!BL131</f>
        <v>0</v>
      </c>
      <c r="BM131" s="46">
        <f>'[1]TKB-1'!BM132</f>
        <v>0</v>
      </c>
      <c r="BN131" s="45" t="str">
        <f>'TKB-2'!BN131</f>
        <v>B2-301</v>
      </c>
      <c r="BO131" s="46" t="str">
        <f>'[1]TKB-1'!BO132</f>
        <v>17-18</v>
      </c>
      <c r="BP131" s="45">
        <f>'TKB-2'!BP131</f>
        <v>0</v>
      </c>
      <c r="BQ131" s="46">
        <f>'[1]TKB-1'!BQ132</f>
        <v>0</v>
      </c>
      <c r="BR131" s="45">
        <f>'TKB-2'!BR131</f>
        <v>0</v>
      </c>
      <c r="BS131" s="46">
        <f>'[1]TKB-1'!BS132</f>
        <v>0</v>
      </c>
      <c r="BT131" s="45" t="str">
        <f>'TKB-2'!BT131</f>
        <v>B2-208C</v>
      </c>
      <c r="BU131" s="46" t="str">
        <f>'[1]TKB-1'!BU132</f>
        <v>9-10</v>
      </c>
      <c r="BV131" s="45">
        <f>'TKB-2'!BV131</f>
        <v>0</v>
      </c>
      <c r="BW131" s="46">
        <f>'[1]TKB-1'!BW132</f>
        <v>0</v>
      </c>
      <c r="BX131" s="45">
        <f>'TKB-2'!BX131</f>
        <v>0</v>
      </c>
      <c r="BY131" s="46">
        <f>'[1]TKB-1'!BY132</f>
        <v>0</v>
      </c>
      <c r="BZ131" s="45">
        <f>'TKB-2'!BZ131</f>
        <v>0</v>
      </c>
      <c r="CA131" s="46">
        <f>'[1]TKB-1'!CA132</f>
        <v>0</v>
      </c>
      <c r="CB131" s="45">
        <f>'TKB-2'!CB131</f>
        <v>0</v>
      </c>
      <c r="CC131" s="46">
        <f>'[1]TKB-1'!CC132</f>
        <v>0</v>
      </c>
      <c r="CD131" s="45" t="str">
        <f>'TKB-2'!CD131</f>
        <v>B2-403</v>
      </c>
      <c r="CE131" s="46" t="str">
        <f>'[1]TKB-1'!CE132</f>
        <v>4-5</v>
      </c>
      <c r="CF131" s="45">
        <f>'TKB-2'!CF131</f>
        <v>0</v>
      </c>
      <c r="CG131" s="46">
        <f>'[1]TKB-1'!CG132</f>
        <v>0</v>
      </c>
      <c r="CH131" s="45">
        <f>'TKB-2'!CH131</f>
        <v>0</v>
      </c>
      <c r="CI131" s="46">
        <f>'[1]TKB-1'!CI132</f>
        <v>0</v>
      </c>
      <c r="CJ131" s="45">
        <f>'TKB-2'!CJ131</f>
        <v>0</v>
      </c>
      <c r="CK131" s="46">
        <f>'[1]TKB-1'!CK132</f>
        <v>0</v>
      </c>
      <c r="CL131" s="45">
        <f>'TKB-2'!CL131</f>
        <v>0</v>
      </c>
      <c r="CM131" s="46">
        <f>'[1]TKB-1'!CM132</f>
        <v>0</v>
      </c>
      <c r="CN131" s="45">
        <f>'TKB-2'!CN131</f>
        <v>0</v>
      </c>
      <c r="CO131" s="46">
        <f>'[1]TKB-1'!CO132</f>
        <v>0</v>
      </c>
      <c r="CP131" s="45">
        <f>'TKB-2'!CP131</f>
        <v>0</v>
      </c>
      <c r="CQ131" s="46">
        <f>'[1]TKB-1'!CQ132</f>
        <v>0</v>
      </c>
      <c r="CR131" s="45">
        <f>'TKB-2'!CR131</f>
        <v>0</v>
      </c>
      <c r="CS131" s="46">
        <f>'[1]TKB-1'!CS132</f>
        <v>0</v>
      </c>
      <c r="CT131" s="45">
        <f>'TKB-2'!CT131</f>
        <v>0</v>
      </c>
      <c r="CU131" s="46">
        <f>'[1]TKB-1'!CU132</f>
        <v>0</v>
      </c>
      <c r="CV131" s="45">
        <f>'TKB-2'!CV131</f>
        <v>0</v>
      </c>
      <c r="CW131" s="46">
        <f>'[1]TKB-1'!CW132</f>
        <v>0</v>
      </c>
      <c r="CX131" s="45">
        <f>'TKB-2'!CX131</f>
        <v>0</v>
      </c>
      <c r="CY131" s="46">
        <f>'[1]TKB-1'!CY132</f>
        <v>0</v>
      </c>
      <c r="CZ131" s="45" t="str">
        <f>'TKB-2'!CZ131</f>
        <v>B2-307</v>
      </c>
      <c r="DA131" s="46" t="str">
        <f>'[1]TKB-1'!DA132</f>
        <v>17-18</v>
      </c>
      <c r="DB131" s="45" t="str">
        <f>'TKB-2'!DB131</f>
        <v>B2-203</v>
      </c>
      <c r="DC131" s="46" t="str">
        <f>'[1]TKB-1'!DC132</f>
        <v>17-18</v>
      </c>
      <c r="DD131" s="45" t="str">
        <f>'TKB-2'!DD131</f>
        <v>B2-306</v>
      </c>
      <c r="DE131" s="46" t="str">
        <f>'[1]TKB-1'!DE132</f>
        <v>17-18</v>
      </c>
      <c r="DF131" s="45">
        <f>'TKB-2'!DF131</f>
        <v>0</v>
      </c>
      <c r="DG131" s="46">
        <f>'[1]TKB-1'!DG132</f>
        <v>0</v>
      </c>
      <c r="DH131" s="45" t="str">
        <f>'TKB-2'!DH131</f>
        <v>B2-303</v>
      </c>
      <c r="DI131" s="46" t="str">
        <f>'[1]TKB-1'!DI132</f>
        <v>15-16</v>
      </c>
      <c r="DJ131" s="45" t="str">
        <f>'TKB-2'!DJ131</f>
        <v>B2-406</v>
      </c>
      <c r="DK131" s="46" t="str">
        <f>'[1]TKB-1'!DK132</f>
        <v>23-24</v>
      </c>
      <c r="DL131" s="45">
        <f>'TKB-2'!DL131</f>
        <v>0</v>
      </c>
      <c r="DM131" s="46">
        <f>'[1]TKB-1'!DM132</f>
        <v>0</v>
      </c>
      <c r="DN131" s="45">
        <f>'TKB-2'!DN131</f>
        <v>0</v>
      </c>
      <c r="DO131" s="46">
        <f>'[1]TKB-1'!DO132</f>
        <v>0</v>
      </c>
      <c r="DP131" s="45">
        <f>'TKB-2'!DP131</f>
        <v>0</v>
      </c>
      <c r="DQ131" s="46">
        <f>'[1]TKB-1'!DQ132</f>
        <v>0</v>
      </c>
      <c r="DR131" s="45">
        <f>'TKB-2'!DR131</f>
        <v>0</v>
      </c>
      <c r="DS131" s="46">
        <f>'[1]TKB-1'!DS132</f>
        <v>0</v>
      </c>
      <c r="DT131" s="45">
        <f>'TKB-2'!DT131</f>
        <v>0</v>
      </c>
      <c r="DU131" s="46">
        <f>'[1]TKB-1'!DU132</f>
        <v>0</v>
      </c>
      <c r="DV131" s="45">
        <f>'TKB-2'!DV131</f>
        <v>0</v>
      </c>
      <c r="DW131" s="46">
        <f>'[1]TKB-1'!DW132</f>
        <v>0</v>
      </c>
      <c r="DX131" s="45">
        <f>'TKB-2'!DX131</f>
        <v>0</v>
      </c>
      <c r="DY131" s="46">
        <f>'[1]TKB-1'!DY132</f>
        <v>0</v>
      </c>
      <c r="DZ131" s="45">
        <f>'TKB-2'!DZ131</f>
        <v>0</v>
      </c>
      <c r="EA131" s="46">
        <f>'[1]TKB-1'!EA132</f>
        <v>0</v>
      </c>
      <c r="EB131" s="45" t="str">
        <f>'TKB-2'!EB131</f>
        <v>B2-401</v>
      </c>
      <c r="EC131" s="46" t="str">
        <f>'[1]TKB-1'!EC132</f>
        <v>19-20</v>
      </c>
      <c r="ED131" s="45">
        <f>'TKB-2'!ED131</f>
        <v>0</v>
      </c>
      <c r="EE131" s="46">
        <f>'[1]TKB-1'!EE132</f>
        <v>0</v>
      </c>
      <c r="EF131" s="45">
        <f>'TKB-2'!EF131</f>
        <v>0</v>
      </c>
      <c r="EG131" s="46">
        <f>'[1]TKB-1'!EG132</f>
        <v>0</v>
      </c>
      <c r="EH131" s="45">
        <f>'TKB-2'!EH131</f>
        <v>0</v>
      </c>
      <c r="EI131" s="46">
        <f>'[1]TKB-1'!EI132</f>
        <v>0</v>
      </c>
      <c r="EJ131" s="45">
        <f>'TKB-2'!EJ131</f>
        <v>0</v>
      </c>
      <c r="EK131" s="46">
        <f>'[1]TKB-1'!EK132</f>
        <v>0</v>
      </c>
      <c r="EL131" s="45">
        <f>'TKB-2'!EL131</f>
        <v>0</v>
      </c>
      <c r="EM131" s="46">
        <f>'[1]TKB-1'!EM132</f>
        <v>0</v>
      </c>
      <c r="EN131" s="45">
        <f>'TKB-2'!EN131</f>
        <v>0</v>
      </c>
      <c r="EO131" s="46">
        <f>'[1]TKB-1'!EO132</f>
        <v>0</v>
      </c>
      <c r="EP131" s="45" t="str">
        <f>'TKB-2'!EP131</f>
        <v>B2-405</v>
      </c>
      <c r="EQ131" s="46" t="str">
        <f>'[1]TKB-1'!EQ132</f>
        <v>7-8</v>
      </c>
      <c r="ER131" s="45">
        <f>'TKB-2'!ER131</f>
        <v>0</v>
      </c>
      <c r="ES131" s="46">
        <f>'[1]TKB-1'!ES132</f>
        <v>0</v>
      </c>
      <c r="ET131" s="45" t="str">
        <f>'TKB-2'!ET131</f>
        <v>B2-506</v>
      </c>
      <c r="EU131" s="46" t="str">
        <f>'[1]TKB-1'!EU132</f>
        <v>7-8</v>
      </c>
      <c r="EV131" s="45" t="str">
        <f>'TKB-2'!EV131</f>
        <v>B2-308</v>
      </c>
      <c r="EW131" s="46" t="str">
        <f>'[1]TKB-1'!EW132</f>
        <v>7-8</v>
      </c>
      <c r="EX131" s="45">
        <f>'TKB-2'!EX131</f>
        <v>0</v>
      </c>
      <c r="EY131" s="46">
        <f>'[1]TKB-1'!EY132</f>
        <v>0</v>
      </c>
      <c r="EZ131" s="45">
        <f>'TKB-2'!EZ131</f>
        <v>0</v>
      </c>
      <c r="FA131" s="46">
        <f>'[1]TKB-1'!FA132</f>
        <v>0</v>
      </c>
      <c r="FB131" s="45" t="str">
        <f>'TKB-2'!FB131</f>
        <v>B2-204</v>
      </c>
      <c r="FC131" s="46" t="str">
        <f>'[1]TKB-1'!FC132</f>
        <v>7-8</v>
      </c>
      <c r="FD131" s="45">
        <f>'TKB-2'!FD131</f>
        <v>0</v>
      </c>
      <c r="FE131" s="46">
        <f>'[1]TKB-1'!FE132</f>
        <v>0</v>
      </c>
      <c r="FF131" s="45">
        <f>'TKB-2'!FF131</f>
        <v>0</v>
      </c>
      <c r="FG131" s="46">
        <f>'[1]TKB-1'!FG132</f>
        <v>0</v>
      </c>
      <c r="FH131" s="45">
        <f>'TKB-2'!FH131</f>
        <v>0</v>
      </c>
      <c r="FI131" s="46">
        <f>'[1]TKB-1'!FI132</f>
        <v>0</v>
      </c>
      <c r="FJ131" s="45">
        <f>'TKB-2'!FJ131</f>
        <v>0</v>
      </c>
      <c r="FK131" s="46">
        <f>'[1]TKB-1'!FK132</f>
        <v>0</v>
      </c>
      <c r="FL131" s="45">
        <f>'TKB-2'!FL131</f>
        <v>0</v>
      </c>
      <c r="FM131" s="46">
        <f>'[1]TKB-1'!FM132</f>
        <v>0</v>
      </c>
      <c r="FN131" s="45">
        <f>'TKB-2'!FN131</f>
        <v>0</v>
      </c>
      <c r="FO131" s="46">
        <f>'[1]TKB-1'!FO132</f>
        <v>0</v>
      </c>
      <c r="FP131" s="45">
        <f>'TKB-2'!FP131</f>
        <v>0</v>
      </c>
      <c r="FQ131" s="46">
        <f>'[1]TKB-1'!FQ132</f>
        <v>0</v>
      </c>
      <c r="FR131" s="45" t="str">
        <f>'TKB-2'!FR131</f>
        <v>B2-108</v>
      </c>
      <c r="FS131" s="46" t="str">
        <f>'[1]TKB-1'!FS132</f>
        <v>10-11</v>
      </c>
      <c r="FT131" s="45">
        <f>'TKB-2'!FT131</f>
        <v>0</v>
      </c>
      <c r="FU131" s="46">
        <f>'[1]TKB-1'!FU132</f>
        <v>0</v>
      </c>
      <c r="FV131" s="45">
        <f>'TKB-2'!FV131</f>
        <v>0</v>
      </c>
      <c r="FW131" s="46">
        <f>'[1]TKB-1'!FW132</f>
        <v>0</v>
      </c>
      <c r="FX131" s="45">
        <f>'TKB-2'!FX131</f>
        <v>0</v>
      </c>
      <c r="FY131" s="46">
        <f>'[1]TKB-1'!FY132</f>
        <v>0</v>
      </c>
      <c r="FZ131" s="45">
        <f>'TKB-2'!FZ131</f>
        <v>0</v>
      </c>
      <c r="GA131" s="46">
        <f>'[1]TKB-1'!GA132</f>
        <v>0</v>
      </c>
      <c r="GB131" s="45">
        <f>'TKB-2'!GB131</f>
        <v>0</v>
      </c>
      <c r="GC131" s="46">
        <f>'[1]TKB-1'!GC132</f>
        <v>0</v>
      </c>
      <c r="GD131" s="45">
        <f>'TKB-2'!GD131</f>
        <v>0</v>
      </c>
      <c r="GE131" s="46">
        <f>'[1]TKB-1'!GE132</f>
        <v>0</v>
      </c>
      <c r="GF131" s="45">
        <f>'TKB-2'!GF131</f>
        <v>0</v>
      </c>
      <c r="GG131" s="46">
        <f>'[1]TKB-1'!GG132</f>
        <v>0</v>
      </c>
      <c r="GH131" s="45">
        <f>'TKB-2'!GH131</f>
        <v>0</v>
      </c>
      <c r="GI131" s="46">
        <f>'[1]TKB-1'!GI132</f>
        <v>0</v>
      </c>
      <c r="GJ131" s="45">
        <f>'TKB-2'!GJ131</f>
        <v>0</v>
      </c>
      <c r="GK131" s="46">
        <f>'[1]TKB-1'!GK132</f>
        <v>0</v>
      </c>
      <c r="GL131" s="45">
        <f>'TKB-2'!GL131</f>
        <v>0</v>
      </c>
      <c r="GM131" s="46">
        <f>'[1]TKB-1'!GM132</f>
        <v>0</v>
      </c>
      <c r="GN131" s="45">
        <f>'TKB-2'!GN131</f>
        <v>0</v>
      </c>
      <c r="GO131" s="46">
        <f>'[1]TKB-1'!GO132</f>
        <v>0</v>
      </c>
      <c r="GP131" s="45">
        <f>'TKB-2'!GP131</f>
        <v>0</v>
      </c>
      <c r="GQ131" s="46">
        <f>'[1]TKB-1'!GQ132</f>
        <v>0</v>
      </c>
      <c r="GR131" s="45">
        <f>'TKB-2'!GR131</f>
        <v>0</v>
      </c>
      <c r="GS131" s="46">
        <f>'[1]TKB-1'!GS132</f>
        <v>0</v>
      </c>
      <c r="GT131" s="45">
        <f>'TKB-2'!GT131</f>
        <v>0</v>
      </c>
      <c r="GU131" s="46">
        <f>'[1]TKB-1'!GU132</f>
        <v>0</v>
      </c>
      <c r="GV131" s="45">
        <f>'TKB-2'!GV131</f>
        <v>0</v>
      </c>
      <c r="GW131" s="46">
        <f>'[1]TKB-1'!GW132</f>
        <v>0</v>
      </c>
      <c r="GX131" s="45">
        <f>'TKB-2'!GX131</f>
        <v>0</v>
      </c>
      <c r="GY131" s="46">
        <f>'[1]TKB-1'!GY132</f>
        <v>0</v>
      </c>
      <c r="GZ131" s="45">
        <f>'TKB-2'!GZ131</f>
        <v>0</v>
      </c>
      <c r="HA131" s="46">
        <f>'[1]TKB-1'!HA132</f>
        <v>0</v>
      </c>
      <c r="HB131" s="45">
        <f>'TKB-2'!HB131</f>
        <v>0</v>
      </c>
      <c r="HC131" s="46">
        <f>'[1]TKB-1'!HC132</f>
        <v>0</v>
      </c>
      <c r="HD131" s="45">
        <f>'TKB-2'!HD131</f>
        <v>0</v>
      </c>
      <c r="HE131" s="46">
        <f>'[1]TKB-1'!HE132</f>
        <v>0</v>
      </c>
      <c r="HF131" s="45">
        <f>'TKB-2'!HF131</f>
        <v>0</v>
      </c>
      <c r="HG131" s="46">
        <f>'[1]TKB-1'!HG132</f>
        <v>0</v>
      </c>
      <c r="HH131" s="45">
        <f>'TKB-2'!HH131</f>
        <v>0</v>
      </c>
      <c r="HI131" s="46">
        <f>'[1]TKB-1'!HI132</f>
        <v>0</v>
      </c>
      <c r="HJ131" s="45">
        <f>'TKB-2'!HJ131</f>
        <v>0</v>
      </c>
      <c r="HK131" s="46">
        <f>'[1]TKB-1'!HK132</f>
        <v>0</v>
      </c>
      <c r="HL131" s="45">
        <f>'TKB-2'!HL131</f>
        <v>0</v>
      </c>
      <c r="HM131" s="46">
        <f>'[1]TKB-1'!HM132</f>
        <v>0</v>
      </c>
      <c r="HN131" s="45">
        <f>'TKB-2'!HN131</f>
        <v>0</v>
      </c>
      <c r="HO131" s="46">
        <f>'[1]TKB-1'!HO132</f>
        <v>0</v>
      </c>
      <c r="HP131" s="45">
        <f>'TKB-2'!HP131</f>
        <v>0</v>
      </c>
      <c r="HQ131" s="46">
        <f>'[1]TKB-1'!HQ132</f>
        <v>0</v>
      </c>
      <c r="HR131" s="45">
        <f>'TKB-2'!HR131</f>
        <v>0</v>
      </c>
      <c r="HS131" s="46">
        <f>'[1]TKB-1'!HS132</f>
        <v>0</v>
      </c>
      <c r="HT131" s="45">
        <f>'TKB-2'!HT131</f>
        <v>0</v>
      </c>
      <c r="HU131" s="46">
        <f>'[1]TKB-1'!HU132</f>
        <v>0</v>
      </c>
      <c r="HV131" s="45">
        <f>'TKB-2'!HV131</f>
        <v>0</v>
      </c>
      <c r="HW131" s="46">
        <f>'[1]TKB-1'!HW132</f>
        <v>0</v>
      </c>
      <c r="HX131" s="45">
        <f>'TKB-2'!HX131</f>
        <v>0</v>
      </c>
      <c r="HY131" s="46">
        <f>'[1]TKB-1'!HY132</f>
        <v>0</v>
      </c>
      <c r="HZ131" s="45">
        <f>'TKB-2'!HZ131</f>
        <v>0</v>
      </c>
      <c r="IA131" s="46">
        <f>'[1]TKB-1'!IA132</f>
        <v>0</v>
      </c>
      <c r="IB131" s="45">
        <f>'TKB-2'!IB131</f>
        <v>0</v>
      </c>
      <c r="IC131" s="46">
        <f>'[1]TKB-1'!IC132</f>
        <v>0</v>
      </c>
      <c r="ID131" s="45">
        <f>'TKB-2'!ID131</f>
        <v>0</v>
      </c>
      <c r="IE131" s="46">
        <f>'[1]TKB-1'!IE132</f>
        <v>0</v>
      </c>
      <c r="IF131" s="45">
        <f>'TKB-2'!IF131</f>
        <v>0</v>
      </c>
      <c r="IG131" s="46">
        <f>'[1]TKB-1'!IG132</f>
        <v>0</v>
      </c>
      <c r="IH131" s="45">
        <f>'TKB-2'!IH131</f>
        <v>0</v>
      </c>
      <c r="II131" s="46">
        <f>'[1]TKB-1'!II132</f>
        <v>0</v>
      </c>
    </row>
    <row r="132" spans="1:243" ht="15" x14ac:dyDescent="0.2">
      <c r="A132" s="296"/>
      <c r="B132" s="299"/>
      <c r="C132" s="302"/>
      <c r="D132" s="47">
        <v>0</v>
      </c>
      <c r="E132" s="293"/>
      <c r="F132" s="48"/>
      <c r="G132" s="49">
        <f>'[1]TKB-1'!G133</f>
        <v>0</v>
      </c>
      <c r="H132" s="48"/>
      <c r="I132" s="49">
        <f>'[1]TKB-1'!I133</f>
        <v>0</v>
      </c>
      <c r="J132" s="48"/>
      <c r="K132" s="49">
        <f>'[1]TKB-1'!K133</f>
        <v>0</v>
      </c>
      <c r="L132" s="48"/>
      <c r="M132" s="49">
        <f>'[1]TKB-1'!M133</f>
        <v>0</v>
      </c>
      <c r="N132" s="48"/>
      <c r="O132" s="49">
        <f>'[1]TKB-1'!O133</f>
        <v>0</v>
      </c>
      <c r="P132" s="48"/>
      <c r="Q132" s="49">
        <f>'[1]TKB-1'!Q133</f>
        <v>0</v>
      </c>
      <c r="R132" s="48"/>
      <c r="S132" s="49">
        <f>'[1]TKB-1'!S133</f>
        <v>0</v>
      </c>
      <c r="T132" s="48"/>
      <c r="U132" s="49">
        <f>'[1]TKB-1'!U133</f>
        <v>0</v>
      </c>
      <c r="V132" s="48"/>
      <c r="W132" s="49" t="str">
        <f>'[1]TKB-1'!W133</f>
        <v>MXD(2)(Đ.Tân)</v>
      </c>
      <c r="X132" s="48"/>
      <c r="Y132" s="49" t="str">
        <f>'[1]TKB-1'!Y133</f>
        <v>MXD(2)(H.Phúc)</v>
      </c>
      <c r="Z132" s="48"/>
      <c r="AA132" s="49" t="str">
        <f>'[1]TKB-1'!AA133</f>
        <v>KCNT(2)(C.Tín)</v>
      </c>
      <c r="AB132" s="48"/>
      <c r="AC132" s="49" t="str">
        <f>'[1]TKB-1'!AC133</f>
        <v>ĐA.NM(2)(V.Thao)</v>
      </c>
      <c r="AD132" s="48"/>
      <c r="AE132" s="49">
        <f>'[1]TKB-1'!AE133</f>
        <v>0</v>
      </c>
      <c r="AF132" s="48"/>
      <c r="AG132" s="49">
        <f>'[1]TKB-1'!AG133</f>
        <v>0</v>
      </c>
      <c r="AH132" s="48"/>
      <c r="AI132" s="49">
        <f>'[1]TKB-1'!AI133</f>
        <v>0</v>
      </c>
      <c r="AJ132" s="48"/>
      <c r="AK132" s="49">
        <f>'[1]TKB-1'!AK133</f>
        <v>0</v>
      </c>
      <c r="AL132" s="48"/>
      <c r="AM132" s="49">
        <f>'[1]TKB-1'!AM133</f>
        <v>0</v>
      </c>
      <c r="AN132" s="48"/>
      <c r="AO132" s="49">
        <f>'[1]TKB-1'!AO133</f>
        <v>0</v>
      </c>
      <c r="AP132" s="48"/>
      <c r="AQ132" s="49">
        <f>'[1]TKB-1'!AQ133</f>
        <v>0</v>
      </c>
      <c r="AR132" s="48"/>
      <c r="AS132" s="49" t="str">
        <f>'[1]TKB-1'!AS133</f>
        <v>TKNKTr(2)(T.Vinh)</v>
      </c>
      <c r="AT132" s="48"/>
      <c r="AU132" s="49" t="str">
        <f>'[1]TKB-1'!AU133</f>
        <v>ĐA.KTNT2(2)(D23KNT1ĐA.KTNT2)</v>
      </c>
      <c r="AV132" s="48"/>
      <c r="AW132" s="49">
        <f>'[1]TKB-1'!AW133</f>
        <v>0</v>
      </c>
      <c r="AX132" s="48"/>
      <c r="AY132" s="49">
        <f>'[1]TKB-1'!AY133</f>
        <v>0</v>
      </c>
      <c r="AZ132" s="48"/>
      <c r="BA132" s="49">
        <f>'[1]TKB-1'!BA133</f>
        <v>0</v>
      </c>
      <c r="BB132" s="48"/>
      <c r="BC132" s="49">
        <f>'[1]TKB-1'!BC133</f>
        <v>0</v>
      </c>
      <c r="BD132" s="48"/>
      <c r="BE132" s="49" t="str">
        <f>'[1]TKB-1'!BE133</f>
        <v>TKĐĐT(2)(S.Vinh)</v>
      </c>
      <c r="BF132" s="48"/>
      <c r="BG132" s="49">
        <f>'[1]TKB-1'!BG133</f>
        <v>0</v>
      </c>
      <c r="BH132" s="48"/>
      <c r="BI132" s="49">
        <f>'[1]TKB-1'!BI133</f>
        <v>0</v>
      </c>
      <c r="BJ132" s="48"/>
      <c r="BK132" s="49">
        <f>'[1]TKB-1'!BK133</f>
        <v>0</v>
      </c>
      <c r="BL132" s="48"/>
      <c r="BM132" s="49">
        <f>'[1]TKB-1'!BM133</f>
        <v>0</v>
      </c>
      <c r="BN132" s="48"/>
      <c r="BO132" s="49" t="str">
        <f>'[1]TKB-1'!BO133</f>
        <v>ĐGTĐMT(2)(M.Trí(KH))</v>
      </c>
      <c r="BP132" s="48"/>
      <c r="BQ132" s="49">
        <f>'[1]TKB-1'!BQ133</f>
        <v>0</v>
      </c>
      <c r="BR132" s="48"/>
      <c r="BS132" s="49">
        <f>'[1]TKB-1'!BS133</f>
        <v>0</v>
      </c>
      <c r="BT132" s="48"/>
      <c r="BU132" s="49" t="str">
        <f>'[1]TKB-1'!BU133</f>
        <v>DA LTPM(2)(X.Hậu)</v>
      </c>
      <c r="BV132" s="48"/>
      <c r="BW132" s="49">
        <f>'[1]TKB-1'!BW133</f>
        <v>0</v>
      </c>
      <c r="BX132" s="48"/>
      <c r="BY132" s="49">
        <f>'[1]TKB-1'!BY133</f>
        <v>0</v>
      </c>
      <c r="BZ132" s="48"/>
      <c r="CA132" s="49">
        <f>'[1]TKB-1'!CA133</f>
        <v>0</v>
      </c>
      <c r="CB132" s="48"/>
      <c r="CC132" s="49">
        <f>'[1]TKB-1'!CC133</f>
        <v>0</v>
      </c>
      <c r="CD132" s="48"/>
      <c r="CE132" s="49" t="str">
        <f>'[1]TKB-1'!CE133</f>
        <v>THPLC(2)(H.Toàn)</v>
      </c>
      <c r="CF132" s="48"/>
      <c r="CG132" s="49">
        <f>'[1]TKB-1'!CG133</f>
        <v>0</v>
      </c>
      <c r="CH132" s="48"/>
      <c r="CI132" s="49">
        <f>'[1]TKB-1'!CI133</f>
        <v>0</v>
      </c>
      <c r="CJ132" s="48"/>
      <c r="CK132" s="49">
        <f>'[1]TKB-1'!CK133</f>
        <v>0</v>
      </c>
      <c r="CL132" s="48"/>
      <c r="CM132" s="49">
        <f>'[1]TKB-1'!CM133</f>
        <v>0</v>
      </c>
      <c r="CN132" s="48"/>
      <c r="CO132" s="49">
        <f>'[1]TKB-1'!CO133</f>
        <v>0</v>
      </c>
      <c r="CP132" s="48"/>
      <c r="CQ132" s="49">
        <f>'[1]TKB-1'!CQ133</f>
        <v>0</v>
      </c>
      <c r="CR132" s="48"/>
      <c r="CS132" s="49">
        <f>'[1]TKB-1'!CS133</f>
        <v>0</v>
      </c>
      <c r="CT132" s="48"/>
      <c r="CU132" s="49">
        <f>'[1]TKB-1'!CU133</f>
        <v>0</v>
      </c>
      <c r="CV132" s="48"/>
      <c r="CW132" s="49">
        <f>'[1]TKB-1'!CW133</f>
        <v>0</v>
      </c>
      <c r="CX132" s="48"/>
      <c r="CY132" s="49">
        <f>'[1]TKB-1'!CY133</f>
        <v>0</v>
      </c>
      <c r="CZ132" s="48"/>
      <c r="DA132" s="49" t="str">
        <f>'[1]TKB-1'!DA133</f>
        <v>AVCN(2)(M.Linh)</v>
      </c>
      <c r="DB132" s="48"/>
      <c r="DC132" s="49" t="str">
        <f>'[1]TKB-1'!DC133</f>
        <v>QLCLCTR(2)(V.Cần)</v>
      </c>
      <c r="DD132" s="48"/>
      <c r="DE132" s="49" t="str">
        <f>'[1]TKB-1'!DE133</f>
        <v>LKHKD(2)(A.Nhân)</v>
      </c>
      <c r="DF132" s="48"/>
      <c r="DG132" s="49">
        <f>'[1]TKB-1'!DG133</f>
        <v>0</v>
      </c>
      <c r="DH132" s="48"/>
      <c r="DI132" s="49" t="str">
        <f>'[1]TKB-1'!DI133</f>
        <v>PTTCDN(2)(Th.Cúc)</v>
      </c>
      <c r="DJ132" s="48"/>
      <c r="DK132" s="49" t="str">
        <f>'[1]TKB-1'!DK133</f>
        <v>QL&amp;KTC(2)(TG-KTE2)</v>
      </c>
      <c r="DL132" s="48"/>
      <c r="DM132" s="49">
        <f>'[1]TKB-1'!DM133</f>
        <v>0</v>
      </c>
      <c r="DN132" s="48"/>
      <c r="DO132" s="49">
        <f>'[1]TKB-1'!DO133</f>
        <v>0</v>
      </c>
      <c r="DP132" s="48"/>
      <c r="DQ132" s="49">
        <f>'[1]TKB-1'!DQ133</f>
        <v>0</v>
      </c>
      <c r="DR132" s="48"/>
      <c r="DS132" s="49">
        <f>'[1]TKB-1'!DS133</f>
        <v>0</v>
      </c>
      <c r="DT132" s="48"/>
      <c r="DU132" s="49">
        <f>'[1]TKB-1'!DU133</f>
        <v>0</v>
      </c>
      <c r="DV132" s="48"/>
      <c r="DW132" s="49">
        <f>'[1]TKB-1'!DW133</f>
        <v>0</v>
      </c>
      <c r="DX132" s="48"/>
      <c r="DY132" s="49">
        <f>'[1]TKB-1'!DY133</f>
        <v>0</v>
      </c>
      <c r="DZ132" s="48"/>
      <c r="EA132" s="49">
        <f>'[1]TKB-1'!EA133</f>
        <v>0</v>
      </c>
      <c r="EB132" s="48"/>
      <c r="EC132" s="49" t="str">
        <f>'[1]TKB-1'!EC133</f>
        <v>SBVL1(2)(B.Lợi)</v>
      </c>
      <c r="ED132" s="48"/>
      <c r="EE132" s="49">
        <f>'[1]TKB-1'!EE133</f>
        <v>0</v>
      </c>
      <c r="EF132" s="48"/>
      <c r="EG132" s="49">
        <f>'[1]TKB-1'!EG133</f>
        <v>0</v>
      </c>
      <c r="EH132" s="48"/>
      <c r="EI132" s="49">
        <f>'[1]TKB-1'!EI133</f>
        <v>0</v>
      </c>
      <c r="EJ132" s="48"/>
      <c r="EK132" s="49">
        <f>'[1]TKB-1'!EK133</f>
        <v>0</v>
      </c>
      <c r="EL132" s="48"/>
      <c r="EM132" s="49">
        <f>'[1]TKB-1'!EM133</f>
        <v>0</v>
      </c>
      <c r="EN132" s="48"/>
      <c r="EO132" s="49">
        <f>'[1]TKB-1'!EO133</f>
        <v>0</v>
      </c>
      <c r="EP132" s="48"/>
      <c r="EQ132" s="49" t="str">
        <f>'[1]TKB-1'!EQ133</f>
        <v>KNGT(2)(Th.Linh)</v>
      </c>
      <c r="ER132" s="48"/>
      <c r="ES132" s="49">
        <f>'[1]TKB-1'!ES133</f>
        <v>0</v>
      </c>
      <c r="ET132" s="48"/>
      <c r="EU132" s="49" t="str">
        <f>'[1]TKB-1'!EU133</f>
        <v>KTCTML(2)(X.Hội)</v>
      </c>
      <c r="EV132" s="48"/>
      <c r="EW132" s="49" t="str">
        <f>'[1]TKB-1'!EW133</f>
        <v>LTMĐ1(2)(Đ.Thành)</v>
      </c>
      <c r="EX132" s="48"/>
      <c r="EY132" s="49">
        <f>'[1]TKB-1'!EY133</f>
        <v>0</v>
      </c>
      <c r="EZ132" s="48"/>
      <c r="FA132" s="49">
        <f>'[1]TKB-1'!FA133</f>
        <v>0</v>
      </c>
      <c r="FB132" s="48"/>
      <c r="FC132" s="49" t="str">
        <f>'[1]TKB-1'!FC133</f>
        <v>TOANCC(2)(Th.Hồng)</v>
      </c>
      <c r="FD132" s="48"/>
      <c r="FE132" s="49">
        <f>'[1]TKB-1'!FE133</f>
        <v>0</v>
      </c>
      <c r="FF132" s="48"/>
      <c r="FG132" s="49">
        <f>'[1]TKB-1'!FG133</f>
        <v>0</v>
      </c>
      <c r="FH132" s="48"/>
      <c r="FI132" s="49">
        <f>'[1]TKB-1'!FI133</f>
        <v>0</v>
      </c>
      <c r="FJ132" s="48"/>
      <c r="FK132" s="49">
        <f>'[1]TKB-1'!FK133</f>
        <v>0</v>
      </c>
      <c r="FL132" s="48"/>
      <c r="FM132" s="49">
        <f>'[1]TKB-1'!FM133</f>
        <v>0</v>
      </c>
      <c r="FN132" s="48"/>
      <c r="FO132" s="49">
        <f>'[1]TKB-1'!FO133</f>
        <v>0</v>
      </c>
      <c r="FP132" s="48"/>
      <c r="FQ132" s="49">
        <f>'[1]TKB-1'!FQ133</f>
        <v>0</v>
      </c>
      <c r="FR132" s="48"/>
      <c r="FS132" s="49" t="str">
        <f>'[1]TKB-1'!FS133</f>
        <v>TANHB1.2(2)(T.Lê)</v>
      </c>
      <c r="FT132" s="48"/>
      <c r="FU132" s="49">
        <f>'[1]TKB-1'!FU133</f>
        <v>0</v>
      </c>
      <c r="FV132" s="48"/>
      <c r="FW132" s="49">
        <f>'[1]TKB-1'!FW133</f>
        <v>0</v>
      </c>
      <c r="FX132" s="48"/>
      <c r="FY132" s="49">
        <f>'[1]TKB-1'!FY133</f>
        <v>0</v>
      </c>
      <c r="FZ132" s="48"/>
      <c r="GA132" s="49">
        <f>'[1]TKB-1'!GA133</f>
        <v>0</v>
      </c>
      <c r="GB132" s="48"/>
      <c r="GC132" s="49">
        <f>'[1]TKB-1'!GC133</f>
        <v>0</v>
      </c>
      <c r="GD132" s="48"/>
      <c r="GE132" s="49">
        <f>'[1]TKB-1'!GE133</f>
        <v>0</v>
      </c>
      <c r="GF132" s="48"/>
      <c r="GG132" s="49">
        <f>'[1]TKB-1'!GG133</f>
        <v>0</v>
      </c>
      <c r="GH132" s="48"/>
      <c r="GI132" s="49">
        <f>'[1]TKB-1'!GI133</f>
        <v>0</v>
      </c>
      <c r="GJ132" s="48"/>
      <c r="GK132" s="49">
        <f>'[1]TKB-1'!GK133</f>
        <v>0</v>
      </c>
      <c r="GL132" s="48"/>
      <c r="GM132" s="49">
        <f>'[1]TKB-1'!GM133</f>
        <v>0</v>
      </c>
      <c r="GN132" s="48"/>
      <c r="GO132" s="49">
        <f>'[1]TKB-1'!GO133</f>
        <v>0</v>
      </c>
      <c r="GP132" s="48"/>
      <c r="GQ132" s="49">
        <f>'[1]TKB-1'!GQ133</f>
        <v>0</v>
      </c>
      <c r="GR132" s="48"/>
      <c r="GS132" s="49">
        <f>'[1]TKB-1'!GS133</f>
        <v>0</v>
      </c>
      <c r="GT132" s="48"/>
      <c r="GU132" s="49">
        <f>'[1]TKB-1'!GU133</f>
        <v>0</v>
      </c>
      <c r="GV132" s="48"/>
      <c r="GW132" s="49">
        <f>'[1]TKB-1'!GW133</f>
        <v>0</v>
      </c>
      <c r="GX132" s="48"/>
      <c r="GY132" s="49">
        <f>'[1]TKB-1'!GY133</f>
        <v>0</v>
      </c>
      <c r="GZ132" s="48"/>
      <c r="HA132" s="49">
        <f>'[1]TKB-1'!HA133</f>
        <v>0</v>
      </c>
      <c r="HB132" s="48"/>
      <c r="HC132" s="49">
        <f>'[1]TKB-1'!HC133</f>
        <v>0</v>
      </c>
      <c r="HD132" s="48"/>
      <c r="HE132" s="49">
        <f>'[1]TKB-1'!HE133</f>
        <v>0</v>
      </c>
      <c r="HF132" s="48"/>
      <c r="HG132" s="49">
        <f>'[1]TKB-1'!HG133</f>
        <v>0</v>
      </c>
      <c r="HH132" s="48"/>
      <c r="HI132" s="49">
        <f>'[1]TKB-1'!HI133</f>
        <v>0</v>
      </c>
      <c r="HJ132" s="48"/>
      <c r="HK132" s="49">
        <f>'[1]TKB-1'!HK133</f>
        <v>0</v>
      </c>
      <c r="HL132" s="48"/>
      <c r="HM132" s="49">
        <f>'[1]TKB-1'!HM133</f>
        <v>0</v>
      </c>
      <c r="HN132" s="48"/>
      <c r="HO132" s="49">
        <f>'[1]TKB-1'!HO133</f>
        <v>0</v>
      </c>
      <c r="HP132" s="48"/>
      <c r="HQ132" s="49">
        <f>'[1]TKB-1'!HQ133</f>
        <v>0</v>
      </c>
      <c r="HR132" s="48"/>
      <c r="HS132" s="49">
        <f>'[1]TKB-1'!HS133</f>
        <v>0</v>
      </c>
      <c r="HT132" s="48"/>
      <c r="HU132" s="49">
        <f>'[1]TKB-1'!HU133</f>
        <v>0</v>
      </c>
      <c r="HV132" s="48"/>
      <c r="HW132" s="49">
        <f>'[1]TKB-1'!HW133</f>
        <v>0</v>
      </c>
      <c r="HX132" s="48"/>
      <c r="HY132" s="49">
        <f>'[1]TKB-1'!HY133</f>
        <v>0</v>
      </c>
      <c r="HZ132" s="48"/>
      <c r="IA132" s="49">
        <f>'[1]TKB-1'!IA133</f>
        <v>0</v>
      </c>
      <c r="IB132" s="48"/>
      <c r="IC132" s="49">
        <f>'[1]TKB-1'!IC133</f>
        <v>0</v>
      </c>
      <c r="ID132" s="48"/>
      <c r="IE132" s="49">
        <f>'[1]TKB-1'!IE133</f>
        <v>0</v>
      </c>
      <c r="IF132" s="48"/>
      <c r="IG132" s="49">
        <f>'[1]TKB-1'!IG133</f>
        <v>0</v>
      </c>
      <c r="IH132" s="48"/>
      <c r="II132" s="49">
        <f>'[1]TKB-1'!II133</f>
        <v>0</v>
      </c>
    </row>
    <row r="133" spans="1:243" ht="15" x14ac:dyDescent="0.2">
      <c r="A133" s="296"/>
      <c r="B133" s="299"/>
      <c r="C133" s="302"/>
      <c r="D133" s="50">
        <v>0</v>
      </c>
      <c r="E133" s="294" t="s">
        <v>16</v>
      </c>
      <c r="F133" s="40">
        <f>'TKB-2'!F133</f>
        <v>0</v>
      </c>
      <c r="G133" s="51">
        <f>'[1]TKB-1'!G134</f>
        <v>0</v>
      </c>
      <c r="H133" s="40">
        <f>'TKB-2'!H133</f>
        <v>0</v>
      </c>
      <c r="I133" s="51">
        <f>'[1]TKB-1'!I134</f>
        <v>0</v>
      </c>
      <c r="J133" s="40">
        <f>'TKB-2'!J133</f>
        <v>0</v>
      </c>
      <c r="K133" s="51">
        <f>'[1]TKB-1'!K134</f>
        <v>0</v>
      </c>
      <c r="L133" s="40">
        <f>'TKB-2'!L133</f>
        <v>0</v>
      </c>
      <c r="M133" s="51">
        <f>'[1]TKB-1'!M134</f>
        <v>0</v>
      </c>
      <c r="N133" s="40" t="str">
        <f>'TKB-2'!N133</f>
        <v>A2-203</v>
      </c>
      <c r="O133" s="51" t="str">
        <f>'[1]TKB-1'!O134</f>
        <v>44-hết</v>
      </c>
      <c r="P133" s="40" t="str">
        <f>'TKB-2'!P133</f>
        <v>A4-303</v>
      </c>
      <c r="Q133" s="51" t="str">
        <f>'[1]TKB-1'!Q134</f>
        <v>27-28</v>
      </c>
      <c r="R133" s="40" t="str">
        <f>'TKB-2'!R133</f>
        <v>A2-303</v>
      </c>
      <c r="S133" s="51" t="str">
        <f>'[1]TKB-1'!S134</f>
        <v>16-17</v>
      </c>
      <c r="T133" s="40" t="str">
        <f>'TKB-2'!T133</f>
        <v>A2-304</v>
      </c>
      <c r="U133" s="51" t="str">
        <f>'[1]TKB-1'!U134</f>
        <v>31-32</v>
      </c>
      <c r="V133" s="40">
        <f>'TKB-2'!V133</f>
        <v>0</v>
      </c>
      <c r="W133" s="51">
        <f>'[1]TKB-1'!W134</f>
        <v>0</v>
      </c>
      <c r="X133" s="40">
        <f>'TKB-2'!X133</f>
        <v>0</v>
      </c>
      <c r="Y133" s="51">
        <f>'[1]TKB-1'!Y134</f>
        <v>0</v>
      </c>
      <c r="Z133" s="40">
        <f>'TKB-2'!Z133</f>
        <v>0</v>
      </c>
      <c r="AA133" s="51">
        <f>'[1]TKB-1'!AA134</f>
        <v>0</v>
      </c>
      <c r="AB133" s="40">
        <f>'TKB-2'!AB133</f>
        <v>0</v>
      </c>
      <c r="AC133" s="51">
        <f>'[1]TKB-1'!AC134</f>
        <v>0</v>
      </c>
      <c r="AD133" s="40" t="str">
        <f>'TKB-2'!AD133</f>
        <v>B2-101</v>
      </c>
      <c r="AE133" s="51" t="str">
        <f>'[1]TKB-1'!AE134</f>
        <v>19-20</v>
      </c>
      <c r="AF133" s="40" t="str">
        <f>'TKB-2'!AF133</f>
        <v>A.SAN1</v>
      </c>
      <c r="AG133" s="51" t="str">
        <f>'[1]TKB-1'!AG134</f>
        <v>13-16</v>
      </c>
      <c r="AH133" s="40" t="str">
        <f>'TKB-2'!AH133</f>
        <v>A.SAN2</v>
      </c>
      <c r="AI133" s="51" t="str">
        <f>'[1]TKB-1'!AI134</f>
        <v>13-16</v>
      </c>
      <c r="AJ133" s="40">
        <f>'TKB-2'!AJ133</f>
        <v>0</v>
      </c>
      <c r="AK133" s="51">
        <f>'[1]TKB-1'!AK134</f>
        <v>0</v>
      </c>
      <c r="AL133" s="40">
        <f>'TKB-2'!AL133</f>
        <v>0</v>
      </c>
      <c r="AM133" s="51">
        <f>'[1]TKB-1'!AM134</f>
        <v>0</v>
      </c>
      <c r="AN133" s="40" t="str">
        <f>'TKB-2'!AN133</f>
        <v>B2-501</v>
      </c>
      <c r="AO133" s="51" t="str">
        <f>'[1]TKB-1'!AO134</f>
        <v>36-37</v>
      </c>
      <c r="AP133" s="40">
        <f>'TKB-2'!AP133</f>
        <v>0</v>
      </c>
      <c r="AQ133" s="51">
        <f>'[1]TKB-1'!AQ134</f>
        <v>0</v>
      </c>
      <c r="AR133" s="40">
        <f>'TKB-2'!AR133</f>
        <v>0</v>
      </c>
      <c r="AS133" s="51">
        <f>'[1]TKB-1'!AS134</f>
        <v>0</v>
      </c>
      <c r="AT133" s="40">
        <f>'TKB-2'!AT133</f>
        <v>0</v>
      </c>
      <c r="AU133" s="51">
        <f>'[1]TKB-1'!AU134</f>
        <v>0</v>
      </c>
      <c r="AV133" s="40" t="str">
        <f>'TKB-2'!AV133</f>
        <v>B2-201</v>
      </c>
      <c r="AW133" s="51" t="str">
        <f>'[1]TKB-1'!AW134</f>
        <v>16-17</v>
      </c>
      <c r="AX133" s="40" t="str">
        <f>'TKB-2'!AX133</f>
        <v>B2-202</v>
      </c>
      <c r="AY133" s="51" t="str">
        <f>'[1]TKB-1'!AY134</f>
        <v>18-19</v>
      </c>
      <c r="AZ133" s="40">
        <f>'TKB-2'!AZ133</f>
        <v>0</v>
      </c>
      <c r="BA133" s="51">
        <f>'[1]TKB-1'!BA134</f>
        <v>0</v>
      </c>
      <c r="BB133" s="40" t="str">
        <f>'TKB-2'!BB133</f>
        <v>A2-305</v>
      </c>
      <c r="BC133" s="51" t="str">
        <f>'[1]TKB-1'!BC134</f>
        <v>15-16</v>
      </c>
      <c r="BD133" s="40">
        <f>'TKB-2'!BD133</f>
        <v>0</v>
      </c>
      <c r="BE133" s="51">
        <f>'[1]TKB-1'!BE134</f>
        <v>0</v>
      </c>
      <c r="BF133" s="40" t="str">
        <f>'TKB-2'!BF133</f>
        <v>B2-204</v>
      </c>
      <c r="BG133" s="51" t="str">
        <f>'[1]TKB-1'!BG134</f>
        <v>15-16</v>
      </c>
      <c r="BH133" s="40">
        <f>'TKB-2'!BH133</f>
        <v>0</v>
      </c>
      <c r="BI133" s="51">
        <f>'[1]TKB-1'!BI134</f>
        <v>0</v>
      </c>
      <c r="BJ133" s="40">
        <f>'TKB-2'!BJ133</f>
        <v>0</v>
      </c>
      <c r="BK133" s="51">
        <f>'[1]TKB-1'!BK134</f>
        <v>0</v>
      </c>
      <c r="BL133" s="40" t="str">
        <f>'TKB-2'!BL133</f>
        <v>A4-203</v>
      </c>
      <c r="BM133" s="51" t="str">
        <f>'[1]TKB-1'!BM134</f>
        <v>16-17</v>
      </c>
      <c r="BN133" s="40">
        <f>'TKB-2'!BN133</f>
        <v>0</v>
      </c>
      <c r="BO133" s="51">
        <f>'[1]TKB-1'!BO134</f>
        <v>0</v>
      </c>
      <c r="BP133" s="40" t="str">
        <f>'TKB-2'!BP133</f>
        <v>B2-301</v>
      </c>
      <c r="BQ133" s="51" t="str">
        <f>'[1]TKB-1'!BQ134</f>
        <v>17-18</v>
      </c>
      <c r="BR133" s="40">
        <f>'TKB-2'!BR133</f>
        <v>0</v>
      </c>
      <c r="BS133" s="51">
        <f>'[1]TKB-1'!BS134</f>
        <v>0</v>
      </c>
      <c r="BT133" s="40">
        <f>'TKB-2'!BT133</f>
        <v>0</v>
      </c>
      <c r="BU133" s="51">
        <f>'[1]TKB-1'!BU134</f>
        <v>0</v>
      </c>
      <c r="BV133" s="40">
        <f>'TKB-2'!BV133</f>
        <v>0</v>
      </c>
      <c r="BW133" s="51">
        <f>'[1]TKB-1'!BW134</f>
        <v>0</v>
      </c>
      <c r="BX133" s="40" t="str">
        <f>'TKB-2'!BX133</f>
        <v>A.XUONG2</v>
      </c>
      <c r="BY133" s="51" t="str">
        <f>'[1]TKB-1'!BY134</f>
        <v>97-100</v>
      </c>
      <c r="BZ133" s="40" t="str">
        <f>'TKB-2'!BZ133</f>
        <v>A.XUONG3</v>
      </c>
      <c r="CA133" s="51" t="str">
        <f>'[1]TKB-1'!CA134</f>
        <v>97-100</v>
      </c>
      <c r="CB133" s="40">
        <f>'TKB-2'!CB133</f>
        <v>0</v>
      </c>
      <c r="CC133" s="51">
        <f>'[1]TKB-1'!CC134</f>
        <v>0</v>
      </c>
      <c r="CD133" s="40">
        <f>'TKB-2'!CD133</f>
        <v>0</v>
      </c>
      <c r="CE133" s="51">
        <f>'[1]TKB-1'!CE134</f>
        <v>0</v>
      </c>
      <c r="CF133" s="40" t="str">
        <f>'TKB-2'!CF133</f>
        <v>B2-208C</v>
      </c>
      <c r="CG133" s="51" t="str">
        <f>'[1]TKB-1'!CG134</f>
        <v>16-17</v>
      </c>
      <c r="CH133" s="40" t="str">
        <f>'TKB-2'!CH133</f>
        <v>B2-302</v>
      </c>
      <c r="CI133" s="51" t="str">
        <f>'[1]TKB-1'!CI134</f>
        <v>11-12</v>
      </c>
      <c r="CJ133" s="40" t="str">
        <f>'TKB-2'!CJ133</f>
        <v>B2-303</v>
      </c>
      <c r="CK133" s="51" t="str">
        <f>'[1]TKB-1'!CK134</f>
        <v>6-7</v>
      </c>
      <c r="CL133" s="40" t="str">
        <f>'TKB-2'!CL133</f>
        <v>A.SAN2</v>
      </c>
      <c r="CM133" s="51" t="str">
        <f>'[1]TKB-1'!CM134</f>
        <v>13-16</v>
      </c>
      <c r="CN133" s="40">
        <f>'TKB-2'!CN133</f>
        <v>0</v>
      </c>
      <c r="CO133" s="51">
        <f>'[1]TKB-1'!CO134</f>
        <v>0</v>
      </c>
      <c r="CP133" s="40">
        <f>'TKB-2'!CP133</f>
        <v>0</v>
      </c>
      <c r="CQ133" s="51">
        <f>'[1]TKB-1'!CQ134</f>
        <v>0</v>
      </c>
      <c r="CR133" s="40">
        <f>'TKB-2'!CR133</f>
        <v>0</v>
      </c>
      <c r="CS133" s="51">
        <f>'[1]TKB-1'!CS134</f>
        <v>0</v>
      </c>
      <c r="CT133" s="40">
        <f>'TKB-2'!CT133</f>
        <v>0</v>
      </c>
      <c r="CU133" s="51">
        <f>'[1]TKB-1'!CU134</f>
        <v>0</v>
      </c>
      <c r="CV133" s="40">
        <f>'TKB-2'!CV133</f>
        <v>0</v>
      </c>
      <c r="CW133" s="51">
        <f>'[1]TKB-1'!CW134</f>
        <v>0</v>
      </c>
      <c r="CX133" s="40">
        <f>'TKB-2'!CX133</f>
        <v>0</v>
      </c>
      <c r="CY133" s="51">
        <f>'[1]TKB-1'!CY134</f>
        <v>0</v>
      </c>
      <c r="CZ133" s="40">
        <f>'TKB-2'!CZ133</f>
        <v>0</v>
      </c>
      <c r="DA133" s="51">
        <f>'[1]TKB-1'!DA134</f>
        <v>0</v>
      </c>
      <c r="DB133" s="40">
        <f>'TKB-2'!DB133</f>
        <v>0</v>
      </c>
      <c r="DC133" s="51">
        <f>'[1]TKB-1'!DC134</f>
        <v>0</v>
      </c>
      <c r="DD133" s="40">
        <f>'TKB-2'!DD133</f>
        <v>0</v>
      </c>
      <c r="DE133" s="51">
        <f>'[1]TKB-1'!DE134</f>
        <v>0</v>
      </c>
      <c r="DF133" s="40">
        <f>'TKB-2'!DF133</f>
        <v>0</v>
      </c>
      <c r="DG133" s="51">
        <f>'[1]TKB-1'!DG134</f>
        <v>0</v>
      </c>
      <c r="DH133" s="40">
        <f>'TKB-2'!DH133</f>
        <v>0</v>
      </c>
      <c r="DI133" s="51">
        <f>'[1]TKB-1'!DI134</f>
        <v>0</v>
      </c>
      <c r="DJ133" s="40">
        <f>'TKB-2'!DJ133</f>
        <v>0</v>
      </c>
      <c r="DK133" s="51">
        <f>'[1]TKB-1'!DK134</f>
        <v>0</v>
      </c>
      <c r="DL133" s="40" t="str">
        <f>'TKB-2'!DL133</f>
        <v>B2-401</v>
      </c>
      <c r="DM133" s="51" t="str">
        <f>'[1]TKB-1'!DM134</f>
        <v>22-23</v>
      </c>
      <c r="DN133" s="40" t="str">
        <f>'TKB-2'!DN133</f>
        <v>B2-402</v>
      </c>
      <c r="DO133" s="51" t="str">
        <f>'[1]TKB-1'!DO134</f>
        <v>21-22</v>
      </c>
      <c r="DP133" s="40">
        <f>'TKB-2'!DP133</f>
        <v>0</v>
      </c>
      <c r="DQ133" s="51">
        <f>'[1]TKB-1'!DQ134</f>
        <v>0</v>
      </c>
      <c r="DR133" s="40" t="str">
        <f>'TKB-2'!DR133</f>
        <v>B.SAN1</v>
      </c>
      <c r="DS133" s="51" t="str">
        <f>'[1]TKB-1'!DS134</f>
        <v>17-20</v>
      </c>
      <c r="DT133" s="40" t="str">
        <f>'TKB-2'!DT133</f>
        <v>B2-108</v>
      </c>
      <c r="DU133" s="51" t="str">
        <f>'[1]TKB-1'!DU134</f>
        <v>16-17</v>
      </c>
      <c r="DV133" s="40" t="str">
        <f>'TKB-2'!DV133</f>
        <v>B2-305</v>
      </c>
      <c r="DW133" s="51" t="str">
        <f>'[1]TKB-1'!DW134</f>
        <v>24-25</v>
      </c>
      <c r="DX133" s="40">
        <f>'TKB-2'!DX133</f>
        <v>0</v>
      </c>
      <c r="DY133" s="51">
        <f>'[1]TKB-1'!DY134</f>
        <v>0</v>
      </c>
      <c r="DZ133" s="40">
        <f>'TKB-2'!DZ133</f>
        <v>0</v>
      </c>
      <c r="EA133" s="51">
        <f>'[1]TKB-1'!EA134</f>
        <v>0</v>
      </c>
      <c r="EB133" s="40">
        <f>'TKB-2'!EB133</f>
        <v>0</v>
      </c>
      <c r="EC133" s="51">
        <f>'[1]TKB-1'!EC134</f>
        <v>0</v>
      </c>
      <c r="ED133" s="40">
        <f>'TKB-2'!ED133</f>
        <v>0</v>
      </c>
      <c r="EE133" s="51">
        <f>'[1]TKB-1'!EE134</f>
        <v>0</v>
      </c>
      <c r="EF133" s="40">
        <f>'TKB-2'!EF133</f>
        <v>0</v>
      </c>
      <c r="EG133" s="51">
        <f>'[1]TKB-1'!EG134</f>
        <v>0</v>
      </c>
      <c r="EH133" s="40">
        <f>'TKB-2'!EH133</f>
        <v>0</v>
      </c>
      <c r="EI133" s="51">
        <f>'[1]TKB-1'!EI134</f>
        <v>0</v>
      </c>
      <c r="EJ133" s="40">
        <f>'TKB-2'!EJ133</f>
        <v>0</v>
      </c>
      <c r="EK133" s="51">
        <f>'[1]TKB-1'!EK134</f>
        <v>0</v>
      </c>
      <c r="EL133" s="40">
        <f>'TKB-2'!EL133</f>
        <v>0</v>
      </c>
      <c r="EM133" s="51">
        <f>'[1]TKB-1'!EM134</f>
        <v>0</v>
      </c>
      <c r="EN133" s="40">
        <f>'TKB-2'!EN133</f>
        <v>0</v>
      </c>
      <c r="EO133" s="51">
        <f>'[1]TKB-1'!EO134</f>
        <v>0</v>
      </c>
      <c r="EP133" s="40">
        <f>'TKB-2'!EP133</f>
        <v>0</v>
      </c>
      <c r="EQ133" s="51">
        <f>'[1]TKB-1'!EQ134</f>
        <v>0</v>
      </c>
      <c r="ER133" s="40">
        <f>'TKB-2'!ER133</f>
        <v>0</v>
      </c>
      <c r="ES133" s="51">
        <f>'[1]TKB-1'!ES134</f>
        <v>0</v>
      </c>
      <c r="ET133" s="40">
        <f>'TKB-2'!ET133</f>
        <v>0</v>
      </c>
      <c r="EU133" s="51">
        <f>'[1]TKB-1'!EU134</f>
        <v>0</v>
      </c>
      <c r="EV133" s="40">
        <f>'TKB-2'!EV133</f>
        <v>0</v>
      </c>
      <c r="EW133" s="51">
        <f>'[1]TKB-1'!EW134</f>
        <v>0</v>
      </c>
      <c r="EX133" s="40">
        <f>'TKB-2'!EX133</f>
        <v>0</v>
      </c>
      <c r="EY133" s="51">
        <f>'[1]TKB-1'!EY134</f>
        <v>0</v>
      </c>
      <c r="EZ133" s="40">
        <f>'TKB-2'!EZ133</f>
        <v>0</v>
      </c>
      <c r="FA133" s="51">
        <f>'[1]TKB-1'!FA134</f>
        <v>0</v>
      </c>
      <c r="FB133" s="40">
        <f>'TKB-2'!FB133</f>
        <v>0</v>
      </c>
      <c r="FC133" s="51">
        <f>'[1]TKB-1'!FC134</f>
        <v>0</v>
      </c>
      <c r="FD133" s="40">
        <f>'TKB-2'!FD133</f>
        <v>0</v>
      </c>
      <c r="FE133" s="51">
        <f>'[1]TKB-1'!FE134</f>
        <v>0</v>
      </c>
      <c r="FF133" s="40">
        <f>'TKB-2'!FF133</f>
        <v>0</v>
      </c>
      <c r="FG133" s="51">
        <f>'[1]TKB-1'!FG134</f>
        <v>0</v>
      </c>
      <c r="FH133" s="40">
        <f>'TKB-2'!FH133</f>
        <v>0</v>
      </c>
      <c r="FI133" s="51">
        <f>'[1]TKB-1'!FI134</f>
        <v>0</v>
      </c>
      <c r="FJ133" s="40">
        <f>'TKB-2'!FJ133</f>
        <v>0</v>
      </c>
      <c r="FK133" s="51">
        <f>'[1]TKB-1'!FK134</f>
        <v>0</v>
      </c>
      <c r="FL133" s="40">
        <f>'TKB-2'!FL133</f>
        <v>0</v>
      </c>
      <c r="FM133" s="51">
        <f>'[1]TKB-1'!FM134</f>
        <v>0</v>
      </c>
      <c r="FN133" s="40">
        <f>'TKB-2'!FN133</f>
        <v>0</v>
      </c>
      <c r="FO133" s="51">
        <f>'[1]TKB-1'!FO134</f>
        <v>0</v>
      </c>
      <c r="FP133" s="40">
        <f>'TKB-2'!FP133</f>
        <v>0</v>
      </c>
      <c r="FQ133" s="51">
        <f>'[1]TKB-1'!FQ134</f>
        <v>0</v>
      </c>
      <c r="FR133" s="40">
        <f>'TKB-2'!FR133</f>
        <v>0</v>
      </c>
      <c r="FS133" s="51">
        <f>'[1]TKB-1'!FS134</f>
        <v>0</v>
      </c>
      <c r="FT133" s="40">
        <f>'TKB-2'!FT133</f>
        <v>0</v>
      </c>
      <c r="FU133" s="51">
        <f>'[1]TKB-1'!FU134</f>
        <v>0</v>
      </c>
      <c r="FV133" s="40">
        <f>'TKB-2'!FV133</f>
        <v>0</v>
      </c>
      <c r="FW133" s="51">
        <f>'[1]TKB-1'!FW134</f>
        <v>0</v>
      </c>
      <c r="FX133" s="40">
        <f>'TKB-2'!FX133</f>
        <v>0</v>
      </c>
      <c r="FY133" s="51">
        <f>'[1]TKB-1'!FY134</f>
        <v>0</v>
      </c>
      <c r="FZ133" s="40">
        <f>'TKB-2'!FZ133</f>
        <v>0</v>
      </c>
      <c r="GA133" s="51">
        <f>'[1]TKB-1'!GA134</f>
        <v>0</v>
      </c>
      <c r="GB133" s="40">
        <f>'TKB-2'!GB133</f>
        <v>0</v>
      </c>
      <c r="GC133" s="51">
        <f>'[1]TKB-1'!GC134</f>
        <v>0</v>
      </c>
      <c r="GD133" s="40">
        <f>'TKB-2'!GD133</f>
        <v>0</v>
      </c>
      <c r="GE133" s="51">
        <f>'[1]TKB-1'!GE134</f>
        <v>0</v>
      </c>
      <c r="GF133" s="40">
        <f>'TKB-2'!GF133</f>
        <v>0</v>
      </c>
      <c r="GG133" s="51">
        <f>'[1]TKB-1'!GG134</f>
        <v>0</v>
      </c>
      <c r="GH133" s="40">
        <f>'TKB-2'!GH133</f>
        <v>0</v>
      </c>
      <c r="GI133" s="51">
        <f>'[1]TKB-1'!GI134</f>
        <v>0</v>
      </c>
      <c r="GJ133" s="40">
        <f>'TKB-2'!GJ133</f>
        <v>0</v>
      </c>
      <c r="GK133" s="51">
        <f>'[1]TKB-1'!GK134</f>
        <v>0</v>
      </c>
      <c r="GL133" s="40">
        <f>'TKB-2'!GL133</f>
        <v>0</v>
      </c>
      <c r="GM133" s="51">
        <f>'[1]TKB-1'!GM134</f>
        <v>0</v>
      </c>
      <c r="GN133" s="40">
        <f>'TKB-2'!GN133</f>
        <v>0</v>
      </c>
      <c r="GO133" s="51">
        <f>'[1]TKB-1'!GO134</f>
        <v>0</v>
      </c>
      <c r="GP133" s="40">
        <f>'TKB-2'!GP133</f>
        <v>0</v>
      </c>
      <c r="GQ133" s="51">
        <f>'[1]TKB-1'!GQ134</f>
        <v>0</v>
      </c>
      <c r="GR133" s="40">
        <f>'TKB-2'!GR133</f>
        <v>0</v>
      </c>
      <c r="GS133" s="51">
        <f>'[1]TKB-1'!GS134</f>
        <v>0</v>
      </c>
      <c r="GT133" s="40">
        <f>'TKB-2'!GT133</f>
        <v>0</v>
      </c>
      <c r="GU133" s="51">
        <f>'[1]TKB-1'!GU134</f>
        <v>0</v>
      </c>
      <c r="GV133" s="40">
        <f>'TKB-2'!GV133</f>
        <v>0</v>
      </c>
      <c r="GW133" s="51">
        <f>'[1]TKB-1'!GW134</f>
        <v>0</v>
      </c>
      <c r="GX133" s="40">
        <f>'TKB-2'!GX133</f>
        <v>0</v>
      </c>
      <c r="GY133" s="51">
        <f>'[1]TKB-1'!GY134</f>
        <v>0</v>
      </c>
      <c r="GZ133" s="40">
        <f>'TKB-2'!GZ133</f>
        <v>0</v>
      </c>
      <c r="HA133" s="51">
        <f>'[1]TKB-1'!HA134</f>
        <v>0</v>
      </c>
      <c r="HB133" s="40">
        <f>'TKB-2'!HB133</f>
        <v>0</v>
      </c>
      <c r="HC133" s="51">
        <f>'[1]TKB-1'!HC134</f>
        <v>0</v>
      </c>
      <c r="HD133" s="40">
        <f>'TKB-2'!HD133</f>
        <v>0</v>
      </c>
      <c r="HE133" s="51">
        <f>'[1]TKB-1'!HE134</f>
        <v>0</v>
      </c>
      <c r="HF133" s="40">
        <f>'TKB-2'!HF133</f>
        <v>0</v>
      </c>
      <c r="HG133" s="51">
        <f>'[1]TKB-1'!HG134</f>
        <v>0</v>
      </c>
      <c r="HH133" s="40">
        <f>'TKB-2'!HH133</f>
        <v>0</v>
      </c>
      <c r="HI133" s="51">
        <f>'[1]TKB-1'!HI134</f>
        <v>0</v>
      </c>
      <c r="HJ133" s="40">
        <f>'TKB-2'!HJ133</f>
        <v>0</v>
      </c>
      <c r="HK133" s="51">
        <f>'[1]TKB-1'!HK134</f>
        <v>0</v>
      </c>
      <c r="HL133" s="40">
        <f>'TKB-2'!HL133</f>
        <v>0</v>
      </c>
      <c r="HM133" s="51">
        <f>'[1]TKB-1'!HM134</f>
        <v>0</v>
      </c>
      <c r="HN133" s="40">
        <f>'TKB-2'!HN133</f>
        <v>0</v>
      </c>
      <c r="HO133" s="51">
        <f>'[1]TKB-1'!HO134</f>
        <v>0</v>
      </c>
      <c r="HP133" s="40">
        <f>'TKB-2'!HP133</f>
        <v>0</v>
      </c>
      <c r="HQ133" s="51">
        <f>'[1]TKB-1'!HQ134</f>
        <v>0</v>
      </c>
      <c r="HR133" s="40">
        <f>'TKB-2'!HR133</f>
        <v>0</v>
      </c>
      <c r="HS133" s="51">
        <f>'[1]TKB-1'!HS134</f>
        <v>0</v>
      </c>
      <c r="HT133" s="40">
        <f>'TKB-2'!HT133</f>
        <v>0</v>
      </c>
      <c r="HU133" s="51">
        <f>'[1]TKB-1'!HU134</f>
        <v>0</v>
      </c>
      <c r="HV133" s="40">
        <f>'TKB-2'!HV133</f>
        <v>0</v>
      </c>
      <c r="HW133" s="51">
        <f>'[1]TKB-1'!HW134</f>
        <v>0</v>
      </c>
      <c r="HX133" s="40">
        <f>'TKB-2'!HX133</f>
        <v>0</v>
      </c>
      <c r="HY133" s="51">
        <f>'[1]TKB-1'!HY134</f>
        <v>0</v>
      </c>
      <c r="HZ133" s="40">
        <f>'TKB-2'!HZ133</f>
        <v>0</v>
      </c>
      <c r="IA133" s="51">
        <f>'[1]TKB-1'!IA134</f>
        <v>0</v>
      </c>
      <c r="IB133" s="40">
        <f>'TKB-2'!IB133</f>
        <v>0</v>
      </c>
      <c r="IC133" s="51">
        <f>'[1]TKB-1'!IC134</f>
        <v>0</v>
      </c>
      <c r="ID133" s="40">
        <f>'TKB-2'!ID133</f>
        <v>0</v>
      </c>
      <c r="IE133" s="51">
        <f>'[1]TKB-1'!IE134</f>
        <v>0</v>
      </c>
      <c r="IF133" s="40">
        <f>'TKB-2'!IF133</f>
        <v>0</v>
      </c>
      <c r="IG133" s="51">
        <f>'[1]TKB-1'!IG134</f>
        <v>0</v>
      </c>
      <c r="IH133" s="40">
        <f>'TKB-2'!IH133</f>
        <v>0</v>
      </c>
      <c r="II133" s="51">
        <f>'[1]TKB-1'!II134</f>
        <v>0</v>
      </c>
    </row>
    <row r="134" spans="1:243" ht="15" x14ac:dyDescent="0.2">
      <c r="A134" s="296"/>
      <c r="B134" s="299"/>
      <c r="C134" s="302"/>
      <c r="D134" s="42" t="s">
        <v>17</v>
      </c>
      <c r="E134" s="293"/>
      <c r="F134" s="52"/>
      <c r="G134" s="44">
        <f>'[1]TKB-1'!G135</f>
        <v>0</v>
      </c>
      <c r="H134" s="52"/>
      <c r="I134" s="44">
        <f>'[1]TKB-1'!I135</f>
        <v>0</v>
      </c>
      <c r="J134" s="52"/>
      <c r="K134" s="44">
        <f>'[1]TKB-1'!K135</f>
        <v>0</v>
      </c>
      <c r="L134" s="52"/>
      <c r="M134" s="44">
        <f>'[1]TKB-1'!M135</f>
        <v>0</v>
      </c>
      <c r="N134" s="52"/>
      <c r="O134" s="44" t="str">
        <f>'[1]TKB-1'!O135</f>
        <v>TOCTC(2)(N.Cường)</v>
      </c>
      <c r="P134" s="52"/>
      <c r="Q134" s="44" t="str">
        <f>'[1]TKB-1'!Q135</f>
        <v>KCNBTCTNT(2)(Q.Hùng)</v>
      </c>
      <c r="R134" s="52"/>
      <c r="S134" s="44" t="str">
        <f>'[1]TKB-1'!S135</f>
        <v>ĐA.TCTC(2)(V.Trạm)</v>
      </c>
      <c r="T134" s="52"/>
      <c r="U134" s="44" t="str">
        <f>'[1]TKB-1'!U135</f>
        <v>ĐT&amp;TQTCT(2)(Đ.Châu)</v>
      </c>
      <c r="V134" s="52"/>
      <c r="W134" s="44">
        <f>'[1]TKB-1'!W135</f>
        <v>0</v>
      </c>
      <c r="X134" s="52"/>
      <c r="Y134" s="44">
        <f>'[1]TKB-1'!Y135</f>
        <v>0</v>
      </c>
      <c r="Z134" s="52"/>
      <c r="AA134" s="44">
        <f>'[1]TKB-1'!AA135</f>
        <v>0</v>
      </c>
      <c r="AB134" s="52"/>
      <c r="AC134" s="44">
        <f>'[1]TKB-1'!AC135</f>
        <v>0</v>
      </c>
      <c r="AD134" s="52"/>
      <c r="AE134" s="44" t="str">
        <f>'[1]TKB-1'!AE135</f>
        <v>TDIA(2)(T.Tám)</v>
      </c>
      <c r="AF134" s="52"/>
      <c r="AG134" s="44" t="str">
        <f>'[1]TKB-1'!AG135</f>
        <v>GDTC4(4)(V.Minh)</v>
      </c>
      <c r="AH134" s="52"/>
      <c r="AI134" s="44" t="str">
        <f>'[1]TKB-1'!AI135</f>
        <v>GDTC4(4)(P.Lâm)</v>
      </c>
      <c r="AJ134" s="52"/>
      <c r="AK134" s="44">
        <f>'[1]TKB-1'!AK135</f>
        <v>0</v>
      </c>
      <c r="AL134" s="52"/>
      <c r="AM134" s="44">
        <f>'[1]TKB-1'!AM135</f>
        <v>0</v>
      </c>
      <c r="AN134" s="52"/>
      <c r="AO134" s="44" t="str">
        <f>'[1]TKB-1'!AO135</f>
        <v>ĐAK.KTr10(2)(D22.DAKTR10)</v>
      </c>
      <c r="AP134" s="52"/>
      <c r="AQ134" s="44">
        <f>'[1]TKB-1'!AQ135</f>
        <v>0</v>
      </c>
      <c r="AR134" s="52"/>
      <c r="AS134" s="44">
        <f>'[1]TKB-1'!AS135</f>
        <v>0</v>
      </c>
      <c r="AT134" s="52"/>
      <c r="AU134" s="44">
        <f>'[1]TKB-1'!AU135</f>
        <v>0</v>
      </c>
      <c r="AV134" s="52"/>
      <c r="AW134" s="44" t="str">
        <f>'[1]TKB-1'!AW135</f>
        <v>ĐA CTKT(2)(KKTR)</v>
      </c>
      <c r="AX134" s="52"/>
      <c r="AY134" s="44" t="str">
        <f>'[1]TKB-1'!AY135</f>
        <v>KTCTML(2)(X.Hội)</v>
      </c>
      <c r="AZ134" s="52"/>
      <c r="BA134" s="44">
        <f>'[1]TKB-1'!BA135</f>
        <v>0</v>
      </c>
      <c r="BB134" s="52"/>
      <c r="BC134" s="44" t="str">
        <f>'[1]TKB-1'!BC135</f>
        <v>DUONGSAT(2)(S.Vinh)</v>
      </c>
      <c r="BD134" s="52"/>
      <c r="BE134" s="44">
        <f>'[1]TKB-1'!BE135</f>
        <v>0</v>
      </c>
      <c r="BF134" s="52"/>
      <c r="BG134" s="44" t="str">
        <f>'[1]TKB-1'!BG135</f>
        <v>TTHCM(2)(Thu.Trang)</v>
      </c>
      <c r="BH134" s="52"/>
      <c r="BI134" s="44">
        <f>'[1]TKB-1'!BI135</f>
        <v>0</v>
      </c>
      <c r="BJ134" s="52"/>
      <c r="BK134" s="44">
        <f>'[1]TKB-1'!BK135</f>
        <v>0</v>
      </c>
      <c r="BL134" s="52"/>
      <c r="BM134" s="44" t="str">
        <f>'[1]TKB-1'!BM135</f>
        <v>ĐAXLNT(2)(Th.Huy)</v>
      </c>
      <c r="BN134" s="52"/>
      <c r="BO134" s="44">
        <f>'[1]TKB-1'!BO135</f>
        <v>0</v>
      </c>
      <c r="BP134" s="52"/>
      <c r="BQ134" s="44" t="str">
        <f>'[1]TKB-1'!BQ135</f>
        <v>PL&amp;KTXD(2)(V.Cần)</v>
      </c>
      <c r="BR134" s="52"/>
      <c r="BS134" s="44">
        <f>'[1]TKB-1'!BS135</f>
        <v>0</v>
      </c>
      <c r="BT134" s="52"/>
      <c r="BU134" s="44">
        <f>'[1]TKB-1'!BU135</f>
        <v>0</v>
      </c>
      <c r="BV134" s="52"/>
      <c r="BW134" s="44">
        <f>'[1]TKB-1'!BW135</f>
        <v>0</v>
      </c>
      <c r="BX134" s="52"/>
      <c r="BY134" s="44" t="str">
        <f>'[1]TKB-1'!BY135</f>
        <v>TTHTĐK(4)(T.Kiếm)</v>
      </c>
      <c r="BZ134" s="52"/>
      <c r="CA134" s="44" t="str">
        <f>'[1]TKB-1'!CA135</f>
        <v>TTHTĐK(4)(Đ.Toa)</v>
      </c>
      <c r="CB134" s="52"/>
      <c r="CC134" s="44">
        <f>'[1]TKB-1'!CC135</f>
        <v>0</v>
      </c>
      <c r="CD134" s="52"/>
      <c r="CE134" s="44">
        <f>'[1]TKB-1'!CE135</f>
        <v>0</v>
      </c>
      <c r="CF134" s="52"/>
      <c r="CG134" s="44" t="str">
        <f>'[1]TKB-1'!CG135</f>
        <v>LTWEBCB(2)(Đ.Hồng)</v>
      </c>
      <c r="CH134" s="52"/>
      <c r="CI134" s="44" t="str">
        <f>'[1]TKB-1'!CI135</f>
        <v>DANL-CTM(2)(Ng.Đức)</v>
      </c>
      <c r="CJ134" s="52"/>
      <c r="CK134" s="44" t="str">
        <f>'[1]TKB-1'!CK135</f>
        <v>TTHCM(2)(S.Tùng)</v>
      </c>
      <c r="CL134" s="52"/>
      <c r="CM134" s="44" t="str">
        <f>'[1]TKB-1'!CM135</f>
        <v>GDTC4(4)(V.Đông)</v>
      </c>
      <c r="CN134" s="52"/>
      <c r="CO134" s="44">
        <f>'[1]TKB-1'!CO135</f>
        <v>0</v>
      </c>
      <c r="CP134" s="52"/>
      <c r="CQ134" s="44">
        <f>'[1]TKB-1'!CQ135</f>
        <v>0</v>
      </c>
      <c r="CR134" s="52"/>
      <c r="CS134" s="44">
        <f>'[1]TKB-1'!CS135</f>
        <v>0</v>
      </c>
      <c r="CT134" s="52"/>
      <c r="CU134" s="44">
        <f>'[1]TKB-1'!CU135</f>
        <v>0</v>
      </c>
      <c r="CV134" s="52"/>
      <c r="CW134" s="44">
        <f>'[1]TKB-1'!CW135</f>
        <v>0</v>
      </c>
      <c r="CX134" s="52"/>
      <c r="CY134" s="44">
        <f>'[1]TKB-1'!CY135</f>
        <v>0</v>
      </c>
      <c r="CZ134" s="52"/>
      <c r="DA134" s="44">
        <f>'[1]TKB-1'!DA135</f>
        <v>0</v>
      </c>
      <c r="DB134" s="52"/>
      <c r="DC134" s="44">
        <f>'[1]TKB-1'!DC135</f>
        <v>0</v>
      </c>
      <c r="DD134" s="52"/>
      <c r="DE134" s="44">
        <f>'[1]TKB-1'!DE135</f>
        <v>0</v>
      </c>
      <c r="DF134" s="52"/>
      <c r="DG134" s="44">
        <f>'[1]TKB-1'!DG135</f>
        <v>0</v>
      </c>
      <c r="DH134" s="52"/>
      <c r="DI134" s="44">
        <f>'[1]TKB-1'!DI135</f>
        <v>0</v>
      </c>
      <c r="DJ134" s="52"/>
      <c r="DK134" s="44">
        <f>'[1]TKB-1'!DK135</f>
        <v>0</v>
      </c>
      <c r="DL134" s="52"/>
      <c r="DM134" s="44" t="str">
        <f>'[1]TKB-1'!DM135</f>
        <v>TANHB1.2(2)(K.Cúc)</v>
      </c>
      <c r="DN134" s="52"/>
      <c r="DO134" s="44" t="str">
        <f>'[1]TKB-1'!DO135</f>
        <v>KCCTR(2)(Th.Chung)</v>
      </c>
      <c r="DP134" s="52"/>
      <c r="DQ134" s="44">
        <f>'[1]TKB-1'!DQ135</f>
        <v>0</v>
      </c>
      <c r="DR134" s="52"/>
      <c r="DS134" s="44" t="str">
        <f>'[1]TKB-1'!DS135</f>
        <v>GDTC4(4)(V.Học)</v>
      </c>
      <c r="DT134" s="52"/>
      <c r="DU134" s="44" t="str">
        <f>'[1]TKB-1'!DU135</f>
        <v>GTTKD(2)(H.Vân(TG))</v>
      </c>
      <c r="DV134" s="52"/>
      <c r="DW134" s="44" t="str">
        <f>'[1]TKB-1'!DW135</f>
        <v>THUE(2)(T.Hiếu)</v>
      </c>
      <c r="DX134" s="52"/>
      <c r="DY134" s="44">
        <f>'[1]TKB-1'!DY135</f>
        <v>0</v>
      </c>
      <c r="DZ134" s="52"/>
      <c r="EA134" s="44">
        <f>'[1]TKB-1'!EA135</f>
        <v>0</v>
      </c>
      <c r="EB134" s="52"/>
      <c r="EC134" s="44">
        <f>'[1]TKB-1'!EC135</f>
        <v>0</v>
      </c>
      <c r="ED134" s="52"/>
      <c r="EE134" s="44">
        <f>'[1]TKB-1'!EE135</f>
        <v>0</v>
      </c>
      <c r="EF134" s="52"/>
      <c r="EG134" s="44">
        <f>'[1]TKB-1'!EG135</f>
        <v>0</v>
      </c>
      <c r="EH134" s="52"/>
      <c r="EI134" s="44">
        <f>'[1]TKB-1'!EI135</f>
        <v>0</v>
      </c>
      <c r="EJ134" s="52"/>
      <c r="EK134" s="44">
        <f>'[1]TKB-1'!EK135</f>
        <v>0</v>
      </c>
      <c r="EL134" s="52"/>
      <c r="EM134" s="44">
        <f>'[1]TKB-1'!EM135</f>
        <v>0</v>
      </c>
      <c r="EN134" s="52"/>
      <c r="EO134" s="44">
        <f>'[1]TKB-1'!EO135</f>
        <v>0</v>
      </c>
      <c r="EP134" s="52"/>
      <c r="EQ134" s="44">
        <f>'[1]TKB-1'!EQ135</f>
        <v>0</v>
      </c>
      <c r="ER134" s="52"/>
      <c r="ES134" s="44">
        <f>'[1]TKB-1'!ES135</f>
        <v>0</v>
      </c>
      <c r="ET134" s="52"/>
      <c r="EU134" s="44">
        <f>'[1]TKB-1'!EU135</f>
        <v>0</v>
      </c>
      <c r="EV134" s="52"/>
      <c r="EW134" s="44">
        <f>'[1]TKB-1'!EW135</f>
        <v>0</v>
      </c>
      <c r="EX134" s="52"/>
      <c r="EY134" s="44">
        <f>'[1]TKB-1'!EY135</f>
        <v>0</v>
      </c>
      <c r="EZ134" s="52"/>
      <c r="FA134" s="44">
        <f>'[1]TKB-1'!FA135</f>
        <v>0</v>
      </c>
      <c r="FB134" s="52"/>
      <c r="FC134" s="44">
        <f>'[1]TKB-1'!FC135</f>
        <v>0</v>
      </c>
      <c r="FD134" s="52"/>
      <c r="FE134" s="44">
        <f>'[1]TKB-1'!FE135</f>
        <v>0</v>
      </c>
      <c r="FF134" s="52"/>
      <c r="FG134" s="44">
        <f>'[1]TKB-1'!FG135</f>
        <v>0</v>
      </c>
      <c r="FH134" s="52"/>
      <c r="FI134" s="44">
        <f>'[1]TKB-1'!FI135</f>
        <v>0</v>
      </c>
      <c r="FJ134" s="52"/>
      <c r="FK134" s="44">
        <f>'[1]TKB-1'!FK135</f>
        <v>0</v>
      </c>
      <c r="FL134" s="52"/>
      <c r="FM134" s="44">
        <f>'[1]TKB-1'!FM135</f>
        <v>0</v>
      </c>
      <c r="FN134" s="52"/>
      <c r="FO134" s="44">
        <f>'[1]TKB-1'!FO135</f>
        <v>0</v>
      </c>
      <c r="FP134" s="52"/>
      <c r="FQ134" s="44">
        <f>'[1]TKB-1'!FQ135</f>
        <v>0</v>
      </c>
      <c r="FR134" s="52"/>
      <c r="FS134" s="44">
        <f>'[1]TKB-1'!FS135</f>
        <v>0</v>
      </c>
      <c r="FT134" s="52"/>
      <c r="FU134" s="44">
        <f>'[1]TKB-1'!FU135</f>
        <v>0</v>
      </c>
      <c r="FV134" s="52"/>
      <c r="FW134" s="44">
        <f>'[1]TKB-1'!FW135</f>
        <v>0</v>
      </c>
      <c r="FX134" s="52"/>
      <c r="FY134" s="44">
        <f>'[1]TKB-1'!FY135</f>
        <v>0</v>
      </c>
      <c r="FZ134" s="52"/>
      <c r="GA134" s="44">
        <f>'[1]TKB-1'!GA135</f>
        <v>0</v>
      </c>
      <c r="GB134" s="52"/>
      <c r="GC134" s="44">
        <f>'[1]TKB-1'!GC135</f>
        <v>0</v>
      </c>
      <c r="GD134" s="52"/>
      <c r="GE134" s="44">
        <f>'[1]TKB-1'!GE135</f>
        <v>0</v>
      </c>
      <c r="GF134" s="52"/>
      <c r="GG134" s="44">
        <f>'[1]TKB-1'!GG135</f>
        <v>0</v>
      </c>
      <c r="GH134" s="52"/>
      <c r="GI134" s="44">
        <f>'[1]TKB-1'!GI135</f>
        <v>0</v>
      </c>
      <c r="GJ134" s="52"/>
      <c r="GK134" s="44">
        <f>'[1]TKB-1'!GK135</f>
        <v>0</v>
      </c>
      <c r="GL134" s="52"/>
      <c r="GM134" s="44">
        <f>'[1]TKB-1'!GM135</f>
        <v>0</v>
      </c>
      <c r="GN134" s="52"/>
      <c r="GO134" s="44">
        <f>'[1]TKB-1'!GO135</f>
        <v>0</v>
      </c>
      <c r="GP134" s="52"/>
      <c r="GQ134" s="44">
        <f>'[1]TKB-1'!GQ135</f>
        <v>0</v>
      </c>
      <c r="GR134" s="52"/>
      <c r="GS134" s="44">
        <f>'[1]TKB-1'!GS135</f>
        <v>0</v>
      </c>
      <c r="GT134" s="52"/>
      <c r="GU134" s="44">
        <f>'[1]TKB-1'!GU135</f>
        <v>0</v>
      </c>
      <c r="GV134" s="52"/>
      <c r="GW134" s="44">
        <f>'[1]TKB-1'!GW135</f>
        <v>0</v>
      </c>
      <c r="GX134" s="52"/>
      <c r="GY134" s="44">
        <f>'[1]TKB-1'!GY135</f>
        <v>0</v>
      </c>
      <c r="GZ134" s="52"/>
      <c r="HA134" s="44">
        <f>'[1]TKB-1'!HA135</f>
        <v>0</v>
      </c>
      <c r="HB134" s="52"/>
      <c r="HC134" s="44">
        <f>'[1]TKB-1'!HC135</f>
        <v>0</v>
      </c>
      <c r="HD134" s="52"/>
      <c r="HE134" s="44">
        <f>'[1]TKB-1'!HE135</f>
        <v>0</v>
      </c>
      <c r="HF134" s="52"/>
      <c r="HG134" s="44">
        <f>'[1]TKB-1'!HG135</f>
        <v>0</v>
      </c>
      <c r="HH134" s="52"/>
      <c r="HI134" s="44">
        <f>'[1]TKB-1'!HI135</f>
        <v>0</v>
      </c>
      <c r="HJ134" s="52"/>
      <c r="HK134" s="44">
        <f>'[1]TKB-1'!HK135</f>
        <v>0</v>
      </c>
      <c r="HL134" s="52"/>
      <c r="HM134" s="44">
        <f>'[1]TKB-1'!HM135</f>
        <v>0</v>
      </c>
      <c r="HN134" s="52"/>
      <c r="HO134" s="44">
        <f>'[1]TKB-1'!HO135</f>
        <v>0</v>
      </c>
      <c r="HP134" s="52"/>
      <c r="HQ134" s="44">
        <f>'[1]TKB-1'!HQ135</f>
        <v>0</v>
      </c>
      <c r="HR134" s="52"/>
      <c r="HS134" s="44">
        <f>'[1]TKB-1'!HS135</f>
        <v>0</v>
      </c>
      <c r="HT134" s="52"/>
      <c r="HU134" s="44">
        <f>'[1]TKB-1'!HU135</f>
        <v>0</v>
      </c>
      <c r="HV134" s="52"/>
      <c r="HW134" s="44">
        <f>'[1]TKB-1'!HW135</f>
        <v>0</v>
      </c>
      <c r="HX134" s="52"/>
      <c r="HY134" s="44">
        <f>'[1]TKB-1'!HY135</f>
        <v>0</v>
      </c>
      <c r="HZ134" s="52"/>
      <c r="IA134" s="44">
        <f>'[1]TKB-1'!IA135</f>
        <v>0</v>
      </c>
      <c r="IB134" s="52"/>
      <c r="IC134" s="44">
        <f>'[1]TKB-1'!IC135</f>
        <v>0</v>
      </c>
      <c r="ID134" s="52"/>
      <c r="IE134" s="44">
        <f>'[1]TKB-1'!IE135</f>
        <v>0</v>
      </c>
      <c r="IF134" s="52"/>
      <c r="IG134" s="44">
        <f>'[1]TKB-1'!IG135</f>
        <v>0</v>
      </c>
      <c r="IH134" s="52"/>
      <c r="II134" s="44">
        <f>'[1]TKB-1'!II135</f>
        <v>0</v>
      </c>
    </row>
    <row r="135" spans="1:243" ht="15" x14ac:dyDescent="0.2">
      <c r="A135" s="296"/>
      <c r="B135" s="299"/>
      <c r="C135" s="302"/>
      <c r="D135" s="39">
        <v>0</v>
      </c>
      <c r="E135" s="292" t="s">
        <v>73</v>
      </c>
      <c r="F135" s="45">
        <f>'TKB-2'!F135</f>
        <v>0</v>
      </c>
      <c r="G135" s="46">
        <f>'[1]TKB-1'!G136</f>
        <v>0</v>
      </c>
      <c r="H135" s="45">
        <f>'TKB-2'!H135</f>
        <v>0</v>
      </c>
      <c r="I135" s="46">
        <f>'[1]TKB-1'!I136</f>
        <v>0</v>
      </c>
      <c r="J135" s="45">
        <f>'TKB-2'!J135</f>
        <v>0</v>
      </c>
      <c r="K135" s="46">
        <f>'[1]TKB-1'!K136</f>
        <v>0</v>
      </c>
      <c r="L135" s="45">
        <f>'TKB-2'!L135</f>
        <v>0</v>
      </c>
      <c r="M135" s="46">
        <f>'[1]TKB-1'!M136</f>
        <v>0</v>
      </c>
      <c r="N135" s="45" t="str">
        <f>'TKB-2'!N135</f>
        <v>A2-203</v>
      </c>
      <c r="O135" s="46" t="str">
        <f>'[1]TKB-1'!O136</f>
        <v>21-23</v>
      </c>
      <c r="P135" s="45" t="str">
        <f>'TKB-2'!P135</f>
        <v>A4-303</v>
      </c>
      <c r="Q135" s="46" t="str">
        <f>'[1]TKB-1'!Q136</f>
        <v>37-39</v>
      </c>
      <c r="R135" s="45" t="str">
        <f>'TKB-2'!R135</f>
        <v>A2-303</v>
      </c>
      <c r="S135" s="46" t="str">
        <f>'[1]TKB-1'!S136</f>
        <v>18-20</v>
      </c>
      <c r="T135" s="45" t="str">
        <f>'TKB-2'!T135</f>
        <v>A2-304</v>
      </c>
      <c r="U135" s="46" t="str">
        <f>'[1]TKB-1'!U136</f>
        <v>33-35</v>
      </c>
      <c r="V135" s="45">
        <f>'TKB-2'!V135</f>
        <v>0</v>
      </c>
      <c r="W135" s="46">
        <f>'[1]TKB-1'!W136</f>
        <v>0</v>
      </c>
      <c r="X135" s="45">
        <f>'TKB-2'!X135</f>
        <v>0</v>
      </c>
      <c r="Y135" s="46">
        <f>'[1]TKB-1'!Y136</f>
        <v>0</v>
      </c>
      <c r="Z135" s="45">
        <f>'TKB-2'!Z135</f>
        <v>0</v>
      </c>
      <c r="AA135" s="46">
        <f>'[1]TKB-1'!AA136</f>
        <v>0</v>
      </c>
      <c r="AB135" s="45">
        <f>'TKB-2'!AB135</f>
        <v>0</v>
      </c>
      <c r="AC135" s="46">
        <f>'[1]TKB-1'!AC136</f>
        <v>0</v>
      </c>
      <c r="AD135" s="45" t="str">
        <f>'TKB-2'!AD135</f>
        <v>B2-101</v>
      </c>
      <c r="AE135" s="46" t="str">
        <f>'[1]TKB-1'!AE136</f>
        <v>4-6</v>
      </c>
      <c r="AF135" s="45">
        <f>'TKB-2'!AF135</f>
        <v>0</v>
      </c>
      <c r="AG135" s="46">
        <f>'[1]TKB-1'!AG136</f>
        <v>0</v>
      </c>
      <c r="AH135" s="45">
        <f>'TKB-2'!AH135</f>
        <v>0</v>
      </c>
      <c r="AI135" s="46">
        <f>'[1]TKB-1'!AI136</f>
        <v>0</v>
      </c>
      <c r="AJ135" s="45">
        <f>'TKB-2'!AJ135</f>
        <v>0</v>
      </c>
      <c r="AK135" s="46">
        <f>'[1]TKB-1'!AK136</f>
        <v>0</v>
      </c>
      <c r="AL135" s="45">
        <f>'TKB-2'!AL135</f>
        <v>0</v>
      </c>
      <c r="AM135" s="46">
        <f>'[1]TKB-1'!AM136</f>
        <v>0</v>
      </c>
      <c r="AN135" s="45" t="str">
        <f>'TKB-2'!AN135</f>
        <v>B2-501</v>
      </c>
      <c r="AO135" s="46" t="str">
        <f>'[1]TKB-1'!AO136</f>
        <v>38-40</v>
      </c>
      <c r="AP135" s="45">
        <f>'TKB-2'!AP135</f>
        <v>0</v>
      </c>
      <c r="AQ135" s="46">
        <f>'[1]TKB-1'!AQ136</f>
        <v>0</v>
      </c>
      <c r="AR135" s="45">
        <f>'TKB-2'!AR135</f>
        <v>0</v>
      </c>
      <c r="AS135" s="46">
        <f>'[1]TKB-1'!AS136</f>
        <v>0</v>
      </c>
      <c r="AT135" s="45">
        <f>'TKB-2'!AT135</f>
        <v>0</v>
      </c>
      <c r="AU135" s="46">
        <f>'[1]TKB-1'!AU136</f>
        <v>0</v>
      </c>
      <c r="AV135" s="45" t="str">
        <f>'TKB-2'!AV135</f>
        <v>B2-201</v>
      </c>
      <c r="AW135" s="46" t="str">
        <f>'[1]TKB-1'!AW136</f>
        <v>18-20</v>
      </c>
      <c r="AX135" s="45" t="str">
        <f>'TKB-2'!AX135</f>
        <v>B2-202</v>
      </c>
      <c r="AY135" s="46" t="str">
        <f>'[1]TKB-1'!AY136</f>
        <v>7-9</v>
      </c>
      <c r="AZ135" s="45">
        <f>'TKB-2'!AZ135</f>
        <v>0</v>
      </c>
      <c r="BA135" s="46">
        <f>'[1]TKB-1'!BA136</f>
        <v>0</v>
      </c>
      <c r="BB135" s="45" t="str">
        <f>'TKB-2'!BB135</f>
        <v>A2-305</v>
      </c>
      <c r="BC135" s="46" t="str">
        <f>'[1]TKB-1'!BC136</f>
        <v>20-22</v>
      </c>
      <c r="BD135" s="45">
        <f>'TKB-2'!BD135</f>
        <v>0</v>
      </c>
      <c r="BE135" s="46">
        <f>'[1]TKB-1'!BE136</f>
        <v>0</v>
      </c>
      <c r="BF135" s="45" t="str">
        <f>'TKB-2'!BF135</f>
        <v>B2-204</v>
      </c>
      <c r="BG135" s="46" t="str">
        <f>'[1]TKB-1'!BG136</f>
        <v>10-12</v>
      </c>
      <c r="BH135" s="45">
        <f>'TKB-2'!BH135</f>
        <v>0</v>
      </c>
      <c r="BI135" s="46">
        <f>'[1]TKB-1'!BI136</f>
        <v>0</v>
      </c>
      <c r="BJ135" s="45">
        <f>'TKB-2'!BJ135</f>
        <v>0</v>
      </c>
      <c r="BK135" s="46">
        <f>'[1]TKB-1'!BK136</f>
        <v>0</v>
      </c>
      <c r="BL135" s="45" t="str">
        <f>'TKB-2'!BL135</f>
        <v>A4-203</v>
      </c>
      <c r="BM135" s="46" t="str">
        <f>'[1]TKB-1'!BM136</f>
        <v>18-20</v>
      </c>
      <c r="BN135" s="45">
        <f>'TKB-2'!BN135</f>
        <v>0</v>
      </c>
      <c r="BO135" s="46">
        <f>'[1]TKB-1'!BO136</f>
        <v>0</v>
      </c>
      <c r="BP135" s="45" t="str">
        <f>'TKB-2'!BP135</f>
        <v>B2-301</v>
      </c>
      <c r="BQ135" s="46" t="str">
        <f>'[1]TKB-1'!BQ136</f>
        <v>27-29</v>
      </c>
      <c r="BR135" s="45">
        <f>'TKB-2'!BR135</f>
        <v>0</v>
      </c>
      <c r="BS135" s="46">
        <f>'[1]TKB-1'!BS136</f>
        <v>0</v>
      </c>
      <c r="BT135" s="45">
        <f>'TKB-2'!BT135</f>
        <v>0</v>
      </c>
      <c r="BU135" s="46">
        <f>'[1]TKB-1'!BU136</f>
        <v>0</v>
      </c>
      <c r="BV135" s="45">
        <f>'TKB-2'!BV135</f>
        <v>0</v>
      </c>
      <c r="BW135" s="46">
        <f>'[1]TKB-1'!BW136</f>
        <v>0</v>
      </c>
      <c r="BX135" s="45">
        <f>'TKB-2'!BX135</f>
        <v>0</v>
      </c>
      <c r="BY135" s="46">
        <f>'[1]TKB-1'!BY136</f>
        <v>0</v>
      </c>
      <c r="BZ135" s="45">
        <f>'TKB-2'!BZ135</f>
        <v>0</v>
      </c>
      <c r="CA135" s="46">
        <f>'[1]TKB-1'!CA136</f>
        <v>0</v>
      </c>
      <c r="CB135" s="45">
        <f>'TKB-2'!CB135</f>
        <v>0</v>
      </c>
      <c r="CC135" s="46">
        <f>'[1]TKB-1'!CC136</f>
        <v>0</v>
      </c>
      <c r="CD135" s="45">
        <f>'TKB-2'!CD135</f>
        <v>0</v>
      </c>
      <c r="CE135" s="46">
        <f>'[1]TKB-1'!CE136</f>
        <v>0</v>
      </c>
      <c r="CF135" s="45" t="str">
        <f>'TKB-2'!CF135</f>
        <v>B2-208C</v>
      </c>
      <c r="CG135" s="46" t="str">
        <f>'[1]TKB-1'!CG136</f>
        <v>18-20</v>
      </c>
      <c r="CH135" s="45" t="str">
        <f>'TKB-2'!CH135</f>
        <v>B2-302</v>
      </c>
      <c r="CI135" s="46" t="str">
        <f>'[1]TKB-1'!CI136</f>
        <v>13-15</v>
      </c>
      <c r="CJ135" s="45" t="str">
        <f>'TKB-2'!CJ135</f>
        <v>B2-303</v>
      </c>
      <c r="CK135" s="46" t="str">
        <f>'[1]TKB-1'!CK136</f>
        <v>13-15</v>
      </c>
      <c r="CL135" s="45">
        <f>'TKB-2'!CL135</f>
        <v>0</v>
      </c>
      <c r="CM135" s="46">
        <f>'[1]TKB-1'!CM136</f>
        <v>0</v>
      </c>
      <c r="CN135" s="45">
        <f>'TKB-2'!CN135</f>
        <v>0</v>
      </c>
      <c r="CO135" s="46">
        <f>'[1]TKB-1'!CO136</f>
        <v>0</v>
      </c>
      <c r="CP135" s="45">
        <f>'TKB-2'!CP135</f>
        <v>0</v>
      </c>
      <c r="CQ135" s="46">
        <f>'[1]TKB-1'!CQ136</f>
        <v>0</v>
      </c>
      <c r="CR135" s="45">
        <f>'TKB-2'!CR135</f>
        <v>0</v>
      </c>
      <c r="CS135" s="46">
        <f>'[1]TKB-1'!CS136</f>
        <v>0</v>
      </c>
      <c r="CT135" s="45">
        <f>'TKB-2'!CT135</f>
        <v>0</v>
      </c>
      <c r="CU135" s="46">
        <f>'[1]TKB-1'!CU136</f>
        <v>0</v>
      </c>
      <c r="CV135" s="45">
        <f>'TKB-2'!CV135</f>
        <v>0</v>
      </c>
      <c r="CW135" s="46">
        <f>'[1]TKB-1'!CW136</f>
        <v>0</v>
      </c>
      <c r="CX135" s="45">
        <f>'TKB-2'!CX135</f>
        <v>0</v>
      </c>
      <c r="CY135" s="46">
        <f>'[1]TKB-1'!CY136</f>
        <v>0</v>
      </c>
      <c r="CZ135" s="45">
        <f>'TKB-2'!CZ135</f>
        <v>0</v>
      </c>
      <c r="DA135" s="46">
        <f>'[1]TKB-1'!DA136</f>
        <v>0</v>
      </c>
      <c r="DB135" s="45">
        <f>'TKB-2'!DB135</f>
        <v>0</v>
      </c>
      <c r="DC135" s="46">
        <f>'[1]TKB-1'!DC136</f>
        <v>0</v>
      </c>
      <c r="DD135" s="45">
        <f>'TKB-2'!DD135</f>
        <v>0</v>
      </c>
      <c r="DE135" s="46">
        <f>'[1]TKB-1'!DE136</f>
        <v>0</v>
      </c>
      <c r="DF135" s="45">
        <f>'TKB-2'!DF135</f>
        <v>0</v>
      </c>
      <c r="DG135" s="46">
        <f>'[1]TKB-1'!DG136</f>
        <v>0</v>
      </c>
      <c r="DH135" s="45">
        <f>'TKB-2'!DH135</f>
        <v>0</v>
      </c>
      <c r="DI135" s="46">
        <f>'[1]TKB-1'!DI136</f>
        <v>0</v>
      </c>
      <c r="DJ135" s="45">
        <f>'TKB-2'!DJ135</f>
        <v>0</v>
      </c>
      <c r="DK135" s="46">
        <f>'[1]TKB-1'!DK136</f>
        <v>0</v>
      </c>
      <c r="DL135" s="45" t="str">
        <f>'TKB-2'!DL135</f>
        <v>B2-401</v>
      </c>
      <c r="DM135" s="46" t="str">
        <f>'[1]TKB-1'!DM136</f>
        <v>10-12</v>
      </c>
      <c r="DN135" s="45" t="str">
        <f>'TKB-2'!DN135</f>
        <v>B2-402</v>
      </c>
      <c r="DO135" s="46" t="str">
        <f>'[1]TKB-1'!DO136</f>
        <v>7-9</v>
      </c>
      <c r="DP135" s="45" t="str">
        <f>'TKB-2'!DP135</f>
        <v>B2-403</v>
      </c>
      <c r="DQ135" s="46" t="str">
        <f>'[1]TKB-1'!DQ136</f>
        <v>14-16</v>
      </c>
      <c r="DR135" s="45">
        <f>'TKB-2'!DR135</f>
        <v>0</v>
      </c>
      <c r="DS135" s="46">
        <f>'[1]TKB-1'!DS136</f>
        <v>0</v>
      </c>
      <c r="DT135" s="45" t="str">
        <f>'TKB-2'!DT135</f>
        <v>B2-108</v>
      </c>
      <c r="DU135" s="46" t="str">
        <f>'[1]TKB-1'!DU136</f>
        <v>15-17</v>
      </c>
      <c r="DV135" s="45" t="str">
        <f>'TKB-2'!DV135</f>
        <v>B2-305</v>
      </c>
      <c r="DW135" s="46" t="str">
        <f>'[1]TKB-1'!DW136</f>
        <v>17-19</v>
      </c>
      <c r="DX135" s="45">
        <f>'TKB-2'!DX135</f>
        <v>0</v>
      </c>
      <c r="DY135" s="46">
        <f>'[1]TKB-1'!DY136</f>
        <v>0</v>
      </c>
      <c r="DZ135" s="45">
        <f>'TKB-2'!DZ135</f>
        <v>0</v>
      </c>
      <c r="EA135" s="46">
        <f>'[1]TKB-1'!EA136</f>
        <v>0</v>
      </c>
      <c r="EB135" s="45">
        <f>'TKB-2'!EB135</f>
        <v>0</v>
      </c>
      <c r="EC135" s="46">
        <f>'[1]TKB-1'!EC136</f>
        <v>0</v>
      </c>
      <c r="ED135" s="45">
        <f>'TKB-2'!ED135</f>
        <v>0</v>
      </c>
      <c r="EE135" s="46">
        <f>'[1]TKB-1'!EE136</f>
        <v>0</v>
      </c>
      <c r="EF135" s="45">
        <f>'TKB-2'!EF135</f>
        <v>0</v>
      </c>
      <c r="EG135" s="46">
        <f>'[1]TKB-1'!EG136</f>
        <v>0</v>
      </c>
      <c r="EH135" s="45">
        <f>'TKB-2'!EH135</f>
        <v>0</v>
      </c>
      <c r="EI135" s="46">
        <f>'[1]TKB-1'!EI136</f>
        <v>0</v>
      </c>
      <c r="EJ135" s="45">
        <f>'TKB-2'!EJ135</f>
        <v>0</v>
      </c>
      <c r="EK135" s="46">
        <f>'[1]TKB-1'!EK136</f>
        <v>0</v>
      </c>
      <c r="EL135" s="45">
        <f>'TKB-2'!EL135</f>
        <v>0</v>
      </c>
      <c r="EM135" s="46">
        <f>'[1]TKB-1'!EM136</f>
        <v>0</v>
      </c>
      <c r="EN135" s="45">
        <f>'TKB-2'!EN135</f>
        <v>0</v>
      </c>
      <c r="EO135" s="46">
        <f>'[1]TKB-1'!EO136</f>
        <v>0</v>
      </c>
      <c r="EP135" s="45">
        <f>'TKB-2'!EP135</f>
        <v>0</v>
      </c>
      <c r="EQ135" s="46">
        <f>'[1]TKB-1'!EQ136</f>
        <v>0</v>
      </c>
      <c r="ER135" s="45">
        <f>'TKB-2'!ER135</f>
        <v>0</v>
      </c>
      <c r="ES135" s="46">
        <f>'[1]TKB-1'!ES136</f>
        <v>0</v>
      </c>
      <c r="ET135" s="45">
        <f>'TKB-2'!ET135</f>
        <v>0</v>
      </c>
      <c r="EU135" s="46">
        <f>'[1]TKB-1'!EU136</f>
        <v>0</v>
      </c>
      <c r="EV135" s="45">
        <f>'TKB-2'!EV135</f>
        <v>0</v>
      </c>
      <c r="EW135" s="46">
        <f>'[1]TKB-1'!EW136</f>
        <v>0</v>
      </c>
      <c r="EX135" s="45">
        <f>'TKB-2'!EX135</f>
        <v>0</v>
      </c>
      <c r="EY135" s="46">
        <f>'[1]TKB-1'!EY136</f>
        <v>0</v>
      </c>
      <c r="EZ135" s="45">
        <f>'TKB-2'!EZ135</f>
        <v>0</v>
      </c>
      <c r="FA135" s="46">
        <f>'[1]TKB-1'!FA136</f>
        <v>0</v>
      </c>
      <c r="FB135" s="45">
        <f>'TKB-2'!FB135</f>
        <v>0</v>
      </c>
      <c r="FC135" s="46">
        <f>'[1]TKB-1'!FC136</f>
        <v>0</v>
      </c>
      <c r="FD135" s="45">
        <f>'TKB-2'!FD135</f>
        <v>0</v>
      </c>
      <c r="FE135" s="46">
        <f>'[1]TKB-1'!FE136</f>
        <v>0</v>
      </c>
      <c r="FF135" s="45">
        <f>'TKB-2'!FF135</f>
        <v>0</v>
      </c>
      <c r="FG135" s="46">
        <f>'[1]TKB-1'!FG136</f>
        <v>0</v>
      </c>
      <c r="FH135" s="45">
        <f>'TKB-2'!FH135</f>
        <v>0</v>
      </c>
      <c r="FI135" s="46">
        <f>'[1]TKB-1'!FI136</f>
        <v>0</v>
      </c>
      <c r="FJ135" s="45">
        <f>'TKB-2'!FJ135</f>
        <v>0</v>
      </c>
      <c r="FK135" s="46">
        <f>'[1]TKB-1'!FK136</f>
        <v>0</v>
      </c>
      <c r="FL135" s="45">
        <f>'TKB-2'!FL135</f>
        <v>0</v>
      </c>
      <c r="FM135" s="46">
        <f>'[1]TKB-1'!FM136</f>
        <v>0</v>
      </c>
      <c r="FN135" s="45">
        <f>'TKB-2'!FN135</f>
        <v>0</v>
      </c>
      <c r="FO135" s="46">
        <f>'[1]TKB-1'!FO136</f>
        <v>0</v>
      </c>
      <c r="FP135" s="45">
        <f>'TKB-2'!FP135</f>
        <v>0</v>
      </c>
      <c r="FQ135" s="46">
        <f>'[1]TKB-1'!FQ136</f>
        <v>0</v>
      </c>
      <c r="FR135" s="45">
        <f>'TKB-2'!FR135</f>
        <v>0</v>
      </c>
      <c r="FS135" s="46">
        <f>'[1]TKB-1'!FS136</f>
        <v>0</v>
      </c>
      <c r="FT135" s="45">
        <f>'TKB-2'!FT135</f>
        <v>0</v>
      </c>
      <c r="FU135" s="46">
        <f>'[1]TKB-1'!FU136</f>
        <v>0</v>
      </c>
      <c r="FV135" s="45">
        <f>'TKB-2'!FV135</f>
        <v>0</v>
      </c>
      <c r="FW135" s="46">
        <f>'[1]TKB-1'!FW136</f>
        <v>0</v>
      </c>
      <c r="FX135" s="45">
        <f>'TKB-2'!FX135</f>
        <v>0</v>
      </c>
      <c r="FY135" s="46">
        <f>'[1]TKB-1'!FY136</f>
        <v>0</v>
      </c>
      <c r="FZ135" s="45">
        <f>'TKB-2'!FZ135</f>
        <v>0</v>
      </c>
      <c r="GA135" s="46">
        <f>'[1]TKB-1'!GA136</f>
        <v>0</v>
      </c>
      <c r="GB135" s="45">
        <f>'TKB-2'!GB135</f>
        <v>0</v>
      </c>
      <c r="GC135" s="46">
        <f>'[1]TKB-1'!GC136</f>
        <v>0</v>
      </c>
      <c r="GD135" s="45">
        <f>'TKB-2'!GD135</f>
        <v>0</v>
      </c>
      <c r="GE135" s="46">
        <f>'[1]TKB-1'!GE136</f>
        <v>0</v>
      </c>
      <c r="GF135" s="45">
        <f>'TKB-2'!GF135</f>
        <v>0</v>
      </c>
      <c r="GG135" s="46">
        <f>'[1]TKB-1'!GG136</f>
        <v>0</v>
      </c>
      <c r="GH135" s="45">
        <f>'TKB-2'!GH135</f>
        <v>0</v>
      </c>
      <c r="GI135" s="46">
        <f>'[1]TKB-1'!GI136</f>
        <v>0</v>
      </c>
      <c r="GJ135" s="45">
        <f>'TKB-2'!GJ135</f>
        <v>0</v>
      </c>
      <c r="GK135" s="46">
        <f>'[1]TKB-1'!GK136</f>
        <v>0</v>
      </c>
      <c r="GL135" s="45">
        <f>'TKB-2'!GL135</f>
        <v>0</v>
      </c>
      <c r="GM135" s="46">
        <f>'[1]TKB-1'!GM136</f>
        <v>0</v>
      </c>
      <c r="GN135" s="45">
        <f>'TKB-2'!GN135</f>
        <v>0</v>
      </c>
      <c r="GO135" s="46">
        <f>'[1]TKB-1'!GO136</f>
        <v>0</v>
      </c>
      <c r="GP135" s="45">
        <f>'TKB-2'!GP135</f>
        <v>0</v>
      </c>
      <c r="GQ135" s="46">
        <f>'[1]TKB-1'!GQ136</f>
        <v>0</v>
      </c>
      <c r="GR135" s="45">
        <f>'TKB-2'!GR135</f>
        <v>0</v>
      </c>
      <c r="GS135" s="46">
        <f>'[1]TKB-1'!GS136</f>
        <v>0</v>
      </c>
      <c r="GT135" s="45">
        <f>'TKB-2'!GT135</f>
        <v>0</v>
      </c>
      <c r="GU135" s="46">
        <f>'[1]TKB-1'!GU136</f>
        <v>0</v>
      </c>
      <c r="GV135" s="45">
        <f>'TKB-2'!GV135</f>
        <v>0</v>
      </c>
      <c r="GW135" s="46">
        <f>'[1]TKB-1'!GW136</f>
        <v>0</v>
      </c>
      <c r="GX135" s="45">
        <f>'TKB-2'!GX135</f>
        <v>0</v>
      </c>
      <c r="GY135" s="46">
        <f>'[1]TKB-1'!GY136</f>
        <v>0</v>
      </c>
      <c r="GZ135" s="45">
        <f>'TKB-2'!GZ135</f>
        <v>0</v>
      </c>
      <c r="HA135" s="46">
        <f>'[1]TKB-1'!HA136</f>
        <v>0</v>
      </c>
      <c r="HB135" s="45">
        <f>'TKB-2'!HB135</f>
        <v>0</v>
      </c>
      <c r="HC135" s="46">
        <f>'[1]TKB-1'!HC136</f>
        <v>0</v>
      </c>
      <c r="HD135" s="45">
        <f>'TKB-2'!HD135</f>
        <v>0</v>
      </c>
      <c r="HE135" s="46">
        <f>'[1]TKB-1'!HE136</f>
        <v>0</v>
      </c>
      <c r="HF135" s="45">
        <f>'TKB-2'!HF135</f>
        <v>0</v>
      </c>
      <c r="HG135" s="46">
        <f>'[1]TKB-1'!HG136</f>
        <v>0</v>
      </c>
      <c r="HH135" s="45">
        <f>'TKB-2'!HH135</f>
        <v>0</v>
      </c>
      <c r="HI135" s="46">
        <f>'[1]TKB-1'!HI136</f>
        <v>0</v>
      </c>
      <c r="HJ135" s="45">
        <f>'TKB-2'!HJ135</f>
        <v>0</v>
      </c>
      <c r="HK135" s="46">
        <f>'[1]TKB-1'!HK136</f>
        <v>0</v>
      </c>
      <c r="HL135" s="45">
        <f>'TKB-2'!HL135</f>
        <v>0</v>
      </c>
      <c r="HM135" s="46">
        <f>'[1]TKB-1'!HM136</f>
        <v>0</v>
      </c>
      <c r="HN135" s="45">
        <f>'TKB-2'!HN135</f>
        <v>0</v>
      </c>
      <c r="HO135" s="46">
        <f>'[1]TKB-1'!HO136</f>
        <v>0</v>
      </c>
      <c r="HP135" s="45">
        <f>'TKB-2'!HP135</f>
        <v>0</v>
      </c>
      <c r="HQ135" s="46">
        <f>'[1]TKB-1'!HQ136</f>
        <v>0</v>
      </c>
      <c r="HR135" s="45">
        <f>'TKB-2'!HR135</f>
        <v>0</v>
      </c>
      <c r="HS135" s="46">
        <f>'[1]TKB-1'!HS136</f>
        <v>0</v>
      </c>
      <c r="HT135" s="45">
        <f>'TKB-2'!HT135</f>
        <v>0</v>
      </c>
      <c r="HU135" s="46">
        <f>'[1]TKB-1'!HU136</f>
        <v>0</v>
      </c>
      <c r="HV135" s="45">
        <f>'TKB-2'!HV135</f>
        <v>0</v>
      </c>
      <c r="HW135" s="46">
        <f>'[1]TKB-1'!HW136</f>
        <v>0</v>
      </c>
      <c r="HX135" s="45">
        <f>'TKB-2'!HX135</f>
        <v>0</v>
      </c>
      <c r="HY135" s="46">
        <f>'[1]TKB-1'!HY136</f>
        <v>0</v>
      </c>
      <c r="HZ135" s="45">
        <f>'TKB-2'!HZ135</f>
        <v>0</v>
      </c>
      <c r="IA135" s="46">
        <f>'[1]TKB-1'!IA136</f>
        <v>0</v>
      </c>
      <c r="IB135" s="45">
        <f>'TKB-2'!IB135</f>
        <v>0</v>
      </c>
      <c r="IC135" s="46">
        <f>'[1]TKB-1'!IC136</f>
        <v>0</v>
      </c>
      <c r="ID135" s="45">
        <f>'TKB-2'!ID135</f>
        <v>0</v>
      </c>
      <c r="IE135" s="46">
        <f>'[1]TKB-1'!IE136</f>
        <v>0</v>
      </c>
      <c r="IF135" s="45">
        <f>'TKB-2'!IF135</f>
        <v>0</v>
      </c>
      <c r="IG135" s="46">
        <f>'[1]TKB-1'!IG136</f>
        <v>0</v>
      </c>
      <c r="IH135" s="45">
        <f>'TKB-2'!IH135</f>
        <v>0</v>
      </c>
      <c r="II135" s="46">
        <f>'[1]TKB-1'!II136</f>
        <v>0</v>
      </c>
    </row>
    <row r="136" spans="1:243" ht="15" x14ac:dyDescent="0.2">
      <c r="A136" s="296"/>
      <c r="B136" s="299"/>
      <c r="C136" s="302"/>
      <c r="D136" s="47">
        <v>0</v>
      </c>
      <c r="E136" s="293"/>
      <c r="F136" s="48"/>
      <c r="G136" s="49">
        <f>'[1]TKB-1'!G137</f>
        <v>0</v>
      </c>
      <c r="H136" s="48"/>
      <c r="I136" s="49">
        <f>'[1]TKB-1'!I137</f>
        <v>0</v>
      </c>
      <c r="J136" s="48"/>
      <c r="K136" s="49">
        <f>'[1]TKB-1'!K137</f>
        <v>0</v>
      </c>
      <c r="L136" s="48"/>
      <c r="M136" s="49">
        <f>'[1]TKB-1'!M137</f>
        <v>0</v>
      </c>
      <c r="N136" s="48"/>
      <c r="O136" s="49" t="str">
        <f>'[1]TKB-1'!O137</f>
        <v>QLDAXD(3)(H.Tính)</v>
      </c>
      <c r="P136" s="48"/>
      <c r="Q136" s="49" t="str">
        <f>'[1]TKB-1'!Q137</f>
        <v>TOCTC(3)(N.Cường)</v>
      </c>
      <c r="R136" s="48"/>
      <c r="S136" s="49" t="str">
        <f>'[1]TKB-1'!S137</f>
        <v>ĐA.TCTC(3)(V.Trạm)</v>
      </c>
      <c r="T136" s="48"/>
      <c r="U136" s="49" t="str">
        <f>'[1]TKB-1'!U137</f>
        <v>ĐT&amp;TQTCT(3)(Đ.Châu)</v>
      </c>
      <c r="V136" s="48"/>
      <c r="W136" s="49">
        <f>'[1]TKB-1'!W137</f>
        <v>0</v>
      </c>
      <c r="X136" s="48"/>
      <c r="Y136" s="49">
        <f>'[1]TKB-1'!Y137</f>
        <v>0</v>
      </c>
      <c r="Z136" s="48"/>
      <c r="AA136" s="49">
        <f>'[1]TKB-1'!AA137</f>
        <v>0</v>
      </c>
      <c r="AB136" s="48"/>
      <c r="AC136" s="49">
        <f>'[1]TKB-1'!AC137</f>
        <v>0</v>
      </c>
      <c r="AD136" s="48"/>
      <c r="AE136" s="49" t="str">
        <f>'[1]TKB-1'!AE137</f>
        <v>LSDCSVN(3)(S.Tùng)</v>
      </c>
      <c r="AF136" s="48"/>
      <c r="AG136" s="49">
        <f>'[1]TKB-1'!AG137</f>
        <v>0</v>
      </c>
      <c r="AH136" s="48"/>
      <c r="AI136" s="49">
        <f>'[1]TKB-1'!AI137</f>
        <v>0</v>
      </c>
      <c r="AJ136" s="48"/>
      <c r="AK136" s="49">
        <f>'[1]TKB-1'!AK137</f>
        <v>0</v>
      </c>
      <c r="AL136" s="48"/>
      <c r="AM136" s="49">
        <f>'[1]TKB-1'!AM137</f>
        <v>0</v>
      </c>
      <c r="AN136" s="48"/>
      <c r="AO136" s="49" t="str">
        <f>'[1]TKB-1'!AO137</f>
        <v>ĐAK.KTr10(3)(D22.DAKTR10)</v>
      </c>
      <c r="AP136" s="48"/>
      <c r="AQ136" s="49">
        <f>'[1]TKB-1'!AQ137</f>
        <v>0</v>
      </c>
      <c r="AR136" s="48"/>
      <c r="AS136" s="49">
        <f>'[1]TKB-1'!AS137</f>
        <v>0</v>
      </c>
      <c r="AT136" s="48"/>
      <c r="AU136" s="49">
        <f>'[1]TKB-1'!AU137</f>
        <v>0</v>
      </c>
      <c r="AV136" s="48"/>
      <c r="AW136" s="49" t="str">
        <f>'[1]TKB-1'!AW137</f>
        <v>ĐA CTKT(3)(KKTR)</v>
      </c>
      <c r="AX136" s="48"/>
      <c r="AY136" s="49" t="str">
        <f>'[1]TKB-1'!AY137</f>
        <v>NLKTR.NO(3)(Đ.Đức)</v>
      </c>
      <c r="AZ136" s="48"/>
      <c r="BA136" s="49">
        <f>'[1]TKB-1'!BA137</f>
        <v>0</v>
      </c>
      <c r="BB136" s="48"/>
      <c r="BC136" s="49" t="str">
        <f>'[1]TKB-1'!BC137</f>
        <v>ĐT&amp;TQTCT(3)(S.Vinh)</v>
      </c>
      <c r="BD136" s="48"/>
      <c r="BE136" s="49">
        <f>'[1]TKB-1'!BE137</f>
        <v>0</v>
      </c>
      <c r="BF136" s="48"/>
      <c r="BG136" s="49" t="str">
        <f>'[1]TKB-1'!BG137</f>
        <v>KCBTCT(3)(K.Cường)</v>
      </c>
      <c r="BH136" s="48"/>
      <c r="BI136" s="49">
        <f>'[1]TKB-1'!BI137</f>
        <v>0</v>
      </c>
      <c r="BJ136" s="48"/>
      <c r="BK136" s="49">
        <f>'[1]TKB-1'!BK137</f>
        <v>0</v>
      </c>
      <c r="BL136" s="48"/>
      <c r="BM136" s="49" t="str">
        <f>'[1]TKB-1'!BM137</f>
        <v>ĐAXLNT(3)(Th.Huy)</v>
      </c>
      <c r="BN136" s="48"/>
      <c r="BO136" s="49">
        <f>'[1]TKB-1'!BO137</f>
        <v>0</v>
      </c>
      <c r="BP136" s="48"/>
      <c r="BQ136" s="49" t="str">
        <f>'[1]TKB-1'!BQ137</f>
        <v>KCBTCT(3)(T.Dũng)</v>
      </c>
      <c r="BR136" s="48"/>
      <c r="BS136" s="49">
        <f>'[1]TKB-1'!BS137</f>
        <v>0</v>
      </c>
      <c r="BT136" s="48"/>
      <c r="BU136" s="49">
        <f>'[1]TKB-1'!BU137</f>
        <v>0</v>
      </c>
      <c r="BV136" s="48"/>
      <c r="BW136" s="49">
        <f>'[1]TKB-1'!BW137</f>
        <v>0</v>
      </c>
      <c r="BX136" s="48"/>
      <c r="BY136" s="49">
        <f>'[1]TKB-1'!BY137</f>
        <v>0</v>
      </c>
      <c r="BZ136" s="48"/>
      <c r="CA136" s="49">
        <f>'[1]TKB-1'!CA137</f>
        <v>0</v>
      </c>
      <c r="CB136" s="48"/>
      <c r="CC136" s="49">
        <f>'[1]TKB-1'!CC137</f>
        <v>0</v>
      </c>
      <c r="CD136" s="48"/>
      <c r="CE136" s="49">
        <f>'[1]TKB-1'!CE137</f>
        <v>0</v>
      </c>
      <c r="CF136" s="48"/>
      <c r="CG136" s="49" t="str">
        <f>'[1]TKB-1'!CG137</f>
        <v>LTWEBCB(3)(Đ.Hồng)</v>
      </c>
      <c r="CH136" s="48"/>
      <c r="CI136" s="49" t="str">
        <f>'[1]TKB-1'!CI137</f>
        <v>DANL-CTM(3)(Ng.Đức)</v>
      </c>
      <c r="CJ136" s="48"/>
      <c r="CK136" s="49" t="str">
        <f>'[1]TKB-1'!CK137</f>
        <v>CSCNCTM(3)(C.Hiển)</v>
      </c>
      <c r="CL136" s="48"/>
      <c r="CM136" s="49">
        <f>'[1]TKB-1'!CM137</f>
        <v>0</v>
      </c>
      <c r="CN136" s="48"/>
      <c r="CO136" s="49">
        <f>'[1]TKB-1'!CO137</f>
        <v>0</v>
      </c>
      <c r="CP136" s="48"/>
      <c r="CQ136" s="49">
        <f>'[1]TKB-1'!CQ137</f>
        <v>0</v>
      </c>
      <c r="CR136" s="48"/>
      <c r="CS136" s="49">
        <f>'[1]TKB-1'!CS137</f>
        <v>0</v>
      </c>
      <c r="CT136" s="48"/>
      <c r="CU136" s="49">
        <f>'[1]TKB-1'!CU137</f>
        <v>0</v>
      </c>
      <c r="CV136" s="48"/>
      <c r="CW136" s="49">
        <f>'[1]TKB-1'!CW137</f>
        <v>0</v>
      </c>
      <c r="CX136" s="48"/>
      <c r="CY136" s="49">
        <f>'[1]TKB-1'!CY137</f>
        <v>0</v>
      </c>
      <c r="CZ136" s="48"/>
      <c r="DA136" s="49">
        <f>'[1]TKB-1'!DA137</f>
        <v>0</v>
      </c>
      <c r="DB136" s="48"/>
      <c r="DC136" s="49">
        <f>'[1]TKB-1'!DC137</f>
        <v>0</v>
      </c>
      <c r="DD136" s="48"/>
      <c r="DE136" s="49">
        <f>'[1]TKB-1'!DE137</f>
        <v>0</v>
      </c>
      <c r="DF136" s="48"/>
      <c r="DG136" s="49">
        <f>'[1]TKB-1'!DG137</f>
        <v>0</v>
      </c>
      <c r="DH136" s="48"/>
      <c r="DI136" s="49">
        <f>'[1]TKB-1'!DI137</f>
        <v>0</v>
      </c>
      <c r="DJ136" s="48"/>
      <c r="DK136" s="49">
        <f>'[1]TKB-1'!DK137</f>
        <v>0</v>
      </c>
      <c r="DL136" s="48"/>
      <c r="DM136" s="49" t="str">
        <f>'[1]TKB-1'!DM137</f>
        <v>KTTDNXD1(3)(Th.Cúc)</v>
      </c>
      <c r="DN136" s="48"/>
      <c r="DO136" s="49" t="str">
        <f>'[1]TKB-1'!DO137</f>
        <v>TTHCM(3)(Thu.Trang)</v>
      </c>
      <c r="DP136" s="48"/>
      <c r="DQ136" s="49" t="str">
        <f>'[1]TKB-1'!DQ137</f>
        <v>THUE(3)(T.Hiếu)</v>
      </c>
      <c r="DR136" s="48"/>
      <c r="DS136" s="49">
        <f>'[1]TKB-1'!DS137</f>
        <v>0</v>
      </c>
      <c r="DT136" s="48"/>
      <c r="DU136" s="49" t="str">
        <f>'[1]TKB-1'!DU137</f>
        <v>TAKD2(3)(K.Cúc)</v>
      </c>
      <c r="DV136" s="48"/>
      <c r="DW136" s="49" t="str">
        <f>'[1]TKB-1'!DW137</f>
        <v>PPNCKH(3)(B.Phi)</v>
      </c>
      <c r="DX136" s="48"/>
      <c r="DY136" s="49">
        <f>'[1]TKB-1'!DY137</f>
        <v>0</v>
      </c>
      <c r="DZ136" s="48"/>
      <c r="EA136" s="49">
        <f>'[1]TKB-1'!EA137</f>
        <v>0</v>
      </c>
      <c r="EB136" s="48"/>
      <c r="EC136" s="49">
        <f>'[1]TKB-1'!EC137</f>
        <v>0</v>
      </c>
      <c r="ED136" s="48"/>
      <c r="EE136" s="49">
        <f>'[1]TKB-1'!EE137</f>
        <v>0</v>
      </c>
      <c r="EF136" s="48"/>
      <c r="EG136" s="49">
        <f>'[1]TKB-1'!EG137</f>
        <v>0</v>
      </c>
      <c r="EH136" s="48"/>
      <c r="EI136" s="49">
        <f>'[1]TKB-1'!EI137</f>
        <v>0</v>
      </c>
      <c r="EJ136" s="48"/>
      <c r="EK136" s="49">
        <f>'[1]TKB-1'!EK137</f>
        <v>0</v>
      </c>
      <c r="EL136" s="48"/>
      <c r="EM136" s="49">
        <f>'[1]TKB-1'!EM137</f>
        <v>0</v>
      </c>
      <c r="EN136" s="48"/>
      <c r="EO136" s="49">
        <f>'[1]TKB-1'!EO137</f>
        <v>0</v>
      </c>
      <c r="EP136" s="48"/>
      <c r="EQ136" s="49">
        <f>'[1]TKB-1'!EQ137</f>
        <v>0</v>
      </c>
      <c r="ER136" s="48"/>
      <c r="ES136" s="49">
        <f>'[1]TKB-1'!ES137</f>
        <v>0</v>
      </c>
      <c r="ET136" s="48"/>
      <c r="EU136" s="49">
        <f>'[1]TKB-1'!EU137</f>
        <v>0</v>
      </c>
      <c r="EV136" s="48"/>
      <c r="EW136" s="49">
        <f>'[1]TKB-1'!EW137</f>
        <v>0</v>
      </c>
      <c r="EX136" s="48"/>
      <c r="EY136" s="49">
        <f>'[1]TKB-1'!EY137</f>
        <v>0</v>
      </c>
      <c r="EZ136" s="48"/>
      <c r="FA136" s="49">
        <f>'[1]TKB-1'!FA137</f>
        <v>0</v>
      </c>
      <c r="FB136" s="48"/>
      <c r="FC136" s="49">
        <f>'[1]TKB-1'!FC137</f>
        <v>0</v>
      </c>
      <c r="FD136" s="48"/>
      <c r="FE136" s="49">
        <f>'[1]TKB-1'!FE137</f>
        <v>0</v>
      </c>
      <c r="FF136" s="48"/>
      <c r="FG136" s="49">
        <f>'[1]TKB-1'!FG137</f>
        <v>0</v>
      </c>
      <c r="FH136" s="48"/>
      <c r="FI136" s="49">
        <f>'[1]TKB-1'!FI137</f>
        <v>0</v>
      </c>
      <c r="FJ136" s="48"/>
      <c r="FK136" s="49">
        <f>'[1]TKB-1'!FK137</f>
        <v>0</v>
      </c>
      <c r="FL136" s="48"/>
      <c r="FM136" s="49">
        <f>'[1]TKB-1'!FM137</f>
        <v>0</v>
      </c>
      <c r="FN136" s="48"/>
      <c r="FO136" s="49">
        <f>'[1]TKB-1'!FO137</f>
        <v>0</v>
      </c>
      <c r="FP136" s="48"/>
      <c r="FQ136" s="49">
        <f>'[1]TKB-1'!FQ137</f>
        <v>0</v>
      </c>
      <c r="FR136" s="48"/>
      <c r="FS136" s="49">
        <f>'[1]TKB-1'!FS137</f>
        <v>0</v>
      </c>
      <c r="FT136" s="48"/>
      <c r="FU136" s="49">
        <f>'[1]TKB-1'!FU137</f>
        <v>0</v>
      </c>
      <c r="FV136" s="48"/>
      <c r="FW136" s="49">
        <f>'[1]TKB-1'!FW137</f>
        <v>0</v>
      </c>
      <c r="FX136" s="48"/>
      <c r="FY136" s="49">
        <f>'[1]TKB-1'!FY137</f>
        <v>0</v>
      </c>
      <c r="FZ136" s="48"/>
      <c r="GA136" s="49">
        <f>'[1]TKB-1'!GA137</f>
        <v>0</v>
      </c>
      <c r="GB136" s="48"/>
      <c r="GC136" s="49">
        <f>'[1]TKB-1'!GC137</f>
        <v>0</v>
      </c>
      <c r="GD136" s="48"/>
      <c r="GE136" s="49">
        <f>'[1]TKB-1'!GE137</f>
        <v>0</v>
      </c>
      <c r="GF136" s="48"/>
      <c r="GG136" s="49">
        <f>'[1]TKB-1'!GG137</f>
        <v>0</v>
      </c>
      <c r="GH136" s="48"/>
      <c r="GI136" s="49">
        <f>'[1]TKB-1'!GI137</f>
        <v>0</v>
      </c>
      <c r="GJ136" s="48"/>
      <c r="GK136" s="49">
        <f>'[1]TKB-1'!GK137</f>
        <v>0</v>
      </c>
      <c r="GL136" s="48"/>
      <c r="GM136" s="49">
        <f>'[1]TKB-1'!GM137</f>
        <v>0</v>
      </c>
      <c r="GN136" s="48"/>
      <c r="GO136" s="49">
        <f>'[1]TKB-1'!GO137</f>
        <v>0</v>
      </c>
      <c r="GP136" s="48"/>
      <c r="GQ136" s="49">
        <f>'[1]TKB-1'!GQ137</f>
        <v>0</v>
      </c>
      <c r="GR136" s="48"/>
      <c r="GS136" s="49">
        <f>'[1]TKB-1'!GS137</f>
        <v>0</v>
      </c>
      <c r="GT136" s="48"/>
      <c r="GU136" s="49">
        <f>'[1]TKB-1'!GU137</f>
        <v>0</v>
      </c>
      <c r="GV136" s="48"/>
      <c r="GW136" s="49">
        <f>'[1]TKB-1'!GW137</f>
        <v>0</v>
      </c>
      <c r="GX136" s="48"/>
      <c r="GY136" s="49">
        <f>'[1]TKB-1'!GY137</f>
        <v>0</v>
      </c>
      <c r="GZ136" s="48"/>
      <c r="HA136" s="49">
        <f>'[1]TKB-1'!HA137</f>
        <v>0</v>
      </c>
      <c r="HB136" s="48"/>
      <c r="HC136" s="49">
        <f>'[1]TKB-1'!HC137</f>
        <v>0</v>
      </c>
      <c r="HD136" s="48"/>
      <c r="HE136" s="49">
        <f>'[1]TKB-1'!HE137</f>
        <v>0</v>
      </c>
      <c r="HF136" s="48"/>
      <c r="HG136" s="49">
        <f>'[1]TKB-1'!HG137</f>
        <v>0</v>
      </c>
      <c r="HH136" s="48"/>
      <c r="HI136" s="49">
        <f>'[1]TKB-1'!HI137</f>
        <v>0</v>
      </c>
      <c r="HJ136" s="48"/>
      <c r="HK136" s="49">
        <f>'[1]TKB-1'!HK137</f>
        <v>0</v>
      </c>
      <c r="HL136" s="48"/>
      <c r="HM136" s="49">
        <f>'[1]TKB-1'!HM137</f>
        <v>0</v>
      </c>
      <c r="HN136" s="48"/>
      <c r="HO136" s="49">
        <f>'[1]TKB-1'!HO137</f>
        <v>0</v>
      </c>
      <c r="HP136" s="48"/>
      <c r="HQ136" s="49">
        <f>'[1]TKB-1'!HQ137</f>
        <v>0</v>
      </c>
      <c r="HR136" s="48"/>
      <c r="HS136" s="49">
        <f>'[1]TKB-1'!HS137</f>
        <v>0</v>
      </c>
      <c r="HT136" s="48"/>
      <c r="HU136" s="49">
        <f>'[1]TKB-1'!HU137</f>
        <v>0</v>
      </c>
      <c r="HV136" s="48"/>
      <c r="HW136" s="49">
        <f>'[1]TKB-1'!HW137</f>
        <v>0</v>
      </c>
      <c r="HX136" s="48"/>
      <c r="HY136" s="49">
        <f>'[1]TKB-1'!HY137</f>
        <v>0</v>
      </c>
      <c r="HZ136" s="48"/>
      <c r="IA136" s="49">
        <f>'[1]TKB-1'!IA137</f>
        <v>0</v>
      </c>
      <c r="IB136" s="48"/>
      <c r="IC136" s="49">
        <f>'[1]TKB-1'!IC137</f>
        <v>0</v>
      </c>
      <c r="ID136" s="48"/>
      <c r="IE136" s="49">
        <f>'[1]TKB-1'!IE137</f>
        <v>0</v>
      </c>
      <c r="IF136" s="48"/>
      <c r="IG136" s="49">
        <f>'[1]TKB-1'!IG137</f>
        <v>0</v>
      </c>
      <c r="IH136" s="48"/>
      <c r="II136" s="49">
        <f>'[1]TKB-1'!II137</f>
        <v>0</v>
      </c>
    </row>
    <row r="137" spans="1:243" ht="15" x14ac:dyDescent="0.2">
      <c r="A137" s="296"/>
      <c r="B137" s="299"/>
      <c r="C137" s="302"/>
      <c r="D137" s="50">
        <v>0</v>
      </c>
      <c r="E137" s="294" t="s">
        <v>74</v>
      </c>
      <c r="F137" s="40">
        <f>'TKB-2'!F137</f>
        <v>0</v>
      </c>
      <c r="G137" s="51">
        <f>'[1]TKB-1'!G138</f>
        <v>0</v>
      </c>
      <c r="H137" s="40">
        <f>'TKB-2'!H137</f>
        <v>0</v>
      </c>
      <c r="I137" s="51">
        <f>'[1]TKB-1'!I138</f>
        <v>0</v>
      </c>
      <c r="J137" s="40">
        <f>'TKB-2'!J137</f>
        <v>0</v>
      </c>
      <c r="K137" s="51">
        <f>'[1]TKB-1'!K138</f>
        <v>0</v>
      </c>
      <c r="L137" s="40">
        <f>'TKB-2'!L137</f>
        <v>0</v>
      </c>
      <c r="M137" s="51">
        <f>'[1]TKB-1'!M138</f>
        <v>0</v>
      </c>
      <c r="N137" s="40">
        <f>'TKB-2'!N137</f>
        <v>0</v>
      </c>
      <c r="O137" s="51">
        <f>'[1]TKB-1'!O138</f>
        <v>0</v>
      </c>
      <c r="P137" s="40">
        <f>'TKB-2'!P137</f>
        <v>0</v>
      </c>
      <c r="Q137" s="51">
        <f>'[1]TKB-1'!Q138</f>
        <v>0</v>
      </c>
      <c r="R137" s="40">
        <f>'TKB-2'!R137</f>
        <v>0</v>
      </c>
      <c r="S137" s="51">
        <f>'[1]TKB-1'!S138</f>
        <v>0</v>
      </c>
      <c r="T137" s="40">
        <f>'TKB-2'!T137</f>
        <v>0</v>
      </c>
      <c r="U137" s="51">
        <f>'[1]TKB-1'!U138</f>
        <v>0</v>
      </c>
      <c r="V137" s="40">
        <f>'TKB-2'!V137</f>
        <v>0</v>
      </c>
      <c r="W137" s="51">
        <f>'[1]TKB-1'!W138</f>
        <v>0</v>
      </c>
      <c r="X137" s="40">
        <f>'TKB-2'!X137</f>
        <v>0</v>
      </c>
      <c r="Y137" s="51">
        <f>'[1]TKB-1'!Y138</f>
        <v>0</v>
      </c>
      <c r="Z137" s="40">
        <f>'TKB-2'!Z137</f>
        <v>0</v>
      </c>
      <c r="AA137" s="51">
        <f>'[1]TKB-1'!AA138</f>
        <v>0</v>
      </c>
      <c r="AB137" s="40">
        <f>'TKB-2'!AB137</f>
        <v>0</v>
      </c>
      <c r="AC137" s="51">
        <f>'[1]TKB-1'!AC138</f>
        <v>0</v>
      </c>
      <c r="AD137" s="40">
        <f>'TKB-2'!AD137</f>
        <v>0</v>
      </c>
      <c r="AE137" s="51">
        <f>'[1]TKB-1'!AE138</f>
        <v>0</v>
      </c>
      <c r="AF137" s="40">
        <f>'TKB-2'!AF137</f>
        <v>0</v>
      </c>
      <c r="AG137" s="51">
        <f>'[1]TKB-1'!AG138</f>
        <v>0</v>
      </c>
      <c r="AH137" s="40">
        <f>'TKB-2'!AH137</f>
        <v>0</v>
      </c>
      <c r="AI137" s="51">
        <f>'[1]TKB-1'!AI138</f>
        <v>0</v>
      </c>
      <c r="AJ137" s="40">
        <f>'TKB-2'!AJ137</f>
        <v>0</v>
      </c>
      <c r="AK137" s="51">
        <f>'[1]TKB-1'!AK138</f>
        <v>0</v>
      </c>
      <c r="AL137" s="40">
        <f>'TKB-2'!AL137</f>
        <v>0</v>
      </c>
      <c r="AM137" s="51">
        <f>'[1]TKB-1'!AM138</f>
        <v>0</v>
      </c>
      <c r="AN137" s="40">
        <f>'TKB-2'!AN137</f>
        <v>0</v>
      </c>
      <c r="AO137" s="51">
        <f>'[1]TKB-1'!AO138</f>
        <v>0</v>
      </c>
      <c r="AP137" s="40">
        <f>'TKB-2'!AP137</f>
        <v>0</v>
      </c>
      <c r="AQ137" s="51">
        <f>'[1]TKB-1'!AQ138</f>
        <v>0</v>
      </c>
      <c r="AR137" s="40">
        <f>'TKB-2'!AR137</f>
        <v>0</v>
      </c>
      <c r="AS137" s="51">
        <f>'[1]TKB-1'!AS138</f>
        <v>0</v>
      </c>
      <c r="AT137" s="40">
        <f>'TKB-2'!AT137</f>
        <v>0</v>
      </c>
      <c r="AU137" s="51">
        <f>'[1]TKB-1'!AU138</f>
        <v>0</v>
      </c>
      <c r="AV137" s="40">
        <f>'TKB-2'!AV137</f>
        <v>0</v>
      </c>
      <c r="AW137" s="51">
        <f>'[1]TKB-1'!AW138</f>
        <v>0</v>
      </c>
      <c r="AX137" s="40">
        <f>'TKB-2'!AX137</f>
        <v>0</v>
      </c>
      <c r="AY137" s="51">
        <f>'[1]TKB-1'!AY138</f>
        <v>0</v>
      </c>
      <c r="AZ137" s="40">
        <f>'TKB-2'!AZ137</f>
        <v>0</v>
      </c>
      <c r="BA137" s="51">
        <f>'[1]TKB-1'!BA138</f>
        <v>0</v>
      </c>
      <c r="BB137" s="40">
        <f>'TKB-2'!BB137</f>
        <v>0</v>
      </c>
      <c r="BC137" s="51">
        <f>'[1]TKB-1'!BC138</f>
        <v>0</v>
      </c>
      <c r="BD137" s="40">
        <f>'TKB-2'!BD137</f>
        <v>0</v>
      </c>
      <c r="BE137" s="51">
        <f>'[1]TKB-1'!BE138</f>
        <v>0</v>
      </c>
      <c r="BF137" s="40">
        <f>'TKB-2'!BF137</f>
        <v>0</v>
      </c>
      <c r="BG137" s="51">
        <f>'[1]TKB-1'!BG138</f>
        <v>0</v>
      </c>
      <c r="BH137" s="40">
        <f>'TKB-2'!BH137</f>
        <v>0</v>
      </c>
      <c r="BI137" s="51">
        <f>'[1]TKB-1'!BI138</f>
        <v>0</v>
      </c>
      <c r="BJ137" s="40">
        <f>'TKB-2'!BJ137</f>
        <v>0</v>
      </c>
      <c r="BK137" s="51">
        <f>'[1]TKB-1'!BK138</f>
        <v>0</v>
      </c>
      <c r="BL137" s="40">
        <f>'TKB-2'!BL137</f>
        <v>0</v>
      </c>
      <c r="BM137" s="51">
        <f>'[1]TKB-1'!BM138</f>
        <v>0</v>
      </c>
      <c r="BN137" s="40">
        <f>'TKB-2'!BN137</f>
        <v>0</v>
      </c>
      <c r="BO137" s="51">
        <f>'[1]TKB-1'!BO138</f>
        <v>0</v>
      </c>
      <c r="BP137" s="40">
        <f>'TKB-2'!BP137</f>
        <v>0</v>
      </c>
      <c r="BQ137" s="51">
        <f>'[1]TKB-1'!BQ138</f>
        <v>0</v>
      </c>
      <c r="BR137" s="40">
        <f>'TKB-2'!BR137</f>
        <v>0</v>
      </c>
      <c r="BS137" s="51">
        <f>'[1]TKB-1'!BS138</f>
        <v>0</v>
      </c>
      <c r="BT137" s="40">
        <f>'TKB-2'!BT137</f>
        <v>0</v>
      </c>
      <c r="BU137" s="51">
        <f>'[1]TKB-1'!BU138</f>
        <v>0</v>
      </c>
      <c r="BV137" s="40">
        <f>'TKB-2'!BV137</f>
        <v>0</v>
      </c>
      <c r="BW137" s="51">
        <f>'[1]TKB-1'!BW138</f>
        <v>0</v>
      </c>
      <c r="BX137" s="40">
        <f>'TKB-2'!BX137</f>
        <v>0</v>
      </c>
      <c r="BY137" s="51">
        <f>'[1]TKB-1'!BY138</f>
        <v>0</v>
      </c>
      <c r="BZ137" s="40">
        <f>'TKB-2'!BZ137</f>
        <v>0</v>
      </c>
      <c r="CA137" s="51">
        <f>'[1]TKB-1'!CA138</f>
        <v>0</v>
      </c>
      <c r="CB137" s="40">
        <f>'TKB-2'!CB137</f>
        <v>0</v>
      </c>
      <c r="CC137" s="51">
        <f>'[1]TKB-1'!CC138</f>
        <v>0</v>
      </c>
      <c r="CD137" s="40">
        <f>'TKB-2'!CD137</f>
        <v>0</v>
      </c>
      <c r="CE137" s="51">
        <f>'[1]TKB-1'!CE138</f>
        <v>0</v>
      </c>
      <c r="CF137" s="40">
        <f>'TKB-2'!CF137</f>
        <v>0</v>
      </c>
      <c r="CG137" s="51">
        <f>'[1]TKB-1'!CG138</f>
        <v>0</v>
      </c>
      <c r="CH137" s="40">
        <f>'TKB-2'!CH137</f>
        <v>0</v>
      </c>
      <c r="CI137" s="51">
        <f>'[1]TKB-1'!CI138</f>
        <v>0</v>
      </c>
      <c r="CJ137" s="40">
        <f>'TKB-2'!CJ137</f>
        <v>0</v>
      </c>
      <c r="CK137" s="51">
        <f>'[1]TKB-1'!CK138</f>
        <v>0</v>
      </c>
      <c r="CL137" s="40">
        <f>'TKB-2'!CL137</f>
        <v>0</v>
      </c>
      <c r="CM137" s="51">
        <f>'[1]TKB-1'!CM138</f>
        <v>0</v>
      </c>
      <c r="CN137" s="40">
        <f>'TKB-2'!CN137</f>
        <v>0</v>
      </c>
      <c r="CO137" s="51">
        <f>'[1]TKB-1'!CO138</f>
        <v>0</v>
      </c>
      <c r="CP137" s="40">
        <f>'TKB-2'!CP137</f>
        <v>0</v>
      </c>
      <c r="CQ137" s="51">
        <f>'[1]TKB-1'!CQ138</f>
        <v>0</v>
      </c>
      <c r="CR137" s="40">
        <f>'TKB-2'!CR137</f>
        <v>0</v>
      </c>
      <c r="CS137" s="51">
        <f>'[1]TKB-1'!CS138</f>
        <v>0</v>
      </c>
      <c r="CT137" s="40">
        <f>'TKB-2'!CT137</f>
        <v>0</v>
      </c>
      <c r="CU137" s="51">
        <f>'[1]TKB-1'!CU138</f>
        <v>0</v>
      </c>
      <c r="CV137" s="40">
        <f>'TKB-2'!CV137</f>
        <v>0</v>
      </c>
      <c r="CW137" s="51">
        <f>'[1]TKB-1'!CW138</f>
        <v>0</v>
      </c>
      <c r="CX137" s="40">
        <f>'TKB-2'!CX137</f>
        <v>0</v>
      </c>
      <c r="CY137" s="51">
        <f>'[1]TKB-1'!CY138</f>
        <v>0</v>
      </c>
      <c r="CZ137" s="40">
        <f>'TKB-2'!CZ137</f>
        <v>0</v>
      </c>
      <c r="DA137" s="51">
        <f>'[1]TKB-1'!DA138</f>
        <v>0</v>
      </c>
      <c r="DB137" s="40">
        <f>'TKB-2'!DB137</f>
        <v>0</v>
      </c>
      <c r="DC137" s="51">
        <f>'[1]TKB-1'!DC138</f>
        <v>0</v>
      </c>
      <c r="DD137" s="40">
        <f>'TKB-2'!DD137</f>
        <v>0</v>
      </c>
      <c r="DE137" s="51">
        <f>'[1]TKB-1'!DE138</f>
        <v>0</v>
      </c>
      <c r="DF137" s="40">
        <f>'TKB-2'!DF137</f>
        <v>0</v>
      </c>
      <c r="DG137" s="51">
        <f>'[1]TKB-1'!DG138</f>
        <v>0</v>
      </c>
      <c r="DH137" s="40">
        <f>'TKB-2'!DH137</f>
        <v>0</v>
      </c>
      <c r="DI137" s="51">
        <f>'[1]TKB-1'!DI138</f>
        <v>0</v>
      </c>
      <c r="DJ137" s="40">
        <f>'TKB-2'!DJ137</f>
        <v>0</v>
      </c>
      <c r="DK137" s="51">
        <f>'[1]TKB-1'!DK138</f>
        <v>0</v>
      </c>
      <c r="DL137" s="40">
        <f>'TKB-2'!DL137</f>
        <v>0</v>
      </c>
      <c r="DM137" s="51">
        <f>'[1]TKB-1'!DM138</f>
        <v>0</v>
      </c>
      <c r="DN137" s="40">
        <f>'TKB-2'!DN137</f>
        <v>0</v>
      </c>
      <c r="DO137" s="51">
        <f>'[1]TKB-1'!DO138</f>
        <v>0</v>
      </c>
      <c r="DP137" s="40">
        <f>'TKB-2'!DP137</f>
        <v>0</v>
      </c>
      <c r="DQ137" s="51">
        <f>'[1]TKB-1'!DQ138</f>
        <v>0</v>
      </c>
      <c r="DR137" s="40">
        <f>'TKB-2'!DR137</f>
        <v>0</v>
      </c>
      <c r="DS137" s="51">
        <f>'[1]TKB-1'!DS138</f>
        <v>0</v>
      </c>
      <c r="DT137" s="40">
        <f>'TKB-2'!DT137</f>
        <v>0</v>
      </c>
      <c r="DU137" s="51">
        <f>'[1]TKB-1'!DU138</f>
        <v>0</v>
      </c>
      <c r="DV137" s="40">
        <f>'TKB-2'!DV137</f>
        <v>0</v>
      </c>
      <c r="DW137" s="51">
        <f>'[1]TKB-1'!DW138</f>
        <v>0</v>
      </c>
      <c r="DX137" s="40">
        <f>'TKB-2'!DX137</f>
        <v>0</v>
      </c>
      <c r="DY137" s="51">
        <f>'[1]TKB-1'!DY138</f>
        <v>0</v>
      </c>
      <c r="DZ137" s="40">
        <f>'TKB-2'!DZ137</f>
        <v>0</v>
      </c>
      <c r="EA137" s="51">
        <f>'[1]TKB-1'!EA138</f>
        <v>0</v>
      </c>
      <c r="EB137" s="40">
        <f>'TKB-2'!EB137</f>
        <v>0</v>
      </c>
      <c r="EC137" s="51">
        <f>'[1]TKB-1'!EC138</f>
        <v>0</v>
      </c>
      <c r="ED137" s="40">
        <f>'TKB-2'!ED137</f>
        <v>0</v>
      </c>
      <c r="EE137" s="51">
        <f>'[1]TKB-1'!EE138</f>
        <v>0</v>
      </c>
      <c r="EF137" s="40">
        <f>'TKB-2'!EF137</f>
        <v>0</v>
      </c>
      <c r="EG137" s="51">
        <f>'[1]TKB-1'!EG138</f>
        <v>0</v>
      </c>
      <c r="EH137" s="40">
        <f>'TKB-2'!EH137</f>
        <v>0</v>
      </c>
      <c r="EI137" s="51">
        <f>'[1]TKB-1'!EI138</f>
        <v>0</v>
      </c>
      <c r="EJ137" s="40">
        <f>'TKB-2'!EJ137</f>
        <v>0</v>
      </c>
      <c r="EK137" s="51">
        <f>'[1]TKB-1'!EK138</f>
        <v>0</v>
      </c>
      <c r="EL137" s="40">
        <f>'TKB-2'!EL137</f>
        <v>0</v>
      </c>
      <c r="EM137" s="51">
        <f>'[1]TKB-1'!EM138</f>
        <v>0</v>
      </c>
      <c r="EN137" s="40">
        <f>'TKB-2'!EN137</f>
        <v>0</v>
      </c>
      <c r="EO137" s="51">
        <f>'[1]TKB-1'!EO138</f>
        <v>0</v>
      </c>
      <c r="EP137" s="40">
        <f>'TKB-2'!EP137</f>
        <v>0</v>
      </c>
      <c r="EQ137" s="51">
        <f>'[1]TKB-1'!EQ138</f>
        <v>0</v>
      </c>
      <c r="ER137" s="40">
        <f>'TKB-2'!ER137</f>
        <v>0</v>
      </c>
      <c r="ES137" s="51">
        <f>'[1]TKB-1'!ES138</f>
        <v>0</v>
      </c>
      <c r="ET137" s="40">
        <f>'TKB-2'!ET137</f>
        <v>0</v>
      </c>
      <c r="EU137" s="51">
        <f>'[1]TKB-1'!EU138</f>
        <v>0</v>
      </c>
      <c r="EV137" s="40">
        <f>'TKB-2'!EV137</f>
        <v>0</v>
      </c>
      <c r="EW137" s="51">
        <f>'[1]TKB-1'!EW138</f>
        <v>0</v>
      </c>
      <c r="EX137" s="40">
        <f>'TKB-2'!EX137</f>
        <v>0</v>
      </c>
      <c r="EY137" s="51">
        <f>'[1]TKB-1'!EY138</f>
        <v>0</v>
      </c>
      <c r="EZ137" s="40">
        <f>'TKB-2'!EZ137</f>
        <v>0</v>
      </c>
      <c r="FA137" s="51">
        <f>'[1]TKB-1'!FA138</f>
        <v>0</v>
      </c>
      <c r="FB137" s="40">
        <f>'TKB-2'!FB137</f>
        <v>0</v>
      </c>
      <c r="FC137" s="51">
        <f>'[1]TKB-1'!FC138</f>
        <v>0</v>
      </c>
      <c r="FD137" s="40">
        <f>'TKB-2'!FD137</f>
        <v>0</v>
      </c>
      <c r="FE137" s="51">
        <f>'[1]TKB-1'!FE138</f>
        <v>0</v>
      </c>
      <c r="FF137" s="40">
        <f>'TKB-2'!FF137</f>
        <v>0</v>
      </c>
      <c r="FG137" s="51">
        <f>'[1]TKB-1'!FG138</f>
        <v>0</v>
      </c>
      <c r="FH137" s="40">
        <f>'TKB-2'!FH137</f>
        <v>0</v>
      </c>
      <c r="FI137" s="51">
        <f>'[1]TKB-1'!FI138</f>
        <v>0</v>
      </c>
      <c r="FJ137" s="40">
        <f>'TKB-2'!FJ137</f>
        <v>0</v>
      </c>
      <c r="FK137" s="51">
        <f>'[1]TKB-1'!FK138</f>
        <v>0</v>
      </c>
      <c r="FL137" s="40">
        <f>'TKB-2'!FL137</f>
        <v>0</v>
      </c>
      <c r="FM137" s="51">
        <f>'[1]TKB-1'!FM138</f>
        <v>0</v>
      </c>
      <c r="FN137" s="40">
        <f>'TKB-2'!FN137</f>
        <v>0</v>
      </c>
      <c r="FO137" s="51">
        <f>'[1]TKB-1'!FO138</f>
        <v>0</v>
      </c>
      <c r="FP137" s="40">
        <f>'TKB-2'!FP137</f>
        <v>0</v>
      </c>
      <c r="FQ137" s="51">
        <f>'[1]TKB-1'!FQ138</f>
        <v>0</v>
      </c>
      <c r="FR137" s="40">
        <f>'TKB-2'!FR137</f>
        <v>0</v>
      </c>
      <c r="FS137" s="51">
        <f>'[1]TKB-1'!FS138</f>
        <v>0</v>
      </c>
      <c r="FT137" s="40">
        <f>'TKB-2'!FT137</f>
        <v>0</v>
      </c>
      <c r="FU137" s="51">
        <f>'[1]TKB-1'!FU138</f>
        <v>0</v>
      </c>
      <c r="FV137" s="40">
        <f>'TKB-2'!FV137</f>
        <v>0</v>
      </c>
      <c r="FW137" s="51">
        <f>'[1]TKB-1'!FW138</f>
        <v>0</v>
      </c>
      <c r="FX137" s="40">
        <f>'TKB-2'!FX137</f>
        <v>0</v>
      </c>
      <c r="FY137" s="51">
        <f>'[1]TKB-1'!FY138</f>
        <v>0</v>
      </c>
      <c r="FZ137" s="40">
        <f>'TKB-2'!FZ137</f>
        <v>0</v>
      </c>
      <c r="GA137" s="51">
        <f>'[1]TKB-1'!GA138</f>
        <v>0</v>
      </c>
      <c r="GB137" s="40">
        <f>'TKB-2'!GB137</f>
        <v>0</v>
      </c>
      <c r="GC137" s="51">
        <f>'[1]TKB-1'!GC138</f>
        <v>0</v>
      </c>
      <c r="GD137" s="40">
        <f>'TKB-2'!GD137</f>
        <v>0</v>
      </c>
      <c r="GE137" s="51">
        <f>'[1]TKB-1'!GE138</f>
        <v>0</v>
      </c>
      <c r="GF137" s="40">
        <f>'TKB-2'!GF137</f>
        <v>0</v>
      </c>
      <c r="GG137" s="51">
        <f>'[1]TKB-1'!GG138</f>
        <v>0</v>
      </c>
      <c r="GH137" s="40">
        <f>'TKB-2'!GH137</f>
        <v>0</v>
      </c>
      <c r="GI137" s="51">
        <f>'[1]TKB-1'!GI138</f>
        <v>0</v>
      </c>
      <c r="GJ137" s="40">
        <f>'TKB-2'!GJ137</f>
        <v>0</v>
      </c>
      <c r="GK137" s="51">
        <f>'[1]TKB-1'!GK138</f>
        <v>0</v>
      </c>
      <c r="GL137" s="40">
        <f>'TKB-2'!GL137</f>
        <v>0</v>
      </c>
      <c r="GM137" s="51">
        <f>'[1]TKB-1'!GM138</f>
        <v>0</v>
      </c>
      <c r="GN137" s="40">
        <f>'TKB-2'!GN137</f>
        <v>0</v>
      </c>
      <c r="GO137" s="51">
        <f>'[1]TKB-1'!GO138</f>
        <v>0</v>
      </c>
      <c r="GP137" s="40">
        <f>'TKB-2'!GP137</f>
        <v>0</v>
      </c>
      <c r="GQ137" s="51">
        <f>'[1]TKB-1'!GQ138</f>
        <v>0</v>
      </c>
      <c r="GR137" s="40">
        <f>'TKB-2'!GR137</f>
        <v>0</v>
      </c>
      <c r="GS137" s="51">
        <f>'[1]TKB-1'!GS138</f>
        <v>0</v>
      </c>
      <c r="GT137" s="40">
        <f>'TKB-2'!GT137</f>
        <v>0</v>
      </c>
      <c r="GU137" s="51">
        <f>'[1]TKB-1'!GU138</f>
        <v>0</v>
      </c>
      <c r="GV137" s="40">
        <f>'TKB-2'!GV137</f>
        <v>0</v>
      </c>
      <c r="GW137" s="51">
        <f>'[1]TKB-1'!GW138</f>
        <v>0</v>
      </c>
      <c r="GX137" s="40">
        <f>'TKB-2'!GX137</f>
        <v>0</v>
      </c>
      <c r="GY137" s="51">
        <f>'[1]TKB-1'!GY138</f>
        <v>0</v>
      </c>
      <c r="GZ137" s="40">
        <f>'TKB-2'!GZ137</f>
        <v>0</v>
      </c>
      <c r="HA137" s="51">
        <f>'[1]TKB-1'!HA138</f>
        <v>0</v>
      </c>
      <c r="HB137" s="40">
        <f>'TKB-2'!HB137</f>
        <v>0</v>
      </c>
      <c r="HC137" s="51">
        <f>'[1]TKB-1'!HC138</f>
        <v>0</v>
      </c>
      <c r="HD137" s="40">
        <f>'TKB-2'!HD137</f>
        <v>0</v>
      </c>
      <c r="HE137" s="51">
        <f>'[1]TKB-1'!HE138</f>
        <v>0</v>
      </c>
      <c r="HF137" s="40">
        <f>'TKB-2'!HF137</f>
        <v>0</v>
      </c>
      <c r="HG137" s="51">
        <f>'[1]TKB-1'!HG138</f>
        <v>0</v>
      </c>
      <c r="HH137" s="40">
        <f>'TKB-2'!HH137</f>
        <v>0</v>
      </c>
      <c r="HI137" s="51">
        <f>'[1]TKB-1'!HI138</f>
        <v>0</v>
      </c>
      <c r="HJ137" s="40">
        <f>'TKB-2'!HJ137</f>
        <v>0</v>
      </c>
      <c r="HK137" s="51">
        <f>'[1]TKB-1'!HK138</f>
        <v>0</v>
      </c>
      <c r="HL137" s="40">
        <f>'TKB-2'!HL137</f>
        <v>0</v>
      </c>
      <c r="HM137" s="51">
        <f>'[1]TKB-1'!HM138</f>
        <v>0</v>
      </c>
      <c r="HN137" s="40">
        <f>'TKB-2'!HN137</f>
        <v>0</v>
      </c>
      <c r="HO137" s="51">
        <f>'[1]TKB-1'!HO138</f>
        <v>0</v>
      </c>
      <c r="HP137" s="40">
        <f>'TKB-2'!HP137</f>
        <v>0</v>
      </c>
      <c r="HQ137" s="51">
        <f>'[1]TKB-1'!HQ138</f>
        <v>0</v>
      </c>
      <c r="HR137" s="40">
        <f>'TKB-2'!HR137</f>
        <v>0</v>
      </c>
      <c r="HS137" s="51">
        <f>'[1]TKB-1'!HS138</f>
        <v>0</v>
      </c>
      <c r="HT137" s="40">
        <f>'TKB-2'!HT137</f>
        <v>0</v>
      </c>
      <c r="HU137" s="51">
        <f>'[1]TKB-1'!HU138</f>
        <v>0</v>
      </c>
      <c r="HV137" s="40">
        <f>'TKB-2'!HV137</f>
        <v>0</v>
      </c>
      <c r="HW137" s="51">
        <f>'[1]TKB-1'!HW138</f>
        <v>0</v>
      </c>
      <c r="HX137" s="40">
        <f>'TKB-2'!HX137</f>
        <v>0</v>
      </c>
      <c r="HY137" s="51">
        <f>'[1]TKB-1'!HY138</f>
        <v>0</v>
      </c>
      <c r="HZ137" s="40">
        <f>'TKB-2'!HZ137</f>
        <v>0</v>
      </c>
      <c r="IA137" s="51">
        <f>'[1]TKB-1'!IA138</f>
        <v>0</v>
      </c>
      <c r="IB137" s="40">
        <f>'TKB-2'!IB137</f>
        <v>0</v>
      </c>
      <c r="IC137" s="51">
        <f>'[1]TKB-1'!IC138</f>
        <v>0</v>
      </c>
      <c r="ID137" s="40">
        <f>'TKB-2'!ID137</f>
        <v>0</v>
      </c>
      <c r="IE137" s="51">
        <f>'[1]TKB-1'!IE138</f>
        <v>0</v>
      </c>
      <c r="IF137" s="40">
        <f>'TKB-2'!IF137</f>
        <v>0</v>
      </c>
      <c r="IG137" s="51">
        <f>'[1]TKB-1'!IG138</f>
        <v>0</v>
      </c>
      <c r="IH137" s="40">
        <f>'TKB-2'!IH137</f>
        <v>0</v>
      </c>
      <c r="II137" s="51">
        <f>'[1]TKB-1'!II138</f>
        <v>0</v>
      </c>
    </row>
    <row r="138" spans="1:243" ht="15.75" thickBot="1" x14ac:dyDescent="0.25">
      <c r="A138" s="296"/>
      <c r="B138" s="300"/>
      <c r="C138" s="303"/>
      <c r="D138" s="47" t="s">
        <v>18</v>
      </c>
      <c r="E138" s="293"/>
      <c r="F138" s="53"/>
      <c r="G138" s="49">
        <f>'[1]TKB-1'!G139</f>
        <v>0</v>
      </c>
      <c r="H138" s="53"/>
      <c r="I138" s="49">
        <f>'[1]TKB-1'!I139</f>
        <v>0</v>
      </c>
      <c r="J138" s="53"/>
      <c r="K138" s="49">
        <f>'[1]TKB-1'!K139</f>
        <v>0</v>
      </c>
      <c r="L138" s="53"/>
      <c r="M138" s="49">
        <f>'[1]TKB-1'!M139</f>
        <v>0</v>
      </c>
      <c r="N138" s="53"/>
      <c r="O138" s="49">
        <f>'[1]TKB-1'!O139</f>
        <v>0</v>
      </c>
      <c r="P138" s="53"/>
      <c r="Q138" s="49">
        <f>'[1]TKB-1'!Q139</f>
        <v>0</v>
      </c>
      <c r="R138" s="53"/>
      <c r="S138" s="49">
        <f>'[1]TKB-1'!S139</f>
        <v>0</v>
      </c>
      <c r="T138" s="53"/>
      <c r="U138" s="49">
        <f>'[1]TKB-1'!U139</f>
        <v>0</v>
      </c>
      <c r="V138" s="53"/>
      <c r="W138" s="49">
        <f>'[1]TKB-1'!W139</f>
        <v>0</v>
      </c>
      <c r="X138" s="53"/>
      <c r="Y138" s="49">
        <f>'[1]TKB-1'!Y139</f>
        <v>0</v>
      </c>
      <c r="Z138" s="53"/>
      <c r="AA138" s="49">
        <f>'[1]TKB-1'!AA139</f>
        <v>0</v>
      </c>
      <c r="AB138" s="53"/>
      <c r="AC138" s="49">
        <f>'[1]TKB-1'!AC139</f>
        <v>0</v>
      </c>
      <c r="AD138" s="53"/>
      <c r="AE138" s="49">
        <f>'[1]TKB-1'!AE139</f>
        <v>0</v>
      </c>
      <c r="AF138" s="53"/>
      <c r="AG138" s="49">
        <f>'[1]TKB-1'!AG139</f>
        <v>0</v>
      </c>
      <c r="AH138" s="53"/>
      <c r="AI138" s="49">
        <f>'[1]TKB-1'!AI139</f>
        <v>0</v>
      </c>
      <c r="AJ138" s="53"/>
      <c r="AK138" s="49">
        <f>'[1]TKB-1'!AK139</f>
        <v>0</v>
      </c>
      <c r="AL138" s="53"/>
      <c r="AM138" s="49">
        <f>'[1]TKB-1'!AM139</f>
        <v>0</v>
      </c>
      <c r="AN138" s="53"/>
      <c r="AO138" s="49">
        <f>'[1]TKB-1'!AO139</f>
        <v>0</v>
      </c>
      <c r="AP138" s="53"/>
      <c r="AQ138" s="49">
        <f>'[1]TKB-1'!AQ139</f>
        <v>0</v>
      </c>
      <c r="AR138" s="53"/>
      <c r="AS138" s="49">
        <f>'[1]TKB-1'!AS139</f>
        <v>0</v>
      </c>
      <c r="AT138" s="53"/>
      <c r="AU138" s="49">
        <f>'[1]TKB-1'!AU139</f>
        <v>0</v>
      </c>
      <c r="AV138" s="53"/>
      <c r="AW138" s="49">
        <f>'[1]TKB-1'!AW139</f>
        <v>0</v>
      </c>
      <c r="AX138" s="53"/>
      <c r="AY138" s="49">
        <f>'[1]TKB-1'!AY139</f>
        <v>0</v>
      </c>
      <c r="AZ138" s="53"/>
      <c r="BA138" s="49">
        <f>'[1]TKB-1'!BA139</f>
        <v>0</v>
      </c>
      <c r="BB138" s="53"/>
      <c r="BC138" s="49">
        <f>'[1]TKB-1'!BC139</f>
        <v>0</v>
      </c>
      <c r="BD138" s="53"/>
      <c r="BE138" s="49">
        <f>'[1]TKB-1'!BE139</f>
        <v>0</v>
      </c>
      <c r="BF138" s="53"/>
      <c r="BG138" s="49">
        <f>'[1]TKB-1'!BG139</f>
        <v>0</v>
      </c>
      <c r="BH138" s="53"/>
      <c r="BI138" s="49">
        <f>'[1]TKB-1'!BI139</f>
        <v>0</v>
      </c>
      <c r="BJ138" s="53"/>
      <c r="BK138" s="49">
        <f>'[1]TKB-1'!BK139</f>
        <v>0</v>
      </c>
      <c r="BL138" s="53"/>
      <c r="BM138" s="49">
        <f>'[1]TKB-1'!BM139</f>
        <v>0</v>
      </c>
      <c r="BN138" s="53"/>
      <c r="BO138" s="49">
        <f>'[1]TKB-1'!BO139</f>
        <v>0</v>
      </c>
      <c r="BP138" s="53"/>
      <c r="BQ138" s="49">
        <f>'[1]TKB-1'!BQ139</f>
        <v>0</v>
      </c>
      <c r="BR138" s="53"/>
      <c r="BS138" s="49">
        <f>'[1]TKB-1'!BS139</f>
        <v>0</v>
      </c>
      <c r="BT138" s="53"/>
      <c r="BU138" s="49">
        <f>'[1]TKB-1'!BU139</f>
        <v>0</v>
      </c>
      <c r="BV138" s="53"/>
      <c r="BW138" s="49">
        <f>'[1]TKB-1'!BW139</f>
        <v>0</v>
      </c>
      <c r="BX138" s="53"/>
      <c r="BY138" s="49">
        <f>'[1]TKB-1'!BY139</f>
        <v>0</v>
      </c>
      <c r="BZ138" s="53"/>
      <c r="CA138" s="49">
        <f>'[1]TKB-1'!CA139</f>
        <v>0</v>
      </c>
      <c r="CB138" s="53"/>
      <c r="CC138" s="49">
        <f>'[1]TKB-1'!CC139</f>
        <v>0</v>
      </c>
      <c r="CD138" s="53"/>
      <c r="CE138" s="49">
        <f>'[1]TKB-1'!CE139</f>
        <v>0</v>
      </c>
      <c r="CF138" s="53"/>
      <c r="CG138" s="49">
        <f>'[1]TKB-1'!CG139</f>
        <v>0</v>
      </c>
      <c r="CH138" s="53"/>
      <c r="CI138" s="49">
        <f>'[1]TKB-1'!CI139</f>
        <v>0</v>
      </c>
      <c r="CJ138" s="53"/>
      <c r="CK138" s="49">
        <f>'[1]TKB-1'!CK139</f>
        <v>0</v>
      </c>
      <c r="CL138" s="53"/>
      <c r="CM138" s="49">
        <f>'[1]TKB-1'!CM139</f>
        <v>0</v>
      </c>
      <c r="CN138" s="53"/>
      <c r="CO138" s="49">
        <f>'[1]TKB-1'!CO139</f>
        <v>0</v>
      </c>
      <c r="CP138" s="53"/>
      <c r="CQ138" s="49">
        <f>'[1]TKB-1'!CQ139</f>
        <v>0</v>
      </c>
      <c r="CR138" s="53"/>
      <c r="CS138" s="49">
        <f>'[1]TKB-1'!CS139</f>
        <v>0</v>
      </c>
      <c r="CT138" s="53"/>
      <c r="CU138" s="49">
        <f>'[1]TKB-1'!CU139</f>
        <v>0</v>
      </c>
      <c r="CV138" s="53"/>
      <c r="CW138" s="49">
        <f>'[1]TKB-1'!CW139</f>
        <v>0</v>
      </c>
      <c r="CX138" s="53"/>
      <c r="CY138" s="49">
        <f>'[1]TKB-1'!CY139</f>
        <v>0</v>
      </c>
      <c r="CZ138" s="53"/>
      <c r="DA138" s="49">
        <f>'[1]TKB-1'!DA139</f>
        <v>0</v>
      </c>
      <c r="DB138" s="53"/>
      <c r="DC138" s="49">
        <f>'[1]TKB-1'!DC139</f>
        <v>0</v>
      </c>
      <c r="DD138" s="53"/>
      <c r="DE138" s="49">
        <f>'[1]TKB-1'!DE139</f>
        <v>0</v>
      </c>
      <c r="DF138" s="53"/>
      <c r="DG138" s="49">
        <f>'[1]TKB-1'!DG139</f>
        <v>0</v>
      </c>
      <c r="DH138" s="53"/>
      <c r="DI138" s="49">
        <f>'[1]TKB-1'!DI139</f>
        <v>0</v>
      </c>
      <c r="DJ138" s="53"/>
      <c r="DK138" s="49">
        <f>'[1]TKB-1'!DK139</f>
        <v>0</v>
      </c>
      <c r="DL138" s="53"/>
      <c r="DM138" s="49">
        <f>'[1]TKB-1'!DM139</f>
        <v>0</v>
      </c>
      <c r="DN138" s="53"/>
      <c r="DO138" s="49">
        <f>'[1]TKB-1'!DO139</f>
        <v>0</v>
      </c>
      <c r="DP138" s="53"/>
      <c r="DQ138" s="49">
        <f>'[1]TKB-1'!DQ139</f>
        <v>0</v>
      </c>
      <c r="DR138" s="53"/>
      <c r="DS138" s="49">
        <f>'[1]TKB-1'!DS139</f>
        <v>0</v>
      </c>
      <c r="DT138" s="53"/>
      <c r="DU138" s="49">
        <f>'[1]TKB-1'!DU139</f>
        <v>0</v>
      </c>
      <c r="DV138" s="53"/>
      <c r="DW138" s="49">
        <f>'[1]TKB-1'!DW139</f>
        <v>0</v>
      </c>
      <c r="DX138" s="53"/>
      <c r="DY138" s="49">
        <f>'[1]TKB-1'!DY139</f>
        <v>0</v>
      </c>
      <c r="DZ138" s="53"/>
      <c r="EA138" s="49">
        <f>'[1]TKB-1'!EA139</f>
        <v>0</v>
      </c>
      <c r="EB138" s="53"/>
      <c r="EC138" s="49">
        <f>'[1]TKB-1'!EC139</f>
        <v>0</v>
      </c>
      <c r="ED138" s="53"/>
      <c r="EE138" s="49">
        <f>'[1]TKB-1'!EE139</f>
        <v>0</v>
      </c>
      <c r="EF138" s="53"/>
      <c r="EG138" s="49">
        <f>'[1]TKB-1'!EG139</f>
        <v>0</v>
      </c>
      <c r="EH138" s="53"/>
      <c r="EI138" s="49">
        <f>'[1]TKB-1'!EI139</f>
        <v>0</v>
      </c>
      <c r="EJ138" s="53"/>
      <c r="EK138" s="49">
        <f>'[1]TKB-1'!EK139</f>
        <v>0</v>
      </c>
      <c r="EL138" s="53"/>
      <c r="EM138" s="49">
        <f>'[1]TKB-1'!EM139</f>
        <v>0</v>
      </c>
      <c r="EN138" s="53"/>
      <c r="EO138" s="49">
        <f>'[1]TKB-1'!EO139</f>
        <v>0</v>
      </c>
      <c r="EP138" s="53"/>
      <c r="EQ138" s="49">
        <f>'[1]TKB-1'!EQ139</f>
        <v>0</v>
      </c>
      <c r="ER138" s="53"/>
      <c r="ES138" s="49">
        <f>'[1]TKB-1'!ES139</f>
        <v>0</v>
      </c>
      <c r="ET138" s="53"/>
      <c r="EU138" s="49">
        <f>'[1]TKB-1'!EU139</f>
        <v>0</v>
      </c>
      <c r="EV138" s="53"/>
      <c r="EW138" s="49">
        <f>'[1]TKB-1'!EW139</f>
        <v>0</v>
      </c>
      <c r="EX138" s="53"/>
      <c r="EY138" s="49">
        <f>'[1]TKB-1'!EY139</f>
        <v>0</v>
      </c>
      <c r="EZ138" s="53"/>
      <c r="FA138" s="49">
        <f>'[1]TKB-1'!FA139</f>
        <v>0</v>
      </c>
      <c r="FB138" s="53"/>
      <c r="FC138" s="49">
        <f>'[1]TKB-1'!FC139</f>
        <v>0</v>
      </c>
      <c r="FD138" s="53"/>
      <c r="FE138" s="49">
        <f>'[1]TKB-1'!FE139</f>
        <v>0</v>
      </c>
      <c r="FF138" s="53"/>
      <c r="FG138" s="49">
        <f>'[1]TKB-1'!FG139</f>
        <v>0</v>
      </c>
      <c r="FH138" s="53"/>
      <c r="FI138" s="49">
        <f>'[1]TKB-1'!FI139</f>
        <v>0</v>
      </c>
      <c r="FJ138" s="53"/>
      <c r="FK138" s="49">
        <f>'[1]TKB-1'!FK139</f>
        <v>0</v>
      </c>
      <c r="FL138" s="53"/>
      <c r="FM138" s="49">
        <f>'[1]TKB-1'!FM139</f>
        <v>0</v>
      </c>
      <c r="FN138" s="53"/>
      <c r="FO138" s="49">
        <f>'[1]TKB-1'!FO139</f>
        <v>0</v>
      </c>
      <c r="FP138" s="53"/>
      <c r="FQ138" s="49">
        <f>'[1]TKB-1'!FQ139</f>
        <v>0</v>
      </c>
      <c r="FR138" s="53"/>
      <c r="FS138" s="49">
        <f>'[1]TKB-1'!FS139</f>
        <v>0</v>
      </c>
      <c r="FT138" s="53"/>
      <c r="FU138" s="49">
        <f>'[1]TKB-1'!FU139</f>
        <v>0</v>
      </c>
      <c r="FV138" s="53"/>
      <c r="FW138" s="49">
        <f>'[1]TKB-1'!FW139</f>
        <v>0</v>
      </c>
      <c r="FX138" s="53"/>
      <c r="FY138" s="49">
        <f>'[1]TKB-1'!FY139</f>
        <v>0</v>
      </c>
      <c r="FZ138" s="53"/>
      <c r="GA138" s="49">
        <f>'[1]TKB-1'!GA139</f>
        <v>0</v>
      </c>
      <c r="GB138" s="53"/>
      <c r="GC138" s="49">
        <f>'[1]TKB-1'!GC139</f>
        <v>0</v>
      </c>
      <c r="GD138" s="53"/>
      <c r="GE138" s="49">
        <f>'[1]TKB-1'!GE139</f>
        <v>0</v>
      </c>
      <c r="GF138" s="53"/>
      <c r="GG138" s="49">
        <f>'[1]TKB-1'!GG139</f>
        <v>0</v>
      </c>
      <c r="GH138" s="53"/>
      <c r="GI138" s="49">
        <f>'[1]TKB-1'!GI139</f>
        <v>0</v>
      </c>
      <c r="GJ138" s="53"/>
      <c r="GK138" s="49">
        <f>'[1]TKB-1'!GK139</f>
        <v>0</v>
      </c>
      <c r="GL138" s="53"/>
      <c r="GM138" s="49">
        <f>'[1]TKB-1'!GM139</f>
        <v>0</v>
      </c>
      <c r="GN138" s="53"/>
      <c r="GO138" s="49">
        <f>'[1]TKB-1'!GO139</f>
        <v>0</v>
      </c>
      <c r="GP138" s="53"/>
      <c r="GQ138" s="49">
        <f>'[1]TKB-1'!GQ139</f>
        <v>0</v>
      </c>
      <c r="GR138" s="53"/>
      <c r="GS138" s="49">
        <f>'[1]TKB-1'!GS139</f>
        <v>0</v>
      </c>
      <c r="GT138" s="53"/>
      <c r="GU138" s="49">
        <f>'[1]TKB-1'!GU139</f>
        <v>0</v>
      </c>
      <c r="GV138" s="53"/>
      <c r="GW138" s="49">
        <f>'[1]TKB-1'!GW139</f>
        <v>0</v>
      </c>
      <c r="GX138" s="53"/>
      <c r="GY138" s="49">
        <f>'[1]TKB-1'!GY139</f>
        <v>0</v>
      </c>
      <c r="GZ138" s="53"/>
      <c r="HA138" s="49">
        <f>'[1]TKB-1'!HA139</f>
        <v>0</v>
      </c>
      <c r="HB138" s="53"/>
      <c r="HC138" s="49">
        <f>'[1]TKB-1'!HC139</f>
        <v>0</v>
      </c>
      <c r="HD138" s="53"/>
      <c r="HE138" s="49">
        <f>'[1]TKB-1'!HE139</f>
        <v>0</v>
      </c>
      <c r="HF138" s="53"/>
      <c r="HG138" s="49">
        <f>'[1]TKB-1'!HG139</f>
        <v>0</v>
      </c>
      <c r="HH138" s="53"/>
      <c r="HI138" s="49">
        <f>'[1]TKB-1'!HI139</f>
        <v>0</v>
      </c>
      <c r="HJ138" s="53"/>
      <c r="HK138" s="49">
        <f>'[1]TKB-1'!HK139</f>
        <v>0</v>
      </c>
      <c r="HL138" s="53"/>
      <c r="HM138" s="49">
        <f>'[1]TKB-1'!HM139</f>
        <v>0</v>
      </c>
      <c r="HN138" s="53"/>
      <c r="HO138" s="49">
        <f>'[1]TKB-1'!HO139</f>
        <v>0</v>
      </c>
      <c r="HP138" s="53"/>
      <c r="HQ138" s="49">
        <f>'[1]TKB-1'!HQ139</f>
        <v>0</v>
      </c>
      <c r="HR138" s="53"/>
      <c r="HS138" s="49">
        <f>'[1]TKB-1'!HS139</f>
        <v>0</v>
      </c>
      <c r="HT138" s="53"/>
      <c r="HU138" s="49">
        <f>'[1]TKB-1'!HU139</f>
        <v>0</v>
      </c>
      <c r="HV138" s="53"/>
      <c r="HW138" s="49">
        <f>'[1]TKB-1'!HW139</f>
        <v>0</v>
      </c>
      <c r="HX138" s="53"/>
      <c r="HY138" s="49">
        <f>'[1]TKB-1'!HY139</f>
        <v>0</v>
      </c>
      <c r="HZ138" s="53"/>
      <c r="IA138" s="49">
        <f>'[1]TKB-1'!IA139</f>
        <v>0</v>
      </c>
      <c r="IB138" s="53"/>
      <c r="IC138" s="49">
        <f>'[1]TKB-1'!IC139</f>
        <v>0</v>
      </c>
      <c r="ID138" s="53"/>
      <c r="IE138" s="49">
        <f>'[1]TKB-1'!IE139</f>
        <v>0</v>
      </c>
      <c r="IF138" s="53"/>
      <c r="IG138" s="49">
        <f>'[1]TKB-1'!IG139</f>
        <v>0</v>
      </c>
      <c r="IH138" s="53"/>
      <c r="II138" s="49">
        <f>'[1]TKB-1'!II139</f>
        <v>0</v>
      </c>
    </row>
    <row r="139" spans="1:243" ht="15" x14ac:dyDescent="0.2">
      <c r="A139" s="296"/>
      <c r="B139" s="298" t="s">
        <v>8</v>
      </c>
      <c r="C139" s="301">
        <f>C129+1</f>
        <v>46053</v>
      </c>
      <c r="D139" s="39">
        <v>0</v>
      </c>
      <c r="E139" s="292" t="s">
        <v>52</v>
      </c>
      <c r="F139" s="40">
        <f>'TKB-2'!F139</f>
        <v>0</v>
      </c>
      <c r="G139" s="41">
        <f>'[1]TKB-1'!G140</f>
        <v>0</v>
      </c>
      <c r="H139" s="40">
        <f>'TKB-2'!H139</f>
        <v>0</v>
      </c>
      <c r="I139" s="41">
        <f>'[1]TKB-1'!I140</f>
        <v>0</v>
      </c>
      <c r="J139" s="40">
        <f>'TKB-2'!J139</f>
        <v>0</v>
      </c>
      <c r="K139" s="41">
        <f>'[1]TKB-1'!K140</f>
        <v>0</v>
      </c>
      <c r="L139" s="40">
        <f>'TKB-2'!L139</f>
        <v>0</v>
      </c>
      <c r="M139" s="41">
        <f>'[1]TKB-1'!M140</f>
        <v>0</v>
      </c>
      <c r="N139" s="40">
        <f>'TKB-2'!N139</f>
        <v>0</v>
      </c>
      <c r="O139" s="41">
        <f>'[1]TKB-1'!O140</f>
        <v>0</v>
      </c>
      <c r="P139" s="40">
        <f>'TKB-2'!P139</f>
        <v>0</v>
      </c>
      <c r="Q139" s="41">
        <f>'[1]TKB-1'!Q140</f>
        <v>0</v>
      </c>
      <c r="R139" s="40">
        <f>'TKB-2'!R139</f>
        <v>0</v>
      </c>
      <c r="S139" s="41">
        <f>'[1]TKB-1'!S140</f>
        <v>0</v>
      </c>
      <c r="T139" s="40">
        <f>'TKB-2'!T139</f>
        <v>0</v>
      </c>
      <c r="U139" s="41">
        <f>'[1]TKB-1'!U140</f>
        <v>0</v>
      </c>
      <c r="V139" s="40" t="str">
        <f>'TKB-2'!V139</f>
        <v>B2-101</v>
      </c>
      <c r="W139" s="41" t="str">
        <f>'[1]TKB-1'!W140</f>
        <v>6-8</v>
      </c>
      <c r="X139" s="40" t="str">
        <f>'TKB-2'!X139</f>
        <v>B2-102</v>
      </c>
      <c r="Y139" s="41" t="str">
        <f>'[1]TKB-1'!Y140</f>
        <v>6-8</v>
      </c>
      <c r="Z139" s="40" t="str">
        <f>'TKB-2'!Z139</f>
        <v>B2-103</v>
      </c>
      <c r="AA139" s="41" t="str">
        <f>'[1]TKB-1'!AA140</f>
        <v>6-8</v>
      </c>
      <c r="AB139" s="40" t="str">
        <f>'TKB-2'!AB139</f>
        <v>B2-201</v>
      </c>
      <c r="AC139" s="41" t="str">
        <f>'[1]TKB-1'!AC140</f>
        <v>6-8</v>
      </c>
      <c r="AD139" s="40">
        <f>'TKB-2'!AD139</f>
        <v>0</v>
      </c>
      <c r="AE139" s="41">
        <f>'[1]TKB-1'!AE140</f>
        <v>0</v>
      </c>
      <c r="AF139" s="40">
        <f>'TKB-2'!AF139</f>
        <v>0</v>
      </c>
      <c r="AG139" s="41">
        <f>'[1]TKB-1'!AG140</f>
        <v>0</v>
      </c>
      <c r="AH139" s="40">
        <f>'TKB-2'!AH139</f>
        <v>0</v>
      </c>
      <c r="AI139" s="41">
        <f>'[1]TKB-1'!AI140</f>
        <v>0</v>
      </c>
      <c r="AJ139" s="40">
        <f>'TKB-2'!AJ139</f>
        <v>0</v>
      </c>
      <c r="AK139" s="41">
        <f>'[1]TKB-1'!AK140</f>
        <v>0</v>
      </c>
      <c r="AL139" s="40">
        <f>'TKB-2'!AL139</f>
        <v>0</v>
      </c>
      <c r="AM139" s="41">
        <f>'[1]TKB-1'!AM140</f>
        <v>0</v>
      </c>
      <c r="AN139" s="40">
        <f>'TKB-2'!AN139</f>
        <v>0</v>
      </c>
      <c r="AO139" s="41">
        <f>'[1]TKB-1'!AO140</f>
        <v>0</v>
      </c>
      <c r="AP139" s="40">
        <f>'TKB-2'!AP139</f>
        <v>0</v>
      </c>
      <c r="AQ139" s="41">
        <f>'[1]TKB-1'!AQ140</f>
        <v>0</v>
      </c>
      <c r="AR139" s="40">
        <f>'TKB-2'!AR139</f>
        <v>0</v>
      </c>
      <c r="AS139" s="41">
        <f>'[1]TKB-1'!AS140</f>
        <v>0</v>
      </c>
      <c r="AT139" s="40" t="str">
        <f>'TKB-2'!AT139</f>
        <v>B2-203</v>
      </c>
      <c r="AU139" s="41" t="str">
        <f>'[1]TKB-1'!AU140</f>
        <v>16-18</v>
      </c>
      <c r="AV139" s="40">
        <f>'TKB-2'!AV139</f>
        <v>0</v>
      </c>
      <c r="AW139" s="41">
        <f>'[1]TKB-1'!AW140</f>
        <v>0</v>
      </c>
      <c r="AX139" s="40">
        <f>'TKB-2'!AX139</f>
        <v>0</v>
      </c>
      <c r="AY139" s="41">
        <f>'[1]TKB-1'!AY140</f>
        <v>0</v>
      </c>
      <c r="AZ139" s="40">
        <f>'TKB-2'!AZ139</f>
        <v>0</v>
      </c>
      <c r="BA139" s="41">
        <f>'[1]TKB-1'!BA140</f>
        <v>0</v>
      </c>
      <c r="BB139" s="40">
        <f>'TKB-2'!BB139</f>
        <v>0</v>
      </c>
      <c r="BC139" s="41">
        <f>'[1]TKB-1'!BC140</f>
        <v>0</v>
      </c>
      <c r="BD139" s="40">
        <f>'TKB-2'!BD139</f>
        <v>0</v>
      </c>
      <c r="BE139" s="41">
        <f>'[1]TKB-1'!BE140</f>
        <v>0</v>
      </c>
      <c r="BF139" s="40">
        <f>'TKB-2'!BF139</f>
        <v>0</v>
      </c>
      <c r="BG139" s="41">
        <f>'[1]TKB-1'!BG140</f>
        <v>0</v>
      </c>
      <c r="BH139" s="40">
        <f>'TKB-2'!BH139</f>
        <v>0</v>
      </c>
      <c r="BI139" s="41">
        <f>'[1]TKB-1'!BI140</f>
        <v>0</v>
      </c>
      <c r="BJ139" s="40">
        <f>'TKB-2'!BJ139</f>
        <v>0</v>
      </c>
      <c r="BK139" s="41">
        <f>'[1]TKB-1'!BK140</f>
        <v>0</v>
      </c>
      <c r="BL139" s="40">
        <f>'TKB-2'!BL139</f>
        <v>0</v>
      </c>
      <c r="BM139" s="41">
        <f>'[1]TKB-1'!BM140</f>
        <v>0</v>
      </c>
      <c r="BN139" s="40" t="str">
        <f>'TKB-2'!BN139</f>
        <v>B2-301</v>
      </c>
      <c r="BO139" s="41" t="str">
        <f>'[1]TKB-1'!BO140</f>
        <v>17-19</v>
      </c>
      <c r="BP139" s="40">
        <f>'TKB-2'!BP139</f>
        <v>0</v>
      </c>
      <c r="BQ139" s="41">
        <f>'[1]TKB-1'!BQ140</f>
        <v>0</v>
      </c>
      <c r="BR139" s="40">
        <f>'TKB-2'!BR139</f>
        <v>0</v>
      </c>
      <c r="BS139" s="41">
        <f>'[1]TKB-1'!BS140</f>
        <v>0</v>
      </c>
      <c r="BT139" s="40">
        <f>'TKB-2'!BT139</f>
        <v>0</v>
      </c>
      <c r="BU139" s="41">
        <f>'[1]TKB-1'!BU140</f>
        <v>0</v>
      </c>
      <c r="BV139" s="40">
        <f>'TKB-2'!BV139</f>
        <v>0</v>
      </c>
      <c r="BW139" s="41">
        <f>'[1]TKB-1'!BW140</f>
        <v>0</v>
      </c>
      <c r="BX139" s="40">
        <f>'TKB-2'!BX139</f>
        <v>0</v>
      </c>
      <c r="BY139" s="41">
        <f>'[1]TKB-1'!BY140</f>
        <v>0</v>
      </c>
      <c r="BZ139" s="40">
        <f>'TKB-2'!BZ139</f>
        <v>0</v>
      </c>
      <c r="CA139" s="41">
        <f>'[1]TKB-1'!CA140</f>
        <v>0</v>
      </c>
      <c r="CB139" s="40">
        <f>'TKB-2'!CB139</f>
        <v>0</v>
      </c>
      <c r="CC139" s="41">
        <f>'[1]TKB-1'!CC140</f>
        <v>0</v>
      </c>
      <c r="CD139" s="40" t="str">
        <f>'TKB-2'!CD139</f>
        <v>B2-403</v>
      </c>
      <c r="CE139" s="41" t="str">
        <f>'[1]TKB-1'!CE140</f>
        <v>16-18</v>
      </c>
      <c r="CF139" s="40">
        <f>'TKB-2'!CF139</f>
        <v>0</v>
      </c>
      <c r="CG139" s="41">
        <f>'[1]TKB-1'!CG140</f>
        <v>0</v>
      </c>
      <c r="CH139" s="40">
        <f>'TKB-2'!CH139</f>
        <v>0</v>
      </c>
      <c r="CI139" s="41">
        <f>'[1]TKB-1'!CI140</f>
        <v>0</v>
      </c>
      <c r="CJ139" s="40">
        <f>'TKB-2'!CJ139</f>
        <v>0</v>
      </c>
      <c r="CK139" s="41">
        <f>'[1]TKB-1'!CK140</f>
        <v>0</v>
      </c>
      <c r="CL139" s="40">
        <f>'TKB-2'!CL139</f>
        <v>0</v>
      </c>
      <c r="CM139" s="41">
        <f>'[1]TKB-1'!CM140</f>
        <v>0</v>
      </c>
      <c r="CN139" s="40">
        <f>'TKB-2'!CN139</f>
        <v>0</v>
      </c>
      <c r="CO139" s="41">
        <f>'[1]TKB-1'!CO140</f>
        <v>0</v>
      </c>
      <c r="CP139" s="40">
        <f>'TKB-2'!CP139</f>
        <v>0</v>
      </c>
      <c r="CQ139" s="41">
        <f>'[1]TKB-1'!CQ140</f>
        <v>0</v>
      </c>
      <c r="CR139" s="40">
        <f>'TKB-2'!CR139</f>
        <v>0</v>
      </c>
      <c r="CS139" s="41">
        <f>'[1]TKB-1'!CS140</f>
        <v>0</v>
      </c>
      <c r="CT139" s="40">
        <f>'TKB-2'!CT139</f>
        <v>0</v>
      </c>
      <c r="CU139" s="41">
        <f>'[1]TKB-1'!CU140</f>
        <v>0</v>
      </c>
      <c r="CV139" s="40">
        <f>'TKB-2'!CV139</f>
        <v>0</v>
      </c>
      <c r="CW139" s="41">
        <f>'[1]TKB-1'!CW140</f>
        <v>0</v>
      </c>
      <c r="CX139" s="40">
        <f>'TKB-2'!CX139</f>
        <v>0</v>
      </c>
      <c r="CY139" s="41">
        <f>'[1]TKB-1'!CY140</f>
        <v>0</v>
      </c>
      <c r="CZ139" s="40">
        <f>'TKB-2'!CZ139</f>
        <v>0</v>
      </c>
      <c r="DA139" s="41">
        <f>'[1]TKB-1'!DA140</f>
        <v>0</v>
      </c>
      <c r="DB139" s="40">
        <f>'TKB-2'!DB139</f>
        <v>0</v>
      </c>
      <c r="DC139" s="41">
        <f>'[1]TKB-1'!DC140</f>
        <v>0</v>
      </c>
      <c r="DD139" s="40">
        <f>'TKB-2'!DD139</f>
        <v>0</v>
      </c>
      <c r="DE139" s="41">
        <f>'[1]TKB-1'!DE140</f>
        <v>0</v>
      </c>
      <c r="DF139" s="40">
        <f>'TKB-2'!DF139</f>
        <v>0</v>
      </c>
      <c r="DG139" s="41">
        <f>'[1]TKB-1'!DG140</f>
        <v>0</v>
      </c>
      <c r="DH139" s="40">
        <f>'TKB-2'!DH139</f>
        <v>0</v>
      </c>
      <c r="DI139" s="41">
        <f>'[1]TKB-1'!DI140</f>
        <v>0</v>
      </c>
      <c r="DJ139" s="40">
        <f>'TKB-2'!DJ139</f>
        <v>0</v>
      </c>
      <c r="DK139" s="41">
        <f>'[1]TKB-1'!DK140</f>
        <v>0</v>
      </c>
      <c r="DL139" s="40">
        <f>'TKB-2'!DL139</f>
        <v>0</v>
      </c>
      <c r="DM139" s="41">
        <f>'[1]TKB-1'!DM140</f>
        <v>0</v>
      </c>
      <c r="DN139" s="40">
        <f>'TKB-2'!DN139</f>
        <v>0</v>
      </c>
      <c r="DO139" s="41">
        <f>'[1]TKB-1'!DO140</f>
        <v>0</v>
      </c>
      <c r="DP139" s="40">
        <f>'TKB-2'!DP139</f>
        <v>0</v>
      </c>
      <c r="DQ139" s="41">
        <f>'[1]TKB-1'!DQ140</f>
        <v>0</v>
      </c>
      <c r="DR139" s="40">
        <f>'TKB-2'!DR139</f>
        <v>0</v>
      </c>
      <c r="DS139" s="41">
        <f>'[1]TKB-1'!DS140</f>
        <v>0</v>
      </c>
      <c r="DT139" s="40" t="str">
        <f>'TKB-2'!DT139</f>
        <v>A4-301</v>
      </c>
      <c r="DU139" s="41" t="str">
        <f>'[1]TKB-1'!DU140</f>
        <v>41-43</v>
      </c>
      <c r="DV139" s="40">
        <f>'TKB-2'!DV139</f>
        <v>0</v>
      </c>
      <c r="DW139" s="41">
        <f>'[1]TKB-1'!DW140</f>
        <v>0</v>
      </c>
      <c r="DX139" s="40" t="str">
        <f>'TKB-2'!DX139</f>
        <v>A4-301</v>
      </c>
      <c r="DY139" s="41" t="str">
        <f>'[1]TKB-1'!DY140</f>
        <v>41-43</v>
      </c>
      <c r="DZ139" s="40">
        <f>'TKB-2'!DZ139</f>
        <v>0</v>
      </c>
      <c r="EA139" s="41">
        <f>'[1]TKB-1'!EA140</f>
        <v>0</v>
      </c>
      <c r="EB139" s="40">
        <f>'TKB-2'!EB139</f>
        <v>0</v>
      </c>
      <c r="EC139" s="41">
        <f>'[1]TKB-1'!EC140</f>
        <v>0</v>
      </c>
      <c r="ED139" s="40">
        <f>'TKB-2'!ED139</f>
        <v>0</v>
      </c>
      <c r="EE139" s="41">
        <f>'[1]TKB-1'!EE140</f>
        <v>0</v>
      </c>
      <c r="EF139" s="40">
        <f>'TKB-2'!EF139</f>
        <v>0</v>
      </c>
      <c r="EG139" s="41">
        <f>'[1]TKB-1'!EG140</f>
        <v>0</v>
      </c>
      <c r="EH139" s="40">
        <f>'TKB-2'!EH139</f>
        <v>0</v>
      </c>
      <c r="EI139" s="41">
        <f>'[1]TKB-1'!EI140</f>
        <v>0</v>
      </c>
      <c r="EJ139" s="40">
        <f>'TKB-2'!EJ139</f>
        <v>0</v>
      </c>
      <c r="EK139" s="41">
        <f>'[1]TKB-1'!EK140</f>
        <v>0</v>
      </c>
      <c r="EL139" s="40">
        <f>'TKB-2'!EL139</f>
        <v>0</v>
      </c>
      <c r="EM139" s="41">
        <f>'[1]TKB-1'!EM140</f>
        <v>0</v>
      </c>
      <c r="EN139" s="40">
        <f>'TKB-2'!EN139</f>
        <v>0</v>
      </c>
      <c r="EO139" s="41">
        <f>'[1]TKB-1'!EO140</f>
        <v>0</v>
      </c>
      <c r="EP139" s="40" t="str">
        <f>'TKB-2'!EP139</f>
        <v>B2-405</v>
      </c>
      <c r="EQ139" s="41" t="str">
        <f>'[1]TKB-1'!EQ140</f>
        <v>10-12</v>
      </c>
      <c r="ER139" s="40">
        <f>'TKB-2'!ER139</f>
        <v>0</v>
      </c>
      <c r="ES139" s="41">
        <f>'[1]TKB-1'!ES140</f>
        <v>0</v>
      </c>
      <c r="ET139" s="40">
        <f>'TKB-2'!ET139</f>
        <v>0</v>
      </c>
      <c r="EU139" s="41">
        <f>'[1]TKB-1'!EU140</f>
        <v>0</v>
      </c>
      <c r="EV139" s="40">
        <f>'TKB-2'!EV139</f>
        <v>0</v>
      </c>
      <c r="EW139" s="41">
        <f>'[1]TKB-1'!EW140</f>
        <v>0</v>
      </c>
      <c r="EX139" s="40">
        <f>'TKB-2'!EX139</f>
        <v>0</v>
      </c>
      <c r="EY139" s="41">
        <f>'[1]TKB-1'!EY140</f>
        <v>0</v>
      </c>
      <c r="EZ139" s="40">
        <f>'TKB-2'!EZ139</f>
        <v>0</v>
      </c>
      <c r="FA139" s="41">
        <f>'[1]TKB-1'!FA140</f>
        <v>0</v>
      </c>
      <c r="FB139" s="40" t="str">
        <f>'TKB-2'!FB139</f>
        <v>B2-204</v>
      </c>
      <c r="FC139" s="41" t="str">
        <f>'[1]TKB-1'!FC140</f>
        <v>7-9</v>
      </c>
      <c r="FD139" s="40">
        <f>'TKB-2'!FD139</f>
        <v>0</v>
      </c>
      <c r="FE139" s="41">
        <f>'[1]TKB-1'!FE140</f>
        <v>0</v>
      </c>
      <c r="FF139" s="40">
        <f>'TKB-2'!FF139</f>
        <v>0</v>
      </c>
      <c r="FG139" s="41">
        <f>'[1]TKB-1'!FG140</f>
        <v>0</v>
      </c>
      <c r="FH139" s="40">
        <f>'TKB-2'!FH139</f>
        <v>0</v>
      </c>
      <c r="FI139" s="41">
        <f>'[1]TKB-1'!FI140</f>
        <v>0</v>
      </c>
      <c r="FJ139" s="40">
        <f>'TKB-2'!FJ139</f>
        <v>0</v>
      </c>
      <c r="FK139" s="41">
        <f>'[1]TKB-1'!FK140</f>
        <v>0</v>
      </c>
      <c r="FL139" s="40">
        <f>'TKB-2'!FL139</f>
        <v>0</v>
      </c>
      <c r="FM139" s="41">
        <f>'[1]TKB-1'!FM140</f>
        <v>0</v>
      </c>
      <c r="FN139" s="40">
        <f>'TKB-2'!FN139</f>
        <v>0</v>
      </c>
      <c r="FO139" s="41">
        <f>'[1]TKB-1'!FO140</f>
        <v>0</v>
      </c>
      <c r="FP139" s="40">
        <f>'TKB-2'!FP139</f>
        <v>0</v>
      </c>
      <c r="FQ139" s="41">
        <f>'[1]TKB-1'!FQ140</f>
        <v>0</v>
      </c>
      <c r="FR139" s="40" t="str">
        <f>'TKB-2'!FR139</f>
        <v>B2-108</v>
      </c>
      <c r="FS139" s="41" t="str">
        <f>'[1]TKB-1'!FS140</f>
        <v>9-11</v>
      </c>
      <c r="FT139" s="40">
        <f>'TKB-2'!FT139</f>
        <v>0</v>
      </c>
      <c r="FU139" s="41">
        <f>'[1]TKB-1'!FU140</f>
        <v>0</v>
      </c>
      <c r="FV139" s="40">
        <f>'TKB-2'!FV139</f>
        <v>0</v>
      </c>
      <c r="FW139" s="41">
        <f>'[1]TKB-1'!FW140</f>
        <v>0</v>
      </c>
      <c r="FX139" s="40">
        <f>'TKB-2'!FX139</f>
        <v>0</v>
      </c>
      <c r="FY139" s="41">
        <f>'[1]TKB-1'!FY140</f>
        <v>0</v>
      </c>
      <c r="FZ139" s="40">
        <f>'TKB-2'!FZ139</f>
        <v>0</v>
      </c>
      <c r="GA139" s="41">
        <f>'[1]TKB-1'!GA140</f>
        <v>0</v>
      </c>
      <c r="GB139" s="40">
        <f>'TKB-2'!GB139</f>
        <v>0</v>
      </c>
      <c r="GC139" s="41">
        <f>'[1]TKB-1'!GC140</f>
        <v>0</v>
      </c>
      <c r="GD139" s="40">
        <f>'TKB-2'!GD139</f>
        <v>0</v>
      </c>
      <c r="GE139" s="41">
        <f>'[1]TKB-1'!GE140</f>
        <v>0</v>
      </c>
      <c r="GF139" s="40">
        <f>'TKB-2'!GF139</f>
        <v>0</v>
      </c>
      <c r="GG139" s="41">
        <f>'[1]TKB-1'!GG140</f>
        <v>0</v>
      </c>
      <c r="GH139" s="40">
        <f>'TKB-2'!GH139</f>
        <v>0</v>
      </c>
      <c r="GI139" s="41">
        <f>'[1]TKB-1'!GI140</f>
        <v>0</v>
      </c>
      <c r="GJ139" s="40">
        <f>'TKB-2'!GJ139</f>
        <v>0</v>
      </c>
      <c r="GK139" s="41">
        <f>'[1]TKB-1'!GK140</f>
        <v>0</v>
      </c>
      <c r="GL139" s="40">
        <f>'TKB-2'!GL139</f>
        <v>0</v>
      </c>
      <c r="GM139" s="41">
        <f>'[1]TKB-1'!GM140</f>
        <v>0</v>
      </c>
      <c r="GN139" s="40">
        <f>'TKB-2'!GN139</f>
        <v>0</v>
      </c>
      <c r="GO139" s="41">
        <f>'[1]TKB-1'!GO140</f>
        <v>0</v>
      </c>
      <c r="GP139" s="40">
        <f>'TKB-2'!GP139</f>
        <v>0</v>
      </c>
      <c r="GQ139" s="41">
        <f>'[1]TKB-1'!GQ140</f>
        <v>0</v>
      </c>
      <c r="GR139" s="40">
        <f>'TKB-2'!GR139</f>
        <v>0</v>
      </c>
      <c r="GS139" s="41">
        <f>'[1]TKB-1'!GS140</f>
        <v>0</v>
      </c>
      <c r="GT139" s="40">
        <f>'TKB-2'!GT139</f>
        <v>0</v>
      </c>
      <c r="GU139" s="41">
        <f>'[1]TKB-1'!GU140</f>
        <v>0</v>
      </c>
      <c r="GV139" s="40">
        <f>'TKB-2'!GV139</f>
        <v>0</v>
      </c>
      <c r="GW139" s="41">
        <f>'[1]TKB-1'!GW140</f>
        <v>0</v>
      </c>
      <c r="GX139" s="40">
        <f>'TKB-2'!GX139</f>
        <v>0</v>
      </c>
      <c r="GY139" s="41">
        <f>'[1]TKB-1'!GY140</f>
        <v>0</v>
      </c>
      <c r="GZ139" s="40">
        <f>'TKB-2'!GZ139</f>
        <v>0</v>
      </c>
      <c r="HA139" s="41">
        <f>'[1]TKB-1'!HA140</f>
        <v>0</v>
      </c>
      <c r="HB139" s="40">
        <f>'TKB-2'!HB139</f>
        <v>0</v>
      </c>
      <c r="HC139" s="41">
        <f>'[1]TKB-1'!HC140</f>
        <v>0</v>
      </c>
      <c r="HD139" s="40">
        <f>'TKB-2'!HD139</f>
        <v>0</v>
      </c>
      <c r="HE139" s="41">
        <f>'[1]TKB-1'!HE140</f>
        <v>0</v>
      </c>
      <c r="HF139" s="40">
        <f>'TKB-2'!HF139</f>
        <v>0</v>
      </c>
      <c r="HG139" s="41">
        <f>'[1]TKB-1'!HG140</f>
        <v>0</v>
      </c>
      <c r="HH139" s="40">
        <f>'TKB-2'!HH139</f>
        <v>0</v>
      </c>
      <c r="HI139" s="41">
        <f>'[1]TKB-1'!HI140</f>
        <v>0</v>
      </c>
      <c r="HJ139" s="40">
        <f>'TKB-2'!HJ139</f>
        <v>0</v>
      </c>
      <c r="HK139" s="41">
        <f>'[1]TKB-1'!HK140</f>
        <v>0</v>
      </c>
      <c r="HL139" s="40">
        <f>'TKB-2'!HL139</f>
        <v>0</v>
      </c>
      <c r="HM139" s="41">
        <f>'[1]TKB-1'!HM140</f>
        <v>0</v>
      </c>
      <c r="HN139" s="40">
        <f>'TKB-2'!HN139</f>
        <v>0</v>
      </c>
      <c r="HO139" s="41">
        <f>'[1]TKB-1'!HO140</f>
        <v>0</v>
      </c>
      <c r="HP139" s="40">
        <f>'TKB-2'!HP139</f>
        <v>0</v>
      </c>
      <c r="HQ139" s="41">
        <f>'[1]TKB-1'!HQ140</f>
        <v>0</v>
      </c>
      <c r="HR139" s="40">
        <f>'TKB-2'!HR139</f>
        <v>0</v>
      </c>
      <c r="HS139" s="41">
        <f>'[1]TKB-1'!HS140</f>
        <v>0</v>
      </c>
      <c r="HT139" s="40">
        <f>'TKB-2'!HT139</f>
        <v>0</v>
      </c>
      <c r="HU139" s="41">
        <f>'[1]TKB-1'!HU140</f>
        <v>0</v>
      </c>
      <c r="HV139" s="40">
        <f>'TKB-2'!HV139</f>
        <v>0</v>
      </c>
      <c r="HW139" s="41">
        <f>'[1]TKB-1'!HW140</f>
        <v>0</v>
      </c>
      <c r="HX139" s="40">
        <f>'TKB-2'!HX139</f>
        <v>0</v>
      </c>
      <c r="HY139" s="41">
        <f>'[1]TKB-1'!HY140</f>
        <v>0</v>
      </c>
      <c r="HZ139" s="40">
        <f>'TKB-2'!HZ139</f>
        <v>0</v>
      </c>
      <c r="IA139" s="41">
        <f>'[1]TKB-1'!IA140</f>
        <v>0</v>
      </c>
      <c r="IB139" s="40">
        <f>'TKB-2'!IB139</f>
        <v>0</v>
      </c>
      <c r="IC139" s="41">
        <f>'[1]TKB-1'!IC140</f>
        <v>0</v>
      </c>
      <c r="ID139" s="40">
        <f>'TKB-2'!ID139</f>
        <v>0</v>
      </c>
      <c r="IE139" s="41">
        <f>'[1]TKB-1'!IE140</f>
        <v>0</v>
      </c>
      <c r="IF139" s="40">
        <f>'TKB-2'!IF139</f>
        <v>0</v>
      </c>
      <c r="IG139" s="41">
        <f>'[1]TKB-1'!IG140</f>
        <v>0</v>
      </c>
      <c r="IH139" s="40">
        <f>'TKB-2'!IH139</f>
        <v>0</v>
      </c>
      <c r="II139" s="41">
        <f>'[1]TKB-1'!II140</f>
        <v>0</v>
      </c>
    </row>
    <row r="140" spans="1:243" ht="15" x14ac:dyDescent="0.2">
      <c r="A140" s="296"/>
      <c r="B140" s="299"/>
      <c r="C140" s="302"/>
      <c r="D140" s="42" t="s">
        <v>15</v>
      </c>
      <c r="E140" s="293"/>
      <c r="F140" s="43"/>
      <c r="G140" s="44">
        <f>'[1]TKB-1'!G141</f>
        <v>0</v>
      </c>
      <c r="H140" s="43"/>
      <c r="I140" s="44">
        <f>'[1]TKB-1'!I141</f>
        <v>0</v>
      </c>
      <c r="J140" s="43"/>
      <c r="K140" s="44">
        <f>'[1]TKB-1'!K141</f>
        <v>0</v>
      </c>
      <c r="L140" s="43"/>
      <c r="M140" s="44">
        <f>'[1]TKB-1'!M141</f>
        <v>0</v>
      </c>
      <c r="N140" s="43"/>
      <c r="O140" s="44">
        <f>'[1]TKB-1'!O141</f>
        <v>0</v>
      </c>
      <c r="P140" s="43"/>
      <c r="Q140" s="44">
        <f>'[1]TKB-1'!Q141</f>
        <v>0</v>
      </c>
      <c r="R140" s="43"/>
      <c r="S140" s="44">
        <f>'[1]TKB-1'!S141</f>
        <v>0</v>
      </c>
      <c r="T140" s="43"/>
      <c r="U140" s="44">
        <f>'[1]TKB-1'!U141</f>
        <v>0</v>
      </c>
      <c r="V140" s="43"/>
      <c r="W140" s="44" t="str">
        <f>'[1]TKB-1'!W141</f>
        <v>ĐA.NM(3)(V.Hải)</v>
      </c>
      <c r="X140" s="43"/>
      <c r="Y140" s="44" t="str">
        <f>'[1]TKB-1'!Y141</f>
        <v>TT.TK KCNT(3)(L.Trường)</v>
      </c>
      <c r="Z140" s="43"/>
      <c r="AA140" s="44" t="str">
        <f>'[1]TKB-1'!AA141</f>
        <v>TT.TK KCNT(3)(C.Tín)</v>
      </c>
      <c r="AB140" s="43"/>
      <c r="AC140" s="44" t="str">
        <f>'[1]TKB-1'!AC141</f>
        <v>ĐA.KTTC1.19(3)(M.Sang)</v>
      </c>
      <c r="AD140" s="43"/>
      <c r="AE140" s="44">
        <f>'[1]TKB-1'!AE141</f>
        <v>0</v>
      </c>
      <c r="AF140" s="43"/>
      <c r="AG140" s="44">
        <f>'[1]TKB-1'!AG141</f>
        <v>0</v>
      </c>
      <c r="AH140" s="43"/>
      <c r="AI140" s="44">
        <f>'[1]TKB-1'!AI141</f>
        <v>0</v>
      </c>
      <c r="AJ140" s="43"/>
      <c r="AK140" s="44">
        <f>'[1]TKB-1'!AK141</f>
        <v>0</v>
      </c>
      <c r="AL140" s="43"/>
      <c r="AM140" s="44">
        <f>'[1]TKB-1'!AM141</f>
        <v>0</v>
      </c>
      <c r="AN140" s="43"/>
      <c r="AO140" s="44">
        <f>'[1]TKB-1'!AO141</f>
        <v>0</v>
      </c>
      <c r="AP140" s="43"/>
      <c r="AQ140" s="44">
        <f>'[1]TKB-1'!AQ141</f>
        <v>0</v>
      </c>
      <c r="AR140" s="43"/>
      <c r="AS140" s="44">
        <f>'[1]TKB-1'!AS141</f>
        <v>0</v>
      </c>
      <c r="AT140" s="43"/>
      <c r="AU140" s="44" t="str">
        <f>'[1]TKB-1'!AU141</f>
        <v>CĐ.KTNT(3)(Th.Huy)</v>
      </c>
      <c r="AV140" s="43"/>
      <c r="AW140" s="44">
        <f>'[1]TKB-1'!AW141</f>
        <v>0</v>
      </c>
      <c r="AX140" s="43"/>
      <c r="AY140" s="44">
        <f>'[1]TKB-1'!AY141</f>
        <v>0</v>
      </c>
      <c r="AZ140" s="43"/>
      <c r="BA140" s="44">
        <f>'[1]TKB-1'!BA141</f>
        <v>0</v>
      </c>
      <c r="BB140" s="43"/>
      <c r="BC140" s="44">
        <f>'[1]TKB-1'!BC141</f>
        <v>0</v>
      </c>
      <c r="BD140" s="43"/>
      <c r="BE140" s="44">
        <f>'[1]TKB-1'!BE141</f>
        <v>0</v>
      </c>
      <c r="BF140" s="43"/>
      <c r="BG140" s="44">
        <f>'[1]TKB-1'!BG141</f>
        <v>0</v>
      </c>
      <c r="BH140" s="43"/>
      <c r="BI140" s="44">
        <f>'[1]TKB-1'!BI141</f>
        <v>0</v>
      </c>
      <c r="BJ140" s="43"/>
      <c r="BK140" s="44">
        <f>'[1]TKB-1'!BK141</f>
        <v>0</v>
      </c>
      <c r="BL140" s="43"/>
      <c r="BM140" s="44">
        <f>'[1]TKB-1'!BM141</f>
        <v>0</v>
      </c>
      <c r="BN140" s="43"/>
      <c r="BO140" s="44" t="str">
        <f>'[1]TKB-1'!BO141</f>
        <v>MLTN(3)(Th.Diễm)</v>
      </c>
      <c r="BP140" s="43"/>
      <c r="BQ140" s="44">
        <f>'[1]TKB-1'!BQ141</f>
        <v>0</v>
      </c>
      <c r="BR140" s="43"/>
      <c r="BS140" s="44">
        <f>'[1]TKB-1'!BS141</f>
        <v>0</v>
      </c>
      <c r="BT140" s="43"/>
      <c r="BU140" s="44">
        <f>'[1]TKB-1'!BU141</f>
        <v>0</v>
      </c>
      <c r="BV140" s="43"/>
      <c r="BW140" s="44">
        <f>'[1]TKB-1'!BW141</f>
        <v>0</v>
      </c>
      <c r="BX140" s="43"/>
      <c r="BY140" s="44">
        <f>'[1]TKB-1'!BY141</f>
        <v>0</v>
      </c>
      <c r="BZ140" s="43"/>
      <c r="CA140" s="44">
        <f>'[1]TKB-1'!CA141</f>
        <v>0</v>
      </c>
      <c r="CB140" s="43"/>
      <c r="CC140" s="44">
        <f>'[1]TKB-1'!CC141</f>
        <v>0</v>
      </c>
      <c r="CD140" s="43"/>
      <c r="CE140" s="44" t="str">
        <f>'[1]TKB-1'!CE141</f>
        <v>DOAN1(3)(H.Toàn)</v>
      </c>
      <c r="CF140" s="43"/>
      <c r="CG140" s="44">
        <f>'[1]TKB-1'!CG141</f>
        <v>0</v>
      </c>
      <c r="CH140" s="43"/>
      <c r="CI140" s="44">
        <f>'[1]TKB-1'!CI141</f>
        <v>0</v>
      </c>
      <c r="CJ140" s="43"/>
      <c r="CK140" s="44">
        <f>'[1]TKB-1'!CK141</f>
        <v>0</v>
      </c>
      <c r="CL140" s="43"/>
      <c r="CM140" s="44">
        <f>'[1]TKB-1'!CM141</f>
        <v>0</v>
      </c>
      <c r="CN140" s="43"/>
      <c r="CO140" s="44">
        <f>'[1]TKB-1'!CO141</f>
        <v>0</v>
      </c>
      <c r="CP140" s="43"/>
      <c r="CQ140" s="44">
        <f>'[1]TKB-1'!CQ141</f>
        <v>0</v>
      </c>
      <c r="CR140" s="43"/>
      <c r="CS140" s="44">
        <f>'[1]TKB-1'!CS141</f>
        <v>0</v>
      </c>
      <c r="CT140" s="43"/>
      <c r="CU140" s="44">
        <f>'[1]TKB-1'!CU141</f>
        <v>0</v>
      </c>
      <c r="CV140" s="43"/>
      <c r="CW140" s="44">
        <f>'[1]TKB-1'!CW141</f>
        <v>0</v>
      </c>
      <c r="CX140" s="43"/>
      <c r="CY140" s="44">
        <f>'[1]TKB-1'!CY141</f>
        <v>0</v>
      </c>
      <c r="CZ140" s="43"/>
      <c r="DA140" s="44">
        <f>'[1]TKB-1'!DA141</f>
        <v>0</v>
      </c>
      <c r="DB140" s="43"/>
      <c r="DC140" s="44">
        <f>'[1]TKB-1'!DC141</f>
        <v>0</v>
      </c>
      <c r="DD140" s="43"/>
      <c r="DE140" s="44">
        <f>'[1]TKB-1'!DE141</f>
        <v>0</v>
      </c>
      <c r="DF140" s="43"/>
      <c r="DG140" s="44">
        <f>'[1]TKB-1'!DG141</f>
        <v>0</v>
      </c>
      <c r="DH140" s="43"/>
      <c r="DI140" s="44">
        <f>'[1]TKB-1'!DI141</f>
        <v>0</v>
      </c>
      <c r="DJ140" s="43"/>
      <c r="DK140" s="44">
        <f>'[1]TKB-1'!DK141</f>
        <v>0</v>
      </c>
      <c r="DL140" s="43"/>
      <c r="DM140" s="44">
        <f>'[1]TKB-1'!DM141</f>
        <v>0</v>
      </c>
      <c r="DN140" s="43"/>
      <c r="DO140" s="44">
        <f>'[1]TKB-1'!DO141</f>
        <v>0</v>
      </c>
      <c r="DP140" s="43"/>
      <c r="DQ140" s="44">
        <f>'[1]TKB-1'!DQ141</f>
        <v>0</v>
      </c>
      <c r="DR140" s="43"/>
      <c r="DS140" s="44">
        <f>'[1]TKB-1'!DS141</f>
        <v>0</v>
      </c>
      <c r="DT140" s="43"/>
      <c r="DU140" s="44" t="str">
        <f>'[1]TKB-1'!DU141</f>
        <v>QTCCUTC(3)(K.Hường (TG))</v>
      </c>
      <c r="DV140" s="43"/>
      <c r="DW140" s="44">
        <f>'[1]TKB-1'!DW141</f>
        <v>0</v>
      </c>
      <c r="DX140" s="43"/>
      <c r="DY140" s="44" t="str">
        <f>'[1]TKB-1'!DY141</f>
        <v>QTCCUTC(3)(K.Hường (TG).)</v>
      </c>
      <c r="DZ140" s="43"/>
      <c r="EA140" s="44">
        <f>'[1]TKB-1'!EA141</f>
        <v>0</v>
      </c>
      <c r="EB140" s="43"/>
      <c r="EC140" s="44">
        <f>'[1]TKB-1'!EC141</f>
        <v>0</v>
      </c>
      <c r="ED140" s="43"/>
      <c r="EE140" s="44">
        <f>'[1]TKB-1'!EE141</f>
        <v>0</v>
      </c>
      <c r="EF140" s="43"/>
      <c r="EG140" s="44">
        <f>'[1]TKB-1'!EG141</f>
        <v>0</v>
      </c>
      <c r="EH140" s="43"/>
      <c r="EI140" s="44">
        <f>'[1]TKB-1'!EI141</f>
        <v>0</v>
      </c>
      <c r="EJ140" s="43"/>
      <c r="EK140" s="44">
        <f>'[1]TKB-1'!EK141</f>
        <v>0</v>
      </c>
      <c r="EL140" s="43"/>
      <c r="EM140" s="44">
        <f>'[1]TKB-1'!EM141</f>
        <v>0</v>
      </c>
      <c r="EN140" s="43"/>
      <c r="EO140" s="44">
        <f>'[1]TKB-1'!EO141</f>
        <v>0</v>
      </c>
      <c r="EP140" s="43"/>
      <c r="EQ140" s="44" t="str">
        <f>'[1]TKB-1'!EQ141</f>
        <v>COLT(3)(C.Đức)</v>
      </c>
      <c r="ER140" s="43"/>
      <c r="ES140" s="44">
        <f>'[1]TKB-1'!ES141</f>
        <v>0</v>
      </c>
      <c r="ET140" s="43"/>
      <c r="EU140" s="44">
        <f>'[1]TKB-1'!EU141</f>
        <v>0</v>
      </c>
      <c r="EV140" s="43"/>
      <c r="EW140" s="44">
        <f>'[1]TKB-1'!EW141</f>
        <v>0</v>
      </c>
      <c r="EX140" s="43"/>
      <c r="EY140" s="44">
        <f>'[1]TKB-1'!EY141</f>
        <v>0</v>
      </c>
      <c r="EZ140" s="43"/>
      <c r="FA140" s="44">
        <f>'[1]TKB-1'!FA141</f>
        <v>0</v>
      </c>
      <c r="FB140" s="43"/>
      <c r="FC140" s="44" t="str">
        <f>'[1]TKB-1'!FC141</f>
        <v>CNXHKH(3)(T.Tiến)</v>
      </c>
      <c r="FD140" s="43"/>
      <c r="FE140" s="44">
        <f>'[1]TKB-1'!FE141</f>
        <v>0</v>
      </c>
      <c r="FF140" s="43"/>
      <c r="FG140" s="44">
        <f>'[1]TKB-1'!FG141</f>
        <v>0</v>
      </c>
      <c r="FH140" s="43"/>
      <c r="FI140" s="44">
        <f>'[1]TKB-1'!FI141</f>
        <v>0</v>
      </c>
      <c r="FJ140" s="43"/>
      <c r="FK140" s="44">
        <f>'[1]TKB-1'!FK141</f>
        <v>0</v>
      </c>
      <c r="FL140" s="43"/>
      <c r="FM140" s="44">
        <f>'[1]TKB-1'!FM141</f>
        <v>0</v>
      </c>
      <c r="FN140" s="43"/>
      <c r="FO140" s="44">
        <f>'[1]TKB-1'!FO141</f>
        <v>0</v>
      </c>
      <c r="FP140" s="43"/>
      <c r="FQ140" s="44">
        <f>'[1]TKB-1'!FQ141</f>
        <v>0</v>
      </c>
      <c r="FR140" s="43"/>
      <c r="FS140" s="44" t="str">
        <f>'[1]TKB-1'!FS141</f>
        <v>KTCTML(3)(X.Hội)</v>
      </c>
      <c r="FT140" s="43"/>
      <c r="FU140" s="44">
        <f>'[1]TKB-1'!FU141</f>
        <v>0</v>
      </c>
      <c r="FV140" s="43"/>
      <c r="FW140" s="44">
        <f>'[1]TKB-1'!FW141</f>
        <v>0</v>
      </c>
      <c r="FX140" s="43"/>
      <c r="FY140" s="44">
        <f>'[1]TKB-1'!FY141</f>
        <v>0</v>
      </c>
      <c r="FZ140" s="43"/>
      <c r="GA140" s="44">
        <f>'[1]TKB-1'!GA141</f>
        <v>0</v>
      </c>
      <c r="GB140" s="43"/>
      <c r="GC140" s="44">
        <f>'[1]TKB-1'!GC141</f>
        <v>0</v>
      </c>
      <c r="GD140" s="43"/>
      <c r="GE140" s="44">
        <f>'[1]TKB-1'!GE141</f>
        <v>0</v>
      </c>
      <c r="GF140" s="43"/>
      <c r="GG140" s="44">
        <f>'[1]TKB-1'!GG141</f>
        <v>0</v>
      </c>
      <c r="GH140" s="43"/>
      <c r="GI140" s="44">
        <f>'[1]TKB-1'!GI141</f>
        <v>0</v>
      </c>
      <c r="GJ140" s="43"/>
      <c r="GK140" s="44">
        <f>'[1]TKB-1'!GK141</f>
        <v>0</v>
      </c>
      <c r="GL140" s="43"/>
      <c r="GM140" s="44">
        <f>'[1]TKB-1'!GM141</f>
        <v>0</v>
      </c>
      <c r="GN140" s="43"/>
      <c r="GO140" s="44">
        <f>'[1]TKB-1'!GO141</f>
        <v>0</v>
      </c>
      <c r="GP140" s="43"/>
      <c r="GQ140" s="44">
        <f>'[1]TKB-1'!GQ141</f>
        <v>0</v>
      </c>
      <c r="GR140" s="43"/>
      <c r="GS140" s="44">
        <f>'[1]TKB-1'!GS141</f>
        <v>0</v>
      </c>
      <c r="GT140" s="43"/>
      <c r="GU140" s="44">
        <f>'[1]TKB-1'!GU141</f>
        <v>0</v>
      </c>
      <c r="GV140" s="43"/>
      <c r="GW140" s="44">
        <f>'[1]TKB-1'!GW141</f>
        <v>0</v>
      </c>
      <c r="GX140" s="43"/>
      <c r="GY140" s="44">
        <f>'[1]TKB-1'!GY141</f>
        <v>0</v>
      </c>
      <c r="GZ140" s="43"/>
      <c r="HA140" s="44">
        <f>'[1]TKB-1'!HA141</f>
        <v>0</v>
      </c>
      <c r="HB140" s="43"/>
      <c r="HC140" s="44">
        <f>'[1]TKB-1'!HC141</f>
        <v>0</v>
      </c>
      <c r="HD140" s="43"/>
      <c r="HE140" s="44">
        <f>'[1]TKB-1'!HE141</f>
        <v>0</v>
      </c>
      <c r="HF140" s="43"/>
      <c r="HG140" s="44">
        <f>'[1]TKB-1'!HG141</f>
        <v>0</v>
      </c>
      <c r="HH140" s="43"/>
      <c r="HI140" s="44">
        <f>'[1]TKB-1'!HI141</f>
        <v>0</v>
      </c>
      <c r="HJ140" s="43"/>
      <c r="HK140" s="44">
        <f>'[1]TKB-1'!HK141</f>
        <v>0</v>
      </c>
      <c r="HL140" s="43"/>
      <c r="HM140" s="44">
        <f>'[1]TKB-1'!HM141</f>
        <v>0</v>
      </c>
      <c r="HN140" s="43"/>
      <c r="HO140" s="44">
        <f>'[1]TKB-1'!HO141</f>
        <v>0</v>
      </c>
      <c r="HP140" s="43"/>
      <c r="HQ140" s="44">
        <f>'[1]TKB-1'!HQ141</f>
        <v>0</v>
      </c>
      <c r="HR140" s="43"/>
      <c r="HS140" s="44">
        <f>'[1]TKB-1'!HS141</f>
        <v>0</v>
      </c>
      <c r="HT140" s="43"/>
      <c r="HU140" s="44">
        <f>'[1]TKB-1'!HU141</f>
        <v>0</v>
      </c>
      <c r="HV140" s="43"/>
      <c r="HW140" s="44">
        <f>'[1]TKB-1'!HW141</f>
        <v>0</v>
      </c>
      <c r="HX140" s="43"/>
      <c r="HY140" s="44">
        <f>'[1]TKB-1'!HY141</f>
        <v>0</v>
      </c>
      <c r="HZ140" s="43"/>
      <c r="IA140" s="44">
        <f>'[1]TKB-1'!IA141</f>
        <v>0</v>
      </c>
      <c r="IB140" s="43"/>
      <c r="IC140" s="44">
        <f>'[1]TKB-1'!IC141</f>
        <v>0</v>
      </c>
      <c r="ID140" s="43"/>
      <c r="IE140" s="44">
        <f>'[1]TKB-1'!IE141</f>
        <v>0</v>
      </c>
      <c r="IF140" s="43"/>
      <c r="IG140" s="44">
        <f>'[1]TKB-1'!IG141</f>
        <v>0</v>
      </c>
      <c r="IH140" s="43"/>
      <c r="II140" s="44">
        <f>'[1]TKB-1'!II141</f>
        <v>0</v>
      </c>
    </row>
    <row r="141" spans="1:243" ht="15" x14ac:dyDescent="0.2">
      <c r="A141" s="296"/>
      <c r="B141" s="299"/>
      <c r="C141" s="302"/>
      <c r="D141" s="42">
        <v>0</v>
      </c>
      <c r="E141" s="294" t="s">
        <v>53</v>
      </c>
      <c r="F141" s="45">
        <f>'TKB-2'!F141</f>
        <v>0</v>
      </c>
      <c r="G141" s="46">
        <f>'[1]TKB-1'!G142</f>
        <v>0</v>
      </c>
      <c r="H141" s="45">
        <f>'TKB-2'!H141</f>
        <v>0</v>
      </c>
      <c r="I141" s="46">
        <f>'[1]TKB-1'!I142</f>
        <v>0</v>
      </c>
      <c r="J141" s="45">
        <f>'TKB-2'!J141</f>
        <v>0</v>
      </c>
      <c r="K141" s="46">
        <f>'[1]TKB-1'!K142</f>
        <v>0</v>
      </c>
      <c r="L141" s="45">
        <f>'TKB-2'!L141</f>
        <v>0</v>
      </c>
      <c r="M141" s="46">
        <f>'[1]TKB-1'!M142</f>
        <v>0</v>
      </c>
      <c r="N141" s="45">
        <f>'TKB-2'!N141</f>
        <v>0</v>
      </c>
      <c r="O141" s="46">
        <f>'[1]TKB-1'!O142</f>
        <v>0</v>
      </c>
      <c r="P141" s="45">
        <f>'TKB-2'!P141</f>
        <v>0</v>
      </c>
      <c r="Q141" s="46">
        <f>'[1]TKB-1'!Q142</f>
        <v>0</v>
      </c>
      <c r="R141" s="45">
        <f>'TKB-2'!R141</f>
        <v>0</v>
      </c>
      <c r="S141" s="46">
        <f>'[1]TKB-1'!S142</f>
        <v>0</v>
      </c>
      <c r="T141" s="45">
        <f>'TKB-2'!T141</f>
        <v>0</v>
      </c>
      <c r="U141" s="46">
        <f>'[1]TKB-1'!U142</f>
        <v>0</v>
      </c>
      <c r="V141" s="45" t="str">
        <f>'TKB-2'!V141</f>
        <v>B2-101</v>
      </c>
      <c r="W141" s="46" t="str">
        <f>'[1]TKB-1'!W142</f>
        <v>9-10</v>
      </c>
      <c r="X141" s="45" t="str">
        <f>'TKB-2'!X141</f>
        <v>B2-102</v>
      </c>
      <c r="Y141" s="46" t="str">
        <f>'[1]TKB-1'!Y142</f>
        <v>9-10</v>
      </c>
      <c r="Z141" s="45" t="str">
        <f>'TKB-2'!Z141</f>
        <v>B2-103</v>
      </c>
      <c r="AA141" s="46" t="str">
        <f>'[1]TKB-1'!AA142</f>
        <v>9-10</v>
      </c>
      <c r="AB141" s="45" t="str">
        <f>'TKB-2'!AB141</f>
        <v>B2-201</v>
      </c>
      <c r="AC141" s="46" t="str">
        <f>'[1]TKB-1'!AC142</f>
        <v>9-10</v>
      </c>
      <c r="AD141" s="45">
        <f>'TKB-2'!AD141</f>
        <v>0</v>
      </c>
      <c r="AE141" s="46">
        <f>'[1]TKB-1'!AE142</f>
        <v>0</v>
      </c>
      <c r="AF141" s="45">
        <f>'TKB-2'!AF141</f>
        <v>0</v>
      </c>
      <c r="AG141" s="46">
        <f>'[1]TKB-1'!AG142</f>
        <v>0</v>
      </c>
      <c r="AH141" s="45">
        <f>'TKB-2'!AH141</f>
        <v>0</v>
      </c>
      <c r="AI141" s="46">
        <f>'[1]TKB-1'!AI142</f>
        <v>0</v>
      </c>
      <c r="AJ141" s="45">
        <f>'TKB-2'!AJ141</f>
        <v>0</v>
      </c>
      <c r="AK141" s="46">
        <f>'[1]TKB-1'!AK142</f>
        <v>0</v>
      </c>
      <c r="AL141" s="45">
        <f>'TKB-2'!AL141</f>
        <v>0</v>
      </c>
      <c r="AM141" s="46">
        <f>'[1]TKB-1'!AM142</f>
        <v>0</v>
      </c>
      <c r="AN141" s="45">
        <f>'TKB-2'!AN141</f>
        <v>0</v>
      </c>
      <c r="AO141" s="46">
        <f>'[1]TKB-1'!AO142</f>
        <v>0</v>
      </c>
      <c r="AP141" s="45">
        <f>'TKB-2'!AP141</f>
        <v>0</v>
      </c>
      <c r="AQ141" s="46">
        <f>'[1]TKB-1'!AQ142</f>
        <v>0</v>
      </c>
      <c r="AR141" s="45">
        <f>'TKB-2'!AR141</f>
        <v>0</v>
      </c>
      <c r="AS141" s="46">
        <f>'[1]TKB-1'!AS142</f>
        <v>0</v>
      </c>
      <c r="AT141" s="45" t="str">
        <f>'TKB-2'!AT141</f>
        <v>B2-203</v>
      </c>
      <c r="AU141" s="46" t="str">
        <f>'[1]TKB-1'!AU142</f>
        <v>19-20</v>
      </c>
      <c r="AV141" s="45">
        <f>'TKB-2'!AV141</f>
        <v>0</v>
      </c>
      <c r="AW141" s="46">
        <f>'[1]TKB-1'!AW142</f>
        <v>0</v>
      </c>
      <c r="AX141" s="45">
        <f>'TKB-2'!AX141</f>
        <v>0</v>
      </c>
      <c r="AY141" s="46">
        <f>'[1]TKB-1'!AY142</f>
        <v>0</v>
      </c>
      <c r="AZ141" s="45">
        <f>'TKB-2'!AZ141</f>
        <v>0</v>
      </c>
      <c r="BA141" s="46">
        <f>'[1]TKB-1'!BA142</f>
        <v>0</v>
      </c>
      <c r="BB141" s="45">
        <f>'TKB-2'!BB141</f>
        <v>0</v>
      </c>
      <c r="BC141" s="46">
        <f>'[1]TKB-1'!BC142</f>
        <v>0</v>
      </c>
      <c r="BD141" s="45">
        <f>'TKB-2'!BD141</f>
        <v>0</v>
      </c>
      <c r="BE141" s="46">
        <f>'[1]TKB-1'!BE142</f>
        <v>0</v>
      </c>
      <c r="BF141" s="45">
        <f>'TKB-2'!BF141</f>
        <v>0</v>
      </c>
      <c r="BG141" s="46">
        <f>'[1]TKB-1'!BG142</f>
        <v>0</v>
      </c>
      <c r="BH141" s="45">
        <f>'TKB-2'!BH141</f>
        <v>0</v>
      </c>
      <c r="BI141" s="46">
        <f>'[1]TKB-1'!BI142</f>
        <v>0</v>
      </c>
      <c r="BJ141" s="45">
        <f>'TKB-2'!BJ141</f>
        <v>0</v>
      </c>
      <c r="BK141" s="46">
        <f>'[1]TKB-1'!BK142</f>
        <v>0</v>
      </c>
      <c r="BL141" s="45">
        <f>'TKB-2'!BL141</f>
        <v>0</v>
      </c>
      <c r="BM141" s="46">
        <f>'[1]TKB-1'!BM142</f>
        <v>0</v>
      </c>
      <c r="BN141" s="45" t="str">
        <f>'TKB-2'!BN141</f>
        <v>B2-301</v>
      </c>
      <c r="BO141" s="46" t="str">
        <f>'[1]TKB-1'!BO142</f>
        <v>20-21</v>
      </c>
      <c r="BP141" s="45">
        <f>'TKB-2'!BP141</f>
        <v>0</v>
      </c>
      <c r="BQ141" s="46">
        <f>'[1]TKB-1'!BQ142</f>
        <v>0</v>
      </c>
      <c r="BR141" s="45">
        <f>'TKB-2'!BR141</f>
        <v>0</v>
      </c>
      <c r="BS141" s="46">
        <f>'[1]TKB-1'!BS142</f>
        <v>0</v>
      </c>
      <c r="BT141" s="45">
        <f>'TKB-2'!BT141</f>
        <v>0</v>
      </c>
      <c r="BU141" s="46">
        <f>'[1]TKB-1'!BU142</f>
        <v>0</v>
      </c>
      <c r="BV141" s="45">
        <f>'TKB-2'!BV141</f>
        <v>0</v>
      </c>
      <c r="BW141" s="46">
        <f>'[1]TKB-1'!BW142</f>
        <v>0</v>
      </c>
      <c r="BX141" s="45">
        <f>'TKB-2'!BX141</f>
        <v>0</v>
      </c>
      <c r="BY141" s="46">
        <f>'[1]TKB-1'!BY142</f>
        <v>0</v>
      </c>
      <c r="BZ141" s="45">
        <f>'TKB-2'!BZ141</f>
        <v>0</v>
      </c>
      <c r="CA141" s="46">
        <f>'[1]TKB-1'!CA142</f>
        <v>0</v>
      </c>
      <c r="CB141" s="45">
        <f>'TKB-2'!CB141</f>
        <v>0</v>
      </c>
      <c r="CC141" s="46">
        <f>'[1]TKB-1'!CC142</f>
        <v>0</v>
      </c>
      <c r="CD141" s="45" t="str">
        <f>'TKB-2'!CD141</f>
        <v>B2-403</v>
      </c>
      <c r="CE141" s="46" t="str">
        <f>'[1]TKB-1'!CE142</f>
        <v>19-20</v>
      </c>
      <c r="CF141" s="45">
        <f>'TKB-2'!CF141</f>
        <v>0</v>
      </c>
      <c r="CG141" s="46">
        <f>'[1]TKB-1'!CG142</f>
        <v>0</v>
      </c>
      <c r="CH141" s="45">
        <f>'TKB-2'!CH141</f>
        <v>0</v>
      </c>
      <c r="CI141" s="46">
        <f>'[1]TKB-1'!CI142</f>
        <v>0</v>
      </c>
      <c r="CJ141" s="45">
        <f>'TKB-2'!CJ141</f>
        <v>0</v>
      </c>
      <c r="CK141" s="46">
        <f>'[1]TKB-1'!CK142</f>
        <v>0</v>
      </c>
      <c r="CL141" s="45">
        <f>'TKB-2'!CL141</f>
        <v>0</v>
      </c>
      <c r="CM141" s="46">
        <f>'[1]TKB-1'!CM142</f>
        <v>0</v>
      </c>
      <c r="CN141" s="45">
        <f>'TKB-2'!CN141</f>
        <v>0</v>
      </c>
      <c r="CO141" s="46">
        <f>'[1]TKB-1'!CO142</f>
        <v>0</v>
      </c>
      <c r="CP141" s="45">
        <f>'TKB-2'!CP141</f>
        <v>0</v>
      </c>
      <c r="CQ141" s="46">
        <f>'[1]TKB-1'!CQ142</f>
        <v>0</v>
      </c>
      <c r="CR141" s="45">
        <f>'TKB-2'!CR141</f>
        <v>0</v>
      </c>
      <c r="CS141" s="46">
        <f>'[1]TKB-1'!CS142</f>
        <v>0</v>
      </c>
      <c r="CT141" s="45">
        <f>'TKB-2'!CT141</f>
        <v>0</v>
      </c>
      <c r="CU141" s="46">
        <f>'[1]TKB-1'!CU142</f>
        <v>0</v>
      </c>
      <c r="CV141" s="45">
        <f>'TKB-2'!CV141</f>
        <v>0</v>
      </c>
      <c r="CW141" s="46">
        <f>'[1]TKB-1'!CW142</f>
        <v>0</v>
      </c>
      <c r="CX141" s="45">
        <f>'TKB-2'!CX141</f>
        <v>0</v>
      </c>
      <c r="CY141" s="46">
        <f>'[1]TKB-1'!CY142</f>
        <v>0</v>
      </c>
      <c r="CZ141" s="45">
        <f>'TKB-2'!CZ141</f>
        <v>0</v>
      </c>
      <c r="DA141" s="46">
        <f>'[1]TKB-1'!DA142</f>
        <v>0</v>
      </c>
      <c r="DB141" s="45">
        <f>'TKB-2'!DB141</f>
        <v>0</v>
      </c>
      <c r="DC141" s="46">
        <f>'[1]TKB-1'!DC142</f>
        <v>0</v>
      </c>
      <c r="DD141" s="45">
        <f>'TKB-2'!DD141</f>
        <v>0</v>
      </c>
      <c r="DE141" s="46">
        <f>'[1]TKB-1'!DE142</f>
        <v>0</v>
      </c>
      <c r="DF141" s="45">
        <f>'TKB-2'!DF141</f>
        <v>0</v>
      </c>
      <c r="DG141" s="46">
        <f>'[1]TKB-1'!DG142</f>
        <v>0</v>
      </c>
      <c r="DH141" s="45">
        <f>'TKB-2'!DH141</f>
        <v>0</v>
      </c>
      <c r="DI141" s="46">
        <f>'[1]TKB-1'!DI142</f>
        <v>0</v>
      </c>
      <c r="DJ141" s="45">
        <f>'TKB-2'!DJ141</f>
        <v>0</v>
      </c>
      <c r="DK141" s="46">
        <f>'[1]TKB-1'!DK142</f>
        <v>0</v>
      </c>
      <c r="DL141" s="45">
        <f>'TKB-2'!DL141</f>
        <v>0</v>
      </c>
      <c r="DM141" s="46">
        <f>'[1]TKB-1'!DM142</f>
        <v>0</v>
      </c>
      <c r="DN141" s="45">
        <f>'TKB-2'!DN141</f>
        <v>0</v>
      </c>
      <c r="DO141" s="46">
        <f>'[1]TKB-1'!DO142</f>
        <v>0</v>
      </c>
      <c r="DP141" s="45">
        <f>'TKB-2'!DP141</f>
        <v>0</v>
      </c>
      <c r="DQ141" s="46">
        <f>'[1]TKB-1'!DQ142</f>
        <v>0</v>
      </c>
      <c r="DR141" s="45">
        <f>'TKB-2'!DR141</f>
        <v>0</v>
      </c>
      <c r="DS141" s="46">
        <f>'[1]TKB-1'!DS142</f>
        <v>0</v>
      </c>
      <c r="DT141" s="45" t="str">
        <f>'TKB-2'!DT141</f>
        <v>A4-301</v>
      </c>
      <c r="DU141" s="46" t="str">
        <f>'[1]TKB-1'!DU142</f>
        <v>44-45</v>
      </c>
      <c r="DV141" s="45">
        <f>'TKB-2'!DV141</f>
        <v>0</v>
      </c>
      <c r="DW141" s="46">
        <f>'[1]TKB-1'!DW142</f>
        <v>0</v>
      </c>
      <c r="DX141" s="45" t="str">
        <f>'TKB-2'!DX141</f>
        <v>A4-301</v>
      </c>
      <c r="DY141" s="46" t="str">
        <f>'[1]TKB-1'!DY142</f>
        <v>44-45</v>
      </c>
      <c r="DZ141" s="45">
        <f>'TKB-2'!DZ141</f>
        <v>0</v>
      </c>
      <c r="EA141" s="46">
        <f>'[1]TKB-1'!EA142</f>
        <v>0</v>
      </c>
      <c r="EB141" s="45">
        <f>'TKB-2'!EB141</f>
        <v>0</v>
      </c>
      <c r="EC141" s="46">
        <f>'[1]TKB-1'!EC142</f>
        <v>0</v>
      </c>
      <c r="ED141" s="45">
        <f>'TKB-2'!ED141</f>
        <v>0</v>
      </c>
      <c r="EE141" s="46">
        <f>'[1]TKB-1'!EE142</f>
        <v>0</v>
      </c>
      <c r="EF141" s="45">
        <f>'TKB-2'!EF141</f>
        <v>0</v>
      </c>
      <c r="EG141" s="46">
        <f>'[1]TKB-1'!EG142</f>
        <v>0</v>
      </c>
      <c r="EH141" s="45">
        <f>'TKB-2'!EH141</f>
        <v>0</v>
      </c>
      <c r="EI141" s="46">
        <f>'[1]TKB-1'!EI142</f>
        <v>0</v>
      </c>
      <c r="EJ141" s="45">
        <f>'TKB-2'!EJ141</f>
        <v>0</v>
      </c>
      <c r="EK141" s="46">
        <f>'[1]TKB-1'!EK142</f>
        <v>0</v>
      </c>
      <c r="EL141" s="45">
        <f>'TKB-2'!EL141</f>
        <v>0</v>
      </c>
      <c r="EM141" s="46">
        <f>'[1]TKB-1'!EM142</f>
        <v>0</v>
      </c>
      <c r="EN141" s="45">
        <f>'TKB-2'!EN141</f>
        <v>0</v>
      </c>
      <c r="EO141" s="46">
        <f>'[1]TKB-1'!EO142</f>
        <v>0</v>
      </c>
      <c r="EP141" s="45">
        <f>'TKB-2'!EP141</f>
        <v>0</v>
      </c>
      <c r="EQ141" s="46">
        <f>'[1]TKB-1'!EQ142</f>
        <v>0</v>
      </c>
      <c r="ER141" s="45">
        <f>'TKB-2'!ER141</f>
        <v>0</v>
      </c>
      <c r="ES141" s="46">
        <f>'[1]TKB-1'!ES142</f>
        <v>0</v>
      </c>
      <c r="ET141" s="45">
        <f>'TKB-2'!ET141</f>
        <v>0</v>
      </c>
      <c r="EU141" s="46">
        <f>'[1]TKB-1'!EU142</f>
        <v>0</v>
      </c>
      <c r="EV141" s="45">
        <f>'TKB-2'!EV141</f>
        <v>0</v>
      </c>
      <c r="EW141" s="46">
        <f>'[1]TKB-1'!EW142</f>
        <v>0</v>
      </c>
      <c r="EX141" s="45">
        <f>'TKB-2'!EX141</f>
        <v>0</v>
      </c>
      <c r="EY141" s="46">
        <f>'[1]TKB-1'!EY142</f>
        <v>0</v>
      </c>
      <c r="EZ141" s="45">
        <f>'TKB-2'!EZ141</f>
        <v>0</v>
      </c>
      <c r="FA141" s="46">
        <f>'[1]TKB-1'!FA142</f>
        <v>0</v>
      </c>
      <c r="FB141" s="45" t="str">
        <f>'TKB-2'!FB141</f>
        <v>B2-204</v>
      </c>
      <c r="FC141" s="46" t="str">
        <f>'[1]TKB-1'!FC142</f>
        <v>9-10</v>
      </c>
      <c r="FD141" s="45">
        <f>'TKB-2'!FD141</f>
        <v>0</v>
      </c>
      <c r="FE141" s="46">
        <f>'[1]TKB-1'!FE142</f>
        <v>0</v>
      </c>
      <c r="FF141" s="45">
        <f>'TKB-2'!FF141</f>
        <v>0</v>
      </c>
      <c r="FG141" s="46">
        <f>'[1]TKB-1'!FG142</f>
        <v>0</v>
      </c>
      <c r="FH141" s="45">
        <f>'TKB-2'!FH141</f>
        <v>0</v>
      </c>
      <c r="FI141" s="46">
        <f>'[1]TKB-1'!FI142</f>
        <v>0</v>
      </c>
      <c r="FJ141" s="45">
        <f>'TKB-2'!FJ141</f>
        <v>0</v>
      </c>
      <c r="FK141" s="46">
        <f>'[1]TKB-1'!FK142</f>
        <v>0</v>
      </c>
      <c r="FL141" s="45">
        <f>'TKB-2'!FL141</f>
        <v>0</v>
      </c>
      <c r="FM141" s="46">
        <f>'[1]TKB-1'!FM142</f>
        <v>0</v>
      </c>
      <c r="FN141" s="45">
        <f>'TKB-2'!FN141</f>
        <v>0</v>
      </c>
      <c r="FO141" s="46">
        <f>'[1]TKB-1'!FO142</f>
        <v>0</v>
      </c>
      <c r="FP141" s="45">
        <f>'TKB-2'!FP141</f>
        <v>0</v>
      </c>
      <c r="FQ141" s="46">
        <f>'[1]TKB-1'!FQ142</f>
        <v>0</v>
      </c>
      <c r="FR141" s="45">
        <f>'TKB-2'!FR141</f>
        <v>0</v>
      </c>
      <c r="FS141" s="46">
        <f>'[1]TKB-1'!FS142</f>
        <v>0</v>
      </c>
      <c r="FT141" s="45" t="str">
        <f>'TKB-2'!FT141</f>
        <v>B2-305</v>
      </c>
      <c r="FU141" s="46" t="str">
        <f>'[1]TKB-1'!FU142</f>
        <v>8-9</v>
      </c>
      <c r="FV141" s="45">
        <f>'TKB-2'!FV141</f>
        <v>0</v>
      </c>
      <c r="FW141" s="46">
        <f>'[1]TKB-1'!FW142</f>
        <v>0</v>
      </c>
      <c r="FX141" s="45">
        <f>'TKB-2'!FX141</f>
        <v>0</v>
      </c>
      <c r="FY141" s="46">
        <f>'[1]TKB-1'!FY142</f>
        <v>0</v>
      </c>
      <c r="FZ141" s="45">
        <f>'TKB-2'!FZ141</f>
        <v>0</v>
      </c>
      <c r="GA141" s="46">
        <f>'[1]TKB-1'!GA142</f>
        <v>0</v>
      </c>
      <c r="GB141" s="45">
        <f>'TKB-2'!GB141</f>
        <v>0</v>
      </c>
      <c r="GC141" s="46">
        <f>'[1]TKB-1'!GC142</f>
        <v>0</v>
      </c>
      <c r="GD141" s="45">
        <f>'TKB-2'!GD141</f>
        <v>0</v>
      </c>
      <c r="GE141" s="46">
        <f>'[1]TKB-1'!GE142</f>
        <v>0</v>
      </c>
      <c r="GF141" s="45">
        <f>'TKB-2'!GF141</f>
        <v>0</v>
      </c>
      <c r="GG141" s="46">
        <f>'[1]TKB-1'!GG142</f>
        <v>0</v>
      </c>
      <c r="GH141" s="45">
        <f>'TKB-2'!GH141</f>
        <v>0</v>
      </c>
      <c r="GI141" s="46">
        <f>'[1]TKB-1'!GI142</f>
        <v>0</v>
      </c>
      <c r="GJ141" s="45">
        <f>'TKB-2'!GJ141</f>
        <v>0</v>
      </c>
      <c r="GK141" s="46">
        <f>'[1]TKB-1'!GK142</f>
        <v>0</v>
      </c>
      <c r="GL141" s="45">
        <f>'TKB-2'!GL141</f>
        <v>0</v>
      </c>
      <c r="GM141" s="46">
        <f>'[1]TKB-1'!GM142</f>
        <v>0</v>
      </c>
      <c r="GN141" s="45">
        <f>'TKB-2'!GN141</f>
        <v>0</v>
      </c>
      <c r="GO141" s="46">
        <f>'[1]TKB-1'!GO142</f>
        <v>0</v>
      </c>
      <c r="GP141" s="45">
        <f>'TKB-2'!GP141</f>
        <v>0</v>
      </c>
      <c r="GQ141" s="46">
        <f>'[1]TKB-1'!GQ142</f>
        <v>0</v>
      </c>
      <c r="GR141" s="45">
        <f>'TKB-2'!GR141</f>
        <v>0</v>
      </c>
      <c r="GS141" s="46">
        <f>'[1]TKB-1'!GS142</f>
        <v>0</v>
      </c>
      <c r="GT141" s="45">
        <f>'TKB-2'!GT141</f>
        <v>0</v>
      </c>
      <c r="GU141" s="46">
        <f>'[1]TKB-1'!GU142</f>
        <v>0</v>
      </c>
      <c r="GV141" s="45">
        <f>'TKB-2'!GV141</f>
        <v>0</v>
      </c>
      <c r="GW141" s="46">
        <f>'[1]TKB-1'!GW142</f>
        <v>0</v>
      </c>
      <c r="GX141" s="45">
        <f>'TKB-2'!GX141</f>
        <v>0</v>
      </c>
      <c r="GY141" s="46">
        <f>'[1]TKB-1'!GY142</f>
        <v>0</v>
      </c>
      <c r="GZ141" s="45">
        <f>'TKB-2'!GZ141</f>
        <v>0</v>
      </c>
      <c r="HA141" s="46">
        <f>'[1]TKB-1'!HA142</f>
        <v>0</v>
      </c>
      <c r="HB141" s="45">
        <f>'TKB-2'!HB141</f>
        <v>0</v>
      </c>
      <c r="HC141" s="46">
        <f>'[1]TKB-1'!HC142</f>
        <v>0</v>
      </c>
      <c r="HD141" s="45">
        <f>'TKB-2'!HD141</f>
        <v>0</v>
      </c>
      <c r="HE141" s="46">
        <f>'[1]TKB-1'!HE142</f>
        <v>0</v>
      </c>
      <c r="HF141" s="45">
        <f>'TKB-2'!HF141</f>
        <v>0</v>
      </c>
      <c r="HG141" s="46">
        <f>'[1]TKB-1'!HG142</f>
        <v>0</v>
      </c>
      <c r="HH141" s="45">
        <f>'TKB-2'!HH141</f>
        <v>0</v>
      </c>
      <c r="HI141" s="46">
        <f>'[1]TKB-1'!HI142</f>
        <v>0</v>
      </c>
      <c r="HJ141" s="45">
        <f>'TKB-2'!HJ141</f>
        <v>0</v>
      </c>
      <c r="HK141" s="46">
        <f>'[1]TKB-1'!HK142</f>
        <v>0</v>
      </c>
      <c r="HL141" s="45">
        <f>'TKB-2'!HL141</f>
        <v>0</v>
      </c>
      <c r="HM141" s="46">
        <f>'[1]TKB-1'!HM142</f>
        <v>0</v>
      </c>
      <c r="HN141" s="45">
        <f>'TKB-2'!HN141</f>
        <v>0</v>
      </c>
      <c r="HO141" s="46">
        <f>'[1]TKB-1'!HO142</f>
        <v>0</v>
      </c>
      <c r="HP141" s="45">
        <f>'TKB-2'!HP141</f>
        <v>0</v>
      </c>
      <c r="HQ141" s="46">
        <f>'[1]TKB-1'!HQ142</f>
        <v>0</v>
      </c>
      <c r="HR141" s="45">
        <f>'TKB-2'!HR141</f>
        <v>0</v>
      </c>
      <c r="HS141" s="46">
        <f>'[1]TKB-1'!HS142</f>
        <v>0</v>
      </c>
      <c r="HT141" s="45">
        <f>'TKB-2'!HT141</f>
        <v>0</v>
      </c>
      <c r="HU141" s="46">
        <f>'[1]TKB-1'!HU142</f>
        <v>0</v>
      </c>
      <c r="HV141" s="45">
        <f>'TKB-2'!HV141</f>
        <v>0</v>
      </c>
      <c r="HW141" s="46">
        <f>'[1]TKB-1'!HW142</f>
        <v>0</v>
      </c>
      <c r="HX141" s="45">
        <f>'TKB-2'!HX141</f>
        <v>0</v>
      </c>
      <c r="HY141" s="46">
        <f>'[1]TKB-1'!HY142</f>
        <v>0</v>
      </c>
      <c r="HZ141" s="45">
        <f>'TKB-2'!HZ141</f>
        <v>0</v>
      </c>
      <c r="IA141" s="46">
        <f>'[1]TKB-1'!IA142</f>
        <v>0</v>
      </c>
      <c r="IB141" s="45">
        <f>'TKB-2'!IB141</f>
        <v>0</v>
      </c>
      <c r="IC141" s="46">
        <f>'[1]TKB-1'!IC142</f>
        <v>0</v>
      </c>
      <c r="ID141" s="45">
        <f>'TKB-2'!ID141</f>
        <v>0</v>
      </c>
      <c r="IE141" s="46">
        <f>'[1]TKB-1'!IE142</f>
        <v>0</v>
      </c>
      <c r="IF141" s="45">
        <f>'TKB-2'!IF141</f>
        <v>0</v>
      </c>
      <c r="IG141" s="46">
        <f>'[1]TKB-1'!IG142</f>
        <v>0</v>
      </c>
      <c r="IH141" s="45">
        <f>'TKB-2'!IH141</f>
        <v>0</v>
      </c>
      <c r="II141" s="46">
        <f>'[1]TKB-1'!II142</f>
        <v>0</v>
      </c>
    </row>
    <row r="142" spans="1:243" ht="15" x14ac:dyDescent="0.2">
      <c r="A142" s="296"/>
      <c r="B142" s="299"/>
      <c r="C142" s="302"/>
      <c r="D142" s="47">
        <v>0</v>
      </c>
      <c r="E142" s="293"/>
      <c r="F142" s="48"/>
      <c r="G142" s="49">
        <f>'[1]TKB-1'!G143</f>
        <v>0</v>
      </c>
      <c r="H142" s="48"/>
      <c r="I142" s="49">
        <f>'[1]TKB-1'!I143</f>
        <v>0</v>
      </c>
      <c r="J142" s="48"/>
      <c r="K142" s="49">
        <f>'[1]TKB-1'!K143</f>
        <v>0</v>
      </c>
      <c r="L142" s="48"/>
      <c r="M142" s="49">
        <f>'[1]TKB-1'!M143</f>
        <v>0</v>
      </c>
      <c r="N142" s="48"/>
      <c r="O142" s="49">
        <f>'[1]TKB-1'!O143</f>
        <v>0</v>
      </c>
      <c r="P142" s="48"/>
      <c r="Q142" s="49">
        <f>'[1]TKB-1'!Q143</f>
        <v>0</v>
      </c>
      <c r="R142" s="48"/>
      <c r="S142" s="49">
        <f>'[1]TKB-1'!S143</f>
        <v>0</v>
      </c>
      <c r="T142" s="48"/>
      <c r="U142" s="49">
        <f>'[1]TKB-1'!U143</f>
        <v>0</v>
      </c>
      <c r="V142" s="48"/>
      <c r="W142" s="49" t="str">
        <f>'[1]TKB-1'!W143</f>
        <v>ĐA.NM(2)(V.Hải)</v>
      </c>
      <c r="X142" s="48"/>
      <c r="Y142" s="49" t="str">
        <f>'[1]TKB-1'!Y143</f>
        <v>TT.TK KCNT(2)(L.Trường)</v>
      </c>
      <c r="Z142" s="48"/>
      <c r="AA142" s="49" t="str">
        <f>'[1]TKB-1'!AA143</f>
        <v>TT.TK KCNT(2)(C.Tín)</v>
      </c>
      <c r="AB142" s="48"/>
      <c r="AC142" s="49" t="str">
        <f>'[1]TKB-1'!AC143</f>
        <v>ĐA.KTTC1.19(2)(M.Sang)</v>
      </c>
      <c r="AD142" s="48"/>
      <c r="AE142" s="49">
        <f>'[1]TKB-1'!AE143</f>
        <v>0</v>
      </c>
      <c r="AF142" s="48"/>
      <c r="AG142" s="49">
        <f>'[1]TKB-1'!AG143</f>
        <v>0</v>
      </c>
      <c r="AH142" s="48"/>
      <c r="AI142" s="49">
        <f>'[1]TKB-1'!AI143</f>
        <v>0</v>
      </c>
      <c r="AJ142" s="48"/>
      <c r="AK142" s="49">
        <f>'[1]TKB-1'!AK143</f>
        <v>0</v>
      </c>
      <c r="AL142" s="48"/>
      <c r="AM142" s="49">
        <f>'[1]TKB-1'!AM143</f>
        <v>0</v>
      </c>
      <c r="AN142" s="48"/>
      <c r="AO142" s="49">
        <f>'[1]TKB-1'!AO143</f>
        <v>0</v>
      </c>
      <c r="AP142" s="48"/>
      <c r="AQ142" s="49">
        <f>'[1]TKB-1'!AQ143</f>
        <v>0</v>
      </c>
      <c r="AR142" s="48"/>
      <c r="AS142" s="49">
        <f>'[1]TKB-1'!AS143</f>
        <v>0</v>
      </c>
      <c r="AT142" s="48"/>
      <c r="AU142" s="49" t="str">
        <f>'[1]TKB-1'!AU143</f>
        <v>CĐ.KTNT(2)(Th.Huy)</v>
      </c>
      <c r="AV142" s="48"/>
      <c r="AW142" s="49">
        <f>'[1]TKB-1'!AW143</f>
        <v>0</v>
      </c>
      <c r="AX142" s="48"/>
      <c r="AY142" s="49">
        <f>'[1]TKB-1'!AY143</f>
        <v>0</v>
      </c>
      <c r="AZ142" s="48"/>
      <c r="BA142" s="49">
        <f>'[1]TKB-1'!BA143</f>
        <v>0</v>
      </c>
      <c r="BB142" s="48"/>
      <c r="BC142" s="49">
        <f>'[1]TKB-1'!BC143</f>
        <v>0</v>
      </c>
      <c r="BD142" s="48"/>
      <c r="BE142" s="49">
        <f>'[1]TKB-1'!BE143</f>
        <v>0</v>
      </c>
      <c r="BF142" s="48"/>
      <c r="BG142" s="49">
        <f>'[1]TKB-1'!BG143</f>
        <v>0</v>
      </c>
      <c r="BH142" s="48"/>
      <c r="BI142" s="49">
        <f>'[1]TKB-1'!BI143</f>
        <v>0</v>
      </c>
      <c r="BJ142" s="48"/>
      <c r="BK142" s="49">
        <f>'[1]TKB-1'!BK143</f>
        <v>0</v>
      </c>
      <c r="BL142" s="48"/>
      <c r="BM142" s="49">
        <f>'[1]TKB-1'!BM143</f>
        <v>0</v>
      </c>
      <c r="BN142" s="48"/>
      <c r="BO142" s="49" t="str">
        <f>'[1]TKB-1'!BO143</f>
        <v>MLTN(2)(Th.Diễm)</v>
      </c>
      <c r="BP142" s="48"/>
      <c r="BQ142" s="49">
        <f>'[1]TKB-1'!BQ143</f>
        <v>0</v>
      </c>
      <c r="BR142" s="48"/>
      <c r="BS142" s="49">
        <f>'[1]TKB-1'!BS143</f>
        <v>0</v>
      </c>
      <c r="BT142" s="48"/>
      <c r="BU142" s="49">
        <f>'[1]TKB-1'!BU143</f>
        <v>0</v>
      </c>
      <c r="BV142" s="48"/>
      <c r="BW142" s="49">
        <f>'[1]TKB-1'!BW143</f>
        <v>0</v>
      </c>
      <c r="BX142" s="48"/>
      <c r="BY142" s="49">
        <f>'[1]TKB-1'!BY143</f>
        <v>0</v>
      </c>
      <c r="BZ142" s="48"/>
      <c r="CA142" s="49">
        <f>'[1]TKB-1'!CA143</f>
        <v>0</v>
      </c>
      <c r="CB142" s="48"/>
      <c r="CC142" s="49">
        <f>'[1]TKB-1'!CC143</f>
        <v>0</v>
      </c>
      <c r="CD142" s="48"/>
      <c r="CE142" s="49" t="str">
        <f>'[1]TKB-1'!CE143</f>
        <v>DOAN1(2)(H.Toàn)</v>
      </c>
      <c r="CF142" s="48"/>
      <c r="CG142" s="49">
        <f>'[1]TKB-1'!CG143</f>
        <v>0</v>
      </c>
      <c r="CH142" s="48"/>
      <c r="CI142" s="49">
        <f>'[1]TKB-1'!CI143</f>
        <v>0</v>
      </c>
      <c r="CJ142" s="48"/>
      <c r="CK142" s="49">
        <f>'[1]TKB-1'!CK143</f>
        <v>0</v>
      </c>
      <c r="CL142" s="48"/>
      <c r="CM142" s="49">
        <f>'[1]TKB-1'!CM143</f>
        <v>0</v>
      </c>
      <c r="CN142" s="48"/>
      <c r="CO142" s="49">
        <f>'[1]TKB-1'!CO143</f>
        <v>0</v>
      </c>
      <c r="CP142" s="48"/>
      <c r="CQ142" s="49">
        <f>'[1]TKB-1'!CQ143</f>
        <v>0</v>
      </c>
      <c r="CR142" s="48"/>
      <c r="CS142" s="49">
        <f>'[1]TKB-1'!CS143</f>
        <v>0</v>
      </c>
      <c r="CT142" s="48"/>
      <c r="CU142" s="49">
        <f>'[1]TKB-1'!CU143</f>
        <v>0</v>
      </c>
      <c r="CV142" s="48"/>
      <c r="CW142" s="49">
        <f>'[1]TKB-1'!CW143</f>
        <v>0</v>
      </c>
      <c r="CX142" s="48"/>
      <c r="CY142" s="49">
        <f>'[1]TKB-1'!CY143</f>
        <v>0</v>
      </c>
      <c r="CZ142" s="48"/>
      <c r="DA142" s="49">
        <f>'[1]TKB-1'!DA143</f>
        <v>0</v>
      </c>
      <c r="DB142" s="48"/>
      <c r="DC142" s="49">
        <f>'[1]TKB-1'!DC143</f>
        <v>0</v>
      </c>
      <c r="DD142" s="48"/>
      <c r="DE142" s="49">
        <f>'[1]TKB-1'!DE143</f>
        <v>0</v>
      </c>
      <c r="DF142" s="48"/>
      <c r="DG142" s="49">
        <f>'[1]TKB-1'!DG143</f>
        <v>0</v>
      </c>
      <c r="DH142" s="48"/>
      <c r="DI142" s="49">
        <f>'[1]TKB-1'!DI143</f>
        <v>0</v>
      </c>
      <c r="DJ142" s="48"/>
      <c r="DK142" s="49">
        <f>'[1]TKB-1'!DK143</f>
        <v>0</v>
      </c>
      <c r="DL142" s="48"/>
      <c r="DM142" s="49">
        <f>'[1]TKB-1'!DM143</f>
        <v>0</v>
      </c>
      <c r="DN142" s="48"/>
      <c r="DO142" s="49">
        <f>'[1]TKB-1'!DO143</f>
        <v>0</v>
      </c>
      <c r="DP142" s="48"/>
      <c r="DQ142" s="49">
        <f>'[1]TKB-1'!DQ143</f>
        <v>0</v>
      </c>
      <c r="DR142" s="48"/>
      <c r="DS142" s="49">
        <f>'[1]TKB-1'!DS143</f>
        <v>0</v>
      </c>
      <c r="DT142" s="48"/>
      <c r="DU142" s="49" t="str">
        <f>'[1]TKB-1'!DU143</f>
        <v>QTCCUTC(2)(K.Hường (TG))</v>
      </c>
      <c r="DV142" s="48"/>
      <c r="DW142" s="49">
        <f>'[1]TKB-1'!DW143</f>
        <v>0</v>
      </c>
      <c r="DX142" s="48"/>
      <c r="DY142" s="49" t="str">
        <f>'[1]TKB-1'!DY143</f>
        <v>QTCCUTC(2)(K.Hường (TG).)</v>
      </c>
      <c r="DZ142" s="48"/>
      <c r="EA142" s="49">
        <f>'[1]TKB-1'!EA143</f>
        <v>0</v>
      </c>
      <c r="EB142" s="48"/>
      <c r="EC142" s="49">
        <f>'[1]TKB-1'!EC143</f>
        <v>0</v>
      </c>
      <c r="ED142" s="48"/>
      <c r="EE142" s="49">
        <f>'[1]TKB-1'!EE143</f>
        <v>0</v>
      </c>
      <c r="EF142" s="48"/>
      <c r="EG142" s="49">
        <f>'[1]TKB-1'!EG143</f>
        <v>0</v>
      </c>
      <c r="EH142" s="48"/>
      <c r="EI142" s="49">
        <f>'[1]TKB-1'!EI143</f>
        <v>0</v>
      </c>
      <c r="EJ142" s="48"/>
      <c r="EK142" s="49">
        <f>'[1]TKB-1'!EK143</f>
        <v>0</v>
      </c>
      <c r="EL142" s="48"/>
      <c r="EM142" s="49">
        <f>'[1]TKB-1'!EM143</f>
        <v>0</v>
      </c>
      <c r="EN142" s="48"/>
      <c r="EO142" s="49">
        <f>'[1]TKB-1'!EO143</f>
        <v>0</v>
      </c>
      <c r="EP142" s="48"/>
      <c r="EQ142" s="49">
        <f>'[1]TKB-1'!EQ143</f>
        <v>0</v>
      </c>
      <c r="ER142" s="48"/>
      <c r="ES142" s="49">
        <f>'[1]TKB-1'!ES143</f>
        <v>0</v>
      </c>
      <c r="ET142" s="48"/>
      <c r="EU142" s="49">
        <f>'[1]TKB-1'!EU143</f>
        <v>0</v>
      </c>
      <c r="EV142" s="48"/>
      <c r="EW142" s="49">
        <f>'[1]TKB-1'!EW143</f>
        <v>0</v>
      </c>
      <c r="EX142" s="48"/>
      <c r="EY142" s="49">
        <f>'[1]TKB-1'!EY143</f>
        <v>0</v>
      </c>
      <c r="EZ142" s="48"/>
      <c r="FA142" s="49">
        <f>'[1]TKB-1'!FA143</f>
        <v>0</v>
      </c>
      <c r="FB142" s="48"/>
      <c r="FC142" s="49" t="str">
        <f>'[1]TKB-1'!FC143</f>
        <v>TOANCC(2)(Th.Hồng)</v>
      </c>
      <c r="FD142" s="48"/>
      <c r="FE142" s="49">
        <f>'[1]TKB-1'!FE143</f>
        <v>0</v>
      </c>
      <c r="FF142" s="48"/>
      <c r="FG142" s="49">
        <f>'[1]TKB-1'!FG143</f>
        <v>0</v>
      </c>
      <c r="FH142" s="48"/>
      <c r="FI142" s="49">
        <f>'[1]TKB-1'!FI143</f>
        <v>0</v>
      </c>
      <c r="FJ142" s="48"/>
      <c r="FK142" s="49">
        <f>'[1]TKB-1'!FK143</f>
        <v>0</v>
      </c>
      <c r="FL142" s="48"/>
      <c r="FM142" s="49">
        <f>'[1]TKB-1'!FM143</f>
        <v>0</v>
      </c>
      <c r="FN142" s="48"/>
      <c r="FO142" s="49">
        <f>'[1]TKB-1'!FO143</f>
        <v>0</v>
      </c>
      <c r="FP142" s="48"/>
      <c r="FQ142" s="49">
        <f>'[1]TKB-1'!FQ143</f>
        <v>0</v>
      </c>
      <c r="FR142" s="48"/>
      <c r="FS142" s="49">
        <f>'[1]TKB-1'!FS143</f>
        <v>0</v>
      </c>
      <c r="FT142" s="48"/>
      <c r="FU142" s="49" t="str">
        <f>'[1]TKB-1'!FU143</f>
        <v>KTCTML(2)(X.Hội)</v>
      </c>
      <c r="FV142" s="48"/>
      <c r="FW142" s="49">
        <f>'[1]TKB-1'!FW143</f>
        <v>0</v>
      </c>
      <c r="FX142" s="48"/>
      <c r="FY142" s="49">
        <f>'[1]TKB-1'!FY143</f>
        <v>0</v>
      </c>
      <c r="FZ142" s="48"/>
      <c r="GA142" s="49">
        <f>'[1]TKB-1'!GA143</f>
        <v>0</v>
      </c>
      <c r="GB142" s="48"/>
      <c r="GC142" s="49">
        <f>'[1]TKB-1'!GC143</f>
        <v>0</v>
      </c>
      <c r="GD142" s="48"/>
      <c r="GE142" s="49">
        <f>'[1]TKB-1'!GE143</f>
        <v>0</v>
      </c>
      <c r="GF142" s="48"/>
      <c r="GG142" s="49">
        <f>'[1]TKB-1'!GG143</f>
        <v>0</v>
      </c>
      <c r="GH142" s="48"/>
      <c r="GI142" s="49">
        <f>'[1]TKB-1'!GI143</f>
        <v>0</v>
      </c>
      <c r="GJ142" s="48"/>
      <c r="GK142" s="49">
        <f>'[1]TKB-1'!GK143</f>
        <v>0</v>
      </c>
      <c r="GL142" s="48"/>
      <c r="GM142" s="49">
        <f>'[1]TKB-1'!GM143</f>
        <v>0</v>
      </c>
      <c r="GN142" s="48"/>
      <c r="GO142" s="49">
        <f>'[1]TKB-1'!GO143</f>
        <v>0</v>
      </c>
      <c r="GP142" s="48"/>
      <c r="GQ142" s="49">
        <f>'[1]TKB-1'!GQ143</f>
        <v>0</v>
      </c>
      <c r="GR142" s="48"/>
      <c r="GS142" s="49">
        <f>'[1]TKB-1'!GS143</f>
        <v>0</v>
      </c>
      <c r="GT142" s="48"/>
      <c r="GU142" s="49">
        <f>'[1]TKB-1'!GU143</f>
        <v>0</v>
      </c>
      <c r="GV142" s="48"/>
      <c r="GW142" s="49">
        <f>'[1]TKB-1'!GW143</f>
        <v>0</v>
      </c>
      <c r="GX142" s="48"/>
      <c r="GY142" s="49">
        <f>'[1]TKB-1'!GY143</f>
        <v>0</v>
      </c>
      <c r="GZ142" s="48"/>
      <c r="HA142" s="49">
        <f>'[1]TKB-1'!HA143</f>
        <v>0</v>
      </c>
      <c r="HB142" s="48"/>
      <c r="HC142" s="49">
        <f>'[1]TKB-1'!HC143</f>
        <v>0</v>
      </c>
      <c r="HD142" s="48"/>
      <c r="HE142" s="49">
        <f>'[1]TKB-1'!HE143</f>
        <v>0</v>
      </c>
      <c r="HF142" s="48"/>
      <c r="HG142" s="49">
        <f>'[1]TKB-1'!HG143</f>
        <v>0</v>
      </c>
      <c r="HH142" s="48"/>
      <c r="HI142" s="49">
        <f>'[1]TKB-1'!HI143</f>
        <v>0</v>
      </c>
      <c r="HJ142" s="48"/>
      <c r="HK142" s="49">
        <f>'[1]TKB-1'!HK143</f>
        <v>0</v>
      </c>
      <c r="HL142" s="48"/>
      <c r="HM142" s="49">
        <f>'[1]TKB-1'!HM143</f>
        <v>0</v>
      </c>
      <c r="HN142" s="48"/>
      <c r="HO142" s="49">
        <f>'[1]TKB-1'!HO143</f>
        <v>0</v>
      </c>
      <c r="HP142" s="48"/>
      <c r="HQ142" s="49">
        <f>'[1]TKB-1'!HQ143</f>
        <v>0</v>
      </c>
      <c r="HR142" s="48"/>
      <c r="HS142" s="49">
        <f>'[1]TKB-1'!HS143</f>
        <v>0</v>
      </c>
      <c r="HT142" s="48"/>
      <c r="HU142" s="49">
        <f>'[1]TKB-1'!HU143</f>
        <v>0</v>
      </c>
      <c r="HV142" s="48"/>
      <c r="HW142" s="49">
        <f>'[1]TKB-1'!HW143</f>
        <v>0</v>
      </c>
      <c r="HX142" s="48"/>
      <c r="HY142" s="49">
        <f>'[1]TKB-1'!HY143</f>
        <v>0</v>
      </c>
      <c r="HZ142" s="48"/>
      <c r="IA142" s="49">
        <f>'[1]TKB-1'!IA143</f>
        <v>0</v>
      </c>
      <c r="IB142" s="48"/>
      <c r="IC142" s="49">
        <f>'[1]TKB-1'!IC143</f>
        <v>0</v>
      </c>
      <c r="ID142" s="48"/>
      <c r="IE142" s="49">
        <f>'[1]TKB-1'!IE143</f>
        <v>0</v>
      </c>
      <c r="IF142" s="48"/>
      <c r="IG142" s="49">
        <f>'[1]TKB-1'!IG143</f>
        <v>0</v>
      </c>
      <c r="IH142" s="48"/>
      <c r="II142" s="49">
        <f>'[1]TKB-1'!II143</f>
        <v>0</v>
      </c>
    </row>
    <row r="143" spans="1:243" ht="15" x14ac:dyDescent="0.2">
      <c r="A143" s="296"/>
      <c r="B143" s="299"/>
      <c r="C143" s="302"/>
      <c r="D143" s="50">
        <v>0</v>
      </c>
      <c r="E143" s="294" t="s">
        <v>16</v>
      </c>
      <c r="F143" s="40">
        <f>'TKB-2'!F143</f>
        <v>0</v>
      </c>
      <c r="G143" s="51">
        <f>'[1]TKB-1'!G144</f>
        <v>0</v>
      </c>
      <c r="H143" s="40">
        <f>'TKB-2'!H143</f>
        <v>0</v>
      </c>
      <c r="I143" s="51">
        <f>'[1]TKB-1'!I144</f>
        <v>0</v>
      </c>
      <c r="J143" s="40">
        <f>'TKB-2'!J143</f>
        <v>0</v>
      </c>
      <c r="K143" s="51">
        <f>'[1]TKB-1'!K144</f>
        <v>0</v>
      </c>
      <c r="L143" s="40">
        <f>'TKB-2'!L143</f>
        <v>0</v>
      </c>
      <c r="M143" s="51">
        <f>'[1]TKB-1'!M144</f>
        <v>0</v>
      </c>
      <c r="N143" s="40" t="str">
        <f>'TKB-2'!N143</f>
        <v>A2-203</v>
      </c>
      <c r="O143" s="51" t="str">
        <f>'[1]TKB-1'!O144</f>
        <v>11-12</v>
      </c>
      <c r="P143" s="40" t="str">
        <f>'TKB-2'!P143</f>
        <v>A4-303</v>
      </c>
      <c r="Q143" s="51" t="str">
        <f>'[1]TKB-1'!Q144</f>
        <v>24-25</v>
      </c>
      <c r="R143" s="40" t="str">
        <f>'TKB-2'!R143</f>
        <v>A2-303</v>
      </c>
      <c r="S143" s="51" t="str">
        <f>'[1]TKB-1'!S144</f>
        <v>6-7</v>
      </c>
      <c r="T143" s="40" t="str">
        <f>'TKB-2'!T143</f>
        <v>A2-304</v>
      </c>
      <c r="U143" s="51" t="str">
        <f>'[1]TKB-1'!U144</f>
        <v>11-12</v>
      </c>
      <c r="V143" s="40">
        <f>'TKB-2'!V143</f>
        <v>0</v>
      </c>
      <c r="W143" s="51">
        <f>'[1]TKB-1'!W144</f>
        <v>0</v>
      </c>
      <c r="X143" s="40">
        <f>'TKB-2'!X143</f>
        <v>0</v>
      </c>
      <c r="Y143" s="51">
        <f>'[1]TKB-1'!Y144</f>
        <v>0</v>
      </c>
      <c r="Z143" s="40">
        <f>'TKB-2'!Z143</f>
        <v>0</v>
      </c>
      <c r="AA143" s="51">
        <f>'[1]TKB-1'!AA144</f>
        <v>0</v>
      </c>
      <c r="AB143" s="40">
        <f>'TKB-2'!AB143</f>
        <v>0</v>
      </c>
      <c r="AC143" s="51">
        <f>'[1]TKB-1'!AC144</f>
        <v>0</v>
      </c>
      <c r="AD143" s="40" t="str">
        <f>'TKB-2'!AD143</f>
        <v>A.SAN1</v>
      </c>
      <c r="AE143" s="51" t="str">
        <f>'[1]TKB-1'!AE144</f>
        <v>13-16</v>
      </c>
      <c r="AF143" s="40" t="str">
        <f>'TKB-2'!AF143</f>
        <v>B2-102</v>
      </c>
      <c r="AG143" s="51" t="str">
        <f>'[1]TKB-1'!AG144</f>
        <v>10-11</v>
      </c>
      <c r="AH143" s="40" t="str">
        <f>'TKB-2'!AH143</f>
        <v>B2-103</v>
      </c>
      <c r="AI143" s="51" t="str">
        <f>'[1]TKB-1'!AI144</f>
        <v>22-23</v>
      </c>
      <c r="AJ143" s="40">
        <f>'TKB-2'!AJ143</f>
        <v>0</v>
      </c>
      <c r="AK143" s="51">
        <f>'[1]TKB-1'!AK144</f>
        <v>0</v>
      </c>
      <c r="AL143" s="40">
        <f>'TKB-2'!AL143</f>
        <v>0</v>
      </c>
      <c r="AM143" s="51">
        <f>'[1]TKB-1'!AM144</f>
        <v>0</v>
      </c>
      <c r="AN143" s="40">
        <f>'TKB-2'!AN143</f>
        <v>0</v>
      </c>
      <c r="AO143" s="51">
        <f>'[1]TKB-1'!AO144</f>
        <v>0</v>
      </c>
      <c r="AP143" s="40">
        <f>'TKB-2'!AP143</f>
        <v>0</v>
      </c>
      <c r="AQ143" s="51">
        <f>'[1]TKB-1'!AQ144</f>
        <v>0</v>
      </c>
      <c r="AR143" s="40">
        <f>'TKB-2'!AR143</f>
        <v>0</v>
      </c>
      <c r="AS143" s="51">
        <f>'[1]TKB-1'!AS144</f>
        <v>0</v>
      </c>
      <c r="AT143" s="40">
        <f>'TKB-2'!AT143</f>
        <v>0</v>
      </c>
      <c r="AU143" s="51">
        <f>'[1]TKB-1'!AU144</f>
        <v>0</v>
      </c>
      <c r="AV143" s="40" t="str">
        <f>'TKB-2'!AV143</f>
        <v>B.SAN1</v>
      </c>
      <c r="AW143" s="51" t="str">
        <f>'[1]TKB-1'!AW144</f>
        <v>13-16</v>
      </c>
      <c r="AX143" s="40" t="str">
        <f>'TKB-2'!AX143</f>
        <v>B2-501</v>
      </c>
      <c r="AY143" s="51" t="str">
        <f>'[1]TKB-1'!AY144</f>
        <v>16-17</v>
      </c>
      <c r="AZ143" s="40">
        <f>'TKB-2'!AZ143</f>
        <v>0</v>
      </c>
      <c r="BA143" s="51">
        <f>'[1]TKB-1'!BA144</f>
        <v>0</v>
      </c>
      <c r="BB143" s="40" t="str">
        <f>'TKB-2'!BB143</f>
        <v>A2-305</v>
      </c>
      <c r="BC143" s="51" t="str">
        <f>'[1]TKB-1'!BC144</f>
        <v>15-16</v>
      </c>
      <c r="BD143" s="40">
        <f>'TKB-2'!BD143</f>
        <v>0</v>
      </c>
      <c r="BE143" s="51">
        <f>'[1]TKB-1'!BE144</f>
        <v>0</v>
      </c>
      <c r="BF143" s="40" t="str">
        <f>'TKB-2'!BF143</f>
        <v>A.SAN1</v>
      </c>
      <c r="BG143" s="51" t="str">
        <f>'[1]TKB-1'!BG144</f>
        <v>13-16</v>
      </c>
      <c r="BH143" s="40">
        <f>'TKB-2'!BH143</f>
        <v>0</v>
      </c>
      <c r="BI143" s="51">
        <f>'[1]TKB-1'!BI144</f>
        <v>0</v>
      </c>
      <c r="BJ143" s="40">
        <f>'TKB-2'!BJ143</f>
        <v>0</v>
      </c>
      <c r="BK143" s="51">
        <f>'[1]TKB-1'!BK144</f>
        <v>0</v>
      </c>
      <c r="BL143" s="40" t="str">
        <f>'TKB-2'!BL143</f>
        <v>A4-203</v>
      </c>
      <c r="BM143" s="51" t="str">
        <f>'[1]TKB-1'!BM144</f>
        <v>31-32</v>
      </c>
      <c r="BN143" s="40">
        <f>'TKB-2'!BN143</f>
        <v>0</v>
      </c>
      <c r="BO143" s="51">
        <f>'[1]TKB-1'!BO144</f>
        <v>0</v>
      </c>
      <c r="BP143" s="40" t="str">
        <f>'TKB-2'!BP143</f>
        <v>A.SAN2</v>
      </c>
      <c r="BQ143" s="51" t="str">
        <f>'[1]TKB-1'!BQ144</f>
        <v>13-16</v>
      </c>
      <c r="BR143" s="40">
        <f>'TKB-2'!BR143</f>
        <v>0</v>
      </c>
      <c r="BS143" s="51">
        <f>'[1]TKB-1'!BS144</f>
        <v>0</v>
      </c>
      <c r="BT143" s="40">
        <f>'TKB-2'!BT143</f>
        <v>0</v>
      </c>
      <c r="BU143" s="51">
        <f>'[1]TKB-1'!BU144</f>
        <v>0</v>
      </c>
      <c r="BV143" s="40">
        <f>'TKB-2'!BV143</f>
        <v>0</v>
      </c>
      <c r="BW143" s="51">
        <f>'[1]TKB-1'!BW144</f>
        <v>0</v>
      </c>
      <c r="BX143" s="40">
        <f>'TKB-2'!BX143</f>
        <v>0</v>
      </c>
      <c r="BY143" s="51">
        <f>'[1]TKB-1'!BY144</f>
        <v>0</v>
      </c>
      <c r="BZ143" s="40">
        <f>'TKB-2'!BZ143</f>
        <v>0</v>
      </c>
      <c r="CA143" s="51">
        <f>'[1]TKB-1'!CA144</f>
        <v>0</v>
      </c>
      <c r="CB143" s="40">
        <f>'TKB-2'!CB143</f>
        <v>0</v>
      </c>
      <c r="CC143" s="51">
        <f>'[1]TKB-1'!CC144</f>
        <v>0</v>
      </c>
      <c r="CD143" s="40">
        <f>'TKB-2'!CD143</f>
        <v>0</v>
      </c>
      <c r="CE143" s="51">
        <f>'[1]TKB-1'!CE144</f>
        <v>0</v>
      </c>
      <c r="CF143" s="40">
        <f>'TKB-2'!CF143</f>
        <v>0</v>
      </c>
      <c r="CG143" s="51">
        <f>'[1]TKB-1'!CG144</f>
        <v>0</v>
      </c>
      <c r="CH143" s="40">
        <f>'TKB-2'!CH143</f>
        <v>0</v>
      </c>
      <c r="CI143" s="51">
        <f>'[1]TKB-1'!CI144</f>
        <v>0</v>
      </c>
      <c r="CJ143" s="40">
        <f>'TKB-2'!CJ143</f>
        <v>0</v>
      </c>
      <c r="CK143" s="51">
        <f>'[1]TKB-1'!CK144</f>
        <v>0</v>
      </c>
      <c r="CL143" s="40">
        <f>'TKB-2'!CL143</f>
        <v>0</v>
      </c>
      <c r="CM143" s="51">
        <f>'[1]TKB-1'!CM144</f>
        <v>0</v>
      </c>
      <c r="CN143" s="40">
        <f>'TKB-2'!CN143</f>
        <v>0</v>
      </c>
      <c r="CO143" s="51">
        <f>'[1]TKB-1'!CO144</f>
        <v>0</v>
      </c>
      <c r="CP143" s="40">
        <f>'TKB-2'!CP143</f>
        <v>0</v>
      </c>
      <c r="CQ143" s="51">
        <f>'[1]TKB-1'!CQ144</f>
        <v>0</v>
      </c>
      <c r="CR143" s="40">
        <f>'TKB-2'!CR143</f>
        <v>0</v>
      </c>
      <c r="CS143" s="51">
        <f>'[1]TKB-1'!CS144</f>
        <v>0</v>
      </c>
      <c r="CT143" s="40">
        <f>'TKB-2'!CT143</f>
        <v>0</v>
      </c>
      <c r="CU143" s="51">
        <f>'[1]TKB-1'!CU144</f>
        <v>0</v>
      </c>
      <c r="CV143" s="40">
        <f>'TKB-2'!CV143</f>
        <v>0</v>
      </c>
      <c r="CW143" s="51">
        <f>'[1]TKB-1'!CW144</f>
        <v>0</v>
      </c>
      <c r="CX143" s="40">
        <f>'TKB-2'!CX143</f>
        <v>0</v>
      </c>
      <c r="CY143" s="51">
        <f>'[1]TKB-1'!CY144</f>
        <v>0</v>
      </c>
      <c r="CZ143" s="40">
        <f>'TKB-2'!CZ143</f>
        <v>0</v>
      </c>
      <c r="DA143" s="51">
        <f>'[1]TKB-1'!DA144</f>
        <v>0</v>
      </c>
      <c r="DB143" s="40">
        <f>'TKB-2'!DB143</f>
        <v>0</v>
      </c>
      <c r="DC143" s="51">
        <f>'[1]TKB-1'!DC144</f>
        <v>0</v>
      </c>
      <c r="DD143" s="40">
        <f>'TKB-2'!DD143</f>
        <v>0</v>
      </c>
      <c r="DE143" s="51">
        <f>'[1]TKB-1'!DE144</f>
        <v>0</v>
      </c>
      <c r="DF143" s="40">
        <f>'TKB-2'!DF143</f>
        <v>0</v>
      </c>
      <c r="DG143" s="51">
        <f>'[1]TKB-1'!DG144</f>
        <v>0</v>
      </c>
      <c r="DH143" s="40">
        <f>'TKB-2'!DH143</f>
        <v>0</v>
      </c>
      <c r="DI143" s="51">
        <f>'[1]TKB-1'!DI144</f>
        <v>0</v>
      </c>
      <c r="DJ143" s="40">
        <f>'TKB-2'!DJ143</f>
        <v>0</v>
      </c>
      <c r="DK143" s="51">
        <f>'[1]TKB-1'!DK144</f>
        <v>0</v>
      </c>
      <c r="DL143" s="40">
        <f>'TKB-2'!DL143</f>
        <v>0</v>
      </c>
      <c r="DM143" s="51">
        <f>'[1]TKB-1'!DM144</f>
        <v>0</v>
      </c>
      <c r="DN143" s="40">
        <f>'TKB-2'!DN143</f>
        <v>0</v>
      </c>
      <c r="DO143" s="51">
        <f>'[1]TKB-1'!DO144</f>
        <v>0</v>
      </c>
      <c r="DP143" s="40" t="str">
        <f>'TKB-2'!DP143</f>
        <v>B2-403</v>
      </c>
      <c r="DQ143" s="51" t="str">
        <f>'[1]TKB-1'!DQ144</f>
        <v>12-13</v>
      </c>
      <c r="DR143" s="40">
        <f>'TKB-2'!DR143</f>
        <v>0</v>
      </c>
      <c r="DS143" s="51">
        <f>'[1]TKB-1'!DS144</f>
        <v>0</v>
      </c>
      <c r="DT143" s="40" t="str">
        <f>'TKB-2'!DT143</f>
        <v>A4-301</v>
      </c>
      <c r="DU143" s="51" t="str">
        <f>'[1]TKB-1'!DU144</f>
        <v>46-47</v>
      </c>
      <c r="DV143" s="40">
        <f>'TKB-2'!DV143</f>
        <v>0</v>
      </c>
      <c r="DW143" s="51">
        <f>'[1]TKB-1'!DW144</f>
        <v>0</v>
      </c>
      <c r="DX143" s="40" t="str">
        <f>'TKB-2'!DX143</f>
        <v>A4-301</v>
      </c>
      <c r="DY143" s="51" t="str">
        <f>'[1]TKB-1'!DY144</f>
        <v>46-47</v>
      </c>
      <c r="DZ143" s="40">
        <f>'TKB-2'!DZ143</f>
        <v>0</v>
      </c>
      <c r="EA143" s="51">
        <f>'[1]TKB-1'!EA144</f>
        <v>0</v>
      </c>
      <c r="EB143" s="40">
        <f>'TKB-2'!EB143</f>
        <v>0</v>
      </c>
      <c r="EC143" s="51">
        <f>'[1]TKB-1'!EC144</f>
        <v>0</v>
      </c>
      <c r="ED143" s="40">
        <f>'TKB-2'!ED143</f>
        <v>0</v>
      </c>
      <c r="EE143" s="51">
        <f>'[1]TKB-1'!EE144</f>
        <v>0</v>
      </c>
      <c r="EF143" s="40">
        <f>'TKB-2'!EF143</f>
        <v>0</v>
      </c>
      <c r="EG143" s="51">
        <f>'[1]TKB-1'!EG144</f>
        <v>0</v>
      </c>
      <c r="EH143" s="40">
        <f>'TKB-2'!EH143</f>
        <v>0</v>
      </c>
      <c r="EI143" s="51">
        <f>'[1]TKB-1'!EI144</f>
        <v>0</v>
      </c>
      <c r="EJ143" s="40">
        <f>'TKB-2'!EJ143</f>
        <v>0</v>
      </c>
      <c r="EK143" s="51">
        <f>'[1]TKB-1'!EK144</f>
        <v>0</v>
      </c>
      <c r="EL143" s="40">
        <f>'TKB-2'!EL143</f>
        <v>0</v>
      </c>
      <c r="EM143" s="51">
        <f>'[1]TKB-1'!EM144</f>
        <v>0</v>
      </c>
      <c r="EN143" s="40">
        <f>'TKB-2'!EN143</f>
        <v>0</v>
      </c>
      <c r="EO143" s="51">
        <f>'[1]TKB-1'!EO144</f>
        <v>0</v>
      </c>
      <c r="EP143" s="40">
        <f>'TKB-2'!EP143</f>
        <v>0</v>
      </c>
      <c r="EQ143" s="51">
        <f>'[1]TKB-1'!EQ144</f>
        <v>0</v>
      </c>
      <c r="ER143" s="40">
        <f>'TKB-2'!ER143</f>
        <v>0</v>
      </c>
      <c r="ES143" s="51">
        <f>'[1]TKB-1'!ES144</f>
        <v>0</v>
      </c>
      <c r="ET143" s="40">
        <f>'TKB-2'!ET143</f>
        <v>0</v>
      </c>
      <c r="EU143" s="51">
        <f>'[1]TKB-1'!EU144</f>
        <v>0</v>
      </c>
      <c r="EV143" s="40">
        <f>'TKB-2'!EV143</f>
        <v>0</v>
      </c>
      <c r="EW143" s="51">
        <f>'[1]TKB-1'!EW144</f>
        <v>0</v>
      </c>
      <c r="EX143" s="40">
        <f>'TKB-2'!EX143</f>
        <v>0</v>
      </c>
      <c r="EY143" s="51">
        <f>'[1]TKB-1'!EY144</f>
        <v>0</v>
      </c>
      <c r="EZ143" s="40">
        <f>'TKB-2'!EZ143</f>
        <v>0</v>
      </c>
      <c r="FA143" s="51">
        <f>'[1]TKB-1'!FA144</f>
        <v>0</v>
      </c>
      <c r="FB143" s="40">
        <f>'TKB-2'!FB143</f>
        <v>0</v>
      </c>
      <c r="FC143" s="51">
        <f>'[1]TKB-1'!FC144</f>
        <v>0</v>
      </c>
      <c r="FD143" s="40">
        <f>'TKB-2'!FD143</f>
        <v>0</v>
      </c>
      <c r="FE143" s="51">
        <f>'[1]TKB-1'!FE144</f>
        <v>0</v>
      </c>
      <c r="FF143" s="40">
        <f>'TKB-2'!FF143</f>
        <v>0</v>
      </c>
      <c r="FG143" s="51">
        <f>'[1]TKB-1'!FG144</f>
        <v>0</v>
      </c>
      <c r="FH143" s="40">
        <f>'TKB-2'!FH143</f>
        <v>0</v>
      </c>
      <c r="FI143" s="51">
        <f>'[1]TKB-1'!FI144</f>
        <v>0</v>
      </c>
      <c r="FJ143" s="40">
        <f>'TKB-2'!FJ143</f>
        <v>0</v>
      </c>
      <c r="FK143" s="51">
        <f>'[1]TKB-1'!FK144</f>
        <v>0</v>
      </c>
      <c r="FL143" s="40">
        <f>'TKB-2'!FL143</f>
        <v>0</v>
      </c>
      <c r="FM143" s="51">
        <f>'[1]TKB-1'!FM144</f>
        <v>0</v>
      </c>
      <c r="FN143" s="40">
        <f>'TKB-2'!FN143</f>
        <v>0</v>
      </c>
      <c r="FO143" s="51">
        <f>'[1]TKB-1'!FO144</f>
        <v>0</v>
      </c>
      <c r="FP143" s="40">
        <f>'TKB-2'!FP143</f>
        <v>0</v>
      </c>
      <c r="FQ143" s="51">
        <f>'[1]TKB-1'!FQ144</f>
        <v>0</v>
      </c>
      <c r="FR143" s="40">
        <f>'TKB-2'!FR143</f>
        <v>0</v>
      </c>
      <c r="FS143" s="51">
        <f>'[1]TKB-1'!FS144</f>
        <v>0</v>
      </c>
      <c r="FT143" s="40">
        <f>'TKB-2'!FT143</f>
        <v>0</v>
      </c>
      <c r="FU143" s="51">
        <f>'[1]TKB-1'!FU144</f>
        <v>0</v>
      </c>
      <c r="FV143" s="40">
        <f>'TKB-2'!FV143</f>
        <v>0</v>
      </c>
      <c r="FW143" s="51">
        <f>'[1]TKB-1'!FW144</f>
        <v>0</v>
      </c>
      <c r="FX143" s="40">
        <f>'TKB-2'!FX143</f>
        <v>0</v>
      </c>
      <c r="FY143" s="51">
        <f>'[1]TKB-1'!FY144</f>
        <v>0</v>
      </c>
      <c r="FZ143" s="40">
        <f>'TKB-2'!FZ143</f>
        <v>0</v>
      </c>
      <c r="GA143" s="51">
        <f>'[1]TKB-1'!GA144</f>
        <v>0</v>
      </c>
      <c r="GB143" s="40">
        <f>'TKB-2'!GB143</f>
        <v>0</v>
      </c>
      <c r="GC143" s="51">
        <f>'[1]TKB-1'!GC144</f>
        <v>0</v>
      </c>
      <c r="GD143" s="40">
        <f>'TKB-2'!GD143</f>
        <v>0</v>
      </c>
      <c r="GE143" s="51">
        <f>'[1]TKB-1'!GE144</f>
        <v>0</v>
      </c>
      <c r="GF143" s="40">
        <f>'TKB-2'!GF143</f>
        <v>0</v>
      </c>
      <c r="GG143" s="51">
        <f>'[1]TKB-1'!GG144</f>
        <v>0</v>
      </c>
      <c r="GH143" s="40">
        <f>'TKB-2'!GH143</f>
        <v>0</v>
      </c>
      <c r="GI143" s="51">
        <f>'[1]TKB-1'!GI144</f>
        <v>0</v>
      </c>
      <c r="GJ143" s="40">
        <f>'TKB-2'!GJ143</f>
        <v>0</v>
      </c>
      <c r="GK143" s="51">
        <f>'[1]TKB-1'!GK144</f>
        <v>0</v>
      </c>
      <c r="GL143" s="40">
        <f>'TKB-2'!GL143</f>
        <v>0</v>
      </c>
      <c r="GM143" s="51">
        <f>'[1]TKB-1'!GM144</f>
        <v>0</v>
      </c>
      <c r="GN143" s="40">
        <f>'TKB-2'!GN143</f>
        <v>0</v>
      </c>
      <c r="GO143" s="51">
        <f>'[1]TKB-1'!GO144</f>
        <v>0</v>
      </c>
      <c r="GP143" s="40">
        <f>'TKB-2'!GP143</f>
        <v>0</v>
      </c>
      <c r="GQ143" s="51">
        <f>'[1]TKB-1'!GQ144</f>
        <v>0</v>
      </c>
      <c r="GR143" s="40">
        <f>'TKB-2'!GR143</f>
        <v>0</v>
      </c>
      <c r="GS143" s="51">
        <f>'[1]TKB-1'!GS144</f>
        <v>0</v>
      </c>
      <c r="GT143" s="40">
        <f>'TKB-2'!GT143</f>
        <v>0</v>
      </c>
      <c r="GU143" s="51">
        <f>'[1]TKB-1'!GU144</f>
        <v>0</v>
      </c>
      <c r="GV143" s="40">
        <f>'TKB-2'!GV143</f>
        <v>0</v>
      </c>
      <c r="GW143" s="51">
        <f>'[1]TKB-1'!GW144</f>
        <v>0</v>
      </c>
      <c r="GX143" s="40">
        <f>'TKB-2'!GX143</f>
        <v>0</v>
      </c>
      <c r="GY143" s="51">
        <f>'[1]TKB-1'!GY144</f>
        <v>0</v>
      </c>
      <c r="GZ143" s="40">
        <f>'TKB-2'!GZ143</f>
        <v>0</v>
      </c>
      <c r="HA143" s="51">
        <f>'[1]TKB-1'!HA144</f>
        <v>0</v>
      </c>
      <c r="HB143" s="40">
        <f>'TKB-2'!HB143</f>
        <v>0</v>
      </c>
      <c r="HC143" s="51">
        <f>'[1]TKB-1'!HC144</f>
        <v>0</v>
      </c>
      <c r="HD143" s="40">
        <f>'TKB-2'!HD143</f>
        <v>0</v>
      </c>
      <c r="HE143" s="51">
        <f>'[1]TKB-1'!HE144</f>
        <v>0</v>
      </c>
      <c r="HF143" s="40">
        <f>'TKB-2'!HF143</f>
        <v>0</v>
      </c>
      <c r="HG143" s="51">
        <f>'[1]TKB-1'!HG144</f>
        <v>0</v>
      </c>
      <c r="HH143" s="40">
        <f>'TKB-2'!HH143</f>
        <v>0</v>
      </c>
      <c r="HI143" s="51">
        <f>'[1]TKB-1'!HI144</f>
        <v>0</v>
      </c>
      <c r="HJ143" s="40">
        <f>'TKB-2'!HJ143</f>
        <v>0</v>
      </c>
      <c r="HK143" s="51">
        <f>'[1]TKB-1'!HK144</f>
        <v>0</v>
      </c>
      <c r="HL143" s="40">
        <f>'TKB-2'!HL143</f>
        <v>0</v>
      </c>
      <c r="HM143" s="51">
        <f>'[1]TKB-1'!HM144</f>
        <v>0</v>
      </c>
      <c r="HN143" s="40">
        <f>'TKB-2'!HN143</f>
        <v>0</v>
      </c>
      <c r="HO143" s="51">
        <f>'[1]TKB-1'!HO144</f>
        <v>0</v>
      </c>
      <c r="HP143" s="40">
        <f>'TKB-2'!HP143</f>
        <v>0</v>
      </c>
      <c r="HQ143" s="51">
        <f>'[1]TKB-1'!HQ144</f>
        <v>0</v>
      </c>
      <c r="HR143" s="40">
        <f>'TKB-2'!HR143</f>
        <v>0</v>
      </c>
      <c r="HS143" s="51">
        <f>'[1]TKB-1'!HS144</f>
        <v>0</v>
      </c>
      <c r="HT143" s="40">
        <f>'TKB-2'!HT143</f>
        <v>0</v>
      </c>
      <c r="HU143" s="51">
        <f>'[1]TKB-1'!HU144</f>
        <v>0</v>
      </c>
      <c r="HV143" s="40">
        <f>'TKB-2'!HV143</f>
        <v>0</v>
      </c>
      <c r="HW143" s="51">
        <f>'[1]TKB-1'!HW144</f>
        <v>0</v>
      </c>
      <c r="HX143" s="40">
        <f>'TKB-2'!HX143</f>
        <v>0</v>
      </c>
      <c r="HY143" s="51">
        <f>'[1]TKB-1'!HY144</f>
        <v>0</v>
      </c>
      <c r="HZ143" s="40">
        <f>'TKB-2'!HZ143</f>
        <v>0</v>
      </c>
      <c r="IA143" s="51">
        <f>'[1]TKB-1'!IA144</f>
        <v>0</v>
      </c>
      <c r="IB143" s="40">
        <f>'TKB-2'!IB143</f>
        <v>0</v>
      </c>
      <c r="IC143" s="51">
        <f>'[1]TKB-1'!IC144</f>
        <v>0</v>
      </c>
      <c r="ID143" s="40">
        <f>'TKB-2'!ID143</f>
        <v>0</v>
      </c>
      <c r="IE143" s="51">
        <f>'[1]TKB-1'!IE144</f>
        <v>0</v>
      </c>
      <c r="IF143" s="40">
        <f>'TKB-2'!IF143</f>
        <v>0</v>
      </c>
      <c r="IG143" s="51">
        <f>'[1]TKB-1'!IG144</f>
        <v>0</v>
      </c>
      <c r="IH143" s="40">
        <f>'TKB-2'!IH143</f>
        <v>0</v>
      </c>
      <c r="II143" s="51">
        <f>'[1]TKB-1'!II144</f>
        <v>0</v>
      </c>
    </row>
    <row r="144" spans="1:243" ht="15" x14ac:dyDescent="0.2">
      <c r="A144" s="296"/>
      <c r="B144" s="299"/>
      <c r="C144" s="302"/>
      <c r="D144" s="42" t="s">
        <v>17</v>
      </c>
      <c r="E144" s="293"/>
      <c r="F144" s="52"/>
      <c r="G144" s="44">
        <f>'[1]TKB-1'!G145</f>
        <v>0</v>
      </c>
      <c r="H144" s="52"/>
      <c r="I144" s="44">
        <f>'[1]TKB-1'!I145</f>
        <v>0</v>
      </c>
      <c r="J144" s="52"/>
      <c r="K144" s="44">
        <f>'[1]TKB-1'!K145</f>
        <v>0</v>
      </c>
      <c r="L144" s="52"/>
      <c r="M144" s="44">
        <f>'[1]TKB-1'!M145</f>
        <v>0</v>
      </c>
      <c r="N144" s="52"/>
      <c r="O144" s="44" t="str">
        <f>'[1]TKB-1'!O145</f>
        <v>ĐA.TCTC(2)(N.Cường)</v>
      </c>
      <c r="P144" s="52"/>
      <c r="Q144" s="44" t="str">
        <f>'[1]TKB-1'!Q145</f>
        <v>CĐTN(2)(L.Trường)</v>
      </c>
      <c r="R144" s="52"/>
      <c r="S144" s="44" t="str">
        <f>'[1]TKB-1'!S145</f>
        <v>CĐTN-P2(2)(H.Thuận)</v>
      </c>
      <c r="T144" s="52"/>
      <c r="U144" s="44" t="str">
        <f>'[1]TKB-1'!U145</f>
        <v>ĐA.TCTC(2)(V.Trạm)</v>
      </c>
      <c r="V144" s="52"/>
      <c r="W144" s="44">
        <f>'[1]TKB-1'!W145</f>
        <v>0</v>
      </c>
      <c r="X144" s="52"/>
      <c r="Y144" s="44">
        <f>'[1]TKB-1'!Y145</f>
        <v>0</v>
      </c>
      <c r="Z144" s="52"/>
      <c r="AA144" s="44">
        <f>'[1]TKB-1'!AA145</f>
        <v>0</v>
      </c>
      <c r="AB144" s="52"/>
      <c r="AC144" s="44">
        <f>'[1]TKB-1'!AC145</f>
        <v>0</v>
      </c>
      <c r="AD144" s="52"/>
      <c r="AE144" s="44" t="str">
        <f>'[1]TKB-1'!AE145</f>
        <v>GDTC4(4)(P.Lâm)</v>
      </c>
      <c r="AF144" s="52"/>
      <c r="AG144" s="44" t="str">
        <f>'[1]TKB-1'!AG145</f>
        <v>CHKC2(2)(M.Xanh)</v>
      </c>
      <c r="AH144" s="52"/>
      <c r="AI144" s="44" t="str">
        <f>'[1]TKB-1'!AI145</f>
        <v>KCBTCT(2)(V.Sơn)</v>
      </c>
      <c r="AJ144" s="52"/>
      <c r="AK144" s="44">
        <f>'[1]TKB-1'!AK145</f>
        <v>0</v>
      </c>
      <c r="AL144" s="52"/>
      <c r="AM144" s="44">
        <f>'[1]TKB-1'!AM145</f>
        <v>0</v>
      </c>
      <c r="AN144" s="52"/>
      <c r="AO144" s="44">
        <f>'[1]TKB-1'!AO145</f>
        <v>0</v>
      </c>
      <c r="AP144" s="52"/>
      <c r="AQ144" s="44">
        <f>'[1]TKB-1'!AQ145</f>
        <v>0</v>
      </c>
      <c r="AR144" s="52"/>
      <c r="AS144" s="44">
        <f>'[1]TKB-1'!AS145</f>
        <v>0</v>
      </c>
      <c r="AT144" s="52"/>
      <c r="AU144" s="44">
        <f>'[1]TKB-1'!AU145</f>
        <v>0</v>
      </c>
      <c r="AV144" s="52"/>
      <c r="AW144" s="44" t="str">
        <f>'[1]TKB-1'!AW145</f>
        <v>GDTC4(4)(V.Học)</v>
      </c>
      <c r="AX144" s="52"/>
      <c r="AY144" s="44" t="str">
        <f>'[1]TKB-1'!AY145</f>
        <v>ĐAK.Ktr2(2)(D24KNT1DAKTR2)</v>
      </c>
      <c r="AZ144" s="52"/>
      <c r="BA144" s="44">
        <f>'[1]TKB-1'!BA145</f>
        <v>0</v>
      </c>
      <c r="BB144" s="52"/>
      <c r="BC144" s="44" t="str">
        <f>'[1]TKB-1'!BC145</f>
        <v>BDSCD(2)(Th.Vũ)</v>
      </c>
      <c r="BD144" s="52"/>
      <c r="BE144" s="44">
        <f>'[1]TKB-1'!BE145</f>
        <v>0</v>
      </c>
      <c r="BF144" s="52"/>
      <c r="BG144" s="44" t="str">
        <f>'[1]TKB-1'!BG145</f>
        <v>GDTC4(4)(V.Minh)</v>
      </c>
      <c r="BH144" s="52"/>
      <c r="BI144" s="44">
        <f>'[1]TKB-1'!BI145</f>
        <v>0</v>
      </c>
      <c r="BJ144" s="52"/>
      <c r="BK144" s="44">
        <f>'[1]TKB-1'!BK145</f>
        <v>0</v>
      </c>
      <c r="BL144" s="52"/>
      <c r="BM144" s="44" t="str">
        <f>'[1]TKB-1'!BM145</f>
        <v>CĐTN(2)(KXD)</v>
      </c>
      <c r="BN144" s="52"/>
      <c r="BO144" s="44">
        <f>'[1]TKB-1'!BO145</f>
        <v>0</v>
      </c>
      <c r="BP144" s="52"/>
      <c r="BQ144" s="44" t="str">
        <f>'[1]TKB-1'!BQ145</f>
        <v>GDTC4(4)(V.Đông)</v>
      </c>
      <c r="BR144" s="52"/>
      <c r="BS144" s="44">
        <f>'[1]TKB-1'!BS145</f>
        <v>0</v>
      </c>
      <c r="BT144" s="52"/>
      <c r="BU144" s="44">
        <f>'[1]TKB-1'!BU145</f>
        <v>0</v>
      </c>
      <c r="BV144" s="52"/>
      <c r="BW144" s="44">
        <f>'[1]TKB-1'!BW145</f>
        <v>0</v>
      </c>
      <c r="BX144" s="52"/>
      <c r="BY144" s="44">
        <f>'[1]TKB-1'!BY145</f>
        <v>0</v>
      </c>
      <c r="BZ144" s="52"/>
      <c r="CA144" s="44">
        <f>'[1]TKB-1'!CA145</f>
        <v>0</v>
      </c>
      <c r="CB144" s="52"/>
      <c r="CC144" s="44">
        <f>'[1]TKB-1'!CC145</f>
        <v>0</v>
      </c>
      <c r="CD144" s="52"/>
      <c r="CE144" s="44">
        <f>'[1]TKB-1'!CE145</f>
        <v>0</v>
      </c>
      <c r="CF144" s="52"/>
      <c r="CG144" s="44">
        <f>'[1]TKB-1'!CG145</f>
        <v>0</v>
      </c>
      <c r="CH144" s="52"/>
      <c r="CI144" s="44">
        <f>'[1]TKB-1'!CI145</f>
        <v>0</v>
      </c>
      <c r="CJ144" s="52"/>
      <c r="CK144" s="44">
        <f>'[1]TKB-1'!CK145</f>
        <v>0</v>
      </c>
      <c r="CL144" s="52"/>
      <c r="CM144" s="44">
        <f>'[1]TKB-1'!CM145</f>
        <v>0</v>
      </c>
      <c r="CN144" s="52"/>
      <c r="CO144" s="44">
        <f>'[1]TKB-1'!CO145</f>
        <v>0</v>
      </c>
      <c r="CP144" s="52"/>
      <c r="CQ144" s="44">
        <f>'[1]TKB-1'!CQ145</f>
        <v>0</v>
      </c>
      <c r="CR144" s="52"/>
      <c r="CS144" s="44">
        <f>'[1]TKB-1'!CS145</f>
        <v>0</v>
      </c>
      <c r="CT144" s="52"/>
      <c r="CU144" s="44">
        <f>'[1]TKB-1'!CU145</f>
        <v>0</v>
      </c>
      <c r="CV144" s="52"/>
      <c r="CW144" s="44">
        <f>'[1]TKB-1'!CW145</f>
        <v>0</v>
      </c>
      <c r="CX144" s="52"/>
      <c r="CY144" s="44">
        <f>'[1]TKB-1'!CY145</f>
        <v>0</v>
      </c>
      <c r="CZ144" s="52"/>
      <c r="DA144" s="44">
        <f>'[1]TKB-1'!DA145</f>
        <v>0</v>
      </c>
      <c r="DB144" s="52"/>
      <c r="DC144" s="44">
        <f>'[1]TKB-1'!DC145</f>
        <v>0</v>
      </c>
      <c r="DD144" s="52"/>
      <c r="DE144" s="44">
        <f>'[1]TKB-1'!DE145</f>
        <v>0</v>
      </c>
      <c r="DF144" s="52"/>
      <c r="DG144" s="44">
        <f>'[1]TKB-1'!DG145</f>
        <v>0</v>
      </c>
      <c r="DH144" s="52"/>
      <c r="DI144" s="44">
        <f>'[1]TKB-1'!DI145</f>
        <v>0</v>
      </c>
      <c r="DJ144" s="52"/>
      <c r="DK144" s="44">
        <f>'[1]TKB-1'!DK145</f>
        <v>0</v>
      </c>
      <c r="DL144" s="52"/>
      <c r="DM144" s="44">
        <f>'[1]TKB-1'!DM145</f>
        <v>0</v>
      </c>
      <c r="DN144" s="52"/>
      <c r="DO144" s="44">
        <f>'[1]TKB-1'!DO145</f>
        <v>0</v>
      </c>
      <c r="DP144" s="52"/>
      <c r="DQ144" s="44" t="str">
        <f>'[1]TKB-1'!DQ145</f>
        <v>KTTC2(2)(B.Hồng)</v>
      </c>
      <c r="DR144" s="52"/>
      <c r="DS144" s="44">
        <f>'[1]TKB-1'!DS145</f>
        <v>0</v>
      </c>
      <c r="DT144" s="52"/>
      <c r="DU144" s="44" t="str">
        <f>'[1]TKB-1'!DU145</f>
        <v>QTCCUTC(2)(K.Hường (TG))</v>
      </c>
      <c r="DV144" s="52"/>
      <c r="DW144" s="44">
        <f>'[1]TKB-1'!DW145</f>
        <v>0</v>
      </c>
      <c r="DX144" s="52"/>
      <c r="DY144" s="44" t="str">
        <f>'[1]TKB-1'!DY145</f>
        <v>QTCCUTC(2)(K.Hường (TG).)</v>
      </c>
      <c r="DZ144" s="52"/>
      <c r="EA144" s="44">
        <f>'[1]TKB-1'!EA145</f>
        <v>0</v>
      </c>
      <c r="EB144" s="52"/>
      <c r="EC144" s="44">
        <f>'[1]TKB-1'!EC145</f>
        <v>0</v>
      </c>
      <c r="ED144" s="52"/>
      <c r="EE144" s="44">
        <f>'[1]TKB-1'!EE145</f>
        <v>0</v>
      </c>
      <c r="EF144" s="52"/>
      <c r="EG144" s="44">
        <f>'[1]TKB-1'!EG145</f>
        <v>0</v>
      </c>
      <c r="EH144" s="52"/>
      <c r="EI144" s="44">
        <f>'[1]TKB-1'!EI145</f>
        <v>0</v>
      </c>
      <c r="EJ144" s="52"/>
      <c r="EK144" s="44">
        <f>'[1]TKB-1'!EK145</f>
        <v>0</v>
      </c>
      <c r="EL144" s="52"/>
      <c r="EM144" s="44">
        <f>'[1]TKB-1'!EM145</f>
        <v>0</v>
      </c>
      <c r="EN144" s="52"/>
      <c r="EO144" s="44">
        <f>'[1]TKB-1'!EO145</f>
        <v>0</v>
      </c>
      <c r="EP144" s="52"/>
      <c r="EQ144" s="44">
        <f>'[1]TKB-1'!EQ145</f>
        <v>0</v>
      </c>
      <c r="ER144" s="52"/>
      <c r="ES144" s="44">
        <f>'[1]TKB-1'!ES145</f>
        <v>0</v>
      </c>
      <c r="ET144" s="52"/>
      <c r="EU144" s="44">
        <f>'[1]TKB-1'!EU145</f>
        <v>0</v>
      </c>
      <c r="EV144" s="52"/>
      <c r="EW144" s="44">
        <f>'[1]TKB-1'!EW145</f>
        <v>0</v>
      </c>
      <c r="EX144" s="52"/>
      <c r="EY144" s="44">
        <f>'[1]TKB-1'!EY145</f>
        <v>0</v>
      </c>
      <c r="EZ144" s="52"/>
      <c r="FA144" s="44">
        <f>'[1]TKB-1'!FA145</f>
        <v>0</v>
      </c>
      <c r="FB144" s="52"/>
      <c r="FC144" s="44">
        <f>'[1]TKB-1'!FC145</f>
        <v>0</v>
      </c>
      <c r="FD144" s="52"/>
      <c r="FE144" s="44">
        <f>'[1]TKB-1'!FE145</f>
        <v>0</v>
      </c>
      <c r="FF144" s="52"/>
      <c r="FG144" s="44">
        <f>'[1]TKB-1'!FG145</f>
        <v>0</v>
      </c>
      <c r="FH144" s="52"/>
      <c r="FI144" s="44">
        <f>'[1]TKB-1'!FI145</f>
        <v>0</v>
      </c>
      <c r="FJ144" s="52"/>
      <c r="FK144" s="44">
        <f>'[1]TKB-1'!FK145</f>
        <v>0</v>
      </c>
      <c r="FL144" s="52"/>
      <c r="FM144" s="44">
        <f>'[1]TKB-1'!FM145</f>
        <v>0</v>
      </c>
      <c r="FN144" s="52"/>
      <c r="FO144" s="44">
        <f>'[1]TKB-1'!FO145</f>
        <v>0</v>
      </c>
      <c r="FP144" s="52"/>
      <c r="FQ144" s="44">
        <f>'[1]TKB-1'!FQ145</f>
        <v>0</v>
      </c>
      <c r="FR144" s="52"/>
      <c r="FS144" s="44">
        <f>'[1]TKB-1'!FS145</f>
        <v>0</v>
      </c>
      <c r="FT144" s="52"/>
      <c r="FU144" s="44">
        <f>'[1]TKB-1'!FU145</f>
        <v>0</v>
      </c>
      <c r="FV144" s="52"/>
      <c r="FW144" s="44">
        <f>'[1]TKB-1'!FW145</f>
        <v>0</v>
      </c>
      <c r="FX144" s="52"/>
      <c r="FY144" s="44">
        <f>'[1]TKB-1'!FY145</f>
        <v>0</v>
      </c>
      <c r="FZ144" s="52"/>
      <c r="GA144" s="44">
        <f>'[1]TKB-1'!GA145</f>
        <v>0</v>
      </c>
      <c r="GB144" s="52"/>
      <c r="GC144" s="44">
        <f>'[1]TKB-1'!GC145</f>
        <v>0</v>
      </c>
      <c r="GD144" s="52"/>
      <c r="GE144" s="44">
        <f>'[1]TKB-1'!GE145</f>
        <v>0</v>
      </c>
      <c r="GF144" s="52"/>
      <c r="GG144" s="44">
        <f>'[1]TKB-1'!GG145</f>
        <v>0</v>
      </c>
      <c r="GH144" s="52"/>
      <c r="GI144" s="44">
        <f>'[1]TKB-1'!GI145</f>
        <v>0</v>
      </c>
      <c r="GJ144" s="52"/>
      <c r="GK144" s="44">
        <f>'[1]TKB-1'!GK145</f>
        <v>0</v>
      </c>
      <c r="GL144" s="52"/>
      <c r="GM144" s="44">
        <f>'[1]TKB-1'!GM145</f>
        <v>0</v>
      </c>
      <c r="GN144" s="52"/>
      <c r="GO144" s="44">
        <f>'[1]TKB-1'!GO145</f>
        <v>0</v>
      </c>
      <c r="GP144" s="52"/>
      <c r="GQ144" s="44">
        <f>'[1]TKB-1'!GQ145</f>
        <v>0</v>
      </c>
      <c r="GR144" s="52"/>
      <c r="GS144" s="44">
        <f>'[1]TKB-1'!GS145</f>
        <v>0</v>
      </c>
      <c r="GT144" s="52"/>
      <c r="GU144" s="44">
        <f>'[1]TKB-1'!GU145</f>
        <v>0</v>
      </c>
      <c r="GV144" s="52"/>
      <c r="GW144" s="44">
        <f>'[1]TKB-1'!GW145</f>
        <v>0</v>
      </c>
      <c r="GX144" s="52"/>
      <c r="GY144" s="44">
        <f>'[1]TKB-1'!GY145</f>
        <v>0</v>
      </c>
      <c r="GZ144" s="52"/>
      <c r="HA144" s="44">
        <f>'[1]TKB-1'!HA145</f>
        <v>0</v>
      </c>
      <c r="HB144" s="52"/>
      <c r="HC144" s="44">
        <f>'[1]TKB-1'!HC145</f>
        <v>0</v>
      </c>
      <c r="HD144" s="52"/>
      <c r="HE144" s="44">
        <f>'[1]TKB-1'!HE145</f>
        <v>0</v>
      </c>
      <c r="HF144" s="52"/>
      <c r="HG144" s="44">
        <f>'[1]TKB-1'!HG145</f>
        <v>0</v>
      </c>
      <c r="HH144" s="52"/>
      <c r="HI144" s="44">
        <f>'[1]TKB-1'!HI145</f>
        <v>0</v>
      </c>
      <c r="HJ144" s="52"/>
      <c r="HK144" s="44">
        <f>'[1]TKB-1'!HK145</f>
        <v>0</v>
      </c>
      <c r="HL144" s="52"/>
      <c r="HM144" s="44">
        <f>'[1]TKB-1'!HM145</f>
        <v>0</v>
      </c>
      <c r="HN144" s="52"/>
      <c r="HO144" s="44">
        <f>'[1]TKB-1'!HO145</f>
        <v>0</v>
      </c>
      <c r="HP144" s="52"/>
      <c r="HQ144" s="44">
        <f>'[1]TKB-1'!HQ145</f>
        <v>0</v>
      </c>
      <c r="HR144" s="52"/>
      <c r="HS144" s="44">
        <f>'[1]TKB-1'!HS145</f>
        <v>0</v>
      </c>
      <c r="HT144" s="52"/>
      <c r="HU144" s="44">
        <f>'[1]TKB-1'!HU145</f>
        <v>0</v>
      </c>
      <c r="HV144" s="52"/>
      <c r="HW144" s="44">
        <f>'[1]TKB-1'!HW145</f>
        <v>0</v>
      </c>
      <c r="HX144" s="52"/>
      <c r="HY144" s="44">
        <f>'[1]TKB-1'!HY145</f>
        <v>0</v>
      </c>
      <c r="HZ144" s="52"/>
      <c r="IA144" s="44">
        <f>'[1]TKB-1'!IA145</f>
        <v>0</v>
      </c>
      <c r="IB144" s="52"/>
      <c r="IC144" s="44">
        <f>'[1]TKB-1'!IC145</f>
        <v>0</v>
      </c>
      <c r="ID144" s="52"/>
      <c r="IE144" s="44">
        <f>'[1]TKB-1'!IE145</f>
        <v>0</v>
      </c>
      <c r="IF144" s="52"/>
      <c r="IG144" s="44">
        <f>'[1]TKB-1'!IG145</f>
        <v>0</v>
      </c>
      <c r="IH144" s="52"/>
      <c r="II144" s="44">
        <f>'[1]TKB-1'!II145</f>
        <v>0</v>
      </c>
    </row>
    <row r="145" spans="1:243" ht="15" x14ac:dyDescent="0.2">
      <c r="A145" s="296"/>
      <c r="B145" s="299"/>
      <c r="C145" s="302"/>
      <c r="D145" s="39">
        <v>0</v>
      </c>
      <c r="E145" s="292" t="s">
        <v>73</v>
      </c>
      <c r="F145" s="45">
        <f>'TKB-2'!F145</f>
        <v>0</v>
      </c>
      <c r="G145" s="46">
        <f>'[1]TKB-1'!G146</f>
        <v>0</v>
      </c>
      <c r="H145" s="45">
        <f>'TKB-2'!H145</f>
        <v>0</v>
      </c>
      <c r="I145" s="46">
        <f>'[1]TKB-1'!I146</f>
        <v>0</v>
      </c>
      <c r="J145" s="45">
        <f>'TKB-2'!J145</f>
        <v>0</v>
      </c>
      <c r="K145" s="46">
        <f>'[1]TKB-1'!K146</f>
        <v>0</v>
      </c>
      <c r="L145" s="45">
        <f>'TKB-2'!L145</f>
        <v>0</v>
      </c>
      <c r="M145" s="46">
        <f>'[1]TKB-1'!M146</f>
        <v>0</v>
      </c>
      <c r="N145" s="45" t="str">
        <f>'TKB-2'!N145</f>
        <v>A2-203</v>
      </c>
      <c r="O145" s="46" t="str">
        <f>'[1]TKB-1'!O146</f>
        <v>13-15</v>
      </c>
      <c r="P145" s="45" t="str">
        <f>'TKB-2'!P145</f>
        <v>A4-303</v>
      </c>
      <c r="Q145" s="46" t="str">
        <f>'[1]TKB-1'!Q146</f>
        <v>26-28</v>
      </c>
      <c r="R145" s="45" t="str">
        <f>'TKB-2'!R145</f>
        <v>A2-303</v>
      </c>
      <c r="S145" s="46" t="str">
        <f>'[1]TKB-1'!S146</f>
        <v>23-25</v>
      </c>
      <c r="T145" s="45" t="str">
        <f>'TKB-2'!T145</f>
        <v>A2-304</v>
      </c>
      <c r="U145" s="46" t="str">
        <f>'[1]TKB-1'!U146</f>
        <v>13-15</v>
      </c>
      <c r="V145" s="45">
        <f>'TKB-2'!V145</f>
        <v>0</v>
      </c>
      <c r="W145" s="46">
        <f>'[1]TKB-1'!W146</f>
        <v>0</v>
      </c>
      <c r="X145" s="45">
        <f>'TKB-2'!X145</f>
        <v>0</v>
      </c>
      <c r="Y145" s="46">
        <f>'[1]TKB-1'!Y146</f>
        <v>0</v>
      </c>
      <c r="Z145" s="45">
        <f>'TKB-2'!Z145</f>
        <v>0</v>
      </c>
      <c r="AA145" s="46">
        <f>'[1]TKB-1'!AA146</f>
        <v>0</v>
      </c>
      <c r="AB145" s="45">
        <f>'TKB-2'!AB145</f>
        <v>0</v>
      </c>
      <c r="AC145" s="46">
        <f>'[1]TKB-1'!AC146</f>
        <v>0</v>
      </c>
      <c r="AD145" s="45">
        <f>'TKB-2'!AD145</f>
        <v>0</v>
      </c>
      <c r="AE145" s="46">
        <f>'[1]TKB-1'!AE146</f>
        <v>0</v>
      </c>
      <c r="AF145" s="45" t="str">
        <f>'TKB-2'!AF145</f>
        <v>B2-102</v>
      </c>
      <c r="AG145" s="46" t="str">
        <f>'[1]TKB-1'!AG146</f>
        <v>20-22</v>
      </c>
      <c r="AH145" s="45" t="str">
        <f>'TKB-2'!AH145</f>
        <v>B2-103</v>
      </c>
      <c r="AI145" s="46" t="str">
        <f>'[1]TKB-1'!AI146</f>
        <v>12-14</v>
      </c>
      <c r="AJ145" s="45">
        <f>'TKB-2'!AJ145</f>
        <v>0</v>
      </c>
      <c r="AK145" s="46">
        <f>'[1]TKB-1'!AK146</f>
        <v>0</v>
      </c>
      <c r="AL145" s="45">
        <f>'TKB-2'!AL145</f>
        <v>0</v>
      </c>
      <c r="AM145" s="46">
        <f>'[1]TKB-1'!AM146</f>
        <v>0</v>
      </c>
      <c r="AN145" s="45">
        <f>'TKB-2'!AN145</f>
        <v>0</v>
      </c>
      <c r="AO145" s="46">
        <f>'[1]TKB-1'!AO146</f>
        <v>0</v>
      </c>
      <c r="AP145" s="45">
        <f>'TKB-2'!AP145</f>
        <v>0</v>
      </c>
      <c r="AQ145" s="46">
        <f>'[1]TKB-1'!AQ146</f>
        <v>0</v>
      </c>
      <c r="AR145" s="45">
        <f>'TKB-2'!AR145</f>
        <v>0</v>
      </c>
      <c r="AS145" s="46">
        <f>'[1]TKB-1'!AS146</f>
        <v>0</v>
      </c>
      <c r="AT145" s="45">
        <f>'TKB-2'!AT145</f>
        <v>0</v>
      </c>
      <c r="AU145" s="46">
        <f>'[1]TKB-1'!AU146</f>
        <v>0</v>
      </c>
      <c r="AV145" s="45">
        <f>'TKB-2'!AV145</f>
        <v>0</v>
      </c>
      <c r="AW145" s="46">
        <f>'[1]TKB-1'!AW146</f>
        <v>0</v>
      </c>
      <c r="AX145" s="45" t="str">
        <f>'TKB-2'!AX145</f>
        <v>B2-501</v>
      </c>
      <c r="AY145" s="46" t="str">
        <f>'[1]TKB-1'!AY146</f>
        <v>18-20</v>
      </c>
      <c r="AZ145" s="45">
        <f>'TKB-2'!AZ145</f>
        <v>0</v>
      </c>
      <c r="BA145" s="46">
        <f>'[1]TKB-1'!BA146</f>
        <v>0</v>
      </c>
      <c r="BB145" s="45" t="str">
        <f>'TKB-2'!BB145</f>
        <v>A2-305</v>
      </c>
      <c r="BC145" s="46" t="str">
        <f>'[1]TKB-1'!BC146</f>
        <v>17-19</v>
      </c>
      <c r="BD145" s="45">
        <f>'TKB-2'!BD145</f>
        <v>0</v>
      </c>
      <c r="BE145" s="46">
        <f>'[1]TKB-1'!BE146</f>
        <v>0</v>
      </c>
      <c r="BF145" s="45">
        <f>'TKB-2'!BF145</f>
        <v>0</v>
      </c>
      <c r="BG145" s="46">
        <f>'[1]TKB-1'!BG146</f>
        <v>0</v>
      </c>
      <c r="BH145" s="45">
        <f>'TKB-2'!BH145</f>
        <v>0</v>
      </c>
      <c r="BI145" s="46">
        <f>'[1]TKB-1'!BI146</f>
        <v>0</v>
      </c>
      <c r="BJ145" s="45">
        <f>'TKB-2'!BJ145</f>
        <v>0</v>
      </c>
      <c r="BK145" s="46">
        <f>'[1]TKB-1'!BK146</f>
        <v>0</v>
      </c>
      <c r="BL145" s="45" t="str">
        <f>'TKB-2'!BL145</f>
        <v>A4-203</v>
      </c>
      <c r="BM145" s="46" t="str">
        <f>'[1]TKB-1'!BM146</f>
        <v>33-35</v>
      </c>
      <c r="BN145" s="45">
        <f>'TKB-2'!BN145</f>
        <v>0</v>
      </c>
      <c r="BO145" s="46">
        <f>'[1]TKB-1'!BO146</f>
        <v>0</v>
      </c>
      <c r="BP145" s="45">
        <f>'TKB-2'!BP145</f>
        <v>0</v>
      </c>
      <c r="BQ145" s="46">
        <f>'[1]TKB-1'!BQ146</f>
        <v>0</v>
      </c>
      <c r="BR145" s="45">
        <f>'TKB-2'!BR145</f>
        <v>0</v>
      </c>
      <c r="BS145" s="46">
        <f>'[1]TKB-1'!BS146</f>
        <v>0</v>
      </c>
      <c r="BT145" s="45">
        <f>'TKB-2'!BT145</f>
        <v>0</v>
      </c>
      <c r="BU145" s="46">
        <f>'[1]TKB-1'!BU146</f>
        <v>0</v>
      </c>
      <c r="BV145" s="45">
        <f>'TKB-2'!BV145</f>
        <v>0</v>
      </c>
      <c r="BW145" s="46">
        <f>'[1]TKB-1'!BW146</f>
        <v>0</v>
      </c>
      <c r="BX145" s="45">
        <f>'TKB-2'!BX145</f>
        <v>0</v>
      </c>
      <c r="BY145" s="46">
        <f>'[1]TKB-1'!BY146</f>
        <v>0</v>
      </c>
      <c r="BZ145" s="45">
        <f>'TKB-2'!BZ145</f>
        <v>0</v>
      </c>
      <c r="CA145" s="46">
        <f>'[1]TKB-1'!CA146</f>
        <v>0</v>
      </c>
      <c r="CB145" s="45">
        <f>'TKB-2'!CB145</f>
        <v>0</v>
      </c>
      <c r="CC145" s="46">
        <f>'[1]TKB-1'!CC146</f>
        <v>0</v>
      </c>
      <c r="CD145" s="45">
        <f>'TKB-2'!CD145</f>
        <v>0</v>
      </c>
      <c r="CE145" s="46">
        <f>'[1]TKB-1'!CE146</f>
        <v>0</v>
      </c>
      <c r="CF145" s="45">
        <f>'TKB-2'!CF145</f>
        <v>0</v>
      </c>
      <c r="CG145" s="46">
        <f>'[1]TKB-1'!CG146</f>
        <v>0</v>
      </c>
      <c r="CH145" s="45">
        <f>'TKB-2'!CH145</f>
        <v>0</v>
      </c>
      <c r="CI145" s="46">
        <f>'[1]TKB-1'!CI146</f>
        <v>0</v>
      </c>
      <c r="CJ145" s="45">
        <f>'TKB-2'!CJ145</f>
        <v>0</v>
      </c>
      <c r="CK145" s="46">
        <f>'[1]TKB-1'!CK146</f>
        <v>0</v>
      </c>
      <c r="CL145" s="45">
        <f>'TKB-2'!CL145</f>
        <v>0</v>
      </c>
      <c r="CM145" s="46">
        <f>'[1]TKB-1'!CM146</f>
        <v>0</v>
      </c>
      <c r="CN145" s="45">
        <f>'TKB-2'!CN145</f>
        <v>0</v>
      </c>
      <c r="CO145" s="46">
        <f>'[1]TKB-1'!CO146</f>
        <v>0</v>
      </c>
      <c r="CP145" s="45">
        <f>'TKB-2'!CP145</f>
        <v>0</v>
      </c>
      <c r="CQ145" s="46">
        <f>'[1]TKB-1'!CQ146</f>
        <v>0</v>
      </c>
      <c r="CR145" s="45">
        <f>'TKB-2'!CR145</f>
        <v>0</v>
      </c>
      <c r="CS145" s="46">
        <f>'[1]TKB-1'!CS146</f>
        <v>0</v>
      </c>
      <c r="CT145" s="45">
        <f>'TKB-2'!CT145</f>
        <v>0</v>
      </c>
      <c r="CU145" s="46">
        <f>'[1]TKB-1'!CU146</f>
        <v>0</v>
      </c>
      <c r="CV145" s="45">
        <f>'TKB-2'!CV145</f>
        <v>0</v>
      </c>
      <c r="CW145" s="46">
        <f>'[1]TKB-1'!CW146</f>
        <v>0</v>
      </c>
      <c r="CX145" s="45">
        <f>'TKB-2'!CX145</f>
        <v>0</v>
      </c>
      <c r="CY145" s="46">
        <f>'[1]TKB-1'!CY146</f>
        <v>0</v>
      </c>
      <c r="CZ145" s="45">
        <f>'TKB-2'!CZ145</f>
        <v>0</v>
      </c>
      <c r="DA145" s="46">
        <f>'[1]TKB-1'!DA146</f>
        <v>0</v>
      </c>
      <c r="DB145" s="45">
        <f>'TKB-2'!DB145</f>
        <v>0</v>
      </c>
      <c r="DC145" s="46">
        <f>'[1]TKB-1'!DC146</f>
        <v>0</v>
      </c>
      <c r="DD145" s="45">
        <f>'TKB-2'!DD145</f>
        <v>0</v>
      </c>
      <c r="DE145" s="46">
        <f>'[1]TKB-1'!DE146</f>
        <v>0</v>
      </c>
      <c r="DF145" s="45">
        <f>'TKB-2'!DF145</f>
        <v>0</v>
      </c>
      <c r="DG145" s="46">
        <f>'[1]TKB-1'!DG146</f>
        <v>0</v>
      </c>
      <c r="DH145" s="45">
        <f>'TKB-2'!DH145</f>
        <v>0</v>
      </c>
      <c r="DI145" s="46">
        <f>'[1]TKB-1'!DI146</f>
        <v>0</v>
      </c>
      <c r="DJ145" s="45">
        <f>'TKB-2'!DJ145</f>
        <v>0</v>
      </c>
      <c r="DK145" s="46">
        <f>'[1]TKB-1'!DK146</f>
        <v>0</v>
      </c>
      <c r="DL145" s="45">
        <f>'TKB-2'!DL145</f>
        <v>0</v>
      </c>
      <c r="DM145" s="46">
        <f>'[1]TKB-1'!DM146</f>
        <v>0</v>
      </c>
      <c r="DN145" s="45">
        <f>'TKB-2'!DN145</f>
        <v>0</v>
      </c>
      <c r="DO145" s="46">
        <f>'[1]TKB-1'!DO146</f>
        <v>0</v>
      </c>
      <c r="DP145" s="45" t="str">
        <f>'TKB-2'!DP145</f>
        <v>B2-403</v>
      </c>
      <c r="DQ145" s="46" t="str">
        <f>'[1]TKB-1'!DQ146</f>
        <v>43-hết</v>
      </c>
      <c r="DR145" s="45">
        <f>'TKB-2'!DR145</f>
        <v>0</v>
      </c>
      <c r="DS145" s="46">
        <f>'[1]TKB-1'!DS146</f>
        <v>0</v>
      </c>
      <c r="DT145" s="45" t="str">
        <f>'TKB-2'!DT145</f>
        <v>A4-301</v>
      </c>
      <c r="DU145" s="46" t="str">
        <f>'[1]TKB-1'!DU146</f>
        <v>48-50</v>
      </c>
      <c r="DV145" s="45">
        <f>'TKB-2'!DV145</f>
        <v>0</v>
      </c>
      <c r="DW145" s="46">
        <f>'[1]TKB-1'!DW146</f>
        <v>0</v>
      </c>
      <c r="DX145" s="45" t="str">
        <f>'TKB-2'!DX145</f>
        <v>A4-301</v>
      </c>
      <c r="DY145" s="46" t="str">
        <f>'[1]TKB-1'!DY146</f>
        <v>48-50</v>
      </c>
      <c r="DZ145" s="45">
        <f>'TKB-2'!DZ145</f>
        <v>0</v>
      </c>
      <c r="EA145" s="46">
        <f>'[1]TKB-1'!EA146</f>
        <v>0</v>
      </c>
      <c r="EB145" s="45">
        <f>'TKB-2'!EB145</f>
        <v>0</v>
      </c>
      <c r="EC145" s="46">
        <f>'[1]TKB-1'!EC146</f>
        <v>0</v>
      </c>
      <c r="ED145" s="45">
        <f>'TKB-2'!ED145</f>
        <v>0</v>
      </c>
      <c r="EE145" s="46">
        <f>'[1]TKB-1'!EE146</f>
        <v>0</v>
      </c>
      <c r="EF145" s="45">
        <f>'TKB-2'!EF145</f>
        <v>0</v>
      </c>
      <c r="EG145" s="46">
        <f>'[1]TKB-1'!EG146</f>
        <v>0</v>
      </c>
      <c r="EH145" s="45">
        <f>'TKB-2'!EH145</f>
        <v>0</v>
      </c>
      <c r="EI145" s="46">
        <f>'[1]TKB-1'!EI146</f>
        <v>0</v>
      </c>
      <c r="EJ145" s="45">
        <f>'TKB-2'!EJ145</f>
        <v>0</v>
      </c>
      <c r="EK145" s="46">
        <f>'[1]TKB-1'!EK146</f>
        <v>0</v>
      </c>
      <c r="EL145" s="45">
        <f>'TKB-2'!EL145</f>
        <v>0</v>
      </c>
      <c r="EM145" s="46">
        <f>'[1]TKB-1'!EM146</f>
        <v>0</v>
      </c>
      <c r="EN145" s="45">
        <f>'TKB-2'!EN145</f>
        <v>0</v>
      </c>
      <c r="EO145" s="46">
        <f>'[1]TKB-1'!EO146</f>
        <v>0</v>
      </c>
      <c r="EP145" s="45">
        <f>'TKB-2'!EP145</f>
        <v>0</v>
      </c>
      <c r="EQ145" s="46">
        <f>'[1]TKB-1'!EQ146</f>
        <v>0</v>
      </c>
      <c r="ER145" s="45">
        <f>'TKB-2'!ER145</f>
        <v>0</v>
      </c>
      <c r="ES145" s="46">
        <f>'[1]TKB-1'!ES146</f>
        <v>0</v>
      </c>
      <c r="ET145" s="45">
        <f>'TKB-2'!ET145</f>
        <v>0</v>
      </c>
      <c r="EU145" s="46">
        <f>'[1]TKB-1'!EU146</f>
        <v>0</v>
      </c>
      <c r="EV145" s="45">
        <f>'TKB-2'!EV145</f>
        <v>0</v>
      </c>
      <c r="EW145" s="46">
        <f>'[1]TKB-1'!EW146</f>
        <v>0</v>
      </c>
      <c r="EX145" s="45">
        <f>'TKB-2'!EX145</f>
        <v>0</v>
      </c>
      <c r="EY145" s="46">
        <f>'[1]TKB-1'!EY146</f>
        <v>0</v>
      </c>
      <c r="EZ145" s="45">
        <f>'TKB-2'!EZ145</f>
        <v>0</v>
      </c>
      <c r="FA145" s="46">
        <f>'[1]TKB-1'!FA146</f>
        <v>0</v>
      </c>
      <c r="FB145" s="45">
        <f>'TKB-2'!FB145</f>
        <v>0</v>
      </c>
      <c r="FC145" s="46">
        <f>'[1]TKB-1'!FC146</f>
        <v>0</v>
      </c>
      <c r="FD145" s="45">
        <f>'TKB-2'!FD145</f>
        <v>0</v>
      </c>
      <c r="FE145" s="46">
        <f>'[1]TKB-1'!FE146</f>
        <v>0</v>
      </c>
      <c r="FF145" s="45">
        <f>'TKB-2'!FF145</f>
        <v>0</v>
      </c>
      <c r="FG145" s="46">
        <f>'[1]TKB-1'!FG146</f>
        <v>0</v>
      </c>
      <c r="FH145" s="45">
        <f>'TKB-2'!FH145</f>
        <v>0</v>
      </c>
      <c r="FI145" s="46">
        <f>'[1]TKB-1'!FI146</f>
        <v>0</v>
      </c>
      <c r="FJ145" s="45">
        <f>'TKB-2'!FJ145</f>
        <v>0</v>
      </c>
      <c r="FK145" s="46">
        <f>'[1]TKB-1'!FK146</f>
        <v>0</v>
      </c>
      <c r="FL145" s="45">
        <f>'TKB-2'!FL145</f>
        <v>0</v>
      </c>
      <c r="FM145" s="46">
        <f>'[1]TKB-1'!FM146</f>
        <v>0</v>
      </c>
      <c r="FN145" s="45">
        <f>'TKB-2'!FN145</f>
        <v>0</v>
      </c>
      <c r="FO145" s="46">
        <f>'[1]TKB-1'!FO146</f>
        <v>0</v>
      </c>
      <c r="FP145" s="45">
        <f>'TKB-2'!FP145</f>
        <v>0</v>
      </c>
      <c r="FQ145" s="46">
        <f>'[1]TKB-1'!FQ146</f>
        <v>0</v>
      </c>
      <c r="FR145" s="45">
        <f>'TKB-2'!FR145</f>
        <v>0</v>
      </c>
      <c r="FS145" s="46">
        <f>'[1]TKB-1'!FS146</f>
        <v>0</v>
      </c>
      <c r="FT145" s="45">
        <f>'TKB-2'!FT145</f>
        <v>0</v>
      </c>
      <c r="FU145" s="46">
        <f>'[1]TKB-1'!FU146</f>
        <v>0</v>
      </c>
      <c r="FV145" s="45">
        <f>'TKB-2'!FV145</f>
        <v>0</v>
      </c>
      <c r="FW145" s="46">
        <f>'[1]TKB-1'!FW146</f>
        <v>0</v>
      </c>
      <c r="FX145" s="45">
        <f>'TKB-2'!FX145</f>
        <v>0</v>
      </c>
      <c r="FY145" s="46">
        <f>'[1]TKB-1'!FY146</f>
        <v>0</v>
      </c>
      <c r="FZ145" s="45">
        <f>'TKB-2'!FZ145</f>
        <v>0</v>
      </c>
      <c r="GA145" s="46">
        <f>'[1]TKB-1'!GA146</f>
        <v>0</v>
      </c>
      <c r="GB145" s="45">
        <f>'TKB-2'!GB145</f>
        <v>0</v>
      </c>
      <c r="GC145" s="46">
        <f>'[1]TKB-1'!GC146</f>
        <v>0</v>
      </c>
      <c r="GD145" s="45">
        <f>'TKB-2'!GD145</f>
        <v>0</v>
      </c>
      <c r="GE145" s="46">
        <f>'[1]TKB-1'!GE146</f>
        <v>0</v>
      </c>
      <c r="GF145" s="45">
        <f>'TKB-2'!GF145</f>
        <v>0</v>
      </c>
      <c r="GG145" s="46">
        <f>'[1]TKB-1'!GG146</f>
        <v>0</v>
      </c>
      <c r="GH145" s="45">
        <f>'TKB-2'!GH145</f>
        <v>0</v>
      </c>
      <c r="GI145" s="46">
        <f>'[1]TKB-1'!GI146</f>
        <v>0</v>
      </c>
      <c r="GJ145" s="45">
        <f>'TKB-2'!GJ145</f>
        <v>0</v>
      </c>
      <c r="GK145" s="46">
        <f>'[1]TKB-1'!GK146</f>
        <v>0</v>
      </c>
      <c r="GL145" s="45">
        <f>'TKB-2'!GL145</f>
        <v>0</v>
      </c>
      <c r="GM145" s="46">
        <f>'[1]TKB-1'!GM146</f>
        <v>0</v>
      </c>
      <c r="GN145" s="45">
        <f>'TKB-2'!GN145</f>
        <v>0</v>
      </c>
      <c r="GO145" s="46">
        <f>'[1]TKB-1'!GO146</f>
        <v>0</v>
      </c>
      <c r="GP145" s="45">
        <f>'TKB-2'!GP145</f>
        <v>0</v>
      </c>
      <c r="GQ145" s="46">
        <f>'[1]TKB-1'!GQ146</f>
        <v>0</v>
      </c>
      <c r="GR145" s="45">
        <f>'TKB-2'!GR145</f>
        <v>0</v>
      </c>
      <c r="GS145" s="46">
        <f>'[1]TKB-1'!GS146</f>
        <v>0</v>
      </c>
      <c r="GT145" s="45">
        <f>'TKB-2'!GT145</f>
        <v>0</v>
      </c>
      <c r="GU145" s="46">
        <f>'[1]TKB-1'!GU146</f>
        <v>0</v>
      </c>
      <c r="GV145" s="45">
        <f>'TKB-2'!GV145</f>
        <v>0</v>
      </c>
      <c r="GW145" s="46">
        <f>'[1]TKB-1'!GW146</f>
        <v>0</v>
      </c>
      <c r="GX145" s="45">
        <f>'TKB-2'!GX145</f>
        <v>0</v>
      </c>
      <c r="GY145" s="46">
        <f>'[1]TKB-1'!GY146</f>
        <v>0</v>
      </c>
      <c r="GZ145" s="45">
        <f>'TKB-2'!GZ145</f>
        <v>0</v>
      </c>
      <c r="HA145" s="46">
        <f>'[1]TKB-1'!HA146</f>
        <v>0</v>
      </c>
      <c r="HB145" s="45">
        <f>'TKB-2'!HB145</f>
        <v>0</v>
      </c>
      <c r="HC145" s="46">
        <f>'[1]TKB-1'!HC146</f>
        <v>0</v>
      </c>
      <c r="HD145" s="45">
        <f>'TKB-2'!HD145</f>
        <v>0</v>
      </c>
      <c r="HE145" s="46">
        <f>'[1]TKB-1'!HE146</f>
        <v>0</v>
      </c>
      <c r="HF145" s="45">
        <f>'TKB-2'!HF145</f>
        <v>0</v>
      </c>
      <c r="HG145" s="46">
        <f>'[1]TKB-1'!HG146</f>
        <v>0</v>
      </c>
      <c r="HH145" s="45">
        <f>'TKB-2'!HH145</f>
        <v>0</v>
      </c>
      <c r="HI145" s="46">
        <f>'[1]TKB-1'!HI146</f>
        <v>0</v>
      </c>
      <c r="HJ145" s="45">
        <f>'TKB-2'!HJ145</f>
        <v>0</v>
      </c>
      <c r="HK145" s="46">
        <f>'[1]TKB-1'!HK146</f>
        <v>0</v>
      </c>
      <c r="HL145" s="45">
        <f>'TKB-2'!HL145</f>
        <v>0</v>
      </c>
      <c r="HM145" s="46">
        <f>'[1]TKB-1'!HM146</f>
        <v>0</v>
      </c>
      <c r="HN145" s="45">
        <f>'TKB-2'!HN145</f>
        <v>0</v>
      </c>
      <c r="HO145" s="46">
        <f>'[1]TKB-1'!HO146</f>
        <v>0</v>
      </c>
      <c r="HP145" s="45">
        <f>'TKB-2'!HP145</f>
        <v>0</v>
      </c>
      <c r="HQ145" s="46">
        <f>'[1]TKB-1'!HQ146</f>
        <v>0</v>
      </c>
      <c r="HR145" s="45">
        <f>'TKB-2'!HR145</f>
        <v>0</v>
      </c>
      <c r="HS145" s="46">
        <f>'[1]TKB-1'!HS146</f>
        <v>0</v>
      </c>
      <c r="HT145" s="45">
        <f>'TKB-2'!HT145</f>
        <v>0</v>
      </c>
      <c r="HU145" s="46">
        <f>'[1]TKB-1'!HU146</f>
        <v>0</v>
      </c>
      <c r="HV145" s="45">
        <f>'TKB-2'!HV145</f>
        <v>0</v>
      </c>
      <c r="HW145" s="46">
        <f>'[1]TKB-1'!HW146</f>
        <v>0</v>
      </c>
      <c r="HX145" s="45">
        <f>'TKB-2'!HX145</f>
        <v>0</v>
      </c>
      <c r="HY145" s="46">
        <f>'[1]TKB-1'!HY146</f>
        <v>0</v>
      </c>
      <c r="HZ145" s="45">
        <f>'TKB-2'!HZ145</f>
        <v>0</v>
      </c>
      <c r="IA145" s="46">
        <f>'[1]TKB-1'!IA146</f>
        <v>0</v>
      </c>
      <c r="IB145" s="45">
        <f>'TKB-2'!IB145</f>
        <v>0</v>
      </c>
      <c r="IC145" s="46">
        <f>'[1]TKB-1'!IC146</f>
        <v>0</v>
      </c>
      <c r="ID145" s="45">
        <f>'TKB-2'!ID145</f>
        <v>0</v>
      </c>
      <c r="IE145" s="46">
        <f>'[1]TKB-1'!IE146</f>
        <v>0</v>
      </c>
      <c r="IF145" s="45">
        <f>'TKB-2'!IF145</f>
        <v>0</v>
      </c>
      <c r="IG145" s="46">
        <f>'[1]TKB-1'!IG146</f>
        <v>0</v>
      </c>
      <c r="IH145" s="45">
        <f>'TKB-2'!IH145</f>
        <v>0</v>
      </c>
      <c r="II145" s="46">
        <f>'[1]TKB-1'!II146</f>
        <v>0</v>
      </c>
    </row>
    <row r="146" spans="1:243" ht="15" x14ac:dyDescent="0.2">
      <c r="A146" s="296"/>
      <c r="B146" s="299"/>
      <c r="C146" s="302"/>
      <c r="D146" s="47">
        <v>0</v>
      </c>
      <c r="E146" s="293"/>
      <c r="F146" s="48"/>
      <c r="G146" s="49">
        <f>'[1]TKB-1'!G147</f>
        <v>0</v>
      </c>
      <c r="H146" s="48"/>
      <c r="I146" s="49">
        <f>'[1]TKB-1'!I147</f>
        <v>0</v>
      </c>
      <c r="J146" s="48"/>
      <c r="K146" s="49">
        <f>'[1]TKB-1'!K147</f>
        <v>0</v>
      </c>
      <c r="L146" s="48"/>
      <c r="M146" s="49">
        <f>'[1]TKB-1'!M147</f>
        <v>0</v>
      </c>
      <c r="N146" s="48"/>
      <c r="O146" s="49" t="str">
        <f>'[1]TKB-1'!O147</f>
        <v>ĐA.TCTC(3)(N.Cường)</v>
      </c>
      <c r="P146" s="48"/>
      <c r="Q146" s="49" t="str">
        <f>'[1]TKB-1'!Q147</f>
        <v>CĐTN(3)(L.Trường)</v>
      </c>
      <c r="R146" s="48"/>
      <c r="S146" s="49" t="str">
        <f>'[1]TKB-1'!S147</f>
        <v>QLDAXD(3)(H.Tính)</v>
      </c>
      <c r="T146" s="48"/>
      <c r="U146" s="49" t="str">
        <f>'[1]TKB-1'!U147</f>
        <v>ĐA.TCTC(3)(V.Trạm)</v>
      </c>
      <c r="V146" s="48"/>
      <c r="W146" s="49">
        <f>'[1]TKB-1'!W147</f>
        <v>0</v>
      </c>
      <c r="X146" s="48"/>
      <c r="Y146" s="49">
        <f>'[1]TKB-1'!Y147</f>
        <v>0</v>
      </c>
      <c r="Z146" s="48"/>
      <c r="AA146" s="49">
        <f>'[1]TKB-1'!AA147</f>
        <v>0</v>
      </c>
      <c r="AB146" s="48"/>
      <c r="AC146" s="49">
        <f>'[1]TKB-1'!AC147</f>
        <v>0</v>
      </c>
      <c r="AD146" s="48"/>
      <c r="AE146" s="49">
        <f>'[1]TKB-1'!AE147</f>
        <v>0</v>
      </c>
      <c r="AF146" s="48"/>
      <c r="AG146" s="49" t="str">
        <f>'[1]TKB-1'!AG147</f>
        <v>KCBTCT(3)(K.Oanh)</v>
      </c>
      <c r="AH146" s="48"/>
      <c r="AI146" s="49" t="str">
        <f>'[1]TKB-1'!AI147</f>
        <v>CTN(3)(Th.Diễm)</v>
      </c>
      <c r="AJ146" s="48"/>
      <c r="AK146" s="49">
        <f>'[1]TKB-1'!AK147</f>
        <v>0</v>
      </c>
      <c r="AL146" s="48"/>
      <c r="AM146" s="49">
        <f>'[1]TKB-1'!AM147</f>
        <v>0</v>
      </c>
      <c r="AN146" s="48"/>
      <c r="AO146" s="49">
        <f>'[1]TKB-1'!AO147</f>
        <v>0</v>
      </c>
      <c r="AP146" s="48"/>
      <c r="AQ146" s="49">
        <f>'[1]TKB-1'!AQ147</f>
        <v>0</v>
      </c>
      <c r="AR146" s="48"/>
      <c r="AS146" s="49">
        <f>'[1]TKB-1'!AS147</f>
        <v>0</v>
      </c>
      <c r="AT146" s="48"/>
      <c r="AU146" s="49">
        <f>'[1]TKB-1'!AU147</f>
        <v>0</v>
      </c>
      <c r="AV146" s="48"/>
      <c r="AW146" s="49">
        <f>'[1]TKB-1'!AW147</f>
        <v>0</v>
      </c>
      <c r="AX146" s="48"/>
      <c r="AY146" s="49" t="str">
        <f>'[1]TKB-1'!AY147</f>
        <v>ĐAK.Ktr2(3)(D24KNT1DAKTR2)</v>
      </c>
      <c r="AZ146" s="48"/>
      <c r="BA146" s="49">
        <f>'[1]TKB-1'!BA147</f>
        <v>0</v>
      </c>
      <c r="BB146" s="48"/>
      <c r="BC146" s="49" t="str">
        <f>'[1]TKB-1'!BC147</f>
        <v>CĐTN(3)(Th.Chương)</v>
      </c>
      <c r="BD146" s="48"/>
      <c r="BE146" s="49">
        <f>'[1]TKB-1'!BE147</f>
        <v>0</v>
      </c>
      <c r="BF146" s="48"/>
      <c r="BG146" s="49">
        <f>'[1]TKB-1'!BG147</f>
        <v>0</v>
      </c>
      <c r="BH146" s="48"/>
      <c r="BI146" s="49">
        <f>'[1]TKB-1'!BI147</f>
        <v>0</v>
      </c>
      <c r="BJ146" s="48"/>
      <c r="BK146" s="49">
        <f>'[1]TKB-1'!BK147</f>
        <v>0</v>
      </c>
      <c r="BL146" s="48"/>
      <c r="BM146" s="49" t="str">
        <f>'[1]TKB-1'!BM147</f>
        <v>CĐTN(3)(KXD)</v>
      </c>
      <c r="BN146" s="48"/>
      <c r="BO146" s="49">
        <f>'[1]TKB-1'!BO147</f>
        <v>0</v>
      </c>
      <c r="BP146" s="48"/>
      <c r="BQ146" s="49">
        <f>'[1]TKB-1'!BQ147</f>
        <v>0</v>
      </c>
      <c r="BR146" s="48"/>
      <c r="BS146" s="49">
        <f>'[1]TKB-1'!BS147</f>
        <v>0</v>
      </c>
      <c r="BT146" s="48"/>
      <c r="BU146" s="49">
        <f>'[1]TKB-1'!BU147</f>
        <v>0</v>
      </c>
      <c r="BV146" s="48"/>
      <c r="BW146" s="49">
        <f>'[1]TKB-1'!BW147</f>
        <v>0</v>
      </c>
      <c r="BX146" s="48"/>
      <c r="BY146" s="49">
        <f>'[1]TKB-1'!BY147</f>
        <v>0</v>
      </c>
      <c r="BZ146" s="48"/>
      <c r="CA146" s="49">
        <f>'[1]TKB-1'!CA147</f>
        <v>0</v>
      </c>
      <c r="CB146" s="48"/>
      <c r="CC146" s="49">
        <f>'[1]TKB-1'!CC147</f>
        <v>0</v>
      </c>
      <c r="CD146" s="48"/>
      <c r="CE146" s="49">
        <f>'[1]TKB-1'!CE147</f>
        <v>0</v>
      </c>
      <c r="CF146" s="48"/>
      <c r="CG146" s="49">
        <f>'[1]TKB-1'!CG147</f>
        <v>0</v>
      </c>
      <c r="CH146" s="48"/>
      <c r="CI146" s="49">
        <f>'[1]TKB-1'!CI147</f>
        <v>0</v>
      </c>
      <c r="CJ146" s="48"/>
      <c r="CK146" s="49">
        <f>'[1]TKB-1'!CK147</f>
        <v>0</v>
      </c>
      <c r="CL146" s="48"/>
      <c r="CM146" s="49">
        <f>'[1]TKB-1'!CM147</f>
        <v>0</v>
      </c>
      <c r="CN146" s="48"/>
      <c r="CO146" s="49">
        <f>'[1]TKB-1'!CO147</f>
        <v>0</v>
      </c>
      <c r="CP146" s="48"/>
      <c r="CQ146" s="49">
        <f>'[1]TKB-1'!CQ147</f>
        <v>0</v>
      </c>
      <c r="CR146" s="48"/>
      <c r="CS146" s="49">
        <f>'[1]TKB-1'!CS147</f>
        <v>0</v>
      </c>
      <c r="CT146" s="48"/>
      <c r="CU146" s="49">
        <f>'[1]TKB-1'!CU147</f>
        <v>0</v>
      </c>
      <c r="CV146" s="48"/>
      <c r="CW146" s="49">
        <f>'[1]TKB-1'!CW147</f>
        <v>0</v>
      </c>
      <c r="CX146" s="48"/>
      <c r="CY146" s="49">
        <f>'[1]TKB-1'!CY147</f>
        <v>0</v>
      </c>
      <c r="CZ146" s="48"/>
      <c r="DA146" s="49">
        <f>'[1]TKB-1'!DA147</f>
        <v>0</v>
      </c>
      <c r="DB146" s="48"/>
      <c r="DC146" s="49">
        <f>'[1]TKB-1'!DC147</f>
        <v>0</v>
      </c>
      <c r="DD146" s="48"/>
      <c r="DE146" s="49">
        <f>'[1]TKB-1'!DE147</f>
        <v>0</v>
      </c>
      <c r="DF146" s="48"/>
      <c r="DG146" s="49">
        <f>'[1]TKB-1'!DG147</f>
        <v>0</v>
      </c>
      <c r="DH146" s="48"/>
      <c r="DI146" s="49">
        <f>'[1]TKB-1'!DI147</f>
        <v>0</v>
      </c>
      <c r="DJ146" s="48"/>
      <c r="DK146" s="49">
        <f>'[1]TKB-1'!DK147</f>
        <v>0</v>
      </c>
      <c r="DL146" s="48"/>
      <c r="DM146" s="49">
        <f>'[1]TKB-1'!DM147</f>
        <v>0</v>
      </c>
      <c r="DN146" s="48"/>
      <c r="DO146" s="49">
        <f>'[1]TKB-1'!DO147</f>
        <v>0</v>
      </c>
      <c r="DP146" s="48"/>
      <c r="DQ146" s="49" t="str">
        <f>'[1]TKB-1'!DQ147</f>
        <v>KTQTRI(3)(T.Thành(TG))</v>
      </c>
      <c r="DR146" s="48"/>
      <c r="DS146" s="49">
        <f>'[1]TKB-1'!DS147</f>
        <v>0</v>
      </c>
      <c r="DT146" s="48"/>
      <c r="DU146" s="49" t="str">
        <f>'[1]TKB-1'!DU147</f>
        <v>QTCCUTC(3)(K.Hường (TG))</v>
      </c>
      <c r="DV146" s="48"/>
      <c r="DW146" s="49">
        <f>'[1]TKB-1'!DW147</f>
        <v>0</v>
      </c>
      <c r="DX146" s="48"/>
      <c r="DY146" s="49" t="str">
        <f>'[1]TKB-1'!DY147</f>
        <v>QTCCUTC(3)(K.Hường (TG).)</v>
      </c>
      <c r="DZ146" s="48"/>
      <c r="EA146" s="49">
        <f>'[1]TKB-1'!EA147</f>
        <v>0</v>
      </c>
      <c r="EB146" s="48"/>
      <c r="EC146" s="49">
        <f>'[1]TKB-1'!EC147</f>
        <v>0</v>
      </c>
      <c r="ED146" s="48"/>
      <c r="EE146" s="49">
        <f>'[1]TKB-1'!EE147</f>
        <v>0</v>
      </c>
      <c r="EF146" s="48"/>
      <c r="EG146" s="49">
        <f>'[1]TKB-1'!EG147</f>
        <v>0</v>
      </c>
      <c r="EH146" s="48"/>
      <c r="EI146" s="49">
        <f>'[1]TKB-1'!EI147</f>
        <v>0</v>
      </c>
      <c r="EJ146" s="48"/>
      <c r="EK146" s="49">
        <f>'[1]TKB-1'!EK147</f>
        <v>0</v>
      </c>
      <c r="EL146" s="48"/>
      <c r="EM146" s="49">
        <f>'[1]TKB-1'!EM147</f>
        <v>0</v>
      </c>
      <c r="EN146" s="48"/>
      <c r="EO146" s="49">
        <f>'[1]TKB-1'!EO147</f>
        <v>0</v>
      </c>
      <c r="EP146" s="48"/>
      <c r="EQ146" s="49">
        <f>'[1]TKB-1'!EQ147</f>
        <v>0</v>
      </c>
      <c r="ER146" s="48"/>
      <c r="ES146" s="49">
        <f>'[1]TKB-1'!ES147</f>
        <v>0</v>
      </c>
      <c r="ET146" s="48"/>
      <c r="EU146" s="49">
        <f>'[1]TKB-1'!EU147</f>
        <v>0</v>
      </c>
      <c r="EV146" s="48"/>
      <c r="EW146" s="49">
        <f>'[1]TKB-1'!EW147</f>
        <v>0</v>
      </c>
      <c r="EX146" s="48"/>
      <c r="EY146" s="49">
        <f>'[1]TKB-1'!EY147</f>
        <v>0</v>
      </c>
      <c r="EZ146" s="48"/>
      <c r="FA146" s="49">
        <f>'[1]TKB-1'!FA147</f>
        <v>0</v>
      </c>
      <c r="FB146" s="48"/>
      <c r="FC146" s="49">
        <f>'[1]TKB-1'!FC147</f>
        <v>0</v>
      </c>
      <c r="FD146" s="48"/>
      <c r="FE146" s="49">
        <f>'[1]TKB-1'!FE147</f>
        <v>0</v>
      </c>
      <c r="FF146" s="48"/>
      <c r="FG146" s="49">
        <f>'[1]TKB-1'!FG147</f>
        <v>0</v>
      </c>
      <c r="FH146" s="48"/>
      <c r="FI146" s="49">
        <f>'[1]TKB-1'!FI147</f>
        <v>0</v>
      </c>
      <c r="FJ146" s="48"/>
      <c r="FK146" s="49">
        <f>'[1]TKB-1'!FK147</f>
        <v>0</v>
      </c>
      <c r="FL146" s="48"/>
      <c r="FM146" s="49">
        <f>'[1]TKB-1'!FM147</f>
        <v>0</v>
      </c>
      <c r="FN146" s="48"/>
      <c r="FO146" s="49">
        <f>'[1]TKB-1'!FO147</f>
        <v>0</v>
      </c>
      <c r="FP146" s="48"/>
      <c r="FQ146" s="49">
        <f>'[1]TKB-1'!FQ147</f>
        <v>0</v>
      </c>
      <c r="FR146" s="48"/>
      <c r="FS146" s="49">
        <f>'[1]TKB-1'!FS147</f>
        <v>0</v>
      </c>
      <c r="FT146" s="48"/>
      <c r="FU146" s="49">
        <f>'[1]TKB-1'!FU147</f>
        <v>0</v>
      </c>
      <c r="FV146" s="48"/>
      <c r="FW146" s="49">
        <f>'[1]TKB-1'!FW147</f>
        <v>0</v>
      </c>
      <c r="FX146" s="48"/>
      <c r="FY146" s="49">
        <f>'[1]TKB-1'!FY147</f>
        <v>0</v>
      </c>
      <c r="FZ146" s="48"/>
      <c r="GA146" s="49">
        <f>'[1]TKB-1'!GA147</f>
        <v>0</v>
      </c>
      <c r="GB146" s="48"/>
      <c r="GC146" s="49">
        <f>'[1]TKB-1'!GC147</f>
        <v>0</v>
      </c>
      <c r="GD146" s="48"/>
      <c r="GE146" s="49">
        <f>'[1]TKB-1'!GE147</f>
        <v>0</v>
      </c>
      <c r="GF146" s="48"/>
      <c r="GG146" s="49">
        <f>'[1]TKB-1'!GG147</f>
        <v>0</v>
      </c>
      <c r="GH146" s="48"/>
      <c r="GI146" s="49">
        <f>'[1]TKB-1'!GI147</f>
        <v>0</v>
      </c>
      <c r="GJ146" s="48"/>
      <c r="GK146" s="49">
        <f>'[1]TKB-1'!GK147</f>
        <v>0</v>
      </c>
      <c r="GL146" s="48"/>
      <c r="GM146" s="49">
        <f>'[1]TKB-1'!GM147</f>
        <v>0</v>
      </c>
      <c r="GN146" s="48"/>
      <c r="GO146" s="49">
        <f>'[1]TKB-1'!GO147</f>
        <v>0</v>
      </c>
      <c r="GP146" s="48"/>
      <c r="GQ146" s="49">
        <f>'[1]TKB-1'!GQ147</f>
        <v>0</v>
      </c>
      <c r="GR146" s="48"/>
      <c r="GS146" s="49">
        <f>'[1]TKB-1'!GS147</f>
        <v>0</v>
      </c>
      <c r="GT146" s="48"/>
      <c r="GU146" s="49">
        <f>'[1]TKB-1'!GU147</f>
        <v>0</v>
      </c>
      <c r="GV146" s="48"/>
      <c r="GW146" s="49">
        <f>'[1]TKB-1'!GW147</f>
        <v>0</v>
      </c>
      <c r="GX146" s="48"/>
      <c r="GY146" s="49">
        <f>'[1]TKB-1'!GY147</f>
        <v>0</v>
      </c>
      <c r="GZ146" s="48"/>
      <c r="HA146" s="49">
        <f>'[1]TKB-1'!HA147</f>
        <v>0</v>
      </c>
      <c r="HB146" s="48"/>
      <c r="HC146" s="49">
        <f>'[1]TKB-1'!HC147</f>
        <v>0</v>
      </c>
      <c r="HD146" s="48"/>
      <c r="HE146" s="49">
        <f>'[1]TKB-1'!HE147</f>
        <v>0</v>
      </c>
      <c r="HF146" s="48"/>
      <c r="HG146" s="49">
        <f>'[1]TKB-1'!HG147</f>
        <v>0</v>
      </c>
      <c r="HH146" s="48"/>
      <c r="HI146" s="49">
        <f>'[1]TKB-1'!HI147</f>
        <v>0</v>
      </c>
      <c r="HJ146" s="48"/>
      <c r="HK146" s="49">
        <f>'[1]TKB-1'!HK147</f>
        <v>0</v>
      </c>
      <c r="HL146" s="48"/>
      <c r="HM146" s="49">
        <f>'[1]TKB-1'!HM147</f>
        <v>0</v>
      </c>
      <c r="HN146" s="48"/>
      <c r="HO146" s="49">
        <f>'[1]TKB-1'!HO147</f>
        <v>0</v>
      </c>
      <c r="HP146" s="48"/>
      <c r="HQ146" s="49">
        <f>'[1]TKB-1'!HQ147</f>
        <v>0</v>
      </c>
      <c r="HR146" s="48"/>
      <c r="HS146" s="49">
        <f>'[1]TKB-1'!HS147</f>
        <v>0</v>
      </c>
      <c r="HT146" s="48"/>
      <c r="HU146" s="49">
        <f>'[1]TKB-1'!HU147</f>
        <v>0</v>
      </c>
      <c r="HV146" s="48"/>
      <c r="HW146" s="49">
        <f>'[1]TKB-1'!HW147</f>
        <v>0</v>
      </c>
      <c r="HX146" s="48"/>
      <c r="HY146" s="49">
        <f>'[1]TKB-1'!HY147</f>
        <v>0</v>
      </c>
      <c r="HZ146" s="48"/>
      <c r="IA146" s="49">
        <f>'[1]TKB-1'!IA147</f>
        <v>0</v>
      </c>
      <c r="IB146" s="48"/>
      <c r="IC146" s="49">
        <f>'[1]TKB-1'!IC147</f>
        <v>0</v>
      </c>
      <c r="ID146" s="48"/>
      <c r="IE146" s="49">
        <f>'[1]TKB-1'!IE147</f>
        <v>0</v>
      </c>
      <c r="IF146" s="48"/>
      <c r="IG146" s="49">
        <f>'[1]TKB-1'!IG147</f>
        <v>0</v>
      </c>
      <c r="IH146" s="48"/>
      <c r="II146" s="49">
        <f>'[1]TKB-1'!II147</f>
        <v>0</v>
      </c>
    </row>
    <row r="147" spans="1:243" ht="15" x14ac:dyDescent="0.2">
      <c r="A147" s="296"/>
      <c r="B147" s="299"/>
      <c r="C147" s="302"/>
      <c r="D147" s="50">
        <v>0</v>
      </c>
      <c r="E147" s="294" t="s">
        <v>74</v>
      </c>
      <c r="F147" s="40">
        <f>'TKB-2'!F147</f>
        <v>0</v>
      </c>
      <c r="G147" s="51">
        <f>'[1]TKB-1'!G148</f>
        <v>0</v>
      </c>
      <c r="H147" s="40">
        <f>'TKB-2'!H147</f>
        <v>0</v>
      </c>
      <c r="I147" s="51">
        <f>'[1]TKB-1'!I148</f>
        <v>0</v>
      </c>
      <c r="J147" s="40">
        <f>'TKB-2'!J147</f>
        <v>0</v>
      </c>
      <c r="K147" s="51">
        <f>'[1]TKB-1'!K148</f>
        <v>0</v>
      </c>
      <c r="L147" s="40">
        <f>'TKB-2'!L147</f>
        <v>0</v>
      </c>
      <c r="M147" s="51">
        <f>'[1]TKB-1'!M148</f>
        <v>0</v>
      </c>
      <c r="N147" s="40">
        <f>'TKB-2'!N147</f>
        <v>0</v>
      </c>
      <c r="O147" s="51">
        <f>'[1]TKB-1'!O148</f>
        <v>0</v>
      </c>
      <c r="P147" s="40">
        <f>'TKB-2'!P147</f>
        <v>0</v>
      </c>
      <c r="Q147" s="51">
        <f>'[1]TKB-1'!Q148</f>
        <v>0</v>
      </c>
      <c r="R147" s="40">
        <f>'TKB-2'!R147</f>
        <v>0</v>
      </c>
      <c r="S147" s="51">
        <f>'[1]TKB-1'!S148</f>
        <v>0</v>
      </c>
      <c r="T147" s="40">
        <f>'TKB-2'!T147</f>
        <v>0</v>
      </c>
      <c r="U147" s="51">
        <f>'[1]TKB-1'!U148</f>
        <v>0</v>
      </c>
      <c r="V147" s="40">
        <f>'TKB-2'!V147</f>
        <v>0</v>
      </c>
      <c r="W147" s="51">
        <f>'[1]TKB-1'!W148</f>
        <v>0</v>
      </c>
      <c r="X147" s="40">
        <f>'TKB-2'!X147</f>
        <v>0</v>
      </c>
      <c r="Y147" s="51">
        <f>'[1]TKB-1'!Y148</f>
        <v>0</v>
      </c>
      <c r="Z147" s="40">
        <f>'TKB-2'!Z147</f>
        <v>0</v>
      </c>
      <c r="AA147" s="51">
        <f>'[1]TKB-1'!AA148</f>
        <v>0</v>
      </c>
      <c r="AB147" s="40">
        <f>'TKB-2'!AB147</f>
        <v>0</v>
      </c>
      <c r="AC147" s="51">
        <f>'[1]TKB-1'!AC148</f>
        <v>0</v>
      </c>
      <c r="AD147" s="40">
        <f>'TKB-2'!AD147</f>
        <v>0</v>
      </c>
      <c r="AE147" s="51">
        <f>'[1]TKB-1'!AE148</f>
        <v>0</v>
      </c>
      <c r="AF147" s="40">
        <f>'TKB-2'!AF147</f>
        <v>0</v>
      </c>
      <c r="AG147" s="51">
        <f>'[1]TKB-1'!AG148</f>
        <v>0</v>
      </c>
      <c r="AH147" s="40">
        <f>'TKB-2'!AH147</f>
        <v>0</v>
      </c>
      <c r="AI147" s="51">
        <f>'[1]TKB-1'!AI148</f>
        <v>0</v>
      </c>
      <c r="AJ147" s="40">
        <f>'TKB-2'!AJ147</f>
        <v>0</v>
      </c>
      <c r="AK147" s="51">
        <f>'[1]TKB-1'!AK148</f>
        <v>0</v>
      </c>
      <c r="AL147" s="40">
        <f>'TKB-2'!AL147</f>
        <v>0</v>
      </c>
      <c r="AM147" s="51">
        <f>'[1]TKB-1'!AM148</f>
        <v>0</v>
      </c>
      <c r="AN147" s="40">
        <f>'TKB-2'!AN147</f>
        <v>0</v>
      </c>
      <c r="AO147" s="51">
        <f>'[1]TKB-1'!AO148</f>
        <v>0</v>
      </c>
      <c r="AP147" s="40">
        <f>'TKB-2'!AP147</f>
        <v>0</v>
      </c>
      <c r="AQ147" s="51">
        <f>'[1]TKB-1'!AQ148</f>
        <v>0</v>
      </c>
      <c r="AR147" s="40">
        <f>'TKB-2'!AR147</f>
        <v>0</v>
      </c>
      <c r="AS147" s="51">
        <f>'[1]TKB-1'!AS148</f>
        <v>0</v>
      </c>
      <c r="AT147" s="40">
        <f>'TKB-2'!AT147</f>
        <v>0</v>
      </c>
      <c r="AU147" s="51">
        <f>'[1]TKB-1'!AU148</f>
        <v>0</v>
      </c>
      <c r="AV147" s="40">
        <f>'TKB-2'!AV147</f>
        <v>0</v>
      </c>
      <c r="AW147" s="51">
        <f>'[1]TKB-1'!AW148</f>
        <v>0</v>
      </c>
      <c r="AX147" s="40">
        <f>'TKB-2'!AX147</f>
        <v>0</v>
      </c>
      <c r="AY147" s="51">
        <f>'[1]TKB-1'!AY148</f>
        <v>0</v>
      </c>
      <c r="AZ147" s="40">
        <f>'TKB-2'!AZ147</f>
        <v>0</v>
      </c>
      <c r="BA147" s="51">
        <f>'[1]TKB-1'!BA148</f>
        <v>0</v>
      </c>
      <c r="BB147" s="40">
        <f>'TKB-2'!BB147</f>
        <v>0</v>
      </c>
      <c r="BC147" s="51">
        <f>'[1]TKB-1'!BC148</f>
        <v>0</v>
      </c>
      <c r="BD147" s="40">
        <f>'TKB-2'!BD147</f>
        <v>0</v>
      </c>
      <c r="BE147" s="51">
        <f>'[1]TKB-1'!BE148</f>
        <v>0</v>
      </c>
      <c r="BF147" s="40">
        <f>'TKB-2'!BF147</f>
        <v>0</v>
      </c>
      <c r="BG147" s="51">
        <f>'[1]TKB-1'!BG148</f>
        <v>0</v>
      </c>
      <c r="BH147" s="40">
        <f>'TKB-2'!BH147</f>
        <v>0</v>
      </c>
      <c r="BI147" s="51">
        <f>'[1]TKB-1'!BI148</f>
        <v>0</v>
      </c>
      <c r="BJ147" s="40">
        <f>'TKB-2'!BJ147</f>
        <v>0</v>
      </c>
      <c r="BK147" s="51">
        <f>'[1]TKB-1'!BK148</f>
        <v>0</v>
      </c>
      <c r="BL147" s="40">
        <f>'TKB-2'!BL147</f>
        <v>0</v>
      </c>
      <c r="BM147" s="51">
        <f>'[1]TKB-1'!BM148</f>
        <v>0</v>
      </c>
      <c r="BN147" s="40">
        <f>'TKB-2'!BN147</f>
        <v>0</v>
      </c>
      <c r="BO147" s="51">
        <f>'[1]TKB-1'!BO148</f>
        <v>0</v>
      </c>
      <c r="BP147" s="40">
        <f>'TKB-2'!BP147</f>
        <v>0</v>
      </c>
      <c r="BQ147" s="51">
        <f>'[1]TKB-1'!BQ148</f>
        <v>0</v>
      </c>
      <c r="BR147" s="40">
        <f>'TKB-2'!BR147</f>
        <v>0</v>
      </c>
      <c r="BS147" s="51">
        <f>'[1]TKB-1'!BS148</f>
        <v>0</v>
      </c>
      <c r="BT147" s="40">
        <f>'TKB-2'!BT147</f>
        <v>0</v>
      </c>
      <c r="BU147" s="51">
        <f>'[1]TKB-1'!BU148</f>
        <v>0</v>
      </c>
      <c r="BV147" s="40">
        <f>'TKB-2'!BV147</f>
        <v>0</v>
      </c>
      <c r="BW147" s="51">
        <f>'[1]TKB-1'!BW148</f>
        <v>0</v>
      </c>
      <c r="BX147" s="40">
        <f>'TKB-2'!BX147</f>
        <v>0</v>
      </c>
      <c r="BY147" s="51">
        <f>'[1]TKB-1'!BY148</f>
        <v>0</v>
      </c>
      <c r="BZ147" s="40">
        <f>'TKB-2'!BZ147</f>
        <v>0</v>
      </c>
      <c r="CA147" s="51">
        <f>'[1]TKB-1'!CA148</f>
        <v>0</v>
      </c>
      <c r="CB147" s="40">
        <f>'TKB-2'!CB147</f>
        <v>0</v>
      </c>
      <c r="CC147" s="51">
        <f>'[1]TKB-1'!CC148</f>
        <v>0</v>
      </c>
      <c r="CD147" s="40">
        <f>'TKB-2'!CD147</f>
        <v>0</v>
      </c>
      <c r="CE147" s="51">
        <f>'[1]TKB-1'!CE148</f>
        <v>0</v>
      </c>
      <c r="CF147" s="40">
        <f>'TKB-2'!CF147</f>
        <v>0</v>
      </c>
      <c r="CG147" s="51">
        <f>'[1]TKB-1'!CG148</f>
        <v>0</v>
      </c>
      <c r="CH147" s="40">
        <f>'TKB-2'!CH147</f>
        <v>0</v>
      </c>
      <c r="CI147" s="51">
        <f>'[1]TKB-1'!CI148</f>
        <v>0</v>
      </c>
      <c r="CJ147" s="40">
        <f>'TKB-2'!CJ147</f>
        <v>0</v>
      </c>
      <c r="CK147" s="51">
        <f>'[1]TKB-1'!CK148</f>
        <v>0</v>
      </c>
      <c r="CL147" s="40">
        <f>'TKB-2'!CL147</f>
        <v>0</v>
      </c>
      <c r="CM147" s="51">
        <f>'[1]TKB-1'!CM148</f>
        <v>0</v>
      </c>
      <c r="CN147" s="40">
        <f>'TKB-2'!CN147</f>
        <v>0</v>
      </c>
      <c r="CO147" s="51">
        <f>'[1]TKB-1'!CO148</f>
        <v>0</v>
      </c>
      <c r="CP147" s="40">
        <f>'TKB-2'!CP147</f>
        <v>0</v>
      </c>
      <c r="CQ147" s="51">
        <f>'[1]TKB-1'!CQ148</f>
        <v>0</v>
      </c>
      <c r="CR147" s="40">
        <f>'TKB-2'!CR147</f>
        <v>0</v>
      </c>
      <c r="CS147" s="51">
        <f>'[1]TKB-1'!CS148</f>
        <v>0</v>
      </c>
      <c r="CT147" s="40">
        <f>'TKB-2'!CT147</f>
        <v>0</v>
      </c>
      <c r="CU147" s="51">
        <f>'[1]TKB-1'!CU148</f>
        <v>0</v>
      </c>
      <c r="CV147" s="40">
        <f>'TKB-2'!CV147</f>
        <v>0</v>
      </c>
      <c r="CW147" s="51">
        <f>'[1]TKB-1'!CW148</f>
        <v>0</v>
      </c>
      <c r="CX147" s="40">
        <f>'TKB-2'!CX147</f>
        <v>0</v>
      </c>
      <c r="CY147" s="51">
        <f>'[1]TKB-1'!CY148</f>
        <v>0</v>
      </c>
      <c r="CZ147" s="40">
        <f>'TKB-2'!CZ147</f>
        <v>0</v>
      </c>
      <c r="DA147" s="51">
        <f>'[1]TKB-1'!DA148</f>
        <v>0</v>
      </c>
      <c r="DB147" s="40">
        <f>'TKB-2'!DB147</f>
        <v>0</v>
      </c>
      <c r="DC147" s="51">
        <f>'[1]TKB-1'!DC148</f>
        <v>0</v>
      </c>
      <c r="DD147" s="40">
        <f>'TKB-2'!DD147</f>
        <v>0</v>
      </c>
      <c r="DE147" s="51">
        <f>'[1]TKB-1'!DE148</f>
        <v>0</v>
      </c>
      <c r="DF147" s="40">
        <f>'TKB-2'!DF147</f>
        <v>0</v>
      </c>
      <c r="DG147" s="51">
        <f>'[1]TKB-1'!DG148</f>
        <v>0</v>
      </c>
      <c r="DH147" s="40">
        <f>'TKB-2'!DH147</f>
        <v>0</v>
      </c>
      <c r="DI147" s="51">
        <f>'[1]TKB-1'!DI148</f>
        <v>0</v>
      </c>
      <c r="DJ147" s="40">
        <f>'TKB-2'!DJ147</f>
        <v>0</v>
      </c>
      <c r="DK147" s="51">
        <f>'[1]TKB-1'!DK148</f>
        <v>0</v>
      </c>
      <c r="DL147" s="40">
        <f>'TKB-2'!DL147</f>
        <v>0</v>
      </c>
      <c r="DM147" s="51">
        <f>'[1]TKB-1'!DM148</f>
        <v>0</v>
      </c>
      <c r="DN147" s="40">
        <f>'TKB-2'!DN147</f>
        <v>0</v>
      </c>
      <c r="DO147" s="51">
        <f>'[1]TKB-1'!DO148</f>
        <v>0</v>
      </c>
      <c r="DP147" s="40">
        <f>'TKB-2'!DP147</f>
        <v>0</v>
      </c>
      <c r="DQ147" s="51">
        <f>'[1]TKB-1'!DQ148</f>
        <v>0</v>
      </c>
      <c r="DR147" s="40">
        <f>'TKB-2'!DR147</f>
        <v>0</v>
      </c>
      <c r="DS147" s="51">
        <f>'[1]TKB-1'!DS148</f>
        <v>0</v>
      </c>
      <c r="DT147" s="40">
        <f>'TKB-2'!DT147</f>
        <v>0</v>
      </c>
      <c r="DU147" s="51">
        <f>'[1]TKB-1'!DU148</f>
        <v>0</v>
      </c>
      <c r="DV147" s="40">
        <f>'TKB-2'!DV147</f>
        <v>0</v>
      </c>
      <c r="DW147" s="51">
        <f>'[1]TKB-1'!DW148</f>
        <v>0</v>
      </c>
      <c r="DX147" s="40">
        <f>'TKB-2'!DX147</f>
        <v>0</v>
      </c>
      <c r="DY147" s="51">
        <f>'[1]TKB-1'!DY148</f>
        <v>0</v>
      </c>
      <c r="DZ147" s="40">
        <f>'TKB-2'!DZ147</f>
        <v>0</v>
      </c>
      <c r="EA147" s="51">
        <f>'[1]TKB-1'!EA148</f>
        <v>0</v>
      </c>
      <c r="EB147" s="40">
        <f>'TKB-2'!EB147</f>
        <v>0</v>
      </c>
      <c r="EC147" s="51">
        <f>'[1]TKB-1'!EC148</f>
        <v>0</v>
      </c>
      <c r="ED147" s="40">
        <f>'TKB-2'!ED147</f>
        <v>0</v>
      </c>
      <c r="EE147" s="51">
        <f>'[1]TKB-1'!EE148</f>
        <v>0</v>
      </c>
      <c r="EF147" s="40">
        <f>'TKB-2'!EF147</f>
        <v>0</v>
      </c>
      <c r="EG147" s="51">
        <f>'[1]TKB-1'!EG148</f>
        <v>0</v>
      </c>
      <c r="EH147" s="40">
        <f>'TKB-2'!EH147</f>
        <v>0</v>
      </c>
      <c r="EI147" s="51">
        <f>'[1]TKB-1'!EI148</f>
        <v>0</v>
      </c>
      <c r="EJ147" s="40">
        <f>'TKB-2'!EJ147</f>
        <v>0</v>
      </c>
      <c r="EK147" s="51">
        <f>'[1]TKB-1'!EK148</f>
        <v>0</v>
      </c>
      <c r="EL147" s="40">
        <f>'TKB-2'!EL147</f>
        <v>0</v>
      </c>
      <c r="EM147" s="51">
        <f>'[1]TKB-1'!EM148</f>
        <v>0</v>
      </c>
      <c r="EN147" s="40">
        <f>'TKB-2'!EN147</f>
        <v>0</v>
      </c>
      <c r="EO147" s="51">
        <f>'[1]TKB-1'!EO148</f>
        <v>0</v>
      </c>
      <c r="EP147" s="40">
        <f>'TKB-2'!EP147</f>
        <v>0</v>
      </c>
      <c r="EQ147" s="51">
        <f>'[1]TKB-1'!EQ148</f>
        <v>0</v>
      </c>
      <c r="ER147" s="40">
        <f>'TKB-2'!ER147</f>
        <v>0</v>
      </c>
      <c r="ES147" s="51">
        <f>'[1]TKB-1'!ES148</f>
        <v>0</v>
      </c>
      <c r="ET147" s="40">
        <f>'TKB-2'!ET147</f>
        <v>0</v>
      </c>
      <c r="EU147" s="51">
        <f>'[1]TKB-1'!EU148</f>
        <v>0</v>
      </c>
      <c r="EV147" s="40">
        <f>'TKB-2'!EV147</f>
        <v>0</v>
      </c>
      <c r="EW147" s="51">
        <f>'[1]TKB-1'!EW148</f>
        <v>0</v>
      </c>
      <c r="EX147" s="40">
        <f>'TKB-2'!EX147</f>
        <v>0</v>
      </c>
      <c r="EY147" s="51">
        <f>'[1]TKB-1'!EY148</f>
        <v>0</v>
      </c>
      <c r="EZ147" s="40">
        <f>'TKB-2'!EZ147</f>
        <v>0</v>
      </c>
      <c r="FA147" s="51">
        <f>'[1]TKB-1'!FA148</f>
        <v>0</v>
      </c>
      <c r="FB147" s="40">
        <f>'TKB-2'!FB147</f>
        <v>0</v>
      </c>
      <c r="FC147" s="51">
        <f>'[1]TKB-1'!FC148</f>
        <v>0</v>
      </c>
      <c r="FD147" s="40">
        <f>'TKB-2'!FD147</f>
        <v>0</v>
      </c>
      <c r="FE147" s="51">
        <f>'[1]TKB-1'!FE148</f>
        <v>0</v>
      </c>
      <c r="FF147" s="40">
        <f>'TKB-2'!FF147</f>
        <v>0</v>
      </c>
      <c r="FG147" s="51">
        <f>'[1]TKB-1'!FG148</f>
        <v>0</v>
      </c>
      <c r="FH147" s="40">
        <f>'TKB-2'!FH147</f>
        <v>0</v>
      </c>
      <c r="FI147" s="51">
        <f>'[1]TKB-1'!FI148</f>
        <v>0</v>
      </c>
      <c r="FJ147" s="40">
        <f>'TKB-2'!FJ147</f>
        <v>0</v>
      </c>
      <c r="FK147" s="51">
        <f>'[1]TKB-1'!FK148</f>
        <v>0</v>
      </c>
      <c r="FL147" s="40">
        <f>'TKB-2'!FL147</f>
        <v>0</v>
      </c>
      <c r="FM147" s="51">
        <f>'[1]TKB-1'!FM148</f>
        <v>0</v>
      </c>
      <c r="FN147" s="40">
        <f>'TKB-2'!FN147</f>
        <v>0</v>
      </c>
      <c r="FO147" s="51">
        <f>'[1]TKB-1'!FO148</f>
        <v>0</v>
      </c>
      <c r="FP147" s="40">
        <f>'TKB-2'!FP147</f>
        <v>0</v>
      </c>
      <c r="FQ147" s="51">
        <f>'[1]TKB-1'!FQ148</f>
        <v>0</v>
      </c>
      <c r="FR147" s="40">
        <f>'TKB-2'!FR147</f>
        <v>0</v>
      </c>
      <c r="FS147" s="51">
        <f>'[1]TKB-1'!FS148</f>
        <v>0</v>
      </c>
      <c r="FT147" s="40">
        <f>'TKB-2'!FT147</f>
        <v>0</v>
      </c>
      <c r="FU147" s="51">
        <f>'[1]TKB-1'!FU148</f>
        <v>0</v>
      </c>
      <c r="FV147" s="40">
        <f>'TKB-2'!FV147</f>
        <v>0</v>
      </c>
      <c r="FW147" s="51">
        <f>'[1]TKB-1'!FW148</f>
        <v>0</v>
      </c>
      <c r="FX147" s="40">
        <f>'TKB-2'!FX147</f>
        <v>0</v>
      </c>
      <c r="FY147" s="51">
        <f>'[1]TKB-1'!FY148</f>
        <v>0</v>
      </c>
      <c r="FZ147" s="40">
        <f>'TKB-2'!FZ147</f>
        <v>0</v>
      </c>
      <c r="GA147" s="51">
        <f>'[1]TKB-1'!GA148</f>
        <v>0</v>
      </c>
      <c r="GB147" s="40">
        <f>'TKB-2'!GB147</f>
        <v>0</v>
      </c>
      <c r="GC147" s="51">
        <f>'[1]TKB-1'!GC148</f>
        <v>0</v>
      </c>
      <c r="GD147" s="40">
        <f>'TKB-2'!GD147</f>
        <v>0</v>
      </c>
      <c r="GE147" s="51">
        <f>'[1]TKB-1'!GE148</f>
        <v>0</v>
      </c>
      <c r="GF147" s="40">
        <f>'TKB-2'!GF147</f>
        <v>0</v>
      </c>
      <c r="GG147" s="51">
        <f>'[1]TKB-1'!GG148</f>
        <v>0</v>
      </c>
      <c r="GH147" s="40">
        <f>'TKB-2'!GH147</f>
        <v>0</v>
      </c>
      <c r="GI147" s="51">
        <f>'[1]TKB-1'!GI148</f>
        <v>0</v>
      </c>
      <c r="GJ147" s="40">
        <f>'TKB-2'!GJ147</f>
        <v>0</v>
      </c>
      <c r="GK147" s="51">
        <f>'[1]TKB-1'!GK148</f>
        <v>0</v>
      </c>
      <c r="GL147" s="40">
        <f>'TKB-2'!GL147</f>
        <v>0</v>
      </c>
      <c r="GM147" s="51">
        <f>'[1]TKB-1'!GM148</f>
        <v>0</v>
      </c>
      <c r="GN147" s="40">
        <f>'TKB-2'!GN147</f>
        <v>0</v>
      </c>
      <c r="GO147" s="51">
        <f>'[1]TKB-1'!GO148</f>
        <v>0</v>
      </c>
      <c r="GP147" s="40">
        <f>'TKB-2'!GP147</f>
        <v>0</v>
      </c>
      <c r="GQ147" s="51">
        <f>'[1]TKB-1'!GQ148</f>
        <v>0</v>
      </c>
      <c r="GR147" s="40">
        <f>'TKB-2'!GR147</f>
        <v>0</v>
      </c>
      <c r="GS147" s="51">
        <f>'[1]TKB-1'!GS148</f>
        <v>0</v>
      </c>
      <c r="GT147" s="40">
        <f>'TKB-2'!GT147</f>
        <v>0</v>
      </c>
      <c r="GU147" s="51">
        <f>'[1]TKB-1'!GU148</f>
        <v>0</v>
      </c>
      <c r="GV147" s="40">
        <f>'TKB-2'!GV147</f>
        <v>0</v>
      </c>
      <c r="GW147" s="51">
        <f>'[1]TKB-1'!GW148</f>
        <v>0</v>
      </c>
      <c r="GX147" s="40">
        <f>'TKB-2'!GX147</f>
        <v>0</v>
      </c>
      <c r="GY147" s="51">
        <f>'[1]TKB-1'!GY148</f>
        <v>0</v>
      </c>
      <c r="GZ147" s="40">
        <f>'TKB-2'!GZ147</f>
        <v>0</v>
      </c>
      <c r="HA147" s="51">
        <f>'[1]TKB-1'!HA148</f>
        <v>0</v>
      </c>
      <c r="HB147" s="40">
        <f>'TKB-2'!HB147</f>
        <v>0</v>
      </c>
      <c r="HC147" s="51">
        <f>'[1]TKB-1'!HC148</f>
        <v>0</v>
      </c>
      <c r="HD147" s="40">
        <f>'TKB-2'!HD147</f>
        <v>0</v>
      </c>
      <c r="HE147" s="51">
        <f>'[1]TKB-1'!HE148</f>
        <v>0</v>
      </c>
      <c r="HF147" s="40">
        <f>'TKB-2'!HF147</f>
        <v>0</v>
      </c>
      <c r="HG147" s="51">
        <f>'[1]TKB-1'!HG148</f>
        <v>0</v>
      </c>
      <c r="HH147" s="40">
        <f>'TKB-2'!HH147</f>
        <v>0</v>
      </c>
      <c r="HI147" s="51">
        <f>'[1]TKB-1'!HI148</f>
        <v>0</v>
      </c>
      <c r="HJ147" s="40">
        <f>'TKB-2'!HJ147</f>
        <v>0</v>
      </c>
      <c r="HK147" s="51">
        <f>'[1]TKB-1'!HK148</f>
        <v>0</v>
      </c>
      <c r="HL147" s="40">
        <f>'TKB-2'!HL147</f>
        <v>0</v>
      </c>
      <c r="HM147" s="51">
        <f>'[1]TKB-1'!HM148</f>
        <v>0</v>
      </c>
      <c r="HN147" s="40">
        <f>'TKB-2'!HN147</f>
        <v>0</v>
      </c>
      <c r="HO147" s="51">
        <f>'[1]TKB-1'!HO148</f>
        <v>0</v>
      </c>
      <c r="HP147" s="40">
        <f>'TKB-2'!HP147</f>
        <v>0</v>
      </c>
      <c r="HQ147" s="51">
        <f>'[1]TKB-1'!HQ148</f>
        <v>0</v>
      </c>
      <c r="HR147" s="40">
        <f>'TKB-2'!HR147</f>
        <v>0</v>
      </c>
      <c r="HS147" s="51">
        <f>'[1]TKB-1'!HS148</f>
        <v>0</v>
      </c>
      <c r="HT147" s="40">
        <f>'TKB-2'!HT147</f>
        <v>0</v>
      </c>
      <c r="HU147" s="51">
        <f>'[1]TKB-1'!HU148</f>
        <v>0</v>
      </c>
      <c r="HV147" s="40">
        <f>'TKB-2'!HV147</f>
        <v>0</v>
      </c>
      <c r="HW147" s="51">
        <f>'[1]TKB-1'!HW148</f>
        <v>0</v>
      </c>
      <c r="HX147" s="40">
        <f>'TKB-2'!HX147</f>
        <v>0</v>
      </c>
      <c r="HY147" s="51">
        <f>'[1]TKB-1'!HY148</f>
        <v>0</v>
      </c>
      <c r="HZ147" s="40">
        <f>'TKB-2'!HZ147</f>
        <v>0</v>
      </c>
      <c r="IA147" s="51">
        <f>'[1]TKB-1'!IA148</f>
        <v>0</v>
      </c>
      <c r="IB147" s="40">
        <f>'TKB-2'!IB147</f>
        <v>0</v>
      </c>
      <c r="IC147" s="51">
        <f>'[1]TKB-1'!IC148</f>
        <v>0</v>
      </c>
      <c r="ID147" s="40">
        <f>'TKB-2'!ID147</f>
        <v>0</v>
      </c>
      <c r="IE147" s="51">
        <f>'[1]TKB-1'!IE148</f>
        <v>0</v>
      </c>
      <c r="IF147" s="40">
        <f>'TKB-2'!IF147</f>
        <v>0</v>
      </c>
      <c r="IG147" s="51">
        <f>'[1]TKB-1'!IG148</f>
        <v>0</v>
      </c>
      <c r="IH147" s="40">
        <f>'TKB-2'!IH147</f>
        <v>0</v>
      </c>
      <c r="II147" s="51">
        <f>'[1]TKB-1'!II148</f>
        <v>0</v>
      </c>
    </row>
    <row r="148" spans="1:243" ht="15.75" thickBot="1" x14ac:dyDescent="0.25">
      <c r="A148" s="296"/>
      <c r="B148" s="300"/>
      <c r="C148" s="303"/>
      <c r="D148" s="47" t="s">
        <v>18</v>
      </c>
      <c r="E148" s="293"/>
      <c r="F148" s="53"/>
      <c r="G148" s="49">
        <f>'[1]TKB-1'!G149</f>
        <v>0</v>
      </c>
      <c r="H148" s="53"/>
      <c r="I148" s="49">
        <f>'[1]TKB-1'!I149</f>
        <v>0</v>
      </c>
      <c r="J148" s="53"/>
      <c r="K148" s="49">
        <f>'[1]TKB-1'!K149</f>
        <v>0</v>
      </c>
      <c r="L148" s="53"/>
      <c r="M148" s="49">
        <f>'[1]TKB-1'!M149</f>
        <v>0</v>
      </c>
      <c r="N148" s="53"/>
      <c r="O148" s="49">
        <f>'[1]TKB-1'!O149</f>
        <v>0</v>
      </c>
      <c r="P148" s="53"/>
      <c r="Q148" s="49">
        <f>'[1]TKB-1'!Q149</f>
        <v>0</v>
      </c>
      <c r="R148" s="53"/>
      <c r="S148" s="49">
        <f>'[1]TKB-1'!S149</f>
        <v>0</v>
      </c>
      <c r="T148" s="53"/>
      <c r="U148" s="49">
        <f>'[1]TKB-1'!U149</f>
        <v>0</v>
      </c>
      <c r="V148" s="53"/>
      <c r="W148" s="49">
        <f>'[1]TKB-1'!W149</f>
        <v>0</v>
      </c>
      <c r="X148" s="53"/>
      <c r="Y148" s="49">
        <f>'[1]TKB-1'!Y149</f>
        <v>0</v>
      </c>
      <c r="Z148" s="53"/>
      <c r="AA148" s="49">
        <f>'[1]TKB-1'!AA149</f>
        <v>0</v>
      </c>
      <c r="AB148" s="53"/>
      <c r="AC148" s="49">
        <f>'[1]TKB-1'!AC149</f>
        <v>0</v>
      </c>
      <c r="AD148" s="53"/>
      <c r="AE148" s="49">
        <f>'[1]TKB-1'!AE149</f>
        <v>0</v>
      </c>
      <c r="AF148" s="53"/>
      <c r="AG148" s="49">
        <f>'[1]TKB-1'!AG149</f>
        <v>0</v>
      </c>
      <c r="AH148" s="53"/>
      <c r="AI148" s="49">
        <f>'[1]TKB-1'!AI149</f>
        <v>0</v>
      </c>
      <c r="AJ148" s="53"/>
      <c r="AK148" s="49">
        <f>'[1]TKB-1'!AK149</f>
        <v>0</v>
      </c>
      <c r="AL148" s="53"/>
      <c r="AM148" s="49">
        <f>'[1]TKB-1'!AM149</f>
        <v>0</v>
      </c>
      <c r="AN148" s="53"/>
      <c r="AO148" s="49">
        <f>'[1]TKB-1'!AO149</f>
        <v>0</v>
      </c>
      <c r="AP148" s="53"/>
      <c r="AQ148" s="49">
        <f>'[1]TKB-1'!AQ149</f>
        <v>0</v>
      </c>
      <c r="AR148" s="53"/>
      <c r="AS148" s="49">
        <f>'[1]TKB-1'!AS149</f>
        <v>0</v>
      </c>
      <c r="AT148" s="53"/>
      <c r="AU148" s="49">
        <f>'[1]TKB-1'!AU149</f>
        <v>0</v>
      </c>
      <c r="AV148" s="53"/>
      <c r="AW148" s="49">
        <f>'[1]TKB-1'!AW149</f>
        <v>0</v>
      </c>
      <c r="AX148" s="53"/>
      <c r="AY148" s="49">
        <f>'[1]TKB-1'!AY149</f>
        <v>0</v>
      </c>
      <c r="AZ148" s="53"/>
      <c r="BA148" s="49">
        <f>'[1]TKB-1'!BA149</f>
        <v>0</v>
      </c>
      <c r="BB148" s="53"/>
      <c r="BC148" s="49">
        <f>'[1]TKB-1'!BC149</f>
        <v>0</v>
      </c>
      <c r="BD148" s="53"/>
      <c r="BE148" s="49">
        <f>'[1]TKB-1'!BE149</f>
        <v>0</v>
      </c>
      <c r="BF148" s="53"/>
      <c r="BG148" s="49">
        <f>'[1]TKB-1'!BG149</f>
        <v>0</v>
      </c>
      <c r="BH148" s="53"/>
      <c r="BI148" s="49">
        <f>'[1]TKB-1'!BI149</f>
        <v>0</v>
      </c>
      <c r="BJ148" s="53"/>
      <c r="BK148" s="49">
        <f>'[1]TKB-1'!BK149</f>
        <v>0</v>
      </c>
      <c r="BL148" s="53"/>
      <c r="BM148" s="49">
        <f>'[1]TKB-1'!BM149</f>
        <v>0</v>
      </c>
      <c r="BN148" s="53"/>
      <c r="BO148" s="49">
        <f>'[1]TKB-1'!BO149</f>
        <v>0</v>
      </c>
      <c r="BP148" s="53"/>
      <c r="BQ148" s="49">
        <f>'[1]TKB-1'!BQ149</f>
        <v>0</v>
      </c>
      <c r="BR148" s="53"/>
      <c r="BS148" s="49">
        <f>'[1]TKB-1'!BS149</f>
        <v>0</v>
      </c>
      <c r="BT148" s="53"/>
      <c r="BU148" s="49">
        <f>'[1]TKB-1'!BU149</f>
        <v>0</v>
      </c>
      <c r="BV148" s="53"/>
      <c r="BW148" s="49">
        <f>'[1]TKB-1'!BW149</f>
        <v>0</v>
      </c>
      <c r="BX148" s="53"/>
      <c r="BY148" s="49">
        <f>'[1]TKB-1'!BY149</f>
        <v>0</v>
      </c>
      <c r="BZ148" s="53"/>
      <c r="CA148" s="49">
        <f>'[1]TKB-1'!CA149</f>
        <v>0</v>
      </c>
      <c r="CB148" s="53"/>
      <c r="CC148" s="49">
        <f>'[1]TKB-1'!CC149</f>
        <v>0</v>
      </c>
      <c r="CD148" s="53"/>
      <c r="CE148" s="49">
        <f>'[1]TKB-1'!CE149</f>
        <v>0</v>
      </c>
      <c r="CF148" s="53"/>
      <c r="CG148" s="49">
        <f>'[1]TKB-1'!CG149</f>
        <v>0</v>
      </c>
      <c r="CH148" s="53"/>
      <c r="CI148" s="49">
        <f>'[1]TKB-1'!CI149</f>
        <v>0</v>
      </c>
      <c r="CJ148" s="53"/>
      <c r="CK148" s="49">
        <f>'[1]TKB-1'!CK149</f>
        <v>0</v>
      </c>
      <c r="CL148" s="53"/>
      <c r="CM148" s="49">
        <f>'[1]TKB-1'!CM149</f>
        <v>0</v>
      </c>
      <c r="CN148" s="53"/>
      <c r="CO148" s="49">
        <f>'[1]TKB-1'!CO149</f>
        <v>0</v>
      </c>
      <c r="CP148" s="53"/>
      <c r="CQ148" s="49">
        <f>'[1]TKB-1'!CQ149</f>
        <v>0</v>
      </c>
      <c r="CR148" s="53"/>
      <c r="CS148" s="49">
        <f>'[1]TKB-1'!CS149</f>
        <v>0</v>
      </c>
      <c r="CT148" s="53"/>
      <c r="CU148" s="49">
        <f>'[1]TKB-1'!CU149</f>
        <v>0</v>
      </c>
      <c r="CV148" s="53"/>
      <c r="CW148" s="49">
        <f>'[1]TKB-1'!CW149</f>
        <v>0</v>
      </c>
      <c r="CX148" s="53"/>
      <c r="CY148" s="49">
        <f>'[1]TKB-1'!CY149</f>
        <v>0</v>
      </c>
      <c r="CZ148" s="53"/>
      <c r="DA148" s="49">
        <f>'[1]TKB-1'!DA149</f>
        <v>0</v>
      </c>
      <c r="DB148" s="53"/>
      <c r="DC148" s="49">
        <f>'[1]TKB-1'!DC149</f>
        <v>0</v>
      </c>
      <c r="DD148" s="53"/>
      <c r="DE148" s="49">
        <f>'[1]TKB-1'!DE149</f>
        <v>0</v>
      </c>
      <c r="DF148" s="53"/>
      <c r="DG148" s="49">
        <f>'[1]TKB-1'!DG149</f>
        <v>0</v>
      </c>
      <c r="DH148" s="53"/>
      <c r="DI148" s="49">
        <f>'[1]TKB-1'!DI149</f>
        <v>0</v>
      </c>
      <c r="DJ148" s="53"/>
      <c r="DK148" s="49">
        <f>'[1]TKB-1'!DK149</f>
        <v>0</v>
      </c>
      <c r="DL148" s="53"/>
      <c r="DM148" s="49">
        <f>'[1]TKB-1'!DM149</f>
        <v>0</v>
      </c>
      <c r="DN148" s="53"/>
      <c r="DO148" s="49">
        <f>'[1]TKB-1'!DO149</f>
        <v>0</v>
      </c>
      <c r="DP148" s="53"/>
      <c r="DQ148" s="49">
        <f>'[1]TKB-1'!DQ149</f>
        <v>0</v>
      </c>
      <c r="DR148" s="53"/>
      <c r="DS148" s="49">
        <f>'[1]TKB-1'!DS149</f>
        <v>0</v>
      </c>
      <c r="DT148" s="53"/>
      <c r="DU148" s="49">
        <f>'[1]TKB-1'!DU149</f>
        <v>0</v>
      </c>
      <c r="DV148" s="53"/>
      <c r="DW148" s="49">
        <f>'[1]TKB-1'!DW149</f>
        <v>0</v>
      </c>
      <c r="DX148" s="53"/>
      <c r="DY148" s="49">
        <f>'[1]TKB-1'!DY149</f>
        <v>0</v>
      </c>
      <c r="DZ148" s="53"/>
      <c r="EA148" s="49">
        <f>'[1]TKB-1'!EA149</f>
        <v>0</v>
      </c>
      <c r="EB148" s="53"/>
      <c r="EC148" s="49">
        <f>'[1]TKB-1'!EC149</f>
        <v>0</v>
      </c>
      <c r="ED148" s="53"/>
      <c r="EE148" s="49">
        <f>'[1]TKB-1'!EE149</f>
        <v>0</v>
      </c>
      <c r="EF148" s="53"/>
      <c r="EG148" s="49">
        <f>'[1]TKB-1'!EG149</f>
        <v>0</v>
      </c>
      <c r="EH148" s="53"/>
      <c r="EI148" s="49">
        <f>'[1]TKB-1'!EI149</f>
        <v>0</v>
      </c>
      <c r="EJ148" s="53"/>
      <c r="EK148" s="49">
        <f>'[1]TKB-1'!EK149</f>
        <v>0</v>
      </c>
      <c r="EL148" s="53"/>
      <c r="EM148" s="49">
        <f>'[1]TKB-1'!EM149</f>
        <v>0</v>
      </c>
      <c r="EN148" s="53"/>
      <c r="EO148" s="49">
        <f>'[1]TKB-1'!EO149</f>
        <v>0</v>
      </c>
      <c r="EP148" s="53"/>
      <c r="EQ148" s="49">
        <f>'[1]TKB-1'!EQ149</f>
        <v>0</v>
      </c>
      <c r="ER148" s="53"/>
      <c r="ES148" s="49">
        <f>'[1]TKB-1'!ES149</f>
        <v>0</v>
      </c>
      <c r="ET148" s="53"/>
      <c r="EU148" s="49">
        <f>'[1]TKB-1'!EU149</f>
        <v>0</v>
      </c>
      <c r="EV148" s="53"/>
      <c r="EW148" s="49">
        <f>'[1]TKB-1'!EW149</f>
        <v>0</v>
      </c>
      <c r="EX148" s="53"/>
      <c r="EY148" s="49">
        <f>'[1]TKB-1'!EY149</f>
        <v>0</v>
      </c>
      <c r="EZ148" s="53"/>
      <c r="FA148" s="49">
        <f>'[1]TKB-1'!FA149</f>
        <v>0</v>
      </c>
      <c r="FB148" s="53"/>
      <c r="FC148" s="49">
        <f>'[1]TKB-1'!FC149</f>
        <v>0</v>
      </c>
      <c r="FD148" s="53"/>
      <c r="FE148" s="49">
        <f>'[1]TKB-1'!FE149</f>
        <v>0</v>
      </c>
      <c r="FF148" s="53"/>
      <c r="FG148" s="49">
        <f>'[1]TKB-1'!FG149</f>
        <v>0</v>
      </c>
      <c r="FH148" s="53"/>
      <c r="FI148" s="49">
        <f>'[1]TKB-1'!FI149</f>
        <v>0</v>
      </c>
      <c r="FJ148" s="53"/>
      <c r="FK148" s="49">
        <f>'[1]TKB-1'!FK149</f>
        <v>0</v>
      </c>
      <c r="FL148" s="53"/>
      <c r="FM148" s="49">
        <f>'[1]TKB-1'!FM149</f>
        <v>0</v>
      </c>
      <c r="FN148" s="53"/>
      <c r="FO148" s="49">
        <f>'[1]TKB-1'!FO149</f>
        <v>0</v>
      </c>
      <c r="FP148" s="53"/>
      <c r="FQ148" s="49">
        <f>'[1]TKB-1'!FQ149</f>
        <v>0</v>
      </c>
      <c r="FR148" s="53"/>
      <c r="FS148" s="49">
        <f>'[1]TKB-1'!FS149</f>
        <v>0</v>
      </c>
      <c r="FT148" s="53"/>
      <c r="FU148" s="49">
        <f>'[1]TKB-1'!FU149</f>
        <v>0</v>
      </c>
      <c r="FV148" s="53"/>
      <c r="FW148" s="49">
        <f>'[1]TKB-1'!FW149</f>
        <v>0</v>
      </c>
      <c r="FX148" s="53"/>
      <c r="FY148" s="49">
        <f>'[1]TKB-1'!FY149</f>
        <v>0</v>
      </c>
      <c r="FZ148" s="53"/>
      <c r="GA148" s="49">
        <f>'[1]TKB-1'!GA149</f>
        <v>0</v>
      </c>
      <c r="GB148" s="53"/>
      <c r="GC148" s="49">
        <f>'[1]TKB-1'!GC149</f>
        <v>0</v>
      </c>
      <c r="GD148" s="53"/>
      <c r="GE148" s="49">
        <f>'[1]TKB-1'!GE149</f>
        <v>0</v>
      </c>
      <c r="GF148" s="53"/>
      <c r="GG148" s="49">
        <f>'[1]TKB-1'!GG149</f>
        <v>0</v>
      </c>
      <c r="GH148" s="53"/>
      <c r="GI148" s="49">
        <f>'[1]TKB-1'!GI149</f>
        <v>0</v>
      </c>
      <c r="GJ148" s="53"/>
      <c r="GK148" s="49">
        <f>'[1]TKB-1'!GK149</f>
        <v>0</v>
      </c>
      <c r="GL148" s="53"/>
      <c r="GM148" s="49">
        <f>'[1]TKB-1'!GM149</f>
        <v>0</v>
      </c>
      <c r="GN148" s="53"/>
      <c r="GO148" s="49">
        <f>'[1]TKB-1'!GO149</f>
        <v>0</v>
      </c>
      <c r="GP148" s="53"/>
      <c r="GQ148" s="49">
        <f>'[1]TKB-1'!GQ149</f>
        <v>0</v>
      </c>
      <c r="GR148" s="53"/>
      <c r="GS148" s="49">
        <f>'[1]TKB-1'!GS149</f>
        <v>0</v>
      </c>
      <c r="GT148" s="53"/>
      <c r="GU148" s="49">
        <f>'[1]TKB-1'!GU149</f>
        <v>0</v>
      </c>
      <c r="GV148" s="53"/>
      <c r="GW148" s="49">
        <f>'[1]TKB-1'!GW149</f>
        <v>0</v>
      </c>
      <c r="GX148" s="53"/>
      <c r="GY148" s="49">
        <f>'[1]TKB-1'!GY149</f>
        <v>0</v>
      </c>
      <c r="GZ148" s="53"/>
      <c r="HA148" s="49">
        <f>'[1]TKB-1'!HA149</f>
        <v>0</v>
      </c>
      <c r="HB148" s="53"/>
      <c r="HC148" s="49">
        <f>'[1]TKB-1'!HC149</f>
        <v>0</v>
      </c>
      <c r="HD148" s="53"/>
      <c r="HE148" s="49">
        <f>'[1]TKB-1'!HE149</f>
        <v>0</v>
      </c>
      <c r="HF148" s="53"/>
      <c r="HG148" s="49">
        <f>'[1]TKB-1'!HG149</f>
        <v>0</v>
      </c>
      <c r="HH148" s="53"/>
      <c r="HI148" s="49">
        <f>'[1]TKB-1'!HI149</f>
        <v>0</v>
      </c>
      <c r="HJ148" s="53"/>
      <c r="HK148" s="49">
        <f>'[1]TKB-1'!HK149</f>
        <v>0</v>
      </c>
      <c r="HL148" s="53"/>
      <c r="HM148" s="49">
        <f>'[1]TKB-1'!HM149</f>
        <v>0</v>
      </c>
      <c r="HN148" s="53"/>
      <c r="HO148" s="49">
        <f>'[1]TKB-1'!HO149</f>
        <v>0</v>
      </c>
      <c r="HP148" s="53"/>
      <c r="HQ148" s="49">
        <f>'[1]TKB-1'!HQ149</f>
        <v>0</v>
      </c>
      <c r="HR148" s="53"/>
      <c r="HS148" s="49">
        <f>'[1]TKB-1'!HS149</f>
        <v>0</v>
      </c>
      <c r="HT148" s="53"/>
      <c r="HU148" s="49">
        <f>'[1]TKB-1'!HU149</f>
        <v>0</v>
      </c>
      <c r="HV148" s="53"/>
      <c r="HW148" s="49">
        <f>'[1]TKB-1'!HW149</f>
        <v>0</v>
      </c>
      <c r="HX148" s="53"/>
      <c r="HY148" s="49">
        <f>'[1]TKB-1'!HY149</f>
        <v>0</v>
      </c>
      <c r="HZ148" s="53"/>
      <c r="IA148" s="49">
        <f>'[1]TKB-1'!IA149</f>
        <v>0</v>
      </c>
      <c r="IB148" s="53"/>
      <c r="IC148" s="49">
        <f>'[1]TKB-1'!IC149</f>
        <v>0</v>
      </c>
      <c r="ID148" s="53"/>
      <c r="IE148" s="49">
        <f>'[1]TKB-1'!IE149</f>
        <v>0</v>
      </c>
      <c r="IF148" s="53"/>
      <c r="IG148" s="49">
        <f>'[1]TKB-1'!IG149</f>
        <v>0</v>
      </c>
      <c r="IH148" s="53"/>
      <c r="II148" s="49">
        <f>'[1]TKB-1'!II149</f>
        <v>0</v>
      </c>
    </row>
    <row r="149" spans="1:243" ht="15" x14ac:dyDescent="0.2">
      <c r="A149" s="296"/>
      <c r="B149" s="298" t="s">
        <v>9</v>
      </c>
      <c r="C149" s="301">
        <f>C139+1</f>
        <v>46054</v>
      </c>
      <c r="D149" s="39">
        <v>0</v>
      </c>
      <c r="E149" s="292" t="s">
        <v>52</v>
      </c>
      <c r="F149" s="40">
        <f>'TKB-2'!F149</f>
        <v>0</v>
      </c>
      <c r="G149" s="41">
        <f>'[1]TKB-1'!G150</f>
        <v>0</v>
      </c>
      <c r="H149" s="40">
        <f>'TKB-2'!H149</f>
        <v>0</v>
      </c>
      <c r="I149" s="41">
        <f>'[1]TKB-1'!I150</f>
        <v>0</v>
      </c>
      <c r="J149" s="40">
        <f>'TKB-2'!J149</f>
        <v>0</v>
      </c>
      <c r="K149" s="41">
        <f>'[1]TKB-1'!K150</f>
        <v>0</v>
      </c>
      <c r="L149" s="40">
        <f>'TKB-2'!L149</f>
        <v>0</v>
      </c>
      <c r="M149" s="41">
        <f>'[1]TKB-1'!M150</f>
        <v>0</v>
      </c>
      <c r="N149" s="40">
        <f>'TKB-2'!N149</f>
        <v>0</v>
      </c>
      <c r="O149" s="41">
        <f>'[1]TKB-1'!O150</f>
        <v>0</v>
      </c>
      <c r="P149" s="40">
        <f>'TKB-2'!P149</f>
        <v>0</v>
      </c>
      <c r="Q149" s="41">
        <f>'[1]TKB-1'!Q150</f>
        <v>0</v>
      </c>
      <c r="R149" s="40">
        <f>'TKB-2'!R149</f>
        <v>0</v>
      </c>
      <c r="S149" s="41">
        <f>'[1]TKB-1'!S150</f>
        <v>0</v>
      </c>
      <c r="T149" s="40">
        <f>'TKB-2'!T149</f>
        <v>0</v>
      </c>
      <c r="U149" s="41">
        <f>'[1]TKB-1'!U150</f>
        <v>0</v>
      </c>
      <c r="V149" s="40">
        <f>'TKB-2'!V149</f>
        <v>0</v>
      </c>
      <c r="W149" s="41">
        <f>'[1]TKB-1'!W150</f>
        <v>0</v>
      </c>
      <c r="X149" s="40">
        <f>'TKB-2'!X149</f>
        <v>0</v>
      </c>
      <c r="Y149" s="41">
        <f>'[1]TKB-1'!Y150</f>
        <v>0</v>
      </c>
      <c r="Z149" s="40">
        <f>'TKB-2'!Z149</f>
        <v>0</v>
      </c>
      <c r="AA149" s="41">
        <f>'[1]TKB-1'!AA150</f>
        <v>0</v>
      </c>
      <c r="AB149" s="40">
        <f>'TKB-2'!AB149</f>
        <v>0</v>
      </c>
      <c r="AC149" s="41">
        <f>'[1]TKB-1'!AC150</f>
        <v>0</v>
      </c>
      <c r="AD149" s="40">
        <f>'TKB-2'!AD149</f>
        <v>0</v>
      </c>
      <c r="AE149" s="41">
        <f>'[1]TKB-1'!AE150</f>
        <v>0</v>
      </c>
      <c r="AF149" s="40">
        <f>'TKB-2'!AF149</f>
        <v>0</v>
      </c>
      <c r="AG149" s="41">
        <f>'[1]TKB-1'!AG150</f>
        <v>0</v>
      </c>
      <c r="AH149" s="40">
        <f>'TKB-2'!AH149</f>
        <v>0</v>
      </c>
      <c r="AI149" s="41">
        <f>'[1]TKB-1'!AI150</f>
        <v>0</v>
      </c>
      <c r="AJ149" s="40">
        <f>'TKB-2'!AJ149</f>
        <v>0</v>
      </c>
      <c r="AK149" s="41">
        <f>'[1]TKB-1'!AK150</f>
        <v>0</v>
      </c>
      <c r="AL149" s="40">
        <f>'TKB-2'!AL149</f>
        <v>0</v>
      </c>
      <c r="AM149" s="41">
        <f>'[1]TKB-1'!AM150</f>
        <v>0</v>
      </c>
      <c r="AN149" s="40">
        <f>'TKB-2'!AN149</f>
        <v>0</v>
      </c>
      <c r="AO149" s="41">
        <f>'[1]TKB-1'!AO150</f>
        <v>0</v>
      </c>
      <c r="AP149" s="40">
        <f>'TKB-2'!AP149</f>
        <v>0</v>
      </c>
      <c r="AQ149" s="41">
        <f>'[1]TKB-1'!AQ150</f>
        <v>0</v>
      </c>
      <c r="AR149" s="40">
        <f>'TKB-2'!AR149</f>
        <v>0</v>
      </c>
      <c r="AS149" s="41">
        <f>'[1]TKB-1'!AS150</f>
        <v>0</v>
      </c>
      <c r="AT149" s="40">
        <f>'TKB-2'!AT149</f>
        <v>0</v>
      </c>
      <c r="AU149" s="41">
        <f>'[1]TKB-1'!AU150</f>
        <v>0</v>
      </c>
      <c r="AV149" s="40">
        <f>'TKB-2'!AV149</f>
        <v>0</v>
      </c>
      <c r="AW149" s="41">
        <f>'[1]TKB-1'!AW150</f>
        <v>0</v>
      </c>
      <c r="AX149" s="40">
        <f>'TKB-2'!AX149</f>
        <v>0</v>
      </c>
      <c r="AY149" s="41">
        <f>'[1]TKB-1'!AY150</f>
        <v>0</v>
      </c>
      <c r="AZ149" s="40">
        <f>'TKB-2'!AZ149</f>
        <v>0</v>
      </c>
      <c r="BA149" s="41">
        <f>'[1]TKB-1'!BA150</f>
        <v>0</v>
      </c>
      <c r="BB149" s="40">
        <f>'TKB-2'!BB149</f>
        <v>0</v>
      </c>
      <c r="BC149" s="41">
        <f>'[1]TKB-1'!BC150</f>
        <v>0</v>
      </c>
      <c r="BD149" s="40">
        <f>'TKB-2'!BD149</f>
        <v>0</v>
      </c>
      <c r="BE149" s="41">
        <f>'[1]TKB-1'!BE150</f>
        <v>0</v>
      </c>
      <c r="BF149" s="40">
        <f>'TKB-2'!BF149</f>
        <v>0</v>
      </c>
      <c r="BG149" s="41">
        <f>'[1]TKB-1'!BG150</f>
        <v>0</v>
      </c>
      <c r="BH149" s="40">
        <f>'TKB-2'!BH149</f>
        <v>0</v>
      </c>
      <c r="BI149" s="41">
        <f>'[1]TKB-1'!BI150</f>
        <v>0</v>
      </c>
      <c r="BJ149" s="40">
        <f>'TKB-2'!BJ149</f>
        <v>0</v>
      </c>
      <c r="BK149" s="41">
        <f>'[1]TKB-1'!BK150</f>
        <v>0</v>
      </c>
      <c r="BL149" s="40">
        <f>'TKB-2'!BL149</f>
        <v>0</v>
      </c>
      <c r="BM149" s="41">
        <f>'[1]TKB-1'!BM150</f>
        <v>0</v>
      </c>
      <c r="BN149" s="40">
        <f>'TKB-2'!BN149</f>
        <v>0</v>
      </c>
      <c r="BO149" s="41">
        <f>'[1]TKB-1'!BO150</f>
        <v>0</v>
      </c>
      <c r="BP149" s="40">
        <f>'TKB-2'!BP149</f>
        <v>0</v>
      </c>
      <c r="BQ149" s="41">
        <f>'[1]TKB-1'!BQ150</f>
        <v>0</v>
      </c>
      <c r="BR149" s="40">
        <f>'TKB-2'!BR149</f>
        <v>0</v>
      </c>
      <c r="BS149" s="41">
        <f>'[1]TKB-1'!BS150</f>
        <v>0</v>
      </c>
      <c r="BT149" s="40">
        <f>'TKB-2'!BT149</f>
        <v>0</v>
      </c>
      <c r="BU149" s="41">
        <f>'[1]TKB-1'!BU150</f>
        <v>0</v>
      </c>
      <c r="BV149" s="40">
        <f>'TKB-2'!BV149</f>
        <v>0</v>
      </c>
      <c r="BW149" s="41">
        <f>'[1]TKB-1'!BW150</f>
        <v>0</v>
      </c>
      <c r="BX149" s="40">
        <f>'TKB-2'!BX149</f>
        <v>0</v>
      </c>
      <c r="BY149" s="41">
        <f>'[1]TKB-1'!BY150</f>
        <v>0</v>
      </c>
      <c r="BZ149" s="40">
        <f>'TKB-2'!BZ149</f>
        <v>0</v>
      </c>
      <c r="CA149" s="41">
        <f>'[1]TKB-1'!CA150</f>
        <v>0</v>
      </c>
      <c r="CB149" s="40">
        <f>'TKB-2'!CB149</f>
        <v>0</v>
      </c>
      <c r="CC149" s="41">
        <f>'[1]TKB-1'!CC150</f>
        <v>0</v>
      </c>
      <c r="CD149" s="40">
        <f>'TKB-2'!CD149</f>
        <v>0</v>
      </c>
      <c r="CE149" s="41">
        <f>'[1]TKB-1'!CE150</f>
        <v>0</v>
      </c>
      <c r="CF149" s="40">
        <f>'TKB-2'!CF149</f>
        <v>0</v>
      </c>
      <c r="CG149" s="41">
        <f>'[1]TKB-1'!CG150</f>
        <v>0</v>
      </c>
      <c r="CH149" s="40">
        <f>'TKB-2'!CH149</f>
        <v>0</v>
      </c>
      <c r="CI149" s="41">
        <f>'[1]TKB-1'!CI150</f>
        <v>0</v>
      </c>
      <c r="CJ149" s="40">
        <f>'TKB-2'!CJ149</f>
        <v>0</v>
      </c>
      <c r="CK149" s="41">
        <f>'[1]TKB-1'!CK150</f>
        <v>0</v>
      </c>
      <c r="CL149" s="40">
        <f>'TKB-2'!CL149</f>
        <v>0</v>
      </c>
      <c r="CM149" s="41">
        <f>'[1]TKB-1'!CM150</f>
        <v>0</v>
      </c>
      <c r="CN149" s="40">
        <f>'TKB-2'!CN149</f>
        <v>0</v>
      </c>
      <c r="CO149" s="41">
        <f>'[1]TKB-1'!CO150</f>
        <v>0</v>
      </c>
      <c r="CP149" s="40">
        <f>'TKB-2'!CP149</f>
        <v>0</v>
      </c>
      <c r="CQ149" s="41">
        <f>'[1]TKB-1'!CQ150</f>
        <v>0</v>
      </c>
      <c r="CR149" s="40">
        <f>'TKB-2'!CR149</f>
        <v>0</v>
      </c>
      <c r="CS149" s="41">
        <f>'[1]TKB-1'!CS150</f>
        <v>0</v>
      </c>
      <c r="CT149" s="40">
        <f>'TKB-2'!CT149</f>
        <v>0</v>
      </c>
      <c r="CU149" s="41">
        <f>'[1]TKB-1'!CU150</f>
        <v>0</v>
      </c>
      <c r="CV149" s="40">
        <f>'TKB-2'!CV149</f>
        <v>0</v>
      </c>
      <c r="CW149" s="41">
        <f>'[1]TKB-1'!CW150</f>
        <v>0</v>
      </c>
      <c r="CX149" s="40">
        <f>'TKB-2'!CX149</f>
        <v>0</v>
      </c>
      <c r="CY149" s="41">
        <f>'[1]TKB-1'!CY150</f>
        <v>0</v>
      </c>
      <c r="CZ149" s="40">
        <f>'TKB-2'!CZ149</f>
        <v>0</v>
      </c>
      <c r="DA149" s="41">
        <f>'[1]TKB-1'!DA150</f>
        <v>0</v>
      </c>
      <c r="DB149" s="40">
        <f>'TKB-2'!DB149</f>
        <v>0</v>
      </c>
      <c r="DC149" s="41">
        <f>'[1]TKB-1'!DC150</f>
        <v>0</v>
      </c>
      <c r="DD149" s="40">
        <f>'TKB-2'!DD149</f>
        <v>0</v>
      </c>
      <c r="DE149" s="41">
        <f>'[1]TKB-1'!DE150</f>
        <v>0</v>
      </c>
      <c r="DF149" s="40">
        <f>'TKB-2'!DF149</f>
        <v>0</v>
      </c>
      <c r="DG149" s="41">
        <f>'[1]TKB-1'!DG150</f>
        <v>0</v>
      </c>
      <c r="DH149" s="40">
        <f>'TKB-2'!DH149</f>
        <v>0</v>
      </c>
      <c r="DI149" s="41">
        <f>'[1]TKB-1'!DI150</f>
        <v>0</v>
      </c>
      <c r="DJ149" s="40">
        <f>'TKB-2'!DJ149</f>
        <v>0</v>
      </c>
      <c r="DK149" s="41">
        <f>'[1]TKB-1'!DK150</f>
        <v>0</v>
      </c>
      <c r="DL149" s="40">
        <f>'TKB-2'!DL149</f>
        <v>0</v>
      </c>
      <c r="DM149" s="41">
        <f>'[1]TKB-1'!DM150</f>
        <v>0</v>
      </c>
      <c r="DN149" s="40">
        <f>'TKB-2'!DN149</f>
        <v>0</v>
      </c>
      <c r="DO149" s="41">
        <f>'[1]TKB-1'!DO150</f>
        <v>0</v>
      </c>
      <c r="DP149" s="40">
        <f>'TKB-2'!DP149</f>
        <v>0</v>
      </c>
      <c r="DQ149" s="41">
        <f>'[1]TKB-1'!DQ150</f>
        <v>0</v>
      </c>
      <c r="DR149" s="40">
        <f>'TKB-2'!DR149</f>
        <v>0</v>
      </c>
      <c r="DS149" s="41">
        <f>'[1]TKB-1'!DS150</f>
        <v>0</v>
      </c>
      <c r="DT149" s="40" t="str">
        <f>'TKB-2'!DT149</f>
        <v>A4-301</v>
      </c>
      <c r="DU149" s="41" t="str">
        <f>'[1]TKB-1'!DU150</f>
        <v>51-53</v>
      </c>
      <c r="DV149" s="40">
        <f>'TKB-2'!DV149</f>
        <v>0</v>
      </c>
      <c r="DW149" s="41">
        <f>'[1]TKB-1'!DW150</f>
        <v>0</v>
      </c>
      <c r="DX149" s="40" t="str">
        <f>'TKB-2'!DX149</f>
        <v>A4-301</v>
      </c>
      <c r="DY149" s="41" t="str">
        <f>'[1]TKB-1'!DY150</f>
        <v>51-53</v>
      </c>
      <c r="DZ149" s="40">
        <f>'TKB-2'!DZ149</f>
        <v>0</v>
      </c>
      <c r="EA149" s="41">
        <f>'[1]TKB-1'!EA150</f>
        <v>0</v>
      </c>
      <c r="EB149" s="40">
        <f>'TKB-2'!EB149</f>
        <v>0</v>
      </c>
      <c r="EC149" s="41">
        <f>'[1]TKB-1'!EC150</f>
        <v>0</v>
      </c>
      <c r="ED149" s="40">
        <f>'TKB-2'!ED149</f>
        <v>0</v>
      </c>
      <c r="EE149" s="41">
        <f>'[1]TKB-1'!EE150</f>
        <v>0</v>
      </c>
      <c r="EF149" s="40">
        <f>'TKB-2'!EF149</f>
        <v>0</v>
      </c>
      <c r="EG149" s="41">
        <f>'[1]TKB-1'!EG150</f>
        <v>0</v>
      </c>
      <c r="EH149" s="40">
        <f>'TKB-2'!EH149</f>
        <v>0</v>
      </c>
      <c r="EI149" s="41">
        <f>'[1]TKB-1'!EI150</f>
        <v>0</v>
      </c>
      <c r="EJ149" s="40">
        <f>'TKB-2'!EJ149</f>
        <v>0</v>
      </c>
      <c r="EK149" s="41">
        <f>'[1]TKB-1'!EK150</f>
        <v>0</v>
      </c>
      <c r="EL149" s="40">
        <f>'TKB-2'!EL149</f>
        <v>0</v>
      </c>
      <c r="EM149" s="41">
        <f>'[1]TKB-1'!EM150</f>
        <v>0</v>
      </c>
      <c r="EN149" s="40">
        <f>'TKB-2'!EN149</f>
        <v>0</v>
      </c>
      <c r="EO149" s="41">
        <f>'[1]TKB-1'!EO150</f>
        <v>0</v>
      </c>
      <c r="EP149" s="40">
        <f>'TKB-2'!EP149</f>
        <v>0</v>
      </c>
      <c r="EQ149" s="41">
        <f>'[1]TKB-1'!EQ150</f>
        <v>0</v>
      </c>
      <c r="ER149" s="40">
        <f>'TKB-2'!ER149</f>
        <v>0</v>
      </c>
      <c r="ES149" s="41">
        <f>'[1]TKB-1'!ES150</f>
        <v>0</v>
      </c>
      <c r="ET149" s="40">
        <f>'TKB-2'!ET149</f>
        <v>0</v>
      </c>
      <c r="EU149" s="41">
        <f>'[1]TKB-1'!EU150</f>
        <v>0</v>
      </c>
      <c r="EV149" s="40">
        <f>'TKB-2'!EV149</f>
        <v>0</v>
      </c>
      <c r="EW149" s="41">
        <f>'[1]TKB-1'!EW150</f>
        <v>0</v>
      </c>
      <c r="EX149" s="40">
        <f>'TKB-2'!EX149</f>
        <v>0</v>
      </c>
      <c r="EY149" s="41">
        <f>'[1]TKB-1'!EY150</f>
        <v>0</v>
      </c>
      <c r="EZ149" s="40">
        <f>'TKB-2'!EZ149</f>
        <v>0</v>
      </c>
      <c r="FA149" s="41">
        <f>'[1]TKB-1'!FA150</f>
        <v>0</v>
      </c>
      <c r="FB149" s="40">
        <f>'TKB-2'!FB149</f>
        <v>0</v>
      </c>
      <c r="FC149" s="41">
        <f>'[1]TKB-1'!FC150</f>
        <v>0</v>
      </c>
      <c r="FD149" s="40">
        <f>'TKB-2'!FD149</f>
        <v>0</v>
      </c>
      <c r="FE149" s="41">
        <f>'[1]TKB-1'!FE150</f>
        <v>0</v>
      </c>
      <c r="FF149" s="40">
        <f>'TKB-2'!FF149</f>
        <v>0</v>
      </c>
      <c r="FG149" s="41">
        <f>'[1]TKB-1'!FG150</f>
        <v>0</v>
      </c>
      <c r="FH149" s="40">
        <f>'TKB-2'!FH149</f>
        <v>0</v>
      </c>
      <c r="FI149" s="41">
        <f>'[1]TKB-1'!FI150</f>
        <v>0</v>
      </c>
      <c r="FJ149" s="40">
        <f>'TKB-2'!FJ149</f>
        <v>0</v>
      </c>
      <c r="FK149" s="41">
        <f>'[1]TKB-1'!FK150</f>
        <v>0</v>
      </c>
      <c r="FL149" s="40">
        <f>'TKB-2'!FL149</f>
        <v>0</v>
      </c>
      <c r="FM149" s="41">
        <f>'[1]TKB-1'!FM150</f>
        <v>0</v>
      </c>
      <c r="FN149" s="40">
        <f>'TKB-2'!FN149</f>
        <v>0</v>
      </c>
      <c r="FO149" s="41">
        <f>'[1]TKB-1'!FO150</f>
        <v>0</v>
      </c>
      <c r="FP149" s="40">
        <f>'TKB-2'!FP149</f>
        <v>0</v>
      </c>
      <c r="FQ149" s="41">
        <f>'[1]TKB-1'!FQ150</f>
        <v>0</v>
      </c>
      <c r="FR149" s="40">
        <f>'TKB-2'!FR149</f>
        <v>0</v>
      </c>
      <c r="FS149" s="41">
        <f>'[1]TKB-1'!FS150</f>
        <v>0</v>
      </c>
      <c r="FT149" s="40">
        <f>'TKB-2'!FT149</f>
        <v>0</v>
      </c>
      <c r="FU149" s="41">
        <f>'[1]TKB-1'!FU150</f>
        <v>0</v>
      </c>
      <c r="FV149" s="40">
        <f>'TKB-2'!FV149</f>
        <v>0</v>
      </c>
      <c r="FW149" s="41">
        <f>'[1]TKB-1'!FW150</f>
        <v>0</v>
      </c>
      <c r="FX149" s="40">
        <f>'TKB-2'!FX149</f>
        <v>0</v>
      </c>
      <c r="FY149" s="41">
        <f>'[1]TKB-1'!FY150</f>
        <v>0</v>
      </c>
      <c r="FZ149" s="40">
        <f>'TKB-2'!FZ149</f>
        <v>0</v>
      </c>
      <c r="GA149" s="41">
        <f>'[1]TKB-1'!GA150</f>
        <v>0</v>
      </c>
      <c r="GB149" s="40">
        <f>'TKB-2'!GB149</f>
        <v>0</v>
      </c>
      <c r="GC149" s="41">
        <f>'[1]TKB-1'!GC150</f>
        <v>0</v>
      </c>
      <c r="GD149" s="40">
        <f>'TKB-2'!GD149</f>
        <v>0</v>
      </c>
      <c r="GE149" s="41">
        <f>'[1]TKB-1'!GE150</f>
        <v>0</v>
      </c>
      <c r="GF149" s="40">
        <f>'TKB-2'!GF149</f>
        <v>0</v>
      </c>
      <c r="GG149" s="41">
        <f>'[1]TKB-1'!GG150</f>
        <v>0</v>
      </c>
      <c r="GH149" s="40">
        <f>'TKB-2'!GH149</f>
        <v>0</v>
      </c>
      <c r="GI149" s="41">
        <f>'[1]TKB-1'!GI150</f>
        <v>0</v>
      </c>
      <c r="GJ149" s="40">
        <f>'TKB-2'!GJ149</f>
        <v>0</v>
      </c>
      <c r="GK149" s="41">
        <f>'[1]TKB-1'!GK150</f>
        <v>0</v>
      </c>
      <c r="GL149" s="40">
        <f>'TKB-2'!GL149</f>
        <v>0</v>
      </c>
      <c r="GM149" s="41">
        <f>'[1]TKB-1'!GM150</f>
        <v>0</v>
      </c>
      <c r="GN149" s="40">
        <f>'TKB-2'!GN149</f>
        <v>0</v>
      </c>
      <c r="GO149" s="41">
        <f>'[1]TKB-1'!GO150</f>
        <v>0</v>
      </c>
      <c r="GP149" s="40">
        <f>'TKB-2'!GP149</f>
        <v>0</v>
      </c>
      <c r="GQ149" s="41">
        <f>'[1]TKB-1'!GQ150</f>
        <v>0</v>
      </c>
      <c r="GR149" s="40">
        <f>'TKB-2'!GR149</f>
        <v>0</v>
      </c>
      <c r="GS149" s="41">
        <f>'[1]TKB-1'!GS150</f>
        <v>0</v>
      </c>
      <c r="GT149" s="40">
        <f>'TKB-2'!GT149</f>
        <v>0</v>
      </c>
      <c r="GU149" s="41">
        <f>'[1]TKB-1'!GU150</f>
        <v>0</v>
      </c>
      <c r="GV149" s="40">
        <f>'TKB-2'!GV149</f>
        <v>0</v>
      </c>
      <c r="GW149" s="41">
        <f>'[1]TKB-1'!GW150</f>
        <v>0</v>
      </c>
      <c r="GX149" s="40">
        <f>'TKB-2'!GX149</f>
        <v>0</v>
      </c>
      <c r="GY149" s="41">
        <f>'[1]TKB-1'!GY150</f>
        <v>0</v>
      </c>
      <c r="GZ149" s="40">
        <f>'TKB-2'!GZ149</f>
        <v>0</v>
      </c>
      <c r="HA149" s="41">
        <f>'[1]TKB-1'!HA150</f>
        <v>0</v>
      </c>
      <c r="HB149" s="40">
        <f>'TKB-2'!HB149</f>
        <v>0</v>
      </c>
      <c r="HC149" s="41">
        <f>'[1]TKB-1'!HC150</f>
        <v>0</v>
      </c>
      <c r="HD149" s="40">
        <f>'TKB-2'!HD149</f>
        <v>0</v>
      </c>
      <c r="HE149" s="41">
        <f>'[1]TKB-1'!HE150</f>
        <v>0</v>
      </c>
      <c r="HF149" s="40">
        <f>'TKB-2'!HF149</f>
        <v>0</v>
      </c>
      <c r="HG149" s="41">
        <f>'[1]TKB-1'!HG150</f>
        <v>0</v>
      </c>
      <c r="HH149" s="40">
        <f>'TKB-2'!HH149</f>
        <v>0</v>
      </c>
      <c r="HI149" s="41">
        <f>'[1]TKB-1'!HI150</f>
        <v>0</v>
      </c>
      <c r="HJ149" s="40">
        <f>'TKB-2'!HJ149</f>
        <v>0</v>
      </c>
      <c r="HK149" s="41">
        <f>'[1]TKB-1'!HK150</f>
        <v>0</v>
      </c>
      <c r="HL149" s="40">
        <f>'TKB-2'!HL149</f>
        <v>0</v>
      </c>
      <c r="HM149" s="41">
        <f>'[1]TKB-1'!HM150</f>
        <v>0</v>
      </c>
      <c r="HN149" s="40">
        <f>'TKB-2'!HN149</f>
        <v>0</v>
      </c>
      <c r="HO149" s="41">
        <f>'[1]TKB-1'!HO150</f>
        <v>0</v>
      </c>
      <c r="HP149" s="40">
        <f>'TKB-2'!HP149</f>
        <v>0</v>
      </c>
      <c r="HQ149" s="41">
        <f>'[1]TKB-1'!HQ150</f>
        <v>0</v>
      </c>
      <c r="HR149" s="40">
        <f>'TKB-2'!HR149</f>
        <v>0</v>
      </c>
      <c r="HS149" s="41">
        <f>'[1]TKB-1'!HS150</f>
        <v>0</v>
      </c>
      <c r="HT149" s="40">
        <f>'TKB-2'!HT149</f>
        <v>0</v>
      </c>
      <c r="HU149" s="41">
        <f>'[1]TKB-1'!HU150</f>
        <v>0</v>
      </c>
      <c r="HV149" s="40">
        <f>'TKB-2'!HV149</f>
        <v>0</v>
      </c>
      <c r="HW149" s="41">
        <f>'[1]TKB-1'!HW150</f>
        <v>0</v>
      </c>
      <c r="HX149" s="40">
        <f>'TKB-2'!HX149</f>
        <v>0</v>
      </c>
      <c r="HY149" s="41">
        <f>'[1]TKB-1'!HY150</f>
        <v>0</v>
      </c>
      <c r="HZ149" s="40">
        <f>'TKB-2'!HZ149</f>
        <v>0</v>
      </c>
      <c r="IA149" s="41">
        <f>'[1]TKB-1'!IA150</f>
        <v>0</v>
      </c>
      <c r="IB149" s="40">
        <f>'TKB-2'!IB149</f>
        <v>0</v>
      </c>
      <c r="IC149" s="41">
        <f>'[1]TKB-1'!IC150</f>
        <v>0</v>
      </c>
      <c r="ID149" s="40">
        <f>'TKB-2'!ID149</f>
        <v>0</v>
      </c>
      <c r="IE149" s="41">
        <f>'[1]TKB-1'!IE150</f>
        <v>0</v>
      </c>
      <c r="IF149" s="40">
        <f>'TKB-2'!IF149</f>
        <v>0</v>
      </c>
      <c r="IG149" s="41">
        <f>'[1]TKB-1'!IG150</f>
        <v>0</v>
      </c>
      <c r="IH149" s="40">
        <f>'TKB-2'!IH149</f>
        <v>0</v>
      </c>
      <c r="II149" s="41">
        <f>'[1]TKB-1'!II150</f>
        <v>0</v>
      </c>
    </row>
    <row r="150" spans="1:243" ht="15" x14ac:dyDescent="0.2">
      <c r="A150" s="296"/>
      <c r="B150" s="299"/>
      <c r="C150" s="302"/>
      <c r="D150" s="42" t="s">
        <v>15</v>
      </c>
      <c r="E150" s="293"/>
      <c r="F150" s="43"/>
      <c r="G150" s="44">
        <f>'[1]TKB-1'!G151</f>
        <v>0</v>
      </c>
      <c r="H150" s="43"/>
      <c r="I150" s="44">
        <f>'[1]TKB-1'!I151</f>
        <v>0</v>
      </c>
      <c r="J150" s="43"/>
      <c r="K150" s="44">
        <f>'[1]TKB-1'!K151</f>
        <v>0</v>
      </c>
      <c r="L150" s="43"/>
      <c r="M150" s="44">
        <f>'[1]TKB-1'!M151</f>
        <v>0</v>
      </c>
      <c r="N150" s="43"/>
      <c r="O150" s="44">
        <f>'[1]TKB-1'!O151</f>
        <v>0</v>
      </c>
      <c r="P150" s="43"/>
      <c r="Q150" s="44">
        <f>'[1]TKB-1'!Q151</f>
        <v>0</v>
      </c>
      <c r="R150" s="43"/>
      <c r="S150" s="44">
        <f>'[1]TKB-1'!S151</f>
        <v>0</v>
      </c>
      <c r="T150" s="43"/>
      <c r="U150" s="44">
        <f>'[1]TKB-1'!U151</f>
        <v>0</v>
      </c>
      <c r="V150" s="43"/>
      <c r="W150" s="44">
        <f>'[1]TKB-1'!W151</f>
        <v>0</v>
      </c>
      <c r="X150" s="43"/>
      <c r="Y150" s="44">
        <f>'[1]TKB-1'!Y151</f>
        <v>0</v>
      </c>
      <c r="Z150" s="43"/>
      <c r="AA150" s="44">
        <f>'[1]TKB-1'!AA151</f>
        <v>0</v>
      </c>
      <c r="AB150" s="43"/>
      <c r="AC150" s="44">
        <f>'[1]TKB-1'!AC151</f>
        <v>0</v>
      </c>
      <c r="AD150" s="43"/>
      <c r="AE150" s="44">
        <f>'[1]TKB-1'!AE151</f>
        <v>0</v>
      </c>
      <c r="AF150" s="43"/>
      <c r="AG150" s="44">
        <f>'[1]TKB-1'!AG151</f>
        <v>0</v>
      </c>
      <c r="AH150" s="43"/>
      <c r="AI150" s="44">
        <f>'[1]TKB-1'!AI151</f>
        <v>0</v>
      </c>
      <c r="AJ150" s="43"/>
      <c r="AK150" s="44">
        <f>'[1]TKB-1'!AK151</f>
        <v>0</v>
      </c>
      <c r="AL150" s="43"/>
      <c r="AM150" s="44">
        <f>'[1]TKB-1'!AM151</f>
        <v>0</v>
      </c>
      <c r="AN150" s="43"/>
      <c r="AO150" s="44">
        <f>'[1]TKB-1'!AO151</f>
        <v>0</v>
      </c>
      <c r="AP150" s="43"/>
      <c r="AQ150" s="44">
        <f>'[1]TKB-1'!AQ151</f>
        <v>0</v>
      </c>
      <c r="AR150" s="43"/>
      <c r="AS150" s="44">
        <f>'[1]TKB-1'!AS151</f>
        <v>0</v>
      </c>
      <c r="AT150" s="43"/>
      <c r="AU150" s="44">
        <f>'[1]TKB-1'!AU151</f>
        <v>0</v>
      </c>
      <c r="AV150" s="43"/>
      <c r="AW150" s="44">
        <f>'[1]TKB-1'!AW151</f>
        <v>0</v>
      </c>
      <c r="AX150" s="43"/>
      <c r="AY150" s="44">
        <f>'[1]TKB-1'!AY151</f>
        <v>0</v>
      </c>
      <c r="AZ150" s="43"/>
      <c r="BA150" s="44">
        <f>'[1]TKB-1'!BA151</f>
        <v>0</v>
      </c>
      <c r="BB150" s="43"/>
      <c r="BC150" s="44">
        <f>'[1]TKB-1'!BC151</f>
        <v>0</v>
      </c>
      <c r="BD150" s="43"/>
      <c r="BE150" s="44">
        <f>'[1]TKB-1'!BE151</f>
        <v>0</v>
      </c>
      <c r="BF150" s="43"/>
      <c r="BG150" s="44">
        <f>'[1]TKB-1'!BG151</f>
        <v>0</v>
      </c>
      <c r="BH150" s="43"/>
      <c r="BI150" s="44">
        <f>'[1]TKB-1'!BI151</f>
        <v>0</v>
      </c>
      <c r="BJ150" s="43"/>
      <c r="BK150" s="44">
        <f>'[1]TKB-1'!BK151</f>
        <v>0</v>
      </c>
      <c r="BL150" s="43"/>
      <c r="BM150" s="44">
        <f>'[1]TKB-1'!BM151</f>
        <v>0</v>
      </c>
      <c r="BN150" s="43"/>
      <c r="BO150" s="44">
        <f>'[1]TKB-1'!BO151</f>
        <v>0</v>
      </c>
      <c r="BP150" s="43"/>
      <c r="BQ150" s="44">
        <f>'[1]TKB-1'!BQ151</f>
        <v>0</v>
      </c>
      <c r="BR150" s="43"/>
      <c r="BS150" s="44">
        <f>'[1]TKB-1'!BS151</f>
        <v>0</v>
      </c>
      <c r="BT150" s="43"/>
      <c r="BU150" s="44">
        <f>'[1]TKB-1'!BU151</f>
        <v>0</v>
      </c>
      <c r="BV150" s="43"/>
      <c r="BW150" s="44">
        <f>'[1]TKB-1'!BW151</f>
        <v>0</v>
      </c>
      <c r="BX150" s="43"/>
      <c r="BY150" s="44">
        <f>'[1]TKB-1'!BY151</f>
        <v>0</v>
      </c>
      <c r="BZ150" s="43"/>
      <c r="CA150" s="44">
        <f>'[1]TKB-1'!CA151</f>
        <v>0</v>
      </c>
      <c r="CB150" s="43"/>
      <c r="CC150" s="44">
        <f>'[1]TKB-1'!CC151</f>
        <v>0</v>
      </c>
      <c r="CD150" s="43"/>
      <c r="CE150" s="44">
        <f>'[1]TKB-1'!CE151</f>
        <v>0</v>
      </c>
      <c r="CF150" s="43"/>
      <c r="CG150" s="44">
        <f>'[1]TKB-1'!CG151</f>
        <v>0</v>
      </c>
      <c r="CH150" s="43"/>
      <c r="CI150" s="44">
        <f>'[1]TKB-1'!CI151</f>
        <v>0</v>
      </c>
      <c r="CJ150" s="43"/>
      <c r="CK150" s="44">
        <f>'[1]TKB-1'!CK151</f>
        <v>0</v>
      </c>
      <c r="CL150" s="43"/>
      <c r="CM150" s="44">
        <f>'[1]TKB-1'!CM151</f>
        <v>0</v>
      </c>
      <c r="CN150" s="43"/>
      <c r="CO150" s="44">
        <f>'[1]TKB-1'!CO151</f>
        <v>0</v>
      </c>
      <c r="CP150" s="43"/>
      <c r="CQ150" s="44">
        <f>'[1]TKB-1'!CQ151</f>
        <v>0</v>
      </c>
      <c r="CR150" s="43"/>
      <c r="CS150" s="44">
        <f>'[1]TKB-1'!CS151</f>
        <v>0</v>
      </c>
      <c r="CT150" s="43"/>
      <c r="CU150" s="44">
        <f>'[1]TKB-1'!CU151</f>
        <v>0</v>
      </c>
      <c r="CV150" s="43"/>
      <c r="CW150" s="44">
        <f>'[1]TKB-1'!CW151</f>
        <v>0</v>
      </c>
      <c r="CX150" s="43"/>
      <c r="CY150" s="44">
        <f>'[1]TKB-1'!CY151</f>
        <v>0</v>
      </c>
      <c r="CZ150" s="43"/>
      <c r="DA150" s="44">
        <f>'[1]TKB-1'!DA151</f>
        <v>0</v>
      </c>
      <c r="DB150" s="43"/>
      <c r="DC150" s="44">
        <f>'[1]TKB-1'!DC151</f>
        <v>0</v>
      </c>
      <c r="DD150" s="43"/>
      <c r="DE150" s="44">
        <f>'[1]TKB-1'!DE151</f>
        <v>0</v>
      </c>
      <c r="DF150" s="43"/>
      <c r="DG150" s="44">
        <f>'[1]TKB-1'!DG151</f>
        <v>0</v>
      </c>
      <c r="DH150" s="43"/>
      <c r="DI150" s="44">
        <f>'[1]TKB-1'!DI151</f>
        <v>0</v>
      </c>
      <c r="DJ150" s="43"/>
      <c r="DK150" s="44">
        <f>'[1]TKB-1'!DK151</f>
        <v>0</v>
      </c>
      <c r="DL150" s="43"/>
      <c r="DM150" s="44">
        <f>'[1]TKB-1'!DM151</f>
        <v>0</v>
      </c>
      <c r="DN150" s="43"/>
      <c r="DO150" s="44">
        <f>'[1]TKB-1'!DO151</f>
        <v>0</v>
      </c>
      <c r="DP150" s="43"/>
      <c r="DQ150" s="44">
        <f>'[1]TKB-1'!DQ151</f>
        <v>0</v>
      </c>
      <c r="DR150" s="43"/>
      <c r="DS150" s="44">
        <f>'[1]TKB-1'!DS151</f>
        <v>0</v>
      </c>
      <c r="DT150" s="43"/>
      <c r="DU150" s="44" t="str">
        <f>'[1]TKB-1'!DU151</f>
        <v>QTCCUTC(3)(K.Hường (TG))</v>
      </c>
      <c r="DV150" s="43"/>
      <c r="DW150" s="44">
        <f>'[1]TKB-1'!DW151</f>
        <v>0</v>
      </c>
      <c r="DX150" s="43"/>
      <c r="DY150" s="44" t="str">
        <f>'[1]TKB-1'!DY151</f>
        <v>QTCCUTC(3)(K.Hường (TG).)</v>
      </c>
      <c r="DZ150" s="43"/>
      <c r="EA150" s="44">
        <f>'[1]TKB-1'!EA151</f>
        <v>0</v>
      </c>
      <c r="EB150" s="43"/>
      <c r="EC150" s="44">
        <f>'[1]TKB-1'!EC151</f>
        <v>0</v>
      </c>
      <c r="ED150" s="43"/>
      <c r="EE150" s="44">
        <f>'[1]TKB-1'!EE151</f>
        <v>0</v>
      </c>
      <c r="EF150" s="43"/>
      <c r="EG150" s="44">
        <f>'[1]TKB-1'!EG151</f>
        <v>0</v>
      </c>
      <c r="EH150" s="43"/>
      <c r="EI150" s="44">
        <f>'[1]TKB-1'!EI151</f>
        <v>0</v>
      </c>
      <c r="EJ150" s="43"/>
      <c r="EK150" s="44">
        <f>'[1]TKB-1'!EK151</f>
        <v>0</v>
      </c>
      <c r="EL150" s="43"/>
      <c r="EM150" s="44">
        <f>'[1]TKB-1'!EM151</f>
        <v>0</v>
      </c>
      <c r="EN150" s="43"/>
      <c r="EO150" s="44">
        <f>'[1]TKB-1'!EO151</f>
        <v>0</v>
      </c>
      <c r="EP150" s="43"/>
      <c r="EQ150" s="44">
        <f>'[1]TKB-1'!EQ151</f>
        <v>0</v>
      </c>
      <c r="ER150" s="43"/>
      <c r="ES150" s="44">
        <f>'[1]TKB-1'!ES151</f>
        <v>0</v>
      </c>
      <c r="ET150" s="43"/>
      <c r="EU150" s="44">
        <f>'[1]TKB-1'!EU151</f>
        <v>0</v>
      </c>
      <c r="EV150" s="43"/>
      <c r="EW150" s="44">
        <f>'[1]TKB-1'!EW151</f>
        <v>0</v>
      </c>
      <c r="EX150" s="43"/>
      <c r="EY150" s="44">
        <f>'[1]TKB-1'!EY151</f>
        <v>0</v>
      </c>
      <c r="EZ150" s="43"/>
      <c r="FA150" s="44">
        <f>'[1]TKB-1'!FA151</f>
        <v>0</v>
      </c>
      <c r="FB150" s="43"/>
      <c r="FC150" s="44">
        <f>'[1]TKB-1'!FC151</f>
        <v>0</v>
      </c>
      <c r="FD150" s="43"/>
      <c r="FE150" s="44">
        <f>'[1]TKB-1'!FE151</f>
        <v>0</v>
      </c>
      <c r="FF150" s="43"/>
      <c r="FG150" s="44">
        <f>'[1]TKB-1'!FG151</f>
        <v>0</v>
      </c>
      <c r="FH150" s="43"/>
      <c r="FI150" s="44">
        <f>'[1]TKB-1'!FI151</f>
        <v>0</v>
      </c>
      <c r="FJ150" s="43"/>
      <c r="FK150" s="44">
        <f>'[1]TKB-1'!FK151</f>
        <v>0</v>
      </c>
      <c r="FL150" s="43"/>
      <c r="FM150" s="44">
        <f>'[1]TKB-1'!FM151</f>
        <v>0</v>
      </c>
      <c r="FN150" s="43"/>
      <c r="FO150" s="44">
        <f>'[1]TKB-1'!FO151</f>
        <v>0</v>
      </c>
      <c r="FP150" s="43"/>
      <c r="FQ150" s="44">
        <f>'[1]TKB-1'!FQ151</f>
        <v>0</v>
      </c>
      <c r="FR150" s="43"/>
      <c r="FS150" s="44">
        <f>'[1]TKB-1'!FS151</f>
        <v>0</v>
      </c>
      <c r="FT150" s="43"/>
      <c r="FU150" s="44">
        <f>'[1]TKB-1'!FU151</f>
        <v>0</v>
      </c>
      <c r="FV150" s="43"/>
      <c r="FW150" s="44">
        <f>'[1]TKB-1'!FW151</f>
        <v>0</v>
      </c>
      <c r="FX150" s="43"/>
      <c r="FY150" s="44">
        <f>'[1]TKB-1'!FY151</f>
        <v>0</v>
      </c>
      <c r="FZ150" s="43"/>
      <c r="GA150" s="44">
        <f>'[1]TKB-1'!GA151</f>
        <v>0</v>
      </c>
      <c r="GB150" s="43"/>
      <c r="GC150" s="44">
        <f>'[1]TKB-1'!GC151</f>
        <v>0</v>
      </c>
      <c r="GD150" s="43"/>
      <c r="GE150" s="44">
        <f>'[1]TKB-1'!GE151</f>
        <v>0</v>
      </c>
      <c r="GF150" s="43"/>
      <c r="GG150" s="44">
        <f>'[1]TKB-1'!GG151</f>
        <v>0</v>
      </c>
      <c r="GH150" s="43"/>
      <c r="GI150" s="44">
        <f>'[1]TKB-1'!GI151</f>
        <v>0</v>
      </c>
      <c r="GJ150" s="43"/>
      <c r="GK150" s="44">
        <f>'[1]TKB-1'!GK151</f>
        <v>0</v>
      </c>
      <c r="GL150" s="43"/>
      <c r="GM150" s="44">
        <f>'[1]TKB-1'!GM151</f>
        <v>0</v>
      </c>
      <c r="GN150" s="43"/>
      <c r="GO150" s="44">
        <f>'[1]TKB-1'!GO151</f>
        <v>0</v>
      </c>
      <c r="GP150" s="43"/>
      <c r="GQ150" s="44">
        <f>'[1]TKB-1'!GQ151</f>
        <v>0</v>
      </c>
      <c r="GR150" s="43"/>
      <c r="GS150" s="44">
        <f>'[1]TKB-1'!GS151</f>
        <v>0</v>
      </c>
      <c r="GT150" s="43"/>
      <c r="GU150" s="44">
        <f>'[1]TKB-1'!GU151</f>
        <v>0</v>
      </c>
      <c r="GV150" s="43"/>
      <c r="GW150" s="44">
        <f>'[1]TKB-1'!GW151</f>
        <v>0</v>
      </c>
      <c r="GX150" s="43"/>
      <c r="GY150" s="44">
        <f>'[1]TKB-1'!GY151</f>
        <v>0</v>
      </c>
      <c r="GZ150" s="43"/>
      <c r="HA150" s="44">
        <f>'[1]TKB-1'!HA151</f>
        <v>0</v>
      </c>
      <c r="HB150" s="43"/>
      <c r="HC150" s="44">
        <f>'[1]TKB-1'!HC151</f>
        <v>0</v>
      </c>
      <c r="HD150" s="43"/>
      <c r="HE150" s="44">
        <f>'[1]TKB-1'!HE151</f>
        <v>0</v>
      </c>
      <c r="HF150" s="43"/>
      <c r="HG150" s="44">
        <f>'[1]TKB-1'!HG151</f>
        <v>0</v>
      </c>
      <c r="HH150" s="43"/>
      <c r="HI150" s="44">
        <f>'[1]TKB-1'!HI151</f>
        <v>0</v>
      </c>
      <c r="HJ150" s="43"/>
      <c r="HK150" s="44">
        <f>'[1]TKB-1'!HK151</f>
        <v>0</v>
      </c>
      <c r="HL150" s="43"/>
      <c r="HM150" s="44">
        <f>'[1]TKB-1'!HM151</f>
        <v>0</v>
      </c>
      <c r="HN150" s="43"/>
      <c r="HO150" s="44">
        <f>'[1]TKB-1'!HO151</f>
        <v>0</v>
      </c>
      <c r="HP150" s="43"/>
      <c r="HQ150" s="44">
        <f>'[1]TKB-1'!HQ151</f>
        <v>0</v>
      </c>
      <c r="HR150" s="43"/>
      <c r="HS150" s="44">
        <f>'[1]TKB-1'!HS151</f>
        <v>0</v>
      </c>
      <c r="HT150" s="43"/>
      <c r="HU150" s="44">
        <f>'[1]TKB-1'!HU151</f>
        <v>0</v>
      </c>
      <c r="HV150" s="43"/>
      <c r="HW150" s="44">
        <f>'[1]TKB-1'!HW151</f>
        <v>0</v>
      </c>
      <c r="HX150" s="43"/>
      <c r="HY150" s="44">
        <f>'[1]TKB-1'!HY151</f>
        <v>0</v>
      </c>
      <c r="HZ150" s="43"/>
      <c r="IA150" s="44">
        <f>'[1]TKB-1'!IA151</f>
        <v>0</v>
      </c>
      <c r="IB150" s="43"/>
      <c r="IC150" s="44">
        <f>'[1]TKB-1'!IC151</f>
        <v>0</v>
      </c>
      <c r="ID150" s="43"/>
      <c r="IE150" s="44">
        <f>'[1]TKB-1'!IE151</f>
        <v>0</v>
      </c>
      <c r="IF150" s="43"/>
      <c r="IG150" s="44">
        <f>'[1]TKB-1'!IG151</f>
        <v>0</v>
      </c>
      <c r="IH150" s="43"/>
      <c r="II150" s="44">
        <f>'[1]TKB-1'!II151</f>
        <v>0</v>
      </c>
    </row>
    <row r="151" spans="1:243" ht="15" x14ac:dyDescent="0.2">
      <c r="A151" s="296"/>
      <c r="B151" s="299"/>
      <c r="C151" s="302"/>
      <c r="D151" s="42">
        <v>0</v>
      </c>
      <c r="E151" s="294" t="s">
        <v>53</v>
      </c>
      <c r="F151" s="45">
        <f>'TKB-2'!F151</f>
        <v>0</v>
      </c>
      <c r="G151" s="46">
        <f>'[1]TKB-1'!G152</f>
        <v>0</v>
      </c>
      <c r="H151" s="45">
        <f>'TKB-2'!H151</f>
        <v>0</v>
      </c>
      <c r="I151" s="46">
        <f>'[1]TKB-1'!I152</f>
        <v>0</v>
      </c>
      <c r="J151" s="45">
        <f>'TKB-2'!J151</f>
        <v>0</v>
      </c>
      <c r="K151" s="46">
        <f>'[1]TKB-1'!K152</f>
        <v>0</v>
      </c>
      <c r="L151" s="45">
        <f>'TKB-2'!L151</f>
        <v>0</v>
      </c>
      <c r="M151" s="46">
        <f>'[1]TKB-1'!M152</f>
        <v>0</v>
      </c>
      <c r="N151" s="45">
        <f>'TKB-2'!N151</f>
        <v>0</v>
      </c>
      <c r="O151" s="46">
        <f>'[1]TKB-1'!O152</f>
        <v>0</v>
      </c>
      <c r="P151" s="45">
        <f>'TKB-2'!P151</f>
        <v>0</v>
      </c>
      <c r="Q151" s="46">
        <f>'[1]TKB-1'!Q152</f>
        <v>0</v>
      </c>
      <c r="R151" s="45">
        <f>'TKB-2'!R151</f>
        <v>0</v>
      </c>
      <c r="S151" s="46">
        <f>'[1]TKB-1'!S152</f>
        <v>0</v>
      </c>
      <c r="T151" s="45">
        <f>'TKB-2'!T151</f>
        <v>0</v>
      </c>
      <c r="U151" s="46">
        <f>'[1]TKB-1'!U152</f>
        <v>0</v>
      </c>
      <c r="V151" s="45">
        <f>'TKB-2'!V151</f>
        <v>0</v>
      </c>
      <c r="W151" s="46">
        <f>'[1]TKB-1'!W152</f>
        <v>0</v>
      </c>
      <c r="X151" s="45">
        <f>'TKB-2'!X151</f>
        <v>0</v>
      </c>
      <c r="Y151" s="46">
        <f>'[1]TKB-1'!Y152</f>
        <v>0</v>
      </c>
      <c r="Z151" s="45">
        <f>'TKB-2'!Z151</f>
        <v>0</v>
      </c>
      <c r="AA151" s="46">
        <f>'[1]TKB-1'!AA152</f>
        <v>0</v>
      </c>
      <c r="AB151" s="45">
        <f>'TKB-2'!AB151</f>
        <v>0</v>
      </c>
      <c r="AC151" s="46">
        <f>'[1]TKB-1'!AC152</f>
        <v>0</v>
      </c>
      <c r="AD151" s="45">
        <f>'TKB-2'!AD151</f>
        <v>0</v>
      </c>
      <c r="AE151" s="46">
        <f>'[1]TKB-1'!AE152</f>
        <v>0</v>
      </c>
      <c r="AF151" s="45">
        <f>'TKB-2'!AF151</f>
        <v>0</v>
      </c>
      <c r="AG151" s="46">
        <f>'[1]TKB-1'!AG152</f>
        <v>0</v>
      </c>
      <c r="AH151" s="45">
        <f>'TKB-2'!AH151</f>
        <v>0</v>
      </c>
      <c r="AI151" s="46">
        <f>'[1]TKB-1'!AI152</f>
        <v>0</v>
      </c>
      <c r="AJ151" s="45">
        <f>'TKB-2'!AJ151</f>
        <v>0</v>
      </c>
      <c r="AK151" s="46">
        <f>'[1]TKB-1'!AK152</f>
        <v>0</v>
      </c>
      <c r="AL151" s="45">
        <f>'TKB-2'!AL151</f>
        <v>0</v>
      </c>
      <c r="AM151" s="46">
        <f>'[1]TKB-1'!AM152</f>
        <v>0</v>
      </c>
      <c r="AN151" s="45">
        <f>'TKB-2'!AN151</f>
        <v>0</v>
      </c>
      <c r="AO151" s="46">
        <f>'[1]TKB-1'!AO152</f>
        <v>0</v>
      </c>
      <c r="AP151" s="45">
        <f>'TKB-2'!AP151</f>
        <v>0</v>
      </c>
      <c r="AQ151" s="46">
        <f>'[1]TKB-1'!AQ152</f>
        <v>0</v>
      </c>
      <c r="AR151" s="45">
        <f>'TKB-2'!AR151</f>
        <v>0</v>
      </c>
      <c r="AS151" s="46">
        <f>'[1]TKB-1'!AS152</f>
        <v>0</v>
      </c>
      <c r="AT151" s="45">
        <f>'TKB-2'!AT151</f>
        <v>0</v>
      </c>
      <c r="AU151" s="46">
        <f>'[1]TKB-1'!AU152</f>
        <v>0</v>
      </c>
      <c r="AV151" s="45">
        <f>'TKB-2'!AV151</f>
        <v>0</v>
      </c>
      <c r="AW151" s="46">
        <f>'[1]TKB-1'!AW152</f>
        <v>0</v>
      </c>
      <c r="AX151" s="45">
        <f>'TKB-2'!AX151</f>
        <v>0</v>
      </c>
      <c r="AY151" s="46">
        <f>'[1]TKB-1'!AY152</f>
        <v>0</v>
      </c>
      <c r="AZ151" s="45">
        <f>'TKB-2'!AZ151</f>
        <v>0</v>
      </c>
      <c r="BA151" s="46">
        <f>'[1]TKB-1'!BA152</f>
        <v>0</v>
      </c>
      <c r="BB151" s="45">
        <f>'TKB-2'!BB151</f>
        <v>0</v>
      </c>
      <c r="BC151" s="46">
        <f>'[1]TKB-1'!BC152</f>
        <v>0</v>
      </c>
      <c r="BD151" s="45">
        <f>'TKB-2'!BD151</f>
        <v>0</v>
      </c>
      <c r="BE151" s="46">
        <f>'[1]TKB-1'!BE152</f>
        <v>0</v>
      </c>
      <c r="BF151" s="45">
        <f>'TKB-2'!BF151</f>
        <v>0</v>
      </c>
      <c r="BG151" s="46">
        <f>'[1]TKB-1'!BG152</f>
        <v>0</v>
      </c>
      <c r="BH151" s="45">
        <f>'TKB-2'!BH151</f>
        <v>0</v>
      </c>
      <c r="BI151" s="46">
        <f>'[1]TKB-1'!BI152</f>
        <v>0</v>
      </c>
      <c r="BJ151" s="45">
        <f>'TKB-2'!BJ151</f>
        <v>0</v>
      </c>
      <c r="BK151" s="46">
        <f>'[1]TKB-1'!BK152</f>
        <v>0</v>
      </c>
      <c r="BL151" s="45">
        <f>'TKB-2'!BL151</f>
        <v>0</v>
      </c>
      <c r="BM151" s="46">
        <f>'[1]TKB-1'!BM152</f>
        <v>0</v>
      </c>
      <c r="BN151" s="45">
        <f>'TKB-2'!BN151</f>
        <v>0</v>
      </c>
      <c r="BO151" s="46">
        <f>'[1]TKB-1'!BO152</f>
        <v>0</v>
      </c>
      <c r="BP151" s="45">
        <f>'TKB-2'!BP151</f>
        <v>0</v>
      </c>
      <c r="BQ151" s="46">
        <f>'[1]TKB-1'!BQ152</f>
        <v>0</v>
      </c>
      <c r="BR151" s="45">
        <f>'TKB-2'!BR151</f>
        <v>0</v>
      </c>
      <c r="BS151" s="46">
        <f>'[1]TKB-1'!BS152</f>
        <v>0</v>
      </c>
      <c r="BT151" s="45">
        <f>'TKB-2'!BT151</f>
        <v>0</v>
      </c>
      <c r="BU151" s="46">
        <f>'[1]TKB-1'!BU152</f>
        <v>0</v>
      </c>
      <c r="BV151" s="45">
        <f>'TKB-2'!BV151</f>
        <v>0</v>
      </c>
      <c r="BW151" s="46">
        <f>'[1]TKB-1'!BW152</f>
        <v>0</v>
      </c>
      <c r="BX151" s="45">
        <f>'TKB-2'!BX151</f>
        <v>0</v>
      </c>
      <c r="BY151" s="46">
        <f>'[1]TKB-1'!BY152</f>
        <v>0</v>
      </c>
      <c r="BZ151" s="45">
        <f>'TKB-2'!BZ151</f>
        <v>0</v>
      </c>
      <c r="CA151" s="46">
        <f>'[1]TKB-1'!CA152</f>
        <v>0</v>
      </c>
      <c r="CB151" s="45">
        <f>'TKB-2'!CB151</f>
        <v>0</v>
      </c>
      <c r="CC151" s="46">
        <f>'[1]TKB-1'!CC152</f>
        <v>0</v>
      </c>
      <c r="CD151" s="45">
        <f>'TKB-2'!CD151</f>
        <v>0</v>
      </c>
      <c r="CE151" s="46">
        <f>'[1]TKB-1'!CE152</f>
        <v>0</v>
      </c>
      <c r="CF151" s="45">
        <f>'TKB-2'!CF151</f>
        <v>0</v>
      </c>
      <c r="CG151" s="46">
        <f>'[1]TKB-1'!CG152</f>
        <v>0</v>
      </c>
      <c r="CH151" s="45">
        <f>'TKB-2'!CH151</f>
        <v>0</v>
      </c>
      <c r="CI151" s="46">
        <f>'[1]TKB-1'!CI152</f>
        <v>0</v>
      </c>
      <c r="CJ151" s="45">
        <f>'TKB-2'!CJ151</f>
        <v>0</v>
      </c>
      <c r="CK151" s="46">
        <f>'[1]TKB-1'!CK152</f>
        <v>0</v>
      </c>
      <c r="CL151" s="45">
        <f>'TKB-2'!CL151</f>
        <v>0</v>
      </c>
      <c r="CM151" s="46">
        <f>'[1]TKB-1'!CM152</f>
        <v>0</v>
      </c>
      <c r="CN151" s="45">
        <f>'TKB-2'!CN151</f>
        <v>0</v>
      </c>
      <c r="CO151" s="46">
        <f>'[1]TKB-1'!CO152</f>
        <v>0</v>
      </c>
      <c r="CP151" s="45">
        <f>'TKB-2'!CP151</f>
        <v>0</v>
      </c>
      <c r="CQ151" s="46">
        <f>'[1]TKB-1'!CQ152</f>
        <v>0</v>
      </c>
      <c r="CR151" s="45">
        <f>'TKB-2'!CR151</f>
        <v>0</v>
      </c>
      <c r="CS151" s="46">
        <f>'[1]TKB-1'!CS152</f>
        <v>0</v>
      </c>
      <c r="CT151" s="45">
        <f>'TKB-2'!CT151</f>
        <v>0</v>
      </c>
      <c r="CU151" s="46">
        <f>'[1]TKB-1'!CU152</f>
        <v>0</v>
      </c>
      <c r="CV151" s="45">
        <f>'TKB-2'!CV151</f>
        <v>0</v>
      </c>
      <c r="CW151" s="46">
        <f>'[1]TKB-1'!CW152</f>
        <v>0</v>
      </c>
      <c r="CX151" s="45">
        <f>'TKB-2'!CX151</f>
        <v>0</v>
      </c>
      <c r="CY151" s="46">
        <f>'[1]TKB-1'!CY152</f>
        <v>0</v>
      </c>
      <c r="CZ151" s="45">
        <f>'TKB-2'!CZ151</f>
        <v>0</v>
      </c>
      <c r="DA151" s="46">
        <f>'[1]TKB-1'!DA152</f>
        <v>0</v>
      </c>
      <c r="DB151" s="45">
        <f>'TKB-2'!DB151</f>
        <v>0</v>
      </c>
      <c r="DC151" s="46">
        <f>'[1]TKB-1'!DC152</f>
        <v>0</v>
      </c>
      <c r="DD151" s="45">
        <f>'TKB-2'!DD151</f>
        <v>0</v>
      </c>
      <c r="DE151" s="46">
        <f>'[1]TKB-1'!DE152</f>
        <v>0</v>
      </c>
      <c r="DF151" s="45">
        <f>'TKB-2'!DF151</f>
        <v>0</v>
      </c>
      <c r="DG151" s="46">
        <f>'[1]TKB-1'!DG152</f>
        <v>0</v>
      </c>
      <c r="DH151" s="45">
        <f>'TKB-2'!DH151</f>
        <v>0</v>
      </c>
      <c r="DI151" s="46">
        <f>'[1]TKB-1'!DI152</f>
        <v>0</v>
      </c>
      <c r="DJ151" s="45">
        <f>'TKB-2'!DJ151</f>
        <v>0</v>
      </c>
      <c r="DK151" s="46">
        <f>'[1]TKB-1'!DK152</f>
        <v>0</v>
      </c>
      <c r="DL151" s="45">
        <f>'TKB-2'!DL151</f>
        <v>0</v>
      </c>
      <c r="DM151" s="46">
        <f>'[1]TKB-1'!DM152</f>
        <v>0</v>
      </c>
      <c r="DN151" s="45">
        <f>'TKB-2'!DN151</f>
        <v>0</v>
      </c>
      <c r="DO151" s="46">
        <f>'[1]TKB-1'!DO152</f>
        <v>0</v>
      </c>
      <c r="DP151" s="45">
        <f>'TKB-2'!DP151</f>
        <v>0</v>
      </c>
      <c r="DQ151" s="46">
        <f>'[1]TKB-1'!DQ152</f>
        <v>0</v>
      </c>
      <c r="DR151" s="45">
        <f>'TKB-2'!DR151</f>
        <v>0</v>
      </c>
      <c r="DS151" s="46">
        <f>'[1]TKB-1'!DS152</f>
        <v>0</v>
      </c>
      <c r="DT151" s="45" t="str">
        <f>'TKB-2'!DT151</f>
        <v>A4-301</v>
      </c>
      <c r="DU151" s="46" t="str">
        <f>'[1]TKB-1'!DU152</f>
        <v>54-55</v>
      </c>
      <c r="DV151" s="45">
        <f>'TKB-2'!DV151</f>
        <v>0</v>
      </c>
      <c r="DW151" s="46">
        <f>'[1]TKB-1'!DW152</f>
        <v>0</v>
      </c>
      <c r="DX151" s="45" t="str">
        <f>'TKB-2'!DX151</f>
        <v>A4-301</v>
      </c>
      <c r="DY151" s="46" t="str">
        <f>'[1]TKB-1'!DY152</f>
        <v>54-55</v>
      </c>
      <c r="DZ151" s="45">
        <f>'TKB-2'!DZ151</f>
        <v>0</v>
      </c>
      <c r="EA151" s="46">
        <f>'[1]TKB-1'!EA152</f>
        <v>0</v>
      </c>
      <c r="EB151" s="45">
        <f>'TKB-2'!EB151</f>
        <v>0</v>
      </c>
      <c r="EC151" s="46">
        <f>'[1]TKB-1'!EC152</f>
        <v>0</v>
      </c>
      <c r="ED151" s="45">
        <f>'TKB-2'!ED151</f>
        <v>0</v>
      </c>
      <c r="EE151" s="46">
        <f>'[1]TKB-1'!EE152</f>
        <v>0</v>
      </c>
      <c r="EF151" s="45">
        <f>'TKB-2'!EF151</f>
        <v>0</v>
      </c>
      <c r="EG151" s="46">
        <f>'[1]TKB-1'!EG152</f>
        <v>0</v>
      </c>
      <c r="EH151" s="45">
        <f>'TKB-2'!EH151</f>
        <v>0</v>
      </c>
      <c r="EI151" s="46">
        <f>'[1]TKB-1'!EI152</f>
        <v>0</v>
      </c>
      <c r="EJ151" s="45">
        <f>'TKB-2'!EJ151</f>
        <v>0</v>
      </c>
      <c r="EK151" s="46">
        <f>'[1]TKB-1'!EK152</f>
        <v>0</v>
      </c>
      <c r="EL151" s="45">
        <f>'TKB-2'!EL151</f>
        <v>0</v>
      </c>
      <c r="EM151" s="46">
        <f>'[1]TKB-1'!EM152</f>
        <v>0</v>
      </c>
      <c r="EN151" s="45">
        <f>'TKB-2'!EN151</f>
        <v>0</v>
      </c>
      <c r="EO151" s="46">
        <f>'[1]TKB-1'!EO152</f>
        <v>0</v>
      </c>
      <c r="EP151" s="45">
        <f>'TKB-2'!EP151</f>
        <v>0</v>
      </c>
      <c r="EQ151" s="46">
        <f>'[1]TKB-1'!EQ152</f>
        <v>0</v>
      </c>
      <c r="ER151" s="45">
        <f>'TKB-2'!ER151</f>
        <v>0</v>
      </c>
      <c r="ES151" s="46">
        <f>'[1]TKB-1'!ES152</f>
        <v>0</v>
      </c>
      <c r="ET151" s="45">
        <f>'TKB-2'!ET151</f>
        <v>0</v>
      </c>
      <c r="EU151" s="46">
        <f>'[1]TKB-1'!EU152</f>
        <v>0</v>
      </c>
      <c r="EV151" s="45">
        <f>'TKB-2'!EV151</f>
        <v>0</v>
      </c>
      <c r="EW151" s="46">
        <f>'[1]TKB-1'!EW152</f>
        <v>0</v>
      </c>
      <c r="EX151" s="45">
        <f>'TKB-2'!EX151</f>
        <v>0</v>
      </c>
      <c r="EY151" s="46">
        <f>'[1]TKB-1'!EY152</f>
        <v>0</v>
      </c>
      <c r="EZ151" s="45">
        <f>'TKB-2'!EZ151</f>
        <v>0</v>
      </c>
      <c r="FA151" s="46">
        <f>'[1]TKB-1'!FA152</f>
        <v>0</v>
      </c>
      <c r="FB151" s="45">
        <f>'TKB-2'!FB151</f>
        <v>0</v>
      </c>
      <c r="FC151" s="46">
        <f>'[1]TKB-1'!FC152</f>
        <v>0</v>
      </c>
      <c r="FD151" s="45">
        <f>'TKB-2'!FD151</f>
        <v>0</v>
      </c>
      <c r="FE151" s="46">
        <f>'[1]TKB-1'!FE152</f>
        <v>0</v>
      </c>
      <c r="FF151" s="45">
        <f>'TKB-2'!FF151</f>
        <v>0</v>
      </c>
      <c r="FG151" s="46">
        <f>'[1]TKB-1'!FG152</f>
        <v>0</v>
      </c>
      <c r="FH151" s="45">
        <f>'TKB-2'!FH151</f>
        <v>0</v>
      </c>
      <c r="FI151" s="46">
        <f>'[1]TKB-1'!FI152</f>
        <v>0</v>
      </c>
      <c r="FJ151" s="45">
        <f>'TKB-2'!FJ151</f>
        <v>0</v>
      </c>
      <c r="FK151" s="46">
        <f>'[1]TKB-1'!FK152</f>
        <v>0</v>
      </c>
      <c r="FL151" s="45">
        <f>'TKB-2'!FL151</f>
        <v>0</v>
      </c>
      <c r="FM151" s="46">
        <f>'[1]TKB-1'!FM152</f>
        <v>0</v>
      </c>
      <c r="FN151" s="45">
        <f>'TKB-2'!FN151</f>
        <v>0</v>
      </c>
      <c r="FO151" s="46">
        <f>'[1]TKB-1'!FO152</f>
        <v>0</v>
      </c>
      <c r="FP151" s="45">
        <f>'TKB-2'!FP151</f>
        <v>0</v>
      </c>
      <c r="FQ151" s="46">
        <f>'[1]TKB-1'!FQ152</f>
        <v>0</v>
      </c>
      <c r="FR151" s="45">
        <f>'TKB-2'!FR151</f>
        <v>0</v>
      </c>
      <c r="FS151" s="46">
        <f>'[1]TKB-1'!FS152</f>
        <v>0</v>
      </c>
      <c r="FT151" s="45">
        <f>'TKB-2'!FT151</f>
        <v>0</v>
      </c>
      <c r="FU151" s="46">
        <f>'[1]TKB-1'!FU152</f>
        <v>0</v>
      </c>
      <c r="FV151" s="45">
        <f>'TKB-2'!FV151</f>
        <v>0</v>
      </c>
      <c r="FW151" s="46">
        <f>'[1]TKB-1'!FW152</f>
        <v>0</v>
      </c>
      <c r="FX151" s="45">
        <f>'TKB-2'!FX151</f>
        <v>0</v>
      </c>
      <c r="FY151" s="46">
        <f>'[1]TKB-1'!FY152</f>
        <v>0</v>
      </c>
      <c r="FZ151" s="45">
        <f>'TKB-2'!FZ151</f>
        <v>0</v>
      </c>
      <c r="GA151" s="46">
        <f>'[1]TKB-1'!GA152</f>
        <v>0</v>
      </c>
      <c r="GB151" s="45">
        <f>'TKB-2'!GB151</f>
        <v>0</v>
      </c>
      <c r="GC151" s="46">
        <f>'[1]TKB-1'!GC152</f>
        <v>0</v>
      </c>
      <c r="GD151" s="45">
        <f>'TKB-2'!GD151</f>
        <v>0</v>
      </c>
      <c r="GE151" s="46">
        <f>'[1]TKB-1'!GE152</f>
        <v>0</v>
      </c>
      <c r="GF151" s="45">
        <f>'TKB-2'!GF151</f>
        <v>0</v>
      </c>
      <c r="GG151" s="46">
        <f>'[1]TKB-1'!GG152</f>
        <v>0</v>
      </c>
      <c r="GH151" s="45">
        <f>'TKB-2'!GH151</f>
        <v>0</v>
      </c>
      <c r="GI151" s="46">
        <f>'[1]TKB-1'!GI152</f>
        <v>0</v>
      </c>
      <c r="GJ151" s="45">
        <f>'TKB-2'!GJ151</f>
        <v>0</v>
      </c>
      <c r="GK151" s="46">
        <f>'[1]TKB-1'!GK152</f>
        <v>0</v>
      </c>
      <c r="GL151" s="45">
        <f>'TKB-2'!GL151</f>
        <v>0</v>
      </c>
      <c r="GM151" s="46">
        <f>'[1]TKB-1'!GM152</f>
        <v>0</v>
      </c>
      <c r="GN151" s="45">
        <f>'TKB-2'!GN151</f>
        <v>0</v>
      </c>
      <c r="GO151" s="46">
        <f>'[1]TKB-1'!GO152</f>
        <v>0</v>
      </c>
      <c r="GP151" s="45">
        <f>'TKB-2'!GP151</f>
        <v>0</v>
      </c>
      <c r="GQ151" s="46">
        <f>'[1]TKB-1'!GQ152</f>
        <v>0</v>
      </c>
      <c r="GR151" s="45">
        <f>'TKB-2'!GR151</f>
        <v>0</v>
      </c>
      <c r="GS151" s="46">
        <f>'[1]TKB-1'!GS152</f>
        <v>0</v>
      </c>
      <c r="GT151" s="45">
        <f>'TKB-2'!GT151</f>
        <v>0</v>
      </c>
      <c r="GU151" s="46">
        <f>'[1]TKB-1'!GU152</f>
        <v>0</v>
      </c>
      <c r="GV151" s="45">
        <f>'TKB-2'!GV151</f>
        <v>0</v>
      </c>
      <c r="GW151" s="46">
        <f>'[1]TKB-1'!GW152</f>
        <v>0</v>
      </c>
      <c r="GX151" s="45">
        <f>'TKB-2'!GX151</f>
        <v>0</v>
      </c>
      <c r="GY151" s="46">
        <f>'[1]TKB-1'!GY152</f>
        <v>0</v>
      </c>
      <c r="GZ151" s="45">
        <f>'TKB-2'!GZ151</f>
        <v>0</v>
      </c>
      <c r="HA151" s="46">
        <f>'[1]TKB-1'!HA152</f>
        <v>0</v>
      </c>
      <c r="HB151" s="45">
        <f>'TKB-2'!HB151</f>
        <v>0</v>
      </c>
      <c r="HC151" s="46">
        <f>'[1]TKB-1'!HC152</f>
        <v>0</v>
      </c>
      <c r="HD151" s="45">
        <f>'TKB-2'!HD151</f>
        <v>0</v>
      </c>
      <c r="HE151" s="46">
        <f>'[1]TKB-1'!HE152</f>
        <v>0</v>
      </c>
      <c r="HF151" s="45">
        <f>'TKB-2'!HF151</f>
        <v>0</v>
      </c>
      <c r="HG151" s="46">
        <f>'[1]TKB-1'!HG152</f>
        <v>0</v>
      </c>
      <c r="HH151" s="45">
        <f>'TKB-2'!HH151</f>
        <v>0</v>
      </c>
      <c r="HI151" s="46">
        <f>'[1]TKB-1'!HI152</f>
        <v>0</v>
      </c>
      <c r="HJ151" s="45">
        <f>'TKB-2'!HJ151</f>
        <v>0</v>
      </c>
      <c r="HK151" s="46">
        <f>'[1]TKB-1'!HK152</f>
        <v>0</v>
      </c>
      <c r="HL151" s="45">
        <f>'TKB-2'!HL151</f>
        <v>0</v>
      </c>
      <c r="HM151" s="46">
        <f>'[1]TKB-1'!HM152</f>
        <v>0</v>
      </c>
      <c r="HN151" s="45">
        <f>'TKB-2'!HN151</f>
        <v>0</v>
      </c>
      <c r="HO151" s="46">
        <f>'[1]TKB-1'!HO152</f>
        <v>0</v>
      </c>
      <c r="HP151" s="45">
        <f>'TKB-2'!HP151</f>
        <v>0</v>
      </c>
      <c r="HQ151" s="46">
        <f>'[1]TKB-1'!HQ152</f>
        <v>0</v>
      </c>
      <c r="HR151" s="45">
        <f>'TKB-2'!HR151</f>
        <v>0</v>
      </c>
      <c r="HS151" s="46">
        <f>'[1]TKB-1'!HS152</f>
        <v>0</v>
      </c>
      <c r="HT151" s="45">
        <f>'TKB-2'!HT151</f>
        <v>0</v>
      </c>
      <c r="HU151" s="46">
        <f>'[1]TKB-1'!HU152</f>
        <v>0</v>
      </c>
      <c r="HV151" s="45">
        <f>'TKB-2'!HV151</f>
        <v>0</v>
      </c>
      <c r="HW151" s="46">
        <f>'[1]TKB-1'!HW152</f>
        <v>0</v>
      </c>
      <c r="HX151" s="45">
        <f>'TKB-2'!HX151</f>
        <v>0</v>
      </c>
      <c r="HY151" s="46">
        <f>'[1]TKB-1'!HY152</f>
        <v>0</v>
      </c>
      <c r="HZ151" s="45">
        <f>'TKB-2'!HZ151</f>
        <v>0</v>
      </c>
      <c r="IA151" s="46">
        <f>'[1]TKB-1'!IA152</f>
        <v>0</v>
      </c>
      <c r="IB151" s="45">
        <f>'TKB-2'!IB151</f>
        <v>0</v>
      </c>
      <c r="IC151" s="46">
        <f>'[1]TKB-1'!IC152</f>
        <v>0</v>
      </c>
      <c r="ID151" s="45">
        <f>'TKB-2'!ID151</f>
        <v>0</v>
      </c>
      <c r="IE151" s="46">
        <f>'[1]TKB-1'!IE152</f>
        <v>0</v>
      </c>
      <c r="IF151" s="45">
        <f>'TKB-2'!IF151</f>
        <v>0</v>
      </c>
      <c r="IG151" s="46">
        <f>'[1]TKB-1'!IG152</f>
        <v>0</v>
      </c>
      <c r="IH151" s="45">
        <f>'TKB-2'!IH151</f>
        <v>0</v>
      </c>
      <c r="II151" s="46">
        <f>'[1]TKB-1'!II152</f>
        <v>0</v>
      </c>
    </row>
    <row r="152" spans="1:243" ht="15" x14ac:dyDescent="0.2">
      <c r="A152" s="296"/>
      <c r="B152" s="299"/>
      <c r="C152" s="302"/>
      <c r="D152" s="47">
        <v>0</v>
      </c>
      <c r="E152" s="293"/>
      <c r="F152" s="48"/>
      <c r="G152" s="49">
        <f>'[1]TKB-1'!G153</f>
        <v>0</v>
      </c>
      <c r="H152" s="48"/>
      <c r="I152" s="49">
        <f>'[1]TKB-1'!I153</f>
        <v>0</v>
      </c>
      <c r="J152" s="48"/>
      <c r="K152" s="49">
        <f>'[1]TKB-1'!K153</f>
        <v>0</v>
      </c>
      <c r="L152" s="48"/>
      <c r="M152" s="49">
        <f>'[1]TKB-1'!M153</f>
        <v>0</v>
      </c>
      <c r="N152" s="48"/>
      <c r="O152" s="49">
        <f>'[1]TKB-1'!O153</f>
        <v>0</v>
      </c>
      <c r="P152" s="48"/>
      <c r="Q152" s="49">
        <f>'[1]TKB-1'!Q153</f>
        <v>0</v>
      </c>
      <c r="R152" s="48"/>
      <c r="S152" s="49">
        <f>'[1]TKB-1'!S153</f>
        <v>0</v>
      </c>
      <c r="T152" s="48"/>
      <c r="U152" s="49">
        <f>'[1]TKB-1'!U153</f>
        <v>0</v>
      </c>
      <c r="V152" s="48"/>
      <c r="W152" s="49">
        <f>'[1]TKB-1'!W153</f>
        <v>0</v>
      </c>
      <c r="X152" s="48"/>
      <c r="Y152" s="49">
        <f>'[1]TKB-1'!Y153</f>
        <v>0</v>
      </c>
      <c r="Z152" s="48"/>
      <c r="AA152" s="49">
        <f>'[1]TKB-1'!AA153</f>
        <v>0</v>
      </c>
      <c r="AB152" s="48"/>
      <c r="AC152" s="49">
        <f>'[1]TKB-1'!AC153</f>
        <v>0</v>
      </c>
      <c r="AD152" s="48"/>
      <c r="AE152" s="49">
        <f>'[1]TKB-1'!AE153</f>
        <v>0</v>
      </c>
      <c r="AF152" s="48"/>
      <c r="AG152" s="49">
        <f>'[1]TKB-1'!AG153</f>
        <v>0</v>
      </c>
      <c r="AH152" s="48"/>
      <c r="AI152" s="49">
        <f>'[1]TKB-1'!AI153</f>
        <v>0</v>
      </c>
      <c r="AJ152" s="48"/>
      <c r="AK152" s="49">
        <f>'[1]TKB-1'!AK153</f>
        <v>0</v>
      </c>
      <c r="AL152" s="48"/>
      <c r="AM152" s="49">
        <f>'[1]TKB-1'!AM153</f>
        <v>0</v>
      </c>
      <c r="AN152" s="48"/>
      <c r="AO152" s="49">
        <f>'[1]TKB-1'!AO153</f>
        <v>0</v>
      </c>
      <c r="AP152" s="48"/>
      <c r="AQ152" s="49">
        <f>'[1]TKB-1'!AQ153</f>
        <v>0</v>
      </c>
      <c r="AR152" s="48"/>
      <c r="AS152" s="49">
        <f>'[1]TKB-1'!AS153</f>
        <v>0</v>
      </c>
      <c r="AT152" s="48"/>
      <c r="AU152" s="49">
        <f>'[1]TKB-1'!AU153</f>
        <v>0</v>
      </c>
      <c r="AV152" s="48"/>
      <c r="AW152" s="49">
        <f>'[1]TKB-1'!AW153</f>
        <v>0</v>
      </c>
      <c r="AX152" s="48"/>
      <c r="AY152" s="49">
        <f>'[1]TKB-1'!AY153</f>
        <v>0</v>
      </c>
      <c r="AZ152" s="48"/>
      <c r="BA152" s="49">
        <f>'[1]TKB-1'!BA153</f>
        <v>0</v>
      </c>
      <c r="BB152" s="48"/>
      <c r="BC152" s="49">
        <f>'[1]TKB-1'!BC153</f>
        <v>0</v>
      </c>
      <c r="BD152" s="48"/>
      <c r="BE152" s="49">
        <f>'[1]TKB-1'!BE153</f>
        <v>0</v>
      </c>
      <c r="BF152" s="48"/>
      <c r="BG152" s="49">
        <f>'[1]TKB-1'!BG153</f>
        <v>0</v>
      </c>
      <c r="BH152" s="48"/>
      <c r="BI152" s="49">
        <f>'[1]TKB-1'!BI153</f>
        <v>0</v>
      </c>
      <c r="BJ152" s="48"/>
      <c r="BK152" s="49">
        <f>'[1]TKB-1'!BK153</f>
        <v>0</v>
      </c>
      <c r="BL152" s="48"/>
      <c r="BM152" s="49">
        <f>'[1]TKB-1'!BM153</f>
        <v>0</v>
      </c>
      <c r="BN152" s="48"/>
      <c r="BO152" s="49">
        <f>'[1]TKB-1'!BO153</f>
        <v>0</v>
      </c>
      <c r="BP152" s="48"/>
      <c r="BQ152" s="49">
        <f>'[1]TKB-1'!BQ153</f>
        <v>0</v>
      </c>
      <c r="BR152" s="48"/>
      <c r="BS152" s="49">
        <f>'[1]TKB-1'!BS153</f>
        <v>0</v>
      </c>
      <c r="BT152" s="48"/>
      <c r="BU152" s="49">
        <f>'[1]TKB-1'!BU153</f>
        <v>0</v>
      </c>
      <c r="BV152" s="48"/>
      <c r="BW152" s="49">
        <f>'[1]TKB-1'!BW153</f>
        <v>0</v>
      </c>
      <c r="BX152" s="48"/>
      <c r="BY152" s="49">
        <f>'[1]TKB-1'!BY153</f>
        <v>0</v>
      </c>
      <c r="BZ152" s="48"/>
      <c r="CA152" s="49">
        <f>'[1]TKB-1'!CA153</f>
        <v>0</v>
      </c>
      <c r="CB152" s="48"/>
      <c r="CC152" s="49">
        <f>'[1]TKB-1'!CC153</f>
        <v>0</v>
      </c>
      <c r="CD152" s="48"/>
      <c r="CE152" s="49">
        <f>'[1]TKB-1'!CE153</f>
        <v>0</v>
      </c>
      <c r="CF152" s="48"/>
      <c r="CG152" s="49">
        <f>'[1]TKB-1'!CG153</f>
        <v>0</v>
      </c>
      <c r="CH152" s="48"/>
      <c r="CI152" s="49">
        <f>'[1]TKB-1'!CI153</f>
        <v>0</v>
      </c>
      <c r="CJ152" s="48"/>
      <c r="CK152" s="49">
        <f>'[1]TKB-1'!CK153</f>
        <v>0</v>
      </c>
      <c r="CL152" s="48"/>
      <c r="CM152" s="49">
        <f>'[1]TKB-1'!CM153</f>
        <v>0</v>
      </c>
      <c r="CN152" s="48"/>
      <c r="CO152" s="49">
        <f>'[1]TKB-1'!CO153</f>
        <v>0</v>
      </c>
      <c r="CP152" s="48"/>
      <c r="CQ152" s="49">
        <f>'[1]TKB-1'!CQ153</f>
        <v>0</v>
      </c>
      <c r="CR152" s="48"/>
      <c r="CS152" s="49">
        <f>'[1]TKB-1'!CS153</f>
        <v>0</v>
      </c>
      <c r="CT152" s="48"/>
      <c r="CU152" s="49">
        <f>'[1]TKB-1'!CU153</f>
        <v>0</v>
      </c>
      <c r="CV152" s="48"/>
      <c r="CW152" s="49">
        <f>'[1]TKB-1'!CW153</f>
        <v>0</v>
      </c>
      <c r="CX152" s="48"/>
      <c r="CY152" s="49">
        <f>'[1]TKB-1'!CY153</f>
        <v>0</v>
      </c>
      <c r="CZ152" s="48"/>
      <c r="DA152" s="49">
        <f>'[1]TKB-1'!DA153</f>
        <v>0</v>
      </c>
      <c r="DB152" s="48"/>
      <c r="DC152" s="49">
        <f>'[1]TKB-1'!DC153</f>
        <v>0</v>
      </c>
      <c r="DD152" s="48"/>
      <c r="DE152" s="49">
        <f>'[1]TKB-1'!DE153</f>
        <v>0</v>
      </c>
      <c r="DF152" s="48"/>
      <c r="DG152" s="49">
        <f>'[1]TKB-1'!DG153</f>
        <v>0</v>
      </c>
      <c r="DH152" s="48"/>
      <c r="DI152" s="49">
        <f>'[1]TKB-1'!DI153</f>
        <v>0</v>
      </c>
      <c r="DJ152" s="48"/>
      <c r="DK152" s="49">
        <f>'[1]TKB-1'!DK153</f>
        <v>0</v>
      </c>
      <c r="DL152" s="48"/>
      <c r="DM152" s="49">
        <f>'[1]TKB-1'!DM153</f>
        <v>0</v>
      </c>
      <c r="DN152" s="48"/>
      <c r="DO152" s="49">
        <f>'[1]TKB-1'!DO153</f>
        <v>0</v>
      </c>
      <c r="DP152" s="48"/>
      <c r="DQ152" s="49">
        <f>'[1]TKB-1'!DQ153</f>
        <v>0</v>
      </c>
      <c r="DR152" s="48"/>
      <c r="DS152" s="49">
        <f>'[1]TKB-1'!DS153</f>
        <v>0</v>
      </c>
      <c r="DT152" s="48"/>
      <c r="DU152" s="49" t="str">
        <f>'[1]TKB-1'!DU153</f>
        <v>QTCCUTC(2)(K.Hường (TG))</v>
      </c>
      <c r="DV152" s="48"/>
      <c r="DW152" s="49">
        <f>'[1]TKB-1'!DW153</f>
        <v>0</v>
      </c>
      <c r="DX152" s="48"/>
      <c r="DY152" s="49" t="str">
        <f>'[1]TKB-1'!DY153</f>
        <v>QTCCUTC(2)(K.Hường (TG).)</v>
      </c>
      <c r="DZ152" s="48"/>
      <c r="EA152" s="49">
        <f>'[1]TKB-1'!EA153</f>
        <v>0</v>
      </c>
      <c r="EB152" s="48"/>
      <c r="EC152" s="49">
        <f>'[1]TKB-1'!EC153</f>
        <v>0</v>
      </c>
      <c r="ED152" s="48"/>
      <c r="EE152" s="49">
        <f>'[1]TKB-1'!EE153</f>
        <v>0</v>
      </c>
      <c r="EF152" s="48"/>
      <c r="EG152" s="49">
        <f>'[1]TKB-1'!EG153</f>
        <v>0</v>
      </c>
      <c r="EH152" s="48"/>
      <c r="EI152" s="49">
        <f>'[1]TKB-1'!EI153</f>
        <v>0</v>
      </c>
      <c r="EJ152" s="48"/>
      <c r="EK152" s="49">
        <f>'[1]TKB-1'!EK153</f>
        <v>0</v>
      </c>
      <c r="EL152" s="48"/>
      <c r="EM152" s="49">
        <f>'[1]TKB-1'!EM153</f>
        <v>0</v>
      </c>
      <c r="EN152" s="48"/>
      <c r="EO152" s="49">
        <f>'[1]TKB-1'!EO153</f>
        <v>0</v>
      </c>
      <c r="EP152" s="48"/>
      <c r="EQ152" s="49">
        <f>'[1]TKB-1'!EQ153</f>
        <v>0</v>
      </c>
      <c r="ER152" s="48"/>
      <c r="ES152" s="49">
        <f>'[1]TKB-1'!ES153</f>
        <v>0</v>
      </c>
      <c r="ET152" s="48"/>
      <c r="EU152" s="49">
        <f>'[1]TKB-1'!EU153</f>
        <v>0</v>
      </c>
      <c r="EV152" s="48"/>
      <c r="EW152" s="49">
        <f>'[1]TKB-1'!EW153</f>
        <v>0</v>
      </c>
      <c r="EX152" s="48"/>
      <c r="EY152" s="49">
        <f>'[1]TKB-1'!EY153</f>
        <v>0</v>
      </c>
      <c r="EZ152" s="48"/>
      <c r="FA152" s="49">
        <f>'[1]TKB-1'!FA153</f>
        <v>0</v>
      </c>
      <c r="FB152" s="48"/>
      <c r="FC152" s="49">
        <f>'[1]TKB-1'!FC153</f>
        <v>0</v>
      </c>
      <c r="FD152" s="48"/>
      <c r="FE152" s="49">
        <f>'[1]TKB-1'!FE153</f>
        <v>0</v>
      </c>
      <c r="FF152" s="48"/>
      <c r="FG152" s="49">
        <f>'[1]TKB-1'!FG153</f>
        <v>0</v>
      </c>
      <c r="FH152" s="48"/>
      <c r="FI152" s="49">
        <f>'[1]TKB-1'!FI153</f>
        <v>0</v>
      </c>
      <c r="FJ152" s="48"/>
      <c r="FK152" s="49">
        <f>'[1]TKB-1'!FK153</f>
        <v>0</v>
      </c>
      <c r="FL152" s="48"/>
      <c r="FM152" s="49">
        <f>'[1]TKB-1'!FM153</f>
        <v>0</v>
      </c>
      <c r="FN152" s="48"/>
      <c r="FO152" s="49">
        <f>'[1]TKB-1'!FO153</f>
        <v>0</v>
      </c>
      <c r="FP152" s="48"/>
      <c r="FQ152" s="49">
        <f>'[1]TKB-1'!FQ153</f>
        <v>0</v>
      </c>
      <c r="FR152" s="48"/>
      <c r="FS152" s="49">
        <f>'[1]TKB-1'!FS153</f>
        <v>0</v>
      </c>
      <c r="FT152" s="48"/>
      <c r="FU152" s="49">
        <f>'[1]TKB-1'!FU153</f>
        <v>0</v>
      </c>
      <c r="FV152" s="48"/>
      <c r="FW152" s="49">
        <f>'[1]TKB-1'!FW153</f>
        <v>0</v>
      </c>
      <c r="FX152" s="48"/>
      <c r="FY152" s="49">
        <f>'[1]TKB-1'!FY153</f>
        <v>0</v>
      </c>
      <c r="FZ152" s="48"/>
      <c r="GA152" s="49">
        <f>'[1]TKB-1'!GA153</f>
        <v>0</v>
      </c>
      <c r="GB152" s="48"/>
      <c r="GC152" s="49">
        <f>'[1]TKB-1'!GC153</f>
        <v>0</v>
      </c>
      <c r="GD152" s="48"/>
      <c r="GE152" s="49">
        <f>'[1]TKB-1'!GE153</f>
        <v>0</v>
      </c>
      <c r="GF152" s="48"/>
      <c r="GG152" s="49">
        <f>'[1]TKB-1'!GG153</f>
        <v>0</v>
      </c>
      <c r="GH152" s="48"/>
      <c r="GI152" s="49">
        <f>'[1]TKB-1'!GI153</f>
        <v>0</v>
      </c>
      <c r="GJ152" s="48"/>
      <c r="GK152" s="49">
        <f>'[1]TKB-1'!GK153</f>
        <v>0</v>
      </c>
      <c r="GL152" s="48"/>
      <c r="GM152" s="49">
        <f>'[1]TKB-1'!GM153</f>
        <v>0</v>
      </c>
      <c r="GN152" s="48"/>
      <c r="GO152" s="49">
        <f>'[1]TKB-1'!GO153</f>
        <v>0</v>
      </c>
      <c r="GP152" s="48"/>
      <c r="GQ152" s="49">
        <f>'[1]TKB-1'!GQ153</f>
        <v>0</v>
      </c>
      <c r="GR152" s="48"/>
      <c r="GS152" s="49">
        <f>'[1]TKB-1'!GS153</f>
        <v>0</v>
      </c>
      <c r="GT152" s="48"/>
      <c r="GU152" s="49">
        <f>'[1]TKB-1'!GU153</f>
        <v>0</v>
      </c>
      <c r="GV152" s="48"/>
      <c r="GW152" s="49">
        <f>'[1]TKB-1'!GW153</f>
        <v>0</v>
      </c>
      <c r="GX152" s="48"/>
      <c r="GY152" s="49">
        <f>'[1]TKB-1'!GY153</f>
        <v>0</v>
      </c>
      <c r="GZ152" s="48"/>
      <c r="HA152" s="49">
        <f>'[1]TKB-1'!HA153</f>
        <v>0</v>
      </c>
      <c r="HB152" s="48"/>
      <c r="HC152" s="49">
        <f>'[1]TKB-1'!HC153</f>
        <v>0</v>
      </c>
      <c r="HD152" s="48"/>
      <c r="HE152" s="49">
        <f>'[1]TKB-1'!HE153</f>
        <v>0</v>
      </c>
      <c r="HF152" s="48"/>
      <c r="HG152" s="49">
        <f>'[1]TKB-1'!HG153</f>
        <v>0</v>
      </c>
      <c r="HH152" s="48"/>
      <c r="HI152" s="49">
        <f>'[1]TKB-1'!HI153</f>
        <v>0</v>
      </c>
      <c r="HJ152" s="48"/>
      <c r="HK152" s="49">
        <f>'[1]TKB-1'!HK153</f>
        <v>0</v>
      </c>
      <c r="HL152" s="48"/>
      <c r="HM152" s="49">
        <f>'[1]TKB-1'!HM153</f>
        <v>0</v>
      </c>
      <c r="HN152" s="48"/>
      <c r="HO152" s="49">
        <f>'[1]TKB-1'!HO153</f>
        <v>0</v>
      </c>
      <c r="HP152" s="48"/>
      <c r="HQ152" s="49">
        <f>'[1]TKB-1'!HQ153</f>
        <v>0</v>
      </c>
      <c r="HR152" s="48"/>
      <c r="HS152" s="49">
        <f>'[1]TKB-1'!HS153</f>
        <v>0</v>
      </c>
      <c r="HT152" s="48"/>
      <c r="HU152" s="49">
        <f>'[1]TKB-1'!HU153</f>
        <v>0</v>
      </c>
      <c r="HV152" s="48"/>
      <c r="HW152" s="49">
        <f>'[1]TKB-1'!HW153</f>
        <v>0</v>
      </c>
      <c r="HX152" s="48"/>
      <c r="HY152" s="49">
        <f>'[1]TKB-1'!HY153</f>
        <v>0</v>
      </c>
      <c r="HZ152" s="48"/>
      <c r="IA152" s="49">
        <f>'[1]TKB-1'!IA153</f>
        <v>0</v>
      </c>
      <c r="IB152" s="48"/>
      <c r="IC152" s="49">
        <f>'[1]TKB-1'!IC153</f>
        <v>0</v>
      </c>
      <c r="ID152" s="48"/>
      <c r="IE152" s="49">
        <f>'[1]TKB-1'!IE153</f>
        <v>0</v>
      </c>
      <c r="IF152" s="48"/>
      <c r="IG152" s="49">
        <f>'[1]TKB-1'!IG153</f>
        <v>0</v>
      </c>
      <c r="IH152" s="48"/>
      <c r="II152" s="49">
        <f>'[1]TKB-1'!II153</f>
        <v>0</v>
      </c>
    </row>
    <row r="153" spans="1:243" ht="15" x14ac:dyDescent="0.2">
      <c r="A153" s="296"/>
      <c r="B153" s="299"/>
      <c r="C153" s="302"/>
      <c r="D153" s="50">
        <v>0</v>
      </c>
      <c r="E153" s="294" t="s">
        <v>16</v>
      </c>
      <c r="F153" s="40">
        <f>'TKB-2'!F153</f>
        <v>0</v>
      </c>
      <c r="G153" s="51">
        <f>'[1]TKB-1'!G154</f>
        <v>0</v>
      </c>
      <c r="H153" s="40">
        <f>'TKB-2'!H153</f>
        <v>0</v>
      </c>
      <c r="I153" s="51">
        <f>'[1]TKB-1'!I154</f>
        <v>0</v>
      </c>
      <c r="J153" s="40">
        <f>'TKB-2'!J153</f>
        <v>0</v>
      </c>
      <c r="K153" s="51">
        <f>'[1]TKB-1'!K154</f>
        <v>0</v>
      </c>
      <c r="L153" s="40">
        <f>'TKB-2'!L153</f>
        <v>0</v>
      </c>
      <c r="M153" s="51">
        <f>'[1]TKB-1'!M154</f>
        <v>0</v>
      </c>
      <c r="N153" s="40">
        <f>'TKB-2'!N153</f>
        <v>0</v>
      </c>
      <c r="O153" s="51">
        <f>'[1]TKB-1'!O154</f>
        <v>0</v>
      </c>
      <c r="P153" s="40">
        <f>'TKB-2'!P153</f>
        <v>0</v>
      </c>
      <c r="Q153" s="51">
        <f>'[1]TKB-1'!Q154</f>
        <v>0</v>
      </c>
      <c r="R153" s="40">
        <f>'TKB-2'!R153</f>
        <v>0</v>
      </c>
      <c r="S153" s="51">
        <f>'[1]TKB-1'!S154</f>
        <v>0</v>
      </c>
      <c r="T153" s="40">
        <f>'TKB-2'!T153</f>
        <v>0</v>
      </c>
      <c r="U153" s="51">
        <f>'[1]TKB-1'!U154</f>
        <v>0</v>
      </c>
      <c r="V153" s="40">
        <f>'TKB-2'!V153</f>
        <v>0</v>
      </c>
      <c r="W153" s="51">
        <f>'[1]TKB-1'!W154</f>
        <v>0</v>
      </c>
      <c r="X153" s="40">
        <f>'TKB-2'!X153</f>
        <v>0</v>
      </c>
      <c r="Y153" s="51">
        <f>'[1]TKB-1'!Y154</f>
        <v>0</v>
      </c>
      <c r="Z153" s="40">
        <f>'TKB-2'!Z153</f>
        <v>0</v>
      </c>
      <c r="AA153" s="51">
        <f>'[1]TKB-1'!AA154</f>
        <v>0</v>
      </c>
      <c r="AB153" s="40">
        <f>'TKB-2'!AB153</f>
        <v>0</v>
      </c>
      <c r="AC153" s="51">
        <f>'[1]TKB-1'!AC154</f>
        <v>0</v>
      </c>
      <c r="AD153" s="40">
        <f>'TKB-2'!AD153</f>
        <v>0</v>
      </c>
      <c r="AE153" s="51">
        <f>'[1]TKB-1'!AE154</f>
        <v>0</v>
      </c>
      <c r="AF153" s="40">
        <f>'TKB-2'!AF153</f>
        <v>0</v>
      </c>
      <c r="AG153" s="51">
        <f>'[1]TKB-1'!AG154</f>
        <v>0</v>
      </c>
      <c r="AH153" s="40">
        <f>'TKB-2'!AH153</f>
        <v>0</v>
      </c>
      <c r="AI153" s="51">
        <f>'[1]TKB-1'!AI154</f>
        <v>0</v>
      </c>
      <c r="AJ153" s="40">
        <f>'TKB-2'!AJ153</f>
        <v>0</v>
      </c>
      <c r="AK153" s="51">
        <f>'[1]TKB-1'!AK154</f>
        <v>0</v>
      </c>
      <c r="AL153" s="40">
        <f>'TKB-2'!AL153</f>
        <v>0</v>
      </c>
      <c r="AM153" s="51">
        <f>'[1]TKB-1'!AM154</f>
        <v>0</v>
      </c>
      <c r="AN153" s="40">
        <f>'TKB-2'!AN153</f>
        <v>0</v>
      </c>
      <c r="AO153" s="51">
        <f>'[1]TKB-1'!AO154</f>
        <v>0</v>
      </c>
      <c r="AP153" s="40">
        <f>'TKB-2'!AP153</f>
        <v>0</v>
      </c>
      <c r="AQ153" s="51">
        <f>'[1]TKB-1'!AQ154</f>
        <v>0</v>
      </c>
      <c r="AR153" s="40">
        <f>'TKB-2'!AR153</f>
        <v>0</v>
      </c>
      <c r="AS153" s="51">
        <f>'[1]TKB-1'!AS154</f>
        <v>0</v>
      </c>
      <c r="AT153" s="40">
        <f>'TKB-2'!AT153</f>
        <v>0</v>
      </c>
      <c r="AU153" s="51">
        <f>'[1]TKB-1'!AU154</f>
        <v>0</v>
      </c>
      <c r="AV153" s="40">
        <f>'TKB-2'!AV153</f>
        <v>0</v>
      </c>
      <c r="AW153" s="51">
        <f>'[1]TKB-1'!AW154</f>
        <v>0</v>
      </c>
      <c r="AX153" s="40">
        <f>'TKB-2'!AX153</f>
        <v>0</v>
      </c>
      <c r="AY153" s="51">
        <f>'[1]TKB-1'!AY154</f>
        <v>0</v>
      </c>
      <c r="AZ153" s="40">
        <f>'TKB-2'!AZ153</f>
        <v>0</v>
      </c>
      <c r="BA153" s="51">
        <f>'[1]TKB-1'!BA154</f>
        <v>0</v>
      </c>
      <c r="BB153" s="40">
        <f>'TKB-2'!BB153</f>
        <v>0</v>
      </c>
      <c r="BC153" s="51">
        <f>'[1]TKB-1'!BC154</f>
        <v>0</v>
      </c>
      <c r="BD153" s="40">
        <f>'TKB-2'!BD153</f>
        <v>0</v>
      </c>
      <c r="BE153" s="51">
        <f>'[1]TKB-1'!BE154</f>
        <v>0</v>
      </c>
      <c r="BF153" s="40">
        <f>'TKB-2'!BF153</f>
        <v>0</v>
      </c>
      <c r="BG153" s="51">
        <f>'[1]TKB-1'!BG154</f>
        <v>0</v>
      </c>
      <c r="BH153" s="40">
        <f>'TKB-2'!BH153</f>
        <v>0</v>
      </c>
      <c r="BI153" s="51">
        <f>'[1]TKB-1'!BI154</f>
        <v>0</v>
      </c>
      <c r="BJ153" s="40">
        <f>'TKB-2'!BJ153</f>
        <v>0</v>
      </c>
      <c r="BK153" s="51">
        <f>'[1]TKB-1'!BK154</f>
        <v>0</v>
      </c>
      <c r="BL153" s="40">
        <f>'TKB-2'!BL153</f>
        <v>0</v>
      </c>
      <c r="BM153" s="51">
        <f>'[1]TKB-1'!BM154</f>
        <v>0</v>
      </c>
      <c r="BN153" s="40">
        <f>'TKB-2'!BN153</f>
        <v>0</v>
      </c>
      <c r="BO153" s="51">
        <f>'[1]TKB-1'!BO154</f>
        <v>0</v>
      </c>
      <c r="BP153" s="40">
        <f>'TKB-2'!BP153</f>
        <v>0</v>
      </c>
      <c r="BQ153" s="51">
        <f>'[1]TKB-1'!BQ154</f>
        <v>0</v>
      </c>
      <c r="BR153" s="40">
        <f>'TKB-2'!BR153</f>
        <v>0</v>
      </c>
      <c r="BS153" s="51">
        <f>'[1]TKB-1'!BS154</f>
        <v>0</v>
      </c>
      <c r="BT153" s="40">
        <f>'TKB-2'!BT153</f>
        <v>0</v>
      </c>
      <c r="BU153" s="51">
        <f>'[1]TKB-1'!BU154</f>
        <v>0</v>
      </c>
      <c r="BV153" s="40">
        <f>'TKB-2'!BV153</f>
        <v>0</v>
      </c>
      <c r="BW153" s="51">
        <f>'[1]TKB-1'!BW154</f>
        <v>0</v>
      </c>
      <c r="BX153" s="40">
        <f>'TKB-2'!BX153</f>
        <v>0</v>
      </c>
      <c r="BY153" s="51">
        <f>'[1]TKB-1'!BY154</f>
        <v>0</v>
      </c>
      <c r="BZ153" s="40">
        <f>'TKB-2'!BZ153</f>
        <v>0</v>
      </c>
      <c r="CA153" s="51">
        <f>'[1]TKB-1'!CA154</f>
        <v>0</v>
      </c>
      <c r="CB153" s="40">
        <f>'TKB-2'!CB153</f>
        <v>0</v>
      </c>
      <c r="CC153" s="51">
        <f>'[1]TKB-1'!CC154</f>
        <v>0</v>
      </c>
      <c r="CD153" s="40">
        <f>'TKB-2'!CD153</f>
        <v>0</v>
      </c>
      <c r="CE153" s="51">
        <f>'[1]TKB-1'!CE154</f>
        <v>0</v>
      </c>
      <c r="CF153" s="40">
        <f>'TKB-2'!CF153</f>
        <v>0</v>
      </c>
      <c r="CG153" s="51">
        <f>'[1]TKB-1'!CG154</f>
        <v>0</v>
      </c>
      <c r="CH153" s="40">
        <f>'TKB-2'!CH153</f>
        <v>0</v>
      </c>
      <c r="CI153" s="51">
        <f>'[1]TKB-1'!CI154</f>
        <v>0</v>
      </c>
      <c r="CJ153" s="40">
        <f>'TKB-2'!CJ153</f>
        <v>0</v>
      </c>
      <c r="CK153" s="51">
        <f>'[1]TKB-1'!CK154</f>
        <v>0</v>
      </c>
      <c r="CL153" s="40">
        <f>'TKB-2'!CL153</f>
        <v>0</v>
      </c>
      <c r="CM153" s="51">
        <f>'[1]TKB-1'!CM154</f>
        <v>0</v>
      </c>
      <c r="CN153" s="40">
        <f>'TKB-2'!CN153</f>
        <v>0</v>
      </c>
      <c r="CO153" s="51">
        <f>'[1]TKB-1'!CO154</f>
        <v>0</v>
      </c>
      <c r="CP153" s="40">
        <f>'TKB-2'!CP153</f>
        <v>0</v>
      </c>
      <c r="CQ153" s="51">
        <f>'[1]TKB-1'!CQ154</f>
        <v>0</v>
      </c>
      <c r="CR153" s="40">
        <f>'TKB-2'!CR153</f>
        <v>0</v>
      </c>
      <c r="CS153" s="51">
        <f>'[1]TKB-1'!CS154</f>
        <v>0</v>
      </c>
      <c r="CT153" s="40">
        <f>'TKB-2'!CT153</f>
        <v>0</v>
      </c>
      <c r="CU153" s="51">
        <f>'[1]TKB-1'!CU154</f>
        <v>0</v>
      </c>
      <c r="CV153" s="40">
        <f>'TKB-2'!CV153</f>
        <v>0</v>
      </c>
      <c r="CW153" s="51">
        <f>'[1]TKB-1'!CW154</f>
        <v>0</v>
      </c>
      <c r="CX153" s="40">
        <f>'TKB-2'!CX153</f>
        <v>0</v>
      </c>
      <c r="CY153" s="51">
        <f>'[1]TKB-1'!CY154</f>
        <v>0</v>
      </c>
      <c r="CZ153" s="40">
        <f>'TKB-2'!CZ153</f>
        <v>0</v>
      </c>
      <c r="DA153" s="51">
        <f>'[1]TKB-1'!DA154</f>
        <v>0</v>
      </c>
      <c r="DB153" s="40">
        <f>'TKB-2'!DB153</f>
        <v>0</v>
      </c>
      <c r="DC153" s="51">
        <f>'[1]TKB-1'!DC154</f>
        <v>0</v>
      </c>
      <c r="DD153" s="40">
        <f>'TKB-2'!DD153</f>
        <v>0</v>
      </c>
      <c r="DE153" s="51">
        <f>'[1]TKB-1'!DE154</f>
        <v>0</v>
      </c>
      <c r="DF153" s="40">
        <f>'TKB-2'!DF153</f>
        <v>0</v>
      </c>
      <c r="DG153" s="51">
        <f>'[1]TKB-1'!DG154</f>
        <v>0</v>
      </c>
      <c r="DH153" s="40">
        <f>'TKB-2'!DH153</f>
        <v>0</v>
      </c>
      <c r="DI153" s="51">
        <f>'[1]TKB-1'!DI154</f>
        <v>0</v>
      </c>
      <c r="DJ153" s="40">
        <f>'TKB-2'!DJ153</f>
        <v>0</v>
      </c>
      <c r="DK153" s="51">
        <f>'[1]TKB-1'!DK154</f>
        <v>0</v>
      </c>
      <c r="DL153" s="40">
        <f>'TKB-2'!DL153</f>
        <v>0</v>
      </c>
      <c r="DM153" s="51">
        <f>'[1]TKB-1'!DM154</f>
        <v>0</v>
      </c>
      <c r="DN153" s="40">
        <f>'TKB-2'!DN153</f>
        <v>0</v>
      </c>
      <c r="DO153" s="51">
        <f>'[1]TKB-1'!DO154</f>
        <v>0</v>
      </c>
      <c r="DP153" s="40">
        <f>'TKB-2'!DP153</f>
        <v>0</v>
      </c>
      <c r="DQ153" s="51">
        <f>'[1]TKB-1'!DQ154</f>
        <v>0</v>
      </c>
      <c r="DR153" s="40">
        <f>'TKB-2'!DR153</f>
        <v>0</v>
      </c>
      <c r="DS153" s="51">
        <f>'[1]TKB-1'!DS154</f>
        <v>0</v>
      </c>
      <c r="DT153" s="40" t="str">
        <f>'TKB-2'!DT153</f>
        <v>A4-301</v>
      </c>
      <c r="DU153" s="51" t="str">
        <f>'[1]TKB-1'!DU154</f>
        <v>56-57</v>
      </c>
      <c r="DV153" s="40">
        <f>'TKB-2'!DV153</f>
        <v>0</v>
      </c>
      <c r="DW153" s="51">
        <f>'[1]TKB-1'!DW154</f>
        <v>0</v>
      </c>
      <c r="DX153" s="40" t="str">
        <f>'TKB-2'!DX153</f>
        <v>A4-301</v>
      </c>
      <c r="DY153" s="51" t="str">
        <f>'[1]TKB-1'!DY154</f>
        <v>56-57</v>
      </c>
      <c r="DZ153" s="40">
        <f>'TKB-2'!DZ153</f>
        <v>0</v>
      </c>
      <c r="EA153" s="51">
        <f>'[1]TKB-1'!EA154</f>
        <v>0</v>
      </c>
      <c r="EB153" s="40">
        <f>'TKB-2'!EB153</f>
        <v>0</v>
      </c>
      <c r="EC153" s="51">
        <f>'[1]TKB-1'!EC154</f>
        <v>0</v>
      </c>
      <c r="ED153" s="40">
        <f>'TKB-2'!ED153</f>
        <v>0</v>
      </c>
      <c r="EE153" s="51">
        <f>'[1]TKB-1'!EE154</f>
        <v>0</v>
      </c>
      <c r="EF153" s="40">
        <f>'TKB-2'!EF153</f>
        <v>0</v>
      </c>
      <c r="EG153" s="51">
        <f>'[1]TKB-1'!EG154</f>
        <v>0</v>
      </c>
      <c r="EH153" s="40">
        <f>'TKB-2'!EH153</f>
        <v>0</v>
      </c>
      <c r="EI153" s="51">
        <f>'[1]TKB-1'!EI154</f>
        <v>0</v>
      </c>
      <c r="EJ153" s="40">
        <f>'TKB-2'!EJ153</f>
        <v>0</v>
      </c>
      <c r="EK153" s="51">
        <f>'[1]TKB-1'!EK154</f>
        <v>0</v>
      </c>
      <c r="EL153" s="40">
        <f>'TKB-2'!EL153</f>
        <v>0</v>
      </c>
      <c r="EM153" s="51">
        <f>'[1]TKB-1'!EM154</f>
        <v>0</v>
      </c>
      <c r="EN153" s="40">
        <f>'TKB-2'!EN153</f>
        <v>0</v>
      </c>
      <c r="EO153" s="51">
        <f>'[1]TKB-1'!EO154</f>
        <v>0</v>
      </c>
      <c r="EP153" s="40">
        <f>'TKB-2'!EP153</f>
        <v>0</v>
      </c>
      <c r="EQ153" s="51">
        <f>'[1]TKB-1'!EQ154</f>
        <v>0</v>
      </c>
      <c r="ER153" s="40">
        <f>'TKB-2'!ER153</f>
        <v>0</v>
      </c>
      <c r="ES153" s="51">
        <f>'[1]TKB-1'!ES154</f>
        <v>0</v>
      </c>
      <c r="ET153" s="40">
        <f>'TKB-2'!ET153</f>
        <v>0</v>
      </c>
      <c r="EU153" s="51">
        <f>'[1]TKB-1'!EU154</f>
        <v>0</v>
      </c>
      <c r="EV153" s="40">
        <f>'TKB-2'!EV153</f>
        <v>0</v>
      </c>
      <c r="EW153" s="51">
        <f>'[1]TKB-1'!EW154</f>
        <v>0</v>
      </c>
      <c r="EX153" s="40">
        <f>'TKB-2'!EX153</f>
        <v>0</v>
      </c>
      <c r="EY153" s="51">
        <f>'[1]TKB-1'!EY154</f>
        <v>0</v>
      </c>
      <c r="EZ153" s="40">
        <f>'TKB-2'!EZ153</f>
        <v>0</v>
      </c>
      <c r="FA153" s="51">
        <f>'[1]TKB-1'!FA154</f>
        <v>0</v>
      </c>
      <c r="FB153" s="40">
        <f>'TKB-2'!FB153</f>
        <v>0</v>
      </c>
      <c r="FC153" s="51">
        <f>'[1]TKB-1'!FC154</f>
        <v>0</v>
      </c>
      <c r="FD153" s="40">
        <f>'TKB-2'!FD153</f>
        <v>0</v>
      </c>
      <c r="FE153" s="51">
        <f>'[1]TKB-1'!FE154</f>
        <v>0</v>
      </c>
      <c r="FF153" s="40">
        <f>'TKB-2'!FF153</f>
        <v>0</v>
      </c>
      <c r="FG153" s="51">
        <f>'[1]TKB-1'!FG154</f>
        <v>0</v>
      </c>
      <c r="FH153" s="40">
        <f>'TKB-2'!FH153</f>
        <v>0</v>
      </c>
      <c r="FI153" s="51">
        <f>'[1]TKB-1'!FI154</f>
        <v>0</v>
      </c>
      <c r="FJ153" s="40">
        <f>'TKB-2'!FJ153</f>
        <v>0</v>
      </c>
      <c r="FK153" s="51">
        <f>'[1]TKB-1'!FK154</f>
        <v>0</v>
      </c>
      <c r="FL153" s="40">
        <f>'TKB-2'!FL153</f>
        <v>0</v>
      </c>
      <c r="FM153" s="51">
        <f>'[1]TKB-1'!FM154</f>
        <v>0</v>
      </c>
      <c r="FN153" s="40">
        <f>'TKB-2'!FN153</f>
        <v>0</v>
      </c>
      <c r="FO153" s="51">
        <f>'[1]TKB-1'!FO154</f>
        <v>0</v>
      </c>
      <c r="FP153" s="40">
        <f>'TKB-2'!FP153</f>
        <v>0</v>
      </c>
      <c r="FQ153" s="51">
        <f>'[1]TKB-1'!FQ154</f>
        <v>0</v>
      </c>
      <c r="FR153" s="40">
        <f>'TKB-2'!FR153</f>
        <v>0</v>
      </c>
      <c r="FS153" s="51">
        <f>'[1]TKB-1'!FS154</f>
        <v>0</v>
      </c>
      <c r="FT153" s="40">
        <f>'TKB-2'!FT153</f>
        <v>0</v>
      </c>
      <c r="FU153" s="51">
        <f>'[1]TKB-1'!FU154</f>
        <v>0</v>
      </c>
      <c r="FV153" s="40">
        <f>'TKB-2'!FV153</f>
        <v>0</v>
      </c>
      <c r="FW153" s="51">
        <f>'[1]TKB-1'!FW154</f>
        <v>0</v>
      </c>
      <c r="FX153" s="40">
        <f>'TKB-2'!FX153</f>
        <v>0</v>
      </c>
      <c r="FY153" s="51">
        <f>'[1]TKB-1'!FY154</f>
        <v>0</v>
      </c>
      <c r="FZ153" s="40">
        <f>'TKB-2'!FZ153</f>
        <v>0</v>
      </c>
      <c r="GA153" s="51">
        <f>'[1]TKB-1'!GA154</f>
        <v>0</v>
      </c>
      <c r="GB153" s="40">
        <f>'TKB-2'!GB153</f>
        <v>0</v>
      </c>
      <c r="GC153" s="51">
        <f>'[1]TKB-1'!GC154</f>
        <v>0</v>
      </c>
      <c r="GD153" s="40">
        <f>'TKB-2'!GD153</f>
        <v>0</v>
      </c>
      <c r="GE153" s="51">
        <f>'[1]TKB-1'!GE154</f>
        <v>0</v>
      </c>
      <c r="GF153" s="40">
        <f>'TKB-2'!GF153</f>
        <v>0</v>
      </c>
      <c r="GG153" s="51">
        <f>'[1]TKB-1'!GG154</f>
        <v>0</v>
      </c>
      <c r="GH153" s="40">
        <f>'TKB-2'!GH153</f>
        <v>0</v>
      </c>
      <c r="GI153" s="51">
        <f>'[1]TKB-1'!GI154</f>
        <v>0</v>
      </c>
      <c r="GJ153" s="40">
        <f>'TKB-2'!GJ153</f>
        <v>0</v>
      </c>
      <c r="GK153" s="51">
        <f>'[1]TKB-1'!GK154</f>
        <v>0</v>
      </c>
      <c r="GL153" s="40">
        <f>'TKB-2'!GL153</f>
        <v>0</v>
      </c>
      <c r="GM153" s="51">
        <f>'[1]TKB-1'!GM154</f>
        <v>0</v>
      </c>
      <c r="GN153" s="40">
        <f>'TKB-2'!GN153</f>
        <v>0</v>
      </c>
      <c r="GO153" s="51">
        <f>'[1]TKB-1'!GO154</f>
        <v>0</v>
      </c>
      <c r="GP153" s="40">
        <f>'TKB-2'!GP153</f>
        <v>0</v>
      </c>
      <c r="GQ153" s="51">
        <f>'[1]TKB-1'!GQ154</f>
        <v>0</v>
      </c>
      <c r="GR153" s="40">
        <f>'TKB-2'!GR153</f>
        <v>0</v>
      </c>
      <c r="GS153" s="51">
        <f>'[1]TKB-1'!GS154</f>
        <v>0</v>
      </c>
      <c r="GT153" s="40">
        <f>'TKB-2'!GT153</f>
        <v>0</v>
      </c>
      <c r="GU153" s="51">
        <f>'[1]TKB-1'!GU154</f>
        <v>0</v>
      </c>
      <c r="GV153" s="40">
        <f>'TKB-2'!GV153</f>
        <v>0</v>
      </c>
      <c r="GW153" s="51">
        <f>'[1]TKB-1'!GW154</f>
        <v>0</v>
      </c>
      <c r="GX153" s="40">
        <f>'TKB-2'!GX153</f>
        <v>0</v>
      </c>
      <c r="GY153" s="51">
        <f>'[1]TKB-1'!GY154</f>
        <v>0</v>
      </c>
      <c r="GZ153" s="40">
        <f>'TKB-2'!GZ153</f>
        <v>0</v>
      </c>
      <c r="HA153" s="51">
        <f>'[1]TKB-1'!HA154</f>
        <v>0</v>
      </c>
      <c r="HB153" s="40">
        <f>'TKB-2'!HB153</f>
        <v>0</v>
      </c>
      <c r="HC153" s="51">
        <f>'[1]TKB-1'!HC154</f>
        <v>0</v>
      </c>
      <c r="HD153" s="40">
        <f>'TKB-2'!HD153</f>
        <v>0</v>
      </c>
      <c r="HE153" s="51">
        <f>'[1]TKB-1'!HE154</f>
        <v>0</v>
      </c>
      <c r="HF153" s="40">
        <f>'TKB-2'!HF153</f>
        <v>0</v>
      </c>
      <c r="HG153" s="51">
        <f>'[1]TKB-1'!HG154</f>
        <v>0</v>
      </c>
      <c r="HH153" s="40">
        <f>'TKB-2'!HH153</f>
        <v>0</v>
      </c>
      <c r="HI153" s="51">
        <f>'[1]TKB-1'!HI154</f>
        <v>0</v>
      </c>
      <c r="HJ153" s="40">
        <f>'TKB-2'!HJ153</f>
        <v>0</v>
      </c>
      <c r="HK153" s="51">
        <f>'[1]TKB-1'!HK154</f>
        <v>0</v>
      </c>
      <c r="HL153" s="40">
        <f>'TKB-2'!HL153</f>
        <v>0</v>
      </c>
      <c r="HM153" s="51">
        <f>'[1]TKB-1'!HM154</f>
        <v>0</v>
      </c>
      <c r="HN153" s="40">
        <f>'TKB-2'!HN153</f>
        <v>0</v>
      </c>
      <c r="HO153" s="51">
        <f>'[1]TKB-1'!HO154</f>
        <v>0</v>
      </c>
      <c r="HP153" s="40">
        <f>'TKB-2'!HP153</f>
        <v>0</v>
      </c>
      <c r="HQ153" s="51">
        <f>'[1]TKB-1'!HQ154</f>
        <v>0</v>
      </c>
      <c r="HR153" s="40">
        <f>'TKB-2'!HR153</f>
        <v>0</v>
      </c>
      <c r="HS153" s="51">
        <f>'[1]TKB-1'!HS154</f>
        <v>0</v>
      </c>
      <c r="HT153" s="40">
        <f>'TKB-2'!HT153</f>
        <v>0</v>
      </c>
      <c r="HU153" s="51">
        <f>'[1]TKB-1'!HU154</f>
        <v>0</v>
      </c>
      <c r="HV153" s="40">
        <f>'TKB-2'!HV153</f>
        <v>0</v>
      </c>
      <c r="HW153" s="51">
        <f>'[1]TKB-1'!HW154</f>
        <v>0</v>
      </c>
      <c r="HX153" s="40">
        <f>'TKB-2'!HX153</f>
        <v>0</v>
      </c>
      <c r="HY153" s="51">
        <f>'[1]TKB-1'!HY154</f>
        <v>0</v>
      </c>
      <c r="HZ153" s="40">
        <f>'TKB-2'!HZ153</f>
        <v>0</v>
      </c>
      <c r="IA153" s="51">
        <f>'[1]TKB-1'!IA154</f>
        <v>0</v>
      </c>
      <c r="IB153" s="40">
        <f>'TKB-2'!IB153</f>
        <v>0</v>
      </c>
      <c r="IC153" s="51">
        <f>'[1]TKB-1'!IC154</f>
        <v>0</v>
      </c>
      <c r="ID153" s="40">
        <f>'TKB-2'!ID153</f>
        <v>0</v>
      </c>
      <c r="IE153" s="51">
        <f>'[1]TKB-1'!IE154</f>
        <v>0</v>
      </c>
      <c r="IF153" s="40">
        <f>'TKB-2'!IF153</f>
        <v>0</v>
      </c>
      <c r="IG153" s="51">
        <f>'[1]TKB-1'!IG154</f>
        <v>0</v>
      </c>
      <c r="IH153" s="40">
        <f>'TKB-2'!IH153</f>
        <v>0</v>
      </c>
      <c r="II153" s="51">
        <f>'[1]TKB-1'!II154</f>
        <v>0</v>
      </c>
    </row>
    <row r="154" spans="1:243" ht="15" x14ac:dyDescent="0.2">
      <c r="A154" s="296"/>
      <c r="B154" s="299"/>
      <c r="C154" s="302"/>
      <c r="D154" s="42" t="s">
        <v>17</v>
      </c>
      <c r="E154" s="293"/>
      <c r="F154" s="52"/>
      <c r="G154" s="44">
        <f>'[1]TKB-1'!G155</f>
        <v>0</v>
      </c>
      <c r="H154" s="52"/>
      <c r="I154" s="44">
        <f>'[1]TKB-1'!I155</f>
        <v>0</v>
      </c>
      <c r="J154" s="52"/>
      <c r="K154" s="44">
        <f>'[1]TKB-1'!K155</f>
        <v>0</v>
      </c>
      <c r="L154" s="52"/>
      <c r="M154" s="44">
        <f>'[1]TKB-1'!M155</f>
        <v>0</v>
      </c>
      <c r="N154" s="52"/>
      <c r="O154" s="44">
        <f>'[1]TKB-1'!O155</f>
        <v>0</v>
      </c>
      <c r="P154" s="52"/>
      <c r="Q154" s="44">
        <f>'[1]TKB-1'!Q155</f>
        <v>0</v>
      </c>
      <c r="R154" s="52"/>
      <c r="S154" s="44">
        <f>'[1]TKB-1'!S155</f>
        <v>0</v>
      </c>
      <c r="T154" s="52"/>
      <c r="U154" s="44">
        <f>'[1]TKB-1'!U155</f>
        <v>0</v>
      </c>
      <c r="V154" s="52"/>
      <c r="W154" s="44">
        <f>'[1]TKB-1'!W155</f>
        <v>0</v>
      </c>
      <c r="X154" s="52"/>
      <c r="Y154" s="44">
        <f>'[1]TKB-1'!Y155</f>
        <v>0</v>
      </c>
      <c r="Z154" s="52"/>
      <c r="AA154" s="44">
        <f>'[1]TKB-1'!AA155</f>
        <v>0</v>
      </c>
      <c r="AB154" s="52"/>
      <c r="AC154" s="44">
        <f>'[1]TKB-1'!AC155</f>
        <v>0</v>
      </c>
      <c r="AD154" s="52"/>
      <c r="AE154" s="44">
        <f>'[1]TKB-1'!AE155</f>
        <v>0</v>
      </c>
      <c r="AF154" s="52"/>
      <c r="AG154" s="44">
        <f>'[1]TKB-1'!AG155</f>
        <v>0</v>
      </c>
      <c r="AH154" s="52"/>
      <c r="AI154" s="44">
        <f>'[1]TKB-1'!AI155</f>
        <v>0</v>
      </c>
      <c r="AJ154" s="52"/>
      <c r="AK154" s="44">
        <f>'[1]TKB-1'!AK155</f>
        <v>0</v>
      </c>
      <c r="AL154" s="52"/>
      <c r="AM154" s="44">
        <f>'[1]TKB-1'!AM155</f>
        <v>0</v>
      </c>
      <c r="AN154" s="52"/>
      <c r="AO154" s="44">
        <f>'[1]TKB-1'!AO155</f>
        <v>0</v>
      </c>
      <c r="AP154" s="52"/>
      <c r="AQ154" s="44">
        <f>'[1]TKB-1'!AQ155</f>
        <v>0</v>
      </c>
      <c r="AR154" s="52"/>
      <c r="AS154" s="44">
        <f>'[1]TKB-1'!AS155</f>
        <v>0</v>
      </c>
      <c r="AT154" s="52"/>
      <c r="AU154" s="44">
        <f>'[1]TKB-1'!AU155</f>
        <v>0</v>
      </c>
      <c r="AV154" s="52"/>
      <c r="AW154" s="44">
        <f>'[1]TKB-1'!AW155</f>
        <v>0</v>
      </c>
      <c r="AX154" s="52"/>
      <c r="AY154" s="44">
        <f>'[1]TKB-1'!AY155</f>
        <v>0</v>
      </c>
      <c r="AZ154" s="52"/>
      <c r="BA154" s="44">
        <f>'[1]TKB-1'!BA155</f>
        <v>0</v>
      </c>
      <c r="BB154" s="52"/>
      <c r="BC154" s="44">
        <f>'[1]TKB-1'!BC155</f>
        <v>0</v>
      </c>
      <c r="BD154" s="52"/>
      <c r="BE154" s="44">
        <f>'[1]TKB-1'!BE155</f>
        <v>0</v>
      </c>
      <c r="BF154" s="52"/>
      <c r="BG154" s="44">
        <f>'[1]TKB-1'!BG155</f>
        <v>0</v>
      </c>
      <c r="BH154" s="52"/>
      <c r="BI154" s="44">
        <f>'[1]TKB-1'!BI155</f>
        <v>0</v>
      </c>
      <c r="BJ154" s="52"/>
      <c r="BK154" s="44">
        <f>'[1]TKB-1'!BK155</f>
        <v>0</v>
      </c>
      <c r="BL154" s="52"/>
      <c r="BM154" s="44">
        <f>'[1]TKB-1'!BM155</f>
        <v>0</v>
      </c>
      <c r="BN154" s="52"/>
      <c r="BO154" s="44">
        <f>'[1]TKB-1'!BO155</f>
        <v>0</v>
      </c>
      <c r="BP154" s="52"/>
      <c r="BQ154" s="44">
        <f>'[1]TKB-1'!BQ155</f>
        <v>0</v>
      </c>
      <c r="BR154" s="52"/>
      <c r="BS154" s="44">
        <f>'[1]TKB-1'!BS155</f>
        <v>0</v>
      </c>
      <c r="BT154" s="52"/>
      <c r="BU154" s="44">
        <f>'[1]TKB-1'!BU155</f>
        <v>0</v>
      </c>
      <c r="BV154" s="52"/>
      <c r="BW154" s="44">
        <f>'[1]TKB-1'!BW155</f>
        <v>0</v>
      </c>
      <c r="BX154" s="52"/>
      <c r="BY154" s="44">
        <f>'[1]TKB-1'!BY155</f>
        <v>0</v>
      </c>
      <c r="BZ154" s="52"/>
      <c r="CA154" s="44">
        <f>'[1]TKB-1'!CA155</f>
        <v>0</v>
      </c>
      <c r="CB154" s="52"/>
      <c r="CC154" s="44">
        <f>'[1]TKB-1'!CC155</f>
        <v>0</v>
      </c>
      <c r="CD154" s="52"/>
      <c r="CE154" s="44">
        <f>'[1]TKB-1'!CE155</f>
        <v>0</v>
      </c>
      <c r="CF154" s="52"/>
      <c r="CG154" s="44">
        <f>'[1]TKB-1'!CG155</f>
        <v>0</v>
      </c>
      <c r="CH154" s="52"/>
      <c r="CI154" s="44">
        <f>'[1]TKB-1'!CI155</f>
        <v>0</v>
      </c>
      <c r="CJ154" s="52"/>
      <c r="CK154" s="44">
        <f>'[1]TKB-1'!CK155</f>
        <v>0</v>
      </c>
      <c r="CL154" s="52"/>
      <c r="CM154" s="44">
        <f>'[1]TKB-1'!CM155</f>
        <v>0</v>
      </c>
      <c r="CN154" s="52"/>
      <c r="CO154" s="44">
        <f>'[1]TKB-1'!CO155</f>
        <v>0</v>
      </c>
      <c r="CP154" s="52"/>
      <c r="CQ154" s="44">
        <f>'[1]TKB-1'!CQ155</f>
        <v>0</v>
      </c>
      <c r="CR154" s="52"/>
      <c r="CS154" s="44">
        <f>'[1]TKB-1'!CS155</f>
        <v>0</v>
      </c>
      <c r="CT154" s="52"/>
      <c r="CU154" s="44">
        <f>'[1]TKB-1'!CU155</f>
        <v>0</v>
      </c>
      <c r="CV154" s="52"/>
      <c r="CW154" s="44">
        <f>'[1]TKB-1'!CW155</f>
        <v>0</v>
      </c>
      <c r="CX154" s="52"/>
      <c r="CY154" s="44">
        <f>'[1]TKB-1'!CY155</f>
        <v>0</v>
      </c>
      <c r="CZ154" s="52"/>
      <c r="DA154" s="44">
        <f>'[1]TKB-1'!DA155</f>
        <v>0</v>
      </c>
      <c r="DB154" s="52"/>
      <c r="DC154" s="44">
        <f>'[1]TKB-1'!DC155</f>
        <v>0</v>
      </c>
      <c r="DD154" s="52"/>
      <c r="DE154" s="44">
        <f>'[1]TKB-1'!DE155</f>
        <v>0</v>
      </c>
      <c r="DF154" s="52"/>
      <c r="DG154" s="44">
        <f>'[1]TKB-1'!DG155</f>
        <v>0</v>
      </c>
      <c r="DH154" s="52"/>
      <c r="DI154" s="44">
        <f>'[1]TKB-1'!DI155</f>
        <v>0</v>
      </c>
      <c r="DJ154" s="52"/>
      <c r="DK154" s="44">
        <f>'[1]TKB-1'!DK155</f>
        <v>0</v>
      </c>
      <c r="DL154" s="52"/>
      <c r="DM154" s="44">
        <f>'[1]TKB-1'!DM155</f>
        <v>0</v>
      </c>
      <c r="DN154" s="52"/>
      <c r="DO154" s="44">
        <f>'[1]TKB-1'!DO155</f>
        <v>0</v>
      </c>
      <c r="DP154" s="52"/>
      <c r="DQ154" s="44">
        <f>'[1]TKB-1'!DQ155</f>
        <v>0</v>
      </c>
      <c r="DR154" s="52"/>
      <c r="DS154" s="44">
        <f>'[1]TKB-1'!DS155</f>
        <v>0</v>
      </c>
      <c r="DT154" s="52"/>
      <c r="DU154" s="44" t="str">
        <f>'[1]TKB-1'!DU155</f>
        <v>QTCCUTC(2)(K.Hường (TG))</v>
      </c>
      <c r="DV154" s="52"/>
      <c r="DW154" s="44">
        <f>'[1]TKB-1'!DW155</f>
        <v>0</v>
      </c>
      <c r="DX154" s="52"/>
      <c r="DY154" s="44" t="str">
        <f>'[1]TKB-1'!DY155</f>
        <v>QTCCUTC(2)(K.Hường (TG).)</v>
      </c>
      <c r="DZ154" s="52"/>
      <c r="EA154" s="44">
        <f>'[1]TKB-1'!EA155</f>
        <v>0</v>
      </c>
      <c r="EB154" s="52"/>
      <c r="EC154" s="44">
        <f>'[1]TKB-1'!EC155</f>
        <v>0</v>
      </c>
      <c r="ED154" s="52"/>
      <c r="EE154" s="44">
        <f>'[1]TKB-1'!EE155</f>
        <v>0</v>
      </c>
      <c r="EF154" s="52"/>
      <c r="EG154" s="44">
        <f>'[1]TKB-1'!EG155</f>
        <v>0</v>
      </c>
      <c r="EH154" s="52"/>
      <c r="EI154" s="44">
        <f>'[1]TKB-1'!EI155</f>
        <v>0</v>
      </c>
      <c r="EJ154" s="52"/>
      <c r="EK154" s="44">
        <f>'[1]TKB-1'!EK155</f>
        <v>0</v>
      </c>
      <c r="EL154" s="52"/>
      <c r="EM154" s="44">
        <f>'[1]TKB-1'!EM155</f>
        <v>0</v>
      </c>
      <c r="EN154" s="52"/>
      <c r="EO154" s="44">
        <f>'[1]TKB-1'!EO155</f>
        <v>0</v>
      </c>
      <c r="EP154" s="52"/>
      <c r="EQ154" s="44">
        <f>'[1]TKB-1'!EQ155</f>
        <v>0</v>
      </c>
      <c r="ER154" s="52"/>
      <c r="ES154" s="44">
        <f>'[1]TKB-1'!ES155</f>
        <v>0</v>
      </c>
      <c r="ET154" s="52"/>
      <c r="EU154" s="44">
        <f>'[1]TKB-1'!EU155</f>
        <v>0</v>
      </c>
      <c r="EV154" s="52"/>
      <c r="EW154" s="44">
        <f>'[1]TKB-1'!EW155</f>
        <v>0</v>
      </c>
      <c r="EX154" s="52"/>
      <c r="EY154" s="44">
        <f>'[1]TKB-1'!EY155</f>
        <v>0</v>
      </c>
      <c r="EZ154" s="52"/>
      <c r="FA154" s="44">
        <f>'[1]TKB-1'!FA155</f>
        <v>0</v>
      </c>
      <c r="FB154" s="52"/>
      <c r="FC154" s="44">
        <f>'[1]TKB-1'!FC155</f>
        <v>0</v>
      </c>
      <c r="FD154" s="52"/>
      <c r="FE154" s="44">
        <f>'[1]TKB-1'!FE155</f>
        <v>0</v>
      </c>
      <c r="FF154" s="52"/>
      <c r="FG154" s="44">
        <f>'[1]TKB-1'!FG155</f>
        <v>0</v>
      </c>
      <c r="FH154" s="52"/>
      <c r="FI154" s="44">
        <f>'[1]TKB-1'!FI155</f>
        <v>0</v>
      </c>
      <c r="FJ154" s="52"/>
      <c r="FK154" s="44">
        <f>'[1]TKB-1'!FK155</f>
        <v>0</v>
      </c>
      <c r="FL154" s="52"/>
      <c r="FM154" s="44">
        <f>'[1]TKB-1'!FM155</f>
        <v>0</v>
      </c>
      <c r="FN154" s="52"/>
      <c r="FO154" s="44">
        <f>'[1]TKB-1'!FO155</f>
        <v>0</v>
      </c>
      <c r="FP154" s="52"/>
      <c r="FQ154" s="44">
        <f>'[1]TKB-1'!FQ155</f>
        <v>0</v>
      </c>
      <c r="FR154" s="52"/>
      <c r="FS154" s="44">
        <f>'[1]TKB-1'!FS155</f>
        <v>0</v>
      </c>
      <c r="FT154" s="52"/>
      <c r="FU154" s="44">
        <f>'[1]TKB-1'!FU155</f>
        <v>0</v>
      </c>
      <c r="FV154" s="52"/>
      <c r="FW154" s="44">
        <f>'[1]TKB-1'!FW155</f>
        <v>0</v>
      </c>
      <c r="FX154" s="52"/>
      <c r="FY154" s="44">
        <f>'[1]TKB-1'!FY155</f>
        <v>0</v>
      </c>
      <c r="FZ154" s="52"/>
      <c r="GA154" s="44">
        <f>'[1]TKB-1'!GA155</f>
        <v>0</v>
      </c>
      <c r="GB154" s="52"/>
      <c r="GC154" s="44">
        <f>'[1]TKB-1'!GC155</f>
        <v>0</v>
      </c>
      <c r="GD154" s="52"/>
      <c r="GE154" s="44">
        <f>'[1]TKB-1'!GE155</f>
        <v>0</v>
      </c>
      <c r="GF154" s="52"/>
      <c r="GG154" s="44">
        <f>'[1]TKB-1'!GG155</f>
        <v>0</v>
      </c>
      <c r="GH154" s="52"/>
      <c r="GI154" s="44">
        <f>'[1]TKB-1'!GI155</f>
        <v>0</v>
      </c>
      <c r="GJ154" s="52"/>
      <c r="GK154" s="44">
        <f>'[1]TKB-1'!GK155</f>
        <v>0</v>
      </c>
      <c r="GL154" s="52"/>
      <c r="GM154" s="44">
        <f>'[1]TKB-1'!GM155</f>
        <v>0</v>
      </c>
      <c r="GN154" s="52"/>
      <c r="GO154" s="44">
        <f>'[1]TKB-1'!GO155</f>
        <v>0</v>
      </c>
      <c r="GP154" s="52"/>
      <c r="GQ154" s="44">
        <f>'[1]TKB-1'!GQ155</f>
        <v>0</v>
      </c>
      <c r="GR154" s="52"/>
      <c r="GS154" s="44">
        <f>'[1]TKB-1'!GS155</f>
        <v>0</v>
      </c>
      <c r="GT154" s="52"/>
      <c r="GU154" s="44">
        <f>'[1]TKB-1'!GU155</f>
        <v>0</v>
      </c>
      <c r="GV154" s="52"/>
      <c r="GW154" s="44">
        <f>'[1]TKB-1'!GW155</f>
        <v>0</v>
      </c>
      <c r="GX154" s="52"/>
      <c r="GY154" s="44">
        <f>'[1]TKB-1'!GY155</f>
        <v>0</v>
      </c>
      <c r="GZ154" s="52"/>
      <c r="HA154" s="44">
        <f>'[1]TKB-1'!HA155</f>
        <v>0</v>
      </c>
      <c r="HB154" s="52"/>
      <c r="HC154" s="44">
        <f>'[1]TKB-1'!HC155</f>
        <v>0</v>
      </c>
      <c r="HD154" s="52"/>
      <c r="HE154" s="44">
        <f>'[1]TKB-1'!HE155</f>
        <v>0</v>
      </c>
      <c r="HF154" s="52"/>
      <c r="HG154" s="44">
        <f>'[1]TKB-1'!HG155</f>
        <v>0</v>
      </c>
      <c r="HH154" s="52"/>
      <c r="HI154" s="44">
        <f>'[1]TKB-1'!HI155</f>
        <v>0</v>
      </c>
      <c r="HJ154" s="52"/>
      <c r="HK154" s="44">
        <f>'[1]TKB-1'!HK155</f>
        <v>0</v>
      </c>
      <c r="HL154" s="52"/>
      <c r="HM154" s="44">
        <f>'[1]TKB-1'!HM155</f>
        <v>0</v>
      </c>
      <c r="HN154" s="52"/>
      <c r="HO154" s="44">
        <f>'[1]TKB-1'!HO155</f>
        <v>0</v>
      </c>
      <c r="HP154" s="52"/>
      <c r="HQ154" s="44">
        <f>'[1]TKB-1'!HQ155</f>
        <v>0</v>
      </c>
      <c r="HR154" s="52"/>
      <c r="HS154" s="44">
        <f>'[1]TKB-1'!HS155</f>
        <v>0</v>
      </c>
      <c r="HT154" s="52"/>
      <c r="HU154" s="44">
        <f>'[1]TKB-1'!HU155</f>
        <v>0</v>
      </c>
      <c r="HV154" s="52"/>
      <c r="HW154" s="44">
        <f>'[1]TKB-1'!HW155</f>
        <v>0</v>
      </c>
      <c r="HX154" s="52"/>
      <c r="HY154" s="44">
        <f>'[1]TKB-1'!HY155</f>
        <v>0</v>
      </c>
      <c r="HZ154" s="52"/>
      <c r="IA154" s="44">
        <f>'[1]TKB-1'!IA155</f>
        <v>0</v>
      </c>
      <c r="IB154" s="52"/>
      <c r="IC154" s="44">
        <f>'[1]TKB-1'!IC155</f>
        <v>0</v>
      </c>
      <c r="ID154" s="52"/>
      <c r="IE154" s="44">
        <f>'[1]TKB-1'!IE155</f>
        <v>0</v>
      </c>
      <c r="IF154" s="52"/>
      <c r="IG154" s="44">
        <f>'[1]TKB-1'!IG155</f>
        <v>0</v>
      </c>
      <c r="IH154" s="52"/>
      <c r="II154" s="44">
        <f>'[1]TKB-1'!II155</f>
        <v>0</v>
      </c>
    </row>
    <row r="155" spans="1:243" ht="15" x14ac:dyDescent="0.2">
      <c r="A155" s="296"/>
      <c r="B155" s="299"/>
      <c r="C155" s="302"/>
      <c r="D155" s="39">
        <v>0</v>
      </c>
      <c r="E155" s="292" t="s">
        <v>73</v>
      </c>
      <c r="F155" s="45">
        <f>'TKB-2'!F155</f>
        <v>0</v>
      </c>
      <c r="G155" s="46">
        <f>'[1]TKB-1'!G156</f>
        <v>0</v>
      </c>
      <c r="H155" s="45">
        <f>'TKB-2'!H155</f>
        <v>0</v>
      </c>
      <c r="I155" s="46">
        <f>'[1]TKB-1'!I156</f>
        <v>0</v>
      </c>
      <c r="J155" s="45">
        <f>'TKB-2'!J155</f>
        <v>0</v>
      </c>
      <c r="K155" s="46">
        <f>'[1]TKB-1'!K156</f>
        <v>0</v>
      </c>
      <c r="L155" s="45">
        <f>'TKB-2'!L155</f>
        <v>0</v>
      </c>
      <c r="M155" s="46">
        <f>'[1]TKB-1'!M156</f>
        <v>0</v>
      </c>
      <c r="N155" s="45">
        <f>'TKB-2'!N155</f>
        <v>0</v>
      </c>
      <c r="O155" s="46">
        <f>'[1]TKB-1'!O156</f>
        <v>0</v>
      </c>
      <c r="P155" s="45">
        <f>'TKB-2'!P155</f>
        <v>0</v>
      </c>
      <c r="Q155" s="46">
        <f>'[1]TKB-1'!Q156</f>
        <v>0</v>
      </c>
      <c r="R155" s="45">
        <f>'TKB-2'!R155</f>
        <v>0</v>
      </c>
      <c r="S155" s="46">
        <f>'[1]TKB-1'!S156</f>
        <v>0</v>
      </c>
      <c r="T155" s="45">
        <f>'TKB-2'!T155</f>
        <v>0</v>
      </c>
      <c r="U155" s="46">
        <f>'[1]TKB-1'!U156</f>
        <v>0</v>
      </c>
      <c r="V155" s="45">
        <f>'TKB-2'!V155</f>
        <v>0</v>
      </c>
      <c r="W155" s="46">
        <f>'[1]TKB-1'!W156</f>
        <v>0</v>
      </c>
      <c r="X155" s="45">
        <f>'TKB-2'!X155</f>
        <v>0</v>
      </c>
      <c r="Y155" s="46">
        <f>'[1]TKB-1'!Y156</f>
        <v>0</v>
      </c>
      <c r="Z155" s="45">
        <f>'TKB-2'!Z155</f>
        <v>0</v>
      </c>
      <c r="AA155" s="46">
        <f>'[1]TKB-1'!AA156</f>
        <v>0</v>
      </c>
      <c r="AB155" s="45">
        <f>'TKB-2'!AB155</f>
        <v>0</v>
      </c>
      <c r="AC155" s="46">
        <f>'[1]TKB-1'!AC156</f>
        <v>0</v>
      </c>
      <c r="AD155" s="45">
        <f>'TKB-2'!AD155</f>
        <v>0</v>
      </c>
      <c r="AE155" s="46">
        <f>'[1]TKB-1'!AE156</f>
        <v>0</v>
      </c>
      <c r="AF155" s="45">
        <f>'TKB-2'!AF155</f>
        <v>0</v>
      </c>
      <c r="AG155" s="46">
        <f>'[1]TKB-1'!AG156</f>
        <v>0</v>
      </c>
      <c r="AH155" s="45">
        <f>'TKB-2'!AH155</f>
        <v>0</v>
      </c>
      <c r="AI155" s="46">
        <f>'[1]TKB-1'!AI156</f>
        <v>0</v>
      </c>
      <c r="AJ155" s="45">
        <f>'TKB-2'!AJ155</f>
        <v>0</v>
      </c>
      <c r="AK155" s="46">
        <f>'[1]TKB-1'!AK156</f>
        <v>0</v>
      </c>
      <c r="AL155" s="45">
        <f>'TKB-2'!AL155</f>
        <v>0</v>
      </c>
      <c r="AM155" s="46">
        <f>'[1]TKB-1'!AM156</f>
        <v>0</v>
      </c>
      <c r="AN155" s="45">
        <f>'TKB-2'!AN155</f>
        <v>0</v>
      </c>
      <c r="AO155" s="46">
        <f>'[1]TKB-1'!AO156</f>
        <v>0</v>
      </c>
      <c r="AP155" s="45">
        <f>'TKB-2'!AP155</f>
        <v>0</v>
      </c>
      <c r="AQ155" s="46">
        <f>'[1]TKB-1'!AQ156</f>
        <v>0</v>
      </c>
      <c r="AR155" s="45">
        <f>'TKB-2'!AR155</f>
        <v>0</v>
      </c>
      <c r="AS155" s="46">
        <f>'[1]TKB-1'!AS156</f>
        <v>0</v>
      </c>
      <c r="AT155" s="45">
        <f>'TKB-2'!AT155</f>
        <v>0</v>
      </c>
      <c r="AU155" s="46">
        <f>'[1]TKB-1'!AU156</f>
        <v>0</v>
      </c>
      <c r="AV155" s="45">
        <f>'TKB-2'!AV155</f>
        <v>0</v>
      </c>
      <c r="AW155" s="46">
        <f>'[1]TKB-1'!AW156</f>
        <v>0</v>
      </c>
      <c r="AX155" s="45">
        <f>'TKB-2'!AX155</f>
        <v>0</v>
      </c>
      <c r="AY155" s="46">
        <f>'[1]TKB-1'!AY156</f>
        <v>0</v>
      </c>
      <c r="AZ155" s="45">
        <f>'TKB-2'!AZ155</f>
        <v>0</v>
      </c>
      <c r="BA155" s="46">
        <f>'[1]TKB-1'!BA156</f>
        <v>0</v>
      </c>
      <c r="BB155" s="45">
        <f>'TKB-2'!BB155</f>
        <v>0</v>
      </c>
      <c r="BC155" s="46">
        <f>'[1]TKB-1'!BC156</f>
        <v>0</v>
      </c>
      <c r="BD155" s="45">
        <f>'TKB-2'!BD155</f>
        <v>0</v>
      </c>
      <c r="BE155" s="46">
        <f>'[1]TKB-1'!BE156</f>
        <v>0</v>
      </c>
      <c r="BF155" s="45">
        <f>'TKB-2'!BF155</f>
        <v>0</v>
      </c>
      <c r="BG155" s="46">
        <f>'[1]TKB-1'!BG156</f>
        <v>0</v>
      </c>
      <c r="BH155" s="45">
        <f>'TKB-2'!BH155</f>
        <v>0</v>
      </c>
      <c r="BI155" s="46">
        <f>'[1]TKB-1'!BI156</f>
        <v>0</v>
      </c>
      <c r="BJ155" s="45">
        <f>'TKB-2'!BJ155</f>
        <v>0</v>
      </c>
      <c r="BK155" s="46">
        <f>'[1]TKB-1'!BK156</f>
        <v>0</v>
      </c>
      <c r="BL155" s="45">
        <f>'TKB-2'!BL155</f>
        <v>0</v>
      </c>
      <c r="BM155" s="46">
        <f>'[1]TKB-1'!BM156</f>
        <v>0</v>
      </c>
      <c r="BN155" s="45">
        <f>'TKB-2'!BN155</f>
        <v>0</v>
      </c>
      <c r="BO155" s="46">
        <f>'[1]TKB-1'!BO156</f>
        <v>0</v>
      </c>
      <c r="BP155" s="45">
        <f>'TKB-2'!BP155</f>
        <v>0</v>
      </c>
      <c r="BQ155" s="46">
        <f>'[1]TKB-1'!BQ156</f>
        <v>0</v>
      </c>
      <c r="BR155" s="45">
        <f>'TKB-2'!BR155</f>
        <v>0</v>
      </c>
      <c r="BS155" s="46">
        <f>'[1]TKB-1'!BS156</f>
        <v>0</v>
      </c>
      <c r="BT155" s="45">
        <f>'TKB-2'!BT155</f>
        <v>0</v>
      </c>
      <c r="BU155" s="46">
        <f>'[1]TKB-1'!BU156</f>
        <v>0</v>
      </c>
      <c r="BV155" s="45">
        <f>'TKB-2'!BV155</f>
        <v>0</v>
      </c>
      <c r="BW155" s="46">
        <f>'[1]TKB-1'!BW156</f>
        <v>0</v>
      </c>
      <c r="BX155" s="45">
        <f>'TKB-2'!BX155</f>
        <v>0</v>
      </c>
      <c r="BY155" s="46">
        <f>'[1]TKB-1'!BY156</f>
        <v>0</v>
      </c>
      <c r="BZ155" s="45">
        <f>'TKB-2'!BZ155</f>
        <v>0</v>
      </c>
      <c r="CA155" s="46">
        <f>'[1]TKB-1'!CA156</f>
        <v>0</v>
      </c>
      <c r="CB155" s="45">
        <f>'TKB-2'!CB155</f>
        <v>0</v>
      </c>
      <c r="CC155" s="46">
        <f>'[1]TKB-1'!CC156</f>
        <v>0</v>
      </c>
      <c r="CD155" s="45">
        <f>'TKB-2'!CD155</f>
        <v>0</v>
      </c>
      <c r="CE155" s="46">
        <f>'[1]TKB-1'!CE156</f>
        <v>0</v>
      </c>
      <c r="CF155" s="45">
        <f>'TKB-2'!CF155</f>
        <v>0</v>
      </c>
      <c r="CG155" s="46">
        <f>'[1]TKB-1'!CG156</f>
        <v>0</v>
      </c>
      <c r="CH155" s="45">
        <f>'TKB-2'!CH155</f>
        <v>0</v>
      </c>
      <c r="CI155" s="46">
        <f>'[1]TKB-1'!CI156</f>
        <v>0</v>
      </c>
      <c r="CJ155" s="45">
        <f>'TKB-2'!CJ155</f>
        <v>0</v>
      </c>
      <c r="CK155" s="46">
        <f>'[1]TKB-1'!CK156</f>
        <v>0</v>
      </c>
      <c r="CL155" s="45">
        <f>'TKB-2'!CL155</f>
        <v>0</v>
      </c>
      <c r="CM155" s="46">
        <f>'[1]TKB-1'!CM156</f>
        <v>0</v>
      </c>
      <c r="CN155" s="45">
        <f>'TKB-2'!CN155</f>
        <v>0</v>
      </c>
      <c r="CO155" s="46">
        <f>'[1]TKB-1'!CO156</f>
        <v>0</v>
      </c>
      <c r="CP155" s="45">
        <f>'TKB-2'!CP155</f>
        <v>0</v>
      </c>
      <c r="CQ155" s="46">
        <f>'[1]TKB-1'!CQ156</f>
        <v>0</v>
      </c>
      <c r="CR155" s="45">
        <f>'TKB-2'!CR155</f>
        <v>0</v>
      </c>
      <c r="CS155" s="46">
        <f>'[1]TKB-1'!CS156</f>
        <v>0</v>
      </c>
      <c r="CT155" s="45">
        <f>'TKB-2'!CT155</f>
        <v>0</v>
      </c>
      <c r="CU155" s="46">
        <f>'[1]TKB-1'!CU156</f>
        <v>0</v>
      </c>
      <c r="CV155" s="45">
        <f>'TKB-2'!CV155</f>
        <v>0</v>
      </c>
      <c r="CW155" s="46">
        <f>'[1]TKB-1'!CW156</f>
        <v>0</v>
      </c>
      <c r="CX155" s="45">
        <f>'TKB-2'!CX155</f>
        <v>0</v>
      </c>
      <c r="CY155" s="46">
        <f>'[1]TKB-1'!CY156</f>
        <v>0</v>
      </c>
      <c r="CZ155" s="45">
        <f>'TKB-2'!CZ155</f>
        <v>0</v>
      </c>
      <c r="DA155" s="46">
        <f>'[1]TKB-1'!DA156</f>
        <v>0</v>
      </c>
      <c r="DB155" s="45">
        <f>'TKB-2'!DB155</f>
        <v>0</v>
      </c>
      <c r="DC155" s="46">
        <f>'[1]TKB-1'!DC156</f>
        <v>0</v>
      </c>
      <c r="DD155" s="45">
        <f>'TKB-2'!DD155</f>
        <v>0</v>
      </c>
      <c r="DE155" s="46">
        <f>'[1]TKB-1'!DE156</f>
        <v>0</v>
      </c>
      <c r="DF155" s="45">
        <f>'TKB-2'!DF155</f>
        <v>0</v>
      </c>
      <c r="DG155" s="46">
        <f>'[1]TKB-1'!DG156</f>
        <v>0</v>
      </c>
      <c r="DH155" s="45">
        <f>'TKB-2'!DH155</f>
        <v>0</v>
      </c>
      <c r="DI155" s="46">
        <f>'[1]TKB-1'!DI156</f>
        <v>0</v>
      </c>
      <c r="DJ155" s="45">
        <f>'TKB-2'!DJ155</f>
        <v>0</v>
      </c>
      <c r="DK155" s="46">
        <f>'[1]TKB-1'!DK156</f>
        <v>0</v>
      </c>
      <c r="DL155" s="45">
        <f>'TKB-2'!DL155</f>
        <v>0</v>
      </c>
      <c r="DM155" s="46">
        <f>'[1]TKB-1'!DM156</f>
        <v>0</v>
      </c>
      <c r="DN155" s="45">
        <f>'TKB-2'!DN155</f>
        <v>0</v>
      </c>
      <c r="DO155" s="46">
        <f>'[1]TKB-1'!DO156</f>
        <v>0</v>
      </c>
      <c r="DP155" s="45">
        <f>'TKB-2'!DP155</f>
        <v>0</v>
      </c>
      <c r="DQ155" s="46">
        <f>'[1]TKB-1'!DQ156</f>
        <v>0</v>
      </c>
      <c r="DR155" s="45">
        <f>'TKB-2'!DR155</f>
        <v>0</v>
      </c>
      <c r="DS155" s="46">
        <f>'[1]TKB-1'!DS156</f>
        <v>0</v>
      </c>
      <c r="DT155" s="45" t="str">
        <f>'TKB-2'!DT155</f>
        <v>A4-301</v>
      </c>
      <c r="DU155" s="46" t="str">
        <f>'[1]TKB-1'!DU156</f>
        <v>58-hết</v>
      </c>
      <c r="DV155" s="45">
        <f>'TKB-2'!DV155</f>
        <v>0</v>
      </c>
      <c r="DW155" s="46">
        <f>'[1]TKB-1'!DW156</f>
        <v>0</v>
      </c>
      <c r="DX155" s="45" t="str">
        <f>'TKB-2'!DX155</f>
        <v>A4-301</v>
      </c>
      <c r="DY155" s="46" t="str">
        <f>'[1]TKB-1'!DY156</f>
        <v>58-hết</v>
      </c>
      <c r="DZ155" s="45">
        <f>'TKB-2'!DZ155</f>
        <v>0</v>
      </c>
      <c r="EA155" s="46">
        <f>'[1]TKB-1'!EA156</f>
        <v>0</v>
      </c>
      <c r="EB155" s="45">
        <f>'TKB-2'!EB155</f>
        <v>0</v>
      </c>
      <c r="EC155" s="46">
        <f>'[1]TKB-1'!EC156</f>
        <v>0</v>
      </c>
      <c r="ED155" s="45">
        <f>'TKB-2'!ED155</f>
        <v>0</v>
      </c>
      <c r="EE155" s="46">
        <f>'[1]TKB-1'!EE156</f>
        <v>0</v>
      </c>
      <c r="EF155" s="45">
        <f>'TKB-2'!EF155</f>
        <v>0</v>
      </c>
      <c r="EG155" s="46">
        <f>'[1]TKB-1'!EG156</f>
        <v>0</v>
      </c>
      <c r="EH155" s="45">
        <f>'TKB-2'!EH155</f>
        <v>0</v>
      </c>
      <c r="EI155" s="46">
        <f>'[1]TKB-1'!EI156</f>
        <v>0</v>
      </c>
      <c r="EJ155" s="45">
        <f>'TKB-2'!EJ155</f>
        <v>0</v>
      </c>
      <c r="EK155" s="46">
        <f>'[1]TKB-1'!EK156</f>
        <v>0</v>
      </c>
      <c r="EL155" s="45">
        <f>'TKB-2'!EL155</f>
        <v>0</v>
      </c>
      <c r="EM155" s="46">
        <f>'[1]TKB-1'!EM156</f>
        <v>0</v>
      </c>
      <c r="EN155" s="45">
        <f>'TKB-2'!EN155</f>
        <v>0</v>
      </c>
      <c r="EO155" s="46">
        <f>'[1]TKB-1'!EO156</f>
        <v>0</v>
      </c>
      <c r="EP155" s="45">
        <f>'TKB-2'!EP155</f>
        <v>0</v>
      </c>
      <c r="EQ155" s="46">
        <f>'[1]TKB-1'!EQ156</f>
        <v>0</v>
      </c>
      <c r="ER155" s="45">
        <f>'TKB-2'!ER155</f>
        <v>0</v>
      </c>
      <c r="ES155" s="46">
        <f>'[1]TKB-1'!ES156</f>
        <v>0</v>
      </c>
      <c r="ET155" s="45">
        <f>'TKB-2'!ET155</f>
        <v>0</v>
      </c>
      <c r="EU155" s="46">
        <f>'[1]TKB-1'!EU156</f>
        <v>0</v>
      </c>
      <c r="EV155" s="45">
        <f>'TKB-2'!EV155</f>
        <v>0</v>
      </c>
      <c r="EW155" s="46">
        <f>'[1]TKB-1'!EW156</f>
        <v>0</v>
      </c>
      <c r="EX155" s="45">
        <f>'TKB-2'!EX155</f>
        <v>0</v>
      </c>
      <c r="EY155" s="46">
        <f>'[1]TKB-1'!EY156</f>
        <v>0</v>
      </c>
      <c r="EZ155" s="45">
        <f>'TKB-2'!EZ155</f>
        <v>0</v>
      </c>
      <c r="FA155" s="46">
        <f>'[1]TKB-1'!FA156</f>
        <v>0</v>
      </c>
      <c r="FB155" s="45">
        <f>'TKB-2'!FB155</f>
        <v>0</v>
      </c>
      <c r="FC155" s="46">
        <f>'[1]TKB-1'!FC156</f>
        <v>0</v>
      </c>
      <c r="FD155" s="45">
        <f>'TKB-2'!FD155</f>
        <v>0</v>
      </c>
      <c r="FE155" s="46">
        <f>'[1]TKB-1'!FE156</f>
        <v>0</v>
      </c>
      <c r="FF155" s="45">
        <f>'TKB-2'!FF155</f>
        <v>0</v>
      </c>
      <c r="FG155" s="46">
        <f>'[1]TKB-1'!FG156</f>
        <v>0</v>
      </c>
      <c r="FH155" s="45">
        <f>'TKB-2'!FH155</f>
        <v>0</v>
      </c>
      <c r="FI155" s="46">
        <f>'[1]TKB-1'!FI156</f>
        <v>0</v>
      </c>
      <c r="FJ155" s="45">
        <f>'TKB-2'!FJ155</f>
        <v>0</v>
      </c>
      <c r="FK155" s="46">
        <f>'[1]TKB-1'!FK156</f>
        <v>0</v>
      </c>
      <c r="FL155" s="45">
        <f>'TKB-2'!FL155</f>
        <v>0</v>
      </c>
      <c r="FM155" s="46">
        <f>'[1]TKB-1'!FM156</f>
        <v>0</v>
      </c>
      <c r="FN155" s="45">
        <f>'TKB-2'!FN155</f>
        <v>0</v>
      </c>
      <c r="FO155" s="46">
        <f>'[1]TKB-1'!FO156</f>
        <v>0</v>
      </c>
      <c r="FP155" s="45">
        <f>'TKB-2'!FP155</f>
        <v>0</v>
      </c>
      <c r="FQ155" s="46">
        <f>'[1]TKB-1'!FQ156</f>
        <v>0</v>
      </c>
      <c r="FR155" s="45">
        <f>'TKB-2'!FR155</f>
        <v>0</v>
      </c>
      <c r="FS155" s="46">
        <f>'[1]TKB-1'!FS156</f>
        <v>0</v>
      </c>
      <c r="FT155" s="45">
        <f>'TKB-2'!FT155</f>
        <v>0</v>
      </c>
      <c r="FU155" s="46">
        <f>'[1]TKB-1'!FU156</f>
        <v>0</v>
      </c>
      <c r="FV155" s="45">
        <f>'TKB-2'!FV155</f>
        <v>0</v>
      </c>
      <c r="FW155" s="46">
        <f>'[1]TKB-1'!FW156</f>
        <v>0</v>
      </c>
      <c r="FX155" s="45">
        <f>'TKB-2'!FX155</f>
        <v>0</v>
      </c>
      <c r="FY155" s="46">
        <f>'[1]TKB-1'!FY156</f>
        <v>0</v>
      </c>
      <c r="FZ155" s="45">
        <f>'TKB-2'!FZ155</f>
        <v>0</v>
      </c>
      <c r="GA155" s="46">
        <f>'[1]TKB-1'!GA156</f>
        <v>0</v>
      </c>
      <c r="GB155" s="45">
        <f>'TKB-2'!GB155</f>
        <v>0</v>
      </c>
      <c r="GC155" s="46">
        <f>'[1]TKB-1'!GC156</f>
        <v>0</v>
      </c>
      <c r="GD155" s="45">
        <f>'TKB-2'!GD155</f>
        <v>0</v>
      </c>
      <c r="GE155" s="46">
        <f>'[1]TKB-1'!GE156</f>
        <v>0</v>
      </c>
      <c r="GF155" s="45">
        <f>'TKB-2'!GF155</f>
        <v>0</v>
      </c>
      <c r="GG155" s="46">
        <f>'[1]TKB-1'!GG156</f>
        <v>0</v>
      </c>
      <c r="GH155" s="45">
        <f>'TKB-2'!GH155</f>
        <v>0</v>
      </c>
      <c r="GI155" s="46">
        <f>'[1]TKB-1'!GI156</f>
        <v>0</v>
      </c>
      <c r="GJ155" s="45">
        <f>'TKB-2'!GJ155</f>
        <v>0</v>
      </c>
      <c r="GK155" s="46">
        <f>'[1]TKB-1'!GK156</f>
        <v>0</v>
      </c>
      <c r="GL155" s="45">
        <f>'TKB-2'!GL155</f>
        <v>0</v>
      </c>
      <c r="GM155" s="46">
        <f>'[1]TKB-1'!GM156</f>
        <v>0</v>
      </c>
      <c r="GN155" s="45">
        <f>'TKB-2'!GN155</f>
        <v>0</v>
      </c>
      <c r="GO155" s="46">
        <f>'[1]TKB-1'!GO156</f>
        <v>0</v>
      </c>
      <c r="GP155" s="45">
        <f>'TKB-2'!GP155</f>
        <v>0</v>
      </c>
      <c r="GQ155" s="46">
        <f>'[1]TKB-1'!GQ156</f>
        <v>0</v>
      </c>
      <c r="GR155" s="45">
        <f>'TKB-2'!GR155</f>
        <v>0</v>
      </c>
      <c r="GS155" s="46">
        <f>'[1]TKB-1'!GS156</f>
        <v>0</v>
      </c>
      <c r="GT155" s="45">
        <f>'TKB-2'!GT155</f>
        <v>0</v>
      </c>
      <c r="GU155" s="46">
        <f>'[1]TKB-1'!GU156</f>
        <v>0</v>
      </c>
      <c r="GV155" s="45">
        <f>'TKB-2'!GV155</f>
        <v>0</v>
      </c>
      <c r="GW155" s="46">
        <f>'[1]TKB-1'!GW156</f>
        <v>0</v>
      </c>
      <c r="GX155" s="45">
        <f>'TKB-2'!GX155</f>
        <v>0</v>
      </c>
      <c r="GY155" s="46">
        <f>'[1]TKB-1'!GY156</f>
        <v>0</v>
      </c>
      <c r="GZ155" s="45">
        <f>'TKB-2'!GZ155</f>
        <v>0</v>
      </c>
      <c r="HA155" s="46">
        <f>'[1]TKB-1'!HA156</f>
        <v>0</v>
      </c>
      <c r="HB155" s="45">
        <f>'TKB-2'!HB155</f>
        <v>0</v>
      </c>
      <c r="HC155" s="46">
        <f>'[1]TKB-1'!HC156</f>
        <v>0</v>
      </c>
      <c r="HD155" s="45">
        <f>'TKB-2'!HD155</f>
        <v>0</v>
      </c>
      <c r="HE155" s="46">
        <f>'[1]TKB-1'!HE156</f>
        <v>0</v>
      </c>
      <c r="HF155" s="45">
        <f>'TKB-2'!HF155</f>
        <v>0</v>
      </c>
      <c r="HG155" s="46">
        <f>'[1]TKB-1'!HG156</f>
        <v>0</v>
      </c>
      <c r="HH155" s="45">
        <f>'TKB-2'!HH155</f>
        <v>0</v>
      </c>
      <c r="HI155" s="46">
        <f>'[1]TKB-1'!HI156</f>
        <v>0</v>
      </c>
      <c r="HJ155" s="45">
        <f>'TKB-2'!HJ155</f>
        <v>0</v>
      </c>
      <c r="HK155" s="46">
        <f>'[1]TKB-1'!HK156</f>
        <v>0</v>
      </c>
      <c r="HL155" s="45">
        <f>'TKB-2'!HL155</f>
        <v>0</v>
      </c>
      <c r="HM155" s="46">
        <f>'[1]TKB-1'!HM156</f>
        <v>0</v>
      </c>
      <c r="HN155" s="45">
        <f>'TKB-2'!HN155</f>
        <v>0</v>
      </c>
      <c r="HO155" s="46">
        <f>'[1]TKB-1'!HO156</f>
        <v>0</v>
      </c>
      <c r="HP155" s="45">
        <f>'TKB-2'!HP155</f>
        <v>0</v>
      </c>
      <c r="HQ155" s="46">
        <f>'[1]TKB-1'!HQ156</f>
        <v>0</v>
      </c>
      <c r="HR155" s="45">
        <f>'TKB-2'!HR155</f>
        <v>0</v>
      </c>
      <c r="HS155" s="46">
        <f>'[1]TKB-1'!HS156</f>
        <v>0</v>
      </c>
      <c r="HT155" s="45">
        <f>'TKB-2'!HT155</f>
        <v>0</v>
      </c>
      <c r="HU155" s="46">
        <f>'[1]TKB-1'!HU156</f>
        <v>0</v>
      </c>
      <c r="HV155" s="45">
        <f>'TKB-2'!HV155</f>
        <v>0</v>
      </c>
      <c r="HW155" s="46">
        <f>'[1]TKB-1'!HW156</f>
        <v>0</v>
      </c>
      <c r="HX155" s="45">
        <f>'TKB-2'!HX155</f>
        <v>0</v>
      </c>
      <c r="HY155" s="46">
        <f>'[1]TKB-1'!HY156</f>
        <v>0</v>
      </c>
      <c r="HZ155" s="45">
        <f>'TKB-2'!HZ155</f>
        <v>0</v>
      </c>
      <c r="IA155" s="46">
        <f>'[1]TKB-1'!IA156</f>
        <v>0</v>
      </c>
      <c r="IB155" s="45">
        <f>'TKB-2'!IB155</f>
        <v>0</v>
      </c>
      <c r="IC155" s="46">
        <f>'[1]TKB-1'!IC156</f>
        <v>0</v>
      </c>
      <c r="ID155" s="45">
        <f>'TKB-2'!ID155</f>
        <v>0</v>
      </c>
      <c r="IE155" s="46">
        <f>'[1]TKB-1'!IE156</f>
        <v>0</v>
      </c>
      <c r="IF155" s="45">
        <f>'TKB-2'!IF155</f>
        <v>0</v>
      </c>
      <c r="IG155" s="46">
        <f>'[1]TKB-1'!IG156</f>
        <v>0</v>
      </c>
      <c r="IH155" s="45">
        <f>'TKB-2'!IH155</f>
        <v>0</v>
      </c>
      <c r="II155" s="46">
        <f>'[1]TKB-1'!II156</f>
        <v>0</v>
      </c>
    </row>
    <row r="156" spans="1:243" ht="15" x14ac:dyDescent="0.2">
      <c r="A156" s="296"/>
      <c r="B156" s="299"/>
      <c r="C156" s="302"/>
      <c r="D156" s="47">
        <v>0</v>
      </c>
      <c r="E156" s="293"/>
      <c r="F156" s="48"/>
      <c r="G156" s="49">
        <f>'[1]TKB-1'!G157</f>
        <v>0</v>
      </c>
      <c r="H156" s="48"/>
      <c r="I156" s="49">
        <f>'[1]TKB-1'!I157</f>
        <v>0</v>
      </c>
      <c r="J156" s="48"/>
      <c r="K156" s="49">
        <f>'[1]TKB-1'!K157</f>
        <v>0</v>
      </c>
      <c r="L156" s="48"/>
      <c r="M156" s="49">
        <f>'[1]TKB-1'!M157</f>
        <v>0</v>
      </c>
      <c r="N156" s="48"/>
      <c r="O156" s="49">
        <f>'[1]TKB-1'!O157</f>
        <v>0</v>
      </c>
      <c r="P156" s="48"/>
      <c r="Q156" s="49">
        <f>'[1]TKB-1'!Q157</f>
        <v>0</v>
      </c>
      <c r="R156" s="48"/>
      <c r="S156" s="49">
        <f>'[1]TKB-1'!S157</f>
        <v>0</v>
      </c>
      <c r="T156" s="48"/>
      <c r="U156" s="49">
        <f>'[1]TKB-1'!U157</f>
        <v>0</v>
      </c>
      <c r="V156" s="48"/>
      <c r="W156" s="49">
        <f>'[1]TKB-1'!W157</f>
        <v>0</v>
      </c>
      <c r="X156" s="48"/>
      <c r="Y156" s="49">
        <f>'[1]TKB-1'!Y157</f>
        <v>0</v>
      </c>
      <c r="Z156" s="48"/>
      <c r="AA156" s="49">
        <f>'[1]TKB-1'!AA157</f>
        <v>0</v>
      </c>
      <c r="AB156" s="48"/>
      <c r="AC156" s="49">
        <f>'[1]TKB-1'!AC157</f>
        <v>0</v>
      </c>
      <c r="AD156" s="48"/>
      <c r="AE156" s="49">
        <f>'[1]TKB-1'!AE157</f>
        <v>0</v>
      </c>
      <c r="AF156" s="48"/>
      <c r="AG156" s="49">
        <f>'[1]TKB-1'!AG157</f>
        <v>0</v>
      </c>
      <c r="AH156" s="48"/>
      <c r="AI156" s="49">
        <f>'[1]TKB-1'!AI157</f>
        <v>0</v>
      </c>
      <c r="AJ156" s="48"/>
      <c r="AK156" s="49">
        <f>'[1]TKB-1'!AK157</f>
        <v>0</v>
      </c>
      <c r="AL156" s="48"/>
      <c r="AM156" s="49">
        <f>'[1]TKB-1'!AM157</f>
        <v>0</v>
      </c>
      <c r="AN156" s="48"/>
      <c r="AO156" s="49">
        <f>'[1]TKB-1'!AO157</f>
        <v>0</v>
      </c>
      <c r="AP156" s="48"/>
      <c r="AQ156" s="49">
        <f>'[1]TKB-1'!AQ157</f>
        <v>0</v>
      </c>
      <c r="AR156" s="48"/>
      <c r="AS156" s="49">
        <f>'[1]TKB-1'!AS157</f>
        <v>0</v>
      </c>
      <c r="AT156" s="48"/>
      <c r="AU156" s="49">
        <f>'[1]TKB-1'!AU157</f>
        <v>0</v>
      </c>
      <c r="AV156" s="48"/>
      <c r="AW156" s="49">
        <f>'[1]TKB-1'!AW157</f>
        <v>0</v>
      </c>
      <c r="AX156" s="48"/>
      <c r="AY156" s="49">
        <f>'[1]TKB-1'!AY157</f>
        <v>0</v>
      </c>
      <c r="AZ156" s="48"/>
      <c r="BA156" s="49">
        <f>'[1]TKB-1'!BA157</f>
        <v>0</v>
      </c>
      <c r="BB156" s="48"/>
      <c r="BC156" s="49">
        <f>'[1]TKB-1'!BC157</f>
        <v>0</v>
      </c>
      <c r="BD156" s="48"/>
      <c r="BE156" s="49">
        <f>'[1]TKB-1'!BE157</f>
        <v>0</v>
      </c>
      <c r="BF156" s="48"/>
      <c r="BG156" s="49">
        <f>'[1]TKB-1'!BG157</f>
        <v>0</v>
      </c>
      <c r="BH156" s="48"/>
      <c r="BI156" s="49">
        <f>'[1]TKB-1'!BI157</f>
        <v>0</v>
      </c>
      <c r="BJ156" s="48"/>
      <c r="BK156" s="49">
        <f>'[1]TKB-1'!BK157</f>
        <v>0</v>
      </c>
      <c r="BL156" s="48"/>
      <c r="BM156" s="49">
        <f>'[1]TKB-1'!BM157</f>
        <v>0</v>
      </c>
      <c r="BN156" s="48"/>
      <c r="BO156" s="49">
        <f>'[1]TKB-1'!BO157</f>
        <v>0</v>
      </c>
      <c r="BP156" s="48"/>
      <c r="BQ156" s="49">
        <f>'[1]TKB-1'!BQ157</f>
        <v>0</v>
      </c>
      <c r="BR156" s="48"/>
      <c r="BS156" s="49">
        <f>'[1]TKB-1'!BS157</f>
        <v>0</v>
      </c>
      <c r="BT156" s="48"/>
      <c r="BU156" s="49">
        <f>'[1]TKB-1'!BU157</f>
        <v>0</v>
      </c>
      <c r="BV156" s="48"/>
      <c r="BW156" s="49">
        <f>'[1]TKB-1'!BW157</f>
        <v>0</v>
      </c>
      <c r="BX156" s="48"/>
      <c r="BY156" s="49">
        <f>'[1]TKB-1'!BY157</f>
        <v>0</v>
      </c>
      <c r="BZ156" s="48"/>
      <c r="CA156" s="49">
        <f>'[1]TKB-1'!CA157</f>
        <v>0</v>
      </c>
      <c r="CB156" s="48"/>
      <c r="CC156" s="49">
        <f>'[1]TKB-1'!CC157</f>
        <v>0</v>
      </c>
      <c r="CD156" s="48"/>
      <c r="CE156" s="49">
        <f>'[1]TKB-1'!CE157</f>
        <v>0</v>
      </c>
      <c r="CF156" s="48"/>
      <c r="CG156" s="49">
        <f>'[1]TKB-1'!CG157</f>
        <v>0</v>
      </c>
      <c r="CH156" s="48"/>
      <c r="CI156" s="49">
        <f>'[1]TKB-1'!CI157</f>
        <v>0</v>
      </c>
      <c r="CJ156" s="48"/>
      <c r="CK156" s="49">
        <f>'[1]TKB-1'!CK157</f>
        <v>0</v>
      </c>
      <c r="CL156" s="48"/>
      <c r="CM156" s="49">
        <f>'[1]TKB-1'!CM157</f>
        <v>0</v>
      </c>
      <c r="CN156" s="48"/>
      <c r="CO156" s="49">
        <f>'[1]TKB-1'!CO157</f>
        <v>0</v>
      </c>
      <c r="CP156" s="48"/>
      <c r="CQ156" s="49">
        <f>'[1]TKB-1'!CQ157</f>
        <v>0</v>
      </c>
      <c r="CR156" s="48"/>
      <c r="CS156" s="49">
        <f>'[1]TKB-1'!CS157</f>
        <v>0</v>
      </c>
      <c r="CT156" s="48"/>
      <c r="CU156" s="49">
        <f>'[1]TKB-1'!CU157</f>
        <v>0</v>
      </c>
      <c r="CV156" s="48"/>
      <c r="CW156" s="49">
        <f>'[1]TKB-1'!CW157</f>
        <v>0</v>
      </c>
      <c r="CX156" s="48"/>
      <c r="CY156" s="49">
        <f>'[1]TKB-1'!CY157</f>
        <v>0</v>
      </c>
      <c r="CZ156" s="48"/>
      <c r="DA156" s="49">
        <f>'[1]TKB-1'!DA157</f>
        <v>0</v>
      </c>
      <c r="DB156" s="48"/>
      <c r="DC156" s="49">
        <f>'[1]TKB-1'!DC157</f>
        <v>0</v>
      </c>
      <c r="DD156" s="48"/>
      <c r="DE156" s="49">
        <f>'[1]TKB-1'!DE157</f>
        <v>0</v>
      </c>
      <c r="DF156" s="48"/>
      <c r="DG156" s="49">
        <f>'[1]TKB-1'!DG157</f>
        <v>0</v>
      </c>
      <c r="DH156" s="48"/>
      <c r="DI156" s="49">
        <f>'[1]TKB-1'!DI157</f>
        <v>0</v>
      </c>
      <c r="DJ156" s="48"/>
      <c r="DK156" s="49">
        <f>'[1]TKB-1'!DK157</f>
        <v>0</v>
      </c>
      <c r="DL156" s="48"/>
      <c r="DM156" s="49">
        <f>'[1]TKB-1'!DM157</f>
        <v>0</v>
      </c>
      <c r="DN156" s="48"/>
      <c r="DO156" s="49">
        <f>'[1]TKB-1'!DO157</f>
        <v>0</v>
      </c>
      <c r="DP156" s="48"/>
      <c r="DQ156" s="49">
        <f>'[1]TKB-1'!DQ157</f>
        <v>0</v>
      </c>
      <c r="DR156" s="48"/>
      <c r="DS156" s="49">
        <f>'[1]TKB-1'!DS157</f>
        <v>0</v>
      </c>
      <c r="DT156" s="48"/>
      <c r="DU156" s="49" t="str">
        <f>'[1]TKB-1'!DU157</f>
        <v>QTCCUTC(3)(K.Hường (TG))</v>
      </c>
      <c r="DV156" s="48"/>
      <c r="DW156" s="49">
        <f>'[1]TKB-1'!DW157</f>
        <v>0</v>
      </c>
      <c r="DX156" s="48"/>
      <c r="DY156" s="49" t="str">
        <f>'[1]TKB-1'!DY157</f>
        <v>QTCCUTC(3)(K.Hường (TG).)</v>
      </c>
      <c r="DZ156" s="48"/>
      <c r="EA156" s="49">
        <f>'[1]TKB-1'!EA157</f>
        <v>0</v>
      </c>
      <c r="EB156" s="48"/>
      <c r="EC156" s="49">
        <f>'[1]TKB-1'!EC157</f>
        <v>0</v>
      </c>
      <c r="ED156" s="48"/>
      <c r="EE156" s="49">
        <f>'[1]TKB-1'!EE157</f>
        <v>0</v>
      </c>
      <c r="EF156" s="48"/>
      <c r="EG156" s="49">
        <f>'[1]TKB-1'!EG157</f>
        <v>0</v>
      </c>
      <c r="EH156" s="48"/>
      <c r="EI156" s="49">
        <f>'[1]TKB-1'!EI157</f>
        <v>0</v>
      </c>
      <c r="EJ156" s="48"/>
      <c r="EK156" s="49">
        <f>'[1]TKB-1'!EK157</f>
        <v>0</v>
      </c>
      <c r="EL156" s="48"/>
      <c r="EM156" s="49">
        <f>'[1]TKB-1'!EM157</f>
        <v>0</v>
      </c>
      <c r="EN156" s="48"/>
      <c r="EO156" s="49">
        <f>'[1]TKB-1'!EO157</f>
        <v>0</v>
      </c>
      <c r="EP156" s="48"/>
      <c r="EQ156" s="49">
        <f>'[1]TKB-1'!EQ157</f>
        <v>0</v>
      </c>
      <c r="ER156" s="48"/>
      <c r="ES156" s="49">
        <f>'[1]TKB-1'!ES157</f>
        <v>0</v>
      </c>
      <c r="ET156" s="48"/>
      <c r="EU156" s="49">
        <f>'[1]TKB-1'!EU157</f>
        <v>0</v>
      </c>
      <c r="EV156" s="48"/>
      <c r="EW156" s="49">
        <f>'[1]TKB-1'!EW157</f>
        <v>0</v>
      </c>
      <c r="EX156" s="48"/>
      <c r="EY156" s="49">
        <f>'[1]TKB-1'!EY157</f>
        <v>0</v>
      </c>
      <c r="EZ156" s="48"/>
      <c r="FA156" s="49">
        <f>'[1]TKB-1'!FA157</f>
        <v>0</v>
      </c>
      <c r="FB156" s="48"/>
      <c r="FC156" s="49">
        <f>'[1]TKB-1'!FC157</f>
        <v>0</v>
      </c>
      <c r="FD156" s="48"/>
      <c r="FE156" s="49">
        <f>'[1]TKB-1'!FE157</f>
        <v>0</v>
      </c>
      <c r="FF156" s="48"/>
      <c r="FG156" s="49">
        <f>'[1]TKB-1'!FG157</f>
        <v>0</v>
      </c>
      <c r="FH156" s="48"/>
      <c r="FI156" s="49">
        <f>'[1]TKB-1'!FI157</f>
        <v>0</v>
      </c>
      <c r="FJ156" s="48"/>
      <c r="FK156" s="49">
        <f>'[1]TKB-1'!FK157</f>
        <v>0</v>
      </c>
      <c r="FL156" s="48"/>
      <c r="FM156" s="49">
        <f>'[1]TKB-1'!FM157</f>
        <v>0</v>
      </c>
      <c r="FN156" s="48"/>
      <c r="FO156" s="49">
        <f>'[1]TKB-1'!FO157</f>
        <v>0</v>
      </c>
      <c r="FP156" s="48"/>
      <c r="FQ156" s="49">
        <f>'[1]TKB-1'!FQ157</f>
        <v>0</v>
      </c>
      <c r="FR156" s="48"/>
      <c r="FS156" s="49">
        <f>'[1]TKB-1'!FS157</f>
        <v>0</v>
      </c>
      <c r="FT156" s="48"/>
      <c r="FU156" s="49">
        <f>'[1]TKB-1'!FU157</f>
        <v>0</v>
      </c>
      <c r="FV156" s="48"/>
      <c r="FW156" s="49">
        <f>'[1]TKB-1'!FW157</f>
        <v>0</v>
      </c>
      <c r="FX156" s="48"/>
      <c r="FY156" s="49">
        <f>'[1]TKB-1'!FY157</f>
        <v>0</v>
      </c>
      <c r="FZ156" s="48"/>
      <c r="GA156" s="49">
        <f>'[1]TKB-1'!GA157</f>
        <v>0</v>
      </c>
      <c r="GB156" s="48"/>
      <c r="GC156" s="49">
        <f>'[1]TKB-1'!GC157</f>
        <v>0</v>
      </c>
      <c r="GD156" s="48"/>
      <c r="GE156" s="49">
        <f>'[1]TKB-1'!GE157</f>
        <v>0</v>
      </c>
      <c r="GF156" s="48"/>
      <c r="GG156" s="49">
        <f>'[1]TKB-1'!GG157</f>
        <v>0</v>
      </c>
      <c r="GH156" s="48"/>
      <c r="GI156" s="49">
        <f>'[1]TKB-1'!GI157</f>
        <v>0</v>
      </c>
      <c r="GJ156" s="48"/>
      <c r="GK156" s="49">
        <f>'[1]TKB-1'!GK157</f>
        <v>0</v>
      </c>
      <c r="GL156" s="48"/>
      <c r="GM156" s="49">
        <f>'[1]TKB-1'!GM157</f>
        <v>0</v>
      </c>
      <c r="GN156" s="48"/>
      <c r="GO156" s="49">
        <f>'[1]TKB-1'!GO157</f>
        <v>0</v>
      </c>
      <c r="GP156" s="48"/>
      <c r="GQ156" s="49">
        <f>'[1]TKB-1'!GQ157</f>
        <v>0</v>
      </c>
      <c r="GR156" s="48"/>
      <c r="GS156" s="49">
        <f>'[1]TKB-1'!GS157</f>
        <v>0</v>
      </c>
      <c r="GT156" s="48"/>
      <c r="GU156" s="49">
        <f>'[1]TKB-1'!GU157</f>
        <v>0</v>
      </c>
      <c r="GV156" s="48"/>
      <c r="GW156" s="49">
        <f>'[1]TKB-1'!GW157</f>
        <v>0</v>
      </c>
      <c r="GX156" s="48"/>
      <c r="GY156" s="49">
        <f>'[1]TKB-1'!GY157</f>
        <v>0</v>
      </c>
      <c r="GZ156" s="48"/>
      <c r="HA156" s="49">
        <f>'[1]TKB-1'!HA157</f>
        <v>0</v>
      </c>
      <c r="HB156" s="48"/>
      <c r="HC156" s="49">
        <f>'[1]TKB-1'!HC157</f>
        <v>0</v>
      </c>
      <c r="HD156" s="48"/>
      <c r="HE156" s="49">
        <f>'[1]TKB-1'!HE157</f>
        <v>0</v>
      </c>
      <c r="HF156" s="48"/>
      <c r="HG156" s="49">
        <f>'[1]TKB-1'!HG157</f>
        <v>0</v>
      </c>
      <c r="HH156" s="48"/>
      <c r="HI156" s="49">
        <f>'[1]TKB-1'!HI157</f>
        <v>0</v>
      </c>
      <c r="HJ156" s="48"/>
      <c r="HK156" s="49">
        <f>'[1]TKB-1'!HK157</f>
        <v>0</v>
      </c>
      <c r="HL156" s="48"/>
      <c r="HM156" s="49">
        <f>'[1]TKB-1'!HM157</f>
        <v>0</v>
      </c>
      <c r="HN156" s="48"/>
      <c r="HO156" s="49">
        <f>'[1]TKB-1'!HO157</f>
        <v>0</v>
      </c>
      <c r="HP156" s="48"/>
      <c r="HQ156" s="49">
        <f>'[1]TKB-1'!HQ157</f>
        <v>0</v>
      </c>
      <c r="HR156" s="48"/>
      <c r="HS156" s="49">
        <f>'[1]TKB-1'!HS157</f>
        <v>0</v>
      </c>
      <c r="HT156" s="48"/>
      <c r="HU156" s="49">
        <f>'[1]TKB-1'!HU157</f>
        <v>0</v>
      </c>
      <c r="HV156" s="48"/>
      <c r="HW156" s="49">
        <f>'[1]TKB-1'!HW157</f>
        <v>0</v>
      </c>
      <c r="HX156" s="48"/>
      <c r="HY156" s="49">
        <f>'[1]TKB-1'!HY157</f>
        <v>0</v>
      </c>
      <c r="HZ156" s="48"/>
      <c r="IA156" s="49">
        <f>'[1]TKB-1'!IA157</f>
        <v>0</v>
      </c>
      <c r="IB156" s="48"/>
      <c r="IC156" s="49">
        <f>'[1]TKB-1'!IC157</f>
        <v>0</v>
      </c>
      <c r="ID156" s="48"/>
      <c r="IE156" s="49">
        <f>'[1]TKB-1'!IE157</f>
        <v>0</v>
      </c>
      <c r="IF156" s="48"/>
      <c r="IG156" s="49">
        <f>'[1]TKB-1'!IG157</f>
        <v>0</v>
      </c>
      <c r="IH156" s="48"/>
      <c r="II156" s="49">
        <f>'[1]TKB-1'!II157</f>
        <v>0</v>
      </c>
    </row>
    <row r="157" spans="1:243" ht="15" x14ac:dyDescent="0.2">
      <c r="A157" s="296"/>
      <c r="B157" s="299"/>
      <c r="C157" s="302"/>
      <c r="D157" s="50">
        <v>0</v>
      </c>
      <c r="E157" s="294" t="s">
        <v>74</v>
      </c>
      <c r="F157" s="40">
        <f>'TKB-2'!F157</f>
        <v>0</v>
      </c>
      <c r="G157" s="51">
        <f>'[1]TKB-1'!G158</f>
        <v>0</v>
      </c>
      <c r="H157" s="40">
        <f>'TKB-2'!H157</f>
        <v>0</v>
      </c>
      <c r="I157" s="51">
        <f>'[1]TKB-1'!I158</f>
        <v>0</v>
      </c>
      <c r="J157" s="40">
        <f>'TKB-2'!J157</f>
        <v>0</v>
      </c>
      <c r="K157" s="51">
        <f>'[1]TKB-1'!K158</f>
        <v>0</v>
      </c>
      <c r="L157" s="40">
        <f>'TKB-2'!L157</f>
        <v>0</v>
      </c>
      <c r="M157" s="51">
        <f>'[1]TKB-1'!M158</f>
        <v>0</v>
      </c>
      <c r="N157" s="40">
        <f>'TKB-2'!N157</f>
        <v>0</v>
      </c>
      <c r="O157" s="51">
        <f>'[1]TKB-1'!O158</f>
        <v>0</v>
      </c>
      <c r="P157" s="40">
        <f>'TKB-2'!P157</f>
        <v>0</v>
      </c>
      <c r="Q157" s="51">
        <f>'[1]TKB-1'!Q158</f>
        <v>0</v>
      </c>
      <c r="R157" s="40">
        <f>'TKB-2'!R157</f>
        <v>0</v>
      </c>
      <c r="S157" s="51">
        <f>'[1]TKB-1'!S158</f>
        <v>0</v>
      </c>
      <c r="T157" s="40">
        <f>'TKB-2'!T157</f>
        <v>0</v>
      </c>
      <c r="U157" s="51">
        <f>'[1]TKB-1'!U158</f>
        <v>0</v>
      </c>
      <c r="V157" s="40">
        <f>'TKB-2'!V157</f>
        <v>0</v>
      </c>
      <c r="W157" s="51">
        <f>'[1]TKB-1'!W158</f>
        <v>0</v>
      </c>
      <c r="X157" s="40">
        <f>'TKB-2'!X157</f>
        <v>0</v>
      </c>
      <c r="Y157" s="51">
        <f>'[1]TKB-1'!Y158</f>
        <v>0</v>
      </c>
      <c r="Z157" s="40">
        <f>'TKB-2'!Z157</f>
        <v>0</v>
      </c>
      <c r="AA157" s="51">
        <f>'[1]TKB-1'!AA158</f>
        <v>0</v>
      </c>
      <c r="AB157" s="40">
        <f>'TKB-2'!AB157</f>
        <v>0</v>
      </c>
      <c r="AC157" s="51">
        <f>'[1]TKB-1'!AC158</f>
        <v>0</v>
      </c>
      <c r="AD157" s="40">
        <f>'TKB-2'!AD157</f>
        <v>0</v>
      </c>
      <c r="AE157" s="51">
        <f>'[1]TKB-1'!AE158</f>
        <v>0</v>
      </c>
      <c r="AF157" s="40">
        <f>'TKB-2'!AF157</f>
        <v>0</v>
      </c>
      <c r="AG157" s="51">
        <f>'[1]TKB-1'!AG158</f>
        <v>0</v>
      </c>
      <c r="AH157" s="40">
        <f>'TKB-2'!AH157</f>
        <v>0</v>
      </c>
      <c r="AI157" s="51">
        <f>'[1]TKB-1'!AI158</f>
        <v>0</v>
      </c>
      <c r="AJ157" s="40">
        <f>'TKB-2'!AJ157</f>
        <v>0</v>
      </c>
      <c r="AK157" s="51">
        <f>'[1]TKB-1'!AK158</f>
        <v>0</v>
      </c>
      <c r="AL157" s="40">
        <f>'TKB-2'!AL157</f>
        <v>0</v>
      </c>
      <c r="AM157" s="51">
        <f>'[1]TKB-1'!AM158</f>
        <v>0</v>
      </c>
      <c r="AN157" s="40">
        <f>'TKB-2'!AN157</f>
        <v>0</v>
      </c>
      <c r="AO157" s="51">
        <f>'[1]TKB-1'!AO158</f>
        <v>0</v>
      </c>
      <c r="AP157" s="40">
        <f>'TKB-2'!AP157</f>
        <v>0</v>
      </c>
      <c r="AQ157" s="51">
        <f>'[1]TKB-1'!AQ158</f>
        <v>0</v>
      </c>
      <c r="AR157" s="40">
        <f>'TKB-2'!AR157</f>
        <v>0</v>
      </c>
      <c r="AS157" s="51">
        <f>'[1]TKB-1'!AS158</f>
        <v>0</v>
      </c>
      <c r="AT157" s="40">
        <f>'TKB-2'!AT157</f>
        <v>0</v>
      </c>
      <c r="AU157" s="51">
        <f>'[1]TKB-1'!AU158</f>
        <v>0</v>
      </c>
      <c r="AV157" s="40">
        <f>'TKB-2'!AV157</f>
        <v>0</v>
      </c>
      <c r="AW157" s="51">
        <f>'[1]TKB-1'!AW158</f>
        <v>0</v>
      </c>
      <c r="AX157" s="40">
        <f>'TKB-2'!AX157</f>
        <v>0</v>
      </c>
      <c r="AY157" s="51">
        <f>'[1]TKB-1'!AY158</f>
        <v>0</v>
      </c>
      <c r="AZ157" s="40">
        <f>'TKB-2'!AZ157</f>
        <v>0</v>
      </c>
      <c r="BA157" s="51">
        <f>'[1]TKB-1'!BA158</f>
        <v>0</v>
      </c>
      <c r="BB157" s="40">
        <f>'TKB-2'!BB157</f>
        <v>0</v>
      </c>
      <c r="BC157" s="51">
        <f>'[1]TKB-1'!BC158</f>
        <v>0</v>
      </c>
      <c r="BD157" s="40">
        <f>'TKB-2'!BD157</f>
        <v>0</v>
      </c>
      <c r="BE157" s="51">
        <f>'[1]TKB-1'!BE158</f>
        <v>0</v>
      </c>
      <c r="BF157" s="40">
        <f>'TKB-2'!BF157</f>
        <v>0</v>
      </c>
      <c r="BG157" s="51">
        <f>'[1]TKB-1'!BG158</f>
        <v>0</v>
      </c>
      <c r="BH157" s="40">
        <f>'TKB-2'!BH157</f>
        <v>0</v>
      </c>
      <c r="BI157" s="51">
        <f>'[1]TKB-1'!BI158</f>
        <v>0</v>
      </c>
      <c r="BJ157" s="40">
        <f>'TKB-2'!BJ157</f>
        <v>0</v>
      </c>
      <c r="BK157" s="51">
        <f>'[1]TKB-1'!BK158</f>
        <v>0</v>
      </c>
      <c r="BL157" s="40">
        <f>'TKB-2'!BL157</f>
        <v>0</v>
      </c>
      <c r="BM157" s="51">
        <f>'[1]TKB-1'!BM158</f>
        <v>0</v>
      </c>
      <c r="BN157" s="40">
        <f>'TKB-2'!BN157</f>
        <v>0</v>
      </c>
      <c r="BO157" s="51">
        <f>'[1]TKB-1'!BO158</f>
        <v>0</v>
      </c>
      <c r="BP157" s="40">
        <f>'TKB-2'!BP157</f>
        <v>0</v>
      </c>
      <c r="BQ157" s="51">
        <f>'[1]TKB-1'!BQ158</f>
        <v>0</v>
      </c>
      <c r="BR157" s="40">
        <f>'TKB-2'!BR157</f>
        <v>0</v>
      </c>
      <c r="BS157" s="51">
        <f>'[1]TKB-1'!BS158</f>
        <v>0</v>
      </c>
      <c r="BT157" s="40">
        <f>'TKB-2'!BT157</f>
        <v>0</v>
      </c>
      <c r="BU157" s="51">
        <f>'[1]TKB-1'!BU158</f>
        <v>0</v>
      </c>
      <c r="BV157" s="40">
        <f>'TKB-2'!BV157</f>
        <v>0</v>
      </c>
      <c r="BW157" s="51">
        <f>'[1]TKB-1'!BW158</f>
        <v>0</v>
      </c>
      <c r="BX157" s="40">
        <f>'TKB-2'!BX157</f>
        <v>0</v>
      </c>
      <c r="BY157" s="51">
        <f>'[1]TKB-1'!BY158</f>
        <v>0</v>
      </c>
      <c r="BZ157" s="40">
        <f>'TKB-2'!BZ157</f>
        <v>0</v>
      </c>
      <c r="CA157" s="51">
        <f>'[1]TKB-1'!CA158</f>
        <v>0</v>
      </c>
      <c r="CB157" s="40">
        <f>'TKB-2'!CB157</f>
        <v>0</v>
      </c>
      <c r="CC157" s="51">
        <f>'[1]TKB-1'!CC158</f>
        <v>0</v>
      </c>
      <c r="CD157" s="40">
        <f>'TKB-2'!CD157</f>
        <v>0</v>
      </c>
      <c r="CE157" s="51">
        <f>'[1]TKB-1'!CE158</f>
        <v>0</v>
      </c>
      <c r="CF157" s="40">
        <f>'TKB-2'!CF157</f>
        <v>0</v>
      </c>
      <c r="CG157" s="51">
        <f>'[1]TKB-1'!CG158</f>
        <v>0</v>
      </c>
      <c r="CH157" s="40">
        <f>'TKB-2'!CH157</f>
        <v>0</v>
      </c>
      <c r="CI157" s="51">
        <f>'[1]TKB-1'!CI158</f>
        <v>0</v>
      </c>
      <c r="CJ157" s="40">
        <f>'TKB-2'!CJ157</f>
        <v>0</v>
      </c>
      <c r="CK157" s="51">
        <f>'[1]TKB-1'!CK158</f>
        <v>0</v>
      </c>
      <c r="CL157" s="40">
        <f>'TKB-2'!CL157</f>
        <v>0</v>
      </c>
      <c r="CM157" s="51">
        <f>'[1]TKB-1'!CM158</f>
        <v>0</v>
      </c>
      <c r="CN157" s="40">
        <f>'TKB-2'!CN157</f>
        <v>0</v>
      </c>
      <c r="CO157" s="51">
        <f>'[1]TKB-1'!CO158</f>
        <v>0</v>
      </c>
      <c r="CP157" s="40">
        <f>'TKB-2'!CP157</f>
        <v>0</v>
      </c>
      <c r="CQ157" s="51">
        <f>'[1]TKB-1'!CQ158</f>
        <v>0</v>
      </c>
      <c r="CR157" s="40">
        <f>'TKB-2'!CR157</f>
        <v>0</v>
      </c>
      <c r="CS157" s="51">
        <f>'[1]TKB-1'!CS158</f>
        <v>0</v>
      </c>
      <c r="CT157" s="40">
        <f>'TKB-2'!CT157</f>
        <v>0</v>
      </c>
      <c r="CU157" s="51">
        <f>'[1]TKB-1'!CU158</f>
        <v>0</v>
      </c>
      <c r="CV157" s="40">
        <f>'TKB-2'!CV157</f>
        <v>0</v>
      </c>
      <c r="CW157" s="51">
        <f>'[1]TKB-1'!CW158</f>
        <v>0</v>
      </c>
      <c r="CX157" s="40">
        <f>'TKB-2'!CX157</f>
        <v>0</v>
      </c>
      <c r="CY157" s="51">
        <f>'[1]TKB-1'!CY158</f>
        <v>0</v>
      </c>
      <c r="CZ157" s="40">
        <f>'TKB-2'!CZ157</f>
        <v>0</v>
      </c>
      <c r="DA157" s="51">
        <f>'[1]TKB-1'!DA158</f>
        <v>0</v>
      </c>
      <c r="DB157" s="40">
        <f>'TKB-2'!DB157</f>
        <v>0</v>
      </c>
      <c r="DC157" s="51">
        <f>'[1]TKB-1'!DC158</f>
        <v>0</v>
      </c>
      <c r="DD157" s="40">
        <f>'TKB-2'!DD157</f>
        <v>0</v>
      </c>
      <c r="DE157" s="51">
        <f>'[1]TKB-1'!DE158</f>
        <v>0</v>
      </c>
      <c r="DF157" s="40">
        <f>'TKB-2'!DF157</f>
        <v>0</v>
      </c>
      <c r="DG157" s="51">
        <f>'[1]TKB-1'!DG158</f>
        <v>0</v>
      </c>
      <c r="DH157" s="40">
        <f>'TKB-2'!DH157</f>
        <v>0</v>
      </c>
      <c r="DI157" s="51">
        <f>'[1]TKB-1'!DI158</f>
        <v>0</v>
      </c>
      <c r="DJ157" s="40">
        <f>'TKB-2'!DJ157</f>
        <v>0</v>
      </c>
      <c r="DK157" s="51">
        <f>'[1]TKB-1'!DK158</f>
        <v>0</v>
      </c>
      <c r="DL157" s="40">
        <f>'TKB-2'!DL157</f>
        <v>0</v>
      </c>
      <c r="DM157" s="51">
        <f>'[1]TKB-1'!DM158</f>
        <v>0</v>
      </c>
      <c r="DN157" s="40">
        <f>'TKB-2'!DN157</f>
        <v>0</v>
      </c>
      <c r="DO157" s="51">
        <f>'[1]TKB-1'!DO158</f>
        <v>0</v>
      </c>
      <c r="DP157" s="40">
        <f>'TKB-2'!DP157</f>
        <v>0</v>
      </c>
      <c r="DQ157" s="51">
        <f>'[1]TKB-1'!DQ158</f>
        <v>0</v>
      </c>
      <c r="DR157" s="40">
        <f>'TKB-2'!DR157</f>
        <v>0</v>
      </c>
      <c r="DS157" s="51">
        <f>'[1]TKB-1'!DS158</f>
        <v>0</v>
      </c>
      <c r="DT157" s="40">
        <f>'TKB-2'!DT157</f>
        <v>0</v>
      </c>
      <c r="DU157" s="51">
        <f>'[1]TKB-1'!DU158</f>
        <v>0</v>
      </c>
      <c r="DV157" s="40">
        <f>'TKB-2'!DV157</f>
        <v>0</v>
      </c>
      <c r="DW157" s="51">
        <f>'[1]TKB-1'!DW158</f>
        <v>0</v>
      </c>
      <c r="DX157" s="40">
        <f>'TKB-2'!DX157</f>
        <v>0</v>
      </c>
      <c r="DY157" s="51">
        <f>'[1]TKB-1'!DY158</f>
        <v>0</v>
      </c>
      <c r="DZ157" s="40">
        <f>'TKB-2'!DZ157</f>
        <v>0</v>
      </c>
      <c r="EA157" s="51">
        <f>'[1]TKB-1'!EA158</f>
        <v>0</v>
      </c>
      <c r="EB157" s="40">
        <f>'TKB-2'!EB157</f>
        <v>0</v>
      </c>
      <c r="EC157" s="51">
        <f>'[1]TKB-1'!EC158</f>
        <v>0</v>
      </c>
      <c r="ED157" s="40">
        <f>'TKB-2'!ED157</f>
        <v>0</v>
      </c>
      <c r="EE157" s="51">
        <f>'[1]TKB-1'!EE158</f>
        <v>0</v>
      </c>
      <c r="EF157" s="40">
        <f>'TKB-2'!EF157</f>
        <v>0</v>
      </c>
      <c r="EG157" s="51">
        <f>'[1]TKB-1'!EG158</f>
        <v>0</v>
      </c>
      <c r="EH157" s="40">
        <f>'TKB-2'!EH157</f>
        <v>0</v>
      </c>
      <c r="EI157" s="51">
        <f>'[1]TKB-1'!EI158</f>
        <v>0</v>
      </c>
      <c r="EJ157" s="40">
        <f>'TKB-2'!EJ157</f>
        <v>0</v>
      </c>
      <c r="EK157" s="51">
        <f>'[1]TKB-1'!EK158</f>
        <v>0</v>
      </c>
      <c r="EL157" s="40">
        <f>'TKB-2'!EL157</f>
        <v>0</v>
      </c>
      <c r="EM157" s="51">
        <f>'[1]TKB-1'!EM158</f>
        <v>0</v>
      </c>
      <c r="EN157" s="40">
        <f>'TKB-2'!EN157</f>
        <v>0</v>
      </c>
      <c r="EO157" s="51">
        <f>'[1]TKB-1'!EO158</f>
        <v>0</v>
      </c>
      <c r="EP157" s="40">
        <f>'TKB-2'!EP157</f>
        <v>0</v>
      </c>
      <c r="EQ157" s="51">
        <f>'[1]TKB-1'!EQ158</f>
        <v>0</v>
      </c>
      <c r="ER157" s="40">
        <f>'TKB-2'!ER157</f>
        <v>0</v>
      </c>
      <c r="ES157" s="51">
        <f>'[1]TKB-1'!ES158</f>
        <v>0</v>
      </c>
      <c r="ET157" s="40">
        <f>'TKB-2'!ET157</f>
        <v>0</v>
      </c>
      <c r="EU157" s="51">
        <f>'[1]TKB-1'!EU158</f>
        <v>0</v>
      </c>
      <c r="EV157" s="40">
        <f>'TKB-2'!EV157</f>
        <v>0</v>
      </c>
      <c r="EW157" s="51">
        <f>'[1]TKB-1'!EW158</f>
        <v>0</v>
      </c>
      <c r="EX157" s="40">
        <f>'TKB-2'!EX157</f>
        <v>0</v>
      </c>
      <c r="EY157" s="51">
        <f>'[1]TKB-1'!EY158</f>
        <v>0</v>
      </c>
      <c r="EZ157" s="40">
        <f>'TKB-2'!EZ157</f>
        <v>0</v>
      </c>
      <c r="FA157" s="51">
        <f>'[1]TKB-1'!FA158</f>
        <v>0</v>
      </c>
      <c r="FB157" s="40">
        <f>'TKB-2'!FB157</f>
        <v>0</v>
      </c>
      <c r="FC157" s="51">
        <f>'[1]TKB-1'!FC158</f>
        <v>0</v>
      </c>
      <c r="FD157" s="40">
        <f>'TKB-2'!FD157</f>
        <v>0</v>
      </c>
      <c r="FE157" s="51">
        <f>'[1]TKB-1'!FE158</f>
        <v>0</v>
      </c>
      <c r="FF157" s="40">
        <f>'TKB-2'!FF157</f>
        <v>0</v>
      </c>
      <c r="FG157" s="51">
        <f>'[1]TKB-1'!FG158</f>
        <v>0</v>
      </c>
      <c r="FH157" s="40">
        <f>'TKB-2'!FH157</f>
        <v>0</v>
      </c>
      <c r="FI157" s="51">
        <f>'[1]TKB-1'!FI158</f>
        <v>0</v>
      </c>
      <c r="FJ157" s="40">
        <f>'TKB-2'!FJ157</f>
        <v>0</v>
      </c>
      <c r="FK157" s="51">
        <f>'[1]TKB-1'!FK158</f>
        <v>0</v>
      </c>
      <c r="FL157" s="40">
        <f>'TKB-2'!FL157</f>
        <v>0</v>
      </c>
      <c r="FM157" s="51">
        <f>'[1]TKB-1'!FM158</f>
        <v>0</v>
      </c>
      <c r="FN157" s="40">
        <f>'TKB-2'!FN157</f>
        <v>0</v>
      </c>
      <c r="FO157" s="51">
        <f>'[1]TKB-1'!FO158</f>
        <v>0</v>
      </c>
      <c r="FP157" s="40">
        <f>'TKB-2'!FP157</f>
        <v>0</v>
      </c>
      <c r="FQ157" s="51">
        <f>'[1]TKB-1'!FQ158</f>
        <v>0</v>
      </c>
      <c r="FR157" s="40">
        <f>'TKB-2'!FR157</f>
        <v>0</v>
      </c>
      <c r="FS157" s="51">
        <f>'[1]TKB-1'!FS158</f>
        <v>0</v>
      </c>
      <c r="FT157" s="40">
        <f>'TKB-2'!FT157</f>
        <v>0</v>
      </c>
      <c r="FU157" s="51">
        <f>'[1]TKB-1'!FU158</f>
        <v>0</v>
      </c>
      <c r="FV157" s="40">
        <f>'TKB-2'!FV157</f>
        <v>0</v>
      </c>
      <c r="FW157" s="51">
        <f>'[1]TKB-1'!FW158</f>
        <v>0</v>
      </c>
      <c r="FX157" s="40">
        <f>'TKB-2'!FX157</f>
        <v>0</v>
      </c>
      <c r="FY157" s="51">
        <f>'[1]TKB-1'!FY158</f>
        <v>0</v>
      </c>
      <c r="FZ157" s="40">
        <f>'TKB-2'!FZ157</f>
        <v>0</v>
      </c>
      <c r="GA157" s="51">
        <f>'[1]TKB-1'!GA158</f>
        <v>0</v>
      </c>
      <c r="GB157" s="40">
        <f>'TKB-2'!GB157</f>
        <v>0</v>
      </c>
      <c r="GC157" s="51">
        <f>'[1]TKB-1'!GC158</f>
        <v>0</v>
      </c>
      <c r="GD157" s="40">
        <f>'TKB-2'!GD157</f>
        <v>0</v>
      </c>
      <c r="GE157" s="51">
        <f>'[1]TKB-1'!GE158</f>
        <v>0</v>
      </c>
      <c r="GF157" s="40">
        <f>'TKB-2'!GF157</f>
        <v>0</v>
      </c>
      <c r="GG157" s="51">
        <f>'[1]TKB-1'!GG158</f>
        <v>0</v>
      </c>
      <c r="GH157" s="40">
        <f>'TKB-2'!GH157</f>
        <v>0</v>
      </c>
      <c r="GI157" s="51">
        <f>'[1]TKB-1'!GI158</f>
        <v>0</v>
      </c>
      <c r="GJ157" s="40">
        <f>'TKB-2'!GJ157</f>
        <v>0</v>
      </c>
      <c r="GK157" s="51">
        <f>'[1]TKB-1'!GK158</f>
        <v>0</v>
      </c>
      <c r="GL157" s="40">
        <f>'TKB-2'!GL157</f>
        <v>0</v>
      </c>
      <c r="GM157" s="51">
        <f>'[1]TKB-1'!GM158</f>
        <v>0</v>
      </c>
      <c r="GN157" s="40">
        <f>'TKB-2'!GN157</f>
        <v>0</v>
      </c>
      <c r="GO157" s="51">
        <f>'[1]TKB-1'!GO158</f>
        <v>0</v>
      </c>
      <c r="GP157" s="40">
        <f>'TKB-2'!GP157</f>
        <v>0</v>
      </c>
      <c r="GQ157" s="51">
        <f>'[1]TKB-1'!GQ158</f>
        <v>0</v>
      </c>
      <c r="GR157" s="40">
        <f>'TKB-2'!GR157</f>
        <v>0</v>
      </c>
      <c r="GS157" s="51">
        <f>'[1]TKB-1'!GS158</f>
        <v>0</v>
      </c>
      <c r="GT157" s="40">
        <f>'TKB-2'!GT157</f>
        <v>0</v>
      </c>
      <c r="GU157" s="51">
        <f>'[1]TKB-1'!GU158</f>
        <v>0</v>
      </c>
      <c r="GV157" s="40">
        <f>'TKB-2'!GV157</f>
        <v>0</v>
      </c>
      <c r="GW157" s="51">
        <f>'[1]TKB-1'!GW158</f>
        <v>0</v>
      </c>
      <c r="GX157" s="40">
        <f>'TKB-2'!GX157</f>
        <v>0</v>
      </c>
      <c r="GY157" s="51">
        <f>'[1]TKB-1'!GY158</f>
        <v>0</v>
      </c>
      <c r="GZ157" s="40">
        <f>'TKB-2'!GZ157</f>
        <v>0</v>
      </c>
      <c r="HA157" s="51">
        <f>'[1]TKB-1'!HA158</f>
        <v>0</v>
      </c>
      <c r="HB157" s="40">
        <f>'TKB-2'!HB157</f>
        <v>0</v>
      </c>
      <c r="HC157" s="51">
        <f>'[1]TKB-1'!HC158</f>
        <v>0</v>
      </c>
      <c r="HD157" s="40">
        <f>'TKB-2'!HD157</f>
        <v>0</v>
      </c>
      <c r="HE157" s="51">
        <f>'[1]TKB-1'!HE158</f>
        <v>0</v>
      </c>
      <c r="HF157" s="40">
        <f>'TKB-2'!HF157</f>
        <v>0</v>
      </c>
      <c r="HG157" s="51">
        <f>'[1]TKB-1'!HG158</f>
        <v>0</v>
      </c>
      <c r="HH157" s="40">
        <f>'TKB-2'!HH157</f>
        <v>0</v>
      </c>
      <c r="HI157" s="51">
        <f>'[1]TKB-1'!HI158</f>
        <v>0</v>
      </c>
      <c r="HJ157" s="40">
        <f>'TKB-2'!HJ157</f>
        <v>0</v>
      </c>
      <c r="HK157" s="51">
        <f>'[1]TKB-1'!HK158</f>
        <v>0</v>
      </c>
      <c r="HL157" s="40">
        <f>'TKB-2'!HL157</f>
        <v>0</v>
      </c>
      <c r="HM157" s="51">
        <f>'[1]TKB-1'!HM158</f>
        <v>0</v>
      </c>
      <c r="HN157" s="40">
        <f>'TKB-2'!HN157</f>
        <v>0</v>
      </c>
      <c r="HO157" s="51">
        <f>'[1]TKB-1'!HO158</f>
        <v>0</v>
      </c>
      <c r="HP157" s="40">
        <f>'TKB-2'!HP157</f>
        <v>0</v>
      </c>
      <c r="HQ157" s="51">
        <f>'[1]TKB-1'!HQ158</f>
        <v>0</v>
      </c>
      <c r="HR157" s="40">
        <f>'TKB-2'!HR157</f>
        <v>0</v>
      </c>
      <c r="HS157" s="51">
        <f>'[1]TKB-1'!HS158</f>
        <v>0</v>
      </c>
      <c r="HT157" s="40">
        <f>'TKB-2'!HT157</f>
        <v>0</v>
      </c>
      <c r="HU157" s="51">
        <f>'[1]TKB-1'!HU158</f>
        <v>0</v>
      </c>
      <c r="HV157" s="40">
        <f>'TKB-2'!HV157</f>
        <v>0</v>
      </c>
      <c r="HW157" s="51">
        <f>'[1]TKB-1'!HW158</f>
        <v>0</v>
      </c>
      <c r="HX157" s="40">
        <f>'TKB-2'!HX157</f>
        <v>0</v>
      </c>
      <c r="HY157" s="51">
        <f>'[1]TKB-1'!HY158</f>
        <v>0</v>
      </c>
      <c r="HZ157" s="40">
        <f>'TKB-2'!HZ157</f>
        <v>0</v>
      </c>
      <c r="IA157" s="51">
        <f>'[1]TKB-1'!IA158</f>
        <v>0</v>
      </c>
      <c r="IB157" s="40">
        <f>'TKB-2'!IB157</f>
        <v>0</v>
      </c>
      <c r="IC157" s="51">
        <f>'[1]TKB-1'!IC158</f>
        <v>0</v>
      </c>
      <c r="ID157" s="40">
        <f>'TKB-2'!ID157</f>
        <v>0</v>
      </c>
      <c r="IE157" s="51">
        <f>'[1]TKB-1'!IE158</f>
        <v>0</v>
      </c>
      <c r="IF157" s="40">
        <f>'TKB-2'!IF157</f>
        <v>0</v>
      </c>
      <c r="IG157" s="51">
        <f>'[1]TKB-1'!IG158</f>
        <v>0</v>
      </c>
      <c r="IH157" s="40">
        <f>'TKB-2'!IH157</f>
        <v>0</v>
      </c>
      <c r="II157" s="51">
        <f>'[1]TKB-1'!II158</f>
        <v>0</v>
      </c>
    </row>
    <row r="158" spans="1:243" ht="15.75" thickBot="1" x14ac:dyDescent="0.25">
      <c r="A158" s="297"/>
      <c r="B158" s="300"/>
      <c r="C158" s="303"/>
      <c r="D158" s="47" t="s">
        <v>18</v>
      </c>
      <c r="E158" s="293"/>
      <c r="F158" s="53"/>
      <c r="G158" s="54">
        <f>'[1]TKB-1'!G159</f>
        <v>0</v>
      </c>
      <c r="H158" s="53"/>
      <c r="I158" s="54">
        <f>'[1]TKB-1'!I159</f>
        <v>0</v>
      </c>
      <c r="J158" s="53"/>
      <c r="K158" s="54">
        <f>'[1]TKB-1'!K159</f>
        <v>0</v>
      </c>
      <c r="L158" s="53"/>
      <c r="M158" s="54">
        <f>'[1]TKB-1'!M159</f>
        <v>0</v>
      </c>
      <c r="N158" s="53"/>
      <c r="O158" s="54">
        <f>'[1]TKB-1'!O159</f>
        <v>0</v>
      </c>
      <c r="P158" s="53"/>
      <c r="Q158" s="54">
        <f>'[1]TKB-1'!Q159</f>
        <v>0</v>
      </c>
      <c r="R158" s="53"/>
      <c r="S158" s="54">
        <f>'[1]TKB-1'!S159</f>
        <v>0</v>
      </c>
      <c r="T158" s="53"/>
      <c r="U158" s="54">
        <f>'[1]TKB-1'!U159</f>
        <v>0</v>
      </c>
      <c r="V158" s="53"/>
      <c r="W158" s="54">
        <f>'[1]TKB-1'!W159</f>
        <v>0</v>
      </c>
      <c r="X158" s="53"/>
      <c r="Y158" s="54">
        <f>'[1]TKB-1'!Y159</f>
        <v>0</v>
      </c>
      <c r="Z158" s="53"/>
      <c r="AA158" s="54">
        <f>'[1]TKB-1'!AA159</f>
        <v>0</v>
      </c>
      <c r="AB158" s="53"/>
      <c r="AC158" s="54">
        <f>'[1]TKB-1'!AC159</f>
        <v>0</v>
      </c>
      <c r="AD158" s="53"/>
      <c r="AE158" s="54">
        <f>'[1]TKB-1'!AE159</f>
        <v>0</v>
      </c>
      <c r="AF158" s="53"/>
      <c r="AG158" s="54">
        <f>'[1]TKB-1'!AG159</f>
        <v>0</v>
      </c>
      <c r="AH158" s="53"/>
      <c r="AI158" s="54">
        <f>'[1]TKB-1'!AI159</f>
        <v>0</v>
      </c>
      <c r="AJ158" s="53"/>
      <c r="AK158" s="54">
        <f>'[1]TKB-1'!AK159</f>
        <v>0</v>
      </c>
      <c r="AL158" s="53"/>
      <c r="AM158" s="54">
        <f>'[1]TKB-1'!AM159</f>
        <v>0</v>
      </c>
      <c r="AN158" s="53"/>
      <c r="AO158" s="54">
        <f>'[1]TKB-1'!AO159</f>
        <v>0</v>
      </c>
      <c r="AP158" s="53"/>
      <c r="AQ158" s="54">
        <f>'[1]TKB-1'!AQ159</f>
        <v>0</v>
      </c>
      <c r="AR158" s="53"/>
      <c r="AS158" s="54">
        <f>'[1]TKB-1'!AS159</f>
        <v>0</v>
      </c>
      <c r="AT158" s="53"/>
      <c r="AU158" s="54">
        <f>'[1]TKB-1'!AU159</f>
        <v>0</v>
      </c>
      <c r="AV158" s="53"/>
      <c r="AW158" s="54">
        <f>'[1]TKB-1'!AW159</f>
        <v>0</v>
      </c>
      <c r="AX158" s="53"/>
      <c r="AY158" s="54">
        <f>'[1]TKB-1'!AY159</f>
        <v>0</v>
      </c>
      <c r="AZ158" s="53"/>
      <c r="BA158" s="54">
        <f>'[1]TKB-1'!BA159</f>
        <v>0</v>
      </c>
      <c r="BB158" s="53"/>
      <c r="BC158" s="54">
        <f>'[1]TKB-1'!BC159</f>
        <v>0</v>
      </c>
      <c r="BD158" s="53"/>
      <c r="BE158" s="54">
        <f>'[1]TKB-1'!BE159</f>
        <v>0</v>
      </c>
      <c r="BF158" s="53"/>
      <c r="BG158" s="54">
        <f>'[1]TKB-1'!BG159</f>
        <v>0</v>
      </c>
      <c r="BH158" s="53"/>
      <c r="BI158" s="54">
        <f>'[1]TKB-1'!BI159</f>
        <v>0</v>
      </c>
      <c r="BJ158" s="53"/>
      <c r="BK158" s="54">
        <f>'[1]TKB-1'!BK159</f>
        <v>0</v>
      </c>
      <c r="BL158" s="53"/>
      <c r="BM158" s="54">
        <f>'[1]TKB-1'!BM159</f>
        <v>0</v>
      </c>
      <c r="BN158" s="53"/>
      <c r="BO158" s="54">
        <f>'[1]TKB-1'!BO159</f>
        <v>0</v>
      </c>
      <c r="BP158" s="53"/>
      <c r="BQ158" s="54">
        <f>'[1]TKB-1'!BQ159</f>
        <v>0</v>
      </c>
      <c r="BR158" s="53"/>
      <c r="BS158" s="54">
        <f>'[1]TKB-1'!BS159</f>
        <v>0</v>
      </c>
      <c r="BT158" s="53"/>
      <c r="BU158" s="54">
        <f>'[1]TKB-1'!BU159</f>
        <v>0</v>
      </c>
      <c r="BV158" s="53"/>
      <c r="BW158" s="54">
        <f>'[1]TKB-1'!BW159</f>
        <v>0</v>
      </c>
      <c r="BX158" s="53"/>
      <c r="BY158" s="54">
        <f>'[1]TKB-1'!BY159</f>
        <v>0</v>
      </c>
      <c r="BZ158" s="53"/>
      <c r="CA158" s="54">
        <f>'[1]TKB-1'!CA159</f>
        <v>0</v>
      </c>
      <c r="CB158" s="53"/>
      <c r="CC158" s="54">
        <f>'[1]TKB-1'!CC159</f>
        <v>0</v>
      </c>
      <c r="CD158" s="53"/>
      <c r="CE158" s="54">
        <f>'[1]TKB-1'!CE159</f>
        <v>0</v>
      </c>
      <c r="CF158" s="53"/>
      <c r="CG158" s="54">
        <f>'[1]TKB-1'!CG159</f>
        <v>0</v>
      </c>
      <c r="CH158" s="53"/>
      <c r="CI158" s="54">
        <f>'[1]TKB-1'!CI159</f>
        <v>0</v>
      </c>
      <c r="CJ158" s="53"/>
      <c r="CK158" s="54">
        <f>'[1]TKB-1'!CK159</f>
        <v>0</v>
      </c>
      <c r="CL158" s="53"/>
      <c r="CM158" s="54">
        <f>'[1]TKB-1'!CM159</f>
        <v>0</v>
      </c>
      <c r="CN158" s="53"/>
      <c r="CO158" s="54">
        <f>'[1]TKB-1'!CO159</f>
        <v>0</v>
      </c>
      <c r="CP158" s="53"/>
      <c r="CQ158" s="54">
        <f>'[1]TKB-1'!CQ159</f>
        <v>0</v>
      </c>
      <c r="CR158" s="53"/>
      <c r="CS158" s="54">
        <f>'[1]TKB-1'!CS159</f>
        <v>0</v>
      </c>
      <c r="CT158" s="53"/>
      <c r="CU158" s="54">
        <f>'[1]TKB-1'!CU159</f>
        <v>0</v>
      </c>
      <c r="CV158" s="53"/>
      <c r="CW158" s="54">
        <f>'[1]TKB-1'!CW159</f>
        <v>0</v>
      </c>
      <c r="CX158" s="53"/>
      <c r="CY158" s="54">
        <f>'[1]TKB-1'!CY159</f>
        <v>0</v>
      </c>
      <c r="CZ158" s="53"/>
      <c r="DA158" s="54">
        <f>'[1]TKB-1'!DA159</f>
        <v>0</v>
      </c>
      <c r="DB158" s="53"/>
      <c r="DC158" s="54">
        <f>'[1]TKB-1'!DC159</f>
        <v>0</v>
      </c>
      <c r="DD158" s="53"/>
      <c r="DE158" s="54">
        <f>'[1]TKB-1'!DE159</f>
        <v>0</v>
      </c>
      <c r="DF158" s="53"/>
      <c r="DG158" s="54">
        <f>'[1]TKB-1'!DG159</f>
        <v>0</v>
      </c>
      <c r="DH158" s="53"/>
      <c r="DI158" s="54">
        <f>'[1]TKB-1'!DI159</f>
        <v>0</v>
      </c>
      <c r="DJ158" s="53"/>
      <c r="DK158" s="54">
        <f>'[1]TKB-1'!DK159</f>
        <v>0</v>
      </c>
      <c r="DL158" s="53"/>
      <c r="DM158" s="54">
        <f>'[1]TKB-1'!DM159</f>
        <v>0</v>
      </c>
      <c r="DN158" s="53"/>
      <c r="DO158" s="54">
        <f>'[1]TKB-1'!DO159</f>
        <v>0</v>
      </c>
      <c r="DP158" s="53"/>
      <c r="DQ158" s="54">
        <f>'[1]TKB-1'!DQ159</f>
        <v>0</v>
      </c>
      <c r="DR158" s="53"/>
      <c r="DS158" s="54">
        <f>'[1]TKB-1'!DS159</f>
        <v>0</v>
      </c>
      <c r="DT158" s="53"/>
      <c r="DU158" s="54">
        <f>'[1]TKB-1'!DU159</f>
        <v>0</v>
      </c>
      <c r="DV158" s="53"/>
      <c r="DW158" s="54">
        <f>'[1]TKB-1'!DW159</f>
        <v>0</v>
      </c>
      <c r="DX158" s="53"/>
      <c r="DY158" s="54">
        <f>'[1]TKB-1'!DY159</f>
        <v>0</v>
      </c>
      <c r="DZ158" s="53"/>
      <c r="EA158" s="54">
        <f>'[1]TKB-1'!EA159</f>
        <v>0</v>
      </c>
      <c r="EB158" s="53"/>
      <c r="EC158" s="54">
        <f>'[1]TKB-1'!EC159</f>
        <v>0</v>
      </c>
      <c r="ED158" s="53"/>
      <c r="EE158" s="54">
        <f>'[1]TKB-1'!EE159</f>
        <v>0</v>
      </c>
      <c r="EF158" s="53"/>
      <c r="EG158" s="54">
        <f>'[1]TKB-1'!EG159</f>
        <v>0</v>
      </c>
      <c r="EH158" s="53"/>
      <c r="EI158" s="54">
        <f>'[1]TKB-1'!EI159</f>
        <v>0</v>
      </c>
      <c r="EJ158" s="53"/>
      <c r="EK158" s="54">
        <f>'[1]TKB-1'!EK159</f>
        <v>0</v>
      </c>
      <c r="EL158" s="53"/>
      <c r="EM158" s="54">
        <f>'[1]TKB-1'!EM159</f>
        <v>0</v>
      </c>
      <c r="EN158" s="53"/>
      <c r="EO158" s="54">
        <f>'[1]TKB-1'!EO159</f>
        <v>0</v>
      </c>
      <c r="EP158" s="53"/>
      <c r="EQ158" s="54">
        <f>'[1]TKB-1'!EQ159</f>
        <v>0</v>
      </c>
      <c r="ER158" s="53"/>
      <c r="ES158" s="54">
        <f>'[1]TKB-1'!ES159</f>
        <v>0</v>
      </c>
      <c r="ET158" s="53"/>
      <c r="EU158" s="54">
        <f>'[1]TKB-1'!EU159</f>
        <v>0</v>
      </c>
      <c r="EV158" s="53"/>
      <c r="EW158" s="54">
        <f>'[1]TKB-1'!EW159</f>
        <v>0</v>
      </c>
      <c r="EX158" s="53"/>
      <c r="EY158" s="54">
        <f>'[1]TKB-1'!EY159</f>
        <v>0</v>
      </c>
      <c r="EZ158" s="53"/>
      <c r="FA158" s="54">
        <f>'[1]TKB-1'!FA159</f>
        <v>0</v>
      </c>
      <c r="FB158" s="53"/>
      <c r="FC158" s="54">
        <f>'[1]TKB-1'!FC159</f>
        <v>0</v>
      </c>
      <c r="FD158" s="53"/>
      <c r="FE158" s="54">
        <f>'[1]TKB-1'!FE159</f>
        <v>0</v>
      </c>
      <c r="FF158" s="53"/>
      <c r="FG158" s="54">
        <f>'[1]TKB-1'!FG159</f>
        <v>0</v>
      </c>
      <c r="FH158" s="53"/>
      <c r="FI158" s="54">
        <f>'[1]TKB-1'!FI159</f>
        <v>0</v>
      </c>
      <c r="FJ158" s="53"/>
      <c r="FK158" s="54">
        <f>'[1]TKB-1'!FK159</f>
        <v>0</v>
      </c>
      <c r="FL158" s="53"/>
      <c r="FM158" s="54">
        <f>'[1]TKB-1'!FM159</f>
        <v>0</v>
      </c>
      <c r="FN158" s="53"/>
      <c r="FO158" s="54">
        <f>'[1]TKB-1'!FO159</f>
        <v>0</v>
      </c>
      <c r="FP158" s="53"/>
      <c r="FQ158" s="54">
        <f>'[1]TKB-1'!FQ159</f>
        <v>0</v>
      </c>
      <c r="FR158" s="53"/>
      <c r="FS158" s="54">
        <f>'[1]TKB-1'!FS159</f>
        <v>0</v>
      </c>
      <c r="FT158" s="53"/>
      <c r="FU158" s="54">
        <f>'[1]TKB-1'!FU159</f>
        <v>0</v>
      </c>
      <c r="FV158" s="53"/>
      <c r="FW158" s="54">
        <f>'[1]TKB-1'!FW159</f>
        <v>0</v>
      </c>
      <c r="FX158" s="53"/>
      <c r="FY158" s="54">
        <f>'[1]TKB-1'!FY159</f>
        <v>0</v>
      </c>
      <c r="FZ158" s="53"/>
      <c r="GA158" s="54">
        <f>'[1]TKB-1'!GA159</f>
        <v>0</v>
      </c>
      <c r="GB158" s="53"/>
      <c r="GC158" s="54">
        <f>'[1]TKB-1'!GC159</f>
        <v>0</v>
      </c>
      <c r="GD158" s="53"/>
      <c r="GE158" s="54">
        <f>'[1]TKB-1'!GE159</f>
        <v>0</v>
      </c>
      <c r="GF158" s="53"/>
      <c r="GG158" s="54">
        <f>'[1]TKB-1'!GG159</f>
        <v>0</v>
      </c>
      <c r="GH158" s="53"/>
      <c r="GI158" s="54">
        <f>'[1]TKB-1'!GI159</f>
        <v>0</v>
      </c>
      <c r="GJ158" s="53"/>
      <c r="GK158" s="54">
        <f>'[1]TKB-1'!GK159</f>
        <v>0</v>
      </c>
      <c r="GL158" s="53"/>
      <c r="GM158" s="54">
        <f>'[1]TKB-1'!GM159</f>
        <v>0</v>
      </c>
      <c r="GN158" s="53"/>
      <c r="GO158" s="54">
        <f>'[1]TKB-1'!GO159</f>
        <v>0</v>
      </c>
      <c r="GP158" s="53"/>
      <c r="GQ158" s="54">
        <f>'[1]TKB-1'!GQ159</f>
        <v>0</v>
      </c>
      <c r="GR158" s="53"/>
      <c r="GS158" s="54">
        <f>'[1]TKB-1'!GS159</f>
        <v>0</v>
      </c>
      <c r="GT158" s="53"/>
      <c r="GU158" s="54">
        <f>'[1]TKB-1'!GU159</f>
        <v>0</v>
      </c>
      <c r="GV158" s="53"/>
      <c r="GW158" s="54">
        <f>'[1]TKB-1'!GW159</f>
        <v>0</v>
      </c>
      <c r="GX158" s="53"/>
      <c r="GY158" s="54">
        <f>'[1]TKB-1'!GY159</f>
        <v>0</v>
      </c>
      <c r="GZ158" s="53"/>
      <c r="HA158" s="54">
        <f>'[1]TKB-1'!HA159</f>
        <v>0</v>
      </c>
      <c r="HB158" s="53"/>
      <c r="HC158" s="54">
        <f>'[1]TKB-1'!HC159</f>
        <v>0</v>
      </c>
      <c r="HD158" s="53"/>
      <c r="HE158" s="54">
        <f>'[1]TKB-1'!HE159</f>
        <v>0</v>
      </c>
      <c r="HF158" s="53"/>
      <c r="HG158" s="54">
        <f>'[1]TKB-1'!HG159</f>
        <v>0</v>
      </c>
      <c r="HH158" s="53"/>
      <c r="HI158" s="54">
        <f>'[1]TKB-1'!HI159</f>
        <v>0</v>
      </c>
      <c r="HJ158" s="53"/>
      <c r="HK158" s="54">
        <f>'[1]TKB-1'!HK159</f>
        <v>0</v>
      </c>
      <c r="HL158" s="53"/>
      <c r="HM158" s="54">
        <f>'[1]TKB-1'!HM159</f>
        <v>0</v>
      </c>
      <c r="HN158" s="53"/>
      <c r="HO158" s="54">
        <f>'[1]TKB-1'!HO159</f>
        <v>0</v>
      </c>
      <c r="HP158" s="53"/>
      <c r="HQ158" s="54">
        <f>'[1]TKB-1'!HQ159</f>
        <v>0</v>
      </c>
      <c r="HR158" s="53"/>
      <c r="HS158" s="54">
        <f>'[1]TKB-1'!HS159</f>
        <v>0</v>
      </c>
      <c r="HT158" s="53"/>
      <c r="HU158" s="54">
        <f>'[1]TKB-1'!HU159</f>
        <v>0</v>
      </c>
      <c r="HV158" s="53"/>
      <c r="HW158" s="54">
        <f>'[1]TKB-1'!HW159</f>
        <v>0</v>
      </c>
      <c r="HX158" s="53"/>
      <c r="HY158" s="54">
        <f>'[1]TKB-1'!HY159</f>
        <v>0</v>
      </c>
      <c r="HZ158" s="53"/>
      <c r="IA158" s="54">
        <f>'[1]TKB-1'!IA159</f>
        <v>0</v>
      </c>
      <c r="IB158" s="53"/>
      <c r="IC158" s="54">
        <f>'[1]TKB-1'!IC159</f>
        <v>0</v>
      </c>
      <c r="ID158" s="53"/>
      <c r="IE158" s="54">
        <f>'[1]TKB-1'!IE159</f>
        <v>0</v>
      </c>
      <c r="IF158" s="53"/>
      <c r="IG158" s="54">
        <f>'[1]TKB-1'!IG159</f>
        <v>0</v>
      </c>
      <c r="IH158" s="53"/>
      <c r="II158" s="54">
        <f>'[1]TKB-1'!II159</f>
        <v>0</v>
      </c>
    </row>
  </sheetData>
  <sheetProtection password="DFBA" sheet="1" objects="1" scenarios="1"/>
  <mergeCells count="34">
    <mergeCell ref="C129:C138"/>
    <mergeCell ref="B43:B52"/>
    <mergeCell ref="C43:C52"/>
    <mergeCell ref="B63:B72"/>
    <mergeCell ref="C63:C72"/>
    <mergeCell ref="B149:B158"/>
    <mergeCell ref="A89:A98"/>
    <mergeCell ref="B89:B98"/>
    <mergeCell ref="C89:C98"/>
    <mergeCell ref="A99:A108"/>
    <mergeCell ref="B99:B108"/>
    <mergeCell ref="C99:C108"/>
    <mergeCell ref="C149:C158"/>
    <mergeCell ref="A109:A158"/>
    <mergeCell ref="B109:B118"/>
    <mergeCell ref="B139:B148"/>
    <mergeCell ref="C139:C148"/>
    <mergeCell ref="C109:C118"/>
    <mergeCell ref="B129:B138"/>
    <mergeCell ref="B119:B128"/>
    <mergeCell ref="C119:C128"/>
    <mergeCell ref="A3:A12"/>
    <mergeCell ref="B3:B12"/>
    <mergeCell ref="C3:C12"/>
    <mergeCell ref="A13:A22"/>
    <mergeCell ref="B13:B22"/>
    <mergeCell ref="C13:C22"/>
    <mergeCell ref="A23:A72"/>
    <mergeCell ref="B23:B32"/>
    <mergeCell ref="B53:B62"/>
    <mergeCell ref="C53:C62"/>
    <mergeCell ref="C23:C32"/>
    <mergeCell ref="B33:B42"/>
    <mergeCell ref="C33:C42"/>
  </mergeCells>
  <phoneticPr fontId="1" type="noConversion"/>
  <dataValidations disablePrompts="1" count="1">
    <dataValidation type="list" allowBlank="1" showInputMessage="1" showErrorMessage="1" sqref="E10 E58 E52 E56 E54 E50 E40 E32 E24 E44 E36 E28 E20 E48 E42 E34 E26 E46 E38 E30 E22 E4 E16 E12 E18 E14 E6 E96 E144 E138 E142 E140 E136 E126 E118 E110 E130 E122 E114 E106 E134 E128 E120 E112 E132 E124 E116 E108 E90 E102 E98 E104 E100 E92">
      <formula1>$GQ$2:$GQ$44</formula1>
    </dataValidation>
  </dataValidations>
  <pageMargins left="0.75" right="0.75" top="1" bottom="1" header="0.5" footer="0.5"/>
  <pageSetup paperSize="9" orientation="portrait" horizontalDpi="1200"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II158"/>
  <sheetViews>
    <sheetView showGridLines="0" zoomScale="70" zoomScaleNormal="100" zoomScaleSheetLayoutView="85" workbookViewId="0">
      <pane xSplit="5" ySplit="2" topLeftCell="F69" activePane="bottomRight" state="frozen"/>
      <selection pane="topRight" activeCell="F1" sqref="F1"/>
      <selection pane="bottomLeft" activeCell="A3" sqref="A3"/>
      <selection pane="bottomRight" activeCell="E89" sqref="E89:E158"/>
    </sheetView>
  </sheetViews>
  <sheetFormatPr defaultRowHeight="12.75" x14ac:dyDescent="0.2"/>
  <cols>
    <col min="1" max="1" width="8.28515625" customWidth="1"/>
    <col min="2" max="2" width="7.7109375" customWidth="1"/>
    <col min="3" max="3" width="13.42578125" customWidth="1"/>
    <col min="4" max="4" width="7.140625" customWidth="1"/>
    <col min="5" max="5" width="8.5703125" customWidth="1"/>
    <col min="6" max="23" width="11.7109375" customWidth="1"/>
    <col min="24" max="24" width="14" customWidth="1"/>
    <col min="25" max="229" width="11.7109375" customWidth="1"/>
    <col min="230" max="243" width="10.28515625" customWidth="1"/>
  </cols>
  <sheetData>
    <row r="1" spans="1:243" ht="27.75" customHeight="1" x14ac:dyDescent="0.2">
      <c r="A1" s="29" t="s">
        <v>10</v>
      </c>
      <c r="B1" s="30" t="s">
        <v>11</v>
      </c>
      <c r="C1" s="30" t="s">
        <v>12</v>
      </c>
      <c r="D1" s="30" t="s">
        <v>13</v>
      </c>
      <c r="E1" s="31" t="s">
        <v>14</v>
      </c>
      <c r="F1" s="32" t="str">
        <f>'TKB-1'!F1</f>
        <v>D21XDK1</v>
      </c>
      <c r="G1" s="33"/>
      <c r="H1" s="32" t="str">
        <f>'TKB-1'!H1</f>
        <v>D21XDK2</v>
      </c>
      <c r="I1" s="33"/>
      <c r="J1" s="32" t="str">
        <f>'TKB-1'!J1</f>
        <v>D21XDK3</v>
      </c>
      <c r="K1" s="33"/>
      <c r="L1" s="32" t="str">
        <f>'TKB-1'!L1</f>
        <v>D21XDK4</v>
      </c>
      <c r="M1" s="33"/>
      <c r="N1" s="32" t="str">
        <f>'TKB-1'!N1</f>
        <v>D22XDK1</v>
      </c>
      <c r="O1" s="33"/>
      <c r="P1" s="32" t="str">
        <f>'TKB-1'!P1</f>
        <v>D22XDK2</v>
      </c>
      <c r="Q1" s="33"/>
      <c r="R1" s="32" t="str">
        <f>'TKB-1'!R1</f>
        <v>D22XDK3</v>
      </c>
      <c r="S1" s="33"/>
      <c r="T1" s="32" t="str">
        <f>'TKB-1'!T1</f>
        <v>D22XDK4</v>
      </c>
      <c r="U1" s="33"/>
      <c r="V1" s="32" t="str">
        <f>'TKB-1'!V1</f>
        <v>D23XDK1</v>
      </c>
      <c r="W1" s="33"/>
      <c r="X1" s="32" t="str">
        <f>'TKB-1'!X1</f>
        <v>D23XDK2</v>
      </c>
      <c r="Y1" s="33"/>
      <c r="Z1" s="32" t="str">
        <f>'TKB-1'!Z1</f>
        <v>D23XDK3</v>
      </c>
      <c r="AA1" s="33"/>
      <c r="AB1" s="32" t="str">
        <f>'TKB-1'!AB1</f>
        <v>D23XDK4</v>
      </c>
      <c r="AC1" s="33"/>
      <c r="AD1" s="32" t="str">
        <f>'TKB-1'!AD1</f>
        <v>D24XDK1</v>
      </c>
      <c r="AE1" s="33"/>
      <c r="AF1" s="32" t="str">
        <f>'TKB-1'!AF1</f>
        <v>D24XDK2</v>
      </c>
      <c r="AG1" s="33"/>
      <c r="AH1" s="32" t="str">
        <f>'TKB-1'!AH1</f>
        <v>D24XDK3</v>
      </c>
      <c r="AI1" s="33"/>
      <c r="AJ1" s="32" t="str">
        <f>'TKB-1'!AJ1</f>
        <v>D21KTR1</v>
      </c>
      <c r="AK1" s="33"/>
      <c r="AL1" s="32" t="str">
        <f>'TKB-1'!AL1</f>
        <v>D21KNT1</v>
      </c>
      <c r="AM1" s="33"/>
      <c r="AN1" s="32" t="str">
        <f>'TKB-1'!AN1</f>
        <v>D22KTR1</v>
      </c>
      <c r="AO1" s="33"/>
      <c r="AP1" s="32" t="str">
        <f>'TKB-1'!AP1</f>
        <v>D22KNT1</v>
      </c>
      <c r="AQ1" s="33"/>
      <c r="AR1" s="32" t="str">
        <f>'TKB-1'!AR1</f>
        <v>D23KTR1</v>
      </c>
      <c r="AS1" s="33"/>
      <c r="AT1" s="32" t="str">
        <f>'TKB-1'!AT1</f>
        <v>D23KNT1</v>
      </c>
      <c r="AU1" s="33"/>
      <c r="AV1" s="32" t="str">
        <f>'TKB-1'!AV1</f>
        <v>D24KTR1</v>
      </c>
      <c r="AW1" s="33"/>
      <c r="AX1" s="32" t="str">
        <f>'TKB-1'!AX1</f>
        <v>D24KNT1</v>
      </c>
      <c r="AY1" s="33"/>
      <c r="AZ1" s="32" t="str">
        <f>'TKB-1'!AZ1</f>
        <v>D21CDK1</v>
      </c>
      <c r="BA1" s="33"/>
      <c r="BB1" s="32" t="str">
        <f>'TKB-1'!BB1</f>
        <v>D22CDK1</v>
      </c>
      <c r="BC1" s="33"/>
      <c r="BD1" s="32" t="str">
        <f>'TKB-1'!BD1</f>
        <v>D23CDK1</v>
      </c>
      <c r="BE1" s="33"/>
      <c r="BF1" s="32" t="str">
        <f>'TKB-1'!BF1</f>
        <v>D24CDK1</v>
      </c>
      <c r="BG1" s="33"/>
      <c r="BH1" s="32" t="str">
        <f>'TKB-1'!BH1</f>
        <v>D21XCK1</v>
      </c>
      <c r="BI1" s="33"/>
      <c r="BJ1" s="32" t="str">
        <f>'TKB-1'!BJ1</f>
        <v>D21CNK1</v>
      </c>
      <c r="BK1" s="33"/>
      <c r="BL1" s="32" t="str">
        <f>'TKB-1'!BL1</f>
        <v>D22XCK1</v>
      </c>
      <c r="BM1" s="33"/>
      <c r="BN1" s="32" t="str">
        <f>'TKB-1'!BN1</f>
        <v>D23CNK1</v>
      </c>
      <c r="BO1" s="33"/>
      <c r="BP1" s="32" t="str">
        <f>'TKB-1'!BP1</f>
        <v>D24CNK1</v>
      </c>
      <c r="BQ1" s="33"/>
      <c r="BR1" s="32" t="str">
        <f>'TKB-1'!BR1</f>
        <v>D22CTC1</v>
      </c>
      <c r="BS1" s="33"/>
      <c r="BT1" s="32" t="str">
        <f>'TKB-1'!BT1</f>
        <v>D23CTC1</v>
      </c>
      <c r="BU1" s="33"/>
      <c r="BV1" s="32" t="str">
        <f>'TKB-1'!BV1</f>
        <v>D23CTC2</v>
      </c>
      <c r="BW1" s="33"/>
      <c r="BX1" s="32" t="str">
        <f>'TKB-1'!BX1</f>
        <v>D23COK1</v>
      </c>
      <c r="BY1" s="33"/>
      <c r="BZ1" s="32" t="str">
        <f>'TKB-1'!BZ1</f>
        <v>D23COK2</v>
      </c>
      <c r="CA1" s="33"/>
      <c r="CB1" s="32" t="str">
        <f>'TKB-1'!CB1</f>
        <v>D23COK3</v>
      </c>
      <c r="CC1" s="33"/>
      <c r="CD1" s="32" t="str">
        <f>'TKB-1'!CD1</f>
        <v>D23TDK1</v>
      </c>
      <c r="CE1" s="33"/>
      <c r="CF1" s="32" t="str">
        <f>'TKB-1'!CF1</f>
        <v>D24CTC1</v>
      </c>
      <c r="CG1" s="33"/>
      <c r="CH1" s="32" t="str">
        <f>'TKB-1'!CH1</f>
        <v>D24COK1</v>
      </c>
      <c r="CI1" s="33"/>
      <c r="CJ1" s="32" t="str">
        <f>'TKB-1'!CJ1</f>
        <v>D24COK2</v>
      </c>
      <c r="CK1" s="33"/>
      <c r="CL1" s="32" t="str">
        <f>'TKB-1'!CL1</f>
        <v>D24TDK1</v>
      </c>
      <c r="CM1" s="33"/>
      <c r="CN1" s="32" t="str">
        <f>'TKB-1'!CN1</f>
        <v>D22KDC1</v>
      </c>
      <c r="CO1" s="33"/>
      <c r="CP1" s="32" t="str">
        <f>'TKB-1'!CP1</f>
        <v>D22KXC1</v>
      </c>
      <c r="CQ1" s="33"/>
      <c r="CR1" s="32" t="str">
        <f>'TKB-1'!CR1</f>
        <v>D22QXC1</v>
      </c>
      <c r="CS1" s="33"/>
      <c r="CT1" s="32" t="str">
        <f>'TKB-1'!CT1</f>
        <v>D22QHC1</v>
      </c>
      <c r="CU1" s="33"/>
      <c r="CV1" s="32" t="str">
        <f>'TKB-1'!CV1</f>
        <v>D22QSC1</v>
      </c>
      <c r="CW1" s="33"/>
      <c r="CX1" s="32" t="str">
        <f>'TKB-1'!CX1</f>
        <v>D23KDC1</v>
      </c>
      <c r="CY1" s="33"/>
      <c r="CZ1" s="32" t="str">
        <f>'TKB-1'!CZ1</f>
        <v>D23KXC1</v>
      </c>
      <c r="DA1" s="33"/>
      <c r="DB1" s="32" t="str">
        <f>'TKB-1'!DB1</f>
        <v>D23QXC1</v>
      </c>
      <c r="DC1" s="33"/>
      <c r="DD1" s="32" t="str">
        <f>'TKB-1'!DD1</f>
        <v>D23QHC1</v>
      </c>
      <c r="DE1" s="33"/>
      <c r="DF1" s="32" t="str">
        <f>'TKB-1'!DF1</f>
        <v>D23QSC1</v>
      </c>
      <c r="DG1" s="33"/>
      <c r="DH1" s="32" t="str">
        <f>'TKB-1'!DH1</f>
        <v>D23TNC1</v>
      </c>
      <c r="DI1" s="33"/>
      <c r="DJ1" s="32" t="str">
        <f>'TKB-1'!DJ1</f>
        <v>D23LQC1</v>
      </c>
      <c r="DK1" s="33"/>
      <c r="DL1" s="32" t="str">
        <f>'TKB-1'!DL1</f>
        <v>D24KXC1</v>
      </c>
      <c r="DM1" s="33"/>
      <c r="DN1" s="32" t="str">
        <f>'TKB-1'!DN1</f>
        <v>D24QXC1</v>
      </c>
      <c r="DO1" s="33"/>
      <c r="DP1" s="32" t="str">
        <f>'TKB-1'!DP1</f>
        <v>D24KDC1</v>
      </c>
      <c r="DQ1" s="33"/>
      <c r="DR1" s="32" t="str">
        <f>'TKB-1'!DR1</f>
        <v>D24QHC1</v>
      </c>
      <c r="DS1" s="33"/>
      <c r="DT1" s="32" t="str">
        <f>'TKB-1'!DT1</f>
        <v>D24LQC1</v>
      </c>
      <c r="DU1" s="33"/>
      <c r="DV1" s="32" t="str">
        <f>'TKB-1'!DV1</f>
        <v>D24TNC1</v>
      </c>
      <c r="DW1" s="33"/>
      <c r="DX1" s="32" t="str">
        <f>'TKB-1'!DX1</f>
        <v>D24TMC1</v>
      </c>
      <c r="DY1" s="33"/>
      <c r="DZ1" s="32" t="str">
        <f>'TKB-1'!DZ1</f>
        <v>D23CTC4</v>
      </c>
      <c r="EA1" s="33"/>
      <c r="EB1" s="32" t="str">
        <f>'TKB-1'!EB1</f>
        <v>D25XDK1</v>
      </c>
      <c r="EC1" s="33"/>
      <c r="ED1" s="32" t="str">
        <f>'TKB-1'!ED1</f>
        <v>D25XDK2</v>
      </c>
      <c r="EE1" s="33"/>
      <c r="EF1" s="32" t="str">
        <f>'TKB-1'!EF1</f>
        <v>D25XDK3</v>
      </c>
      <c r="EG1" s="33"/>
      <c r="EH1" s="32" t="str">
        <f>'TKB-1'!EH1</f>
        <v>D25XDK4</v>
      </c>
      <c r="EI1" s="33"/>
      <c r="EJ1" s="32" t="str">
        <f>'TKB-1'!EJ1</f>
        <v>D25XCK1</v>
      </c>
      <c r="EK1" s="33"/>
      <c r="EL1" s="32" t="str">
        <f>'TKB-1'!EL1</f>
        <v>D25CDK1</v>
      </c>
      <c r="EM1" s="33"/>
      <c r="EN1" s="32" t="str">
        <f>'TKB-1'!EN1</f>
        <v>D25CNK1</v>
      </c>
      <c r="EO1" s="33"/>
      <c r="EP1" s="32" t="str">
        <f>'TKB-1'!EP1</f>
        <v>D25COK1</v>
      </c>
      <c r="EQ1" s="33"/>
      <c r="ER1" s="32" t="str">
        <f>'TKB-1'!ER1</f>
        <v>D25COK2</v>
      </c>
      <c r="ES1" s="33"/>
      <c r="ET1" s="32" t="str">
        <f>'TKB-1'!ET1</f>
        <v>D25COK3</v>
      </c>
      <c r="EU1" s="33"/>
      <c r="EV1" s="32" t="str">
        <f>'TKB-1'!EV1</f>
        <v>D25TDK1</v>
      </c>
      <c r="EW1" s="33"/>
      <c r="EX1" s="32" t="str">
        <f>'TKB-1'!EX1</f>
        <v>D25CTC1</v>
      </c>
      <c r="EY1" s="33"/>
      <c r="EZ1" s="32" t="str">
        <f>'TKB-1'!EZ1</f>
        <v>D25CTM1</v>
      </c>
      <c r="FA1" s="33"/>
      <c r="FB1" s="32" t="str">
        <f>'TKB-1'!FB1</f>
        <v>D25KTR1</v>
      </c>
      <c r="FC1" s="33"/>
      <c r="FD1" s="32" t="str">
        <f>'TKB-1'!FD1</f>
        <v>D25KNT1</v>
      </c>
      <c r="FE1" s="33"/>
      <c r="FF1" s="32" t="str">
        <f>'TKB-1'!FF1</f>
        <v>D25KXK1</v>
      </c>
      <c r="FG1" s="33"/>
      <c r="FH1" s="32" t="str">
        <f>'TKB-1'!FH1</f>
        <v>D25QXK1</v>
      </c>
      <c r="FI1" s="33"/>
      <c r="FJ1" s="32" t="str">
        <f>'TKB-1'!FJ1</f>
        <v>D25KDC1</v>
      </c>
      <c r="FK1" s="33"/>
      <c r="FL1" s="32" t="str">
        <f>'TKB-1'!FL1</f>
        <v>D25QHC1</v>
      </c>
      <c r="FM1" s="33"/>
      <c r="FN1" s="32" t="str">
        <f>'TKB-1'!FN1</f>
        <v>D25QLC1</v>
      </c>
      <c r="FO1" s="33"/>
      <c r="FP1" s="32" t="str">
        <f>'TKB-1'!FP1</f>
        <v>D25QSC1</v>
      </c>
      <c r="FQ1" s="33"/>
      <c r="FR1" s="32" t="str">
        <f>'TKB-1'!FR1</f>
        <v>D25LQC1</v>
      </c>
      <c r="FS1" s="33"/>
      <c r="FT1" s="32" t="str">
        <f>'TKB-1'!FT1</f>
        <v>D25TNC1</v>
      </c>
      <c r="FU1" s="33"/>
      <c r="FV1" s="32" t="str">
        <f>'TKB-1'!FV1</f>
        <v>D25TMC1</v>
      </c>
      <c r="FW1" s="33"/>
      <c r="FX1" s="32" t="str">
        <f>'TKB-1'!FX1</f>
        <v>O</v>
      </c>
      <c r="FY1" s="33"/>
      <c r="FZ1" s="32" t="str">
        <f>'TKB-1'!FZ1</f>
        <v>O</v>
      </c>
      <c r="GA1" s="33"/>
      <c r="GB1" s="32" t="str">
        <f>'TKB-1'!GB1</f>
        <v>O</v>
      </c>
      <c r="GC1" s="33"/>
      <c r="GD1" s="32" t="str">
        <f>'TKB-1'!GD1</f>
        <v>O</v>
      </c>
      <c r="GE1" s="33"/>
      <c r="GF1" s="32" t="str">
        <f>'TKB-1'!GF1</f>
        <v>O</v>
      </c>
      <c r="GG1" s="33"/>
      <c r="GH1" s="32" t="str">
        <f>'TKB-1'!GH1</f>
        <v>O</v>
      </c>
      <c r="GI1" s="33"/>
      <c r="GJ1" s="32" t="str">
        <f>'TKB-1'!GJ1</f>
        <v>O</v>
      </c>
      <c r="GK1" s="33"/>
      <c r="GL1" s="32" t="str">
        <f>'TKB-1'!GL1</f>
        <v>O</v>
      </c>
      <c r="GM1" s="33"/>
      <c r="GN1" s="32" t="str">
        <f>'TKB-1'!GN1</f>
        <v>O</v>
      </c>
      <c r="GO1" s="33"/>
      <c r="GP1" s="32" t="str">
        <f>'TKB-1'!GP1</f>
        <v>O</v>
      </c>
      <c r="GQ1" s="33"/>
      <c r="GR1" s="32" t="str">
        <f>'TKB-1'!GR1</f>
        <v>O</v>
      </c>
      <c r="GS1" s="33"/>
      <c r="GT1" s="32" t="str">
        <f>'TKB-1'!GT1</f>
        <v>O</v>
      </c>
      <c r="GU1" s="33"/>
      <c r="GV1" s="32" t="str">
        <f>'TKB-1'!GV1</f>
        <v>O</v>
      </c>
      <c r="GW1" s="33"/>
      <c r="GX1" s="32" t="str">
        <f>'TKB-1'!GX1</f>
        <v>O</v>
      </c>
      <c r="GY1" s="33"/>
      <c r="GZ1" s="32" t="str">
        <f>'TKB-1'!GZ1</f>
        <v>O</v>
      </c>
      <c r="HA1" s="33"/>
      <c r="HB1" s="32" t="str">
        <f>'TKB-1'!HB1</f>
        <v>O</v>
      </c>
      <c r="HC1" s="33"/>
      <c r="HD1" s="32" t="str">
        <f>'TKB-1'!HD1</f>
        <v>O</v>
      </c>
      <c r="HE1" s="33"/>
      <c r="HF1" s="32" t="str">
        <f>'TKB-1'!HF1</f>
        <v>O</v>
      </c>
      <c r="HG1" s="33"/>
      <c r="HH1" s="32" t="str">
        <f>'TKB-1'!HH1</f>
        <v>O</v>
      </c>
      <c r="HI1" s="33"/>
      <c r="HJ1" s="32" t="str">
        <f>'TKB-1'!HJ1</f>
        <v>O</v>
      </c>
      <c r="HK1" s="33"/>
      <c r="HL1" s="32" t="str">
        <f>'TKB-1'!HL1</f>
        <v>O</v>
      </c>
      <c r="HM1" s="33"/>
      <c r="HN1" s="32" t="str">
        <f>'TKB-1'!HN1</f>
        <v>O</v>
      </c>
      <c r="HO1" s="33"/>
      <c r="HP1" s="32" t="str">
        <f>'TKB-1'!HP1</f>
        <v>O</v>
      </c>
      <c r="HQ1" s="33"/>
      <c r="HR1" s="32" t="str">
        <f>'TKB-1'!HR1</f>
        <v>O</v>
      </c>
      <c r="HS1" s="33"/>
      <c r="HT1" s="32" t="str">
        <f>'TKB-1'!HT1</f>
        <v>O</v>
      </c>
      <c r="HU1" s="33"/>
      <c r="HV1" s="32" t="str">
        <f>'TKB-1'!HV1</f>
        <v>O</v>
      </c>
      <c r="HW1" s="33"/>
      <c r="HX1" s="32" t="str">
        <f>'TKB-1'!HX1</f>
        <v>O</v>
      </c>
      <c r="HY1" s="33"/>
      <c r="HZ1" s="32" t="str">
        <f>'TKB-1'!HZ1</f>
        <v>O</v>
      </c>
      <c r="IA1" s="33"/>
      <c r="IB1" s="32" t="str">
        <f>'TKB-1'!IB1</f>
        <v>O</v>
      </c>
      <c r="IC1" s="33"/>
      <c r="ID1" s="32" t="str">
        <f>'TKB-1'!ID1</f>
        <v>O</v>
      </c>
      <c r="IE1" s="33"/>
      <c r="IF1" s="32" t="str">
        <f>'TKB-1'!IF1</f>
        <v>O</v>
      </c>
      <c r="IG1" s="33"/>
      <c r="IH1" s="32" t="str">
        <f>'TKB-1'!IH1</f>
        <v>O</v>
      </c>
      <c r="II1" s="33"/>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75" customHeight="1" x14ac:dyDescent="0.2">
      <c r="A3" s="304">
        <f>'TKB-1'!A3</f>
        <v>27</v>
      </c>
      <c r="B3" s="311" t="str">
        <f>'TKB-1'!B3</f>
        <v>HAI</v>
      </c>
      <c r="C3" s="301">
        <f>'[2]TKB-1'!C4</f>
        <v>44368</v>
      </c>
      <c r="D3" s="39">
        <v>0</v>
      </c>
      <c r="E3" s="292" t="s">
        <v>52</v>
      </c>
      <c r="F3" s="55">
        <f>'[1]TKB-2'!F4</f>
        <v>0</v>
      </c>
      <c r="G3" s="56"/>
      <c r="H3" s="55">
        <f>'[1]TKB-2'!H4</f>
        <v>0</v>
      </c>
      <c r="I3" s="56"/>
      <c r="J3" s="55">
        <f>'[1]TKB-2'!J4</f>
        <v>0</v>
      </c>
      <c r="K3" s="56"/>
      <c r="L3" s="55">
        <f>'[1]TKB-2'!L4</f>
        <v>0</v>
      </c>
      <c r="M3" s="56"/>
      <c r="N3" s="55">
        <f>'[1]TKB-2'!N4</f>
        <v>0</v>
      </c>
      <c r="O3" s="56"/>
      <c r="P3" s="55">
        <f>'[1]TKB-2'!P4</f>
        <v>0</v>
      </c>
      <c r="Q3" s="56"/>
      <c r="R3" s="55">
        <f>'[1]TKB-2'!R4</f>
        <v>0</v>
      </c>
      <c r="S3" s="56"/>
      <c r="T3" s="55">
        <f>'[1]TKB-2'!T4</f>
        <v>0</v>
      </c>
      <c r="U3" s="56"/>
      <c r="V3" s="55" t="str">
        <f>'[1]TKB-2'!V4</f>
        <v>B2-101</v>
      </c>
      <c r="W3" s="56"/>
      <c r="X3" s="55" t="str">
        <f>'[1]TKB-2'!X4</f>
        <v>B2-102</v>
      </c>
      <c r="Y3" s="56"/>
      <c r="Z3" s="55" t="str">
        <f>'[1]TKB-2'!Z4</f>
        <v>B2-103</v>
      </c>
      <c r="AA3" s="56"/>
      <c r="AB3" s="55" t="str">
        <f>'[1]TKB-2'!AB4</f>
        <v>B2-201</v>
      </c>
      <c r="AC3" s="56"/>
      <c r="AD3" s="55">
        <f>'[1]TKB-2'!AD4</f>
        <v>0</v>
      </c>
      <c r="AE3" s="56"/>
      <c r="AF3" s="55">
        <f>'[1]TKB-2'!AF4</f>
        <v>0</v>
      </c>
      <c r="AG3" s="56"/>
      <c r="AH3" s="55">
        <f>'[1]TKB-2'!AH4</f>
        <v>0</v>
      </c>
      <c r="AI3" s="56"/>
      <c r="AJ3" s="55" t="str">
        <f>'[1]TKB-2'!AJ4</f>
        <v>btin</v>
      </c>
      <c r="AK3" s="56"/>
      <c r="AL3" s="55">
        <f>'[1]TKB-2'!AL4</f>
        <v>0</v>
      </c>
      <c r="AM3" s="56"/>
      <c r="AN3" s="55">
        <f>'[1]TKB-2'!AN4</f>
        <v>0</v>
      </c>
      <c r="AO3" s="56"/>
      <c r="AP3" s="55" t="str">
        <f>'[1]TKB-2'!AP4</f>
        <v>btin</v>
      </c>
      <c r="AQ3" s="56"/>
      <c r="AR3" s="55" t="str">
        <f>'[1]TKB-2'!AR4</f>
        <v>B2-208C</v>
      </c>
      <c r="AS3" s="56"/>
      <c r="AT3" s="55" t="str">
        <f>'[1]TKB-2'!AT4</f>
        <v>B2-202</v>
      </c>
      <c r="AU3" s="56"/>
      <c r="AV3" s="55">
        <f>'[1]TKB-2'!AV4</f>
        <v>0</v>
      </c>
      <c r="AW3" s="56"/>
      <c r="AX3" s="55">
        <f>'[1]TKB-2'!AX4</f>
        <v>0</v>
      </c>
      <c r="AY3" s="56"/>
      <c r="AZ3" s="55">
        <f>'[1]TKB-2'!AZ4</f>
        <v>0</v>
      </c>
      <c r="BA3" s="56"/>
      <c r="BB3" s="55">
        <f>'[1]TKB-2'!BB4</f>
        <v>0</v>
      </c>
      <c r="BC3" s="56"/>
      <c r="BD3" s="55" t="str">
        <f>'[1]TKB-2'!BD4</f>
        <v>A.XUONG1</v>
      </c>
      <c r="BE3" s="56"/>
      <c r="BF3" s="55">
        <f>'[1]TKB-2'!BF4</f>
        <v>0</v>
      </c>
      <c r="BG3" s="56"/>
      <c r="BH3" s="55">
        <f>'[1]TKB-2'!BH4</f>
        <v>0</v>
      </c>
      <c r="BI3" s="56"/>
      <c r="BJ3" s="55">
        <f>'[1]TKB-2'!BJ4</f>
        <v>0</v>
      </c>
      <c r="BK3" s="56"/>
      <c r="BL3" s="55">
        <f>'[1]TKB-2'!BL4</f>
        <v>0</v>
      </c>
      <c r="BM3" s="56"/>
      <c r="BN3" s="55" t="str">
        <f>'[1]TKB-2'!BN4</f>
        <v>B2-301</v>
      </c>
      <c r="BO3" s="56"/>
      <c r="BP3" s="55">
        <f>'[1]TKB-2'!BP4</f>
        <v>0</v>
      </c>
      <c r="BQ3" s="56"/>
      <c r="BR3" s="55" t="str">
        <f>'[1]TKB-2'!BR4</f>
        <v>btin</v>
      </c>
      <c r="BS3" s="56"/>
      <c r="BT3" s="55">
        <f>'[1]TKB-2'!BT4</f>
        <v>0</v>
      </c>
      <c r="BU3" s="56"/>
      <c r="BV3" s="55" t="str">
        <f>'[1]TKB-2'!BV4</f>
        <v>btin</v>
      </c>
      <c r="BW3" s="56"/>
      <c r="BX3" s="55" t="str">
        <f>'[1]TKB-2'!BX4</f>
        <v>A.XUONG2</v>
      </c>
      <c r="BY3" s="56"/>
      <c r="BZ3" s="55" t="str">
        <f>'[1]TKB-2'!BZ4</f>
        <v>A.XUONG3</v>
      </c>
      <c r="CA3" s="56"/>
      <c r="CB3" s="55" t="str">
        <f>'[1]TKB-2'!CB4</f>
        <v>btin</v>
      </c>
      <c r="CC3" s="56"/>
      <c r="CD3" s="55" t="str">
        <f>'[1]TKB-2'!CD4</f>
        <v>B2-403</v>
      </c>
      <c r="CE3" s="56"/>
      <c r="CF3" s="55">
        <f>'[1]TKB-2'!CF4</f>
        <v>0</v>
      </c>
      <c r="CG3" s="56"/>
      <c r="CH3" s="55">
        <f>'[1]TKB-2'!CH4</f>
        <v>0</v>
      </c>
      <c r="CI3" s="56"/>
      <c r="CJ3" s="55">
        <f>'[1]TKB-2'!CJ4</f>
        <v>0</v>
      </c>
      <c r="CK3" s="56"/>
      <c r="CL3" s="55">
        <f>'[1]TKB-2'!CL4</f>
        <v>0</v>
      </c>
      <c r="CM3" s="56"/>
      <c r="CN3" s="55" t="str">
        <f>'[1]TKB-2'!CN4</f>
        <v>btin</v>
      </c>
      <c r="CO3" s="56"/>
      <c r="CP3" s="55" t="str">
        <f>'[1]TKB-2'!CP4</f>
        <v>btin</v>
      </c>
      <c r="CQ3" s="56"/>
      <c r="CR3" s="55" t="str">
        <f>'[1]TKB-2'!CR4</f>
        <v>btin</v>
      </c>
      <c r="CS3" s="56"/>
      <c r="CT3" s="55" t="str">
        <f>'[1]TKB-2'!CT4</f>
        <v>btin</v>
      </c>
      <c r="CU3" s="56"/>
      <c r="CV3" s="55" t="str">
        <f>'[1]TKB-2'!CV4</f>
        <v>btin</v>
      </c>
      <c r="CW3" s="56"/>
      <c r="CX3" s="55" t="str">
        <f>'[1]TKB-2'!CX4</f>
        <v>B2-207C</v>
      </c>
      <c r="CY3" s="56"/>
      <c r="CZ3" s="55">
        <f>'[1]TKB-2'!CZ4</f>
        <v>0</v>
      </c>
      <c r="DA3" s="56"/>
      <c r="DB3" s="55">
        <f>'[1]TKB-2'!DB4</f>
        <v>0</v>
      </c>
      <c r="DC3" s="56"/>
      <c r="DD3" s="55">
        <f>'[1]TKB-2'!DD4</f>
        <v>0</v>
      </c>
      <c r="DE3" s="56"/>
      <c r="DF3" s="55" t="str">
        <f>'[1]TKB-2'!DF4</f>
        <v>btin</v>
      </c>
      <c r="DG3" s="56"/>
      <c r="DH3" s="55">
        <f>'[1]TKB-2'!DH4</f>
        <v>0</v>
      </c>
      <c r="DI3" s="56"/>
      <c r="DJ3" s="55" t="str">
        <f>'[1]TKB-2'!DJ4</f>
        <v>B2-405</v>
      </c>
      <c r="DK3" s="56"/>
      <c r="DL3" s="55">
        <f>'[1]TKB-2'!DL4</f>
        <v>0</v>
      </c>
      <c r="DM3" s="56"/>
      <c r="DN3" s="55">
        <f>'[1]TKB-2'!DN4</f>
        <v>0</v>
      </c>
      <c r="DO3" s="56"/>
      <c r="DP3" s="55">
        <f>'[1]TKB-2'!DP4</f>
        <v>0</v>
      </c>
      <c r="DQ3" s="56"/>
      <c r="DR3" s="55">
        <f>'[1]TKB-2'!DR4</f>
        <v>0</v>
      </c>
      <c r="DS3" s="56"/>
      <c r="DT3" s="55">
        <f>'[1]TKB-2'!DT4</f>
        <v>0</v>
      </c>
      <c r="DU3" s="56"/>
      <c r="DV3" s="55">
        <f>'[1]TKB-2'!DV4</f>
        <v>0</v>
      </c>
      <c r="DW3" s="56"/>
      <c r="DX3" s="55">
        <f>'[1]TKB-2'!DX4</f>
        <v>0</v>
      </c>
      <c r="DY3" s="56"/>
      <c r="DZ3" s="55">
        <f>'[1]TKB-2'!DZ4</f>
        <v>0</v>
      </c>
      <c r="EA3" s="56"/>
      <c r="EB3" s="55" t="str">
        <f>'[1]TKB-2'!EB4</f>
        <v>B2-401</v>
      </c>
      <c r="EC3" s="56"/>
      <c r="ED3" s="55" t="str">
        <f>'[1]TKB-2'!ED4</f>
        <v>B2-407</v>
      </c>
      <c r="EE3" s="56"/>
      <c r="EF3" s="55" t="str">
        <f>'[1]TKB-2'!EF4</f>
        <v>B2-408</v>
      </c>
      <c r="EG3" s="56"/>
      <c r="EH3" s="55">
        <f>'[1]TKB-2'!EH4</f>
        <v>0</v>
      </c>
      <c r="EI3" s="56"/>
      <c r="EJ3" s="55" t="str">
        <f>'[1]TKB-2'!EJ4</f>
        <v>btin</v>
      </c>
      <c r="EK3" s="56"/>
      <c r="EL3" s="55" t="str">
        <f>'[1]TKB-2'!EL4</f>
        <v>B2-507</v>
      </c>
      <c r="EM3" s="56"/>
      <c r="EN3" s="55" t="str">
        <f>'[1]TKB-2'!EN4</f>
        <v>btin</v>
      </c>
      <c r="EO3" s="56"/>
      <c r="EP3" s="55">
        <f>'[1]TKB-2'!EP4</f>
        <v>0</v>
      </c>
      <c r="EQ3" s="56"/>
      <c r="ER3" s="55" t="str">
        <f>'[1]TKB-2'!ER4</f>
        <v>B2-406</v>
      </c>
      <c r="ES3" s="56"/>
      <c r="ET3" s="55" t="str">
        <f>'[1]TKB-2'!ET4</f>
        <v>B2-506</v>
      </c>
      <c r="EU3" s="56"/>
      <c r="EV3" s="55" t="str">
        <f>'[1]TKB-2'!EV4</f>
        <v>B2-308</v>
      </c>
      <c r="EW3" s="56"/>
      <c r="EX3" s="55">
        <f>'[1]TKB-2'!EX4</f>
        <v>0</v>
      </c>
      <c r="EY3" s="56"/>
      <c r="EZ3" s="55" t="str">
        <f>'[1]TKB-2'!EZ4</f>
        <v>btin</v>
      </c>
      <c r="FA3" s="56"/>
      <c r="FB3" s="55" t="str">
        <f>'[1]TKB-2'!FB4</f>
        <v>B2-204</v>
      </c>
      <c r="FC3" s="56"/>
      <c r="FD3" s="55" t="str">
        <f>'[1]TKB-2'!FD4</f>
        <v>btin</v>
      </c>
      <c r="FE3" s="56"/>
      <c r="FF3" s="55" t="str">
        <f>'[1]TKB-2'!FF4</f>
        <v>B2-205C</v>
      </c>
      <c r="FG3" s="56"/>
      <c r="FH3" s="55" t="str">
        <f>'[1]TKB-2'!FH4</f>
        <v>btin</v>
      </c>
      <c r="FI3" s="56"/>
      <c r="FJ3" s="55" t="str">
        <f>'[1]TKB-2'!FJ4</f>
        <v>B2-304</v>
      </c>
      <c r="FK3" s="56"/>
      <c r="FL3" s="55" t="str">
        <f>'[1]TKB-2'!FL4</f>
        <v>B2-402</v>
      </c>
      <c r="FM3" s="56"/>
      <c r="FN3" s="55" t="str">
        <f>'[1]TKB-2'!FN4</f>
        <v>btin</v>
      </c>
      <c r="FO3" s="56"/>
      <c r="FP3" s="55" t="str">
        <f>'[1]TKB-2'!FP4</f>
        <v>btin</v>
      </c>
      <c r="FQ3" s="56"/>
      <c r="FR3" s="55" t="str">
        <f>'[1]TKB-2'!FR4</f>
        <v>B2-108</v>
      </c>
      <c r="FS3" s="56"/>
      <c r="FT3" s="55" t="str">
        <f>'[1]TKB-2'!FT4</f>
        <v>A.SAN2</v>
      </c>
      <c r="FU3" s="56"/>
      <c r="FV3" s="55">
        <f>'[1]TKB-2'!FV4</f>
        <v>0</v>
      </c>
      <c r="FW3" s="56"/>
      <c r="FX3" s="55">
        <f>'[1]TKB-2'!FX4</f>
        <v>0</v>
      </c>
      <c r="FY3" s="56"/>
      <c r="FZ3" s="55">
        <f>'[1]TKB-2'!FZ4</f>
        <v>0</v>
      </c>
      <c r="GA3" s="56"/>
      <c r="GB3" s="55">
        <f>'[1]TKB-2'!GB4</f>
        <v>0</v>
      </c>
      <c r="GC3" s="56"/>
      <c r="GD3" s="55">
        <f>'[1]TKB-2'!GD4</f>
        <v>0</v>
      </c>
      <c r="GE3" s="56"/>
      <c r="GF3" s="55">
        <f>'[1]TKB-2'!GF4</f>
        <v>0</v>
      </c>
      <c r="GG3" s="56"/>
      <c r="GH3" s="55">
        <f>'[1]TKB-2'!GH4</f>
        <v>0</v>
      </c>
      <c r="GI3" s="56"/>
      <c r="GJ3" s="55">
        <f>'[1]TKB-2'!GJ4</f>
        <v>0</v>
      </c>
      <c r="GK3" s="56"/>
      <c r="GL3" s="55">
        <f>'[1]TKB-2'!GL4</f>
        <v>0</v>
      </c>
      <c r="GM3" s="56"/>
      <c r="GN3" s="55">
        <f>'[1]TKB-2'!GN4</f>
        <v>0</v>
      </c>
      <c r="GO3" s="56"/>
      <c r="GP3" s="55">
        <f>'[1]TKB-2'!GP4</f>
        <v>0</v>
      </c>
      <c r="GQ3" s="56"/>
      <c r="GR3" s="55">
        <f>'[1]TKB-2'!GR4</f>
        <v>0</v>
      </c>
      <c r="GS3" s="56"/>
      <c r="GT3" s="55">
        <f>'[1]TKB-2'!GT4</f>
        <v>0</v>
      </c>
      <c r="GU3" s="56"/>
      <c r="GV3" s="55">
        <f>'[1]TKB-2'!GV4</f>
        <v>0</v>
      </c>
      <c r="GW3" s="56"/>
      <c r="GX3" s="55">
        <f>'[1]TKB-2'!GX4</f>
        <v>0</v>
      </c>
      <c r="GY3" s="56"/>
      <c r="GZ3" s="55">
        <f>'[1]TKB-2'!GZ4</f>
        <v>0</v>
      </c>
      <c r="HA3" s="56"/>
      <c r="HB3" s="55">
        <f>'[1]TKB-2'!HB4</f>
        <v>0</v>
      </c>
      <c r="HC3" s="56"/>
      <c r="HD3" s="55">
        <f>'[1]TKB-2'!HD4</f>
        <v>0</v>
      </c>
      <c r="HE3" s="56"/>
      <c r="HF3" s="55">
        <f>'[1]TKB-2'!HF4</f>
        <v>0</v>
      </c>
      <c r="HG3" s="56"/>
      <c r="HH3" s="55">
        <f>'[1]TKB-2'!HH4</f>
        <v>0</v>
      </c>
      <c r="HI3" s="56"/>
      <c r="HJ3" s="55">
        <f>'[1]TKB-2'!HJ4</f>
        <v>0</v>
      </c>
      <c r="HK3" s="56"/>
      <c r="HL3" s="55">
        <f>'[1]TKB-2'!HL4</f>
        <v>0</v>
      </c>
      <c r="HM3" s="56"/>
      <c r="HN3" s="55">
        <f>'[1]TKB-2'!HN4</f>
        <v>0</v>
      </c>
      <c r="HO3" s="56"/>
      <c r="HP3" s="55">
        <f>'[1]TKB-2'!HP4</f>
        <v>0</v>
      </c>
      <c r="HQ3" s="56"/>
      <c r="HR3" s="55">
        <f>'[1]TKB-2'!HR4</f>
        <v>0</v>
      </c>
      <c r="HS3" s="56"/>
      <c r="HT3" s="55">
        <f>'[1]TKB-2'!HT4</f>
        <v>0</v>
      </c>
      <c r="HU3" s="56"/>
      <c r="HV3" s="55">
        <f>'[1]TKB-2'!HV4</f>
        <v>0</v>
      </c>
      <c r="HW3" s="56"/>
      <c r="HX3" s="55">
        <f>'[1]TKB-2'!HX4</f>
        <v>0</v>
      </c>
      <c r="HY3" s="56"/>
      <c r="HZ3" s="55">
        <f>'[1]TKB-2'!HZ4</f>
        <v>0</v>
      </c>
      <c r="IA3" s="56"/>
      <c r="IB3" s="55">
        <f>'[1]TKB-2'!IB4</f>
        <v>0</v>
      </c>
      <c r="IC3" s="56"/>
      <c r="ID3" s="55">
        <f>'[1]TKB-2'!ID4</f>
        <v>0</v>
      </c>
      <c r="IE3" s="56"/>
      <c r="IF3" s="55">
        <f>'[1]TKB-2'!IF4</f>
        <v>0</v>
      </c>
      <c r="IG3" s="56"/>
      <c r="IH3" s="55">
        <f>'[1]TKB-2'!IH4</f>
        <v>0</v>
      </c>
      <c r="II3" s="56"/>
    </row>
    <row r="4" spans="1:243" ht="15.75" customHeight="1" x14ac:dyDescent="0.2">
      <c r="A4" s="305"/>
      <c r="B4" s="299"/>
      <c r="C4" s="307"/>
      <c r="D4" s="42" t="s">
        <v>15</v>
      </c>
      <c r="E4" s="293"/>
      <c r="F4" s="57"/>
      <c r="G4" s="58" t="str">
        <f>'[1]TKB-2'!G5</f>
        <v/>
      </c>
      <c r="H4" s="57"/>
      <c r="I4" s="58" t="str">
        <f>'[1]TKB-2'!I5</f>
        <v/>
      </c>
      <c r="J4" s="57"/>
      <c r="K4" s="58" t="str">
        <f>'[1]TKB-2'!K5</f>
        <v/>
      </c>
      <c r="L4" s="57"/>
      <c r="M4" s="58" t="str">
        <f>'[1]TKB-2'!M5</f>
        <v/>
      </c>
      <c r="N4" s="57"/>
      <c r="O4" s="58" t="str">
        <f>'[1]TKB-2'!O5</f>
        <v/>
      </c>
      <c r="P4" s="57"/>
      <c r="Q4" s="58" t="str">
        <f>'[1]TKB-2'!Q5</f>
        <v/>
      </c>
      <c r="R4" s="57"/>
      <c r="S4" s="58" t="str">
        <f>'[1]TKB-2'!S5</f>
        <v/>
      </c>
      <c r="T4" s="57"/>
      <c r="U4" s="58" t="str">
        <f>'[1]TKB-2'!U5</f>
        <v/>
      </c>
      <c r="V4" s="57"/>
      <c r="W4" s="58" t="str">
        <f>'[1]TKB-2'!W5</f>
        <v>V.Trình</v>
      </c>
      <c r="X4" s="57"/>
      <c r="Y4" s="58" t="str">
        <f>'[1]TKB-2'!Y5</f>
        <v>L.Trường</v>
      </c>
      <c r="Z4" s="57"/>
      <c r="AA4" s="58" t="str">
        <f>'[1]TKB-2'!AA5</f>
        <v>Đ.Tân</v>
      </c>
      <c r="AB4" s="57"/>
      <c r="AC4" s="58" t="str">
        <f>'[1]TKB-2'!AC5</f>
        <v>M.Sang</v>
      </c>
      <c r="AD4" s="57"/>
      <c r="AE4" s="58" t="str">
        <f>'[1]TKB-2'!AE5</f>
        <v/>
      </c>
      <c r="AF4" s="57"/>
      <c r="AG4" s="58" t="str">
        <f>'[1]TKB-2'!AG5</f>
        <v/>
      </c>
      <c r="AH4" s="57"/>
      <c r="AI4" s="58" t="str">
        <f>'[1]TKB-2'!AI5</f>
        <v/>
      </c>
      <c r="AJ4" s="57"/>
      <c r="AK4" s="58" t="str">
        <f>'[1]TKB-2'!AK5</f>
        <v>KTR</v>
      </c>
      <c r="AL4" s="57"/>
      <c r="AM4" s="58" t="str">
        <f>'[1]TKB-2'!AM5</f>
        <v/>
      </c>
      <c r="AN4" s="57"/>
      <c r="AO4" s="58" t="str">
        <f>'[1]TKB-2'!AO5</f>
        <v/>
      </c>
      <c r="AP4" s="57"/>
      <c r="AQ4" s="58" t="str">
        <f>'[1]TKB-2'!AQ5</f>
        <v>KKTR</v>
      </c>
      <c r="AR4" s="57"/>
      <c r="AS4" s="58" t="str">
        <f>'[1]TKB-2'!AS5</f>
        <v>H.Vũ</v>
      </c>
      <c r="AT4" s="57"/>
      <c r="AU4" s="58" t="str">
        <f>'[1]TKB-2'!AU5</f>
        <v>Th.Quý</v>
      </c>
      <c r="AV4" s="57"/>
      <c r="AW4" s="58" t="str">
        <f>'[1]TKB-2'!AW5</f>
        <v/>
      </c>
      <c r="AX4" s="57"/>
      <c r="AY4" s="58" t="str">
        <f>'[1]TKB-2'!AY5</f>
        <v/>
      </c>
      <c r="AZ4" s="57"/>
      <c r="BA4" s="58" t="str">
        <f>'[1]TKB-2'!BA5</f>
        <v/>
      </c>
      <c r="BB4" s="57"/>
      <c r="BC4" s="58" t="str">
        <f>'[1]TKB-2'!BC5</f>
        <v/>
      </c>
      <c r="BD4" s="57"/>
      <c r="BE4" s="58" t="str">
        <f>'[1]TKB-2'!BE5</f>
        <v>B.Sáu</v>
      </c>
      <c r="BF4" s="57"/>
      <c r="BG4" s="58" t="str">
        <f>'[1]TKB-2'!BG5</f>
        <v/>
      </c>
      <c r="BH4" s="57"/>
      <c r="BI4" s="58" t="str">
        <f>'[1]TKB-2'!BI5</f>
        <v/>
      </c>
      <c r="BJ4" s="57"/>
      <c r="BK4" s="58" t="str">
        <f>'[1]TKB-2'!BK5</f>
        <v/>
      </c>
      <c r="BL4" s="57"/>
      <c r="BM4" s="58" t="str">
        <f>'[1]TKB-2'!BM5</f>
        <v/>
      </c>
      <c r="BN4" s="57"/>
      <c r="BO4" s="58" t="str">
        <f>'[1]TKB-2'!BO5</f>
        <v>N.Tân</v>
      </c>
      <c r="BP4" s="57"/>
      <c r="BQ4" s="58" t="str">
        <f>'[1]TKB-2'!BQ5</f>
        <v/>
      </c>
      <c r="BR4" s="57"/>
      <c r="BS4" s="58" t="str">
        <f>'[1]TKB-2'!BS5</f>
        <v>KHTKT-CN</v>
      </c>
      <c r="BT4" s="57"/>
      <c r="BU4" s="58" t="str">
        <f>'[1]TKB-2'!BU5</f>
        <v/>
      </c>
      <c r="BV4" s="57"/>
      <c r="BW4" s="58" t="e">
        <f>'[1]TKB-2'!BW5</f>
        <v>#VALUE!</v>
      </c>
      <c r="BX4" s="57"/>
      <c r="BY4" s="58" t="str">
        <f>'[1]TKB-2'!BY5</f>
        <v>T.Kiếm</v>
      </c>
      <c r="BZ4" s="57"/>
      <c r="CA4" s="58" t="str">
        <f>'[1]TKB-2'!CA5</f>
        <v>Đ.Toa</v>
      </c>
      <c r="CB4" s="57"/>
      <c r="CC4" s="58" t="e">
        <f>'[1]TKB-2'!CC5</f>
        <v>#VALUE!</v>
      </c>
      <c r="CD4" s="57"/>
      <c r="CE4" s="58" t="str">
        <f>'[1]TKB-2'!CE5</f>
        <v>Đ.Thành</v>
      </c>
      <c r="CF4" s="57"/>
      <c r="CG4" s="58" t="str">
        <f>'[1]TKB-2'!CG5</f>
        <v/>
      </c>
      <c r="CH4" s="57"/>
      <c r="CI4" s="58" t="str">
        <f>'[1]TKB-2'!CI5</f>
        <v/>
      </c>
      <c r="CJ4" s="57"/>
      <c r="CK4" s="58" t="str">
        <f>'[1]TKB-2'!CK5</f>
        <v/>
      </c>
      <c r="CL4" s="57"/>
      <c r="CM4" s="58" t="str">
        <f>'[1]TKB-2'!CM5</f>
        <v/>
      </c>
      <c r="CN4" s="57"/>
      <c r="CO4" s="58" t="str">
        <f>'[1]TKB-2'!CO5</f>
        <v>K KTE</v>
      </c>
      <c r="CP4" s="57"/>
      <c r="CQ4" s="58" t="str">
        <f>'[1]TKB-2'!CQ5</f>
        <v>K KTE</v>
      </c>
      <c r="CR4" s="57"/>
      <c r="CS4" s="58" t="str">
        <f>'[1]TKB-2'!CS5</f>
        <v>K KTE</v>
      </c>
      <c r="CT4" s="57"/>
      <c r="CU4" s="58" t="str">
        <f>'[1]TKB-2'!CU5</f>
        <v>K KTE</v>
      </c>
      <c r="CV4" s="57"/>
      <c r="CW4" s="58" t="str">
        <f>'[1]TKB-2'!CW5</f>
        <v>K KTE</v>
      </c>
      <c r="CX4" s="57"/>
      <c r="CY4" s="58" t="str">
        <f>'[1]TKB-2'!CY5</f>
        <v>V.Thống</v>
      </c>
      <c r="CZ4" s="57"/>
      <c r="DA4" s="58" t="str">
        <f>'[1]TKB-2'!DA5</f>
        <v/>
      </c>
      <c r="DB4" s="57"/>
      <c r="DC4" s="58" t="str">
        <f>'[1]TKB-2'!DC5</f>
        <v/>
      </c>
      <c r="DD4" s="57"/>
      <c r="DE4" s="58" t="str">
        <f>'[1]TKB-2'!DE5</f>
        <v/>
      </c>
      <c r="DF4" s="57"/>
      <c r="DG4" s="58" t="e">
        <f>'[1]TKB-2'!DG5</f>
        <v>#VALUE!</v>
      </c>
      <c r="DH4" s="57"/>
      <c r="DI4" s="58" t="str">
        <f>'[1]TKB-2'!DI5</f>
        <v/>
      </c>
      <c r="DJ4" s="57"/>
      <c r="DK4" s="58" t="str">
        <f>'[1]TKB-2'!DK5</f>
        <v>T.Thủy</v>
      </c>
      <c r="DL4" s="57"/>
      <c r="DM4" s="58" t="str">
        <f>'[1]TKB-2'!DM5</f>
        <v/>
      </c>
      <c r="DN4" s="57"/>
      <c r="DO4" s="58" t="str">
        <f>'[1]TKB-2'!DO5</f>
        <v/>
      </c>
      <c r="DP4" s="57"/>
      <c r="DQ4" s="58" t="str">
        <f>'[1]TKB-2'!DQ5</f>
        <v/>
      </c>
      <c r="DR4" s="57"/>
      <c r="DS4" s="58" t="str">
        <f>'[1]TKB-2'!DS5</f>
        <v/>
      </c>
      <c r="DT4" s="57"/>
      <c r="DU4" s="58" t="str">
        <f>'[1]TKB-2'!DU5</f>
        <v/>
      </c>
      <c r="DV4" s="57"/>
      <c r="DW4" s="58" t="str">
        <f>'[1]TKB-2'!DW5</f>
        <v/>
      </c>
      <c r="DX4" s="57"/>
      <c r="DY4" s="58" t="str">
        <f>'[1]TKB-2'!DY5</f>
        <v/>
      </c>
      <c r="DZ4" s="57"/>
      <c r="EA4" s="58" t="str">
        <f>'[1]TKB-2'!EA5</f>
        <v/>
      </c>
      <c r="EB4" s="57"/>
      <c r="EC4" s="58" t="str">
        <f>'[1]TKB-2'!EC5</f>
        <v>T.Mến</v>
      </c>
      <c r="ED4" s="57"/>
      <c r="EE4" s="58" t="str">
        <f>'[1]TKB-2'!EE5</f>
        <v>N.Hòa</v>
      </c>
      <c r="EF4" s="57"/>
      <c r="EG4" s="58" t="str">
        <f>'[1]TKB-2'!EG5</f>
        <v>V.Trí</v>
      </c>
      <c r="EH4" s="57"/>
      <c r="EI4" s="58" t="str">
        <f>'[1]TKB-2'!EI5</f>
        <v/>
      </c>
      <c r="EJ4" s="57"/>
      <c r="EK4" s="58" t="e">
        <f>'[1]TKB-2'!EK5</f>
        <v>#VALUE!</v>
      </c>
      <c r="EL4" s="57"/>
      <c r="EM4" s="58" t="str">
        <f>'[1]TKB-2'!EM5</f>
        <v>X.Hội</v>
      </c>
      <c r="EN4" s="57"/>
      <c r="EO4" s="58" t="e">
        <f>'[1]TKB-2'!EO5</f>
        <v>#VALUE!</v>
      </c>
      <c r="EP4" s="57"/>
      <c r="EQ4" s="58" t="str">
        <f>'[1]TKB-2'!EQ5</f>
        <v/>
      </c>
      <c r="ER4" s="57"/>
      <c r="ES4" s="58" t="str">
        <f>'[1]TKB-2'!ES5</f>
        <v>Th.Hằng(TG)</v>
      </c>
      <c r="ET4" s="57"/>
      <c r="EU4" s="58" t="str">
        <f>'[1]TKB-2'!EU5</f>
        <v>Th.Linh</v>
      </c>
      <c r="EV4" s="57"/>
      <c r="EW4" s="58" t="str">
        <f>'[1]TKB-2'!EW5</f>
        <v>K.Cúc</v>
      </c>
      <c r="EX4" s="57"/>
      <c r="EY4" s="58" t="str">
        <f>'[1]TKB-2'!EY5</f>
        <v/>
      </c>
      <c r="EZ4" s="57"/>
      <c r="FA4" s="58" t="e">
        <f>'[1]TKB-2'!FA5</f>
        <v>#VALUE!</v>
      </c>
      <c r="FB4" s="57"/>
      <c r="FC4" s="58" t="str">
        <f>'[1]TKB-2'!FC5</f>
        <v>M.Linh</v>
      </c>
      <c r="FD4" s="57"/>
      <c r="FE4" s="58" t="e">
        <f>'[1]TKB-2'!FE5</f>
        <v>#VALUE!</v>
      </c>
      <c r="FF4" s="57"/>
      <c r="FG4" s="58" t="str">
        <f>'[1]TKB-2'!FG5</f>
        <v>T.Linh</v>
      </c>
      <c r="FH4" s="57"/>
      <c r="FI4" s="58" t="e">
        <f>'[1]TKB-2'!FI5</f>
        <v>#VALUE!</v>
      </c>
      <c r="FJ4" s="57"/>
      <c r="FK4" s="58" t="str">
        <f>'[1]TKB-2'!FK5</f>
        <v>Th.Mai</v>
      </c>
      <c r="FL4" s="57"/>
      <c r="FM4" s="58" t="str">
        <f>'[1]TKB-2'!FM5</f>
        <v>B.Phi</v>
      </c>
      <c r="FN4" s="57"/>
      <c r="FO4" s="58" t="e">
        <f>'[1]TKB-2'!FO5</f>
        <v>#VALUE!</v>
      </c>
      <c r="FP4" s="57"/>
      <c r="FQ4" s="58" t="e">
        <f>'[1]TKB-2'!FQ5</f>
        <v>#VALUE!</v>
      </c>
      <c r="FR4" s="57"/>
      <c r="FS4" s="58" t="str">
        <f>'[1]TKB-2'!FS5</f>
        <v>T.Lê</v>
      </c>
      <c r="FT4" s="57"/>
      <c r="FU4" s="58" t="str">
        <f>'[1]TKB-2'!FU5</f>
        <v>V.Học</v>
      </c>
      <c r="FV4" s="57"/>
      <c r="FW4" s="58" t="str">
        <f>'[1]TKB-2'!FW5</f>
        <v/>
      </c>
      <c r="FX4" s="57"/>
      <c r="FY4" s="58" t="str">
        <f>'[1]TKB-2'!FY5</f>
        <v/>
      </c>
      <c r="FZ4" s="57"/>
      <c r="GA4" s="58" t="str">
        <f>'[1]TKB-2'!GA5</f>
        <v/>
      </c>
      <c r="GB4" s="57"/>
      <c r="GC4" s="58" t="str">
        <f>'[1]TKB-2'!GC5</f>
        <v/>
      </c>
      <c r="GD4" s="57"/>
      <c r="GE4" s="58" t="str">
        <f>'[1]TKB-2'!GE5</f>
        <v/>
      </c>
      <c r="GF4" s="57"/>
      <c r="GG4" s="58" t="str">
        <f>'[1]TKB-2'!GG5</f>
        <v/>
      </c>
      <c r="GH4" s="57"/>
      <c r="GI4" s="58" t="str">
        <f>'[1]TKB-2'!GI5</f>
        <v/>
      </c>
      <c r="GJ4" s="57"/>
      <c r="GK4" s="58" t="str">
        <f>'[1]TKB-2'!GK5</f>
        <v/>
      </c>
      <c r="GL4" s="57"/>
      <c r="GM4" s="58" t="str">
        <f>'[1]TKB-2'!GM5</f>
        <v/>
      </c>
      <c r="GN4" s="57"/>
      <c r="GO4" s="58" t="str">
        <f>'[1]TKB-2'!GO5</f>
        <v/>
      </c>
      <c r="GP4" s="57"/>
      <c r="GQ4" s="58" t="str">
        <f>'[1]TKB-2'!GQ5</f>
        <v/>
      </c>
      <c r="GR4" s="57"/>
      <c r="GS4" s="58" t="str">
        <f>'[1]TKB-2'!GS5</f>
        <v/>
      </c>
      <c r="GT4" s="57"/>
      <c r="GU4" s="58" t="str">
        <f>'[1]TKB-2'!GU5</f>
        <v/>
      </c>
      <c r="GV4" s="57"/>
      <c r="GW4" s="58" t="str">
        <f>'[1]TKB-2'!GW5</f>
        <v/>
      </c>
      <c r="GX4" s="57"/>
      <c r="GY4" s="58" t="str">
        <f>'[1]TKB-2'!GY5</f>
        <v/>
      </c>
      <c r="GZ4" s="57"/>
      <c r="HA4" s="58" t="str">
        <f>'[1]TKB-2'!HA5</f>
        <v/>
      </c>
      <c r="HB4" s="57"/>
      <c r="HC4" s="58" t="str">
        <f>'[1]TKB-2'!HC5</f>
        <v/>
      </c>
      <c r="HD4" s="57"/>
      <c r="HE4" s="58" t="str">
        <f>'[1]TKB-2'!HE5</f>
        <v/>
      </c>
      <c r="HF4" s="57"/>
      <c r="HG4" s="58" t="str">
        <f>'[1]TKB-2'!HG5</f>
        <v/>
      </c>
      <c r="HH4" s="57"/>
      <c r="HI4" s="58" t="str">
        <f>'[1]TKB-2'!HI5</f>
        <v/>
      </c>
      <c r="HJ4" s="57"/>
      <c r="HK4" s="58" t="str">
        <f>'[1]TKB-2'!HK5</f>
        <v/>
      </c>
      <c r="HL4" s="57"/>
      <c r="HM4" s="58" t="str">
        <f>'[1]TKB-2'!HM5</f>
        <v/>
      </c>
      <c r="HN4" s="57"/>
      <c r="HO4" s="58" t="str">
        <f>'[1]TKB-2'!HO5</f>
        <v/>
      </c>
      <c r="HP4" s="57"/>
      <c r="HQ4" s="58" t="str">
        <f>'[1]TKB-2'!HQ5</f>
        <v/>
      </c>
      <c r="HR4" s="57"/>
      <c r="HS4" s="58" t="str">
        <f>'[1]TKB-2'!HS5</f>
        <v/>
      </c>
      <c r="HT4" s="57"/>
      <c r="HU4" s="58" t="str">
        <f>'[1]TKB-2'!HU5</f>
        <v/>
      </c>
      <c r="HV4" s="57"/>
      <c r="HW4" s="58" t="str">
        <f>'[1]TKB-2'!HW5</f>
        <v/>
      </c>
      <c r="HX4" s="57"/>
      <c r="HY4" s="58" t="str">
        <f>'[1]TKB-2'!HY5</f>
        <v/>
      </c>
      <c r="HZ4" s="57"/>
      <c r="IA4" s="58" t="str">
        <f>'[1]TKB-2'!IA5</f>
        <v/>
      </c>
      <c r="IB4" s="57"/>
      <c r="IC4" s="58" t="str">
        <f>'[1]TKB-2'!IC5</f>
        <v/>
      </c>
      <c r="ID4" s="57"/>
      <c r="IE4" s="58" t="str">
        <f>'[1]TKB-2'!IE5</f>
        <v/>
      </c>
      <c r="IF4" s="57"/>
      <c r="IG4" s="58" t="str">
        <f>'[1]TKB-2'!IG5</f>
        <v/>
      </c>
      <c r="IH4" s="57"/>
      <c r="II4" s="58" t="str">
        <f>'[1]TKB-2'!II5</f>
        <v/>
      </c>
    </row>
    <row r="5" spans="1:243" ht="15.75" customHeight="1" x14ac:dyDescent="0.2">
      <c r="A5" s="305"/>
      <c r="B5" s="299"/>
      <c r="C5" s="307"/>
      <c r="D5" s="42">
        <v>0</v>
      </c>
      <c r="E5" s="294" t="s">
        <v>53</v>
      </c>
      <c r="F5" s="59">
        <f>'[1]TKB-2'!F6</f>
        <v>0</v>
      </c>
      <c r="G5" s="60"/>
      <c r="H5" s="59">
        <f>'[1]TKB-2'!H6</f>
        <v>0</v>
      </c>
      <c r="I5" s="60"/>
      <c r="J5" s="59">
        <f>'[1]TKB-2'!J6</f>
        <v>0</v>
      </c>
      <c r="K5" s="60"/>
      <c r="L5" s="59">
        <f>'[1]TKB-2'!L6</f>
        <v>0</v>
      </c>
      <c r="M5" s="60"/>
      <c r="N5" s="59">
        <f>'[1]TKB-2'!N6</f>
        <v>0</v>
      </c>
      <c r="O5" s="60"/>
      <c r="P5" s="59">
        <f>'[1]TKB-2'!P6</f>
        <v>0</v>
      </c>
      <c r="Q5" s="60"/>
      <c r="R5" s="59">
        <f>'[1]TKB-2'!R6</f>
        <v>0</v>
      </c>
      <c r="S5" s="60"/>
      <c r="T5" s="59">
        <f>'[1]TKB-2'!T6</f>
        <v>0</v>
      </c>
      <c r="U5" s="60"/>
      <c r="V5" s="59" t="str">
        <f>'[1]TKB-2'!V6</f>
        <v>B2-101</v>
      </c>
      <c r="W5" s="60"/>
      <c r="X5" s="59" t="str">
        <f>'[1]TKB-2'!X6</f>
        <v>B2-102</v>
      </c>
      <c r="Y5" s="60"/>
      <c r="Z5" s="59" t="str">
        <f>'[1]TKB-2'!Z6</f>
        <v>B2-103</v>
      </c>
      <c r="AA5" s="60"/>
      <c r="AB5" s="59" t="str">
        <f>'[1]TKB-2'!AB6</f>
        <v>B2-201</v>
      </c>
      <c r="AC5" s="60"/>
      <c r="AD5" s="59">
        <f>'[1]TKB-2'!AD6</f>
        <v>0</v>
      </c>
      <c r="AE5" s="60"/>
      <c r="AF5" s="59">
        <f>'[1]TKB-2'!AF6</f>
        <v>0</v>
      </c>
      <c r="AG5" s="60"/>
      <c r="AH5" s="59">
        <f>'[1]TKB-2'!AH6</f>
        <v>0</v>
      </c>
      <c r="AI5" s="60"/>
      <c r="AJ5" s="59">
        <f>'[1]TKB-2'!AJ6</f>
        <v>0</v>
      </c>
      <c r="AK5" s="60"/>
      <c r="AL5" s="59">
        <f>'[1]TKB-2'!AL6</f>
        <v>0</v>
      </c>
      <c r="AM5" s="60"/>
      <c r="AN5" s="59">
        <f>'[1]TKB-2'!AN6</f>
        <v>0</v>
      </c>
      <c r="AO5" s="60"/>
      <c r="AP5" s="59">
        <f>'[1]TKB-2'!AP6</f>
        <v>0</v>
      </c>
      <c r="AQ5" s="60"/>
      <c r="AR5" s="59" t="str">
        <f>'[1]TKB-2'!AR6</f>
        <v>B2-208C</v>
      </c>
      <c r="AS5" s="60"/>
      <c r="AT5" s="59" t="str">
        <f>'[1]TKB-2'!AT6</f>
        <v>B2-202</v>
      </c>
      <c r="AU5" s="60"/>
      <c r="AV5" s="59">
        <f>'[1]TKB-2'!AV6</f>
        <v>0</v>
      </c>
      <c r="AW5" s="60"/>
      <c r="AX5" s="59">
        <f>'[1]TKB-2'!AX6</f>
        <v>0</v>
      </c>
      <c r="AY5" s="60"/>
      <c r="AZ5" s="59">
        <f>'[1]TKB-2'!AZ6</f>
        <v>0</v>
      </c>
      <c r="BA5" s="60"/>
      <c r="BB5" s="59">
        <f>'[1]TKB-2'!BB6</f>
        <v>0</v>
      </c>
      <c r="BC5" s="60"/>
      <c r="BD5" s="59">
        <f>'[1]TKB-2'!BD6</f>
        <v>0</v>
      </c>
      <c r="BE5" s="60"/>
      <c r="BF5" s="59">
        <f>'[1]TKB-2'!BF6</f>
        <v>0</v>
      </c>
      <c r="BG5" s="60"/>
      <c r="BH5" s="59">
        <f>'[1]TKB-2'!BH6</f>
        <v>0</v>
      </c>
      <c r="BI5" s="60"/>
      <c r="BJ5" s="59">
        <f>'[1]TKB-2'!BJ6</f>
        <v>0</v>
      </c>
      <c r="BK5" s="60"/>
      <c r="BL5" s="59">
        <f>'[1]TKB-2'!BL6</f>
        <v>0</v>
      </c>
      <c r="BM5" s="60"/>
      <c r="BN5" s="59" t="str">
        <f>'[1]TKB-2'!BN6</f>
        <v>B2-301</v>
      </c>
      <c r="BO5" s="60"/>
      <c r="BP5" s="59">
        <f>'[1]TKB-2'!BP6</f>
        <v>0</v>
      </c>
      <c r="BQ5" s="60"/>
      <c r="BR5" s="59">
        <f>'[1]TKB-2'!BR6</f>
        <v>0</v>
      </c>
      <c r="BS5" s="60"/>
      <c r="BT5" s="59" t="str">
        <f>'[1]TKB-2'!BT6</f>
        <v>B2-302</v>
      </c>
      <c r="BU5" s="60"/>
      <c r="BV5" s="59">
        <f>'[1]TKB-2'!BV6</f>
        <v>0</v>
      </c>
      <c r="BW5" s="60"/>
      <c r="BX5" s="59">
        <f>'[1]TKB-2'!BX6</f>
        <v>0</v>
      </c>
      <c r="BY5" s="60"/>
      <c r="BZ5" s="59">
        <f>'[1]TKB-2'!BZ6</f>
        <v>0</v>
      </c>
      <c r="CA5" s="60"/>
      <c r="CB5" s="59">
        <f>'[1]TKB-2'!CB6</f>
        <v>0</v>
      </c>
      <c r="CC5" s="60"/>
      <c r="CD5" s="59" t="str">
        <f>'[1]TKB-2'!CD6</f>
        <v>B2-403</v>
      </c>
      <c r="CE5" s="60"/>
      <c r="CF5" s="59">
        <f>'[1]TKB-2'!CF6</f>
        <v>0</v>
      </c>
      <c r="CG5" s="60"/>
      <c r="CH5" s="59">
        <f>'[1]TKB-2'!CH6</f>
        <v>0</v>
      </c>
      <c r="CI5" s="60"/>
      <c r="CJ5" s="59">
        <f>'[1]TKB-2'!CJ6</f>
        <v>0</v>
      </c>
      <c r="CK5" s="60"/>
      <c r="CL5" s="59">
        <f>'[1]TKB-2'!CL6</f>
        <v>0</v>
      </c>
      <c r="CM5" s="60"/>
      <c r="CN5" s="59">
        <f>'[1]TKB-2'!CN6</f>
        <v>0</v>
      </c>
      <c r="CO5" s="60"/>
      <c r="CP5" s="59">
        <f>'[1]TKB-2'!CP6</f>
        <v>0</v>
      </c>
      <c r="CQ5" s="60"/>
      <c r="CR5" s="59">
        <f>'[1]TKB-2'!CR6</f>
        <v>0</v>
      </c>
      <c r="CS5" s="60"/>
      <c r="CT5" s="59">
        <f>'[1]TKB-2'!CT6</f>
        <v>0</v>
      </c>
      <c r="CU5" s="60"/>
      <c r="CV5" s="59">
        <f>'[1]TKB-2'!CV6</f>
        <v>0</v>
      </c>
      <c r="CW5" s="60"/>
      <c r="CX5" s="59" t="str">
        <f>'[1]TKB-2'!CX6</f>
        <v>B2-207C</v>
      </c>
      <c r="CY5" s="60"/>
      <c r="CZ5" s="59" t="str">
        <f>'[1]TKB-2'!CZ6</f>
        <v>B2-307</v>
      </c>
      <c r="DA5" s="60"/>
      <c r="DB5" s="59" t="str">
        <f>'[1]TKB-2'!DB6</f>
        <v>B2-305</v>
      </c>
      <c r="DC5" s="60"/>
      <c r="DD5" s="59" t="str">
        <f>'[1]TKB-2'!DD6</f>
        <v>B2-306</v>
      </c>
      <c r="DE5" s="60"/>
      <c r="DF5" s="59">
        <f>'[1]TKB-2'!DF6</f>
        <v>0</v>
      </c>
      <c r="DG5" s="60"/>
      <c r="DH5" s="59" t="str">
        <f>'[1]TKB-2'!DH6</f>
        <v>B2-303</v>
      </c>
      <c r="DI5" s="60"/>
      <c r="DJ5" s="59">
        <f>'[1]TKB-2'!DJ6</f>
        <v>0</v>
      </c>
      <c r="DK5" s="60"/>
      <c r="DL5" s="59">
        <f>'[1]TKB-2'!DL6</f>
        <v>0</v>
      </c>
      <c r="DM5" s="60"/>
      <c r="DN5" s="59">
        <f>'[1]TKB-2'!DN6</f>
        <v>0</v>
      </c>
      <c r="DO5" s="60"/>
      <c r="DP5" s="59">
        <f>'[1]TKB-2'!DP6</f>
        <v>0</v>
      </c>
      <c r="DQ5" s="60"/>
      <c r="DR5" s="59">
        <f>'[1]TKB-2'!DR6</f>
        <v>0</v>
      </c>
      <c r="DS5" s="60"/>
      <c r="DT5" s="59">
        <f>'[1]TKB-2'!DT6</f>
        <v>0</v>
      </c>
      <c r="DU5" s="60"/>
      <c r="DV5" s="59">
        <f>'[1]TKB-2'!DV6</f>
        <v>0</v>
      </c>
      <c r="DW5" s="60"/>
      <c r="DX5" s="59">
        <f>'[1]TKB-2'!DX6</f>
        <v>0</v>
      </c>
      <c r="DY5" s="60"/>
      <c r="DZ5" s="59">
        <f>'[1]TKB-2'!DZ6</f>
        <v>0</v>
      </c>
      <c r="EA5" s="60"/>
      <c r="EB5" s="59" t="str">
        <f>'[1]TKB-2'!EB6</f>
        <v>B2-401</v>
      </c>
      <c r="EC5" s="60"/>
      <c r="ED5" s="59">
        <f>'[1]TKB-2'!ED6</f>
        <v>0</v>
      </c>
      <c r="EE5" s="60"/>
      <c r="EF5" s="59" t="str">
        <f>'[1]TKB-2'!EF6</f>
        <v>B2-408</v>
      </c>
      <c r="EG5" s="60"/>
      <c r="EH5" s="59">
        <f>'[1]TKB-2'!EH6</f>
        <v>0</v>
      </c>
      <c r="EI5" s="60"/>
      <c r="EJ5" s="59">
        <f>'[1]TKB-2'!EJ6</f>
        <v>0</v>
      </c>
      <c r="EK5" s="60"/>
      <c r="EL5" s="59" t="str">
        <f>'[1]TKB-2'!EL6</f>
        <v>B2-507</v>
      </c>
      <c r="EM5" s="60"/>
      <c r="EN5" s="59">
        <f>'[1]TKB-2'!EN6</f>
        <v>0</v>
      </c>
      <c r="EO5" s="60"/>
      <c r="EP5" s="59" t="str">
        <f>'[1]TKB-2'!EP6</f>
        <v>B2-405</v>
      </c>
      <c r="EQ5" s="60"/>
      <c r="ER5" s="59" t="str">
        <f>'[1]TKB-2'!ER6</f>
        <v>B2-406</v>
      </c>
      <c r="ES5" s="60"/>
      <c r="ET5" s="59" t="str">
        <f>'[1]TKB-2'!ET6</f>
        <v>B2-506</v>
      </c>
      <c r="EU5" s="60"/>
      <c r="EV5" s="59" t="str">
        <f>'[1]TKB-2'!EV6</f>
        <v>B2-308</v>
      </c>
      <c r="EW5" s="60"/>
      <c r="EX5" s="59" t="str">
        <f>'[1]TKB-2'!EX6</f>
        <v>B2-203</v>
      </c>
      <c r="EY5" s="60"/>
      <c r="EZ5" s="59">
        <f>'[1]TKB-2'!EZ6</f>
        <v>0</v>
      </c>
      <c r="FA5" s="60"/>
      <c r="FB5" s="59" t="str">
        <f>'[1]TKB-2'!FB6</f>
        <v>B2-204</v>
      </c>
      <c r="FC5" s="60"/>
      <c r="FD5" s="59">
        <f>'[1]TKB-2'!FD6</f>
        <v>0</v>
      </c>
      <c r="FE5" s="60"/>
      <c r="FF5" s="59" t="str">
        <f>'[1]TKB-2'!FF6</f>
        <v>B2-205C</v>
      </c>
      <c r="FG5" s="60"/>
      <c r="FH5" s="59">
        <f>'[1]TKB-2'!FH6</f>
        <v>0</v>
      </c>
      <c r="FI5" s="60"/>
      <c r="FJ5" s="59" t="str">
        <f>'[1]TKB-2'!FJ6</f>
        <v>B2-304</v>
      </c>
      <c r="FK5" s="60"/>
      <c r="FL5" s="59" t="str">
        <f>'[1]TKB-2'!FL6</f>
        <v>B2-402</v>
      </c>
      <c r="FM5" s="60"/>
      <c r="FN5" s="59">
        <f>'[1]TKB-2'!FN6</f>
        <v>0</v>
      </c>
      <c r="FO5" s="60"/>
      <c r="FP5" s="59">
        <f>'[1]TKB-2'!FP6</f>
        <v>0</v>
      </c>
      <c r="FQ5" s="60"/>
      <c r="FR5" s="59" t="str">
        <f>'[1]TKB-2'!FR6</f>
        <v>B2-108</v>
      </c>
      <c r="FS5" s="60"/>
      <c r="FT5" s="59">
        <f>'[1]TKB-2'!FT6</f>
        <v>0</v>
      </c>
      <c r="FU5" s="60"/>
      <c r="FV5" s="59">
        <f>'[1]TKB-2'!FV6</f>
        <v>0</v>
      </c>
      <c r="FW5" s="60"/>
      <c r="FX5" s="59">
        <f>'[1]TKB-2'!FX6</f>
        <v>0</v>
      </c>
      <c r="FY5" s="60"/>
      <c r="FZ5" s="59">
        <f>'[1]TKB-2'!FZ6</f>
        <v>0</v>
      </c>
      <c r="GA5" s="60"/>
      <c r="GB5" s="59">
        <f>'[1]TKB-2'!GB6</f>
        <v>0</v>
      </c>
      <c r="GC5" s="60"/>
      <c r="GD5" s="59">
        <f>'[1]TKB-2'!GD6</f>
        <v>0</v>
      </c>
      <c r="GE5" s="60"/>
      <c r="GF5" s="59">
        <f>'[1]TKB-2'!GF6</f>
        <v>0</v>
      </c>
      <c r="GG5" s="60"/>
      <c r="GH5" s="59">
        <f>'[1]TKB-2'!GH6</f>
        <v>0</v>
      </c>
      <c r="GI5" s="60"/>
      <c r="GJ5" s="59">
        <f>'[1]TKB-2'!GJ6</f>
        <v>0</v>
      </c>
      <c r="GK5" s="60"/>
      <c r="GL5" s="59">
        <f>'[1]TKB-2'!GL6</f>
        <v>0</v>
      </c>
      <c r="GM5" s="60"/>
      <c r="GN5" s="59">
        <f>'[1]TKB-2'!GN6</f>
        <v>0</v>
      </c>
      <c r="GO5" s="60"/>
      <c r="GP5" s="59">
        <f>'[1]TKB-2'!GP6</f>
        <v>0</v>
      </c>
      <c r="GQ5" s="60"/>
      <c r="GR5" s="59">
        <f>'[1]TKB-2'!GR6</f>
        <v>0</v>
      </c>
      <c r="GS5" s="60"/>
      <c r="GT5" s="59">
        <f>'[1]TKB-2'!GT6</f>
        <v>0</v>
      </c>
      <c r="GU5" s="60"/>
      <c r="GV5" s="59">
        <f>'[1]TKB-2'!GV6</f>
        <v>0</v>
      </c>
      <c r="GW5" s="60"/>
      <c r="GX5" s="59">
        <f>'[1]TKB-2'!GX6</f>
        <v>0</v>
      </c>
      <c r="GY5" s="60"/>
      <c r="GZ5" s="59">
        <f>'[1]TKB-2'!GZ6</f>
        <v>0</v>
      </c>
      <c r="HA5" s="60"/>
      <c r="HB5" s="59">
        <f>'[1]TKB-2'!HB6</f>
        <v>0</v>
      </c>
      <c r="HC5" s="60"/>
      <c r="HD5" s="59">
        <f>'[1]TKB-2'!HD6</f>
        <v>0</v>
      </c>
      <c r="HE5" s="60"/>
      <c r="HF5" s="59">
        <f>'[1]TKB-2'!HF6</f>
        <v>0</v>
      </c>
      <c r="HG5" s="60"/>
      <c r="HH5" s="59">
        <f>'[1]TKB-2'!HH6</f>
        <v>0</v>
      </c>
      <c r="HI5" s="60"/>
      <c r="HJ5" s="59">
        <f>'[1]TKB-2'!HJ6</f>
        <v>0</v>
      </c>
      <c r="HK5" s="60"/>
      <c r="HL5" s="59">
        <f>'[1]TKB-2'!HL6</f>
        <v>0</v>
      </c>
      <c r="HM5" s="60"/>
      <c r="HN5" s="59">
        <f>'[1]TKB-2'!HN6</f>
        <v>0</v>
      </c>
      <c r="HO5" s="60"/>
      <c r="HP5" s="59">
        <f>'[1]TKB-2'!HP6</f>
        <v>0</v>
      </c>
      <c r="HQ5" s="60"/>
      <c r="HR5" s="59">
        <f>'[1]TKB-2'!HR6</f>
        <v>0</v>
      </c>
      <c r="HS5" s="60"/>
      <c r="HT5" s="59">
        <f>'[1]TKB-2'!HT6</f>
        <v>0</v>
      </c>
      <c r="HU5" s="60"/>
      <c r="HV5" s="59">
        <f>'[1]TKB-2'!HV6</f>
        <v>0</v>
      </c>
      <c r="HW5" s="60"/>
      <c r="HX5" s="59">
        <f>'[1]TKB-2'!HX6</f>
        <v>0</v>
      </c>
      <c r="HY5" s="60"/>
      <c r="HZ5" s="59">
        <f>'[1]TKB-2'!HZ6</f>
        <v>0</v>
      </c>
      <c r="IA5" s="60"/>
      <c r="IB5" s="59">
        <f>'[1]TKB-2'!IB6</f>
        <v>0</v>
      </c>
      <c r="IC5" s="60"/>
      <c r="ID5" s="59">
        <f>'[1]TKB-2'!ID6</f>
        <v>0</v>
      </c>
      <c r="IE5" s="60"/>
      <c r="IF5" s="59">
        <f>'[1]TKB-2'!IF6</f>
        <v>0</v>
      </c>
      <c r="IG5" s="60"/>
      <c r="IH5" s="59">
        <f>'[1]TKB-2'!IH6</f>
        <v>0</v>
      </c>
      <c r="II5" s="60"/>
    </row>
    <row r="6" spans="1:243" ht="15.75" customHeight="1" x14ac:dyDescent="0.2">
      <c r="A6" s="305"/>
      <c r="B6" s="299"/>
      <c r="C6" s="307"/>
      <c r="D6" s="47">
        <v>0</v>
      </c>
      <c r="E6" s="293"/>
      <c r="F6" s="61"/>
      <c r="G6" s="62" t="str">
        <f>'[1]TKB-2'!G7</f>
        <v/>
      </c>
      <c r="H6" s="61"/>
      <c r="I6" s="62" t="str">
        <f>'[1]TKB-2'!I7</f>
        <v/>
      </c>
      <c r="J6" s="61"/>
      <c r="K6" s="62" t="str">
        <f>'[1]TKB-2'!K7</f>
        <v/>
      </c>
      <c r="L6" s="61"/>
      <c r="M6" s="62" t="str">
        <f>'[1]TKB-2'!M7</f>
        <v/>
      </c>
      <c r="N6" s="61"/>
      <c r="O6" s="62" t="str">
        <f>'[1]TKB-2'!O7</f>
        <v/>
      </c>
      <c r="P6" s="61"/>
      <c r="Q6" s="62" t="str">
        <f>'[1]TKB-2'!Q7</f>
        <v/>
      </c>
      <c r="R6" s="61"/>
      <c r="S6" s="62" t="str">
        <f>'[1]TKB-2'!S7</f>
        <v/>
      </c>
      <c r="T6" s="61"/>
      <c r="U6" s="62" t="str">
        <f>'[1]TKB-2'!U7</f>
        <v/>
      </c>
      <c r="V6" s="61"/>
      <c r="W6" s="62" t="str">
        <f>'[1]TKB-2'!W7</f>
        <v>V.Hải</v>
      </c>
      <c r="X6" s="61"/>
      <c r="Y6" s="62" t="str">
        <f>'[1]TKB-2'!Y7</f>
        <v>Đ.Tân</v>
      </c>
      <c r="Z6" s="61"/>
      <c r="AA6" s="62" t="str">
        <f>'[1]TKB-2'!AA7</f>
        <v>B.Lợi</v>
      </c>
      <c r="AB6" s="61"/>
      <c r="AC6" s="62" t="str">
        <f>'[1]TKB-2'!AC7</f>
        <v>V.Thao</v>
      </c>
      <c r="AD6" s="61"/>
      <c r="AE6" s="62" t="str">
        <f>'[1]TKB-2'!AE7</f>
        <v/>
      </c>
      <c r="AF6" s="61"/>
      <c r="AG6" s="62" t="str">
        <f>'[1]TKB-2'!AG7</f>
        <v/>
      </c>
      <c r="AH6" s="61"/>
      <c r="AI6" s="62" t="str">
        <f>'[1]TKB-2'!AI7</f>
        <v/>
      </c>
      <c r="AJ6" s="61"/>
      <c r="AK6" s="62" t="str">
        <f>'[1]TKB-2'!AK7</f>
        <v/>
      </c>
      <c r="AL6" s="61"/>
      <c r="AM6" s="62" t="str">
        <f>'[1]TKB-2'!AM7</f>
        <v/>
      </c>
      <c r="AN6" s="61"/>
      <c r="AO6" s="62" t="str">
        <f>'[1]TKB-2'!AO7</f>
        <v/>
      </c>
      <c r="AP6" s="61"/>
      <c r="AQ6" s="62" t="str">
        <f>'[1]TKB-2'!AQ7</f>
        <v/>
      </c>
      <c r="AR6" s="61"/>
      <c r="AS6" s="62" t="str">
        <f>'[1]TKB-2'!AS7</f>
        <v>H.Vũ</v>
      </c>
      <c r="AT6" s="61"/>
      <c r="AU6" s="62" t="str">
        <f>'[1]TKB-2'!AU7</f>
        <v>Th.Linh</v>
      </c>
      <c r="AV6" s="61"/>
      <c r="AW6" s="62" t="str">
        <f>'[1]TKB-2'!AW7</f>
        <v/>
      </c>
      <c r="AX6" s="61"/>
      <c r="AY6" s="62" t="str">
        <f>'[1]TKB-2'!AY7</f>
        <v/>
      </c>
      <c r="AZ6" s="61"/>
      <c r="BA6" s="62" t="str">
        <f>'[1]TKB-2'!BA7</f>
        <v/>
      </c>
      <c r="BB6" s="61"/>
      <c r="BC6" s="62" t="str">
        <f>'[1]TKB-2'!BC7</f>
        <v/>
      </c>
      <c r="BD6" s="61"/>
      <c r="BE6" s="62" t="str">
        <f>'[1]TKB-2'!BE7</f>
        <v/>
      </c>
      <c r="BF6" s="61"/>
      <c r="BG6" s="62" t="str">
        <f>'[1]TKB-2'!BG7</f>
        <v/>
      </c>
      <c r="BH6" s="61"/>
      <c r="BI6" s="62" t="str">
        <f>'[1]TKB-2'!BI7</f>
        <v/>
      </c>
      <c r="BJ6" s="61"/>
      <c r="BK6" s="62" t="str">
        <f>'[1]TKB-2'!BK7</f>
        <v/>
      </c>
      <c r="BL6" s="61"/>
      <c r="BM6" s="62" t="str">
        <f>'[1]TKB-2'!BM7</f>
        <v/>
      </c>
      <c r="BN6" s="61"/>
      <c r="BO6" s="62" t="str">
        <f>'[1]TKB-2'!BO7</f>
        <v>T.Hùng</v>
      </c>
      <c r="BP6" s="61"/>
      <c r="BQ6" s="62" t="str">
        <f>'[1]TKB-2'!BQ7</f>
        <v/>
      </c>
      <c r="BR6" s="61"/>
      <c r="BS6" s="62" t="str">
        <f>'[1]TKB-2'!BS7</f>
        <v/>
      </c>
      <c r="BT6" s="61"/>
      <c r="BU6" s="62" t="str">
        <f>'[1]TKB-2'!BU7</f>
        <v>Chí.Sỹ</v>
      </c>
      <c r="BV6" s="61"/>
      <c r="BW6" s="62" t="str">
        <f>'[1]TKB-2'!BW7</f>
        <v/>
      </c>
      <c r="BX6" s="61"/>
      <c r="BY6" s="62" t="str">
        <f>'[1]TKB-2'!BY7</f>
        <v/>
      </c>
      <c r="BZ6" s="61"/>
      <c r="CA6" s="62" t="str">
        <f>'[1]TKB-2'!CA7</f>
        <v/>
      </c>
      <c r="CB6" s="61"/>
      <c r="CC6" s="62" t="str">
        <f>'[1]TKB-2'!CC7</f>
        <v/>
      </c>
      <c r="CD6" s="61"/>
      <c r="CE6" s="62" t="str">
        <f>'[1]TKB-2'!CE7</f>
        <v>H.Toàn</v>
      </c>
      <c r="CF6" s="61"/>
      <c r="CG6" s="62" t="str">
        <f>'[1]TKB-2'!CG7</f>
        <v/>
      </c>
      <c r="CH6" s="61"/>
      <c r="CI6" s="62" t="str">
        <f>'[1]TKB-2'!CI7</f>
        <v/>
      </c>
      <c r="CJ6" s="61"/>
      <c r="CK6" s="62" t="str">
        <f>'[1]TKB-2'!CK7</f>
        <v/>
      </c>
      <c r="CL6" s="61"/>
      <c r="CM6" s="62" t="str">
        <f>'[1]TKB-2'!CM7</f>
        <v/>
      </c>
      <c r="CN6" s="61"/>
      <c r="CO6" s="62" t="str">
        <f>'[1]TKB-2'!CO7</f>
        <v/>
      </c>
      <c r="CP6" s="61"/>
      <c r="CQ6" s="62" t="str">
        <f>'[1]TKB-2'!CQ7</f>
        <v/>
      </c>
      <c r="CR6" s="61"/>
      <c r="CS6" s="62" t="str">
        <f>'[1]TKB-2'!CS7</f>
        <v/>
      </c>
      <c r="CT6" s="61"/>
      <c r="CU6" s="62" t="str">
        <f>'[1]TKB-2'!CU7</f>
        <v/>
      </c>
      <c r="CV6" s="61"/>
      <c r="CW6" s="62" t="str">
        <f>'[1]TKB-2'!CW7</f>
        <v/>
      </c>
      <c r="CX6" s="61"/>
      <c r="CY6" s="62" t="str">
        <f>'[1]TKB-2'!CY7</f>
        <v>V.Thống</v>
      </c>
      <c r="CZ6" s="61"/>
      <c r="DA6" s="62" t="str">
        <f>'[1]TKB-2'!DA7</f>
        <v>N.Khang</v>
      </c>
      <c r="DB6" s="61"/>
      <c r="DC6" s="62" t="str">
        <f>'[1]TKB-2'!DC7</f>
        <v>T.Thiểm</v>
      </c>
      <c r="DD6" s="61"/>
      <c r="DE6" s="62" t="str">
        <f>'[1]TKB-2'!DE7</f>
        <v>T.Thủy</v>
      </c>
      <c r="DF6" s="61"/>
      <c r="DG6" s="62" t="str">
        <f>'[1]TKB-2'!DG7</f>
        <v/>
      </c>
      <c r="DH6" s="61"/>
      <c r="DI6" s="62" t="str">
        <f>'[1]TKB-2'!DI7</f>
        <v>T.Hiếu</v>
      </c>
      <c r="DJ6" s="61"/>
      <c r="DK6" s="62" t="str">
        <f>'[1]TKB-2'!DK7</f>
        <v/>
      </c>
      <c r="DL6" s="61"/>
      <c r="DM6" s="62" t="str">
        <f>'[1]TKB-2'!DM7</f>
        <v/>
      </c>
      <c r="DN6" s="61"/>
      <c r="DO6" s="62" t="str">
        <f>'[1]TKB-2'!DO7</f>
        <v/>
      </c>
      <c r="DP6" s="61"/>
      <c r="DQ6" s="62" t="str">
        <f>'[1]TKB-2'!DQ7</f>
        <v/>
      </c>
      <c r="DR6" s="61"/>
      <c r="DS6" s="62" t="str">
        <f>'[1]TKB-2'!DS7</f>
        <v/>
      </c>
      <c r="DT6" s="61"/>
      <c r="DU6" s="62" t="str">
        <f>'[1]TKB-2'!DU7</f>
        <v/>
      </c>
      <c r="DV6" s="61"/>
      <c r="DW6" s="62" t="str">
        <f>'[1]TKB-2'!DW7</f>
        <v/>
      </c>
      <c r="DX6" s="61"/>
      <c r="DY6" s="62" t="str">
        <f>'[1]TKB-2'!DY7</f>
        <v/>
      </c>
      <c r="DZ6" s="61"/>
      <c r="EA6" s="62" t="str">
        <f>'[1]TKB-2'!EA7</f>
        <v/>
      </c>
      <c r="EB6" s="61"/>
      <c r="EC6" s="62" t="str">
        <f>'[1]TKB-2'!EC7</f>
        <v>Th.Quý</v>
      </c>
      <c r="ED6" s="61"/>
      <c r="EE6" s="62" t="str">
        <f>'[1]TKB-2'!EE7</f>
        <v/>
      </c>
      <c r="EF6" s="61"/>
      <c r="EG6" s="62" t="str">
        <f>'[1]TKB-2'!EG7</f>
        <v>Đ.Đức</v>
      </c>
      <c r="EH6" s="61"/>
      <c r="EI6" s="62" t="str">
        <f>'[1]TKB-2'!EI7</f>
        <v/>
      </c>
      <c r="EJ6" s="61"/>
      <c r="EK6" s="62" t="str">
        <f>'[1]TKB-2'!EK7</f>
        <v/>
      </c>
      <c r="EL6" s="61"/>
      <c r="EM6" s="62" t="str">
        <f>'[1]TKB-2'!EM7</f>
        <v>Th.Hằng(TG)</v>
      </c>
      <c r="EN6" s="61"/>
      <c r="EO6" s="62" t="str">
        <f>'[1]TKB-2'!EO7</f>
        <v/>
      </c>
      <c r="EP6" s="61"/>
      <c r="EQ6" s="62" t="str">
        <f>'[1]TKB-2'!EQ7</f>
        <v>Th.Hồng</v>
      </c>
      <c r="ER6" s="61"/>
      <c r="ES6" s="62" t="str">
        <f>'[1]TKB-2'!ES7</f>
        <v>M.Xanh</v>
      </c>
      <c r="ET6" s="61"/>
      <c r="EU6" s="62" t="str">
        <f>'[1]TKB-2'!EU7</f>
        <v>P.Dũng</v>
      </c>
      <c r="EV6" s="61"/>
      <c r="EW6" s="62" t="str">
        <f>'[1]TKB-2'!EW7</f>
        <v>X.Hội</v>
      </c>
      <c r="EX6" s="61"/>
      <c r="EY6" s="62" t="str">
        <f>'[1]TKB-2'!EY7</f>
        <v>T.Mến</v>
      </c>
      <c r="EZ6" s="61"/>
      <c r="FA6" s="62" t="str">
        <f>'[1]TKB-2'!FA7</f>
        <v/>
      </c>
      <c r="FB6" s="61"/>
      <c r="FC6" s="62" t="str">
        <f>'[1]TKB-2'!FC7</f>
        <v>M.Tân</v>
      </c>
      <c r="FD6" s="61"/>
      <c r="FE6" s="62" t="str">
        <f>'[1]TKB-2'!FE7</f>
        <v/>
      </c>
      <c r="FF6" s="61"/>
      <c r="FG6" s="62" t="str">
        <f>'[1]TKB-2'!FG7</f>
        <v>T.Linh</v>
      </c>
      <c r="FH6" s="61"/>
      <c r="FI6" s="62" t="str">
        <f>'[1]TKB-2'!FI7</f>
        <v/>
      </c>
      <c r="FJ6" s="61"/>
      <c r="FK6" s="62" t="str">
        <f>'[1]TKB-2'!FK7</f>
        <v>Th.Cúc</v>
      </c>
      <c r="FL6" s="61"/>
      <c r="FM6" s="62" t="str">
        <f>'[1]TKB-2'!FM7</f>
        <v>Th.Mai</v>
      </c>
      <c r="FN6" s="61"/>
      <c r="FO6" s="62" t="str">
        <f>'[1]TKB-2'!FO7</f>
        <v/>
      </c>
      <c r="FP6" s="61"/>
      <c r="FQ6" s="62" t="str">
        <f>'[1]TKB-2'!FQ7</f>
        <v/>
      </c>
      <c r="FR6" s="61"/>
      <c r="FS6" s="62" t="str">
        <f>'[1]TKB-2'!FS7</f>
        <v>Th.Loan</v>
      </c>
      <c r="FT6" s="61"/>
      <c r="FU6" s="62" t="str">
        <f>'[1]TKB-2'!FU7</f>
        <v/>
      </c>
      <c r="FV6" s="61"/>
      <c r="FW6" s="62" t="str">
        <f>'[1]TKB-2'!FW7</f>
        <v/>
      </c>
      <c r="FX6" s="61"/>
      <c r="FY6" s="62" t="str">
        <f>'[1]TKB-2'!FY7</f>
        <v/>
      </c>
      <c r="FZ6" s="61"/>
      <c r="GA6" s="62" t="str">
        <f>'[1]TKB-2'!GA7</f>
        <v/>
      </c>
      <c r="GB6" s="61"/>
      <c r="GC6" s="62" t="str">
        <f>'[1]TKB-2'!GC7</f>
        <v/>
      </c>
      <c r="GD6" s="61"/>
      <c r="GE6" s="62" t="str">
        <f>'[1]TKB-2'!GE7</f>
        <v/>
      </c>
      <c r="GF6" s="61"/>
      <c r="GG6" s="62" t="str">
        <f>'[1]TKB-2'!GG7</f>
        <v/>
      </c>
      <c r="GH6" s="61"/>
      <c r="GI6" s="62" t="str">
        <f>'[1]TKB-2'!GI7</f>
        <v/>
      </c>
      <c r="GJ6" s="61"/>
      <c r="GK6" s="62" t="str">
        <f>'[1]TKB-2'!GK7</f>
        <v/>
      </c>
      <c r="GL6" s="61"/>
      <c r="GM6" s="62" t="str">
        <f>'[1]TKB-2'!GM7</f>
        <v/>
      </c>
      <c r="GN6" s="61"/>
      <c r="GO6" s="62" t="str">
        <f>'[1]TKB-2'!GO7</f>
        <v/>
      </c>
      <c r="GP6" s="61"/>
      <c r="GQ6" s="62" t="str">
        <f>'[1]TKB-2'!GQ7</f>
        <v/>
      </c>
      <c r="GR6" s="61"/>
      <c r="GS6" s="62" t="str">
        <f>'[1]TKB-2'!GS7</f>
        <v/>
      </c>
      <c r="GT6" s="61"/>
      <c r="GU6" s="62" t="str">
        <f>'[1]TKB-2'!GU7</f>
        <v/>
      </c>
      <c r="GV6" s="61"/>
      <c r="GW6" s="62" t="str">
        <f>'[1]TKB-2'!GW7</f>
        <v/>
      </c>
      <c r="GX6" s="61"/>
      <c r="GY6" s="62" t="str">
        <f>'[1]TKB-2'!GY7</f>
        <v/>
      </c>
      <c r="GZ6" s="61"/>
      <c r="HA6" s="62" t="str">
        <f>'[1]TKB-2'!HA7</f>
        <v/>
      </c>
      <c r="HB6" s="61"/>
      <c r="HC6" s="62" t="str">
        <f>'[1]TKB-2'!HC7</f>
        <v/>
      </c>
      <c r="HD6" s="61"/>
      <c r="HE6" s="62" t="str">
        <f>'[1]TKB-2'!HE7</f>
        <v/>
      </c>
      <c r="HF6" s="61"/>
      <c r="HG6" s="62" t="str">
        <f>'[1]TKB-2'!HG7</f>
        <v/>
      </c>
      <c r="HH6" s="61"/>
      <c r="HI6" s="62" t="str">
        <f>'[1]TKB-2'!HI7</f>
        <v/>
      </c>
      <c r="HJ6" s="61"/>
      <c r="HK6" s="62" t="str">
        <f>'[1]TKB-2'!HK7</f>
        <v/>
      </c>
      <c r="HL6" s="61"/>
      <c r="HM6" s="62" t="str">
        <f>'[1]TKB-2'!HM7</f>
        <v/>
      </c>
      <c r="HN6" s="61"/>
      <c r="HO6" s="62" t="str">
        <f>'[1]TKB-2'!HO7</f>
        <v/>
      </c>
      <c r="HP6" s="61"/>
      <c r="HQ6" s="62" t="str">
        <f>'[1]TKB-2'!HQ7</f>
        <v/>
      </c>
      <c r="HR6" s="61"/>
      <c r="HS6" s="62" t="str">
        <f>'[1]TKB-2'!HS7</f>
        <v/>
      </c>
      <c r="HT6" s="61"/>
      <c r="HU6" s="62" t="str">
        <f>'[1]TKB-2'!HU7</f>
        <v/>
      </c>
      <c r="HV6" s="61"/>
      <c r="HW6" s="62" t="str">
        <f>'[1]TKB-2'!HW7</f>
        <v/>
      </c>
      <c r="HX6" s="61"/>
      <c r="HY6" s="62" t="str">
        <f>'[1]TKB-2'!HY7</f>
        <v/>
      </c>
      <c r="HZ6" s="61"/>
      <c r="IA6" s="62" t="str">
        <f>'[1]TKB-2'!IA7</f>
        <v/>
      </c>
      <c r="IB6" s="61"/>
      <c r="IC6" s="62" t="str">
        <f>'[1]TKB-2'!IC7</f>
        <v/>
      </c>
      <c r="ID6" s="61"/>
      <c r="IE6" s="62" t="str">
        <f>'[1]TKB-2'!IE7</f>
        <v/>
      </c>
      <c r="IF6" s="61"/>
      <c r="IG6" s="62" t="str">
        <f>'[1]TKB-2'!IG7</f>
        <v/>
      </c>
      <c r="IH6" s="61"/>
      <c r="II6" s="62" t="str">
        <f>'[1]TKB-2'!II7</f>
        <v/>
      </c>
    </row>
    <row r="7" spans="1:243" ht="15.75" customHeight="1" x14ac:dyDescent="0.2">
      <c r="A7" s="305"/>
      <c r="B7" s="299"/>
      <c r="C7" s="307"/>
      <c r="D7" s="50">
        <v>0</v>
      </c>
      <c r="E7" s="294" t="s">
        <v>16</v>
      </c>
      <c r="F7" s="55">
        <f>'[1]TKB-2'!F8</f>
        <v>0</v>
      </c>
      <c r="G7" s="56"/>
      <c r="H7" s="55">
        <f>'[1]TKB-2'!H8</f>
        <v>0</v>
      </c>
      <c r="I7" s="56"/>
      <c r="J7" s="55">
        <f>'[1]TKB-2'!J8</f>
        <v>0</v>
      </c>
      <c r="K7" s="56"/>
      <c r="L7" s="55">
        <f>'[1]TKB-2'!L8</f>
        <v>0</v>
      </c>
      <c r="M7" s="56"/>
      <c r="N7" s="55" t="str">
        <f>'[1]TKB-2'!N8</f>
        <v>A2-203</v>
      </c>
      <c r="O7" s="56"/>
      <c r="P7" s="55" t="str">
        <f>'[1]TKB-2'!P8</f>
        <v>A4-303</v>
      </c>
      <c r="Q7" s="56"/>
      <c r="R7" s="55" t="str">
        <f>'[1]TKB-2'!R8</f>
        <v>A2-303</v>
      </c>
      <c r="S7" s="56"/>
      <c r="T7" s="55" t="str">
        <f>'[1]TKB-2'!T8</f>
        <v>A2-304</v>
      </c>
      <c r="U7" s="56"/>
      <c r="V7" s="55">
        <f>'[1]TKB-2'!V8</f>
        <v>0</v>
      </c>
      <c r="W7" s="56"/>
      <c r="X7" s="55">
        <f>'[1]TKB-2'!X8</f>
        <v>0</v>
      </c>
      <c r="Y7" s="56"/>
      <c r="Z7" s="55">
        <f>'[1]TKB-2'!Z8</f>
        <v>0</v>
      </c>
      <c r="AA7" s="56"/>
      <c r="AB7" s="55">
        <f>'[1]TKB-2'!AB8</f>
        <v>0</v>
      </c>
      <c r="AC7" s="56"/>
      <c r="AD7" s="55" t="str">
        <f>'[1]TKB-2'!AD8</f>
        <v>B2-208C</v>
      </c>
      <c r="AE7" s="56"/>
      <c r="AF7" s="55" t="str">
        <f>'[1]TKB-2'!AF8</f>
        <v>B2-102</v>
      </c>
      <c r="AG7" s="56"/>
      <c r="AH7" s="55" t="str">
        <f>'[1]TKB-2'!AH8</f>
        <v>B2-207C</v>
      </c>
      <c r="AI7" s="56"/>
      <c r="AJ7" s="55">
        <f>'[1]TKB-2'!AJ8</f>
        <v>0</v>
      </c>
      <c r="AK7" s="56"/>
      <c r="AL7" s="55">
        <f>'[1]TKB-2'!AL8</f>
        <v>0</v>
      </c>
      <c r="AM7" s="56"/>
      <c r="AN7" s="55">
        <f>'[1]TKB-2'!AN8</f>
        <v>0</v>
      </c>
      <c r="AO7" s="56"/>
      <c r="AP7" s="55">
        <f>'[1]TKB-2'!AP8</f>
        <v>0</v>
      </c>
      <c r="AQ7" s="56"/>
      <c r="AR7" s="55">
        <f>'[1]TKB-2'!AR8</f>
        <v>0</v>
      </c>
      <c r="AS7" s="56"/>
      <c r="AT7" s="55">
        <f>'[1]TKB-2'!AT8</f>
        <v>0</v>
      </c>
      <c r="AU7" s="56"/>
      <c r="AV7" s="55" t="str">
        <f>'[1]TKB-2'!AV8</f>
        <v>B2-201</v>
      </c>
      <c r="AW7" s="56"/>
      <c r="AX7" s="55" t="str">
        <f>'[1]TKB-2'!AX8</f>
        <v>B2-202</v>
      </c>
      <c r="AY7" s="56"/>
      <c r="AZ7" s="55">
        <f>'[1]TKB-2'!AZ8</f>
        <v>0</v>
      </c>
      <c r="BA7" s="56"/>
      <c r="BB7" s="55" t="str">
        <f>'[1]TKB-2'!BB8</f>
        <v>A2-305</v>
      </c>
      <c r="BC7" s="56"/>
      <c r="BD7" s="55" t="str">
        <f>'[1]TKB-2'!BD8</f>
        <v>A.XUONG1</v>
      </c>
      <c r="BE7" s="56"/>
      <c r="BF7" s="55" t="str">
        <f>'[1]TKB-2'!BF8</f>
        <v>B2-204</v>
      </c>
      <c r="BG7" s="56"/>
      <c r="BH7" s="55">
        <f>'[1]TKB-2'!BH8</f>
        <v>0</v>
      </c>
      <c r="BI7" s="56"/>
      <c r="BJ7" s="55">
        <f>'[1]TKB-2'!BJ8</f>
        <v>0</v>
      </c>
      <c r="BK7" s="56"/>
      <c r="BL7" s="55" t="str">
        <f>'[1]TKB-2'!BL8</f>
        <v>A4-203</v>
      </c>
      <c r="BM7" s="56"/>
      <c r="BN7" s="55">
        <f>'[1]TKB-2'!BN8</f>
        <v>0</v>
      </c>
      <c r="BO7" s="56"/>
      <c r="BP7" s="55" t="str">
        <f>'[1]TKB-2'!BP8</f>
        <v>B2-301</v>
      </c>
      <c r="BQ7" s="56"/>
      <c r="BR7" s="55">
        <f>'[1]TKB-2'!BR8</f>
        <v>0</v>
      </c>
      <c r="BS7" s="56"/>
      <c r="BT7" s="55">
        <f>'[1]TKB-2'!BT8</f>
        <v>0</v>
      </c>
      <c r="BU7" s="56"/>
      <c r="BV7" s="55">
        <f>'[1]TKB-2'!BV8</f>
        <v>0</v>
      </c>
      <c r="BW7" s="56"/>
      <c r="BX7" s="55" t="str">
        <f>'[1]TKB-2'!BX8</f>
        <v>A.XUONG2</v>
      </c>
      <c r="BY7" s="56"/>
      <c r="BZ7" s="55" t="str">
        <f>'[1]TKB-2'!BZ8</f>
        <v>A.XUONG3</v>
      </c>
      <c r="CA7" s="56"/>
      <c r="CB7" s="55">
        <f>'[1]TKB-2'!CB8</f>
        <v>0</v>
      </c>
      <c r="CC7" s="56"/>
      <c r="CD7" s="55">
        <f>'[1]TKB-2'!CD8</f>
        <v>0</v>
      </c>
      <c r="CE7" s="56"/>
      <c r="CF7" s="55">
        <f>'[1]TKB-2'!CF8</f>
        <v>0</v>
      </c>
      <c r="CG7" s="56"/>
      <c r="CH7" s="55">
        <f>'[1]TKB-2'!CH8</f>
        <v>0</v>
      </c>
      <c r="CI7" s="56"/>
      <c r="CJ7" s="55" t="str">
        <f>'[1]TKB-2'!CJ8</f>
        <v>B2-303</v>
      </c>
      <c r="CK7" s="56"/>
      <c r="CL7" s="55" t="str">
        <f>'[1]TKB-2'!CL8</f>
        <v>B2-304</v>
      </c>
      <c r="CM7" s="56"/>
      <c r="CN7" s="55">
        <f>'[1]TKB-2'!CN8</f>
        <v>0</v>
      </c>
      <c r="CO7" s="56"/>
      <c r="CP7" s="55">
        <f>'[1]TKB-2'!CP8</f>
        <v>0</v>
      </c>
      <c r="CQ7" s="56"/>
      <c r="CR7" s="55">
        <f>'[1]TKB-2'!CR8</f>
        <v>0</v>
      </c>
      <c r="CS7" s="56"/>
      <c r="CT7" s="55">
        <f>'[1]TKB-2'!CT8</f>
        <v>0</v>
      </c>
      <c r="CU7" s="56"/>
      <c r="CV7" s="55">
        <f>'[1]TKB-2'!CV8</f>
        <v>0</v>
      </c>
      <c r="CW7" s="56"/>
      <c r="CX7" s="55">
        <f>'[1]TKB-2'!CX8</f>
        <v>0</v>
      </c>
      <c r="CY7" s="56"/>
      <c r="CZ7" s="55">
        <f>'[1]TKB-2'!CZ8</f>
        <v>0</v>
      </c>
      <c r="DA7" s="56"/>
      <c r="DB7" s="55">
        <f>'[1]TKB-2'!DB8</f>
        <v>0</v>
      </c>
      <c r="DC7" s="56"/>
      <c r="DD7" s="55">
        <f>'[1]TKB-2'!DD8</f>
        <v>0</v>
      </c>
      <c r="DE7" s="56"/>
      <c r="DF7" s="55">
        <f>'[1]TKB-2'!DF8</f>
        <v>0</v>
      </c>
      <c r="DG7" s="56"/>
      <c r="DH7" s="55">
        <f>'[1]TKB-2'!DH8</f>
        <v>0</v>
      </c>
      <c r="DI7" s="56"/>
      <c r="DJ7" s="55">
        <f>'[1]TKB-2'!DJ8</f>
        <v>0</v>
      </c>
      <c r="DK7" s="56"/>
      <c r="DL7" s="55" t="str">
        <f>'[1]TKB-2'!DL8</f>
        <v>B2-401</v>
      </c>
      <c r="DM7" s="56"/>
      <c r="DN7" s="55" t="str">
        <f>'[1]TKB-2'!DN8</f>
        <v>B2-402</v>
      </c>
      <c r="DO7" s="56"/>
      <c r="DP7" s="55" t="str">
        <f>'[1]TKB-2'!DP8</f>
        <v>B2-403</v>
      </c>
      <c r="DQ7" s="56"/>
      <c r="DR7" s="55" t="str">
        <f>'[1]TKB-2'!DR8</f>
        <v>B2-404</v>
      </c>
      <c r="DS7" s="56"/>
      <c r="DT7" s="55" t="str">
        <f>'[1]TKB-2'!DT8</f>
        <v>B.SAN1</v>
      </c>
      <c r="DU7" s="56"/>
      <c r="DV7" s="55" t="str">
        <f>'[1]TKB-2'!DV8</f>
        <v>B2-305</v>
      </c>
      <c r="DW7" s="56"/>
      <c r="DX7" s="55" t="str">
        <f>'[1]TKB-2'!DX8</f>
        <v>B2-306</v>
      </c>
      <c r="DY7" s="56"/>
      <c r="DZ7" s="55">
        <f>'[1]TKB-2'!DZ8</f>
        <v>0</v>
      </c>
      <c r="EA7" s="56"/>
      <c r="EB7" s="55">
        <f>'[1]TKB-2'!EB8</f>
        <v>0</v>
      </c>
      <c r="EC7" s="56"/>
      <c r="ED7" s="55">
        <f>'[1]TKB-2'!ED8</f>
        <v>0</v>
      </c>
      <c r="EE7" s="56"/>
      <c r="EF7" s="55">
        <f>'[1]TKB-2'!EF8</f>
        <v>0</v>
      </c>
      <c r="EG7" s="56"/>
      <c r="EH7" s="55" t="str">
        <f>'[1]TKB-2'!EH8</f>
        <v>btin</v>
      </c>
      <c r="EI7" s="56"/>
      <c r="EJ7" s="55">
        <f>'[1]TKB-2'!EJ8</f>
        <v>0</v>
      </c>
      <c r="EK7" s="56"/>
      <c r="EL7" s="55">
        <f>'[1]TKB-2'!EL8</f>
        <v>0</v>
      </c>
      <c r="EM7" s="56"/>
      <c r="EN7" s="55">
        <f>'[1]TKB-2'!EN8</f>
        <v>0</v>
      </c>
      <c r="EO7" s="56"/>
      <c r="EP7" s="55">
        <f>'[1]TKB-2'!EP8</f>
        <v>0</v>
      </c>
      <c r="EQ7" s="56"/>
      <c r="ER7" s="55">
        <f>'[1]TKB-2'!ER8</f>
        <v>0</v>
      </c>
      <c r="ES7" s="56"/>
      <c r="ET7" s="55">
        <f>'[1]TKB-2'!ET8</f>
        <v>0</v>
      </c>
      <c r="EU7" s="56"/>
      <c r="EV7" s="55">
        <f>'[1]TKB-2'!EV8</f>
        <v>0</v>
      </c>
      <c r="EW7" s="56"/>
      <c r="EX7" s="55">
        <f>'[1]TKB-2'!EX8</f>
        <v>0</v>
      </c>
      <c r="EY7" s="56"/>
      <c r="EZ7" s="55">
        <f>'[1]TKB-2'!EZ8</f>
        <v>0</v>
      </c>
      <c r="FA7" s="56"/>
      <c r="FB7" s="55">
        <f>'[1]TKB-2'!FB8</f>
        <v>0</v>
      </c>
      <c r="FC7" s="56"/>
      <c r="FD7" s="55">
        <f>'[1]TKB-2'!FD8</f>
        <v>0</v>
      </c>
      <c r="FE7" s="56"/>
      <c r="FF7" s="55">
        <f>'[1]TKB-2'!FF8</f>
        <v>0</v>
      </c>
      <c r="FG7" s="56"/>
      <c r="FH7" s="55">
        <f>'[1]TKB-2'!FH8</f>
        <v>0</v>
      </c>
      <c r="FI7" s="56"/>
      <c r="FJ7" s="55">
        <f>'[1]TKB-2'!FJ8</f>
        <v>0</v>
      </c>
      <c r="FK7" s="56"/>
      <c r="FL7" s="55">
        <f>'[1]TKB-2'!FL8</f>
        <v>0</v>
      </c>
      <c r="FM7" s="56"/>
      <c r="FN7" s="55">
        <f>'[1]TKB-2'!FN8</f>
        <v>0</v>
      </c>
      <c r="FO7" s="56"/>
      <c r="FP7" s="55">
        <f>'[1]TKB-2'!FP8</f>
        <v>0</v>
      </c>
      <c r="FQ7" s="56"/>
      <c r="FR7" s="55">
        <f>'[1]TKB-2'!FR8</f>
        <v>0</v>
      </c>
      <c r="FS7" s="56"/>
      <c r="FT7" s="55">
        <f>'[1]TKB-2'!FT8</f>
        <v>0</v>
      </c>
      <c r="FU7" s="56"/>
      <c r="FV7" s="55">
        <f>'[1]TKB-2'!FV8</f>
        <v>0</v>
      </c>
      <c r="FW7" s="56"/>
      <c r="FX7" s="55">
        <f>'[1]TKB-2'!FX8</f>
        <v>0</v>
      </c>
      <c r="FY7" s="56"/>
      <c r="FZ7" s="55">
        <f>'[1]TKB-2'!FZ8</f>
        <v>0</v>
      </c>
      <c r="GA7" s="56"/>
      <c r="GB7" s="55">
        <f>'[1]TKB-2'!GB8</f>
        <v>0</v>
      </c>
      <c r="GC7" s="56"/>
      <c r="GD7" s="55">
        <f>'[1]TKB-2'!GD8</f>
        <v>0</v>
      </c>
      <c r="GE7" s="56"/>
      <c r="GF7" s="55">
        <f>'[1]TKB-2'!GF8</f>
        <v>0</v>
      </c>
      <c r="GG7" s="56"/>
      <c r="GH7" s="55">
        <f>'[1]TKB-2'!GH8</f>
        <v>0</v>
      </c>
      <c r="GI7" s="56"/>
      <c r="GJ7" s="55">
        <f>'[1]TKB-2'!GJ8</f>
        <v>0</v>
      </c>
      <c r="GK7" s="56"/>
      <c r="GL7" s="55">
        <f>'[1]TKB-2'!GL8</f>
        <v>0</v>
      </c>
      <c r="GM7" s="56"/>
      <c r="GN7" s="55">
        <f>'[1]TKB-2'!GN8</f>
        <v>0</v>
      </c>
      <c r="GO7" s="56"/>
      <c r="GP7" s="55">
        <f>'[1]TKB-2'!GP8</f>
        <v>0</v>
      </c>
      <c r="GQ7" s="56"/>
      <c r="GR7" s="55">
        <f>'[1]TKB-2'!GR8</f>
        <v>0</v>
      </c>
      <c r="GS7" s="56"/>
      <c r="GT7" s="55">
        <f>'[1]TKB-2'!GT8</f>
        <v>0</v>
      </c>
      <c r="GU7" s="56"/>
      <c r="GV7" s="55">
        <f>'[1]TKB-2'!GV8</f>
        <v>0</v>
      </c>
      <c r="GW7" s="56"/>
      <c r="GX7" s="55">
        <f>'[1]TKB-2'!GX8</f>
        <v>0</v>
      </c>
      <c r="GY7" s="56"/>
      <c r="GZ7" s="55">
        <f>'[1]TKB-2'!GZ8</f>
        <v>0</v>
      </c>
      <c r="HA7" s="56"/>
      <c r="HB7" s="55">
        <f>'[1]TKB-2'!HB8</f>
        <v>0</v>
      </c>
      <c r="HC7" s="56"/>
      <c r="HD7" s="55">
        <f>'[1]TKB-2'!HD8</f>
        <v>0</v>
      </c>
      <c r="HE7" s="56"/>
      <c r="HF7" s="55">
        <f>'[1]TKB-2'!HF8</f>
        <v>0</v>
      </c>
      <c r="HG7" s="56"/>
      <c r="HH7" s="55">
        <f>'[1]TKB-2'!HH8</f>
        <v>0</v>
      </c>
      <c r="HI7" s="56"/>
      <c r="HJ7" s="55">
        <f>'[1]TKB-2'!HJ8</f>
        <v>0</v>
      </c>
      <c r="HK7" s="56"/>
      <c r="HL7" s="55">
        <f>'[1]TKB-2'!HL8</f>
        <v>0</v>
      </c>
      <c r="HM7" s="56"/>
      <c r="HN7" s="55">
        <f>'[1]TKB-2'!HN8</f>
        <v>0</v>
      </c>
      <c r="HO7" s="56"/>
      <c r="HP7" s="55">
        <f>'[1]TKB-2'!HP8</f>
        <v>0</v>
      </c>
      <c r="HQ7" s="56"/>
      <c r="HR7" s="55">
        <f>'[1]TKB-2'!HR8</f>
        <v>0</v>
      </c>
      <c r="HS7" s="56"/>
      <c r="HT7" s="55">
        <f>'[1]TKB-2'!HT8</f>
        <v>0</v>
      </c>
      <c r="HU7" s="56"/>
      <c r="HV7" s="55">
        <f>'[1]TKB-2'!HV8</f>
        <v>0</v>
      </c>
      <c r="HW7" s="56"/>
      <c r="HX7" s="55">
        <f>'[1]TKB-2'!HX8</f>
        <v>0</v>
      </c>
      <c r="HY7" s="56"/>
      <c r="HZ7" s="55">
        <f>'[1]TKB-2'!HZ8</f>
        <v>0</v>
      </c>
      <c r="IA7" s="56"/>
      <c r="IB7" s="55">
        <f>'[1]TKB-2'!IB8</f>
        <v>0</v>
      </c>
      <c r="IC7" s="56"/>
      <c r="ID7" s="55">
        <f>'[1]TKB-2'!ID8</f>
        <v>0</v>
      </c>
      <c r="IE7" s="56"/>
      <c r="IF7" s="55">
        <f>'[1]TKB-2'!IF8</f>
        <v>0</v>
      </c>
      <c r="IG7" s="56"/>
      <c r="IH7" s="55">
        <f>'[1]TKB-2'!IH8</f>
        <v>0</v>
      </c>
      <c r="II7" s="56"/>
    </row>
    <row r="8" spans="1:243" ht="15.75" customHeight="1" x14ac:dyDescent="0.2">
      <c r="A8" s="305"/>
      <c r="B8" s="299"/>
      <c r="C8" s="307"/>
      <c r="D8" s="42" t="s">
        <v>17</v>
      </c>
      <c r="E8" s="293"/>
      <c r="F8" s="63"/>
      <c r="G8" s="64" t="str">
        <f>'[1]TKB-2'!G9</f>
        <v/>
      </c>
      <c r="H8" s="63"/>
      <c r="I8" s="64" t="str">
        <f>'[1]TKB-2'!I9</f>
        <v/>
      </c>
      <c r="J8" s="63"/>
      <c r="K8" s="64" t="str">
        <f>'[1]TKB-2'!K9</f>
        <v/>
      </c>
      <c r="L8" s="63"/>
      <c r="M8" s="64" t="str">
        <f>'[1]TKB-2'!M9</f>
        <v/>
      </c>
      <c r="N8" s="63"/>
      <c r="O8" s="64" t="str">
        <f>'[1]TKB-2'!O9</f>
        <v>N.Cường</v>
      </c>
      <c r="P8" s="63"/>
      <c r="Q8" s="64" t="str">
        <f>'[1]TKB-2'!Q9</f>
        <v>Q.Hùng</v>
      </c>
      <c r="R8" s="63"/>
      <c r="S8" s="64" t="str">
        <f>'[1]TKB-2'!S9</f>
        <v>H.Tính</v>
      </c>
      <c r="T8" s="63"/>
      <c r="U8" s="64" t="str">
        <f>'[1]TKB-2'!U9</f>
        <v>Đ.Châu</v>
      </c>
      <c r="V8" s="63"/>
      <c r="W8" s="64" t="str">
        <f>'[1]TKB-2'!W9</f>
        <v/>
      </c>
      <c r="X8" s="63"/>
      <c r="Y8" s="64" t="str">
        <f>'[1]TKB-2'!Y9</f>
        <v/>
      </c>
      <c r="Z8" s="63"/>
      <c r="AA8" s="64" t="str">
        <f>'[1]TKB-2'!AA9</f>
        <v/>
      </c>
      <c r="AB8" s="63"/>
      <c r="AC8" s="64" t="str">
        <f>'[1]TKB-2'!AC9</f>
        <v/>
      </c>
      <c r="AD8" s="63"/>
      <c r="AE8" s="64" t="str">
        <f>'[1]TKB-2'!AE9</f>
        <v>H.Giang</v>
      </c>
      <c r="AF8" s="63"/>
      <c r="AG8" s="64" t="str">
        <f>'[1]TKB-2'!AG9</f>
        <v>V.Thái</v>
      </c>
      <c r="AH8" s="63"/>
      <c r="AI8" s="64" t="str">
        <f>'[1]TKB-2'!AI9</f>
        <v>Đ.Tú</v>
      </c>
      <c r="AJ8" s="63"/>
      <c r="AK8" s="64" t="str">
        <f>'[1]TKB-2'!AK9</f>
        <v/>
      </c>
      <c r="AL8" s="63"/>
      <c r="AM8" s="64" t="str">
        <f>'[1]TKB-2'!AM9</f>
        <v/>
      </c>
      <c r="AN8" s="63"/>
      <c r="AO8" s="64" t="str">
        <f>'[1]TKB-2'!AO9</f>
        <v/>
      </c>
      <c r="AP8" s="63"/>
      <c r="AQ8" s="64" t="str">
        <f>'[1]TKB-2'!AQ9</f>
        <v/>
      </c>
      <c r="AR8" s="63"/>
      <c r="AS8" s="64" t="str">
        <f>'[1]TKB-2'!AS9</f>
        <v/>
      </c>
      <c r="AT8" s="63"/>
      <c r="AU8" s="64" t="str">
        <f>'[1]TKB-2'!AU9</f>
        <v/>
      </c>
      <c r="AV8" s="63"/>
      <c r="AW8" s="64" t="str">
        <f>'[1]TKB-2'!AW9</f>
        <v>Tr.Thức</v>
      </c>
      <c r="AX8" s="63"/>
      <c r="AY8" s="64" t="str">
        <f>'[1]TKB-2'!AY9</f>
        <v>X.Hội</v>
      </c>
      <c r="AZ8" s="63"/>
      <c r="BA8" s="64" t="str">
        <f>'[1]TKB-2'!BA9</f>
        <v/>
      </c>
      <c r="BB8" s="63"/>
      <c r="BC8" s="64" t="str">
        <f>'[1]TKB-2'!BC9</f>
        <v>S.Vinh</v>
      </c>
      <c r="BD8" s="63"/>
      <c r="BE8" s="64" t="str">
        <f>'[1]TKB-2'!BE9</f>
        <v>B.Sáu</v>
      </c>
      <c r="BF8" s="63"/>
      <c r="BG8" s="64" t="str">
        <f>'[1]TKB-2'!BG9</f>
        <v>Thu.Trang</v>
      </c>
      <c r="BH8" s="63"/>
      <c r="BI8" s="64" t="str">
        <f>'[1]TKB-2'!BI9</f>
        <v/>
      </c>
      <c r="BJ8" s="63"/>
      <c r="BK8" s="64" t="str">
        <f>'[1]TKB-2'!BK9</f>
        <v/>
      </c>
      <c r="BL8" s="63"/>
      <c r="BM8" s="64" t="str">
        <f>'[1]TKB-2'!BM9</f>
        <v>Th.Huy</v>
      </c>
      <c r="BN8" s="63"/>
      <c r="BO8" s="64" t="str">
        <f>'[1]TKB-2'!BO9</f>
        <v/>
      </c>
      <c r="BP8" s="63"/>
      <c r="BQ8" s="64" t="str">
        <f>'[1]TKB-2'!BQ9</f>
        <v>Th.Dân</v>
      </c>
      <c r="BR8" s="63"/>
      <c r="BS8" s="64" t="str">
        <f>'[1]TKB-2'!BS9</f>
        <v/>
      </c>
      <c r="BT8" s="63"/>
      <c r="BU8" s="64" t="str">
        <f>'[1]TKB-2'!BU9</f>
        <v/>
      </c>
      <c r="BV8" s="63"/>
      <c r="BW8" s="64" t="str">
        <f>'[1]TKB-2'!BW9</f>
        <v/>
      </c>
      <c r="BX8" s="63"/>
      <c r="BY8" s="64" t="str">
        <f>'[1]TKB-2'!BY9</f>
        <v>T.Kiếm</v>
      </c>
      <c r="BZ8" s="63"/>
      <c r="CA8" s="64" t="str">
        <f>'[1]TKB-2'!CA9</f>
        <v>Đ.Toa</v>
      </c>
      <c r="CB8" s="63"/>
      <c r="CC8" s="64" t="str">
        <f>'[1]TKB-2'!CC9</f>
        <v/>
      </c>
      <c r="CD8" s="63"/>
      <c r="CE8" s="64" t="str">
        <f>'[1]TKB-2'!CE9</f>
        <v/>
      </c>
      <c r="CF8" s="63"/>
      <c r="CG8" s="64" t="str">
        <f>'[1]TKB-2'!CG9</f>
        <v/>
      </c>
      <c r="CH8" s="63"/>
      <c r="CI8" s="64" t="str">
        <f>'[1]TKB-2'!CI9</f>
        <v/>
      </c>
      <c r="CJ8" s="63"/>
      <c r="CK8" s="64" t="str">
        <f>'[1]TKB-2'!CK9</f>
        <v>Ng.Đức</v>
      </c>
      <c r="CL8" s="63"/>
      <c r="CM8" s="64" t="str">
        <f>'[1]TKB-2'!CM9</f>
        <v>V.Khôi(SV)</v>
      </c>
      <c r="CN8" s="63"/>
      <c r="CO8" s="64" t="str">
        <f>'[1]TKB-2'!CO9</f>
        <v/>
      </c>
      <c r="CP8" s="63"/>
      <c r="CQ8" s="64" t="str">
        <f>'[1]TKB-2'!CQ9</f>
        <v/>
      </c>
      <c r="CR8" s="63"/>
      <c r="CS8" s="64" t="str">
        <f>'[1]TKB-2'!CS9</f>
        <v/>
      </c>
      <c r="CT8" s="63"/>
      <c r="CU8" s="64" t="str">
        <f>'[1]TKB-2'!CU9</f>
        <v/>
      </c>
      <c r="CV8" s="63"/>
      <c r="CW8" s="64" t="str">
        <f>'[1]TKB-2'!CW9</f>
        <v/>
      </c>
      <c r="CX8" s="63"/>
      <c r="CY8" s="64" t="str">
        <f>'[1]TKB-2'!CY9</f>
        <v/>
      </c>
      <c r="CZ8" s="63"/>
      <c r="DA8" s="64" t="str">
        <f>'[1]TKB-2'!DA9</f>
        <v/>
      </c>
      <c r="DB8" s="63"/>
      <c r="DC8" s="64" t="str">
        <f>'[1]TKB-2'!DC9</f>
        <v/>
      </c>
      <c r="DD8" s="63"/>
      <c r="DE8" s="64" t="str">
        <f>'[1]TKB-2'!DE9</f>
        <v/>
      </c>
      <c r="DF8" s="63"/>
      <c r="DG8" s="64" t="str">
        <f>'[1]TKB-2'!DG9</f>
        <v/>
      </c>
      <c r="DH8" s="63"/>
      <c r="DI8" s="64" t="str">
        <f>'[1]TKB-2'!DI9</f>
        <v/>
      </c>
      <c r="DJ8" s="63"/>
      <c r="DK8" s="64" t="str">
        <f>'[1]TKB-2'!DK9</f>
        <v/>
      </c>
      <c r="DL8" s="63"/>
      <c r="DM8" s="64" t="str">
        <f>'[1]TKB-2'!DM9</f>
        <v>N.Khang</v>
      </c>
      <c r="DN8" s="63"/>
      <c r="DO8" s="64" t="str">
        <f>'[1]TKB-2'!DO9</f>
        <v>T.Thiểm</v>
      </c>
      <c r="DP8" s="63"/>
      <c r="DQ8" s="64" t="str">
        <f>'[1]TKB-2'!DQ9</f>
        <v>T.Hiếu</v>
      </c>
      <c r="DR8" s="63"/>
      <c r="DS8" s="64" t="str">
        <f>'[1]TKB-2'!DS9</f>
        <v>T.Nhiệm</v>
      </c>
      <c r="DT8" s="63"/>
      <c r="DU8" s="64" t="str">
        <f>'[1]TKB-2'!DU9</f>
        <v>V.Học</v>
      </c>
      <c r="DV8" s="63"/>
      <c r="DW8" s="64" t="str">
        <f>'[1]TKB-2'!DW9</f>
        <v>B.Phi</v>
      </c>
      <c r="DX8" s="63"/>
      <c r="DY8" s="64" t="str">
        <f>'[1]TKB-2'!DY9</f>
        <v>K.Cúc</v>
      </c>
      <c r="DZ8" s="63"/>
      <c r="EA8" s="64" t="str">
        <f>'[1]TKB-2'!EA9</f>
        <v/>
      </c>
      <c r="EB8" s="63"/>
      <c r="EC8" s="64" t="str">
        <f>'[1]TKB-2'!EC9</f>
        <v/>
      </c>
      <c r="ED8" s="63"/>
      <c r="EE8" s="64" t="str">
        <f>'[1]TKB-2'!EE9</f>
        <v/>
      </c>
      <c r="EF8" s="63"/>
      <c r="EG8" s="64" t="str">
        <f>'[1]TKB-2'!EG9</f>
        <v/>
      </c>
      <c r="EH8" s="63"/>
      <c r="EI8" s="64" t="e">
        <f>'[1]TKB-2'!EI9</f>
        <v>#VALUE!</v>
      </c>
      <c r="EJ8" s="63"/>
      <c r="EK8" s="64" t="str">
        <f>'[1]TKB-2'!EK9</f>
        <v/>
      </c>
      <c r="EL8" s="63"/>
      <c r="EM8" s="64" t="str">
        <f>'[1]TKB-2'!EM9</f>
        <v/>
      </c>
      <c r="EN8" s="63"/>
      <c r="EO8" s="64" t="str">
        <f>'[1]TKB-2'!EO9</f>
        <v/>
      </c>
      <c r="EP8" s="63"/>
      <c r="EQ8" s="64" t="str">
        <f>'[1]TKB-2'!EQ9</f>
        <v/>
      </c>
      <c r="ER8" s="63"/>
      <c r="ES8" s="64" t="str">
        <f>'[1]TKB-2'!ES9</f>
        <v/>
      </c>
      <c r="ET8" s="63"/>
      <c r="EU8" s="64" t="str">
        <f>'[1]TKB-2'!EU9</f>
        <v/>
      </c>
      <c r="EV8" s="63"/>
      <c r="EW8" s="64" t="str">
        <f>'[1]TKB-2'!EW9</f>
        <v/>
      </c>
      <c r="EX8" s="63"/>
      <c r="EY8" s="64" t="str">
        <f>'[1]TKB-2'!EY9</f>
        <v/>
      </c>
      <c r="EZ8" s="63"/>
      <c r="FA8" s="64" t="str">
        <f>'[1]TKB-2'!FA9</f>
        <v/>
      </c>
      <c r="FB8" s="63"/>
      <c r="FC8" s="64" t="str">
        <f>'[1]TKB-2'!FC9</f>
        <v/>
      </c>
      <c r="FD8" s="63"/>
      <c r="FE8" s="64" t="str">
        <f>'[1]TKB-2'!FE9</f>
        <v/>
      </c>
      <c r="FF8" s="63"/>
      <c r="FG8" s="64" t="str">
        <f>'[1]TKB-2'!FG9</f>
        <v/>
      </c>
      <c r="FH8" s="63"/>
      <c r="FI8" s="64" t="str">
        <f>'[1]TKB-2'!FI9</f>
        <v/>
      </c>
      <c r="FJ8" s="63"/>
      <c r="FK8" s="64" t="str">
        <f>'[1]TKB-2'!FK9</f>
        <v/>
      </c>
      <c r="FL8" s="63"/>
      <c r="FM8" s="64" t="str">
        <f>'[1]TKB-2'!FM9</f>
        <v/>
      </c>
      <c r="FN8" s="63"/>
      <c r="FO8" s="64" t="str">
        <f>'[1]TKB-2'!FO9</f>
        <v/>
      </c>
      <c r="FP8" s="63"/>
      <c r="FQ8" s="64" t="str">
        <f>'[1]TKB-2'!FQ9</f>
        <v/>
      </c>
      <c r="FR8" s="63"/>
      <c r="FS8" s="64" t="str">
        <f>'[1]TKB-2'!FS9</f>
        <v/>
      </c>
      <c r="FT8" s="63"/>
      <c r="FU8" s="64" t="str">
        <f>'[1]TKB-2'!FU9</f>
        <v/>
      </c>
      <c r="FV8" s="63"/>
      <c r="FW8" s="64" t="str">
        <f>'[1]TKB-2'!FW9</f>
        <v/>
      </c>
      <c r="FX8" s="63"/>
      <c r="FY8" s="64" t="str">
        <f>'[1]TKB-2'!FY9</f>
        <v/>
      </c>
      <c r="FZ8" s="63"/>
      <c r="GA8" s="64" t="str">
        <f>'[1]TKB-2'!GA9</f>
        <v/>
      </c>
      <c r="GB8" s="63"/>
      <c r="GC8" s="64" t="str">
        <f>'[1]TKB-2'!GC9</f>
        <v/>
      </c>
      <c r="GD8" s="63"/>
      <c r="GE8" s="64" t="str">
        <f>'[1]TKB-2'!GE9</f>
        <v/>
      </c>
      <c r="GF8" s="63"/>
      <c r="GG8" s="64" t="str">
        <f>'[1]TKB-2'!GG9</f>
        <v/>
      </c>
      <c r="GH8" s="63"/>
      <c r="GI8" s="64" t="str">
        <f>'[1]TKB-2'!GI9</f>
        <v/>
      </c>
      <c r="GJ8" s="63"/>
      <c r="GK8" s="64" t="str">
        <f>'[1]TKB-2'!GK9</f>
        <v/>
      </c>
      <c r="GL8" s="63"/>
      <c r="GM8" s="64" t="str">
        <f>'[1]TKB-2'!GM9</f>
        <v/>
      </c>
      <c r="GN8" s="63"/>
      <c r="GO8" s="64" t="str">
        <f>'[1]TKB-2'!GO9</f>
        <v/>
      </c>
      <c r="GP8" s="63"/>
      <c r="GQ8" s="64" t="str">
        <f>'[1]TKB-2'!GQ9</f>
        <v/>
      </c>
      <c r="GR8" s="63"/>
      <c r="GS8" s="64" t="str">
        <f>'[1]TKB-2'!GS9</f>
        <v/>
      </c>
      <c r="GT8" s="63"/>
      <c r="GU8" s="64" t="str">
        <f>'[1]TKB-2'!GU9</f>
        <v/>
      </c>
      <c r="GV8" s="63"/>
      <c r="GW8" s="64" t="str">
        <f>'[1]TKB-2'!GW9</f>
        <v/>
      </c>
      <c r="GX8" s="63"/>
      <c r="GY8" s="64" t="str">
        <f>'[1]TKB-2'!GY9</f>
        <v/>
      </c>
      <c r="GZ8" s="63"/>
      <c r="HA8" s="64" t="str">
        <f>'[1]TKB-2'!HA9</f>
        <v/>
      </c>
      <c r="HB8" s="63"/>
      <c r="HC8" s="64" t="str">
        <f>'[1]TKB-2'!HC9</f>
        <v/>
      </c>
      <c r="HD8" s="63"/>
      <c r="HE8" s="64" t="str">
        <f>'[1]TKB-2'!HE9</f>
        <v/>
      </c>
      <c r="HF8" s="63"/>
      <c r="HG8" s="64" t="str">
        <f>'[1]TKB-2'!HG9</f>
        <v/>
      </c>
      <c r="HH8" s="63"/>
      <c r="HI8" s="64" t="str">
        <f>'[1]TKB-2'!HI9</f>
        <v/>
      </c>
      <c r="HJ8" s="63"/>
      <c r="HK8" s="64" t="str">
        <f>'[1]TKB-2'!HK9</f>
        <v/>
      </c>
      <c r="HL8" s="63"/>
      <c r="HM8" s="64" t="str">
        <f>'[1]TKB-2'!HM9</f>
        <v/>
      </c>
      <c r="HN8" s="63"/>
      <c r="HO8" s="64" t="str">
        <f>'[1]TKB-2'!HO9</f>
        <v/>
      </c>
      <c r="HP8" s="63"/>
      <c r="HQ8" s="64" t="str">
        <f>'[1]TKB-2'!HQ9</f>
        <v/>
      </c>
      <c r="HR8" s="63"/>
      <c r="HS8" s="64" t="str">
        <f>'[1]TKB-2'!HS9</f>
        <v/>
      </c>
      <c r="HT8" s="63"/>
      <c r="HU8" s="64" t="str">
        <f>'[1]TKB-2'!HU9</f>
        <v/>
      </c>
      <c r="HV8" s="63"/>
      <c r="HW8" s="64" t="str">
        <f>'[1]TKB-2'!HW9</f>
        <v/>
      </c>
      <c r="HX8" s="63"/>
      <c r="HY8" s="64" t="str">
        <f>'[1]TKB-2'!HY9</f>
        <v/>
      </c>
      <c r="HZ8" s="63"/>
      <c r="IA8" s="64" t="str">
        <f>'[1]TKB-2'!IA9</f>
        <v/>
      </c>
      <c r="IB8" s="63"/>
      <c r="IC8" s="64" t="str">
        <f>'[1]TKB-2'!IC9</f>
        <v/>
      </c>
      <c r="ID8" s="63"/>
      <c r="IE8" s="64" t="str">
        <f>'[1]TKB-2'!IE9</f>
        <v/>
      </c>
      <c r="IF8" s="63"/>
      <c r="IG8" s="64" t="str">
        <f>'[1]TKB-2'!IG9</f>
        <v/>
      </c>
      <c r="IH8" s="63"/>
      <c r="II8" s="64" t="str">
        <f>'[1]TKB-2'!II9</f>
        <v/>
      </c>
    </row>
    <row r="9" spans="1:243" ht="15.75" customHeight="1" x14ac:dyDescent="0.2">
      <c r="A9" s="305"/>
      <c r="B9" s="299"/>
      <c r="C9" s="307"/>
      <c r="D9" s="39">
        <v>0</v>
      </c>
      <c r="E9" s="292" t="s">
        <v>73</v>
      </c>
      <c r="F9" s="57">
        <f>'[1]TKB-2'!F10</f>
        <v>0</v>
      </c>
      <c r="G9" s="58"/>
      <c r="H9" s="57">
        <f>'[1]TKB-2'!H10</f>
        <v>0</v>
      </c>
      <c r="I9" s="58"/>
      <c r="J9" s="57">
        <f>'[1]TKB-2'!J10</f>
        <v>0</v>
      </c>
      <c r="K9" s="58"/>
      <c r="L9" s="57">
        <f>'[1]TKB-2'!L10</f>
        <v>0</v>
      </c>
      <c r="M9" s="58"/>
      <c r="N9" s="57" t="str">
        <f>'[1]TKB-2'!N10</f>
        <v>A2-203</v>
      </c>
      <c r="O9" s="58"/>
      <c r="P9" s="57" t="str">
        <f>'[1]TKB-2'!P10</f>
        <v>A4-303</v>
      </c>
      <c r="Q9" s="58"/>
      <c r="R9" s="57" t="str">
        <f>'[1]TKB-2'!R10</f>
        <v>A2-303</v>
      </c>
      <c r="S9" s="58"/>
      <c r="T9" s="57" t="str">
        <f>'[1]TKB-2'!T10</f>
        <v>A2-304</v>
      </c>
      <c r="U9" s="58"/>
      <c r="V9" s="57">
        <f>'[1]TKB-2'!V10</f>
        <v>0</v>
      </c>
      <c r="W9" s="58"/>
      <c r="X9" s="57">
        <f>'[1]TKB-2'!X10</f>
        <v>0</v>
      </c>
      <c r="Y9" s="58"/>
      <c r="Z9" s="57">
        <f>'[1]TKB-2'!Z10</f>
        <v>0</v>
      </c>
      <c r="AA9" s="58"/>
      <c r="AB9" s="57">
        <f>'[1]TKB-2'!AB10</f>
        <v>0</v>
      </c>
      <c r="AC9" s="58"/>
      <c r="AD9" s="57" t="str">
        <f>'[1]TKB-2'!AD10</f>
        <v>B2-208C</v>
      </c>
      <c r="AE9" s="58"/>
      <c r="AF9" s="57" t="str">
        <f>'[1]TKB-2'!AF10</f>
        <v>B2-102</v>
      </c>
      <c r="AG9" s="58"/>
      <c r="AH9" s="57" t="str">
        <f>'[1]TKB-2'!AH10</f>
        <v>B2-207C</v>
      </c>
      <c r="AI9" s="58"/>
      <c r="AJ9" s="57">
        <f>'[1]TKB-2'!AJ10</f>
        <v>0</v>
      </c>
      <c r="AK9" s="58"/>
      <c r="AL9" s="57">
        <f>'[1]TKB-2'!AL10</f>
        <v>0</v>
      </c>
      <c r="AM9" s="58"/>
      <c r="AN9" s="57" t="str">
        <f>'[1]TKB-2'!AN10</f>
        <v>A4-401</v>
      </c>
      <c r="AO9" s="58"/>
      <c r="AP9" s="57">
        <f>'[1]TKB-2'!AP10</f>
        <v>0</v>
      </c>
      <c r="AQ9" s="58"/>
      <c r="AR9" s="57">
        <f>'[1]TKB-2'!AR10</f>
        <v>0</v>
      </c>
      <c r="AS9" s="58"/>
      <c r="AT9" s="57">
        <f>'[1]TKB-2'!AT10</f>
        <v>0</v>
      </c>
      <c r="AU9" s="58"/>
      <c r="AV9" s="57" t="str">
        <f>'[1]TKB-2'!AV10</f>
        <v>B2-201</v>
      </c>
      <c r="AW9" s="58"/>
      <c r="AX9" s="57" t="str">
        <f>'[1]TKB-2'!AX10</f>
        <v>B2-202</v>
      </c>
      <c r="AY9" s="58"/>
      <c r="AZ9" s="57">
        <f>'[1]TKB-2'!AZ10</f>
        <v>0</v>
      </c>
      <c r="BA9" s="58"/>
      <c r="BB9" s="57" t="str">
        <f>'[1]TKB-2'!BB10</f>
        <v>A2-305</v>
      </c>
      <c r="BC9" s="58"/>
      <c r="BD9" s="57">
        <f>'[1]TKB-2'!BD10</f>
        <v>0</v>
      </c>
      <c r="BE9" s="58"/>
      <c r="BF9" s="57" t="str">
        <f>'[1]TKB-2'!BF10</f>
        <v>B2-204</v>
      </c>
      <c r="BG9" s="58"/>
      <c r="BH9" s="57">
        <f>'[1]TKB-2'!BH10</f>
        <v>0</v>
      </c>
      <c r="BI9" s="58"/>
      <c r="BJ9" s="57">
        <f>'[1]TKB-2'!BJ10</f>
        <v>0</v>
      </c>
      <c r="BK9" s="58"/>
      <c r="BL9" s="57" t="str">
        <f>'[1]TKB-2'!BL10</f>
        <v>A4-203</v>
      </c>
      <c r="BM9" s="58"/>
      <c r="BN9" s="57">
        <f>'[1]TKB-2'!BN10</f>
        <v>0</v>
      </c>
      <c r="BO9" s="58"/>
      <c r="BP9" s="57" t="str">
        <f>'[1]TKB-2'!BP10</f>
        <v>B2-301</v>
      </c>
      <c r="BQ9" s="58"/>
      <c r="BR9" s="57">
        <f>'[1]TKB-2'!BR10</f>
        <v>0</v>
      </c>
      <c r="BS9" s="58"/>
      <c r="BT9" s="57">
        <f>'[1]TKB-2'!BT10</f>
        <v>0</v>
      </c>
      <c r="BU9" s="58"/>
      <c r="BV9" s="57">
        <f>'[1]TKB-2'!BV10</f>
        <v>0</v>
      </c>
      <c r="BW9" s="58"/>
      <c r="BX9" s="57">
        <f>'[1]TKB-2'!BX10</f>
        <v>0</v>
      </c>
      <c r="BY9" s="58"/>
      <c r="BZ9" s="57">
        <f>'[1]TKB-2'!BZ10</f>
        <v>0</v>
      </c>
      <c r="CA9" s="58"/>
      <c r="CB9" s="57">
        <f>'[1]TKB-2'!CB10</f>
        <v>0</v>
      </c>
      <c r="CC9" s="58"/>
      <c r="CD9" s="57">
        <f>'[1]TKB-2'!CD10</f>
        <v>0</v>
      </c>
      <c r="CE9" s="58"/>
      <c r="CF9" s="57" t="str">
        <f>'[1]TKB-2'!CF10</f>
        <v>B2-203</v>
      </c>
      <c r="CG9" s="58"/>
      <c r="CH9" s="57" t="str">
        <f>'[1]TKB-2'!CH10</f>
        <v>B2-302</v>
      </c>
      <c r="CI9" s="58"/>
      <c r="CJ9" s="57" t="str">
        <f>'[1]TKB-2'!CJ10</f>
        <v>B2-303</v>
      </c>
      <c r="CK9" s="58"/>
      <c r="CL9" s="57" t="str">
        <f>'[1]TKB-2'!CL10</f>
        <v>B2-304</v>
      </c>
      <c r="CM9" s="58"/>
      <c r="CN9" s="57">
        <f>'[1]TKB-2'!CN10</f>
        <v>0</v>
      </c>
      <c r="CO9" s="58"/>
      <c r="CP9" s="57">
        <f>'[1]TKB-2'!CP10</f>
        <v>0</v>
      </c>
      <c r="CQ9" s="58"/>
      <c r="CR9" s="57">
        <f>'[1]TKB-2'!CR10</f>
        <v>0</v>
      </c>
      <c r="CS9" s="58"/>
      <c r="CT9" s="57">
        <f>'[1]TKB-2'!CT10</f>
        <v>0</v>
      </c>
      <c r="CU9" s="58"/>
      <c r="CV9" s="57">
        <f>'[1]TKB-2'!CV10</f>
        <v>0</v>
      </c>
      <c r="CW9" s="58"/>
      <c r="CX9" s="57">
        <f>'[1]TKB-2'!CX10</f>
        <v>0</v>
      </c>
      <c r="CY9" s="58"/>
      <c r="CZ9" s="57">
        <f>'[1]TKB-2'!CZ10</f>
        <v>0</v>
      </c>
      <c r="DA9" s="58"/>
      <c r="DB9" s="57">
        <f>'[1]TKB-2'!DB10</f>
        <v>0</v>
      </c>
      <c r="DC9" s="58"/>
      <c r="DD9" s="57">
        <f>'[1]TKB-2'!DD10</f>
        <v>0</v>
      </c>
      <c r="DE9" s="58"/>
      <c r="DF9" s="57">
        <f>'[1]TKB-2'!DF10</f>
        <v>0</v>
      </c>
      <c r="DG9" s="58"/>
      <c r="DH9" s="57">
        <f>'[1]TKB-2'!DH10</f>
        <v>0</v>
      </c>
      <c r="DI9" s="58"/>
      <c r="DJ9" s="57">
        <f>'[1]TKB-2'!DJ10</f>
        <v>0</v>
      </c>
      <c r="DK9" s="58"/>
      <c r="DL9" s="57" t="str">
        <f>'[1]TKB-2'!DL10</f>
        <v>B2-401</v>
      </c>
      <c r="DM9" s="58"/>
      <c r="DN9" s="57" t="str">
        <f>'[1]TKB-2'!DN10</f>
        <v>B2-402</v>
      </c>
      <c r="DO9" s="58"/>
      <c r="DP9" s="57" t="str">
        <f>'[1]TKB-2'!DP10</f>
        <v>B2-403</v>
      </c>
      <c r="DQ9" s="58"/>
      <c r="DR9" s="57" t="str">
        <f>'[1]TKB-2'!DR10</f>
        <v>B2-404</v>
      </c>
      <c r="DS9" s="58"/>
      <c r="DT9" s="57">
        <f>'[1]TKB-2'!DT10</f>
        <v>0</v>
      </c>
      <c r="DU9" s="58"/>
      <c r="DV9" s="57" t="str">
        <f>'[1]TKB-2'!DV10</f>
        <v>B2-305</v>
      </c>
      <c r="DW9" s="58"/>
      <c r="DX9" s="57" t="str">
        <f>'[1]TKB-2'!DX10</f>
        <v>B2-306</v>
      </c>
      <c r="DY9" s="58"/>
      <c r="DZ9" s="57">
        <f>'[1]TKB-2'!DZ10</f>
        <v>0</v>
      </c>
      <c r="EA9" s="58"/>
      <c r="EB9" s="57">
        <f>'[1]TKB-2'!EB10</f>
        <v>0</v>
      </c>
      <c r="EC9" s="58"/>
      <c r="ED9" s="57">
        <f>'[1]TKB-2'!ED10</f>
        <v>0</v>
      </c>
      <c r="EE9" s="58"/>
      <c r="EF9" s="57">
        <f>'[1]TKB-2'!EF10</f>
        <v>0</v>
      </c>
      <c r="EG9" s="58"/>
      <c r="EH9" s="57">
        <f>'[1]TKB-2'!EH10</f>
        <v>0</v>
      </c>
      <c r="EI9" s="58"/>
      <c r="EJ9" s="57">
        <f>'[1]TKB-2'!EJ10</f>
        <v>0</v>
      </c>
      <c r="EK9" s="58"/>
      <c r="EL9" s="57">
        <f>'[1]TKB-2'!EL10</f>
        <v>0</v>
      </c>
      <c r="EM9" s="58"/>
      <c r="EN9" s="57">
        <f>'[1]TKB-2'!EN10</f>
        <v>0</v>
      </c>
      <c r="EO9" s="58"/>
      <c r="EP9" s="57">
        <f>'[1]TKB-2'!EP10</f>
        <v>0</v>
      </c>
      <c r="EQ9" s="58"/>
      <c r="ER9" s="57">
        <f>'[1]TKB-2'!ER10</f>
        <v>0</v>
      </c>
      <c r="ES9" s="58"/>
      <c r="ET9" s="57">
        <f>'[1]TKB-2'!ET10</f>
        <v>0</v>
      </c>
      <c r="EU9" s="58"/>
      <c r="EV9" s="57">
        <f>'[1]TKB-2'!EV10</f>
        <v>0</v>
      </c>
      <c r="EW9" s="58"/>
      <c r="EX9" s="57">
        <f>'[1]TKB-2'!EX10</f>
        <v>0</v>
      </c>
      <c r="EY9" s="58"/>
      <c r="EZ9" s="57">
        <f>'[1]TKB-2'!EZ10</f>
        <v>0</v>
      </c>
      <c r="FA9" s="58"/>
      <c r="FB9" s="57">
        <f>'[1]TKB-2'!FB10</f>
        <v>0</v>
      </c>
      <c r="FC9" s="58"/>
      <c r="FD9" s="57">
        <f>'[1]TKB-2'!FD10</f>
        <v>0</v>
      </c>
      <c r="FE9" s="58"/>
      <c r="FF9" s="57">
        <f>'[1]TKB-2'!FF10</f>
        <v>0</v>
      </c>
      <c r="FG9" s="58"/>
      <c r="FH9" s="57">
        <f>'[1]TKB-2'!FH10</f>
        <v>0</v>
      </c>
      <c r="FI9" s="58"/>
      <c r="FJ9" s="57">
        <f>'[1]TKB-2'!FJ10</f>
        <v>0</v>
      </c>
      <c r="FK9" s="58"/>
      <c r="FL9" s="57">
        <f>'[1]TKB-2'!FL10</f>
        <v>0</v>
      </c>
      <c r="FM9" s="58"/>
      <c r="FN9" s="57">
        <f>'[1]TKB-2'!FN10</f>
        <v>0</v>
      </c>
      <c r="FO9" s="58"/>
      <c r="FP9" s="57">
        <f>'[1]TKB-2'!FP10</f>
        <v>0</v>
      </c>
      <c r="FQ9" s="58"/>
      <c r="FR9" s="57">
        <f>'[1]TKB-2'!FR10</f>
        <v>0</v>
      </c>
      <c r="FS9" s="58"/>
      <c r="FT9" s="57">
        <f>'[1]TKB-2'!FT10</f>
        <v>0</v>
      </c>
      <c r="FU9" s="58"/>
      <c r="FV9" s="57">
        <f>'[1]TKB-2'!FV10</f>
        <v>0</v>
      </c>
      <c r="FW9" s="58"/>
      <c r="FX9" s="57">
        <f>'[1]TKB-2'!FX10</f>
        <v>0</v>
      </c>
      <c r="FY9" s="58"/>
      <c r="FZ9" s="57">
        <f>'[1]TKB-2'!FZ10</f>
        <v>0</v>
      </c>
      <c r="GA9" s="58"/>
      <c r="GB9" s="57">
        <f>'[1]TKB-2'!GB10</f>
        <v>0</v>
      </c>
      <c r="GC9" s="58"/>
      <c r="GD9" s="57">
        <f>'[1]TKB-2'!GD10</f>
        <v>0</v>
      </c>
      <c r="GE9" s="58"/>
      <c r="GF9" s="57">
        <f>'[1]TKB-2'!GF10</f>
        <v>0</v>
      </c>
      <c r="GG9" s="58"/>
      <c r="GH9" s="57">
        <f>'[1]TKB-2'!GH10</f>
        <v>0</v>
      </c>
      <c r="GI9" s="58"/>
      <c r="GJ9" s="57">
        <f>'[1]TKB-2'!GJ10</f>
        <v>0</v>
      </c>
      <c r="GK9" s="58"/>
      <c r="GL9" s="57">
        <f>'[1]TKB-2'!GL10</f>
        <v>0</v>
      </c>
      <c r="GM9" s="58"/>
      <c r="GN9" s="57">
        <f>'[1]TKB-2'!GN10</f>
        <v>0</v>
      </c>
      <c r="GO9" s="58"/>
      <c r="GP9" s="57">
        <f>'[1]TKB-2'!GP10</f>
        <v>0</v>
      </c>
      <c r="GQ9" s="58"/>
      <c r="GR9" s="57">
        <f>'[1]TKB-2'!GR10</f>
        <v>0</v>
      </c>
      <c r="GS9" s="58"/>
      <c r="GT9" s="57">
        <f>'[1]TKB-2'!GT10</f>
        <v>0</v>
      </c>
      <c r="GU9" s="58"/>
      <c r="GV9" s="57">
        <f>'[1]TKB-2'!GV10</f>
        <v>0</v>
      </c>
      <c r="GW9" s="58"/>
      <c r="GX9" s="57">
        <f>'[1]TKB-2'!GX10</f>
        <v>0</v>
      </c>
      <c r="GY9" s="58"/>
      <c r="GZ9" s="57">
        <f>'[1]TKB-2'!GZ10</f>
        <v>0</v>
      </c>
      <c r="HA9" s="58"/>
      <c r="HB9" s="57">
        <f>'[1]TKB-2'!HB10</f>
        <v>0</v>
      </c>
      <c r="HC9" s="58"/>
      <c r="HD9" s="57">
        <f>'[1]TKB-2'!HD10</f>
        <v>0</v>
      </c>
      <c r="HE9" s="58"/>
      <c r="HF9" s="57">
        <f>'[1]TKB-2'!HF10</f>
        <v>0</v>
      </c>
      <c r="HG9" s="58"/>
      <c r="HH9" s="57">
        <f>'[1]TKB-2'!HH10</f>
        <v>0</v>
      </c>
      <c r="HI9" s="58"/>
      <c r="HJ9" s="57">
        <f>'[1]TKB-2'!HJ10</f>
        <v>0</v>
      </c>
      <c r="HK9" s="58"/>
      <c r="HL9" s="57">
        <f>'[1]TKB-2'!HL10</f>
        <v>0</v>
      </c>
      <c r="HM9" s="58"/>
      <c r="HN9" s="57">
        <f>'[1]TKB-2'!HN10</f>
        <v>0</v>
      </c>
      <c r="HO9" s="58"/>
      <c r="HP9" s="57">
        <f>'[1]TKB-2'!HP10</f>
        <v>0</v>
      </c>
      <c r="HQ9" s="58"/>
      <c r="HR9" s="57">
        <f>'[1]TKB-2'!HR10</f>
        <v>0</v>
      </c>
      <c r="HS9" s="58"/>
      <c r="HT9" s="57">
        <f>'[1]TKB-2'!HT10</f>
        <v>0</v>
      </c>
      <c r="HU9" s="58"/>
      <c r="HV9" s="57">
        <f>'[1]TKB-2'!HV10</f>
        <v>0</v>
      </c>
      <c r="HW9" s="58"/>
      <c r="HX9" s="57">
        <f>'[1]TKB-2'!HX10</f>
        <v>0</v>
      </c>
      <c r="HY9" s="58"/>
      <c r="HZ9" s="57">
        <f>'[1]TKB-2'!HZ10</f>
        <v>0</v>
      </c>
      <c r="IA9" s="58"/>
      <c r="IB9" s="57">
        <f>'[1]TKB-2'!IB10</f>
        <v>0</v>
      </c>
      <c r="IC9" s="58"/>
      <c r="ID9" s="57">
        <f>'[1]TKB-2'!ID10</f>
        <v>0</v>
      </c>
      <c r="IE9" s="58"/>
      <c r="IF9" s="57">
        <f>'[1]TKB-2'!IF10</f>
        <v>0</v>
      </c>
      <c r="IG9" s="58"/>
      <c r="IH9" s="57">
        <f>'[1]TKB-2'!IH10</f>
        <v>0</v>
      </c>
      <c r="II9" s="58"/>
    </row>
    <row r="10" spans="1:243" ht="15.75" customHeight="1" x14ac:dyDescent="0.2">
      <c r="A10" s="305"/>
      <c r="B10" s="299"/>
      <c r="C10" s="307"/>
      <c r="D10" s="47">
        <v>0</v>
      </c>
      <c r="E10" s="293"/>
      <c r="F10" s="61"/>
      <c r="G10" s="62" t="str">
        <f>'[1]TKB-2'!G11</f>
        <v/>
      </c>
      <c r="H10" s="61"/>
      <c r="I10" s="62" t="str">
        <f>'[1]TKB-2'!I11</f>
        <v/>
      </c>
      <c r="J10" s="61"/>
      <c r="K10" s="62" t="str">
        <f>'[1]TKB-2'!K11</f>
        <v/>
      </c>
      <c r="L10" s="61"/>
      <c r="M10" s="62" t="str">
        <f>'[1]TKB-2'!M11</f>
        <v/>
      </c>
      <c r="N10" s="61"/>
      <c r="O10" s="62" t="str">
        <f>'[1]TKB-2'!O11</f>
        <v>Q.Hùng</v>
      </c>
      <c r="P10" s="61"/>
      <c r="Q10" s="62" t="str">
        <f>'[1]TKB-2'!Q11</f>
        <v>H.Tính</v>
      </c>
      <c r="R10" s="61"/>
      <c r="S10" s="62" t="str">
        <f>'[1]TKB-2'!S11</f>
        <v>V.Thành</v>
      </c>
      <c r="T10" s="61"/>
      <c r="U10" s="62" t="str">
        <f>'[1]TKB-2'!U11</f>
        <v>Đ.Châu</v>
      </c>
      <c r="V10" s="61"/>
      <c r="W10" s="62" t="str">
        <f>'[1]TKB-2'!W11</f>
        <v/>
      </c>
      <c r="X10" s="61"/>
      <c r="Y10" s="62" t="str">
        <f>'[1]TKB-2'!Y11</f>
        <v/>
      </c>
      <c r="Z10" s="61"/>
      <c r="AA10" s="62" t="str">
        <f>'[1]TKB-2'!AA11</f>
        <v/>
      </c>
      <c r="AB10" s="61"/>
      <c r="AC10" s="62" t="str">
        <f>'[1]TKB-2'!AC11</f>
        <v/>
      </c>
      <c r="AD10" s="61"/>
      <c r="AE10" s="62" t="str">
        <f>'[1]TKB-2'!AE11</f>
        <v>H.Giang</v>
      </c>
      <c r="AF10" s="61"/>
      <c r="AG10" s="62" t="str">
        <f>'[1]TKB-2'!AG11</f>
        <v>K.Trang</v>
      </c>
      <c r="AH10" s="61"/>
      <c r="AI10" s="62" t="str">
        <f>'[1]TKB-2'!AI11</f>
        <v>Đ.Tú</v>
      </c>
      <c r="AJ10" s="61"/>
      <c r="AK10" s="62" t="str">
        <f>'[1]TKB-2'!AK11</f>
        <v/>
      </c>
      <c r="AL10" s="61"/>
      <c r="AM10" s="62" t="str">
        <f>'[1]TKB-2'!AM11</f>
        <v/>
      </c>
      <c r="AN10" s="61"/>
      <c r="AO10" s="62" t="str">
        <f>'[1]TKB-2'!AO11</f>
        <v>Th.Mai</v>
      </c>
      <c r="AP10" s="61"/>
      <c r="AQ10" s="62" t="str">
        <f>'[1]TKB-2'!AQ11</f>
        <v/>
      </c>
      <c r="AR10" s="61"/>
      <c r="AS10" s="62" t="str">
        <f>'[1]TKB-2'!AS11</f>
        <v/>
      </c>
      <c r="AT10" s="61"/>
      <c r="AU10" s="62" t="str">
        <f>'[1]TKB-2'!AU11</f>
        <v/>
      </c>
      <c r="AV10" s="61"/>
      <c r="AW10" s="62" t="str">
        <f>'[1]TKB-2'!AW11</f>
        <v>Đ.Đức</v>
      </c>
      <c r="AX10" s="61"/>
      <c r="AY10" s="62" t="str">
        <f>'[1]TKB-2'!AY11</f>
        <v>Tr.Thức</v>
      </c>
      <c r="AZ10" s="61"/>
      <c r="BA10" s="62" t="str">
        <f>'[1]TKB-2'!BA11</f>
        <v/>
      </c>
      <c r="BB10" s="61"/>
      <c r="BC10" s="62" t="str">
        <f>'[1]TKB-2'!BC11</f>
        <v>Th.Huy</v>
      </c>
      <c r="BD10" s="61"/>
      <c r="BE10" s="62" t="str">
        <f>'[1]TKB-2'!BE11</f>
        <v/>
      </c>
      <c r="BF10" s="61"/>
      <c r="BG10" s="62" t="str">
        <f>'[1]TKB-2'!BG11</f>
        <v>V.Thao</v>
      </c>
      <c r="BH10" s="61"/>
      <c r="BI10" s="62" t="str">
        <f>'[1]TKB-2'!BI11</f>
        <v/>
      </c>
      <c r="BJ10" s="61"/>
      <c r="BK10" s="62" t="str">
        <f>'[1]TKB-2'!BK11</f>
        <v/>
      </c>
      <c r="BL10" s="61"/>
      <c r="BM10" s="62" t="str">
        <f>'[1]TKB-2'!BM11</f>
        <v>H.Toàn</v>
      </c>
      <c r="BN10" s="61"/>
      <c r="BO10" s="62" t="str">
        <f>'[1]TKB-2'!BO11</f>
        <v/>
      </c>
      <c r="BP10" s="61"/>
      <c r="BQ10" s="62" t="str">
        <f>'[1]TKB-2'!BQ11</f>
        <v>Thu.Trang</v>
      </c>
      <c r="BR10" s="61"/>
      <c r="BS10" s="62" t="str">
        <f>'[1]TKB-2'!BS11</f>
        <v/>
      </c>
      <c r="BT10" s="61"/>
      <c r="BU10" s="62" t="str">
        <f>'[1]TKB-2'!BU11</f>
        <v/>
      </c>
      <c r="BV10" s="61"/>
      <c r="BW10" s="62" t="str">
        <f>'[1]TKB-2'!BW11</f>
        <v/>
      </c>
      <c r="BX10" s="61"/>
      <c r="BY10" s="62" t="str">
        <f>'[1]TKB-2'!BY11</f>
        <v/>
      </c>
      <c r="BZ10" s="61"/>
      <c r="CA10" s="62" t="str">
        <f>'[1]TKB-2'!CA11</f>
        <v/>
      </c>
      <c r="CB10" s="61"/>
      <c r="CC10" s="62" t="str">
        <f>'[1]TKB-2'!CC11</f>
        <v/>
      </c>
      <c r="CD10" s="61"/>
      <c r="CE10" s="62" t="str">
        <f>'[1]TKB-2'!CE11</f>
        <v/>
      </c>
      <c r="CF10" s="61"/>
      <c r="CG10" s="62" t="str">
        <f>'[1]TKB-2'!CG11</f>
        <v>V.Hiệp</v>
      </c>
      <c r="CH10" s="61"/>
      <c r="CI10" s="62" t="str">
        <f>'[1]TKB-2'!CI11</f>
        <v>K.Dân(TG)</v>
      </c>
      <c r="CJ10" s="61"/>
      <c r="CK10" s="62" t="str">
        <f>'[1]TKB-2'!CK11</f>
        <v>Ng.Đức</v>
      </c>
      <c r="CL10" s="61"/>
      <c r="CM10" s="62" t="str">
        <f>'[1]TKB-2'!CM11</f>
        <v>V.Tường</v>
      </c>
      <c r="CN10" s="61"/>
      <c r="CO10" s="62" t="str">
        <f>'[1]TKB-2'!CO11</f>
        <v/>
      </c>
      <c r="CP10" s="61"/>
      <c r="CQ10" s="62" t="str">
        <f>'[1]TKB-2'!CQ11</f>
        <v/>
      </c>
      <c r="CR10" s="61"/>
      <c r="CS10" s="62" t="str">
        <f>'[1]TKB-2'!CS11</f>
        <v/>
      </c>
      <c r="CT10" s="61"/>
      <c r="CU10" s="62" t="str">
        <f>'[1]TKB-2'!CU11</f>
        <v/>
      </c>
      <c r="CV10" s="61"/>
      <c r="CW10" s="62" t="str">
        <f>'[1]TKB-2'!CW11</f>
        <v/>
      </c>
      <c r="CX10" s="61"/>
      <c r="CY10" s="62" t="str">
        <f>'[1]TKB-2'!CY11</f>
        <v/>
      </c>
      <c r="CZ10" s="61"/>
      <c r="DA10" s="62" t="str">
        <f>'[1]TKB-2'!DA11</f>
        <v/>
      </c>
      <c r="DB10" s="61"/>
      <c r="DC10" s="62" t="str">
        <f>'[1]TKB-2'!DC11</f>
        <v/>
      </c>
      <c r="DD10" s="61"/>
      <c r="DE10" s="62" t="str">
        <f>'[1]TKB-2'!DE11</f>
        <v/>
      </c>
      <c r="DF10" s="61"/>
      <c r="DG10" s="62" t="str">
        <f>'[1]TKB-2'!DG11</f>
        <v/>
      </c>
      <c r="DH10" s="61"/>
      <c r="DI10" s="62" t="str">
        <f>'[1]TKB-2'!DI11</f>
        <v/>
      </c>
      <c r="DJ10" s="61"/>
      <c r="DK10" s="62" t="str">
        <f>'[1]TKB-2'!DK11</f>
        <v/>
      </c>
      <c r="DL10" s="61"/>
      <c r="DM10" s="62" t="str">
        <f>'[1]TKB-2'!DM11</f>
        <v>K.Cúc</v>
      </c>
      <c r="DN10" s="61"/>
      <c r="DO10" s="62" t="str">
        <f>'[1]TKB-2'!DO11</f>
        <v>Th.Chung</v>
      </c>
      <c r="DP10" s="61"/>
      <c r="DQ10" s="62" t="str">
        <f>'[1]TKB-2'!DQ11</f>
        <v>T.Thành(TG)</v>
      </c>
      <c r="DR10" s="61"/>
      <c r="DS10" s="62" t="str">
        <f>'[1]TKB-2'!DS11</f>
        <v>H.Vân(TG)</v>
      </c>
      <c r="DT10" s="61"/>
      <c r="DU10" s="62" t="str">
        <f>'[1]TKB-2'!DU11</f>
        <v/>
      </c>
      <c r="DV10" s="61"/>
      <c r="DW10" s="62" t="str">
        <f>'[1]TKB-2'!DW11</f>
        <v>T.Hiếu</v>
      </c>
      <c r="DX10" s="61"/>
      <c r="DY10" s="62" t="str">
        <f>'[1]TKB-2'!DY11</f>
        <v>Chí.Sỹ</v>
      </c>
      <c r="DZ10" s="61"/>
      <c r="EA10" s="62" t="str">
        <f>'[1]TKB-2'!EA11</f>
        <v/>
      </c>
      <c r="EB10" s="61"/>
      <c r="EC10" s="62" t="str">
        <f>'[1]TKB-2'!EC11</f>
        <v/>
      </c>
      <c r="ED10" s="61"/>
      <c r="EE10" s="62" t="str">
        <f>'[1]TKB-2'!EE11</f>
        <v/>
      </c>
      <c r="EF10" s="61"/>
      <c r="EG10" s="62" t="str">
        <f>'[1]TKB-2'!EG11</f>
        <v/>
      </c>
      <c r="EH10" s="61"/>
      <c r="EI10" s="62" t="str">
        <f>'[1]TKB-2'!EI11</f>
        <v/>
      </c>
      <c r="EJ10" s="61"/>
      <c r="EK10" s="62" t="str">
        <f>'[1]TKB-2'!EK11</f>
        <v/>
      </c>
      <c r="EL10" s="61"/>
      <c r="EM10" s="62" t="str">
        <f>'[1]TKB-2'!EM11</f>
        <v/>
      </c>
      <c r="EN10" s="61"/>
      <c r="EO10" s="62" t="str">
        <f>'[1]TKB-2'!EO11</f>
        <v/>
      </c>
      <c r="EP10" s="61"/>
      <c r="EQ10" s="62" t="str">
        <f>'[1]TKB-2'!EQ11</f>
        <v/>
      </c>
      <c r="ER10" s="61"/>
      <c r="ES10" s="62" t="str">
        <f>'[1]TKB-2'!ES11</f>
        <v/>
      </c>
      <c r="ET10" s="61"/>
      <c r="EU10" s="62" t="str">
        <f>'[1]TKB-2'!EU11</f>
        <v/>
      </c>
      <c r="EV10" s="61"/>
      <c r="EW10" s="62" t="str">
        <f>'[1]TKB-2'!EW11</f>
        <v/>
      </c>
      <c r="EX10" s="61"/>
      <c r="EY10" s="62" t="str">
        <f>'[1]TKB-2'!EY11</f>
        <v/>
      </c>
      <c r="EZ10" s="61"/>
      <c r="FA10" s="62" t="str">
        <f>'[1]TKB-2'!FA11</f>
        <v/>
      </c>
      <c r="FB10" s="61"/>
      <c r="FC10" s="62" t="str">
        <f>'[1]TKB-2'!FC11</f>
        <v/>
      </c>
      <c r="FD10" s="61"/>
      <c r="FE10" s="62" t="str">
        <f>'[1]TKB-2'!FE11</f>
        <v/>
      </c>
      <c r="FF10" s="61"/>
      <c r="FG10" s="62" t="str">
        <f>'[1]TKB-2'!FG11</f>
        <v/>
      </c>
      <c r="FH10" s="61"/>
      <c r="FI10" s="62" t="str">
        <f>'[1]TKB-2'!FI11</f>
        <v/>
      </c>
      <c r="FJ10" s="61"/>
      <c r="FK10" s="62" t="str">
        <f>'[1]TKB-2'!FK11</f>
        <v/>
      </c>
      <c r="FL10" s="61"/>
      <c r="FM10" s="62" t="str">
        <f>'[1]TKB-2'!FM11</f>
        <v/>
      </c>
      <c r="FN10" s="61"/>
      <c r="FO10" s="62" t="str">
        <f>'[1]TKB-2'!FO11</f>
        <v/>
      </c>
      <c r="FP10" s="61"/>
      <c r="FQ10" s="62" t="str">
        <f>'[1]TKB-2'!FQ11</f>
        <v/>
      </c>
      <c r="FR10" s="61"/>
      <c r="FS10" s="62" t="str">
        <f>'[1]TKB-2'!FS11</f>
        <v/>
      </c>
      <c r="FT10" s="61"/>
      <c r="FU10" s="62" t="str">
        <f>'[1]TKB-2'!FU11</f>
        <v/>
      </c>
      <c r="FV10" s="61"/>
      <c r="FW10" s="62" t="str">
        <f>'[1]TKB-2'!FW11</f>
        <v/>
      </c>
      <c r="FX10" s="61"/>
      <c r="FY10" s="62" t="str">
        <f>'[1]TKB-2'!FY11</f>
        <v/>
      </c>
      <c r="FZ10" s="61"/>
      <c r="GA10" s="62" t="str">
        <f>'[1]TKB-2'!GA11</f>
        <v/>
      </c>
      <c r="GB10" s="61"/>
      <c r="GC10" s="62" t="str">
        <f>'[1]TKB-2'!GC11</f>
        <v/>
      </c>
      <c r="GD10" s="61"/>
      <c r="GE10" s="62" t="str">
        <f>'[1]TKB-2'!GE11</f>
        <v/>
      </c>
      <c r="GF10" s="61"/>
      <c r="GG10" s="62" t="str">
        <f>'[1]TKB-2'!GG11</f>
        <v/>
      </c>
      <c r="GH10" s="61"/>
      <c r="GI10" s="62" t="str">
        <f>'[1]TKB-2'!GI11</f>
        <v/>
      </c>
      <c r="GJ10" s="61"/>
      <c r="GK10" s="62" t="str">
        <f>'[1]TKB-2'!GK11</f>
        <v/>
      </c>
      <c r="GL10" s="61"/>
      <c r="GM10" s="62" t="str">
        <f>'[1]TKB-2'!GM11</f>
        <v/>
      </c>
      <c r="GN10" s="61"/>
      <c r="GO10" s="62" t="str">
        <f>'[1]TKB-2'!GO11</f>
        <v/>
      </c>
      <c r="GP10" s="61"/>
      <c r="GQ10" s="62" t="str">
        <f>'[1]TKB-2'!GQ11</f>
        <v/>
      </c>
      <c r="GR10" s="61"/>
      <c r="GS10" s="62" t="str">
        <f>'[1]TKB-2'!GS11</f>
        <v/>
      </c>
      <c r="GT10" s="61"/>
      <c r="GU10" s="62" t="str">
        <f>'[1]TKB-2'!GU11</f>
        <v/>
      </c>
      <c r="GV10" s="61"/>
      <c r="GW10" s="62" t="str">
        <f>'[1]TKB-2'!GW11</f>
        <v/>
      </c>
      <c r="GX10" s="61"/>
      <c r="GY10" s="62" t="str">
        <f>'[1]TKB-2'!GY11</f>
        <v/>
      </c>
      <c r="GZ10" s="61"/>
      <c r="HA10" s="62" t="str">
        <f>'[1]TKB-2'!HA11</f>
        <v/>
      </c>
      <c r="HB10" s="61"/>
      <c r="HC10" s="62" t="str">
        <f>'[1]TKB-2'!HC11</f>
        <v/>
      </c>
      <c r="HD10" s="61"/>
      <c r="HE10" s="62" t="str">
        <f>'[1]TKB-2'!HE11</f>
        <v/>
      </c>
      <c r="HF10" s="61"/>
      <c r="HG10" s="62" t="str">
        <f>'[1]TKB-2'!HG11</f>
        <v/>
      </c>
      <c r="HH10" s="61"/>
      <c r="HI10" s="62" t="str">
        <f>'[1]TKB-2'!HI11</f>
        <v/>
      </c>
      <c r="HJ10" s="61"/>
      <c r="HK10" s="62" t="str">
        <f>'[1]TKB-2'!HK11</f>
        <v/>
      </c>
      <c r="HL10" s="61"/>
      <c r="HM10" s="62" t="str">
        <f>'[1]TKB-2'!HM11</f>
        <v/>
      </c>
      <c r="HN10" s="61"/>
      <c r="HO10" s="62" t="str">
        <f>'[1]TKB-2'!HO11</f>
        <v/>
      </c>
      <c r="HP10" s="61"/>
      <c r="HQ10" s="62" t="str">
        <f>'[1]TKB-2'!HQ11</f>
        <v/>
      </c>
      <c r="HR10" s="61"/>
      <c r="HS10" s="62" t="str">
        <f>'[1]TKB-2'!HS11</f>
        <v/>
      </c>
      <c r="HT10" s="61"/>
      <c r="HU10" s="62" t="str">
        <f>'[1]TKB-2'!HU11</f>
        <v/>
      </c>
      <c r="HV10" s="61"/>
      <c r="HW10" s="62" t="str">
        <f>'[1]TKB-2'!HW11</f>
        <v/>
      </c>
      <c r="HX10" s="61"/>
      <c r="HY10" s="62" t="str">
        <f>'[1]TKB-2'!HY11</f>
        <v/>
      </c>
      <c r="HZ10" s="61"/>
      <c r="IA10" s="62" t="str">
        <f>'[1]TKB-2'!IA11</f>
        <v/>
      </c>
      <c r="IB10" s="61"/>
      <c r="IC10" s="62" t="str">
        <f>'[1]TKB-2'!IC11</f>
        <v/>
      </c>
      <c r="ID10" s="61"/>
      <c r="IE10" s="62" t="str">
        <f>'[1]TKB-2'!IE11</f>
        <v/>
      </c>
      <c r="IF10" s="61"/>
      <c r="IG10" s="62" t="str">
        <f>'[1]TKB-2'!IG11</f>
        <v/>
      </c>
      <c r="IH10" s="61"/>
      <c r="II10" s="62" t="str">
        <f>'[1]TKB-2'!II11</f>
        <v/>
      </c>
    </row>
    <row r="11" spans="1:243" ht="15.75" customHeight="1" x14ac:dyDescent="0.2">
      <c r="A11" s="305"/>
      <c r="B11" s="299"/>
      <c r="C11" s="307"/>
      <c r="D11" s="50">
        <v>0</v>
      </c>
      <c r="E11" s="294" t="s">
        <v>74</v>
      </c>
      <c r="F11" s="55">
        <f>'[1]TKB-2'!F12</f>
        <v>0</v>
      </c>
      <c r="G11" s="56"/>
      <c r="H11" s="55">
        <f>'[1]TKB-2'!H12</f>
        <v>0</v>
      </c>
      <c r="I11" s="56"/>
      <c r="J11" s="55">
        <f>'[1]TKB-2'!J12</f>
        <v>0</v>
      </c>
      <c r="K11" s="56"/>
      <c r="L11" s="55">
        <f>'[1]TKB-2'!L12</f>
        <v>0</v>
      </c>
      <c r="M11" s="56"/>
      <c r="N11" s="55">
        <f>'[1]TKB-2'!N12</f>
        <v>0</v>
      </c>
      <c r="O11" s="56"/>
      <c r="P11" s="55">
        <f>'[1]TKB-2'!P12</f>
        <v>0</v>
      </c>
      <c r="Q11" s="56"/>
      <c r="R11" s="55">
        <f>'[1]TKB-2'!R12</f>
        <v>0</v>
      </c>
      <c r="S11" s="56"/>
      <c r="T11" s="55">
        <f>'[1]TKB-2'!T12</f>
        <v>0</v>
      </c>
      <c r="U11" s="56"/>
      <c r="V11" s="55">
        <f>'[1]TKB-2'!V12</f>
        <v>0</v>
      </c>
      <c r="W11" s="56"/>
      <c r="X11" s="55">
        <f>'[1]TKB-2'!X12</f>
        <v>0</v>
      </c>
      <c r="Y11" s="56"/>
      <c r="Z11" s="55">
        <f>'[1]TKB-2'!Z12</f>
        <v>0</v>
      </c>
      <c r="AA11" s="56"/>
      <c r="AB11" s="55">
        <f>'[1]TKB-2'!AB12</f>
        <v>0</v>
      </c>
      <c r="AC11" s="56"/>
      <c r="AD11" s="55">
        <f>'[1]TKB-2'!AD12</f>
        <v>0</v>
      </c>
      <c r="AE11" s="56"/>
      <c r="AF11" s="55">
        <f>'[1]TKB-2'!AF12</f>
        <v>0</v>
      </c>
      <c r="AG11" s="56"/>
      <c r="AH11" s="55">
        <f>'[1]TKB-2'!AH12</f>
        <v>0</v>
      </c>
      <c r="AI11" s="56"/>
      <c r="AJ11" s="55">
        <f>'[1]TKB-2'!AJ12</f>
        <v>0</v>
      </c>
      <c r="AK11" s="56"/>
      <c r="AL11" s="55">
        <f>'[1]TKB-2'!AL12</f>
        <v>0</v>
      </c>
      <c r="AM11" s="56"/>
      <c r="AN11" s="55">
        <f>'[1]TKB-2'!AN12</f>
        <v>0</v>
      </c>
      <c r="AO11" s="56"/>
      <c r="AP11" s="55">
        <f>'[1]TKB-2'!AP12</f>
        <v>0</v>
      </c>
      <c r="AQ11" s="56"/>
      <c r="AR11" s="55">
        <f>'[1]TKB-2'!AR12</f>
        <v>0</v>
      </c>
      <c r="AS11" s="56"/>
      <c r="AT11" s="55">
        <f>'[1]TKB-2'!AT12</f>
        <v>0</v>
      </c>
      <c r="AU11" s="56"/>
      <c r="AV11" s="55">
        <f>'[1]TKB-2'!AV12</f>
        <v>0</v>
      </c>
      <c r="AW11" s="56"/>
      <c r="AX11" s="55">
        <f>'[1]TKB-2'!AX12</f>
        <v>0</v>
      </c>
      <c r="AY11" s="56"/>
      <c r="AZ11" s="55">
        <f>'[1]TKB-2'!AZ12</f>
        <v>0</v>
      </c>
      <c r="BA11" s="56"/>
      <c r="BB11" s="55">
        <f>'[1]TKB-2'!BB12</f>
        <v>0</v>
      </c>
      <c r="BC11" s="56"/>
      <c r="BD11" s="55">
        <f>'[1]TKB-2'!BD12</f>
        <v>0</v>
      </c>
      <c r="BE11" s="56"/>
      <c r="BF11" s="55">
        <f>'[1]TKB-2'!BF12</f>
        <v>0</v>
      </c>
      <c r="BG11" s="56"/>
      <c r="BH11" s="55">
        <f>'[1]TKB-2'!BH12</f>
        <v>0</v>
      </c>
      <c r="BI11" s="56"/>
      <c r="BJ11" s="55">
        <f>'[1]TKB-2'!BJ12</f>
        <v>0</v>
      </c>
      <c r="BK11" s="56"/>
      <c r="BL11" s="55">
        <f>'[1]TKB-2'!BL12</f>
        <v>0</v>
      </c>
      <c r="BM11" s="56"/>
      <c r="BN11" s="55">
        <f>'[1]TKB-2'!BN12</f>
        <v>0</v>
      </c>
      <c r="BO11" s="56"/>
      <c r="BP11" s="55">
        <f>'[1]TKB-2'!BP12</f>
        <v>0</v>
      </c>
      <c r="BQ11" s="56"/>
      <c r="BR11" s="55">
        <f>'[1]TKB-2'!BR12</f>
        <v>0</v>
      </c>
      <c r="BS11" s="56"/>
      <c r="BT11" s="55">
        <f>'[1]TKB-2'!BT12</f>
        <v>0</v>
      </c>
      <c r="BU11" s="56"/>
      <c r="BV11" s="55">
        <f>'[1]TKB-2'!BV12</f>
        <v>0</v>
      </c>
      <c r="BW11" s="56"/>
      <c r="BX11" s="55">
        <f>'[1]TKB-2'!BX12</f>
        <v>0</v>
      </c>
      <c r="BY11" s="56"/>
      <c r="BZ11" s="55">
        <f>'[1]TKB-2'!BZ12</f>
        <v>0</v>
      </c>
      <c r="CA11" s="56"/>
      <c r="CB11" s="55">
        <f>'[1]TKB-2'!CB12</f>
        <v>0</v>
      </c>
      <c r="CC11" s="56"/>
      <c r="CD11" s="55">
        <f>'[1]TKB-2'!CD12</f>
        <v>0</v>
      </c>
      <c r="CE11" s="56"/>
      <c r="CF11" s="55">
        <f>'[1]TKB-2'!CF12</f>
        <v>0</v>
      </c>
      <c r="CG11" s="56"/>
      <c r="CH11" s="55">
        <f>'[1]TKB-2'!CH12</f>
        <v>0</v>
      </c>
      <c r="CI11" s="56"/>
      <c r="CJ11" s="55">
        <f>'[1]TKB-2'!CJ12</f>
        <v>0</v>
      </c>
      <c r="CK11" s="56"/>
      <c r="CL11" s="55">
        <f>'[1]TKB-2'!CL12</f>
        <v>0</v>
      </c>
      <c r="CM11" s="56"/>
      <c r="CN11" s="55">
        <f>'[1]TKB-2'!CN12</f>
        <v>0</v>
      </c>
      <c r="CO11" s="56"/>
      <c r="CP11" s="55">
        <f>'[1]TKB-2'!CP12</f>
        <v>0</v>
      </c>
      <c r="CQ11" s="56"/>
      <c r="CR11" s="55">
        <f>'[1]TKB-2'!CR12</f>
        <v>0</v>
      </c>
      <c r="CS11" s="56"/>
      <c r="CT11" s="55">
        <f>'[1]TKB-2'!CT12</f>
        <v>0</v>
      </c>
      <c r="CU11" s="56"/>
      <c r="CV11" s="55">
        <f>'[1]TKB-2'!CV12</f>
        <v>0</v>
      </c>
      <c r="CW11" s="56"/>
      <c r="CX11" s="55">
        <f>'[1]TKB-2'!CX12</f>
        <v>0</v>
      </c>
      <c r="CY11" s="56"/>
      <c r="CZ11" s="55">
        <f>'[1]TKB-2'!CZ12</f>
        <v>0</v>
      </c>
      <c r="DA11" s="56"/>
      <c r="DB11" s="55">
        <f>'[1]TKB-2'!DB12</f>
        <v>0</v>
      </c>
      <c r="DC11" s="56"/>
      <c r="DD11" s="55">
        <f>'[1]TKB-2'!DD12</f>
        <v>0</v>
      </c>
      <c r="DE11" s="56"/>
      <c r="DF11" s="55">
        <f>'[1]TKB-2'!DF12</f>
        <v>0</v>
      </c>
      <c r="DG11" s="56"/>
      <c r="DH11" s="55">
        <f>'[1]TKB-2'!DH12</f>
        <v>0</v>
      </c>
      <c r="DI11" s="56"/>
      <c r="DJ11" s="55">
        <f>'[1]TKB-2'!DJ12</f>
        <v>0</v>
      </c>
      <c r="DK11" s="56"/>
      <c r="DL11" s="55">
        <f>'[1]TKB-2'!DL12</f>
        <v>0</v>
      </c>
      <c r="DM11" s="56"/>
      <c r="DN11" s="55">
        <f>'[1]TKB-2'!DN12</f>
        <v>0</v>
      </c>
      <c r="DO11" s="56"/>
      <c r="DP11" s="55">
        <f>'[1]TKB-2'!DP12</f>
        <v>0</v>
      </c>
      <c r="DQ11" s="56"/>
      <c r="DR11" s="55">
        <f>'[1]TKB-2'!DR12</f>
        <v>0</v>
      </c>
      <c r="DS11" s="56"/>
      <c r="DT11" s="55">
        <f>'[1]TKB-2'!DT12</f>
        <v>0</v>
      </c>
      <c r="DU11" s="56"/>
      <c r="DV11" s="55">
        <f>'[1]TKB-2'!DV12</f>
        <v>0</v>
      </c>
      <c r="DW11" s="56"/>
      <c r="DX11" s="55">
        <f>'[1]TKB-2'!DX12</f>
        <v>0</v>
      </c>
      <c r="DY11" s="56"/>
      <c r="DZ11" s="55">
        <f>'[1]TKB-2'!DZ12</f>
        <v>0</v>
      </c>
      <c r="EA11" s="56"/>
      <c r="EB11" s="55">
        <f>'[1]TKB-2'!EB12</f>
        <v>0</v>
      </c>
      <c r="EC11" s="56"/>
      <c r="ED11" s="55">
        <f>'[1]TKB-2'!ED12</f>
        <v>0</v>
      </c>
      <c r="EE11" s="56"/>
      <c r="EF11" s="55">
        <f>'[1]TKB-2'!EF12</f>
        <v>0</v>
      </c>
      <c r="EG11" s="56"/>
      <c r="EH11" s="55">
        <f>'[1]TKB-2'!EH12</f>
        <v>0</v>
      </c>
      <c r="EI11" s="56"/>
      <c r="EJ11" s="55">
        <f>'[1]TKB-2'!EJ12</f>
        <v>0</v>
      </c>
      <c r="EK11" s="56"/>
      <c r="EL11" s="55">
        <f>'[1]TKB-2'!EL12</f>
        <v>0</v>
      </c>
      <c r="EM11" s="56"/>
      <c r="EN11" s="55">
        <f>'[1]TKB-2'!EN12</f>
        <v>0</v>
      </c>
      <c r="EO11" s="56"/>
      <c r="EP11" s="55">
        <f>'[1]TKB-2'!EP12</f>
        <v>0</v>
      </c>
      <c r="EQ11" s="56"/>
      <c r="ER11" s="55">
        <f>'[1]TKB-2'!ER12</f>
        <v>0</v>
      </c>
      <c r="ES11" s="56"/>
      <c r="ET11" s="55">
        <f>'[1]TKB-2'!ET12</f>
        <v>0</v>
      </c>
      <c r="EU11" s="56"/>
      <c r="EV11" s="55">
        <f>'[1]TKB-2'!EV12</f>
        <v>0</v>
      </c>
      <c r="EW11" s="56"/>
      <c r="EX11" s="55">
        <f>'[1]TKB-2'!EX12</f>
        <v>0</v>
      </c>
      <c r="EY11" s="56"/>
      <c r="EZ11" s="55">
        <f>'[1]TKB-2'!EZ12</f>
        <v>0</v>
      </c>
      <c r="FA11" s="56"/>
      <c r="FB11" s="55">
        <f>'[1]TKB-2'!FB12</f>
        <v>0</v>
      </c>
      <c r="FC11" s="56"/>
      <c r="FD11" s="55">
        <f>'[1]TKB-2'!FD12</f>
        <v>0</v>
      </c>
      <c r="FE11" s="56"/>
      <c r="FF11" s="55">
        <f>'[1]TKB-2'!FF12</f>
        <v>0</v>
      </c>
      <c r="FG11" s="56"/>
      <c r="FH11" s="55">
        <f>'[1]TKB-2'!FH12</f>
        <v>0</v>
      </c>
      <c r="FI11" s="56"/>
      <c r="FJ11" s="55">
        <f>'[1]TKB-2'!FJ12</f>
        <v>0</v>
      </c>
      <c r="FK11" s="56"/>
      <c r="FL11" s="55">
        <f>'[1]TKB-2'!FL12</f>
        <v>0</v>
      </c>
      <c r="FM11" s="56"/>
      <c r="FN11" s="55">
        <f>'[1]TKB-2'!FN12</f>
        <v>0</v>
      </c>
      <c r="FO11" s="56"/>
      <c r="FP11" s="55">
        <f>'[1]TKB-2'!FP12</f>
        <v>0</v>
      </c>
      <c r="FQ11" s="56"/>
      <c r="FR11" s="55">
        <f>'[1]TKB-2'!FR12</f>
        <v>0</v>
      </c>
      <c r="FS11" s="56"/>
      <c r="FT11" s="55">
        <f>'[1]TKB-2'!FT12</f>
        <v>0</v>
      </c>
      <c r="FU11" s="56"/>
      <c r="FV11" s="55">
        <f>'[1]TKB-2'!FV12</f>
        <v>0</v>
      </c>
      <c r="FW11" s="56"/>
      <c r="FX11" s="55">
        <f>'[1]TKB-2'!FX12</f>
        <v>0</v>
      </c>
      <c r="FY11" s="56"/>
      <c r="FZ11" s="55">
        <f>'[1]TKB-2'!FZ12</f>
        <v>0</v>
      </c>
      <c r="GA11" s="56"/>
      <c r="GB11" s="55">
        <f>'[1]TKB-2'!GB12</f>
        <v>0</v>
      </c>
      <c r="GC11" s="56"/>
      <c r="GD11" s="55">
        <f>'[1]TKB-2'!GD12</f>
        <v>0</v>
      </c>
      <c r="GE11" s="56"/>
      <c r="GF11" s="55">
        <f>'[1]TKB-2'!GF12</f>
        <v>0</v>
      </c>
      <c r="GG11" s="56"/>
      <c r="GH11" s="55">
        <f>'[1]TKB-2'!GH12</f>
        <v>0</v>
      </c>
      <c r="GI11" s="56"/>
      <c r="GJ11" s="55">
        <f>'[1]TKB-2'!GJ12</f>
        <v>0</v>
      </c>
      <c r="GK11" s="56"/>
      <c r="GL11" s="55">
        <f>'[1]TKB-2'!GL12</f>
        <v>0</v>
      </c>
      <c r="GM11" s="56"/>
      <c r="GN11" s="55">
        <f>'[1]TKB-2'!GN12</f>
        <v>0</v>
      </c>
      <c r="GO11" s="56"/>
      <c r="GP11" s="55">
        <f>'[1]TKB-2'!GP12</f>
        <v>0</v>
      </c>
      <c r="GQ11" s="56"/>
      <c r="GR11" s="55">
        <f>'[1]TKB-2'!GR12</f>
        <v>0</v>
      </c>
      <c r="GS11" s="56"/>
      <c r="GT11" s="55">
        <f>'[1]TKB-2'!GT12</f>
        <v>0</v>
      </c>
      <c r="GU11" s="56"/>
      <c r="GV11" s="55">
        <f>'[1]TKB-2'!GV12</f>
        <v>0</v>
      </c>
      <c r="GW11" s="56"/>
      <c r="GX11" s="55">
        <f>'[1]TKB-2'!GX12</f>
        <v>0</v>
      </c>
      <c r="GY11" s="56"/>
      <c r="GZ11" s="55">
        <f>'[1]TKB-2'!GZ12</f>
        <v>0</v>
      </c>
      <c r="HA11" s="56"/>
      <c r="HB11" s="55">
        <f>'[1]TKB-2'!HB12</f>
        <v>0</v>
      </c>
      <c r="HC11" s="56"/>
      <c r="HD11" s="55">
        <f>'[1]TKB-2'!HD12</f>
        <v>0</v>
      </c>
      <c r="HE11" s="56"/>
      <c r="HF11" s="55">
        <f>'[1]TKB-2'!HF12</f>
        <v>0</v>
      </c>
      <c r="HG11" s="56"/>
      <c r="HH11" s="55">
        <f>'[1]TKB-2'!HH12</f>
        <v>0</v>
      </c>
      <c r="HI11" s="56"/>
      <c r="HJ11" s="55">
        <f>'[1]TKB-2'!HJ12</f>
        <v>0</v>
      </c>
      <c r="HK11" s="56"/>
      <c r="HL11" s="55">
        <f>'[1]TKB-2'!HL12</f>
        <v>0</v>
      </c>
      <c r="HM11" s="56"/>
      <c r="HN11" s="55">
        <f>'[1]TKB-2'!HN12</f>
        <v>0</v>
      </c>
      <c r="HO11" s="56"/>
      <c r="HP11" s="55">
        <f>'[1]TKB-2'!HP12</f>
        <v>0</v>
      </c>
      <c r="HQ11" s="56"/>
      <c r="HR11" s="55">
        <f>'[1]TKB-2'!HR12</f>
        <v>0</v>
      </c>
      <c r="HS11" s="56"/>
      <c r="HT11" s="55">
        <f>'[1]TKB-2'!HT12</f>
        <v>0</v>
      </c>
      <c r="HU11" s="56"/>
      <c r="HV11" s="55">
        <f>'[1]TKB-2'!HV12</f>
        <v>0</v>
      </c>
      <c r="HW11" s="56"/>
      <c r="HX11" s="55">
        <f>'[1]TKB-2'!HX12</f>
        <v>0</v>
      </c>
      <c r="HY11" s="56"/>
      <c r="HZ11" s="55">
        <f>'[1]TKB-2'!HZ12</f>
        <v>0</v>
      </c>
      <c r="IA11" s="56"/>
      <c r="IB11" s="55">
        <f>'[1]TKB-2'!IB12</f>
        <v>0</v>
      </c>
      <c r="IC11" s="56"/>
      <c r="ID11" s="55">
        <f>'[1]TKB-2'!ID12</f>
        <v>0</v>
      </c>
      <c r="IE11" s="56"/>
      <c r="IF11" s="55">
        <f>'[1]TKB-2'!IF12</f>
        <v>0</v>
      </c>
      <c r="IG11" s="56"/>
      <c r="IH11" s="55">
        <f>'[1]TKB-2'!IH12</f>
        <v>0</v>
      </c>
      <c r="II11" s="56"/>
    </row>
    <row r="12" spans="1:243" ht="15.75" customHeight="1" x14ac:dyDescent="0.2">
      <c r="A12" s="305"/>
      <c r="B12" s="300"/>
      <c r="C12" s="308"/>
      <c r="D12" s="47" t="s">
        <v>18</v>
      </c>
      <c r="E12" s="293"/>
      <c r="F12" s="61"/>
      <c r="G12" s="62" t="str">
        <f>'[1]TKB-2'!G13</f>
        <v/>
      </c>
      <c r="H12" s="61"/>
      <c r="I12" s="62" t="str">
        <f>'[1]TKB-2'!I13</f>
        <v/>
      </c>
      <c r="J12" s="61"/>
      <c r="K12" s="62" t="str">
        <f>'[1]TKB-2'!K13</f>
        <v/>
      </c>
      <c r="L12" s="61"/>
      <c r="M12" s="62" t="str">
        <f>'[1]TKB-2'!M13</f>
        <v/>
      </c>
      <c r="N12" s="61"/>
      <c r="O12" s="62" t="str">
        <f>'[1]TKB-2'!O13</f>
        <v/>
      </c>
      <c r="P12" s="61"/>
      <c r="Q12" s="62" t="str">
        <f>'[1]TKB-2'!Q13</f>
        <v/>
      </c>
      <c r="R12" s="61"/>
      <c r="S12" s="62" t="str">
        <f>'[1]TKB-2'!S13</f>
        <v/>
      </c>
      <c r="T12" s="61"/>
      <c r="U12" s="62" t="str">
        <f>'[1]TKB-2'!U13</f>
        <v/>
      </c>
      <c r="V12" s="61"/>
      <c r="W12" s="62" t="str">
        <f>'[1]TKB-2'!W13</f>
        <v/>
      </c>
      <c r="X12" s="61"/>
      <c r="Y12" s="62" t="str">
        <f>'[1]TKB-2'!Y13</f>
        <v/>
      </c>
      <c r="Z12" s="61"/>
      <c r="AA12" s="62" t="str">
        <f>'[1]TKB-2'!AA13</f>
        <v/>
      </c>
      <c r="AB12" s="61"/>
      <c r="AC12" s="62" t="str">
        <f>'[1]TKB-2'!AC13</f>
        <v/>
      </c>
      <c r="AD12" s="61"/>
      <c r="AE12" s="62" t="str">
        <f>'[1]TKB-2'!AE13</f>
        <v/>
      </c>
      <c r="AF12" s="61"/>
      <c r="AG12" s="62" t="str">
        <f>'[1]TKB-2'!AG13</f>
        <v/>
      </c>
      <c r="AH12" s="61"/>
      <c r="AI12" s="62" t="str">
        <f>'[1]TKB-2'!AI13</f>
        <v/>
      </c>
      <c r="AJ12" s="61"/>
      <c r="AK12" s="62" t="str">
        <f>'[1]TKB-2'!AK13</f>
        <v/>
      </c>
      <c r="AL12" s="61"/>
      <c r="AM12" s="62" t="str">
        <f>'[1]TKB-2'!AM13</f>
        <v/>
      </c>
      <c r="AN12" s="61"/>
      <c r="AO12" s="62" t="str">
        <f>'[1]TKB-2'!AO13</f>
        <v/>
      </c>
      <c r="AP12" s="61"/>
      <c r="AQ12" s="62" t="str">
        <f>'[1]TKB-2'!AQ13</f>
        <v/>
      </c>
      <c r="AR12" s="61"/>
      <c r="AS12" s="62" t="str">
        <f>'[1]TKB-2'!AS13</f>
        <v/>
      </c>
      <c r="AT12" s="61"/>
      <c r="AU12" s="62" t="str">
        <f>'[1]TKB-2'!AU13</f>
        <v/>
      </c>
      <c r="AV12" s="61"/>
      <c r="AW12" s="62" t="str">
        <f>'[1]TKB-2'!AW13</f>
        <v/>
      </c>
      <c r="AX12" s="61"/>
      <c r="AY12" s="62" t="str">
        <f>'[1]TKB-2'!AY13</f>
        <v/>
      </c>
      <c r="AZ12" s="61"/>
      <c r="BA12" s="62" t="str">
        <f>'[1]TKB-2'!BA13</f>
        <v/>
      </c>
      <c r="BB12" s="61"/>
      <c r="BC12" s="62" t="str">
        <f>'[1]TKB-2'!BC13</f>
        <v/>
      </c>
      <c r="BD12" s="61"/>
      <c r="BE12" s="62" t="str">
        <f>'[1]TKB-2'!BE13</f>
        <v/>
      </c>
      <c r="BF12" s="61"/>
      <c r="BG12" s="62" t="str">
        <f>'[1]TKB-2'!BG13</f>
        <v/>
      </c>
      <c r="BH12" s="61"/>
      <c r="BI12" s="62" t="str">
        <f>'[1]TKB-2'!BI13</f>
        <v/>
      </c>
      <c r="BJ12" s="61"/>
      <c r="BK12" s="62" t="str">
        <f>'[1]TKB-2'!BK13</f>
        <v/>
      </c>
      <c r="BL12" s="61"/>
      <c r="BM12" s="62" t="str">
        <f>'[1]TKB-2'!BM13</f>
        <v/>
      </c>
      <c r="BN12" s="61"/>
      <c r="BO12" s="62" t="str">
        <f>'[1]TKB-2'!BO13</f>
        <v/>
      </c>
      <c r="BP12" s="61"/>
      <c r="BQ12" s="62" t="str">
        <f>'[1]TKB-2'!BQ13</f>
        <v/>
      </c>
      <c r="BR12" s="61"/>
      <c r="BS12" s="62" t="str">
        <f>'[1]TKB-2'!BS13</f>
        <v/>
      </c>
      <c r="BT12" s="61"/>
      <c r="BU12" s="62" t="str">
        <f>'[1]TKB-2'!BU13</f>
        <v/>
      </c>
      <c r="BV12" s="61"/>
      <c r="BW12" s="62" t="str">
        <f>'[1]TKB-2'!BW13</f>
        <v/>
      </c>
      <c r="BX12" s="61"/>
      <c r="BY12" s="62" t="str">
        <f>'[1]TKB-2'!BY13</f>
        <v/>
      </c>
      <c r="BZ12" s="61"/>
      <c r="CA12" s="62" t="str">
        <f>'[1]TKB-2'!CA13</f>
        <v/>
      </c>
      <c r="CB12" s="61"/>
      <c r="CC12" s="62" t="str">
        <f>'[1]TKB-2'!CC13</f>
        <v/>
      </c>
      <c r="CD12" s="61"/>
      <c r="CE12" s="62" t="str">
        <f>'[1]TKB-2'!CE13</f>
        <v/>
      </c>
      <c r="CF12" s="61"/>
      <c r="CG12" s="62" t="str">
        <f>'[1]TKB-2'!CG13</f>
        <v/>
      </c>
      <c r="CH12" s="61"/>
      <c r="CI12" s="62" t="str">
        <f>'[1]TKB-2'!CI13</f>
        <v/>
      </c>
      <c r="CJ12" s="61"/>
      <c r="CK12" s="62" t="str">
        <f>'[1]TKB-2'!CK13</f>
        <v/>
      </c>
      <c r="CL12" s="61"/>
      <c r="CM12" s="62" t="str">
        <f>'[1]TKB-2'!CM13</f>
        <v/>
      </c>
      <c r="CN12" s="61"/>
      <c r="CO12" s="62" t="str">
        <f>'[1]TKB-2'!CO13</f>
        <v/>
      </c>
      <c r="CP12" s="61"/>
      <c r="CQ12" s="62" t="str">
        <f>'[1]TKB-2'!CQ13</f>
        <v/>
      </c>
      <c r="CR12" s="61"/>
      <c r="CS12" s="62" t="str">
        <f>'[1]TKB-2'!CS13</f>
        <v/>
      </c>
      <c r="CT12" s="61"/>
      <c r="CU12" s="62" t="str">
        <f>'[1]TKB-2'!CU13</f>
        <v/>
      </c>
      <c r="CV12" s="61"/>
      <c r="CW12" s="62" t="str">
        <f>'[1]TKB-2'!CW13</f>
        <v/>
      </c>
      <c r="CX12" s="61"/>
      <c r="CY12" s="62" t="str">
        <f>'[1]TKB-2'!CY13</f>
        <v/>
      </c>
      <c r="CZ12" s="61"/>
      <c r="DA12" s="62" t="str">
        <f>'[1]TKB-2'!DA13</f>
        <v/>
      </c>
      <c r="DB12" s="61"/>
      <c r="DC12" s="62" t="str">
        <f>'[1]TKB-2'!DC13</f>
        <v/>
      </c>
      <c r="DD12" s="61"/>
      <c r="DE12" s="62" t="str">
        <f>'[1]TKB-2'!DE13</f>
        <v/>
      </c>
      <c r="DF12" s="61"/>
      <c r="DG12" s="62" t="str">
        <f>'[1]TKB-2'!DG13</f>
        <v/>
      </c>
      <c r="DH12" s="61"/>
      <c r="DI12" s="62" t="str">
        <f>'[1]TKB-2'!DI13</f>
        <v/>
      </c>
      <c r="DJ12" s="61"/>
      <c r="DK12" s="62" t="str">
        <f>'[1]TKB-2'!DK13</f>
        <v/>
      </c>
      <c r="DL12" s="61"/>
      <c r="DM12" s="62" t="str">
        <f>'[1]TKB-2'!DM13</f>
        <v/>
      </c>
      <c r="DN12" s="61"/>
      <c r="DO12" s="62" t="str">
        <f>'[1]TKB-2'!DO13</f>
        <v/>
      </c>
      <c r="DP12" s="61"/>
      <c r="DQ12" s="62" t="str">
        <f>'[1]TKB-2'!DQ13</f>
        <v/>
      </c>
      <c r="DR12" s="61"/>
      <c r="DS12" s="62" t="str">
        <f>'[1]TKB-2'!DS13</f>
        <v/>
      </c>
      <c r="DT12" s="61"/>
      <c r="DU12" s="62" t="str">
        <f>'[1]TKB-2'!DU13</f>
        <v/>
      </c>
      <c r="DV12" s="61"/>
      <c r="DW12" s="62" t="str">
        <f>'[1]TKB-2'!DW13</f>
        <v/>
      </c>
      <c r="DX12" s="61"/>
      <c r="DY12" s="62" t="str">
        <f>'[1]TKB-2'!DY13</f>
        <v/>
      </c>
      <c r="DZ12" s="61"/>
      <c r="EA12" s="62" t="str">
        <f>'[1]TKB-2'!EA13</f>
        <v/>
      </c>
      <c r="EB12" s="61"/>
      <c r="EC12" s="62" t="str">
        <f>'[1]TKB-2'!EC13</f>
        <v/>
      </c>
      <c r="ED12" s="61"/>
      <c r="EE12" s="62" t="str">
        <f>'[1]TKB-2'!EE13</f>
        <v/>
      </c>
      <c r="EF12" s="61"/>
      <c r="EG12" s="62" t="str">
        <f>'[1]TKB-2'!EG13</f>
        <v/>
      </c>
      <c r="EH12" s="61"/>
      <c r="EI12" s="62" t="str">
        <f>'[1]TKB-2'!EI13</f>
        <v/>
      </c>
      <c r="EJ12" s="61"/>
      <c r="EK12" s="62" t="str">
        <f>'[1]TKB-2'!EK13</f>
        <v/>
      </c>
      <c r="EL12" s="61"/>
      <c r="EM12" s="62" t="str">
        <f>'[1]TKB-2'!EM13</f>
        <v/>
      </c>
      <c r="EN12" s="61"/>
      <c r="EO12" s="62" t="str">
        <f>'[1]TKB-2'!EO13</f>
        <v/>
      </c>
      <c r="EP12" s="61"/>
      <c r="EQ12" s="62" t="str">
        <f>'[1]TKB-2'!EQ13</f>
        <v/>
      </c>
      <c r="ER12" s="61"/>
      <c r="ES12" s="62" t="str">
        <f>'[1]TKB-2'!ES13</f>
        <v/>
      </c>
      <c r="ET12" s="61"/>
      <c r="EU12" s="62" t="str">
        <f>'[1]TKB-2'!EU13</f>
        <v/>
      </c>
      <c r="EV12" s="61"/>
      <c r="EW12" s="62" t="str">
        <f>'[1]TKB-2'!EW13</f>
        <v/>
      </c>
      <c r="EX12" s="61"/>
      <c r="EY12" s="62" t="str">
        <f>'[1]TKB-2'!EY13</f>
        <v/>
      </c>
      <c r="EZ12" s="61"/>
      <c r="FA12" s="62" t="str">
        <f>'[1]TKB-2'!FA13</f>
        <v/>
      </c>
      <c r="FB12" s="61"/>
      <c r="FC12" s="62" t="str">
        <f>'[1]TKB-2'!FC13</f>
        <v/>
      </c>
      <c r="FD12" s="61"/>
      <c r="FE12" s="62" t="str">
        <f>'[1]TKB-2'!FE13</f>
        <v/>
      </c>
      <c r="FF12" s="61"/>
      <c r="FG12" s="62" t="str">
        <f>'[1]TKB-2'!FG13</f>
        <v/>
      </c>
      <c r="FH12" s="61"/>
      <c r="FI12" s="62" t="str">
        <f>'[1]TKB-2'!FI13</f>
        <v/>
      </c>
      <c r="FJ12" s="61"/>
      <c r="FK12" s="62" t="str">
        <f>'[1]TKB-2'!FK13</f>
        <v/>
      </c>
      <c r="FL12" s="61"/>
      <c r="FM12" s="62" t="str">
        <f>'[1]TKB-2'!FM13</f>
        <v/>
      </c>
      <c r="FN12" s="61"/>
      <c r="FO12" s="62" t="str">
        <f>'[1]TKB-2'!FO13</f>
        <v/>
      </c>
      <c r="FP12" s="61"/>
      <c r="FQ12" s="62" t="str">
        <f>'[1]TKB-2'!FQ13</f>
        <v/>
      </c>
      <c r="FR12" s="61"/>
      <c r="FS12" s="62" t="str">
        <f>'[1]TKB-2'!FS13</f>
        <v/>
      </c>
      <c r="FT12" s="61"/>
      <c r="FU12" s="62" t="str">
        <f>'[1]TKB-2'!FU13</f>
        <v/>
      </c>
      <c r="FV12" s="61"/>
      <c r="FW12" s="62" t="str">
        <f>'[1]TKB-2'!FW13</f>
        <v/>
      </c>
      <c r="FX12" s="61"/>
      <c r="FY12" s="62" t="str">
        <f>'[1]TKB-2'!FY13</f>
        <v/>
      </c>
      <c r="FZ12" s="61"/>
      <c r="GA12" s="62" t="str">
        <f>'[1]TKB-2'!GA13</f>
        <v/>
      </c>
      <c r="GB12" s="61"/>
      <c r="GC12" s="62" t="str">
        <f>'[1]TKB-2'!GC13</f>
        <v/>
      </c>
      <c r="GD12" s="61"/>
      <c r="GE12" s="62" t="str">
        <f>'[1]TKB-2'!GE13</f>
        <v/>
      </c>
      <c r="GF12" s="61"/>
      <c r="GG12" s="62" t="str">
        <f>'[1]TKB-2'!GG13</f>
        <v/>
      </c>
      <c r="GH12" s="61"/>
      <c r="GI12" s="62" t="str">
        <f>'[1]TKB-2'!GI13</f>
        <v/>
      </c>
      <c r="GJ12" s="61"/>
      <c r="GK12" s="62" t="str">
        <f>'[1]TKB-2'!GK13</f>
        <v/>
      </c>
      <c r="GL12" s="61"/>
      <c r="GM12" s="62" t="str">
        <f>'[1]TKB-2'!GM13</f>
        <v/>
      </c>
      <c r="GN12" s="61"/>
      <c r="GO12" s="62" t="str">
        <f>'[1]TKB-2'!GO13</f>
        <v/>
      </c>
      <c r="GP12" s="61"/>
      <c r="GQ12" s="62" t="str">
        <f>'[1]TKB-2'!GQ13</f>
        <v/>
      </c>
      <c r="GR12" s="61"/>
      <c r="GS12" s="62" t="str">
        <f>'[1]TKB-2'!GS13</f>
        <v/>
      </c>
      <c r="GT12" s="61"/>
      <c r="GU12" s="62" t="str">
        <f>'[1]TKB-2'!GU13</f>
        <v/>
      </c>
      <c r="GV12" s="61"/>
      <c r="GW12" s="62" t="str">
        <f>'[1]TKB-2'!GW13</f>
        <v/>
      </c>
      <c r="GX12" s="61"/>
      <c r="GY12" s="62" t="str">
        <f>'[1]TKB-2'!GY13</f>
        <v/>
      </c>
      <c r="GZ12" s="61"/>
      <c r="HA12" s="62" t="str">
        <f>'[1]TKB-2'!HA13</f>
        <v/>
      </c>
      <c r="HB12" s="61"/>
      <c r="HC12" s="62" t="str">
        <f>'[1]TKB-2'!HC13</f>
        <v/>
      </c>
      <c r="HD12" s="61"/>
      <c r="HE12" s="62" t="str">
        <f>'[1]TKB-2'!HE13</f>
        <v/>
      </c>
      <c r="HF12" s="61"/>
      <c r="HG12" s="62" t="str">
        <f>'[1]TKB-2'!HG13</f>
        <v/>
      </c>
      <c r="HH12" s="61"/>
      <c r="HI12" s="62" t="str">
        <f>'[1]TKB-2'!HI13</f>
        <v/>
      </c>
      <c r="HJ12" s="61"/>
      <c r="HK12" s="62" t="str">
        <f>'[1]TKB-2'!HK13</f>
        <v/>
      </c>
      <c r="HL12" s="61"/>
      <c r="HM12" s="62" t="str">
        <f>'[1]TKB-2'!HM13</f>
        <v/>
      </c>
      <c r="HN12" s="61"/>
      <c r="HO12" s="62" t="str">
        <f>'[1]TKB-2'!HO13</f>
        <v/>
      </c>
      <c r="HP12" s="61"/>
      <c r="HQ12" s="62" t="str">
        <f>'[1]TKB-2'!HQ13</f>
        <v/>
      </c>
      <c r="HR12" s="61"/>
      <c r="HS12" s="62" t="str">
        <f>'[1]TKB-2'!HS13</f>
        <v/>
      </c>
      <c r="HT12" s="61"/>
      <c r="HU12" s="62" t="str">
        <f>'[1]TKB-2'!HU13</f>
        <v/>
      </c>
      <c r="HV12" s="61"/>
      <c r="HW12" s="62" t="str">
        <f>'[1]TKB-2'!HW13</f>
        <v/>
      </c>
      <c r="HX12" s="61"/>
      <c r="HY12" s="62" t="str">
        <f>'[1]TKB-2'!HY13</f>
        <v/>
      </c>
      <c r="HZ12" s="61"/>
      <c r="IA12" s="62" t="str">
        <f>'[1]TKB-2'!IA13</f>
        <v/>
      </c>
      <c r="IB12" s="61"/>
      <c r="IC12" s="62" t="str">
        <f>'[1]TKB-2'!IC13</f>
        <v/>
      </c>
      <c r="ID12" s="61"/>
      <c r="IE12" s="62" t="str">
        <f>'[1]TKB-2'!IE13</f>
        <v/>
      </c>
      <c r="IF12" s="61"/>
      <c r="IG12" s="62" t="str">
        <f>'[1]TKB-2'!IG13</f>
        <v/>
      </c>
      <c r="IH12" s="61"/>
      <c r="II12" s="62" t="str">
        <f>'[1]TKB-2'!II13</f>
        <v/>
      </c>
    </row>
    <row r="13" spans="1:243" ht="15.75" customHeight="1" x14ac:dyDescent="0.2">
      <c r="A13" s="309" t="str">
        <f>'[3]TKB-1'!A14</f>
        <v>TUẦN</v>
      </c>
      <c r="B13" s="311" t="str">
        <f>'TKB-1'!B13</f>
        <v>BA</v>
      </c>
      <c r="C13" s="301">
        <f>C3+1</f>
        <v>44369</v>
      </c>
      <c r="D13" s="39">
        <v>0</v>
      </c>
      <c r="E13" s="292" t="s">
        <v>52</v>
      </c>
      <c r="F13" s="55">
        <f>'[1]TKB-2'!F14</f>
        <v>0</v>
      </c>
      <c r="G13" s="56"/>
      <c r="H13" s="55">
        <f>'[1]TKB-2'!H14</f>
        <v>0</v>
      </c>
      <c r="I13" s="56"/>
      <c r="J13" s="55">
        <f>'[1]TKB-2'!J14</f>
        <v>0</v>
      </c>
      <c r="K13" s="56"/>
      <c r="L13" s="55">
        <f>'[1]TKB-2'!L14</f>
        <v>0</v>
      </c>
      <c r="M13" s="56"/>
      <c r="N13" s="55">
        <f>'[1]TKB-2'!N14</f>
        <v>0</v>
      </c>
      <c r="O13" s="56"/>
      <c r="P13" s="55">
        <f>'[1]TKB-2'!P14</f>
        <v>0</v>
      </c>
      <c r="Q13" s="56"/>
      <c r="R13" s="55">
        <f>'[1]TKB-2'!R14</f>
        <v>0</v>
      </c>
      <c r="S13" s="56"/>
      <c r="T13" s="55">
        <f>'[1]TKB-2'!T14</f>
        <v>0</v>
      </c>
      <c r="U13" s="56"/>
      <c r="V13" s="55" t="str">
        <f>'[1]TKB-2'!V14</f>
        <v>B2-101</v>
      </c>
      <c r="W13" s="56"/>
      <c r="X13" s="55" t="str">
        <f>'[1]TKB-2'!X14</f>
        <v>B2-102</v>
      </c>
      <c r="Y13" s="56"/>
      <c r="Z13" s="55" t="str">
        <f>'[1]TKB-2'!Z14</f>
        <v>B2-103</v>
      </c>
      <c r="AA13" s="56"/>
      <c r="AB13" s="55" t="str">
        <f>'[1]TKB-2'!AB14</f>
        <v>B2-201</v>
      </c>
      <c r="AC13" s="56"/>
      <c r="AD13" s="55">
        <f>'[1]TKB-2'!AD14</f>
        <v>0</v>
      </c>
      <c r="AE13" s="56"/>
      <c r="AF13" s="55">
        <f>'[1]TKB-2'!AF14</f>
        <v>0</v>
      </c>
      <c r="AG13" s="56"/>
      <c r="AH13" s="55">
        <f>'[1]TKB-2'!AH14</f>
        <v>0</v>
      </c>
      <c r="AI13" s="56"/>
      <c r="AJ13" s="55">
        <f>'[1]TKB-2'!AJ14</f>
        <v>0</v>
      </c>
      <c r="AK13" s="56"/>
      <c r="AL13" s="55">
        <f>'[1]TKB-2'!AL14</f>
        <v>0</v>
      </c>
      <c r="AM13" s="56"/>
      <c r="AN13" s="55">
        <f>'[1]TKB-2'!AN14</f>
        <v>0</v>
      </c>
      <c r="AO13" s="56"/>
      <c r="AP13" s="55">
        <f>'[1]TKB-2'!AP14</f>
        <v>0</v>
      </c>
      <c r="AQ13" s="56"/>
      <c r="AR13" s="55" t="str">
        <f>'[1]TKB-2'!AR14</f>
        <v>B2-202</v>
      </c>
      <c r="AS13" s="56"/>
      <c r="AT13" s="55" t="str">
        <f>'[1]TKB-2'!AT14</f>
        <v>B2-501</v>
      </c>
      <c r="AU13" s="56"/>
      <c r="AV13" s="55">
        <f>'[1]TKB-2'!AV14</f>
        <v>0</v>
      </c>
      <c r="AW13" s="56"/>
      <c r="AX13" s="55">
        <f>'[1]TKB-2'!AX14</f>
        <v>0</v>
      </c>
      <c r="AY13" s="56"/>
      <c r="AZ13" s="55">
        <f>'[1]TKB-2'!AZ14</f>
        <v>0</v>
      </c>
      <c r="BA13" s="56"/>
      <c r="BB13" s="55">
        <f>'[1]TKB-2'!BB14</f>
        <v>0</v>
      </c>
      <c r="BC13" s="56"/>
      <c r="BD13" s="55" t="str">
        <f>'[1]TKB-2'!BD14</f>
        <v>A.XUONG1</v>
      </c>
      <c r="BE13" s="56"/>
      <c r="BF13" s="55">
        <f>'[1]TKB-2'!BF14</f>
        <v>0</v>
      </c>
      <c r="BG13" s="56"/>
      <c r="BH13" s="55">
        <f>'[1]TKB-2'!BH14</f>
        <v>0</v>
      </c>
      <c r="BI13" s="56"/>
      <c r="BJ13" s="55">
        <f>'[1]TKB-2'!BJ14</f>
        <v>0</v>
      </c>
      <c r="BK13" s="56"/>
      <c r="BL13" s="55">
        <f>'[1]TKB-2'!BL14</f>
        <v>0</v>
      </c>
      <c r="BM13" s="56"/>
      <c r="BN13" s="55" t="str">
        <f>'[1]TKB-2'!BN14</f>
        <v>B2-301</v>
      </c>
      <c r="BO13" s="56"/>
      <c r="BP13" s="55">
        <f>'[1]TKB-2'!BP14</f>
        <v>0</v>
      </c>
      <c r="BQ13" s="56"/>
      <c r="BR13" s="55">
        <f>'[1]TKB-2'!BR14</f>
        <v>0</v>
      </c>
      <c r="BS13" s="56"/>
      <c r="BT13" s="55" t="str">
        <f>'[1]TKB-2'!BT14</f>
        <v>B2-302</v>
      </c>
      <c r="BU13" s="56"/>
      <c r="BV13" s="55">
        <f>'[1]TKB-2'!BV14</f>
        <v>0</v>
      </c>
      <c r="BW13" s="56"/>
      <c r="BX13" s="55" t="str">
        <f>'[1]TKB-2'!BX14</f>
        <v>A.XUONG2</v>
      </c>
      <c r="BY13" s="56"/>
      <c r="BZ13" s="55" t="str">
        <f>'[1]TKB-2'!BZ14</f>
        <v>A.XUONG3</v>
      </c>
      <c r="CA13" s="56"/>
      <c r="CB13" s="55">
        <f>'[1]TKB-2'!CB14</f>
        <v>0</v>
      </c>
      <c r="CC13" s="56"/>
      <c r="CD13" s="55" t="str">
        <f>'[1]TKB-2'!CD14</f>
        <v>B2-403</v>
      </c>
      <c r="CE13" s="56"/>
      <c r="CF13" s="55">
        <f>'[1]TKB-2'!CF14</f>
        <v>0</v>
      </c>
      <c r="CG13" s="56"/>
      <c r="CH13" s="55">
        <f>'[1]TKB-2'!CH14</f>
        <v>0</v>
      </c>
      <c r="CI13" s="56"/>
      <c r="CJ13" s="55">
        <f>'[1]TKB-2'!CJ14</f>
        <v>0</v>
      </c>
      <c r="CK13" s="56"/>
      <c r="CL13" s="55">
        <f>'[1]TKB-2'!CL14</f>
        <v>0</v>
      </c>
      <c r="CM13" s="56"/>
      <c r="CN13" s="55">
        <f>'[1]TKB-2'!CN14</f>
        <v>0</v>
      </c>
      <c r="CO13" s="56"/>
      <c r="CP13" s="55">
        <f>'[1]TKB-2'!CP14</f>
        <v>0</v>
      </c>
      <c r="CQ13" s="56"/>
      <c r="CR13" s="55">
        <f>'[1]TKB-2'!CR14</f>
        <v>0</v>
      </c>
      <c r="CS13" s="56"/>
      <c r="CT13" s="55">
        <f>'[1]TKB-2'!CT14</f>
        <v>0</v>
      </c>
      <c r="CU13" s="56"/>
      <c r="CV13" s="55">
        <f>'[1]TKB-2'!CV14</f>
        <v>0</v>
      </c>
      <c r="CW13" s="56"/>
      <c r="CX13" s="55" t="str">
        <f>'[1]TKB-2'!CX14</f>
        <v>B2-404</v>
      </c>
      <c r="CY13" s="56"/>
      <c r="CZ13" s="55" t="str">
        <f>'[1]TKB-2'!CZ14</f>
        <v>B2-307</v>
      </c>
      <c r="DA13" s="56"/>
      <c r="DB13" s="55">
        <f>'[1]TKB-2'!DB14</f>
        <v>0</v>
      </c>
      <c r="DC13" s="56"/>
      <c r="DD13" s="55">
        <f>'[1]TKB-2'!DD14</f>
        <v>0</v>
      </c>
      <c r="DE13" s="56"/>
      <c r="DF13" s="55">
        <f>'[1]TKB-2'!DF14</f>
        <v>0</v>
      </c>
      <c r="DG13" s="56"/>
      <c r="DH13" s="55" t="str">
        <f>'[1]TKB-2'!DH14</f>
        <v>B2-303</v>
      </c>
      <c r="DI13" s="56"/>
      <c r="DJ13" s="55" t="str">
        <f>'[1]TKB-2'!DJ14</f>
        <v>B2-402</v>
      </c>
      <c r="DK13" s="56"/>
      <c r="DL13" s="55">
        <f>'[1]TKB-2'!DL14</f>
        <v>0</v>
      </c>
      <c r="DM13" s="56"/>
      <c r="DN13" s="55">
        <f>'[1]TKB-2'!DN14</f>
        <v>0</v>
      </c>
      <c r="DO13" s="56"/>
      <c r="DP13" s="55">
        <f>'[1]TKB-2'!DP14</f>
        <v>0</v>
      </c>
      <c r="DQ13" s="56"/>
      <c r="DR13" s="55">
        <f>'[1]TKB-2'!DR14</f>
        <v>0</v>
      </c>
      <c r="DS13" s="56"/>
      <c r="DT13" s="55">
        <f>'[1]TKB-2'!DT14</f>
        <v>0</v>
      </c>
      <c r="DU13" s="56"/>
      <c r="DV13" s="55">
        <f>'[1]TKB-2'!DV14</f>
        <v>0</v>
      </c>
      <c r="DW13" s="56"/>
      <c r="DX13" s="55">
        <f>'[1]TKB-2'!DX14</f>
        <v>0</v>
      </c>
      <c r="DY13" s="56"/>
      <c r="DZ13" s="55">
        <f>'[1]TKB-2'!DZ14</f>
        <v>0</v>
      </c>
      <c r="EA13" s="56"/>
      <c r="EB13" s="55" t="str">
        <f>'[1]TKB-2'!EB14</f>
        <v>B2-401</v>
      </c>
      <c r="EC13" s="56"/>
      <c r="ED13" s="55" t="str">
        <f>'[1]TKB-2'!ED14</f>
        <v>B2-407</v>
      </c>
      <c r="EE13" s="56"/>
      <c r="EF13" s="55" t="str">
        <f>'[1]TKB-2'!EF14</f>
        <v>B2-408</v>
      </c>
      <c r="EG13" s="56"/>
      <c r="EH13" s="55">
        <f>'[1]TKB-2'!EH14</f>
        <v>0</v>
      </c>
      <c r="EI13" s="56"/>
      <c r="EJ13" s="55">
        <f>'[1]TKB-2'!EJ14</f>
        <v>0</v>
      </c>
      <c r="EK13" s="56"/>
      <c r="EL13" s="55" t="str">
        <f>'[1]TKB-2'!EL14</f>
        <v>B2-507</v>
      </c>
      <c r="EM13" s="56"/>
      <c r="EN13" s="55">
        <f>'[1]TKB-2'!EN14</f>
        <v>0</v>
      </c>
      <c r="EO13" s="56"/>
      <c r="EP13" s="55" t="str">
        <f>'[1]TKB-2'!EP14</f>
        <v>B2-405</v>
      </c>
      <c r="EQ13" s="56"/>
      <c r="ER13" s="55" t="str">
        <f>'[1]TKB-2'!ER14</f>
        <v>B2-406</v>
      </c>
      <c r="ES13" s="56"/>
      <c r="ET13" s="55" t="str">
        <f>'[1]TKB-2'!ET14</f>
        <v>B2-506</v>
      </c>
      <c r="EU13" s="56"/>
      <c r="EV13" s="55" t="str">
        <f>'[1]TKB-2'!EV14</f>
        <v>B2-308</v>
      </c>
      <c r="EW13" s="56"/>
      <c r="EX13" s="55" t="str">
        <f>'[1]TKB-2'!EX14</f>
        <v>B2-203</v>
      </c>
      <c r="EY13" s="56"/>
      <c r="EZ13" s="55">
        <f>'[1]TKB-2'!EZ14</f>
        <v>0</v>
      </c>
      <c r="FA13" s="56"/>
      <c r="FB13" s="55" t="str">
        <f>'[1]TKB-2'!FB14</f>
        <v>A.SAN2</v>
      </c>
      <c r="FC13" s="56"/>
      <c r="FD13" s="55">
        <f>'[1]TKB-2'!FD14</f>
        <v>0</v>
      </c>
      <c r="FE13" s="56"/>
      <c r="FF13" s="55" t="str">
        <f>'[1]TKB-2'!FF14</f>
        <v>A.SAN3</v>
      </c>
      <c r="FG13" s="56"/>
      <c r="FH13" s="55">
        <f>'[1]TKB-2'!FH14</f>
        <v>0</v>
      </c>
      <c r="FI13" s="56"/>
      <c r="FJ13" s="55" t="str">
        <f>'[1]TKB-2'!FJ14</f>
        <v>B2-304</v>
      </c>
      <c r="FK13" s="56"/>
      <c r="FL13" s="55" t="str">
        <f>'[1]TKB-2'!FL14</f>
        <v>A.SAN2</v>
      </c>
      <c r="FM13" s="56"/>
      <c r="FN13" s="55">
        <f>'[1]TKB-2'!FN14</f>
        <v>0</v>
      </c>
      <c r="FO13" s="56"/>
      <c r="FP13" s="55">
        <f>'[1]TKB-2'!FP14</f>
        <v>0</v>
      </c>
      <c r="FQ13" s="56"/>
      <c r="FR13" s="55" t="str">
        <f>'[1]TKB-2'!FR14</f>
        <v>B2-108</v>
      </c>
      <c r="FS13" s="56"/>
      <c r="FT13" s="55" t="str">
        <f>'[1]TKB-2'!FT14</f>
        <v>B2-305</v>
      </c>
      <c r="FU13" s="56"/>
      <c r="FV13" s="55">
        <f>'[1]TKB-2'!FV14</f>
        <v>0</v>
      </c>
      <c r="FW13" s="56"/>
      <c r="FX13" s="55">
        <f>'[1]TKB-2'!FX14</f>
        <v>0</v>
      </c>
      <c r="FY13" s="56"/>
      <c r="FZ13" s="55">
        <f>'[1]TKB-2'!FZ14</f>
        <v>0</v>
      </c>
      <c r="GA13" s="56"/>
      <c r="GB13" s="55">
        <f>'[1]TKB-2'!GB14</f>
        <v>0</v>
      </c>
      <c r="GC13" s="56"/>
      <c r="GD13" s="55">
        <f>'[1]TKB-2'!GD14</f>
        <v>0</v>
      </c>
      <c r="GE13" s="56"/>
      <c r="GF13" s="55">
        <f>'[1]TKB-2'!GF14</f>
        <v>0</v>
      </c>
      <c r="GG13" s="56"/>
      <c r="GH13" s="55">
        <f>'[1]TKB-2'!GH14</f>
        <v>0</v>
      </c>
      <c r="GI13" s="56"/>
      <c r="GJ13" s="55">
        <f>'[1]TKB-2'!GJ14</f>
        <v>0</v>
      </c>
      <c r="GK13" s="56"/>
      <c r="GL13" s="55">
        <f>'[1]TKB-2'!GL14</f>
        <v>0</v>
      </c>
      <c r="GM13" s="56"/>
      <c r="GN13" s="55">
        <f>'[1]TKB-2'!GN14</f>
        <v>0</v>
      </c>
      <c r="GO13" s="56"/>
      <c r="GP13" s="55">
        <f>'[1]TKB-2'!GP14</f>
        <v>0</v>
      </c>
      <c r="GQ13" s="56"/>
      <c r="GR13" s="55">
        <f>'[1]TKB-2'!GR14</f>
        <v>0</v>
      </c>
      <c r="GS13" s="56"/>
      <c r="GT13" s="55">
        <f>'[1]TKB-2'!GT14</f>
        <v>0</v>
      </c>
      <c r="GU13" s="56"/>
      <c r="GV13" s="55">
        <f>'[1]TKB-2'!GV14</f>
        <v>0</v>
      </c>
      <c r="GW13" s="56"/>
      <c r="GX13" s="55">
        <f>'[1]TKB-2'!GX14</f>
        <v>0</v>
      </c>
      <c r="GY13" s="56"/>
      <c r="GZ13" s="55">
        <f>'[1]TKB-2'!GZ14</f>
        <v>0</v>
      </c>
      <c r="HA13" s="56"/>
      <c r="HB13" s="55">
        <f>'[1]TKB-2'!HB14</f>
        <v>0</v>
      </c>
      <c r="HC13" s="56"/>
      <c r="HD13" s="55">
        <f>'[1]TKB-2'!HD14</f>
        <v>0</v>
      </c>
      <c r="HE13" s="56"/>
      <c r="HF13" s="55">
        <f>'[1]TKB-2'!HF14</f>
        <v>0</v>
      </c>
      <c r="HG13" s="56"/>
      <c r="HH13" s="55">
        <f>'[1]TKB-2'!HH14</f>
        <v>0</v>
      </c>
      <c r="HI13" s="56"/>
      <c r="HJ13" s="55">
        <f>'[1]TKB-2'!HJ14</f>
        <v>0</v>
      </c>
      <c r="HK13" s="56"/>
      <c r="HL13" s="55">
        <f>'[1]TKB-2'!HL14</f>
        <v>0</v>
      </c>
      <c r="HM13" s="56"/>
      <c r="HN13" s="55">
        <f>'[1]TKB-2'!HN14</f>
        <v>0</v>
      </c>
      <c r="HO13" s="56"/>
      <c r="HP13" s="55">
        <f>'[1]TKB-2'!HP14</f>
        <v>0</v>
      </c>
      <c r="HQ13" s="56"/>
      <c r="HR13" s="55">
        <f>'[1]TKB-2'!HR14</f>
        <v>0</v>
      </c>
      <c r="HS13" s="56"/>
      <c r="HT13" s="55">
        <f>'[1]TKB-2'!HT14</f>
        <v>0</v>
      </c>
      <c r="HU13" s="56"/>
      <c r="HV13" s="55">
        <f>'[1]TKB-2'!HV14</f>
        <v>0</v>
      </c>
      <c r="HW13" s="56"/>
      <c r="HX13" s="55">
        <f>'[1]TKB-2'!HX14</f>
        <v>0</v>
      </c>
      <c r="HY13" s="56"/>
      <c r="HZ13" s="55">
        <f>'[1]TKB-2'!HZ14</f>
        <v>0</v>
      </c>
      <c r="IA13" s="56"/>
      <c r="IB13" s="55">
        <f>'[1]TKB-2'!IB14</f>
        <v>0</v>
      </c>
      <c r="IC13" s="56"/>
      <c r="ID13" s="55">
        <f>'[1]TKB-2'!ID14</f>
        <v>0</v>
      </c>
      <c r="IE13" s="56"/>
      <c r="IF13" s="55">
        <f>'[1]TKB-2'!IF14</f>
        <v>0</v>
      </c>
      <c r="IG13" s="56"/>
      <c r="IH13" s="55">
        <f>'[1]TKB-2'!IH14</f>
        <v>0</v>
      </c>
      <c r="II13" s="56"/>
    </row>
    <row r="14" spans="1:243" ht="15.75" customHeight="1" x14ac:dyDescent="0.2">
      <c r="A14" s="309"/>
      <c r="B14" s="299"/>
      <c r="C14" s="302"/>
      <c r="D14" s="42" t="s">
        <v>15</v>
      </c>
      <c r="E14" s="293"/>
      <c r="F14" s="57"/>
      <c r="G14" s="58" t="str">
        <f>'[1]TKB-2'!G15</f>
        <v/>
      </c>
      <c r="H14" s="57"/>
      <c r="I14" s="58" t="str">
        <f>'[1]TKB-2'!I15</f>
        <v/>
      </c>
      <c r="J14" s="57"/>
      <c r="K14" s="58" t="str">
        <f>'[1]TKB-2'!K15</f>
        <v/>
      </c>
      <c r="L14" s="57"/>
      <c r="M14" s="58" t="str">
        <f>'[1]TKB-2'!M15</f>
        <v/>
      </c>
      <c r="N14" s="57"/>
      <c r="O14" s="58" t="str">
        <f>'[1]TKB-2'!O15</f>
        <v/>
      </c>
      <c r="P14" s="57"/>
      <c r="Q14" s="58" t="str">
        <f>'[1]TKB-2'!Q15</f>
        <v/>
      </c>
      <c r="R14" s="57"/>
      <c r="S14" s="58" t="str">
        <f>'[1]TKB-2'!S15</f>
        <v/>
      </c>
      <c r="T14" s="57"/>
      <c r="U14" s="58" t="str">
        <f>'[1]TKB-2'!U15</f>
        <v/>
      </c>
      <c r="V14" s="57"/>
      <c r="W14" s="58" t="str">
        <f>'[1]TKB-2'!W15</f>
        <v>Đ.Tân</v>
      </c>
      <c r="X14" s="57"/>
      <c r="Y14" s="58" t="str">
        <f>'[1]TKB-2'!Y15</f>
        <v>V.Hải</v>
      </c>
      <c r="Z14" s="57"/>
      <c r="AA14" s="58" t="str">
        <f>'[1]TKB-2'!AA15</f>
        <v>N.Cường</v>
      </c>
      <c r="AB14" s="57"/>
      <c r="AC14" s="58" t="str">
        <f>'[1]TKB-2'!AC15</f>
        <v>V.Thao</v>
      </c>
      <c r="AD14" s="57"/>
      <c r="AE14" s="58" t="str">
        <f>'[1]TKB-2'!AE15</f>
        <v/>
      </c>
      <c r="AF14" s="57"/>
      <c r="AG14" s="58" t="str">
        <f>'[1]TKB-2'!AG15</f>
        <v/>
      </c>
      <c r="AH14" s="57"/>
      <c r="AI14" s="58" t="str">
        <f>'[1]TKB-2'!AI15</f>
        <v/>
      </c>
      <c r="AJ14" s="57"/>
      <c r="AK14" s="58" t="str">
        <f>'[1]TKB-2'!AK15</f>
        <v/>
      </c>
      <c r="AL14" s="57"/>
      <c r="AM14" s="58" t="str">
        <f>'[1]TKB-2'!AM15</f>
        <v/>
      </c>
      <c r="AN14" s="57"/>
      <c r="AO14" s="58" t="str">
        <f>'[1]TKB-2'!AO15</f>
        <v/>
      </c>
      <c r="AP14" s="57"/>
      <c r="AQ14" s="58" t="str">
        <f>'[1]TKB-2'!AQ15</f>
        <v/>
      </c>
      <c r="AR14" s="57"/>
      <c r="AS14" s="58" t="str">
        <f>'[1]TKB-2'!AS15</f>
        <v>Th.Quý</v>
      </c>
      <c r="AT14" s="57"/>
      <c r="AU14" s="58" t="str">
        <f>'[1]TKB-2'!AU15</f>
        <v>D23KNT1ĐA.KTNT2</v>
      </c>
      <c r="AV14" s="57"/>
      <c r="AW14" s="58" t="str">
        <f>'[1]TKB-2'!AW15</f>
        <v/>
      </c>
      <c r="AX14" s="57"/>
      <c r="AY14" s="58" t="str">
        <f>'[1]TKB-2'!AY15</f>
        <v/>
      </c>
      <c r="AZ14" s="57"/>
      <c r="BA14" s="58" t="str">
        <f>'[1]TKB-2'!BA15</f>
        <v/>
      </c>
      <c r="BB14" s="57"/>
      <c r="BC14" s="58" t="str">
        <f>'[1]TKB-2'!BC15</f>
        <v/>
      </c>
      <c r="BD14" s="57"/>
      <c r="BE14" s="58" t="str">
        <f>'[1]TKB-2'!BE15</f>
        <v>B.Sáu</v>
      </c>
      <c r="BF14" s="57"/>
      <c r="BG14" s="58" t="str">
        <f>'[1]TKB-2'!BG15</f>
        <v/>
      </c>
      <c r="BH14" s="57"/>
      <c r="BI14" s="58" t="str">
        <f>'[1]TKB-2'!BI15</f>
        <v/>
      </c>
      <c r="BJ14" s="57"/>
      <c r="BK14" s="58" t="str">
        <f>'[1]TKB-2'!BK15</f>
        <v/>
      </c>
      <c r="BL14" s="57"/>
      <c r="BM14" s="58" t="str">
        <f>'[1]TKB-2'!BM15</f>
        <v/>
      </c>
      <c r="BN14" s="57"/>
      <c r="BO14" s="58" t="str">
        <f>'[1]TKB-2'!BO15</f>
        <v>T.Hải</v>
      </c>
      <c r="BP14" s="57"/>
      <c r="BQ14" s="58" t="str">
        <f>'[1]TKB-2'!BQ15</f>
        <v/>
      </c>
      <c r="BR14" s="57"/>
      <c r="BS14" s="58" t="str">
        <f>'[1]TKB-2'!BS15</f>
        <v/>
      </c>
      <c r="BT14" s="57"/>
      <c r="BU14" s="58" t="str">
        <f>'[1]TKB-2'!BU15</f>
        <v>Chí.Sỹ</v>
      </c>
      <c r="BV14" s="57"/>
      <c r="BW14" s="58" t="str">
        <f>'[1]TKB-2'!BW15</f>
        <v/>
      </c>
      <c r="BX14" s="57"/>
      <c r="BY14" s="58" t="str">
        <f>'[1]TKB-2'!BY15</f>
        <v>T.Kiếm</v>
      </c>
      <c r="BZ14" s="57"/>
      <c r="CA14" s="58" t="str">
        <f>'[1]TKB-2'!CA15</f>
        <v>Đ.Toa</v>
      </c>
      <c r="CB14" s="57"/>
      <c r="CC14" s="58" t="str">
        <f>'[1]TKB-2'!CC15</f>
        <v/>
      </c>
      <c r="CD14" s="57"/>
      <c r="CE14" s="58" t="str">
        <f>'[1]TKB-2'!CE15</f>
        <v>V.Tường</v>
      </c>
      <c r="CF14" s="57"/>
      <c r="CG14" s="58" t="str">
        <f>'[1]TKB-2'!CG15</f>
        <v/>
      </c>
      <c r="CH14" s="57"/>
      <c r="CI14" s="58" t="str">
        <f>'[1]TKB-2'!CI15</f>
        <v/>
      </c>
      <c r="CJ14" s="57"/>
      <c r="CK14" s="58" t="str">
        <f>'[1]TKB-2'!CK15</f>
        <v/>
      </c>
      <c r="CL14" s="57"/>
      <c r="CM14" s="58" t="str">
        <f>'[1]TKB-2'!CM15</f>
        <v/>
      </c>
      <c r="CN14" s="57"/>
      <c r="CO14" s="58" t="str">
        <f>'[1]TKB-2'!CO15</f>
        <v/>
      </c>
      <c r="CP14" s="57"/>
      <c r="CQ14" s="58" t="str">
        <f>'[1]TKB-2'!CQ15</f>
        <v/>
      </c>
      <c r="CR14" s="57"/>
      <c r="CS14" s="58" t="str">
        <f>'[1]TKB-2'!CS15</f>
        <v/>
      </c>
      <c r="CT14" s="57"/>
      <c r="CU14" s="58" t="str">
        <f>'[1]TKB-2'!CU15</f>
        <v/>
      </c>
      <c r="CV14" s="57"/>
      <c r="CW14" s="58" t="str">
        <f>'[1]TKB-2'!CW15</f>
        <v/>
      </c>
      <c r="CX14" s="57"/>
      <c r="CY14" s="58" t="str">
        <f>'[1]TKB-2'!CY15</f>
        <v>T.Thành(TG)</v>
      </c>
      <c r="CZ14" s="57"/>
      <c r="DA14" s="58" t="str">
        <f>'[1]TKB-2'!DA15</f>
        <v>N.Khang</v>
      </c>
      <c r="DB14" s="57"/>
      <c r="DC14" s="58" t="str">
        <f>'[1]TKB-2'!DC15</f>
        <v/>
      </c>
      <c r="DD14" s="57"/>
      <c r="DE14" s="58" t="str">
        <f>'[1]TKB-2'!DE15</f>
        <v/>
      </c>
      <c r="DF14" s="57"/>
      <c r="DG14" s="58" t="str">
        <f>'[1]TKB-2'!DG15</f>
        <v/>
      </c>
      <c r="DH14" s="57"/>
      <c r="DI14" s="58" t="str">
        <f>'[1]TKB-2'!DI15</f>
        <v>T.Hiếu</v>
      </c>
      <c r="DJ14" s="57"/>
      <c r="DK14" s="58" t="str">
        <f>'[1]TKB-2'!DK15</f>
        <v>TG-KTE1</v>
      </c>
      <c r="DL14" s="57"/>
      <c r="DM14" s="58" t="str">
        <f>'[1]TKB-2'!DM15</f>
        <v/>
      </c>
      <c r="DN14" s="57"/>
      <c r="DO14" s="58" t="str">
        <f>'[1]TKB-2'!DO15</f>
        <v/>
      </c>
      <c r="DP14" s="57"/>
      <c r="DQ14" s="58" t="str">
        <f>'[1]TKB-2'!DQ15</f>
        <v/>
      </c>
      <c r="DR14" s="57"/>
      <c r="DS14" s="58" t="str">
        <f>'[1]TKB-2'!DS15</f>
        <v/>
      </c>
      <c r="DT14" s="57"/>
      <c r="DU14" s="58" t="str">
        <f>'[1]TKB-2'!DU15</f>
        <v/>
      </c>
      <c r="DV14" s="57"/>
      <c r="DW14" s="58" t="str">
        <f>'[1]TKB-2'!DW15</f>
        <v/>
      </c>
      <c r="DX14" s="57"/>
      <c r="DY14" s="58" t="str">
        <f>'[1]TKB-2'!DY15</f>
        <v/>
      </c>
      <c r="DZ14" s="57"/>
      <c r="EA14" s="58" t="str">
        <f>'[1]TKB-2'!EA15</f>
        <v/>
      </c>
      <c r="EB14" s="57"/>
      <c r="EC14" s="58" t="str">
        <f>'[1]TKB-2'!EC15</f>
        <v>V.Hiệp</v>
      </c>
      <c r="ED14" s="57"/>
      <c r="EE14" s="58" t="str">
        <f>'[1]TKB-2'!EE15</f>
        <v>V.Đồng</v>
      </c>
      <c r="EF14" s="57"/>
      <c r="EG14" s="58" t="str">
        <f>'[1]TKB-2'!EG15</f>
        <v>T.Công</v>
      </c>
      <c r="EH14" s="57"/>
      <c r="EI14" s="58" t="str">
        <f>'[1]TKB-2'!EI15</f>
        <v/>
      </c>
      <c r="EJ14" s="57"/>
      <c r="EK14" s="58" t="str">
        <f>'[1]TKB-2'!EK15</f>
        <v/>
      </c>
      <c r="EL14" s="57"/>
      <c r="EM14" s="58" t="str">
        <f>'[1]TKB-2'!EM15</f>
        <v>Th.Hồng</v>
      </c>
      <c r="EN14" s="57"/>
      <c r="EO14" s="58" t="str">
        <f>'[1]TKB-2'!EO15</f>
        <v/>
      </c>
      <c r="EP14" s="57"/>
      <c r="EQ14" s="58" t="str">
        <f>'[1]TKB-2'!EQ15</f>
        <v>X.Hội</v>
      </c>
      <c r="ER14" s="57"/>
      <c r="ES14" s="58" t="str">
        <f>'[1]TKB-2'!ES15</f>
        <v>Th.Loan</v>
      </c>
      <c r="ET14" s="57"/>
      <c r="EU14" s="58" t="str">
        <f>'[1]TKB-2'!EU15</f>
        <v>T.Mến</v>
      </c>
      <c r="EV14" s="57"/>
      <c r="EW14" s="58" t="str">
        <f>'[1]TKB-2'!EW15</f>
        <v>Th.Thân</v>
      </c>
      <c r="EX14" s="57"/>
      <c r="EY14" s="58" t="str">
        <f>'[1]TKB-2'!EY15</f>
        <v>K.Cúc</v>
      </c>
      <c r="EZ14" s="57"/>
      <c r="FA14" s="58" t="str">
        <f>'[1]TKB-2'!FA15</f>
        <v/>
      </c>
      <c r="FB14" s="57"/>
      <c r="FC14" s="58" t="str">
        <f>'[1]TKB-2'!FC15</f>
        <v>V.Học</v>
      </c>
      <c r="FD14" s="57"/>
      <c r="FE14" s="58" t="str">
        <f>'[1]TKB-2'!FE15</f>
        <v/>
      </c>
      <c r="FF14" s="57"/>
      <c r="FG14" s="58" t="str">
        <f>'[1]TKB-2'!FG15</f>
        <v>V.Đông</v>
      </c>
      <c r="FH14" s="57"/>
      <c r="FI14" s="58" t="str">
        <f>'[1]TKB-2'!FI15</f>
        <v/>
      </c>
      <c r="FJ14" s="57"/>
      <c r="FK14" s="58" t="str">
        <f>'[1]TKB-2'!FK15</f>
        <v>M.Linh</v>
      </c>
      <c r="FL14" s="57"/>
      <c r="FM14" s="58" t="str">
        <f>'[1]TKB-2'!FM15</f>
        <v>P.Lâm</v>
      </c>
      <c r="FN14" s="57"/>
      <c r="FO14" s="58" t="str">
        <f>'[1]TKB-2'!FO15</f>
        <v/>
      </c>
      <c r="FP14" s="57"/>
      <c r="FQ14" s="58" t="str">
        <f>'[1]TKB-2'!FQ15</f>
        <v/>
      </c>
      <c r="FR14" s="57"/>
      <c r="FS14" s="58" t="str">
        <f>'[1]TKB-2'!FS15</f>
        <v>Th.Linh</v>
      </c>
      <c r="FT14" s="57"/>
      <c r="FU14" s="58" t="str">
        <f>'[1]TKB-2'!FU15</f>
        <v>B.Hồng</v>
      </c>
      <c r="FV14" s="57"/>
      <c r="FW14" s="58" t="str">
        <f>'[1]TKB-2'!FW15</f>
        <v/>
      </c>
      <c r="FX14" s="57"/>
      <c r="FY14" s="58" t="str">
        <f>'[1]TKB-2'!FY15</f>
        <v/>
      </c>
      <c r="FZ14" s="57"/>
      <c r="GA14" s="58" t="str">
        <f>'[1]TKB-2'!GA15</f>
        <v/>
      </c>
      <c r="GB14" s="57"/>
      <c r="GC14" s="58" t="str">
        <f>'[1]TKB-2'!GC15</f>
        <v/>
      </c>
      <c r="GD14" s="57"/>
      <c r="GE14" s="58" t="str">
        <f>'[1]TKB-2'!GE15</f>
        <v/>
      </c>
      <c r="GF14" s="57"/>
      <c r="GG14" s="58" t="str">
        <f>'[1]TKB-2'!GG15</f>
        <v/>
      </c>
      <c r="GH14" s="57"/>
      <c r="GI14" s="58" t="str">
        <f>'[1]TKB-2'!GI15</f>
        <v/>
      </c>
      <c r="GJ14" s="57"/>
      <c r="GK14" s="58" t="str">
        <f>'[1]TKB-2'!GK15</f>
        <v/>
      </c>
      <c r="GL14" s="57"/>
      <c r="GM14" s="58" t="str">
        <f>'[1]TKB-2'!GM15</f>
        <v/>
      </c>
      <c r="GN14" s="57"/>
      <c r="GO14" s="58" t="str">
        <f>'[1]TKB-2'!GO15</f>
        <v/>
      </c>
      <c r="GP14" s="57"/>
      <c r="GQ14" s="58" t="str">
        <f>'[1]TKB-2'!GQ15</f>
        <v/>
      </c>
      <c r="GR14" s="57"/>
      <c r="GS14" s="58" t="str">
        <f>'[1]TKB-2'!GS15</f>
        <v/>
      </c>
      <c r="GT14" s="57"/>
      <c r="GU14" s="58" t="str">
        <f>'[1]TKB-2'!GU15</f>
        <v/>
      </c>
      <c r="GV14" s="57"/>
      <c r="GW14" s="58" t="str">
        <f>'[1]TKB-2'!GW15</f>
        <v/>
      </c>
      <c r="GX14" s="57"/>
      <c r="GY14" s="58" t="str">
        <f>'[1]TKB-2'!GY15</f>
        <v/>
      </c>
      <c r="GZ14" s="57"/>
      <c r="HA14" s="58" t="str">
        <f>'[1]TKB-2'!HA15</f>
        <v/>
      </c>
      <c r="HB14" s="57"/>
      <c r="HC14" s="58" t="str">
        <f>'[1]TKB-2'!HC15</f>
        <v/>
      </c>
      <c r="HD14" s="57"/>
      <c r="HE14" s="58" t="str">
        <f>'[1]TKB-2'!HE15</f>
        <v/>
      </c>
      <c r="HF14" s="57"/>
      <c r="HG14" s="58" t="str">
        <f>'[1]TKB-2'!HG15</f>
        <v/>
      </c>
      <c r="HH14" s="57"/>
      <c r="HI14" s="58" t="str">
        <f>'[1]TKB-2'!HI15</f>
        <v/>
      </c>
      <c r="HJ14" s="57"/>
      <c r="HK14" s="58" t="str">
        <f>'[1]TKB-2'!HK15</f>
        <v/>
      </c>
      <c r="HL14" s="57"/>
      <c r="HM14" s="58" t="str">
        <f>'[1]TKB-2'!HM15</f>
        <v/>
      </c>
      <c r="HN14" s="57"/>
      <c r="HO14" s="58" t="str">
        <f>'[1]TKB-2'!HO15</f>
        <v/>
      </c>
      <c r="HP14" s="57"/>
      <c r="HQ14" s="58" t="str">
        <f>'[1]TKB-2'!HQ15</f>
        <v/>
      </c>
      <c r="HR14" s="57"/>
      <c r="HS14" s="58" t="str">
        <f>'[1]TKB-2'!HS15</f>
        <v/>
      </c>
      <c r="HT14" s="57"/>
      <c r="HU14" s="58" t="str">
        <f>'[1]TKB-2'!HU15</f>
        <v/>
      </c>
      <c r="HV14" s="57"/>
      <c r="HW14" s="58" t="str">
        <f>'[1]TKB-2'!HW15</f>
        <v/>
      </c>
      <c r="HX14" s="57"/>
      <c r="HY14" s="58" t="str">
        <f>'[1]TKB-2'!HY15</f>
        <v/>
      </c>
      <c r="HZ14" s="57"/>
      <c r="IA14" s="58" t="str">
        <f>'[1]TKB-2'!IA15</f>
        <v/>
      </c>
      <c r="IB14" s="57"/>
      <c r="IC14" s="58" t="str">
        <f>'[1]TKB-2'!IC15</f>
        <v/>
      </c>
      <c r="ID14" s="57"/>
      <c r="IE14" s="58" t="str">
        <f>'[1]TKB-2'!IE15</f>
        <v/>
      </c>
      <c r="IF14" s="57"/>
      <c r="IG14" s="58" t="str">
        <f>'[1]TKB-2'!IG15</f>
        <v/>
      </c>
      <c r="IH14" s="57"/>
      <c r="II14" s="58" t="str">
        <f>'[1]TKB-2'!II15</f>
        <v/>
      </c>
    </row>
    <row r="15" spans="1:243" ht="15.75" customHeight="1" x14ac:dyDescent="0.2">
      <c r="A15" s="309"/>
      <c r="B15" s="299"/>
      <c r="C15" s="302"/>
      <c r="D15" s="42">
        <v>0</v>
      </c>
      <c r="E15" s="294" t="s">
        <v>53</v>
      </c>
      <c r="F15" s="59">
        <f>'[1]TKB-2'!F16</f>
        <v>0</v>
      </c>
      <c r="G15" s="60"/>
      <c r="H15" s="59">
        <f>'[1]TKB-2'!H16</f>
        <v>0</v>
      </c>
      <c r="I15" s="60"/>
      <c r="J15" s="59">
        <f>'[1]TKB-2'!J16</f>
        <v>0</v>
      </c>
      <c r="K15" s="60"/>
      <c r="L15" s="59">
        <f>'[1]TKB-2'!L16</f>
        <v>0</v>
      </c>
      <c r="M15" s="60"/>
      <c r="N15" s="59">
        <f>'[1]TKB-2'!N16</f>
        <v>0</v>
      </c>
      <c r="O15" s="60"/>
      <c r="P15" s="59">
        <f>'[1]TKB-2'!P16</f>
        <v>0</v>
      </c>
      <c r="Q15" s="60"/>
      <c r="R15" s="59">
        <f>'[1]TKB-2'!R16</f>
        <v>0</v>
      </c>
      <c r="S15" s="60"/>
      <c r="T15" s="59">
        <f>'[1]TKB-2'!T16</f>
        <v>0</v>
      </c>
      <c r="U15" s="60"/>
      <c r="V15" s="59" t="str">
        <f>'[1]TKB-2'!V16</f>
        <v>B2-101</v>
      </c>
      <c r="W15" s="60"/>
      <c r="X15" s="59" t="str">
        <f>'[1]TKB-2'!X16</f>
        <v>B2-102</v>
      </c>
      <c r="Y15" s="60"/>
      <c r="Z15" s="59" t="str">
        <f>'[1]TKB-2'!Z16</f>
        <v>B2-103</v>
      </c>
      <c r="AA15" s="60"/>
      <c r="AB15" s="59" t="str">
        <f>'[1]TKB-2'!AB16</f>
        <v>B2-201</v>
      </c>
      <c r="AC15" s="60"/>
      <c r="AD15" s="59">
        <f>'[1]TKB-2'!AD16</f>
        <v>0</v>
      </c>
      <c r="AE15" s="60"/>
      <c r="AF15" s="59">
        <f>'[1]TKB-2'!AF16</f>
        <v>0</v>
      </c>
      <c r="AG15" s="60"/>
      <c r="AH15" s="59">
        <f>'[1]TKB-2'!AH16</f>
        <v>0</v>
      </c>
      <c r="AI15" s="60"/>
      <c r="AJ15" s="59">
        <f>'[1]TKB-2'!AJ16</f>
        <v>0</v>
      </c>
      <c r="AK15" s="60"/>
      <c r="AL15" s="59">
        <f>'[1]TKB-2'!AL16</f>
        <v>0</v>
      </c>
      <c r="AM15" s="60"/>
      <c r="AN15" s="59">
        <f>'[1]TKB-2'!AN16</f>
        <v>0</v>
      </c>
      <c r="AO15" s="60"/>
      <c r="AP15" s="59">
        <f>'[1]TKB-2'!AP16</f>
        <v>0</v>
      </c>
      <c r="AQ15" s="60"/>
      <c r="AR15" s="59" t="str">
        <f>'[1]TKB-2'!AR16</f>
        <v>B2-202</v>
      </c>
      <c r="AS15" s="60"/>
      <c r="AT15" s="59" t="str">
        <f>'[1]TKB-2'!AT16</f>
        <v>B2-501</v>
      </c>
      <c r="AU15" s="60"/>
      <c r="AV15" s="59">
        <f>'[1]TKB-2'!AV16</f>
        <v>0</v>
      </c>
      <c r="AW15" s="60"/>
      <c r="AX15" s="59">
        <f>'[1]TKB-2'!AX16</f>
        <v>0</v>
      </c>
      <c r="AY15" s="60"/>
      <c r="AZ15" s="59">
        <f>'[1]TKB-2'!AZ16</f>
        <v>0</v>
      </c>
      <c r="BA15" s="60"/>
      <c r="BB15" s="59">
        <f>'[1]TKB-2'!BB16</f>
        <v>0</v>
      </c>
      <c r="BC15" s="60"/>
      <c r="BD15" s="59">
        <f>'[1]TKB-2'!BD16</f>
        <v>0</v>
      </c>
      <c r="BE15" s="60"/>
      <c r="BF15" s="59">
        <f>'[1]TKB-2'!BF16</f>
        <v>0</v>
      </c>
      <c r="BG15" s="60"/>
      <c r="BH15" s="59">
        <f>'[1]TKB-2'!BH16</f>
        <v>0</v>
      </c>
      <c r="BI15" s="60"/>
      <c r="BJ15" s="59">
        <f>'[1]TKB-2'!BJ16</f>
        <v>0</v>
      </c>
      <c r="BK15" s="60"/>
      <c r="BL15" s="59">
        <f>'[1]TKB-2'!BL16</f>
        <v>0</v>
      </c>
      <c r="BM15" s="60"/>
      <c r="BN15" s="59" t="str">
        <f>'[1]TKB-2'!BN16</f>
        <v>B2-301</v>
      </c>
      <c r="BO15" s="60"/>
      <c r="BP15" s="59">
        <f>'[1]TKB-2'!BP16</f>
        <v>0</v>
      </c>
      <c r="BQ15" s="60"/>
      <c r="BR15" s="59">
        <f>'[1]TKB-2'!BR16</f>
        <v>0</v>
      </c>
      <c r="BS15" s="60"/>
      <c r="BT15" s="59" t="str">
        <f>'[1]TKB-2'!BT16</f>
        <v>B2-302</v>
      </c>
      <c r="BU15" s="60"/>
      <c r="BV15" s="59">
        <f>'[1]TKB-2'!BV16</f>
        <v>0</v>
      </c>
      <c r="BW15" s="60"/>
      <c r="BX15" s="59">
        <f>'[1]TKB-2'!BX16</f>
        <v>0</v>
      </c>
      <c r="BY15" s="60"/>
      <c r="BZ15" s="59">
        <f>'[1]TKB-2'!BZ16</f>
        <v>0</v>
      </c>
      <c r="CA15" s="60"/>
      <c r="CB15" s="59">
        <f>'[1]TKB-2'!CB16</f>
        <v>0</v>
      </c>
      <c r="CC15" s="60"/>
      <c r="CD15" s="59" t="str">
        <f>'[1]TKB-2'!CD16</f>
        <v>B2-403</v>
      </c>
      <c r="CE15" s="60"/>
      <c r="CF15" s="59">
        <f>'[1]TKB-2'!CF16</f>
        <v>0</v>
      </c>
      <c r="CG15" s="60"/>
      <c r="CH15" s="59">
        <f>'[1]TKB-2'!CH16</f>
        <v>0</v>
      </c>
      <c r="CI15" s="60"/>
      <c r="CJ15" s="59">
        <f>'[1]TKB-2'!CJ16</f>
        <v>0</v>
      </c>
      <c r="CK15" s="60"/>
      <c r="CL15" s="59">
        <f>'[1]TKB-2'!CL16</f>
        <v>0</v>
      </c>
      <c r="CM15" s="60"/>
      <c r="CN15" s="59">
        <f>'[1]TKB-2'!CN16</f>
        <v>0</v>
      </c>
      <c r="CO15" s="60"/>
      <c r="CP15" s="59">
        <f>'[1]TKB-2'!CP16</f>
        <v>0</v>
      </c>
      <c r="CQ15" s="60"/>
      <c r="CR15" s="59">
        <f>'[1]TKB-2'!CR16</f>
        <v>0</v>
      </c>
      <c r="CS15" s="60"/>
      <c r="CT15" s="59">
        <f>'[1]TKB-2'!CT16</f>
        <v>0</v>
      </c>
      <c r="CU15" s="60"/>
      <c r="CV15" s="59">
        <f>'[1]TKB-2'!CV16</f>
        <v>0</v>
      </c>
      <c r="CW15" s="60"/>
      <c r="CX15" s="59" t="str">
        <f>'[1]TKB-2'!CX16</f>
        <v>B2-404</v>
      </c>
      <c r="CY15" s="60"/>
      <c r="CZ15" s="59" t="str">
        <f>'[1]TKB-2'!CZ16</f>
        <v>B2-307</v>
      </c>
      <c r="DA15" s="60"/>
      <c r="DB15" s="59" t="str">
        <f>'[1]TKB-2'!DB16</f>
        <v>B2-204</v>
      </c>
      <c r="DC15" s="60"/>
      <c r="DD15" s="59" t="str">
        <f>'[1]TKB-2'!DD16</f>
        <v>B2-306</v>
      </c>
      <c r="DE15" s="60"/>
      <c r="DF15" s="59">
        <f>'[1]TKB-2'!DF16</f>
        <v>0</v>
      </c>
      <c r="DG15" s="60"/>
      <c r="DH15" s="59" t="str">
        <f>'[1]TKB-2'!DH16</f>
        <v>B2-303</v>
      </c>
      <c r="DI15" s="60"/>
      <c r="DJ15" s="59" t="str">
        <f>'[1]TKB-2'!DJ16</f>
        <v>B2-402</v>
      </c>
      <c r="DK15" s="60"/>
      <c r="DL15" s="59">
        <f>'[1]TKB-2'!DL16</f>
        <v>0</v>
      </c>
      <c r="DM15" s="60"/>
      <c r="DN15" s="59">
        <f>'[1]TKB-2'!DN16</f>
        <v>0</v>
      </c>
      <c r="DO15" s="60"/>
      <c r="DP15" s="59">
        <f>'[1]TKB-2'!DP16</f>
        <v>0</v>
      </c>
      <c r="DQ15" s="60"/>
      <c r="DR15" s="59">
        <f>'[1]TKB-2'!DR16</f>
        <v>0</v>
      </c>
      <c r="DS15" s="60"/>
      <c r="DT15" s="59">
        <f>'[1]TKB-2'!DT16</f>
        <v>0</v>
      </c>
      <c r="DU15" s="60"/>
      <c r="DV15" s="59">
        <f>'[1]TKB-2'!DV16</f>
        <v>0</v>
      </c>
      <c r="DW15" s="60"/>
      <c r="DX15" s="59">
        <f>'[1]TKB-2'!DX16</f>
        <v>0</v>
      </c>
      <c r="DY15" s="60"/>
      <c r="DZ15" s="59">
        <f>'[1]TKB-2'!DZ16</f>
        <v>0</v>
      </c>
      <c r="EA15" s="60"/>
      <c r="EB15" s="59" t="str">
        <f>'[1]TKB-2'!EB16</f>
        <v>B2-401</v>
      </c>
      <c r="EC15" s="60"/>
      <c r="ED15" s="59" t="str">
        <f>'[1]TKB-2'!ED16</f>
        <v>B2-407</v>
      </c>
      <c r="EE15" s="60"/>
      <c r="EF15" s="59" t="str">
        <f>'[1]TKB-2'!EF16</f>
        <v>B2-408</v>
      </c>
      <c r="EG15" s="60"/>
      <c r="EH15" s="59">
        <f>'[1]TKB-2'!EH16</f>
        <v>0</v>
      </c>
      <c r="EI15" s="60"/>
      <c r="EJ15" s="59">
        <f>'[1]TKB-2'!EJ16</f>
        <v>0</v>
      </c>
      <c r="EK15" s="60"/>
      <c r="EL15" s="59">
        <f>'[1]TKB-2'!EL16</f>
        <v>0</v>
      </c>
      <c r="EM15" s="60"/>
      <c r="EN15" s="59">
        <f>'[1]TKB-2'!EN16</f>
        <v>0</v>
      </c>
      <c r="EO15" s="60"/>
      <c r="EP15" s="59" t="str">
        <f>'[1]TKB-2'!EP16</f>
        <v>B2-405</v>
      </c>
      <c r="EQ15" s="60"/>
      <c r="ER15" s="59">
        <f>'[1]TKB-2'!ER16</f>
        <v>0</v>
      </c>
      <c r="ES15" s="60"/>
      <c r="ET15" s="59">
        <f>'[1]TKB-2'!ET16</f>
        <v>0</v>
      </c>
      <c r="EU15" s="60"/>
      <c r="EV15" s="59" t="str">
        <f>'[1]TKB-2'!EV16</f>
        <v>B2-308</v>
      </c>
      <c r="EW15" s="60"/>
      <c r="EX15" s="59" t="str">
        <f>'[1]TKB-2'!EX16</f>
        <v>B2-203</v>
      </c>
      <c r="EY15" s="60"/>
      <c r="EZ15" s="59">
        <f>'[1]TKB-2'!EZ16</f>
        <v>0</v>
      </c>
      <c r="FA15" s="60"/>
      <c r="FB15" s="59">
        <f>'[1]TKB-2'!FB16</f>
        <v>0</v>
      </c>
      <c r="FC15" s="60"/>
      <c r="FD15" s="59">
        <f>'[1]TKB-2'!FD16</f>
        <v>0</v>
      </c>
      <c r="FE15" s="60"/>
      <c r="FF15" s="59">
        <f>'[1]TKB-2'!FF16</f>
        <v>0</v>
      </c>
      <c r="FG15" s="60"/>
      <c r="FH15" s="59">
        <f>'[1]TKB-2'!FH16</f>
        <v>0</v>
      </c>
      <c r="FI15" s="60"/>
      <c r="FJ15" s="59" t="str">
        <f>'[1]TKB-2'!FJ16</f>
        <v>B2-304</v>
      </c>
      <c r="FK15" s="60"/>
      <c r="FL15" s="59">
        <f>'[1]TKB-2'!FL16</f>
        <v>0</v>
      </c>
      <c r="FM15" s="60"/>
      <c r="FN15" s="59">
        <f>'[1]TKB-2'!FN16</f>
        <v>0</v>
      </c>
      <c r="FO15" s="60"/>
      <c r="FP15" s="59">
        <f>'[1]TKB-2'!FP16</f>
        <v>0</v>
      </c>
      <c r="FQ15" s="60"/>
      <c r="FR15" s="59">
        <f>'[1]TKB-2'!FR16</f>
        <v>0</v>
      </c>
      <c r="FS15" s="60"/>
      <c r="FT15" s="59" t="str">
        <f>'[1]TKB-2'!FT16</f>
        <v>B2-305</v>
      </c>
      <c r="FU15" s="60"/>
      <c r="FV15" s="59">
        <f>'[1]TKB-2'!FV16</f>
        <v>0</v>
      </c>
      <c r="FW15" s="60"/>
      <c r="FX15" s="59">
        <f>'[1]TKB-2'!FX16</f>
        <v>0</v>
      </c>
      <c r="FY15" s="60"/>
      <c r="FZ15" s="59">
        <f>'[1]TKB-2'!FZ16</f>
        <v>0</v>
      </c>
      <c r="GA15" s="60"/>
      <c r="GB15" s="59">
        <f>'[1]TKB-2'!GB16</f>
        <v>0</v>
      </c>
      <c r="GC15" s="60"/>
      <c r="GD15" s="59">
        <f>'[1]TKB-2'!GD16</f>
        <v>0</v>
      </c>
      <c r="GE15" s="60"/>
      <c r="GF15" s="59">
        <f>'[1]TKB-2'!GF16</f>
        <v>0</v>
      </c>
      <c r="GG15" s="60"/>
      <c r="GH15" s="59">
        <f>'[1]TKB-2'!GH16</f>
        <v>0</v>
      </c>
      <c r="GI15" s="60"/>
      <c r="GJ15" s="59">
        <f>'[1]TKB-2'!GJ16</f>
        <v>0</v>
      </c>
      <c r="GK15" s="60"/>
      <c r="GL15" s="59">
        <f>'[1]TKB-2'!GL16</f>
        <v>0</v>
      </c>
      <c r="GM15" s="60"/>
      <c r="GN15" s="59">
        <f>'[1]TKB-2'!GN16</f>
        <v>0</v>
      </c>
      <c r="GO15" s="60"/>
      <c r="GP15" s="59">
        <f>'[1]TKB-2'!GP16</f>
        <v>0</v>
      </c>
      <c r="GQ15" s="60"/>
      <c r="GR15" s="59">
        <f>'[1]TKB-2'!GR16</f>
        <v>0</v>
      </c>
      <c r="GS15" s="60"/>
      <c r="GT15" s="59">
        <f>'[1]TKB-2'!GT16</f>
        <v>0</v>
      </c>
      <c r="GU15" s="60"/>
      <c r="GV15" s="59">
        <f>'[1]TKB-2'!GV16</f>
        <v>0</v>
      </c>
      <c r="GW15" s="60"/>
      <c r="GX15" s="59">
        <f>'[1]TKB-2'!GX16</f>
        <v>0</v>
      </c>
      <c r="GY15" s="60"/>
      <c r="GZ15" s="59">
        <f>'[1]TKB-2'!GZ16</f>
        <v>0</v>
      </c>
      <c r="HA15" s="60"/>
      <c r="HB15" s="59">
        <f>'[1]TKB-2'!HB16</f>
        <v>0</v>
      </c>
      <c r="HC15" s="60"/>
      <c r="HD15" s="59">
        <f>'[1]TKB-2'!HD16</f>
        <v>0</v>
      </c>
      <c r="HE15" s="60"/>
      <c r="HF15" s="59">
        <f>'[1]TKB-2'!HF16</f>
        <v>0</v>
      </c>
      <c r="HG15" s="60"/>
      <c r="HH15" s="59">
        <f>'[1]TKB-2'!HH16</f>
        <v>0</v>
      </c>
      <c r="HI15" s="60"/>
      <c r="HJ15" s="59">
        <f>'[1]TKB-2'!HJ16</f>
        <v>0</v>
      </c>
      <c r="HK15" s="60"/>
      <c r="HL15" s="59">
        <f>'[1]TKB-2'!HL16</f>
        <v>0</v>
      </c>
      <c r="HM15" s="60"/>
      <c r="HN15" s="59">
        <f>'[1]TKB-2'!HN16</f>
        <v>0</v>
      </c>
      <c r="HO15" s="60"/>
      <c r="HP15" s="59">
        <f>'[1]TKB-2'!HP16</f>
        <v>0</v>
      </c>
      <c r="HQ15" s="60"/>
      <c r="HR15" s="59">
        <f>'[1]TKB-2'!HR16</f>
        <v>0</v>
      </c>
      <c r="HS15" s="60"/>
      <c r="HT15" s="59">
        <f>'[1]TKB-2'!HT16</f>
        <v>0</v>
      </c>
      <c r="HU15" s="60"/>
      <c r="HV15" s="59">
        <f>'[1]TKB-2'!HV16</f>
        <v>0</v>
      </c>
      <c r="HW15" s="60"/>
      <c r="HX15" s="59">
        <f>'[1]TKB-2'!HX16</f>
        <v>0</v>
      </c>
      <c r="HY15" s="60"/>
      <c r="HZ15" s="59">
        <f>'[1]TKB-2'!HZ16</f>
        <v>0</v>
      </c>
      <c r="IA15" s="60"/>
      <c r="IB15" s="59">
        <f>'[1]TKB-2'!IB16</f>
        <v>0</v>
      </c>
      <c r="IC15" s="60"/>
      <c r="ID15" s="59">
        <f>'[1]TKB-2'!ID16</f>
        <v>0</v>
      </c>
      <c r="IE15" s="60"/>
      <c r="IF15" s="59">
        <f>'[1]TKB-2'!IF16</f>
        <v>0</v>
      </c>
      <c r="IG15" s="60"/>
      <c r="IH15" s="59">
        <f>'[1]TKB-2'!IH16</f>
        <v>0</v>
      </c>
      <c r="II15" s="60"/>
    </row>
    <row r="16" spans="1:243" ht="15.75" customHeight="1" x14ac:dyDescent="0.2">
      <c r="A16" s="309"/>
      <c r="B16" s="299"/>
      <c r="C16" s="302"/>
      <c r="D16" s="47">
        <v>0</v>
      </c>
      <c r="E16" s="293"/>
      <c r="F16" s="61"/>
      <c r="G16" s="62" t="str">
        <f>'[1]TKB-2'!G17</f>
        <v/>
      </c>
      <c r="H16" s="61"/>
      <c r="I16" s="62" t="str">
        <f>'[1]TKB-2'!I17</f>
        <v/>
      </c>
      <c r="J16" s="61"/>
      <c r="K16" s="62" t="str">
        <f>'[1]TKB-2'!K17</f>
        <v/>
      </c>
      <c r="L16" s="61"/>
      <c r="M16" s="62" t="str">
        <f>'[1]TKB-2'!M17</f>
        <v/>
      </c>
      <c r="N16" s="61"/>
      <c r="O16" s="62" t="str">
        <f>'[1]TKB-2'!O17</f>
        <v/>
      </c>
      <c r="P16" s="61"/>
      <c r="Q16" s="62" t="str">
        <f>'[1]TKB-2'!Q17</f>
        <v/>
      </c>
      <c r="R16" s="61"/>
      <c r="S16" s="62" t="str">
        <f>'[1]TKB-2'!S17</f>
        <v/>
      </c>
      <c r="T16" s="61"/>
      <c r="U16" s="62" t="str">
        <f>'[1]TKB-2'!U17</f>
        <v/>
      </c>
      <c r="V16" s="61"/>
      <c r="W16" s="62" t="str">
        <f>'[1]TKB-2'!W17</f>
        <v>L.Đ.Vinh</v>
      </c>
      <c r="X16" s="61"/>
      <c r="Y16" s="62" t="str">
        <f>'[1]TKB-2'!Y17</f>
        <v>V.Hải</v>
      </c>
      <c r="Z16" s="61"/>
      <c r="AA16" s="62" t="str">
        <f>'[1]TKB-2'!AA17</f>
        <v>Đ.Tân</v>
      </c>
      <c r="AB16" s="61"/>
      <c r="AC16" s="62" t="str">
        <f>'[1]TKB-2'!AC17</f>
        <v>M.Sang</v>
      </c>
      <c r="AD16" s="61"/>
      <c r="AE16" s="62" t="str">
        <f>'[1]TKB-2'!AE17</f>
        <v/>
      </c>
      <c r="AF16" s="61"/>
      <c r="AG16" s="62" t="str">
        <f>'[1]TKB-2'!AG17</f>
        <v/>
      </c>
      <c r="AH16" s="61"/>
      <c r="AI16" s="62" t="str">
        <f>'[1]TKB-2'!AI17</f>
        <v/>
      </c>
      <c r="AJ16" s="61"/>
      <c r="AK16" s="62" t="str">
        <f>'[1]TKB-2'!AK17</f>
        <v/>
      </c>
      <c r="AL16" s="61"/>
      <c r="AM16" s="62" t="str">
        <f>'[1]TKB-2'!AM17</f>
        <v/>
      </c>
      <c r="AN16" s="61"/>
      <c r="AO16" s="62" t="str">
        <f>'[1]TKB-2'!AO17</f>
        <v/>
      </c>
      <c r="AP16" s="61"/>
      <c r="AQ16" s="62" t="str">
        <f>'[1]TKB-2'!AQ17</f>
        <v/>
      </c>
      <c r="AR16" s="61"/>
      <c r="AS16" s="62" t="str">
        <f>'[1]TKB-2'!AS17</f>
        <v>N.Hòa</v>
      </c>
      <c r="AT16" s="61"/>
      <c r="AU16" s="62" t="str">
        <f>'[1]TKB-2'!AU17</f>
        <v>D23KNT1ĐA.KTNT2</v>
      </c>
      <c r="AV16" s="61"/>
      <c r="AW16" s="62" t="str">
        <f>'[1]TKB-2'!AW17</f>
        <v/>
      </c>
      <c r="AX16" s="61"/>
      <c r="AY16" s="62" t="str">
        <f>'[1]TKB-2'!AY17</f>
        <v/>
      </c>
      <c r="AZ16" s="61"/>
      <c r="BA16" s="62" t="str">
        <f>'[1]TKB-2'!BA17</f>
        <v/>
      </c>
      <c r="BB16" s="61"/>
      <c r="BC16" s="62" t="str">
        <f>'[1]TKB-2'!BC17</f>
        <v/>
      </c>
      <c r="BD16" s="61"/>
      <c r="BE16" s="62" t="str">
        <f>'[1]TKB-2'!BE17</f>
        <v/>
      </c>
      <c r="BF16" s="61"/>
      <c r="BG16" s="62" t="str">
        <f>'[1]TKB-2'!BG17</f>
        <v/>
      </c>
      <c r="BH16" s="61"/>
      <c r="BI16" s="62" t="str">
        <f>'[1]TKB-2'!BI17</f>
        <v/>
      </c>
      <c r="BJ16" s="61"/>
      <c r="BK16" s="62" t="str">
        <f>'[1]TKB-2'!BK17</f>
        <v/>
      </c>
      <c r="BL16" s="61"/>
      <c r="BM16" s="62" t="str">
        <f>'[1]TKB-2'!BM17</f>
        <v/>
      </c>
      <c r="BN16" s="61"/>
      <c r="BO16" s="62" t="str">
        <f>'[1]TKB-2'!BO17</f>
        <v>Th.Diễm</v>
      </c>
      <c r="BP16" s="61"/>
      <c r="BQ16" s="62" t="str">
        <f>'[1]TKB-2'!BQ17</f>
        <v/>
      </c>
      <c r="BR16" s="61"/>
      <c r="BS16" s="62" t="str">
        <f>'[1]TKB-2'!BS17</f>
        <v/>
      </c>
      <c r="BT16" s="61"/>
      <c r="BU16" s="62" t="str">
        <f>'[1]TKB-2'!BU17</f>
        <v>Th.Mai</v>
      </c>
      <c r="BV16" s="61"/>
      <c r="BW16" s="62" t="str">
        <f>'[1]TKB-2'!BW17</f>
        <v/>
      </c>
      <c r="BX16" s="61"/>
      <c r="BY16" s="62" t="str">
        <f>'[1]TKB-2'!BY17</f>
        <v/>
      </c>
      <c r="BZ16" s="61"/>
      <c r="CA16" s="62" t="str">
        <f>'[1]TKB-2'!CA17</f>
        <v/>
      </c>
      <c r="CB16" s="61"/>
      <c r="CC16" s="62" t="str">
        <f>'[1]TKB-2'!CC17</f>
        <v/>
      </c>
      <c r="CD16" s="61"/>
      <c r="CE16" s="62" t="str">
        <f>'[1]TKB-2'!CE17</f>
        <v>H.Toàn</v>
      </c>
      <c r="CF16" s="61"/>
      <c r="CG16" s="62" t="str">
        <f>'[1]TKB-2'!CG17</f>
        <v/>
      </c>
      <c r="CH16" s="61"/>
      <c r="CI16" s="62" t="str">
        <f>'[1]TKB-2'!CI17</f>
        <v/>
      </c>
      <c r="CJ16" s="61"/>
      <c r="CK16" s="62" t="str">
        <f>'[1]TKB-2'!CK17</f>
        <v/>
      </c>
      <c r="CL16" s="61"/>
      <c r="CM16" s="62" t="str">
        <f>'[1]TKB-2'!CM17</f>
        <v/>
      </c>
      <c r="CN16" s="61"/>
      <c r="CO16" s="62" t="str">
        <f>'[1]TKB-2'!CO17</f>
        <v/>
      </c>
      <c r="CP16" s="61"/>
      <c r="CQ16" s="62" t="str">
        <f>'[1]TKB-2'!CQ17</f>
        <v/>
      </c>
      <c r="CR16" s="61"/>
      <c r="CS16" s="62" t="str">
        <f>'[1]TKB-2'!CS17</f>
        <v/>
      </c>
      <c r="CT16" s="61"/>
      <c r="CU16" s="62" t="str">
        <f>'[1]TKB-2'!CU17</f>
        <v/>
      </c>
      <c r="CV16" s="61"/>
      <c r="CW16" s="62" t="str">
        <f>'[1]TKB-2'!CW17</f>
        <v/>
      </c>
      <c r="CX16" s="61"/>
      <c r="CY16" s="62" t="str">
        <f>'[1]TKB-2'!CY17</f>
        <v>B.Hồng</v>
      </c>
      <c r="CZ16" s="61"/>
      <c r="DA16" s="62" t="str">
        <f>'[1]TKB-2'!DA17</f>
        <v>M.Linh</v>
      </c>
      <c r="DB16" s="61"/>
      <c r="DC16" s="62" t="str">
        <f>'[1]TKB-2'!DC17</f>
        <v>Th.Dương</v>
      </c>
      <c r="DD16" s="61"/>
      <c r="DE16" s="62" t="str">
        <f>'[1]TKB-2'!DE17</f>
        <v>A.Nhân</v>
      </c>
      <c r="DF16" s="61"/>
      <c r="DG16" s="62" t="str">
        <f>'[1]TKB-2'!DG17</f>
        <v/>
      </c>
      <c r="DH16" s="61"/>
      <c r="DI16" s="62" t="str">
        <f>'[1]TKB-2'!DI17</f>
        <v>Th.Cúc</v>
      </c>
      <c r="DJ16" s="61"/>
      <c r="DK16" s="62" t="str">
        <f>'[1]TKB-2'!DK17</f>
        <v>TG-KTE2</v>
      </c>
      <c r="DL16" s="61"/>
      <c r="DM16" s="62" t="str">
        <f>'[1]TKB-2'!DM17</f>
        <v/>
      </c>
      <c r="DN16" s="61"/>
      <c r="DO16" s="62" t="str">
        <f>'[1]TKB-2'!DO17</f>
        <v/>
      </c>
      <c r="DP16" s="61"/>
      <c r="DQ16" s="62" t="str">
        <f>'[1]TKB-2'!DQ17</f>
        <v/>
      </c>
      <c r="DR16" s="61"/>
      <c r="DS16" s="62" t="str">
        <f>'[1]TKB-2'!DS17</f>
        <v/>
      </c>
      <c r="DT16" s="61"/>
      <c r="DU16" s="62" t="str">
        <f>'[1]TKB-2'!DU17</f>
        <v/>
      </c>
      <c r="DV16" s="61"/>
      <c r="DW16" s="62" t="str">
        <f>'[1]TKB-2'!DW17</f>
        <v/>
      </c>
      <c r="DX16" s="61"/>
      <c r="DY16" s="62" t="str">
        <f>'[1]TKB-2'!DY17</f>
        <v/>
      </c>
      <c r="DZ16" s="61"/>
      <c r="EA16" s="62" t="str">
        <f>'[1]TKB-2'!EA17</f>
        <v/>
      </c>
      <c r="EB16" s="61"/>
      <c r="EC16" s="62" t="str">
        <f>'[1]TKB-2'!EC17</f>
        <v>T.Lê</v>
      </c>
      <c r="ED16" s="61"/>
      <c r="EE16" s="62" t="str">
        <f>'[1]TKB-2'!EE17</f>
        <v>Th.Loan</v>
      </c>
      <c r="EF16" s="61"/>
      <c r="EG16" s="62" t="str">
        <f>'[1]TKB-2'!EG17</f>
        <v>V.Dương</v>
      </c>
      <c r="EH16" s="61"/>
      <c r="EI16" s="62" t="str">
        <f>'[1]TKB-2'!EI17</f>
        <v/>
      </c>
      <c r="EJ16" s="61"/>
      <c r="EK16" s="62" t="str">
        <f>'[1]TKB-2'!EK17</f>
        <v/>
      </c>
      <c r="EL16" s="61"/>
      <c r="EM16" s="62" t="str">
        <f>'[1]TKB-2'!EM17</f>
        <v/>
      </c>
      <c r="EN16" s="61"/>
      <c r="EO16" s="62" t="str">
        <f>'[1]TKB-2'!EO17</f>
        <v/>
      </c>
      <c r="EP16" s="61"/>
      <c r="EQ16" s="62" t="str">
        <f>'[1]TKB-2'!EQ17</f>
        <v>T.Mến</v>
      </c>
      <c r="ER16" s="61"/>
      <c r="ES16" s="62" t="str">
        <f>'[1]TKB-2'!ES17</f>
        <v/>
      </c>
      <c r="ET16" s="61"/>
      <c r="EU16" s="62" t="str">
        <f>'[1]TKB-2'!EU17</f>
        <v/>
      </c>
      <c r="EV16" s="61"/>
      <c r="EW16" s="62" t="str">
        <f>'[1]TKB-2'!EW17</f>
        <v>Th.Linh</v>
      </c>
      <c r="EX16" s="61"/>
      <c r="EY16" s="62" t="str">
        <f>'[1]TKB-2'!EY17</f>
        <v>X.Hội</v>
      </c>
      <c r="EZ16" s="61"/>
      <c r="FA16" s="62" t="str">
        <f>'[1]TKB-2'!FA17</f>
        <v/>
      </c>
      <c r="FB16" s="61"/>
      <c r="FC16" s="62" t="str">
        <f>'[1]TKB-2'!FC17</f>
        <v/>
      </c>
      <c r="FD16" s="61"/>
      <c r="FE16" s="62" t="str">
        <f>'[1]TKB-2'!FE17</f>
        <v/>
      </c>
      <c r="FF16" s="61"/>
      <c r="FG16" s="62" t="str">
        <f>'[1]TKB-2'!FG17</f>
        <v/>
      </c>
      <c r="FH16" s="61"/>
      <c r="FI16" s="62" t="str">
        <f>'[1]TKB-2'!FI17</f>
        <v/>
      </c>
      <c r="FJ16" s="61"/>
      <c r="FK16" s="62" t="str">
        <f>'[1]TKB-2'!FK17</f>
        <v>T.Nhiệm</v>
      </c>
      <c r="FL16" s="61"/>
      <c r="FM16" s="62" t="str">
        <f>'[1]TKB-2'!FM17</f>
        <v/>
      </c>
      <c r="FN16" s="61"/>
      <c r="FO16" s="62" t="str">
        <f>'[1]TKB-2'!FO17</f>
        <v/>
      </c>
      <c r="FP16" s="61"/>
      <c r="FQ16" s="62" t="str">
        <f>'[1]TKB-2'!FQ17</f>
        <v/>
      </c>
      <c r="FR16" s="61"/>
      <c r="FS16" s="62" t="str">
        <f>'[1]TKB-2'!FS17</f>
        <v/>
      </c>
      <c r="FT16" s="61"/>
      <c r="FU16" s="62" t="str">
        <f>'[1]TKB-2'!FU17</f>
        <v>N.Thảo</v>
      </c>
      <c r="FV16" s="61"/>
      <c r="FW16" s="62" t="str">
        <f>'[1]TKB-2'!FW17</f>
        <v/>
      </c>
      <c r="FX16" s="61"/>
      <c r="FY16" s="62" t="str">
        <f>'[1]TKB-2'!FY17</f>
        <v/>
      </c>
      <c r="FZ16" s="61"/>
      <c r="GA16" s="62" t="str">
        <f>'[1]TKB-2'!GA17</f>
        <v/>
      </c>
      <c r="GB16" s="61"/>
      <c r="GC16" s="62" t="str">
        <f>'[1]TKB-2'!GC17</f>
        <v/>
      </c>
      <c r="GD16" s="61"/>
      <c r="GE16" s="62" t="str">
        <f>'[1]TKB-2'!GE17</f>
        <v/>
      </c>
      <c r="GF16" s="61"/>
      <c r="GG16" s="62" t="str">
        <f>'[1]TKB-2'!GG17</f>
        <v/>
      </c>
      <c r="GH16" s="61"/>
      <c r="GI16" s="62" t="str">
        <f>'[1]TKB-2'!GI17</f>
        <v/>
      </c>
      <c r="GJ16" s="61"/>
      <c r="GK16" s="62" t="str">
        <f>'[1]TKB-2'!GK17</f>
        <v/>
      </c>
      <c r="GL16" s="61"/>
      <c r="GM16" s="62" t="str">
        <f>'[1]TKB-2'!GM17</f>
        <v/>
      </c>
      <c r="GN16" s="61"/>
      <c r="GO16" s="62" t="str">
        <f>'[1]TKB-2'!GO17</f>
        <v/>
      </c>
      <c r="GP16" s="61"/>
      <c r="GQ16" s="62" t="str">
        <f>'[1]TKB-2'!GQ17</f>
        <v/>
      </c>
      <c r="GR16" s="61"/>
      <c r="GS16" s="62" t="str">
        <f>'[1]TKB-2'!GS17</f>
        <v/>
      </c>
      <c r="GT16" s="61"/>
      <c r="GU16" s="62" t="str">
        <f>'[1]TKB-2'!GU17</f>
        <v/>
      </c>
      <c r="GV16" s="61"/>
      <c r="GW16" s="62" t="str">
        <f>'[1]TKB-2'!GW17</f>
        <v/>
      </c>
      <c r="GX16" s="61"/>
      <c r="GY16" s="62" t="str">
        <f>'[1]TKB-2'!GY17</f>
        <v/>
      </c>
      <c r="GZ16" s="61"/>
      <c r="HA16" s="62" t="str">
        <f>'[1]TKB-2'!HA17</f>
        <v/>
      </c>
      <c r="HB16" s="61"/>
      <c r="HC16" s="62" t="str">
        <f>'[1]TKB-2'!HC17</f>
        <v/>
      </c>
      <c r="HD16" s="61"/>
      <c r="HE16" s="62" t="str">
        <f>'[1]TKB-2'!HE17</f>
        <v/>
      </c>
      <c r="HF16" s="61"/>
      <c r="HG16" s="62" t="str">
        <f>'[1]TKB-2'!HG17</f>
        <v/>
      </c>
      <c r="HH16" s="61"/>
      <c r="HI16" s="62" t="str">
        <f>'[1]TKB-2'!HI17</f>
        <v/>
      </c>
      <c r="HJ16" s="61"/>
      <c r="HK16" s="62" t="str">
        <f>'[1]TKB-2'!HK17</f>
        <v/>
      </c>
      <c r="HL16" s="61"/>
      <c r="HM16" s="62" t="str">
        <f>'[1]TKB-2'!HM17</f>
        <v/>
      </c>
      <c r="HN16" s="61"/>
      <c r="HO16" s="62" t="str">
        <f>'[1]TKB-2'!HO17</f>
        <v/>
      </c>
      <c r="HP16" s="61"/>
      <c r="HQ16" s="62" t="str">
        <f>'[1]TKB-2'!HQ17</f>
        <v/>
      </c>
      <c r="HR16" s="61"/>
      <c r="HS16" s="62" t="str">
        <f>'[1]TKB-2'!HS17</f>
        <v/>
      </c>
      <c r="HT16" s="61"/>
      <c r="HU16" s="62" t="str">
        <f>'[1]TKB-2'!HU17</f>
        <v/>
      </c>
      <c r="HV16" s="61"/>
      <c r="HW16" s="62" t="str">
        <f>'[1]TKB-2'!HW17</f>
        <v/>
      </c>
      <c r="HX16" s="61"/>
      <c r="HY16" s="62" t="str">
        <f>'[1]TKB-2'!HY17</f>
        <v/>
      </c>
      <c r="HZ16" s="61"/>
      <c r="IA16" s="62" t="str">
        <f>'[1]TKB-2'!IA17</f>
        <v/>
      </c>
      <c r="IB16" s="61"/>
      <c r="IC16" s="62" t="str">
        <f>'[1]TKB-2'!IC17</f>
        <v/>
      </c>
      <c r="ID16" s="61"/>
      <c r="IE16" s="62" t="str">
        <f>'[1]TKB-2'!IE17</f>
        <v/>
      </c>
      <c r="IF16" s="61"/>
      <c r="IG16" s="62" t="str">
        <f>'[1]TKB-2'!IG17</f>
        <v/>
      </c>
      <c r="IH16" s="61"/>
      <c r="II16" s="62" t="str">
        <f>'[1]TKB-2'!II17</f>
        <v/>
      </c>
    </row>
    <row r="17" spans="1:243" ht="15.75" customHeight="1" x14ac:dyDescent="0.2">
      <c r="A17" s="309"/>
      <c r="B17" s="299"/>
      <c r="C17" s="302"/>
      <c r="D17" s="50">
        <v>0</v>
      </c>
      <c r="E17" s="294" t="s">
        <v>16</v>
      </c>
      <c r="F17" s="55">
        <f>'[1]TKB-2'!F18</f>
        <v>0</v>
      </c>
      <c r="G17" s="56"/>
      <c r="H17" s="55">
        <f>'[1]TKB-2'!H18</f>
        <v>0</v>
      </c>
      <c r="I17" s="56"/>
      <c r="J17" s="55">
        <f>'[1]TKB-2'!J18</f>
        <v>0</v>
      </c>
      <c r="K17" s="56"/>
      <c r="L17" s="55">
        <f>'[1]TKB-2'!L18</f>
        <v>0</v>
      </c>
      <c r="M17" s="56"/>
      <c r="N17" s="55" t="str">
        <f>'[1]TKB-2'!N18</f>
        <v>A2-203</v>
      </c>
      <c r="O17" s="56"/>
      <c r="P17" s="55" t="str">
        <f>'[1]TKB-2'!P18</f>
        <v>A4-303</v>
      </c>
      <c r="Q17" s="56"/>
      <c r="R17" s="55" t="str">
        <f>'[1]TKB-2'!R18</f>
        <v>A2-303</v>
      </c>
      <c r="S17" s="56"/>
      <c r="T17" s="55" t="str">
        <f>'[1]TKB-2'!T18</f>
        <v>A2-304</v>
      </c>
      <c r="U17" s="56"/>
      <c r="V17" s="55">
        <f>'[1]TKB-2'!V18</f>
        <v>0</v>
      </c>
      <c r="W17" s="56"/>
      <c r="X17" s="55">
        <f>'[1]TKB-2'!X18</f>
        <v>0</v>
      </c>
      <c r="Y17" s="56"/>
      <c r="Z17" s="55">
        <f>'[1]TKB-2'!Z18</f>
        <v>0</v>
      </c>
      <c r="AA17" s="56"/>
      <c r="AB17" s="55">
        <f>'[1]TKB-2'!AB18</f>
        <v>0</v>
      </c>
      <c r="AC17" s="56"/>
      <c r="AD17" s="55" t="str">
        <f>'[1]TKB-2'!AD18</f>
        <v>B2-101</v>
      </c>
      <c r="AE17" s="56"/>
      <c r="AF17" s="55" t="str">
        <f>'[1]TKB-2'!AF18</f>
        <v>B2-208C</v>
      </c>
      <c r="AG17" s="56"/>
      <c r="AH17" s="55" t="str">
        <f>'[1]TKB-2'!AH18</f>
        <v>B2-103</v>
      </c>
      <c r="AI17" s="56"/>
      <c r="AJ17" s="55">
        <f>'[1]TKB-2'!AJ18</f>
        <v>0</v>
      </c>
      <c r="AK17" s="56"/>
      <c r="AL17" s="55">
        <f>'[1]TKB-2'!AL18</f>
        <v>0</v>
      </c>
      <c r="AM17" s="56"/>
      <c r="AN17" s="55" t="str">
        <f>'[1]TKB-2'!AN18</f>
        <v>B2-501</v>
      </c>
      <c r="AO17" s="56"/>
      <c r="AP17" s="55">
        <f>'[1]TKB-2'!AP18</f>
        <v>0</v>
      </c>
      <c r="AQ17" s="56"/>
      <c r="AR17" s="55">
        <f>'[1]TKB-2'!AR18</f>
        <v>0</v>
      </c>
      <c r="AS17" s="56"/>
      <c r="AT17" s="55">
        <f>'[1]TKB-2'!AT18</f>
        <v>0</v>
      </c>
      <c r="AU17" s="56"/>
      <c r="AV17" s="55" t="str">
        <f>'[1]TKB-2'!AV18</f>
        <v>B2-502</v>
      </c>
      <c r="AW17" s="56"/>
      <c r="AX17" s="55" t="str">
        <f>'[1]TKB-2'!AX18</f>
        <v>B2-202</v>
      </c>
      <c r="AY17" s="56"/>
      <c r="AZ17" s="55">
        <f>'[1]TKB-2'!AZ18</f>
        <v>0</v>
      </c>
      <c r="BA17" s="56"/>
      <c r="BB17" s="55" t="str">
        <f>'[1]TKB-2'!BB18</f>
        <v>A2-305</v>
      </c>
      <c r="BC17" s="56"/>
      <c r="BD17" s="55" t="str">
        <f>'[1]TKB-2'!BD18</f>
        <v>A.XUONG1</v>
      </c>
      <c r="BE17" s="56"/>
      <c r="BF17" s="55" t="str">
        <f>'[1]TKB-2'!BF18</f>
        <v>A.SAN1</v>
      </c>
      <c r="BG17" s="56"/>
      <c r="BH17" s="55">
        <f>'[1]TKB-2'!BH18</f>
        <v>0</v>
      </c>
      <c r="BI17" s="56"/>
      <c r="BJ17" s="55">
        <f>'[1]TKB-2'!BJ18</f>
        <v>0</v>
      </c>
      <c r="BK17" s="56"/>
      <c r="BL17" s="55" t="str">
        <f>'[1]TKB-2'!BL18</f>
        <v>A4-203</v>
      </c>
      <c r="BM17" s="56"/>
      <c r="BN17" s="55">
        <f>'[1]TKB-2'!BN18</f>
        <v>0</v>
      </c>
      <c r="BO17" s="56"/>
      <c r="BP17" s="55" t="str">
        <f>'[1]TKB-2'!BP18</f>
        <v>B2-301</v>
      </c>
      <c r="BQ17" s="56"/>
      <c r="BR17" s="55">
        <f>'[1]TKB-2'!BR18</f>
        <v>0</v>
      </c>
      <c r="BS17" s="56"/>
      <c r="BT17" s="55">
        <f>'[1]TKB-2'!BT18</f>
        <v>0</v>
      </c>
      <c r="BU17" s="56"/>
      <c r="BV17" s="55">
        <f>'[1]TKB-2'!BV18</f>
        <v>0</v>
      </c>
      <c r="BW17" s="56"/>
      <c r="BX17" s="55" t="str">
        <f>'[1]TKB-2'!BX18</f>
        <v>A.XUONG2</v>
      </c>
      <c r="BY17" s="56"/>
      <c r="BZ17" s="55" t="str">
        <f>'[1]TKB-2'!BZ18</f>
        <v>A.XUONG3</v>
      </c>
      <c r="CA17" s="56"/>
      <c r="CB17" s="55">
        <f>'[1]TKB-2'!CB18</f>
        <v>0</v>
      </c>
      <c r="CC17" s="56"/>
      <c r="CD17" s="55">
        <f>'[1]TKB-2'!CD18</f>
        <v>0</v>
      </c>
      <c r="CE17" s="56"/>
      <c r="CF17" s="55">
        <f>'[1]TKB-2'!CF18</f>
        <v>0</v>
      </c>
      <c r="CG17" s="56"/>
      <c r="CH17" s="55" t="str">
        <f>'[1]TKB-2'!CH18</f>
        <v>B2-302</v>
      </c>
      <c r="CI17" s="56"/>
      <c r="CJ17" s="55" t="str">
        <f>'[1]TKB-2'!CJ18</f>
        <v>B2-303</v>
      </c>
      <c r="CK17" s="56"/>
      <c r="CL17" s="55" t="str">
        <f>'[1]TKB-2'!CL18</f>
        <v>B2-304</v>
      </c>
      <c r="CM17" s="56"/>
      <c r="CN17" s="55">
        <f>'[1]TKB-2'!CN18</f>
        <v>0</v>
      </c>
      <c r="CO17" s="56"/>
      <c r="CP17" s="55">
        <f>'[1]TKB-2'!CP18</f>
        <v>0</v>
      </c>
      <c r="CQ17" s="56"/>
      <c r="CR17" s="55">
        <f>'[1]TKB-2'!CR18</f>
        <v>0</v>
      </c>
      <c r="CS17" s="56"/>
      <c r="CT17" s="55">
        <f>'[1]TKB-2'!CT18</f>
        <v>0</v>
      </c>
      <c r="CU17" s="56"/>
      <c r="CV17" s="55">
        <f>'[1]TKB-2'!CV18</f>
        <v>0</v>
      </c>
      <c r="CW17" s="56"/>
      <c r="CX17" s="55">
        <f>'[1]TKB-2'!CX18</f>
        <v>0</v>
      </c>
      <c r="CY17" s="56"/>
      <c r="CZ17" s="55">
        <f>'[1]TKB-2'!CZ18</f>
        <v>0</v>
      </c>
      <c r="DA17" s="56"/>
      <c r="DB17" s="55">
        <f>'[1]TKB-2'!DB18</f>
        <v>0</v>
      </c>
      <c r="DC17" s="56"/>
      <c r="DD17" s="55">
        <f>'[1]TKB-2'!DD18</f>
        <v>0</v>
      </c>
      <c r="DE17" s="56"/>
      <c r="DF17" s="55">
        <f>'[1]TKB-2'!DF18</f>
        <v>0</v>
      </c>
      <c r="DG17" s="56"/>
      <c r="DH17" s="55">
        <f>'[1]TKB-2'!DH18</f>
        <v>0</v>
      </c>
      <c r="DI17" s="56"/>
      <c r="DJ17" s="55">
        <f>'[1]TKB-2'!DJ18</f>
        <v>0</v>
      </c>
      <c r="DK17" s="56"/>
      <c r="DL17" s="55" t="str">
        <f>'[1]TKB-2'!DL18</f>
        <v>B2-401</v>
      </c>
      <c r="DM17" s="56"/>
      <c r="DN17" s="55" t="str">
        <f>'[1]TKB-2'!DN18</f>
        <v>A.SAN1</v>
      </c>
      <c r="DO17" s="56"/>
      <c r="DP17" s="55" t="str">
        <f>'[1]TKB-2'!DP18</f>
        <v>A.SAN2</v>
      </c>
      <c r="DQ17" s="56"/>
      <c r="DR17" s="55" t="str">
        <f>'[1]TKB-2'!DR18</f>
        <v>B2-404</v>
      </c>
      <c r="DS17" s="56"/>
      <c r="DT17" s="55" t="str">
        <f>'[1]TKB-2'!DT18</f>
        <v>ONLINE</v>
      </c>
      <c r="DU17" s="56"/>
      <c r="DV17" s="55" t="str">
        <f>'[1]TKB-2'!DV18</f>
        <v>B2-305</v>
      </c>
      <c r="DW17" s="56"/>
      <c r="DX17" s="55" t="str">
        <f>'[1]TKB-2'!DX18</f>
        <v>ONLINE</v>
      </c>
      <c r="DY17" s="56"/>
      <c r="DZ17" s="55">
        <f>'[1]TKB-2'!DZ18</f>
        <v>0</v>
      </c>
      <c r="EA17" s="56"/>
      <c r="EB17" s="55">
        <f>'[1]TKB-2'!EB18</f>
        <v>0</v>
      </c>
      <c r="EC17" s="56"/>
      <c r="ED17" s="55">
        <f>'[1]TKB-2'!ED18</f>
        <v>0</v>
      </c>
      <c r="EE17" s="56"/>
      <c r="EF17" s="55">
        <f>'[1]TKB-2'!EF18</f>
        <v>0</v>
      </c>
      <c r="EG17" s="56"/>
      <c r="EH17" s="55">
        <f>'[1]TKB-2'!EH18</f>
        <v>0</v>
      </c>
      <c r="EI17" s="56"/>
      <c r="EJ17" s="55">
        <f>'[1]TKB-2'!EJ18</f>
        <v>0</v>
      </c>
      <c r="EK17" s="56"/>
      <c r="EL17" s="55">
        <f>'[1]TKB-2'!EL18</f>
        <v>0</v>
      </c>
      <c r="EM17" s="56"/>
      <c r="EN17" s="55">
        <f>'[1]TKB-2'!EN18</f>
        <v>0</v>
      </c>
      <c r="EO17" s="56"/>
      <c r="EP17" s="55">
        <f>'[1]TKB-2'!EP18</f>
        <v>0</v>
      </c>
      <c r="EQ17" s="56"/>
      <c r="ER17" s="55">
        <f>'[1]TKB-2'!ER18</f>
        <v>0</v>
      </c>
      <c r="ES17" s="56"/>
      <c r="ET17" s="55">
        <f>'[1]TKB-2'!ET18</f>
        <v>0</v>
      </c>
      <c r="EU17" s="56"/>
      <c r="EV17" s="55">
        <f>'[1]TKB-2'!EV18</f>
        <v>0</v>
      </c>
      <c r="EW17" s="56"/>
      <c r="EX17" s="55">
        <f>'[1]TKB-2'!EX18</f>
        <v>0</v>
      </c>
      <c r="EY17" s="56"/>
      <c r="EZ17" s="55">
        <f>'[1]TKB-2'!EZ18</f>
        <v>0</v>
      </c>
      <c r="FA17" s="56"/>
      <c r="FB17" s="55">
        <f>'[1]TKB-2'!FB18</f>
        <v>0</v>
      </c>
      <c r="FC17" s="56"/>
      <c r="FD17" s="55">
        <f>'[1]TKB-2'!FD18</f>
        <v>0</v>
      </c>
      <c r="FE17" s="56"/>
      <c r="FF17" s="55">
        <f>'[1]TKB-2'!FF18</f>
        <v>0</v>
      </c>
      <c r="FG17" s="56"/>
      <c r="FH17" s="55">
        <f>'[1]TKB-2'!FH18</f>
        <v>0</v>
      </c>
      <c r="FI17" s="56"/>
      <c r="FJ17" s="55">
        <f>'[1]TKB-2'!FJ18</f>
        <v>0</v>
      </c>
      <c r="FK17" s="56"/>
      <c r="FL17" s="55">
        <f>'[1]TKB-2'!FL18</f>
        <v>0</v>
      </c>
      <c r="FM17" s="56"/>
      <c r="FN17" s="55">
        <f>'[1]TKB-2'!FN18</f>
        <v>0</v>
      </c>
      <c r="FO17" s="56"/>
      <c r="FP17" s="55">
        <f>'[1]TKB-2'!FP18</f>
        <v>0</v>
      </c>
      <c r="FQ17" s="56"/>
      <c r="FR17" s="55">
        <f>'[1]TKB-2'!FR18</f>
        <v>0</v>
      </c>
      <c r="FS17" s="56"/>
      <c r="FT17" s="55">
        <f>'[1]TKB-2'!FT18</f>
        <v>0</v>
      </c>
      <c r="FU17" s="56"/>
      <c r="FV17" s="55">
        <f>'[1]TKB-2'!FV18</f>
        <v>0</v>
      </c>
      <c r="FW17" s="56"/>
      <c r="FX17" s="55">
        <f>'[1]TKB-2'!FX18</f>
        <v>0</v>
      </c>
      <c r="FY17" s="56"/>
      <c r="FZ17" s="55">
        <f>'[1]TKB-2'!FZ18</f>
        <v>0</v>
      </c>
      <c r="GA17" s="56"/>
      <c r="GB17" s="55">
        <f>'[1]TKB-2'!GB18</f>
        <v>0</v>
      </c>
      <c r="GC17" s="56"/>
      <c r="GD17" s="55">
        <f>'[1]TKB-2'!GD18</f>
        <v>0</v>
      </c>
      <c r="GE17" s="56"/>
      <c r="GF17" s="55">
        <f>'[1]TKB-2'!GF18</f>
        <v>0</v>
      </c>
      <c r="GG17" s="56"/>
      <c r="GH17" s="55">
        <f>'[1]TKB-2'!GH18</f>
        <v>0</v>
      </c>
      <c r="GI17" s="56"/>
      <c r="GJ17" s="55">
        <f>'[1]TKB-2'!GJ18</f>
        <v>0</v>
      </c>
      <c r="GK17" s="56"/>
      <c r="GL17" s="55">
        <f>'[1]TKB-2'!GL18</f>
        <v>0</v>
      </c>
      <c r="GM17" s="56"/>
      <c r="GN17" s="55">
        <f>'[1]TKB-2'!GN18</f>
        <v>0</v>
      </c>
      <c r="GO17" s="56"/>
      <c r="GP17" s="55">
        <f>'[1]TKB-2'!GP18</f>
        <v>0</v>
      </c>
      <c r="GQ17" s="56"/>
      <c r="GR17" s="55">
        <f>'[1]TKB-2'!GR18</f>
        <v>0</v>
      </c>
      <c r="GS17" s="56"/>
      <c r="GT17" s="55">
        <f>'[1]TKB-2'!GT18</f>
        <v>0</v>
      </c>
      <c r="GU17" s="56"/>
      <c r="GV17" s="55">
        <f>'[1]TKB-2'!GV18</f>
        <v>0</v>
      </c>
      <c r="GW17" s="56"/>
      <c r="GX17" s="55">
        <f>'[1]TKB-2'!GX18</f>
        <v>0</v>
      </c>
      <c r="GY17" s="56"/>
      <c r="GZ17" s="55">
        <f>'[1]TKB-2'!GZ18</f>
        <v>0</v>
      </c>
      <c r="HA17" s="56"/>
      <c r="HB17" s="55">
        <f>'[1]TKB-2'!HB18</f>
        <v>0</v>
      </c>
      <c r="HC17" s="56"/>
      <c r="HD17" s="55">
        <f>'[1]TKB-2'!HD18</f>
        <v>0</v>
      </c>
      <c r="HE17" s="56"/>
      <c r="HF17" s="55">
        <f>'[1]TKB-2'!HF18</f>
        <v>0</v>
      </c>
      <c r="HG17" s="56"/>
      <c r="HH17" s="55">
        <f>'[1]TKB-2'!HH18</f>
        <v>0</v>
      </c>
      <c r="HI17" s="56"/>
      <c r="HJ17" s="55">
        <f>'[1]TKB-2'!HJ18</f>
        <v>0</v>
      </c>
      <c r="HK17" s="56"/>
      <c r="HL17" s="55">
        <f>'[1]TKB-2'!HL18</f>
        <v>0</v>
      </c>
      <c r="HM17" s="56"/>
      <c r="HN17" s="55">
        <f>'[1]TKB-2'!HN18</f>
        <v>0</v>
      </c>
      <c r="HO17" s="56"/>
      <c r="HP17" s="55">
        <f>'[1]TKB-2'!HP18</f>
        <v>0</v>
      </c>
      <c r="HQ17" s="56"/>
      <c r="HR17" s="55">
        <f>'[1]TKB-2'!HR18</f>
        <v>0</v>
      </c>
      <c r="HS17" s="56"/>
      <c r="HT17" s="55">
        <f>'[1]TKB-2'!HT18</f>
        <v>0</v>
      </c>
      <c r="HU17" s="56"/>
      <c r="HV17" s="55">
        <f>'[1]TKB-2'!HV18</f>
        <v>0</v>
      </c>
      <c r="HW17" s="56"/>
      <c r="HX17" s="55">
        <f>'[1]TKB-2'!HX18</f>
        <v>0</v>
      </c>
      <c r="HY17" s="56"/>
      <c r="HZ17" s="55">
        <f>'[1]TKB-2'!HZ18</f>
        <v>0</v>
      </c>
      <c r="IA17" s="56"/>
      <c r="IB17" s="55">
        <f>'[1]TKB-2'!IB18</f>
        <v>0</v>
      </c>
      <c r="IC17" s="56"/>
      <c r="ID17" s="55">
        <f>'[1]TKB-2'!ID18</f>
        <v>0</v>
      </c>
      <c r="IE17" s="56"/>
      <c r="IF17" s="55">
        <f>'[1]TKB-2'!IF18</f>
        <v>0</v>
      </c>
      <c r="IG17" s="56"/>
      <c r="IH17" s="55">
        <f>'[1]TKB-2'!IH18</f>
        <v>0</v>
      </c>
      <c r="II17" s="56"/>
    </row>
    <row r="18" spans="1:243" ht="15.75" customHeight="1" x14ac:dyDescent="0.2">
      <c r="A18" s="309"/>
      <c r="B18" s="299"/>
      <c r="C18" s="302"/>
      <c r="D18" s="42" t="s">
        <v>17</v>
      </c>
      <c r="E18" s="293"/>
      <c r="F18" s="63"/>
      <c r="G18" s="64" t="str">
        <f>'[1]TKB-2'!G19</f>
        <v/>
      </c>
      <c r="H18" s="63"/>
      <c r="I18" s="64" t="str">
        <f>'[1]TKB-2'!I19</f>
        <v/>
      </c>
      <c r="J18" s="63"/>
      <c r="K18" s="64" t="str">
        <f>'[1]TKB-2'!K19</f>
        <v/>
      </c>
      <c r="L18" s="63"/>
      <c r="M18" s="64" t="str">
        <f>'[1]TKB-2'!M19</f>
        <v/>
      </c>
      <c r="N18" s="63"/>
      <c r="O18" s="64" t="str">
        <f>'[1]TKB-2'!O19</f>
        <v>Đ.Châu</v>
      </c>
      <c r="P18" s="63"/>
      <c r="Q18" s="64" t="str">
        <f>'[1]TKB-2'!Q19</f>
        <v>N.Cường</v>
      </c>
      <c r="R18" s="63"/>
      <c r="S18" s="64" t="str">
        <f>'[1]TKB-2'!S19</f>
        <v>V.Nam</v>
      </c>
      <c r="T18" s="63"/>
      <c r="U18" s="64" t="str">
        <f>'[1]TKB-2'!U19</f>
        <v>Tr.Quang</v>
      </c>
      <c r="V18" s="63"/>
      <c r="W18" s="64" t="str">
        <f>'[1]TKB-2'!W19</f>
        <v/>
      </c>
      <c r="X18" s="63"/>
      <c r="Y18" s="64" t="str">
        <f>'[1]TKB-2'!Y19</f>
        <v/>
      </c>
      <c r="Z18" s="63"/>
      <c r="AA18" s="64" t="str">
        <f>'[1]TKB-2'!AA19</f>
        <v/>
      </c>
      <c r="AB18" s="63"/>
      <c r="AC18" s="64" t="str">
        <f>'[1]TKB-2'!AC19</f>
        <v/>
      </c>
      <c r="AD18" s="63"/>
      <c r="AE18" s="64" t="str">
        <f>'[1]TKB-2'!AE19</f>
        <v>T.Vinh</v>
      </c>
      <c r="AF18" s="63"/>
      <c r="AG18" s="64" t="str">
        <f>'[1]TKB-2'!AG19</f>
        <v>C.Tín</v>
      </c>
      <c r="AH18" s="63"/>
      <c r="AI18" s="64" t="str">
        <f>'[1]TKB-2'!AI19</f>
        <v>Đ.Đức</v>
      </c>
      <c r="AJ18" s="63"/>
      <c r="AK18" s="64" t="str">
        <f>'[1]TKB-2'!AK19</f>
        <v/>
      </c>
      <c r="AL18" s="63"/>
      <c r="AM18" s="64" t="str">
        <f>'[1]TKB-2'!AM19</f>
        <v/>
      </c>
      <c r="AN18" s="63"/>
      <c r="AO18" s="64" t="str">
        <f>'[1]TKB-2'!AO19</f>
        <v>D22.DAKTR10</v>
      </c>
      <c r="AP18" s="63"/>
      <c r="AQ18" s="64" t="str">
        <f>'[1]TKB-2'!AQ19</f>
        <v/>
      </c>
      <c r="AR18" s="63"/>
      <c r="AS18" s="64" t="str">
        <f>'[1]TKB-2'!AS19</f>
        <v/>
      </c>
      <c r="AT18" s="63"/>
      <c r="AU18" s="64" t="str">
        <f>'[1]TKB-2'!AU19</f>
        <v/>
      </c>
      <c r="AV18" s="63"/>
      <c r="AW18" s="64" t="str">
        <f>'[1]TKB-2'!AW19</f>
        <v>D24KTR1DAKTR2</v>
      </c>
      <c r="AX18" s="63"/>
      <c r="AY18" s="64" t="str">
        <f>'[1]TKB-2'!AY19</f>
        <v>KKTR</v>
      </c>
      <c r="AZ18" s="63"/>
      <c r="BA18" s="64" t="str">
        <f>'[1]TKB-2'!BA19</f>
        <v/>
      </c>
      <c r="BB18" s="63"/>
      <c r="BC18" s="64" t="str">
        <f>'[1]TKB-2'!BC19</f>
        <v>S.Vinh</v>
      </c>
      <c r="BD18" s="63"/>
      <c r="BE18" s="64" t="str">
        <f>'[1]TKB-2'!BE19</f>
        <v>B.Sáu</v>
      </c>
      <c r="BF18" s="63"/>
      <c r="BG18" s="64" t="str">
        <f>'[1]TKB-2'!BG19</f>
        <v>T.Tám</v>
      </c>
      <c r="BH18" s="63"/>
      <c r="BI18" s="64" t="str">
        <f>'[1]TKB-2'!BI19</f>
        <v/>
      </c>
      <c r="BJ18" s="63"/>
      <c r="BK18" s="64" t="str">
        <f>'[1]TKB-2'!BK19</f>
        <v/>
      </c>
      <c r="BL18" s="63"/>
      <c r="BM18" s="64" t="str">
        <f>'[1]TKB-2'!BM19</f>
        <v>Th.Huy</v>
      </c>
      <c r="BN18" s="63"/>
      <c r="BO18" s="64" t="str">
        <f>'[1]TKB-2'!BO19</f>
        <v/>
      </c>
      <c r="BP18" s="63"/>
      <c r="BQ18" s="64" t="str">
        <f>'[1]TKB-2'!BQ19</f>
        <v>Th.Dân</v>
      </c>
      <c r="BR18" s="63"/>
      <c r="BS18" s="64" t="str">
        <f>'[1]TKB-2'!BS19</f>
        <v/>
      </c>
      <c r="BT18" s="63"/>
      <c r="BU18" s="64" t="str">
        <f>'[1]TKB-2'!BU19</f>
        <v/>
      </c>
      <c r="BV18" s="63"/>
      <c r="BW18" s="64" t="str">
        <f>'[1]TKB-2'!BW19</f>
        <v/>
      </c>
      <c r="BX18" s="63"/>
      <c r="BY18" s="64" t="str">
        <f>'[1]TKB-2'!BY19</f>
        <v>T.Kiếm</v>
      </c>
      <c r="BZ18" s="63"/>
      <c r="CA18" s="64" t="str">
        <f>'[1]TKB-2'!CA19</f>
        <v>Đ.Toa</v>
      </c>
      <c r="CB18" s="63"/>
      <c r="CC18" s="64" t="str">
        <f>'[1]TKB-2'!CC19</f>
        <v/>
      </c>
      <c r="CD18" s="63"/>
      <c r="CE18" s="64" t="str">
        <f>'[1]TKB-2'!CE19</f>
        <v/>
      </c>
      <c r="CF18" s="63"/>
      <c r="CG18" s="64" t="str">
        <f>'[1]TKB-2'!CG19</f>
        <v/>
      </c>
      <c r="CH18" s="63"/>
      <c r="CI18" s="64" t="str">
        <f>'[1]TKB-2'!CI19</f>
        <v>V.Dương</v>
      </c>
      <c r="CJ18" s="63"/>
      <c r="CK18" s="64" t="str">
        <f>'[1]TKB-2'!CK19</f>
        <v>K.Dân(TG)</v>
      </c>
      <c r="CL18" s="63"/>
      <c r="CM18" s="64" t="str">
        <f>'[1]TKB-2'!CM19</f>
        <v>V.Tường</v>
      </c>
      <c r="CN18" s="63"/>
      <c r="CO18" s="64" t="str">
        <f>'[1]TKB-2'!CO19</f>
        <v/>
      </c>
      <c r="CP18" s="63"/>
      <c r="CQ18" s="64" t="str">
        <f>'[1]TKB-2'!CQ19</f>
        <v/>
      </c>
      <c r="CR18" s="63"/>
      <c r="CS18" s="64" t="str">
        <f>'[1]TKB-2'!CS19</f>
        <v/>
      </c>
      <c r="CT18" s="63"/>
      <c r="CU18" s="64" t="str">
        <f>'[1]TKB-2'!CU19</f>
        <v/>
      </c>
      <c r="CV18" s="63"/>
      <c r="CW18" s="64" t="str">
        <f>'[1]TKB-2'!CW19</f>
        <v/>
      </c>
      <c r="CX18" s="63"/>
      <c r="CY18" s="64" t="str">
        <f>'[1]TKB-2'!CY19</f>
        <v/>
      </c>
      <c r="CZ18" s="63"/>
      <c r="DA18" s="64" t="str">
        <f>'[1]TKB-2'!DA19</f>
        <v/>
      </c>
      <c r="DB18" s="63"/>
      <c r="DC18" s="64" t="str">
        <f>'[1]TKB-2'!DC19</f>
        <v/>
      </c>
      <c r="DD18" s="63"/>
      <c r="DE18" s="64" t="str">
        <f>'[1]TKB-2'!DE19</f>
        <v/>
      </c>
      <c r="DF18" s="63"/>
      <c r="DG18" s="64" t="str">
        <f>'[1]TKB-2'!DG19</f>
        <v/>
      </c>
      <c r="DH18" s="63"/>
      <c r="DI18" s="64" t="str">
        <f>'[1]TKB-2'!DI19</f>
        <v/>
      </c>
      <c r="DJ18" s="63"/>
      <c r="DK18" s="64" t="str">
        <f>'[1]TKB-2'!DK19</f>
        <v/>
      </c>
      <c r="DL18" s="63"/>
      <c r="DM18" s="64" t="str">
        <f>'[1]TKB-2'!DM19</f>
        <v>Th.Chung</v>
      </c>
      <c r="DN18" s="63"/>
      <c r="DO18" s="64" t="str">
        <f>'[1]TKB-2'!DO19</f>
        <v>P.Lâm</v>
      </c>
      <c r="DP18" s="63"/>
      <c r="DQ18" s="64" t="str">
        <f>'[1]TKB-2'!DQ19</f>
        <v>V.Đông</v>
      </c>
      <c r="DR18" s="63"/>
      <c r="DS18" s="64" t="str">
        <f>'[1]TKB-2'!DS19</f>
        <v>Thu.Trang</v>
      </c>
      <c r="DT18" s="63"/>
      <c r="DU18" s="64" t="str">
        <f>'[1]TKB-2'!DU19</f>
        <v>K.Hường (TG)</v>
      </c>
      <c r="DV18" s="63"/>
      <c r="DW18" s="64" t="str">
        <f>'[1]TKB-2'!DW19</f>
        <v>Đ.Nguyên</v>
      </c>
      <c r="DX18" s="63"/>
      <c r="DY18" s="64" t="str">
        <f>'[1]TKB-2'!DY19</f>
        <v>K.Hường (TG).</v>
      </c>
      <c r="DZ18" s="63"/>
      <c r="EA18" s="64" t="str">
        <f>'[1]TKB-2'!EA19</f>
        <v/>
      </c>
      <c r="EB18" s="63"/>
      <c r="EC18" s="64" t="str">
        <f>'[1]TKB-2'!EC19</f>
        <v/>
      </c>
      <c r="ED18" s="63"/>
      <c r="EE18" s="64" t="str">
        <f>'[1]TKB-2'!EE19</f>
        <v/>
      </c>
      <c r="EF18" s="63"/>
      <c r="EG18" s="64" t="str">
        <f>'[1]TKB-2'!EG19</f>
        <v/>
      </c>
      <c r="EH18" s="63"/>
      <c r="EI18" s="64" t="str">
        <f>'[1]TKB-2'!EI19</f>
        <v/>
      </c>
      <c r="EJ18" s="63"/>
      <c r="EK18" s="64" t="str">
        <f>'[1]TKB-2'!EK19</f>
        <v/>
      </c>
      <c r="EL18" s="63"/>
      <c r="EM18" s="64" t="str">
        <f>'[1]TKB-2'!EM19</f>
        <v/>
      </c>
      <c r="EN18" s="63"/>
      <c r="EO18" s="64" t="str">
        <f>'[1]TKB-2'!EO19</f>
        <v/>
      </c>
      <c r="EP18" s="63"/>
      <c r="EQ18" s="64" t="str">
        <f>'[1]TKB-2'!EQ19</f>
        <v/>
      </c>
      <c r="ER18" s="63"/>
      <c r="ES18" s="64" t="str">
        <f>'[1]TKB-2'!ES19</f>
        <v/>
      </c>
      <c r="ET18" s="63"/>
      <c r="EU18" s="64" t="str">
        <f>'[1]TKB-2'!EU19</f>
        <v/>
      </c>
      <c r="EV18" s="63"/>
      <c r="EW18" s="64" t="str">
        <f>'[1]TKB-2'!EW19</f>
        <v/>
      </c>
      <c r="EX18" s="63"/>
      <c r="EY18" s="64" t="str">
        <f>'[1]TKB-2'!EY19</f>
        <v/>
      </c>
      <c r="EZ18" s="63"/>
      <c r="FA18" s="64" t="str">
        <f>'[1]TKB-2'!FA19</f>
        <v/>
      </c>
      <c r="FB18" s="63"/>
      <c r="FC18" s="64" t="str">
        <f>'[1]TKB-2'!FC19</f>
        <v/>
      </c>
      <c r="FD18" s="63"/>
      <c r="FE18" s="64" t="str">
        <f>'[1]TKB-2'!FE19</f>
        <v/>
      </c>
      <c r="FF18" s="63"/>
      <c r="FG18" s="64" t="str">
        <f>'[1]TKB-2'!FG19</f>
        <v/>
      </c>
      <c r="FH18" s="63"/>
      <c r="FI18" s="64" t="str">
        <f>'[1]TKB-2'!FI19</f>
        <v/>
      </c>
      <c r="FJ18" s="63"/>
      <c r="FK18" s="64" t="str">
        <f>'[1]TKB-2'!FK19</f>
        <v/>
      </c>
      <c r="FL18" s="63"/>
      <c r="FM18" s="64" t="str">
        <f>'[1]TKB-2'!FM19</f>
        <v/>
      </c>
      <c r="FN18" s="63"/>
      <c r="FO18" s="64" t="str">
        <f>'[1]TKB-2'!FO19</f>
        <v/>
      </c>
      <c r="FP18" s="63"/>
      <c r="FQ18" s="64" t="str">
        <f>'[1]TKB-2'!FQ19</f>
        <v/>
      </c>
      <c r="FR18" s="63"/>
      <c r="FS18" s="64" t="str">
        <f>'[1]TKB-2'!FS19</f>
        <v/>
      </c>
      <c r="FT18" s="63"/>
      <c r="FU18" s="64" t="str">
        <f>'[1]TKB-2'!FU19</f>
        <v/>
      </c>
      <c r="FV18" s="63"/>
      <c r="FW18" s="64" t="str">
        <f>'[1]TKB-2'!FW19</f>
        <v/>
      </c>
      <c r="FX18" s="63"/>
      <c r="FY18" s="64" t="str">
        <f>'[1]TKB-2'!FY19</f>
        <v/>
      </c>
      <c r="FZ18" s="63"/>
      <c r="GA18" s="64" t="str">
        <f>'[1]TKB-2'!GA19</f>
        <v/>
      </c>
      <c r="GB18" s="63"/>
      <c r="GC18" s="64" t="str">
        <f>'[1]TKB-2'!GC19</f>
        <v/>
      </c>
      <c r="GD18" s="63"/>
      <c r="GE18" s="64" t="str">
        <f>'[1]TKB-2'!GE19</f>
        <v/>
      </c>
      <c r="GF18" s="63"/>
      <c r="GG18" s="64" t="str">
        <f>'[1]TKB-2'!GG19</f>
        <v/>
      </c>
      <c r="GH18" s="63"/>
      <c r="GI18" s="64" t="str">
        <f>'[1]TKB-2'!GI19</f>
        <v/>
      </c>
      <c r="GJ18" s="63"/>
      <c r="GK18" s="64" t="str">
        <f>'[1]TKB-2'!GK19</f>
        <v/>
      </c>
      <c r="GL18" s="63"/>
      <c r="GM18" s="64" t="str">
        <f>'[1]TKB-2'!GM19</f>
        <v/>
      </c>
      <c r="GN18" s="63"/>
      <c r="GO18" s="64" t="str">
        <f>'[1]TKB-2'!GO19</f>
        <v/>
      </c>
      <c r="GP18" s="63"/>
      <c r="GQ18" s="64" t="str">
        <f>'[1]TKB-2'!GQ19</f>
        <v/>
      </c>
      <c r="GR18" s="63"/>
      <c r="GS18" s="64" t="str">
        <f>'[1]TKB-2'!GS19</f>
        <v/>
      </c>
      <c r="GT18" s="63"/>
      <c r="GU18" s="64" t="str">
        <f>'[1]TKB-2'!GU19</f>
        <v/>
      </c>
      <c r="GV18" s="63"/>
      <c r="GW18" s="64" t="str">
        <f>'[1]TKB-2'!GW19</f>
        <v/>
      </c>
      <c r="GX18" s="63"/>
      <c r="GY18" s="64" t="str">
        <f>'[1]TKB-2'!GY19</f>
        <v/>
      </c>
      <c r="GZ18" s="63"/>
      <c r="HA18" s="64" t="str">
        <f>'[1]TKB-2'!HA19</f>
        <v/>
      </c>
      <c r="HB18" s="63"/>
      <c r="HC18" s="64" t="str">
        <f>'[1]TKB-2'!HC19</f>
        <v/>
      </c>
      <c r="HD18" s="63"/>
      <c r="HE18" s="64" t="str">
        <f>'[1]TKB-2'!HE19</f>
        <v/>
      </c>
      <c r="HF18" s="63"/>
      <c r="HG18" s="64" t="str">
        <f>'[1]TKB-2'!HG19</f>
        <v/>
      </c>
      <c r="HH18" s="63"/>
      <c r="HI18" s="64" t="str">
        <f>'[1]TKB-2'!HI19</f>
        <v/>
      </c>
      <c r="HJ18" s="63"/>
      <c r="HK18" s="64" t="str">
        <f>'[1]TKB-2'!HK19</f>
        <v/>
      </c>
      <c r="HL18" s="63"/>
      <c r="HM18" s="64" t="str">
        <f>'[1]TKB-2'!HM19</f>
        <v/>
      </c>
      <c r="HN18" s="63"/>
      <c r="HO18" s="64" t="str">
        <f>'[1]TKB-2'!HO19</f>
        <v/>
      </c>
      <c r="HP18" s="63"/>
      <c r="HQ18" s="64" t="str">
        <f>'[1]TKB-2'!HQ19</f>
        <v/>
      </c>
      <c r="HR18" s="63"/>
      <c r="HS18" s="64" t="str">
        <f>'[1]TKB-2'!HS19</f>
        <v/>
      </c>
      <c r="HT18" s="63"/>
      <c r="HU18" s="64" t="str">
        <f>'[1]TKB-2'!HU19</f>
        <v/>
      </c>
      <c r="HV18" s="63"/>
      <c r="HW18" s="64" t="str">
        <f>'[1]TKB-2'!HW19</f>
        <v/>
      </c>
      <c r="HX18" s="63"/>
      <c r="HY18" s="64" t="str">
        <f>'[1]TKB-2'!HY19</f>
        <v/>
      </c>
      <c r="HZ18" s="63"/>
      <c r="IA18" s="64" t="str">
        <f>'[1]TKB-2'!IA19</f>
        <v/>
      </c>
      <c r="IB18" s="63"/>
      <c r="IC18" s="64" t="str">
        <f>'[1]TKB-2'!IC19</f>
        <v/>
      </c>
      <c r="ID18" s="63"/>
      <c r="IE18" s="64" t="str">
        <f>'[1]TKB-2'!IE19</f>
        <v/>
      </c>
      <c r="IF18" s="63"/>
      <c r="IG18" s="64" t="str">
        <f>'[1]TKB-2'!IG19</f>
        <v/>
      </c>
      <c r="IH18" s="63"/>
      <c r="II18" s="64" t="str">
        <f>'[1]TKB-2'!II19</f>
        <v/>
      </c>
    </row>
    <row r="19" spans="1:243" ht="15.75" customHeight="1" x14ac:dyDescent="0.2">
      <c r="A19" s="309"/>
      <c r="B19" s="299"/>
      <c r="C19" s="302"/>
      <c r="D19" s="39">
        <v>0</v>
      </c>
      <c r="E19" s="292" t="s">
        <v>73</v>
      </c>
      <c r="F19" s="57">
        <f>'[1]TKB-2'!F20</f>
        <v>0</v>
      </c>
      <c r="G19" s="58"/>
      <c r="H19" s="57">
        <f>'[1]TKB-2'!H20</f>
        <v>0</v>
      </c>
      <c r="I19" s="58"/>
      <c r="J19" s="57">
        <f>'[1]TKB-2'!J20</f>
        <v>0</v>
      </c>
      <c r="K19" s="58"/>
      <c r="L19" s="57">
        <f>'[1]TKB-2'!L20</f>
        <v>0</v>
      </c>
      <c r="M19" s="58"/>
      <c r="N19" s="57" t="str">
        <f>'[1]TKB-2'!N20</f>
        <v>A2-203</v>
      </c>
      <c r="O19" s="58"/>
      <c r="P19" s="57" t="str">
        <f>'[1]TKB-2'!P20</f>
        <v>A4-303</v>
      </c>
      <c r="Q19" s="58"/>
      <c r="R19" s="57" t="str">
        <f>'[1]TKB-2'!R20</f>
        <v>A2-303</v>
      </c>
      <c r="S19" s="58"/>
      <c r="T19" s="57" t="str">
        <f>'[1]TKB-2'!T20</f>
        <v>A2-304</v>
      </c>
      <c r="U19" s="58"/>
      <c r="V19" s="57">
        <f>'[1]TKB-2'!V20</f>
        <v>0</v>
      </c>
      <c r="W19" s="58"/>
      <c r="X19" s="57">
        <f>'[1]TKB-2'!X20</f>
        <v>0</v>
      </c>
      <c r="Y19" s="58"/>
      <c r="Z19" s="57">
        <f>'[1]TKB-2'!Z20</f>
        <v>0</v>
      </c>
      <c r="AA19" s="58"/>
      <c r="AB19" s="57">
        <f>'[1]TKB-2'!AB20</f>
        <v>0</v>
      </c>
      <c r="AC19" s="58"/>
      <c r="AD19" s="57" t="str">
        <f>'[1]TKB-2'!AD20</f>
        <v>B2-101</v>
      </c>
      <c r="AE19" s="58"/>
      <c r="AF19" s="57" t="str">
        <f>'[1]TKB-2'!AF20</f>
        <v>B2-208C</v>
      </c>
      <c r="AG19" s="58"/>
      <c r="AH19" s="57" t="str">
        <f>'[1]TKB-2'!AH20</f>
        <v>B2-103</v>
      </c>
      <c r="AI19" s="58"/>
      <c r="AJ19" s="57">
        <f>'[1]TKB-2'!AJ20</f>
        <v>0</v>
      </c>
      <c r="AK19" s="58"/>
      <c r="AL19" s="57">
        <f>'[1]TKB-2'!AL20</f>
        <v>0</v>
      </c>
      <c r="AM19" s="58"/>
      <c r="AN19" s="57" t="str">
        <f>'[1]TKB-2'!AN20</f>
        <v>B2-501</v>
      </c>
      <c r="AO19" s="58"/>
      <c r="AP19" s="57">
        <f>'[1]TKB-2'!AP20</f>
        <v>0</v>
      </c>
      <c r="AQ19" s="58"/>
      <c r="AR19" s="57">
        <f>'[1]TKB-2'!AR20</f>
        <v>0</v>
      </c>
      <c r="AS19" s="58"/>
      <c r="AT19" s="57">
        <f>'[1]TKB-2'!AT20</f>
        <v>0</v>
      </c>
      <c r="AU19" s="58"/>
      <c r="AV19" s="57" t="str">
        <f>'[1]TKB-2'!AV20</f>
        <v>B2-502</v>
      </c>
      <c r="AW19" s="58"/>
      <c r="AX19" s="57" t="str">
        <f>'[1]TKB-2'!AX20</f>
        <v>B2-202</v>
      </c>
      <c r="AY19" s="58"/>
      <c r="AZ19" s="57">
        <f>'[1]TKB-2'!AZ20</f>
        <v>0</v>
      </c>
      <c r="BA19" s="58"/>
      <c r="BB19" s="57" t="str">
        <f>'[1]TKB-2'!BB20</f>
        <v>A2-305</v>
      </c>
      <c r="BC19" s="58"/>
      <c r="BD19" s="57">
        <f>'[1]TKB-2'!BD20</f>
        <v>0</v>
      </c>
      <c r="BE19" s="58"/>
      <c r="BF19" s="57" t="str">
        <f>'[1]TKB-2'!BF20</f>
        <v>A.SAN1</v>
      </c>
      <c r="BG19" s="58"/>
      <c r="BH19" s="57">
        <f>'[1]TKB-2'!BH20</f>
        <v>0</v>
      </c>
      <c r="BI19" s="58"/>
      <c r="BJ19" s="57">
        <f>'[1]TKB-2'!BJ20</f>
        <v>0</v>
      </c>
      <c r="BK19" s="58"/>
      <c r="BL19" s="57" t="str">
        <f>'[1]TKB-2'!BL20</f>
        <v>A4-203</v>
      </c>
      <c r="BM19" s="58"/>
      <c r="BN19" s="57">
        <f>'[1]TKB-2'!BN20</f>
        <v>0</v>
      </c>
      <c r="BO19" s="58"/>
      <c r="BP19" s="57" t="str">
        <f>'[1]TKB-2'!BP20</f>
        <v>B2-301</v>
      </c>
      <c r="BQ19" s="58"/>
      <c r="BR19" s="57">
        <f>'[1]TKB-2'!BR20</f>
        <v>0</v>
      </c>
      <c r="BS19" s="58"/>
      <c r="BT19" s="57">
        <f>'[1]TKB-2'!BT20</f>
        <v>0</v>
      </c>
      <c r="BU19" s="58"/>
      <c r="BV19" s="57">
        <f>'[1]TKB-2'!BV20</f>
        <v>0</v>
      </c>
      <c r="BW19" s="58"/>
      <c r="BX19" s="57">
        <f>'[1]TKB-2'!BX20</f>
        <v>0</v>
      </c>
      <c r="BY19" s="58"/>
      <c r="BZ19" s="57">
        <f>'[1]TKB-2'!BZ20</f>
        <v>0</v>
      </c>
      <c r="CA19" s="58"/>
      <c r="CB19" s="57">
        <f>'[1]TKB-2'!CB20</f>
        <v>0</v>
      </c>
      <c r="CC19" s="58"/>
      <c r="CD19" s="57">
        <f>'[1]TKB-2'!CD20</f>
        <v>0</v>
      </c>
      <c r="CE19" s="58"/>
      <c r="CF19" s="57" t="str">
        <f>'[1]TKB-2'!CF20</f>
        <v>B2-203</v>
      </c>
      <c r="CG19" s="58"/>
      <c r="CH19" s="57" t="str">
        <f>'[1]TKB-2'!CH20</f>
        <v>B2-302</v>
      </c>
      <c r="CI19" s="58"/>
      <c r="CJ19" s="57" t="str">
        <f>'[1]TKB-2'!CJ20</f>
        <v>B2-303</v>
      </c>
      <c r="CK19" s="58"/>
      <c r="CL19" s="57" t="str">
        <f>'[1]TKB-2'!CL20</f>
        <v>B2-304</v>
      </c>
      <c r="CM19" s="58"/>
      <c r="CN19" s="57">
        <f>'[1]TKB-2'!CN20</f>
        <v>0</v>
      </c>
      <c r="CO19" s="58"/>
      <c r="CP19" s="57">
        <f>'[1]TKB-2'!CP20</f>
        <v>0</v>
      </c>
      <c r="CQ19" s="58"/>
      <c r="CR19" s="57">
        <f>'[1]TKB-2'!CR20</f>
        <v>0</v>
      </c>
      <c r="CS19" s="58"/>
      <c r="CT19" s="57">
        <f>'[1]TKB-2'!CT20</f>
        <v>0</v>
      </c>
      <c r="CU19" s="58"/>
      <c r="CV19" s="57">
        <f>'[1]TKB-2'!CV20</f>
        <v>0</v>
      </c>
      <c r="CW19" s="58"/>
      <c r="CX19" s="57">
        <f>'[1]TKB-2'!CX20</f>
        <v>0</v>
      </c>
      <c r="CY19" s="58"/>
      <c r="CZ19" s="57">
        <f>'[1]TKB-2'!CZ20</f>
        <v>0</v>
      </c>
      <c r="DA19" s="58"/>
      <c r="DB19" s="57">
        <f>'[1]TKB-2'!DB20</f>
        <v>0</v>
      </c>
      <c r="DC19" s="58"/>
      <c r="DD19" s="57">
        <f>'[1]TKB-2'!DD20</f>
        <v>0</v>
      </c>
      <c r="DE19" s="58"/>
      <c r="DF19" s="57">
        <f>'[1]TKB-2'!DF20</f>
        <v>0</v>
      </c>
      <c r="DG19" s="58"/>
      <c r="DH19" s="57">
        <f>'[1]TKB-2'!DH20</f>
        <v>0</v>
      </c>
      <c r="DI19" s="58"/>
      <c r="DJ19" s="57">
        <f>'[1]TKB-2'!DJ20</f>
        <v>0</v>
      </c>
      <c r="DK19" s="58"/>
      <c r="DL19" s="57" t="str">
        <f>'[1]TKB-2'!DL20</f>
        <v>B2-401</v>
      </c>
      <c r="DM19" s="58"/>
      <c r="DN19" s="57">
        <f>'[1]TKB-2'!DN20</f>
        <v>0</v>
      </c>
      <c r="DO19" s="58"/>
      <c r="DP19" s="57">
        <f>'[1]TKB-2'!DP20</f>
        <v>0</v>
      </c>
      <c r="DQ19" s="58"/>
      <c r="DR19" s="57" t="str">
        <f>'[1]TKB-2'!DR20</f>
        <v>B2-404</v>
      </c>
      <c r="DS19" s="58"/>
      <c r="DT19" s="57" t="str">
        <f>'[1]TKB-2'!DT20</f>
        <v>ONLINE</v>
      </c>
      <c r="DU19" s="58"/>
      <c r="DV19" s="57" t="str">
        <f>'[1]TKB-2'!DV20</f>
        <v>B2-305</v>
      </c>
      <c r="DW19" s="58"/>
      <c r="DX19" s="57" t="str">
        <f>'[1]TKB-2'!DX20</f>
        <v>ONLINE</v>
      </c>
      <c r="DY19" s="58"/>
      <c r="DZ19" s="57">
        <f>'[1]TKB-2'!DZ20</f>
        <v>0</v>
      </c>
      <c r="EA19" s="58"/>
      <c r="EB19" s="57">
        <f>'[1]TKB-2'!EB20</f>
        <v>0</v>
      </c>
      <c r="EC19" s="58"/>
      <c r="ED19" s="57">
        <f>'[1]TKB-2'!ED20</f>
        <v>0</v>
      </c>
      <c r="EE19" s="58"/>
      <c r="EF19" s="57">
        <f>'[1]TKB-2'!EF20</f>
        <v>0</v>
      </c>
      <c r="EG19" s="58"/>
      <c r="EH19" s="57">
        <f>'[1]TKB-2'!EH20</f>
        <v>0</v>
      </c>
      <c r="EI19" s="58"/>
      <c r="EJ19" s="57">
        <f>'[1]TKB-2'!EJ20</f>
        <v>0</v>
      </c>
      <c r="EK19" s="58"/>
      <c r="EL19" s="57">
        <f>'[1]TKB-2'!EL20</f>
        <v>0</v>
      </c>
      <c r="EM19" s="58"/>
      <c r="EN19" s="57">
        <f>'[1]TKB-2'!EN20</f>
        <v>0</v>
      </c>
      <c r="EO19" s="58"/>
      <c r="EP19" s="57">
        <f>'[1]TKB-2'!EP20</f>
        <v>0</v>
      </c>
      <c r="EQ19" s="58"/>
      <c r="ER19" s="57">
        <f>'[1]TKB-2'!ER20</f>
        <v>0</v>
      </c>
      <c r="ES19" s="58"/>
      <c r="ET19" s="57">
        <f>'[1]TKB-2'!ET20</f>
        <v>0</v>
      </c>
      <c r="EU19" s="58"/>
      <c r="EV19" s="57">
        <f>'[1]TKB-2'!EV20</f>
        <v>0</v>
      </c>
      <c r="EW19" s="58"/>
      <c r="EX19" s="57">
        <f>'[1]TKB-2'!EX20</f>
        <v>0</v>
      </c>
      <c r="EY19" s="58"/>
      <c r="EZ19" s="57">
        <f>'[1]TKB-2'!EZ20</f>
        <v>0</v>
      </c>
      <c r="FA19" s="58"/>
      <c r="FB19" s="57">
        <f>'[1]TKB-2'!FB20</f>
        <v>0</v>
      </c>
      <c r="FC19" s="58"/>
      <c r="FD19" s="57">
        <f>'[1]TKB-2'!FD20</f>
        <v>0</v>
      </c>
      <c r="FE19" s="58"/>
      <c r="FF19" s="57">
        <f>'[1]TKB-2'!FF20</f>
        <v>0</v>
      </c>
      <c r="FG19" s="58"/>
      <c r="FH19" s="57">
        <f>'[1]TKB-2'!FH20</f>
        <v>0</v>
      </c>
      <c r="FI19" s="58"/>
      <c r="FJ19" s="57">
        <f>'[1]TKB-2'!FJ20</f>
        <v>0</v>
      </c>
      <c r="FK19" s="58"/>
      <c r="FL19" s="57">
        <f>'[1]TKB-2'!FL20</f>
        <v>0</v>
      </c>
      <c r="FM19" s="58"/>
      <c r="FN19" s="57">
        <f>'[1]TKB-2'!FN20</f>
        <v>0</v>
      </c>
      <c r="FO19" s="58"/>
      <c r="FP19" s="57">
        <f>'[1]TKB-2'!FP20</f>
        <v>0</v>
      </c>
      <c r="FQ19" s="58"/>
      <c r="FR19" s="57">
        <f>'[1]TKB-2'!FR20</f>
        <v>0</v>
      </c>
      <c r="FS19" s="58"/>
      <c r="FT19" s="57">
        <f>'[1]TKB-2'!FT20</f>
        <v>0</v>
      </c>
      <c r="FU19" s="58"/>
      <c r="FV19" s="57">
        <f>'[1]TKB-2'!FV20</f>
        <v>0</v>
      </c>
      <c r="FW19" s="58"/>
      <c r="FX19" s="57">
        <f>'[1]TKB-2'!FX20</f>
        <v>0</v>
      </c>
      <c r="FY19" s="58"/>
      <c r="FZ19" s="57">
        <f>'[1]TKB-2'!FZ20</f>
        <v>0</v>
      </c>
      <c r="GA19" s="58"/>
      <c r="GB19" s="57">
        <f>'[1]TKB-2'!GB20</f>
        <v>0</v>
      </c>
      <c r="GC19" s="58"/>
      <c r="GD19" s="57">
        <f>'[1]TKB-2'!GD20</f>
        <v>0</v>
      </c>
      <c r="GE19" s="58"/>
      <c r="GF19" s="57">
        <f>'[1]TKB-2'!GF20</f>
        <v>0</v>
      </c>
      <c r="GG19" s="58"/>
      <c r="GH19" s="57">
        <f>'[1]TKB-2'!GH20</f>
        <v>0</v>
      </c>
      <c r="GI19" s="58"/>
      <c r="GJ19" s="57">
        <f>'[1]TKB-2'!GJ20</f>
        <v>0</v>
      </c>
      <c r="GK19" s="58"/>
      <c r="GL19" s="57">
        <f>'[1]TKB-2'!GL20</f>
        <v>0</v>
      </c>
      <c r="GM19" s="58"/>
      <c r="GN19" s="57">
        <f>'[1]TKB-2'!GN20</f>
        <v>0</v>
      </c>
      <c r="GO19" s="58"/>
      <c r="GP19" s="57">
        <f>'[1]TKB-2'!GP20</f>
        <v>0</v>
      </c>
      <c r="GQ19" s="58"/>
      <c r="GR19" s="57">
        <f>'[1]TKB-2'!GR20</f>
        <v>0</v>
      </c>
      <c r="GS19" s="58"/>
      <c r="GT19" s="57">
        <f>'[1]TKB-2'!GT20</f>
        <v>0</v>
      </c>
      <c r="GU19" s="58"/>
      <c r="GV19" s="57">
        <f>'[1]TKB-2'!GV20</f>
        <v>0</v>
      </c>
      <c r="GW19" s="58"/>
      <c r="GX19" s="57">
        <f>'[1]TKB-2'!GX20</f>
        <v>0</v>
      </c>
      <c r="GY19" s="58"/>
      <c r="GZ19" s="57">
        <f>'[1]TKB-2'!GZ20</f>
        <v>0</v>
      </c>
      <c r="HA19" s="58"/>
      <c r="HB19" s="57">
        <f>'[1]TKB-2'!HB20</f>
        <v>0</v>
      </c>
      <c r="HC19" s="58"/>
      <c r="HD19" s="57">
        <f>'[1]TKB-2'!HD20</f>
        <v>0</v>
      </c>
      <c r="HE19" s="58"/>
      <c r="HF19" s="57">
        <f>'[1]TKB-2'!HF20</f>
        <v>0</v>
      </c>
      <c r="HG19" s="58"/>
      <c r="HH19" s="57">
        <f>'[1]TKB-2'!HH20</f>
        <v>0</v>
      </c>
      <c r="HI19" s="58"/>
      <c r="HJ19" s="57">
        <f>'[1]TKB-2'!HJ20</f>
        <v>0</v>
      </c>
      <c r="HK19" s="58"/>
      <c r="HL19" s="57">
        <f>'[1]TKB-2'!HL20</f>
        <v>0</v>
      </c>
      <c r="HM19" s="58"/>
      <c r="HN19" s="57">
        <f>'[1]TKB-2'!HN20</f>
        <v>0</v>
      </c>
      <c r="HO19" s="58"/>
      <c r="HP19" s="57">
        <f>'[1]TKB-2'!HP20</f>
        <v>0</v>
      </c>
      <c r="HQ19" s="58"/>
      <c r="HR19" s="57">
        <f>'[1]TKB-2'!HR20</f>
        <v>0</v>
      </c>
      <c r="HS19" s="58"/>
      <c r="HT19" s="57">
        <f>'[1]TKB-2'!HT20</f>
        <v>0</v>
      </c>
      <c r="HU19" s="58"/>
      <c r="HV19" s="57">
        <f>'[1]TKB-2'!HV20</f>
        <v>0</v>
      </c>
      <c r="HW19" s="58"/>
      <c r="HX19" s="57">
        <f>'[1]TKB-2'!HX20</f>
        <v>0</v>
      </c>
      <c r="HY19" s="58"/>
      <c r="HZ19" s="57">
        <f>'[1]TKB-2'!HZ20</f>
        <v>0</v>
      </c>
      <c r="IA19" s="58"/>
      <c r="IB19" s="57">
        <f>'[1]TKB-2'!IB20</f>
        <v>0</v>
      </c>
      <c r="IC19" s="58"/>
      <c r="ID19" s="57">
        <f>'[1]TKB-2'!ID20</f>
        <v>0</v>
      </c>
      <c r="IE19" s="58"/>
      <c r="IF19" s="57">
        <f>'[1]TKB-2'!IF20</f>
        <v>0</v>
      </c>
      <c r="IG19" s="58"/>
      <c r="IH19" s="57">
        <f>'[1]TKB-2'!IH20</f>
        <v>0</v>
      </c>
      <c r="II19" s="58"/>
    </row>
    <row r="20" spans="1:243" ht="15.75" customHeight="1" x14ac:dyDescent="0.2">
      <c r="A20" s="309"/>
      <c r="B20" s="299"/>
      <c r="C20" s="302"/>
      <c r="D20" s="47">
        <v>0</v>
      </c>
      <c r="E20" s="293"/>
      <c r="F20" s="61"/>
      <c r="G20" s="62" t="str">
        <f>'[1]TKB-2'!G21</f>
        <v/>
      </c>
      <c r="H20" s="61"/>
      <c r="I20" s="62" t="str">
        <f>'[1]TKB-2'!I21</f>
        <v/>
      </c>
      <c r="J20" s="61"/>
      <c r="K20" s="62" t="str">
        <f>'[1]TKB-2'!K21</f>
        <v/>
      </c>
      <c r="L20" s="61"/>
      <c r="M20" s="62" t="str">
        <f>'[1]TKB-2'!M21</f>
        <v/>
      </c>
      <c r="N20" s="61"/>
      <c r="O20" s="62" t="str">
        <f>'[1]TKB-2'!O21</f>
        <v>Đ.Châu</v>
      </c>
      <c r="P20" s="61"/>
      <c r="Q20" s="62" t="str">
        <f>'[1]TKB-2'!Q21</f>
        <v>N.Cường</v>
      </c>
      <c r="R20" s="61"/>
      <c r="S20" s="62" t="str">
        <f>'[1]TKB-2'!S21</f>
        <v>V.Nam</v>
      </c>
      <c r="T20" s="61"/>
      <c r="U20" s="62" t="str">
        <f>'[1]TKB-2'!U21</f>
        <v>Tr.Quang</v>
      </c>
      <c r="V20" s="61"/>
      <c r="W20" s="62" t="str">
        <f>'[1]TKB-2'!W21</f>
        <v/>
      </c>
      <c r="X20" s="61"/>
      <c r="Y20" s="62" t="str">
        <f>'[1]TKB-2'!Y21</f>
        <v/>
      </c>
      <c r="Z20" s="61"/>
      <c r="AA20" s="62" t="str">
        <f>'[1]TKB-2'!AA21</f>
        <v/>
      </c>
      <c r="AB20" s="61"/>
      <c r="AC20" s="62" t="str">
        <f>'[1]TKB-2'!AC21</f>
        <v/>
      </c>
      <c r="AD20" s="61"/>
      <c r="AE20" s="62" t="str">
        <f>'[1]TKB-2'!AE21</f>
        <v>N.Tiến</v>
      </c>
      <c r="AF20" s="61"/>
      <c r="AG20" s="62" t="str">
        <f>'[1]TKB-2'!AG21</f>
        <v>C.Tín</v>
      </c>
      <c r="AH20" s="61"/>
      <c r="AI20" s="62" t="str">
        <f>'[1]TKB-2'!AI21</f>
        <v>V.Sơn</v>
      </c>
      <c r="AJ20" s="61"/>
      <c r="AK20" s="62" t="str">
        <f>'[1]TKB-2'!AK21</f>
        <v/>
      </c>
      <c r="AL20" s="61"/>
      <c r="AM20" s="62" t="str">
        <f>'[1]TKB-2'!AM21</f>
        <v/>
      </c>
      <c r="AN20" s="61"/>
      <c r="AO20" s="62" t="str">
        <f>'[1]TKB-2'!AO21</f>
        <v>D22.DAKTR10</v>
      </c>
      <c r="AP20" s="61"/>
      <c r="AQ20" s="62" t="str">
        <f>'[1]TKB-2'!AQ21</f>
        <v/>
      </c>
      <c r="AR20" s="61"/>
      <c r="AS20" s="62" t="str">
        <f>'[1]TKB-2'!AS21</f>
        <v/>
      </c>
      <c r="AT20" s="61"/>
      <c r="AU20" s="62" t="str">
        <f>'[1]TKB-2'!AU21</f>
        <v/>
      </c>
      <c r="AV20" s="61"/>
      <c r="AW20" s="62" t="str">
        <f>'[1]TKB-2'!AW21</f>
        <v>D24KTR1DAKTR2</v>
      </c>
      <c r="AX20" s="61"/>
      <c r="AY20" s="62" t="str">
        <f>'[1]TKB-2'!AY21</f>
        <v>KKTR</v>
      </c>
      <c r="AZ20" s="61"/>
      <c r="BA20" s="62" t="str">
        <f>'[1]TKB-2'!BA21</f>
        <v/>
      </c>
      <c r="BB20" s="61"/>
      <c r="BC20" s="62" t="str">
        <f>'[1]TKB-2'!BC21</f>
        <v>Th.Sơn</v>
      </c>
      <c r="BD20" s="61"/>
      <c r="BE20" s="62" t="str">
        <f>'[1]TKB-2'!BE21</f>
        <v/>
      </c>
      <c r="BF20" s="61"/>
      <c r="BG20" s="62" t="str">
        <f>'[1]TKB-2'!BG21</f>
        <v>T.Tám</v>
      </c>
      <c r="BH20" s="61"/>
      <c r="BI20" s="62" t="str">
        <f>'[1]TKB-2'!BI21</f>
        <v/>
      </c>
      <c r="BJ20" s="61"/>
      <c r="BK20" s="62" t="str">
        <f>'[1]TKB-2'!BK21</f>
        <v/>
      </c>
      <c r="BL20" s="61"/>
      <c r="BM20" s="62" t="str">
        <f>'[1]TKB-2'!BM21</f>
        <v>Th.Huy</v>
      </c>
      <c r="BN20" s="61"/>
      <c r="BO20" s="62" t="str">
        <f>'[1]TKB-2'!BO21</f>
        <v/>
      </c>
      <c r="BP20" s="61"/>
      <c r="BQ20" s="62" t="str">
        <f>'[1]TKB-2'!BQ21</f>
        <v>V.Cần</v>
      </c>
      <c r="BR20" s="61"/>
      <c r="BS20" s="62" t="str">
        <f>'[1]TKB-2'!BS21</f>
        <v/>
      </c>
      <c r="BT20" s="61"/>
      <c r="BU20" s="62" t="str">
        <f>'[1]TKB-2'!BU21</f>
        <v/>
      </c>
      <c r="BV20" s="61"/>
      <c r="BW20" s="62" t="str">
        <f>'[1]TKB-2'!BW21</f>
        <v/>
      </c>
      <c r="BX20" s="61"/>
      <c r="BY20" s="62" t="str">
        <f>'[1]TKB-2'!BY21</f>
        <v/>
      </c>
      <c r="BZ20" s="61"/>
      <c r="CA20" s="62" t="str">
        <f>'[1]TKB-2'!CA21</f>
        <v/>
      </c>
      <c r="CB20" s="61"/>
      <c r="CC20" s="62" t="str">
        <f>'[1]TKB-2'!CC21</f>
        <v/>
      </c>
      <c r="CD20" s="61"/>
      <c r="CE20" s="62" t="str">
        <f>'[1]TKB-2'!CE21</f>
        <v/>
      </c>
      <c r="CF20" s="61"/>
      <c r="CG20" s="62" t="str">
        <f>'[1]TKB-2'!CG21</f>
        <v>V.Hiệp</v>
      </c>
      <c r="CH20" s="61"/>
      <c r="CI20" s="62" t="str">
        <f>'[1]TKB-2'!CI21</f>
        <v>C.Hiển</v>
      </c>
      <c r="CJ20" s="61"/>
      <c r="CK20" s="62" t="str">
        <f>'[1]TKB-2'!CK21</f>
        <v>Th.Dân</v>
      </c>
      <c r="CL20" s="61"/>
      <c r="CM20" s="62" t="str">
        <f>'[1]TKB-2'!CM21</f>
        <v>H.Toàn</v>
      </c>
      <c r="CN20" s="61"/>
      <c r="CO20" s="62" t="str">
        <f>'[1]TKB-2'!CO21</f>
        <v/>
      </c>
      <c r="CP20" s="61"/>
      <c r="CQ20" s="62" t="str">
        <f>'[1]TKB-2'!CQ21</f>
        <v/>
      </c>
      <c r="CR20" s="61"/>
      <c r="CS20" s="62" t="str">
        <f>'[1]TKB-2'!CS21</f>
        <v/>
      </c>
      <c r="CT20" s="61"/>
      <c r="CU20" s="62" t="str">
        <f>'[1]TKB-2'!CU21</f>
        <v/>
      </c>
      <c r="CV20" s="61"/>
      <c r="CW20" s="62" t="str">
        <f>'[1]TKB-2'!CW21</f>
        <v/>
      </c>
      <c r="CX20" s="61"/>
      <c r="CY20" s="62" t="str">
        <f>'[1]TKB-2'!CY21</f>
        <v/>
      </c>
      <c r="CZ20" s="61"/>
      <c r="DA20" s="62" t="str">
        <f>'[1]TKB-2'!DA21</f>
        <v/>
      </c>
      <c r="DB20" s="61"/>
      <c r="DC20" s="62" t="str">
        <f>'[1]TKB-2'!DC21</f>
        <v/>
      </c>
      <c r="DD20" s="61"/>
      <c r="DE20" s="62" t="str">
        <f>'[1]TKB-2'!DE21</f>
        <v/>
      </c>
      <c r="DF20" s="61"/>
      <c r="DG20" s="62" t="str">
        <f>'[1]TKB-2'!DG21</f>
        <v/>
      </c>
      <c r="DH20" s="61"/>
      <c r="DI20" s="62" t="str">
        <f>'[1]TKB-2'!DI21</f>
        <v/>
      </c>
      <c r="DJ20" s="61"/>
      <c r="DK20" s="62" t="str">
        <f>'[1]TKB-2'!DK21</f>
        <v/>
      </c>
      <c r="DL20" s="61"/>
      <c r="DM20" s="62" t="str">
        <f>'[1]TKB-2'!DM21</f>
        <v>Th.Dương</v>
      </c>
      <c r="DN20" s="61"/>
      <c r="DO20" s="62" t="str">
        <f>'[1]TKB-2'!DO21</f>
        <v/>
      </c>
      <c r="DP20" s="61"/>
      <c r="DQ20" s="62" t="str">
        <f>'[1]TKB-2'!DQ21</f>
        <v/>
      </c>
      <c r="DR20" s="61"/>
      <c r="DS20" s="62" t="str">
        <f>'[1]TKB-2'!DS21</f>
        <v>Th.Mai</v>
      </c>
      <c r="DT20" s="61"/>
      <c r="DU20" s="62" t="str">
        <f>'[1]TKB-2'!DU21</f>
        <v>K.Hường (TG)</v>
      </c>
      <c r="DV20" s="61"/>
      <c r="DW20" s="62" t="str">
        <f>'[1]TKB-2'!DW21</f>
        <v>Th.Linh</v>
      </c>
      <c r="DX20" s="61"/>
      <c r="DY20" s="62" t="str">
        <f>'[1]TKB-2'!DY21</f>
        <v>K.Hường (TG).</v>
      </c>
      <c r="DZ20" s="61"/>
      <c r="EA20" s="62" t="str">
        <f>'[1]TKB-2'!EA21</f>
        <v/>
      </c>
      <c r="EB20" s="61"/>
      <c r="EC20" s="62" t="str">
        <f>'[1]TKB-2'!EC21</f>
        <v/>
      </c>
      <c r="ED20" s="61"/>
      <c r="EE20" s="62" t="str">
        <f>'[1]TKB-2'!EE21</f>
        <v/>
      </c>
      <c r="EF20" s="61"/>
      <c r="EG20" s="62" t="str">
        <f>'[1]TKB-2'!EG21</f>
        <v/>
      </c>
      <c r="EH20" s="61"/>
      <c r="EI20" s="62" t="str">
        <f>'[1]TKB-2'!EI21</f>
        <v/>
      </c>
      <c r="EJ20" s="61"/>
      <c r="EK20" s="62" t="str">
        <f>'[1]TKB-2'!EK21</f>
        <v/>
      </c>
      <c r="EL20" s="61"/>
      <c r="EM20" s="62" t="str">
        <f>'[1]TKB-2'!EM21</f>
        <v/>
      </c>
      <c r="EN20" s="61"/>
      <c r="EO20" s="62" t="str">
        <f>'[1]TKB-2'!EO21</f>
        <v/>
      </c>
      <c r="EP20" s="61"/>
      <c r="EQ20" s="62" t="str">
        <f>'[1]TKB-2'!EQ21</f>
        <v/>
      </c>
      <c r="ER20" s="61"/>
      <c r="ES20" s="62" t="str">
        <f>'[1]TKB-2'!ES21</f>
        <v/>
      </c>
      <c r="ET20" s="61"/>
      <c r="EU20" s="62" t="str">
        <f>'[1]TKB-2'!EU21</f>
        <v/>
      </c>
      <c r="EV20" s="61"/>
      <c r="EW20" s="62" t="str">
        <f>'[1]TKB-2'!EW21</f>
        <v/>
      </c>
      <c r="EX20" s="61"/>
      <c r="EY20" s="62" t="str">
        <f>'[1]TKB-2'!EY21</f>
        <v/>
      </c>
      <c r="EZ20" s="61"/>
      <c r="FA20" s="62" t="str">
        <f>'[1]TKB-2'!FA21</f>
        <v/>
      </c>
      <c r="FB20" s="61"/>
      <c r="FC20" s="62" t="str">
        <f>'[1]TKB-2'!FC21</f>
        <v/>
      </c>
      <c r="FD20" s="61"/>
      <c r="FE20" s="62" t="str">
        <f>'[1]TKB-2'!FE21</f>
        <v/>
      </c>
      <c r="FF20" s="61"/>
      <c r="FG20" s="62" t="str">
        <f>'[1]TKB-2'!FG21</f>
        <v/>
      </c>
      <c r="FH20" s="61"/>
      <c r="FI20" s="62" t="str">
        <f>'[1]TKB-2'!FI21</f>
        <v/>
      </c>
      <c r="FJ20" s="61"/>
      <c r="FK20" s="62" t="str">
        <f>'[1]TKB-2'!FK21</f>
        <v/>
      </c>
      <c r="FL20" s="61"/>
      <c r="FM20" s="62" t="str">
        <f>'[1]TKB-2'!FM21</f>
        <v/>
      </c>
      <c r="FN20" s="61"/>
      <c r="FO20" s="62" t="str">
        <f>'[1]TKB-2'!FO21</f>
        <v/>
      </c>
      <c r="FP20" s="61"/>
      <c r="FQ20" s="62" t="str">
        <f>'[1]TKB-2'!FQ21</f>
        <v/>
      </c>
      <c r="FR20" s="61"/>
      <c r="FS20" s="62" t="str">
        <f>'[1]TKB-2'!FS21</f>
        <v/>
      </c>
      <c r="FT20" s="61"/>
      <c r="FU20" s="62" t="str">
        <f>'[1]TKB-2'!FU21</f>
        <v/>
      </c>
      <c r="FV20" s="61"/>
      <c r="FW20" s="62" t="str">
        <f>'[1]TKB-2'!FW21</f>
        <v/>
      </c>
      <c r="FX20" s="61"/>
      <c r="FY20" s="62" t="str">
        <f>'[1]TKB-2'!FY21</f>
        <v/>
      </c>
      <c r="FZ20" s="61"/>
      <c r="GA20" s="62" t="str">
        <f>'[1]TKB-2'!GA21</f>
        <v/>
      </c>
      <c r="GB20" s="61"/>
      <c r="GC20" s="62" t="str">
        <f>'[1]TKB-2'!GC21</f>
        <v/>
      </c>
      <c r="GD20" s="61"/>
      <c r="GE20" s="62" t="str">
        <f>'[1]TKB-2'!GE21</f>
        <v/>
      </c>
      <c r="GF20" s="61"/>
      <c r="GG20" s="62" t="str">
        <f>'[1]TKB-2'!GG21</f>
        <v/>
      </c>
      <c r="GH20" s="61"/>
      <c r="GI20" s="62" t="str">
        <f>'[1]TKB-2'!GI21</f>
        <v/>
      </c>
      <c r="GJ20" s="61"/>
      <c r="GK20" s="62" t="str">
        <f>'[1]TKB-2'!GK21</f>
        <v/>
      </c>
      <c r="GL20" s="61"/>
      <c r="GM20" s="62" t="str">
        <f>'[1]TKB-2'!GM21</f>
        <v/>
      </c>
      <c r="GN20" s="61"/>
      <c r="GO20" s="62" t="str">
        <f>'[1]TKB-2'!GO21</f>
        <v/>
      </c>
      <c r="GP20" s="61"/>
      <c r="GQ20" s="62" t="str">
        <f>'[1]TKB-2'!GQ21</f>
        <v/>
      </c>
      <c r="GR20" s="61"/>
      <c r="GS20" s="62" t="str">
        <f>'[1]TKB-2'!GS21</f>
        <v/>
      </c>
      <c r="GT20" s="61"/>
      <c r="GU20" s="62" t="str">
        <f>'[1]TKB-2'!GU21</f>
        <v/>
      </c>
      <c r="GV20" s="61"/>
      <c r="GW20" s="62" t="str">
        <f>'[1]TKB-2'!GW21</f>
        <v/>
      </c>
      <c r="GX20" s="61"/>
      <c r="GY20" s="62" t="str">
        <f>'[1]TKB-2'!GY21</f>
        <v/>
      </c>
      <c r="GZ20" s="61"/>
      <c r="HA20" s="62" t="str">
        <f>'[1]TKB-2'!HA21</f>
        <v/>
      </c>
      <c r="HB20" s="61"/>
      <c r="HC20" s="62" t="str">
        <f>'[1]TKB-2'!HC21</f>
        <v/>
      </c>
      <c r="HD20" s="61"/>
      <c r="HE20" s="62" t="str">
        <f>'[1]TKB-2'!HE21</f>
        <v/>
      </c>
      <c r="HF20" s="61"/>
      <c r="HG20" s="62" t="str">
        <f>'[1]TKB-2'!HG21</f>
        <v/>
      </c>
      <c r="HH20" s="61"/>
      <c r="HI20" s="62" t="str">
        <f>'[1]TKB-2'!HI21</f>
        <v/>
      </c>
      <c r="HJ20" s="61"/>
      <c r="HK20" s="62" t="str">
        <f>'[1]TKB-2'!HK21</f>
        <v/>
      </c>
      <c r="HL20" s="61"/>
      <c r="HM20" s="62" t="str">
        <f>'[1]TKB-2'!HM21</f>
        <v/>
      </c>
      <c r="HN20" s="61"/>
      <c r="HO20" s="62" t="str">
        <f>'[1]TKB-2'!HO21</f>
        <v/>
      </c>
      <c r="HP20" s="61"/>
      <c r="HQ20" s="62" t="str">
        <f>'[1]TKB-2'!HQ21</f>
        <v/>
      </c>
      <c r="HR20" s="61"/>
      <c r="HS20" s="62" t="str">
        <f>'[1]TKB-2'!HS21</f>
        <v/>
      </c>
      <c r="HT20" s="61"/>
      <c r="HU20" s="62" t="str">
        <f>'[1]TKB-2'!HU21</f>
        <v/>
      </c>
      <c r="HV20" s="61"/>
      <c r="HW20" s="62" t="str">
        <f>'[1]TKB-2'!HW21</f>
        <v/>
      </c>
      <c r="HX20" s="61"/>
      <c r="HY20" s="62" t="str">
        <f>'[1]TKB-2'!HY21</f>
        <v/>
      </c>
      <c r="HZ20" s="61"/>
      <c r="IA20" s="62" t="str">
        <f>'[1]TKB-2'!IA21</f>
        <v/>
      </c>
      <c r="IB20" s="61"/>
      <c r="IC20" s="62" t="str">
        <f>'[1]TKB-2'!IC21</f>
        <v/>
      </c>
      <c r="ID20" s="61"/>
      <c r="IE20" s="62" t="str">
        <f>'[1]TKB-2'!IE21</f>
        <v/>
      </c>
      <c r="IF20" s="61"/>
      <c r="IG20" s="62" t="str">
        <f>'[1]TKB-2'!IG21</f>
        <v/>
      </c>
      <c r="IH20" s="61"/>
      <c r="II20" s="62" t="str">
        <f>'[1]TKB-2'!II21</f>
        <v/>
      </c>
    </row>
    <row r="21" spans="1:243" ht="15.75" customHeight="1" x14ac:dyDescent="0.2">
      <c r="A21" s="309"/>
      <c r="B21" s="299"/>
      <c r="C21" s="302"/>
      <c r="D21" s="50">
        <v>0</v>
      </c>
      <c r="E21" s="294" t="s">
        <v>74</v>
      </c>
      <c r="F21" s="55">
        <f>'[1]TKB-2'!F22</f>
        <v>0</v>
      </c>
      <c r="G21" s="56"/>
      <c r="H21" s="55">
        <f>'[1]TKB-2'!H22</f>
        <v>0</v>
      </c>
      <c r="I21" s="56"/>
      <c r="J21" s="55">
        <f>'[1]TKB-2'!J22</f>
        <v>0</v>
      </c>
      <c r="K21" s="56"/>
      <c r="L21" s="55">
        <f>'[1]TKB-2'!L22</f>
        <v>0</v>
      </c>
      <c r="M21" s="56"/>
      <c r="N21" s="55">
        <f>'[1]TKB-2'!N22</f>
        <v>0</v>
      </c>
      <c r="O21" s="56"/>
      <c r="P21" s="55">
        <f>'[1]TKB-2'!P22</f>
        <v>0</v>
      </c>
      <c r="Q21" s="56"/>
      <c r="R21" s="55">
        <f>'[1]TKB-2'!R22</f>
        <v>0</v>
      </c>
      <c r="S21" s="56"/>
      <c r="T21" s="55">
        <f>'[1]TKB-2'!T22</f>
        <v>0</v>
      </c>
      <c r="U21" s="56"/>
      <c r="V21" s="55">
        <f>'[1]TKB-2'!V22</f>
        <v>0</v>
      </c>
      <c r="W21" s="56"/>
      <c r="X21" s="55">
        <f>'[1]TKB-2'!X22</f>
        <v>0</v>
      </c>
      <c r="Y21" s="56"/>
      <c r="Z21" s="55">
        <f>'[1]TKB-2'!Z22</f>
        <v>0</v>
      </c>
      <c r="AA21" s="56"/>
      <c r="AB21" s="55">
        <f>'[1]TKB-2'!AB22</f>
        <v>0</v>
      </c>
      <c r="AC21" s="56"/>
      <c r="AD21" s="55">
        <f>'[1]TKB-2'!AD22</f>
        <v>0</v>
      </c>
      <c r="AE21" s="56"/>
      <c r="AF21" s="55">
        <f>'[1]TKB-2'!AF22</f>
        <v>0</v>
      </c>
      <c r="AG21" s="56"/>
      <c r="AH21" s="55">
        <f>'[1]TKB-2'!AH22</f>
        <v>0</v>
      </c>
      <c r="AI21" s="56"/>
      <c r="AJ21" s="55">
        <f>'[1]TKB-2'!AJ22</f>
        <v>0</v>
      </c>
      <c r="AK21" s="56"/>
      <c r="AL21" s="55">
        <f>'[1]TKB-2'!AL22</f>
        <v>0</v>
      </c>
      <c r="AM21" s="56"/>
      <c r="AN21" s="55">
        <f>'[1]TKB-2'!AN22</f>
        <v>0</v>
      </c>
      <c r="AO21" s="56"/>
      <c r="AP21" s="55">
        <f>'[1]TKB-2'!AP22</f>
        <v>0</v>
      </c>
      <c r="AQ21" s="56"/>
      <c r="AR21" s="55">
        <f>'[1]TKB-2'!AR22</f>
        <v>0</v>
      </c>
      <c r="AS21" s="56"/>
      <c r="AT21" s="55">
        <f>'[1]TKB-2'!AT22</f>
        <v>0</v>
      </c>
      <c r="AU21" s="56"/>
      <c r="AV21" s="55">
        <f>'[1]TKB-2'!AV22</f>
        <v>0</v>
      </c>
      <c r="AW21" s="56"/>
      <c r="AX21" s="55">
        <f>'[1]TKB-2'!AX22</f>
        <v>0</v>
      </c>
      <c r="AY21" s="56"/>
      <c r="AZ21" s="55">
        <f>'[1]TKB-2'!AZ22</f>
        <v>0</v>
      </c>
      <c r="BA21" s="56"/>
      <c r="BB21" s="55">
        <f>'[1]TKB-2'!BB22</f>
        <v>0</v>
      </c>
      <c r="BC21" s="56"/>
      <c r="BD21" s="55">
        <f>'[1]TKB-2'!BD22</f>
        <v>0</v>
      </c>
      <c r="BE21" s="56"/>
      <c r="BF21" s="55">
        <f>'[1]TKB-2'!BF22</f>
        <v>0</v>
      </c>
      <c r="BG21" s="56"/>
      <c r="BH21" s="55">
        <f>'[1]TKB-2'!BH22</f>
        <v>0</v>
      </c>
      <c r="BI21" s="56"/>
      <c r="BJ21" s="55">
        <f>'[1]TKB-2'!BJ22</f>
        <v>0</v>
      </c>
      <c r="BK21" s="56"/>
      <c r="BL21" s="55">
        <f>'[1]TKB-2'!BL22</f>
        <v>0</v>
      </c>
      <c r="BM21" s="56"/>
      <c r="BN21" s="55">
        <f>'[1]TKB-2'!BN22</f>
        <v>0</v>
      </c>
      <c r="BO21" s="56"/>
      <c r="BP21" s="55">
        <f>'[1]TKB-2'!BP22</f>
        <v>0</v>
      </c>
      <c r="BQ21" s="56"/>
      <c r="BR21" s="55">
        <f>'[1]TKB-2'!BR22</f>
        <v>0</v>
      </c>
      <c r="BS21" s="56"/>
      <c r="BT21" s="55">
        <f>'[1]TKB-2'!BT22</f>
        <v>0</v>
      </c>
      <c r="BU21" s="56"/>
      <c r="BV21" s="55">
        <f>'[1]TKB-2'!BV22</f>
        <v>0</v>
      </c>
      <c r="BW21" s="56"/>
      <c r="BX21" s="55">
        <f>'[1]TKB-2'!BX22</f>
        <v>0</v>
      </c>
      <c r="BY21" s="56"/>
      <c r="BZ21" s="55">
        <f>'[1]TKB-2'!BZ22</f>
        <v>0</v>
      </c>
      <c r="CA21" s="56"/>
      <c r="CB21" s="55">
        <f>'[1]TKB-2'!CB22</f>
        <v>0</v>
      </c>
      <c r="CC21" s="56"/>
      <c r="CD21" s="55">
        <f>'[1]TKB-2'!CD22</f>
        <v>0</v>
      </c>
      <c r="CE21" s="56"/>
      <c r="CF21" s="55">
        <f>'[1]TKB-2'!CF22</f>
        <v>0</v>
      </c>
      <c r="CG21" s="56"/>
      <c r="CH21" s="55">
        <f>'[1]TKB-2'!CH22</f>
        <v>0</v>
      </c>
      <c r="CI21" s="56"/>
      <c r="CJ21" s="55">
        <f>'[1]TKB-2'!CJ22</f>
        <v>0</v>
      </c>
      <c r="CK21" s="56"/>
      <c r="CL21" s="55">
        <f>'[1]TKB-2'!CL22</f>
        <v>0</v>
      </c>
      <c r="CM21" s="56"/>
      <c r="CN21" s="55">
        <f>'[1]TKB-2'!CN22</f>
        <v>0</v>
      </c>
      <c r="CO21" s="56"/>
      <c r="CP21" s="55">
        <f>'[1]TKB-2'!CP22</f>
        <v>0</v>
      </c>
      <c r="CQ21" s="56"/>
      <c r="CR21" s="55">
        <f>'[1]TKB-2'!CR22</f>
        <v>0</v>
      </c>
      <c r="CS21" s="56"/>
      <c r="CT21" s="55">
        <f>'[1]TKB-2'!CT22</f>
        <v>0</v>
      </c>
      <c r="CU21" s="56"/>
      <c r="CV21" s="55">
        <f>'[1]TKB-2'!CV22</f>
        <v>0</v>
      </c>
      <c r="CW21" s="56"/>
      <c r="CX21" s="55">
        <f>'[1]TKB-2'!CX22</f>
        <v>0</v>
      </c>
      <c r="CY21" s="56"/>
      <c r="CZ21" s="55">
        <f>'[1]TKB-2'!CZ22</f>
        <v>0</v>
      </c>
      <c r="DA21" s="56"/>
      <c r="DB21" s="55">
        <f>'[1]TKB-2'!DB22</f>
        <v>0</v>
      </c>
      <c r="DC21" s="56"/>
      <c r="DD21" s="55">
        <f>'[1]TKB-2'!DD22</f>
        <v>0</v>
      </c>
      <c r="DE21" s="56"/>
      <c r="DF21" s="55">
        <f>'[1]TKB-2'!DF22</f>
        <v>0</v>
      </c>
      <c r="DG21" s="56"/>
      <c r="DH21" s="55">
        <f>'[1]TKB-2'!DH22</f>
        <v>0</v>
      </c>
      <c r="DI21" s="56"/>
      <c r="DJ21" s="55">
        <f>'[1]TKB-2'!DJ22</f>
        <v>0</v>
      </c>
      <c r="DK21" s="56"/>
      <c r="DL21" s="55">
        <f>'[1]TKB-2'!DL22</f>
        <v>0</v>
      </c>
      <c r="DM21" s="56"/>
      <c r="DN21" s="55">
        <f>'[1]TKB-2'!DN22</f>
        <v>0</v>
      </c>
      <c r="DO21" s="56"/>
      <c r="DP21" s="55">
        <f>'[1]TKB-2'!DP22</f>
        <v>0</v>
      </c>
      <c r="DQ21" s="56"/>
      <c r="DR21" s="55">
        <f>'[1]TKB-2'!DR22</f>
        <v>0</v>
      </c>
      <c r="DS21" s="56"/>
      <c r="DT21" s="55">
        <f>'[1]TKB-2'!DT22</f>
        <v>0</v>
      </c>
      <c r="DU21" s="56"/>
      <c r="DV21" s="55">
        <f>'[1]TKB-2'!DV22</f>
        <v>0</v>
      </c>
      <c r="DW21" s="56"/>
      <c r="DX21" s="55">
        <f>'[1]TKB-2'!DX22</f>
        <v>0</v>
      </c>
      <c r="DY21" s="56"/>
      <c r="DZ21" s="55">
        <f>'[1]TKB-2'!DZ22</f>
        <v>0</v>
      </c>
      <c r="EA21" s="56"/>
      <c r="EB21" s="55">
        <f>'[1]TKB-2'!EB22</f>
        <v>0</v>
      </c>
      <c r="EC21" s="56"/>
      <c r="ED21" s="55">
        <f>'[1]TKB-2'!ED22</f>
        <v>0</v>
      </c>
      <c r="EE21" s="56"/>
      <c r="EF21" s="55">
        <f>'[1]TKB-2'!EF22</f>
        <v>0</v>
      </c>
      <c r="EG21" s="56"/>
      <c r="EH21" s="55">
        <f>'[1]TKB-2'!EH22</f>
        <v>0</v>
      </c>
      <c r="EI21" s="56"/>
      <c r="EJ21" s="55">
        <f>'[1]TKB-2'!EJ22</f>
        <v>0</v>
      </c>
      <c r="EK21" s="56"/>
      <c r="EL21" s="55">
        <f>'[1]TKB-2'!EL22</f>
        <v>0</v>
      </c>
      <c r="EM21" s="56"/>
      <c r="EN21" s="55">
        <f>'[1]TKB-2'!EN22</f>
        <v>0</v>
      </c>
      <c r="EO21" s="56"/>
      <c r="EP21" s="55">
        <f>'[1]TKB-2'!EP22</f>
        <v>0</v>
      </c>
      <c r="EQ21" s="56"/>
      <c r="ER21" s="55">
        <f>'[1]TKB-2'!ER22</f>
        <v>0</v>
      </c>
      <c r="ES21" s="56"/>
      <c r="ET21" s="55">
        <f>'[1]TKB-2'!ET22</f>
        <v>0</v>
      </c>
      <c r="EU21" s="56"/>
      <c r="EV21" s="55">
        <f>'[1]TKB-2'!EV22</f>
        <v>0</v>
      </c>
      <c r="EW21" s="56"/>
      <c r="EX21" s="55">
        <f>'[1]TKB-2'!EX22</f>
        <v>0</v>
      </c>
      <c r="EY21" s="56"/>
      <c r="EZ21" s="55">
        <f>'[1]TKB-2'!EZ22</f>
        <v>0</v>
      </c>
      <c r="FA21" s="56"/>
      <c r="FB21" s="55">
        <f>'[1]TKB-2'!FB22</f>
        <v>0</v>
      </c>
      <c r="FC21" s="56"/>
      <c r="FD21" s="55">
        <f>'[1]TKB-2'!FD22</f>
        <v>0</v>
      </c>
      <c r="FE21" s="56"/>
      <c r="FF21" s="55">
        <f>'[1]TKB-2'!FF22</f>
        <v>0</v>
      </c>
      <c r="FG21" s="56"/>
      <c r="FH21" s="55">
        <f>'[1]TKB-2'!FH22</f>
        <v>0</v>
      </c>
      <c r="FI21" s="56"/>
      <c r="FJ21" s="55">
        <f>'[1]TKB-2'!FJ22</f>
        <v>0</v>
      </c>
      <c r="FK21" s="56"/>
      <c r="FL21" s="55">
        <f>'[1]TKB-2'!FL22</f>
        <v>0</v>
      </c>
      <c r="FM21" s="56"/>
      <c r="FN21" s="55">
        <f>'[1]TKB-2'!FN22</f>
        <v>0</v>
      </c>
      <c r="FO21" s="56"/>
      <c r="FP21" s="55">
        <f>'[1]TKB-2'!FP22</f>
        <v>0</v>
      </c>
      <c r="FQ21" s="56"/>
      <c r="FR21" s="55">
        <f>'[1]TKB-2'!FR22</f>
        <v>0</v>
      </c>
      <c r="FS21" s="56"/>
      <c r="FT21" s="55">
        <f>'[1]TKB-2'!FT22</f>
        <v>0</v>
      </c>
      <c r="FU21" s="56"/>
      <c r="FV21" s="55">
        <f>'[1]TKB-2'!FV22</f>
        <v>0</v>
      </c>
      <c r="FW21" s="56"/>
      <c r="FX21" s="55">
        <f>'[1]TKB-2'!FX22</f>
        <v>0</v>
      </c>
      <c r="FY21" s="56"/>
      <c r="FZ21" s="55">
        <f>'[1]TKB-2'!FZ22</f>
        <v>0</v>
      </c>
      <c r="GA21" s="56"/>
      <c r="GB21" s="55">
        <f>'[1]TKB-2'!GB22</f>
        <v>0</v>
      </c>
      <c r="GC21" s="56"/>
      <c r="GD21" s="55">
        <f>'[1]TKB-2'!GD22</f>
        <v>0</v>
      </c>
      <c r="GE21" s="56"/>
      <c r="GF21" s="55">
        <f>'[1]TKB-2'!GF22</f>
        <v>0</v>
      </c>
      <c r="GG21" s="56"/>
      <c r="GH21" s="55">
        <f>'[1]TKB-2'!GH22</f>
        <v>0</v>
      </c>
      <c r="GI21" s="56"/>
      <c r="GJ21" s="55">
        <f>'[1]TKB-2'!GJ22</f>
        <v>0</v>
      </c>
      <c r="GK21" s="56"/>
      <c r="GL21" s="55">
        <f>'[1]TKB-2'!GL22</f>
        <v>0</v>
      </c>
      <c r="GM21" s="56"/>
      <c r="GN21" s="55">
        <f>'[1]TKB-2'!GN22</f>
        <v>0</v>
      </c>
      <c r="GO21" s="56"/>
      <c r="GP21" s="55">
        <f>'[1]TKB-2'!GP22</f>
        <v>0</v>
      </c>
      <c r="GQ21" s="56"/>
      <c r="GR21" s="55">
        <f>'[1]TKB-2'!GR22</f>
        <v>0</v>
      </c>
      <c r="GS21" s="56"/>
      <c r="GT21" s="55">
        <f>'[1]TKB-2'!GT22</f>
        <v>0</v>
      </c>
      <c r="GU21" s="56"/>
      <c r="GV21" s="55">
        <f>'[1]TKB-2'!GV22</f>
        <v>0</v>
      </c>
      <c r="GW21" s="56"/>
      <c r="GX21" s="55">
        <f>'[1]TKB-2'!GX22</f>
        <v>0</v>
      </c>
      <c r="GY21" s="56"/>
      <c r="GZ21" s="55">
        <f>'[1]TKB-2'!GZ22</f>
        <v>0</v>
      </c>
      <c r="HA21" s="56"/>
      <c r="HB21" s="55">
        <f>'[1]TKB-2'!HB22</f>
        <v>0</v>
      </c>
      <c r="HC21" s="56"/>
      <c r="HD21" s="55">
        <f>'[1]TKB-2'!HD22</f>
        <v>0</v>
      </c>
      <c r="HE21" s="56"/>
      <c r="HF21" s="55">
        <f>'[1]TKB-2'!HF22</f>
        <v>0</v>
      </c>
      <c r="HG21" s="56"/>
      <c r="HH21" s="55">
        <f>'[1]TKB-2'!HH22</f>
        <v>0</v>
      </c>
      <c r="HI21" s="56"/>
      <c r="HJ21" s="55">
        <f>'[1]TKB-2'!HJ22</f>
        <v>0</v>
      </c>
      <c r="HK21" s="56"/>
      <c r="HL21" s="55">
        <f>'[1]TKB-2'!HL22</f>
        <v>0</v>
      </c>
      <c r="HM21" s="56"/>
      <c r="HN21" s="55">
        <f>'[1]TKB-2'!HN22</f>
        <v>0</v>
      </c>
      <c r="HO21" s="56"/>
      <c r="HP21" s="55">
        <f>'[1]TKB-2'!HP22</f>
        <v>0</v>
      </c>
      <c r="HQ21" s="56"/>
      <c r="HR21" s="55">
        <f>'[1]TKB-2'!HR22</f>
        <v>0</v>
      </c>
      <c r="HS21" s="56"/>
      <c r="HT21" s="55">
        <f>'[1]TKB-2'!HT22</f>
        <v>0</v>
      </c>
      <c r="HU21" s="56"/>
      <c r="HV21" s="55">
        <f>'[1]TKB-2'!HV22</f>
        <v>0</v>
      </c>
      <c r="HW21" s="56"/>
      <c r="HX21" s="55">
        <f>'[1]TKB-2'!HX22</f>
        <v>0</v>
      </c>
      <c r="HY21" s="56"/>
      <c r="HZ21" s="55">
        <f>'[1]TKB-2'!HZ22</f>
        <v>0</v>
      </c>
      <c r="IA21" s="56"/>
      <c r="IB21" s="55">
        <f>'[1]TKB-2'!IB22</f>
        <v>0</v>
      </c>
      <c r="IC21" s="56"/>
      <c r="ID21" s="55">
        <f>'[1]TKB-2'!ID22</f>
        <v>0</v>
      </c>
      <c r="IE21" s="56"/>
      <c r="IF21" s="55">
        <f>'[1]TKB-2'!IF22</f>
        <v>0</v>
      </c>
      <c r="IG21" s="56"/>
      <c r="IH21" s="55">
        <f>'[1]TKB-2'!IH22</f>
        <v>0</v>
      </c>
      <c r="II21" s="56"/>
    </row>
    <row r="22" spans="1:243" ht="15.75" customHeight="1" x14ac:dyDescent="0.2">
      <c r="A22" s="310"/>
      <c r="B22" s="300"/>
      <c r="C22" s="303"/>
      <c r="D22" s="47" t="s">
        <v>18</v>
      </c>
      <c r="E22" s="293"/>
      <c r="F22" s="61"/>
      <c r="G22" s="62" t="str">
        <f>'[1]TKB-2'!G23</f>
        <v/>
      </c>
      <c r="H22" s="61"/>
      <c r="I22" s="62" t="str">
        <f>'[1]TKB-2'!I23</f>
        <v/>
      </c>
      <c r="J22" s="61"/>
      <c r="K22" s="62" t="str">
        <f>'[1]TKB-2'!K23</f>
        <v/>
      </c>
      <c r="L22" s="61"/>
      <c r="M22" s="62" t="str">
        <f>'[1]TKB-2'!M23</f>
        <v/>
      </c>
      <c r="N22" s="61"/>
      <c r="O22" s="62" t="str">
        <f>'[1]TKB-2'!O23</f>
        <v/>
      </c>
      <c r="P22" s="61"/>
      <c r="Q22" s="62" t="str">
        <f>'[1]TKB-2'!Q23</f>
        <v/>
      </c>
      <c r="R22" s="61"/>
      <c r="S22" s="62" t="str">
        <f>'[1]TKB-2'!S23</f>
        <v/>
      </c>
      <c r="T22" s="61"/>
      <c r="U22" s="62" t="str">
        <f>'[1]TKB-2'!U23</f>
        <v/>
      </c>
      <c r="V22" s="61"/>
      <c r="W22" s="62" t="str">
        <f>'[1]TKB-2'!W23</f>
        <v/>
      </c>
      <c r="X22" s="61"/>
      <c r="Y22" s="62" t="str">
        <f>'[1]TKB-2'!Y23</f>
        <v/>
      </c>
      <c r="Z22" s="61"/>
      <c r="AA22" s="62" t="str">
        <f>'[1]TKB-2'!AA23</f>
        <v/>
      </c>
      <c r="AB22" s="61"/>
      <c r="AC22" s="62" t="str">
        <f>'[1]TKB-2'!AC23</f>
        <v/>
      </c>
      <c r="AD22" s="61"/>
      <c r="AE22" s="62" t="str">
        <f>'[1]TKB-2'!AE23</f>
        <v/>
      </c>
      <c r="AF22" s="61"/>
      <c r="AG22" s="62" t="str">
        <f>'[1]TKB-2'!AG23</f>
        <v/>
      </c>
      <c r="AH22" s="61"/>
      <c r="AI22" s="62" t="str">
        <f>'[1]TKB-2'!AI23</f>
        <v/>
      </c>
      <c r="AJ22" s="61"/>
      <c r="AK22" s="62" t="str">
        <f>'[1]TKB-2'!AK23</f>
        <v/>
      </c>
      <c r="AL22" s="61"/>
      <c r="AM22" s="62" t="str">
        <f>'[1]TKB-2'!AM23</f>
        <v/>
      </c>
      <c r="AN22" s="61"/>
      <c r="AO22" s="62" t="str">
        <f>'[1]TKB-2'!AO23</f>
        <v/>
      </c>
      <c r="AP22" s="61"/>
      <c r="AQ22" s="62" t="str">
        <f>'[1]TKB-2'!AQ23</f>
        <v/>
      </c>
      <c r="AR22" s="61"/>
      <c r="AS22" s="62" t="str">
        <f>'[1]TKB-2'!AS23</f>
        <v/>
      </c>
      <c r="AT22" s="61"/>
      <c r="AU22" s="62" t="str">
        <f>'[1]TKB-2'!AU23</f>
        <v/>
      </c>
      <c r="AV22" s="61"/>
      <c r="AW22" s="62" t="str">
        <f>'[1]TKB-2'!AW23</f>
        <v/>
      </c>
      <c r="AX22" s="61"/>
      <c r="AY22" s="62" t="str">
        <f>'[1]TKB-2'!AY23</f>
        <v/>
      </c>
      <c r="AZ22" s="61"/>
      <c r="BA22" s="62" t="str">
        <f>'[1]TKB-2'!BA23</f>
        <v/>
      </c>
      <c r="BB22" s="61"/>
      <c r="BC22" s="62" t="str">
        <f>'[1]TKB-2'!BC23</f>
        <v/>
      </c>
      <c r="BD22" s="61"/>
      <c r="BE22" s="62" t="str">
        <f>'[1]TKB-2'!BE23</f>
        <v/>
      </c>
      <c r="BF22" s="61"/>
      <c r="BG22" s="62" t="str">
        <f>'[1]TKB-2'!BG23</f>
        <v/>
      </c>
      <c r="BH22" s="61"/>
      <c r="BI22" s="62" t="str">
        <f>'[1]TKB-2'!BI23</f>
        <v/>
      </c>
      <c r="BJ22" s="61"/>
      <c r="BK22" s="62" t="str">
        <f>'[1]TKB-2'!BK23</f>
        <v/>
      </c>
      <c r="BL22" s="61"/>
      <c r="BM22" s="62" t="str">
        <f>'[1]TKB-2'!BM23</f>
        <v/>
      </c>
      <c r="BN22" s="61"/>
      <c r="BO22" s="62" t="str">
        <f>'[1]TKB-2'!BO23</f>
        <v/>
      </c>
      <c r="BP22" s="61"/>
      <c r="BQ22" s="62" t="str">
        <f>'[1]TKB-2'!BQ23</f>
        <v/>
      </c>
      <c r="BR22" s="61"/>
      <c r="BS22" s="62" t="str">
        <f>'[1]TKB-2'!BS23</f>
        <v/>
      </c>
      <c r="BT22" s="61"/>
      <c r="BU22" s="62" t="str">
        <f>'[1]TKB-2'!BU23</f>
        <v/>
      </c>
      <c r="BV22" s="61"/>
      <c r="BW22" s="62" t="str">
        <f>'[1]TKB-2'!BW23</f>
        <v/>
      </c>
      <c r="BX22" s="61"/>
      <c r="BY22" s="62" t="str">
        <f>'[1]TKB-2'!BY23</f>
        <v/>
      </c>
      <c r="BZ22" s="61"/>
      <c r="CA22" s="62" t="str">
        <f>'[1]TKB-2'!CA23</f>
        <v/>
      </c>
      <c r="CB22" s="61"/>
      <c r="CC22" s="62" t="str">
        <f>'[1]TKB-2'!CC23</f>
        <v/>
      </c>
      <c r="CD22" s="61"/>
      <c r="CE22" s="62" t="str">
        <f>'[1]TKB-2'!CE23</f>
        <v/>
      </c>
      <c r="CF22" s="61"/>
      <c r="CG22" s="62" t="str">
        <f>'[1]TKB-2'!CG23</f>
        <v/>
      </c>
      <c r="CH22" s="61"/>
      <c r="CI22" s="62" t="str">
        <f>'[1]TKB-2'!CI23</f>
        <v/>
      </c>
      <c r="CJ22" s="61"/>
      <c r="CK22" s="62" t="str">
        <f>'[1]TKB-2'!CK23</f>
        <v/>
      </c>
      <c r="CL22" s="61"/>
      <c r="CM22" s="62" t="str">
        <f>'[1]TKB-2'!CM23</f>
        <v/>
      </c>
      <c r="CN22" s="61"/>
      <c r="CO22" s="62" t="str">
        <f>'[1]TKB-2'!CO23</f>
        <v/>
      </c>
      <c r="CP22" s="61"/>
      <c r="CQ22" s="62" t="str">
        <f>'[1]TKB-2'!CQ23</f>
        <v/>
      </c>
      <c r="CR22" s="61"/>
      <c r="CS22" s="62" t="str">
        <f>'[1]TKB-2'!CS23</f>
        <v/>
      </c>
      <c r="CT22" s="61"/>
      <c r="CU22" s="62" t="str">
        <f>'[1]TKB-2'!CU23</f>
        <v/>
      </c>
      <c r="CV22" s="61"/>
      <c r="CW22" s="62" t="str">
        <f>'[1]TKB-2'!CW23</f>
        <v/>
      </c>
      <c r="CX22" s="61"/>
      <c r="CY22" s="62" t="str">
        <f>'[1]TKB-2'!CY23</f>
        <v/>
      </c>
      <c r="CZ22" s="61"/>
      <c r="DA22" s="62" t="str">
        <f>'[1]TKB-2'!DA23</f>
        <v/>
      </c>
      <c r="DB22" s="61"/>
      <c r="DC22" s="62" t="str">
        <f>'[1]TKB-2'!DC23</f>
        <v/>
      </c>
      <c r="DD22" s="61"/>
      <c r="DE22" s="62" t="str">
        <f>'[1]TKB-2'!DE23</f>
        <v/>
      </c>
      <c r="DF22" s="61"/>
      <c r="DG22" s="62" t="str">
        <f>'[1]TKB-2'!DG23</f>
        <v/>
      </c>
      <c r="DH22" s="61"/>
      <c r="DI22" s="62" t="str">
        <f>'[1]TKB-2'!DI23</f>
        <v/>
      </c>
      <c r="DJ22" s="61"/>
      <c r="DK22" s="62" t="str">
        <f>'[1]TKB-2'!DK23</f>
        <v/>
      </c>
      <c r="DL22" s="61"/>
      <c r="DM22" s="62" t="str">
        <f>'[1]TKB-2'!DM23</f>
        <v/>
      </c>
      <c r="DN22" s="61"/>
      <c r="DO22" s="62" t="str">
        <f>'[1]TKB-2'!DO23</f>
        <v/>
      </c>
      <c r="DP22" s="61"/>
      <c r="DQ22" s="62" t="str">
        <f>'[1]TKB-2'!DQ23</f>
        <v/>
      </c>
      <c r="DR22" s="61"/>
      <c r="DS22" s="62" t="str">
        <f>'[1]TKB-2'!DS23</f>
        <v/>
      </c>
      <c r="DT22" s="61"/>
      <c r="DU22" s="62" t="str">
        <f>'[1]TKB-2'!DU23</f>
        <v/>
      </c>
      <c r="DV22" s="61"/>
      <c r="DW22" s="62" t="str">
        <f>'[1]TKB-2'!DW23</f>
        <v/>
      </c>
      <c r="DX22" s="61"/>
      <c r="DY22" s="62" t="str">
        <f>'[1]TKB-2'!DY23</f>
        <v/>
      </c>
      <c r="DZ22" s="61"/>
      <c r="EA22" s="62" t="str">
        <f>'[1]TKB-2'!EA23</f>
        <v/>
      </c>
      <c r="EB22" s="61"/>
      <c r="EC22" s="62" t="str">
        <f>'[1]TKB-2'!EC23</f>
        <v/>
      </c>
      <c r="ED22" s="61"/>
      <c r="EE22" s="62" t="str">
        <f>'[1]TKB-2'!EE23</f>
        <v/>
      </c>
      <c r="EF22" s="61"/>
      <c r="EG22" s="62" t="str">
        <f>'[1]TKB-2'!EG23</f>
        <v/>
      </c>
      <c r="EH22" s="61"/>
      <c r="EI22" s="62" t="str">
        <f>'[1]TKB-2'!EI23</f>
        <v/>
      </c>
      <c r="EJ22" s="61"/>
      <c r="EK22" s="62" t="str">
        <f>'[1]TKB-2'!EK23</f>
        <v/>
      </c>
      <c r="EL22" s="61"/>
      <c r="EM22" s="62" t="str">
        <f>'[1]TKB-2'!EM23</f>
        <v/>
      </c>
      <c r="EN22" s="61"/>
      <c r="EO22" s="62" t="str">
        <f>'[1]TKB-2'!EO23</f>
        <v/>
      </c>
      <c r="EP22" s="61"/>
      <c r="EQ22" s="62" t="str">
        <f>'[1]TKB-2'!EQ23</f>
        <v/>
      </c>
      <c r="ER22" s="61"/>
      <c r="ES22" s="62" t="str">
        <f>'[1]TKB-2'!ES23</f>
        <v/>
      </c>
      <c r="ET22" s="61"/>
      <c r="EU22" s="62" t="str">
        <f>'[1]TKB-2'!EU23</f>
        <v/>
      </c>
      <c r="EV22" s="61"/>
      <c r="EW22" s="62" t="str">
        <f>'[1]TKB-2'!EW23</f>
        <v/>
      </c>
      <c r="EX22" s="61"/>
      <c r="EY22" s="62" t="str">
        <f>'[1]TKB-2'!EY23</f>
        <v/>
      </c>
      <c r="EZ22" s="61"/>
      <c r="FA22" s="62" t="str">
        <f>'[1]TKB-2'!FA23</f>
        <v/>
      </c>
      <c r="FB22" s="61"/>
      <c r="FC22" s="62" t="str">
        <f>'[1]TKB-2'!FC23</f>
        <v/>
      </c>
      <c r="FD22" s="61"/>
      <c r="FE22" s="62" t="str">
        <f>'[1]TKB-2'!FE23</f>
        <v/>
      </c>
      <c r="FF22" s="61"/>
      <c r="FG22" s="62" t="str">
        <f>'[1]TKB-2'!FG23</f>
        <v/>
      </c>
      <c r="FH22" s="61"/>
      <c r="FI22" s="62" t="str">
        <f>'[1]TKB-2'!FI23</f>
        <v/>
      </c>
      <c r="FJ22" s="61"/>
      <c r="FK22" s="62" t="str">
        <f>'[1]TKB-2'!FK23</f>
        <v/>
      </c>
      <c r="FL22" s="61"/>
      <c r="FM22" s="62" t="str">
        <f>'[1]TKB-2'!FM23</f>
        <v/>
      </c>
      <c r="FN22" s="61"/>
      <c r="FO22" s="62" t="str">
        <f>'[1]TKB-2'!FO23</f>
        <v/>
      </c>
      <c r="FP22" s="61"/>
      <c r="FQ22" s="62" t="str">
        <f>'[1]TKB-2'!FQ23</f>
        <v/>
      </c>
      <c r="FR22" s="61"/>
      <c r="FS22" s="62" t="str">
        <f>'[1]TKB-2'!FS23</f>
        <v/>
      </c>
      <c r="FT22" s="61"/>
      <c r="FU22" s="62" t="str">
        <f>'[1]TKB-2'!FU23</f>
        <v/>
      </c>
      <c r="FV22" s="61"/>
      <c r="FW22" s="62" t="str">
        <f>'[1]TKB-2'!FW23</f>
        <v/>
      </c>
      <c r="FX22" s="61"/>
      <c r="FY22" s="62" t="str">
        <f>'[1]TKB-2'!FY23</f>
        <v/>
      </c>
      <c r="FZ22" s="61"/>
      <c r="GA22" s="62" t="str">
        <f>'[1]TKB-2'!GA23</f>
        <v/>
      </c>
      <c r="GB22" s="61"/>
      <c r="GC22" s="62" t="str">
        <f>'[1]TKB-2'!GC23</f>
        <v/>
      </c>
      <c r="GD22" s="61"/>
      <c r="GE22" s="62" t="str">
        <f>'[1]TKB-2'!GE23</f>
        <v/>
      </c>
      <c r="GF22" s="61"/>
      <c r="GG22" s="62" t="str">
        <f>'[1]TKB-2'!GG23</f>
        <v/>
      </c>
      <c r="GH22" s="61"/>
      <c r="GI22" s="62" t="str">
        <f>'[1]TKB-2'!GI23</f>
        <v/>
      </c>
      <c r="GJ22" s="61"/>
      <c r="GK22" s="62" t="str">
        <f>'[1]TKB-2'!GK23</f>
        <v/>
      </c>
      <c r="GL22" s="61"/>
      <c r="GM22" s="62" t="str">
        <f>'[1]TKB-2'!GM23</f>
        <v/>
      </c>
      <c r="GN22" s="61"/>
      <c r="GO22" s="62" t="str">
        <f>'[1]TKB-2'!GO23</f>
        <v/>
      </c>
      <c r="GP22" s="61"/>
      <c r="GQ22" s="62" t="str">
        <f>'[1]TKB-2'!GQ23</f>
        <v/>
      </c>
      <c r="GR22" s="61"/>
      <c r="GS22" s="62" t="str">
        <f>'[1]TKB-2'!GS23</f>
        <v/>
      </c>
      <c r="GT22" s="61"/>
      <c r="GU22" s="62" t="str">
        <f>'[1]TKB-2'!GU23</f>
        <v/>
      </c>
      <c r="GV22" s="61"/>
      <c r="GW22" s="62" t="str">
        <f>'[1]TKB-2'!GW23</f>
        <v/>
      </c>
      <c r="GX22" s="61"/>
      <c r="GY22" s="62" t="str">
        <f>'[1]TKB-2'!GY23</f>
        <v/>
      </c>
      <c r="GZ22" s="61"/>
      <c r="HA22" s="62" t="str">
        <f>'[1]TKB-2'!HA23</f>
        <v/>
      </c>
      <c r="HB22" s="61"/>
      <c r="HC22" s="62" t="str">
        <f>'[1]TKB-2'!HC23</f>
        <v/>
      </c>
      <c r="HD22" s="61"/>
      <c r="HE22" s="62" t="str">
        <f>'[1]TKB-2'!HE23</f>
        <v/>
      </c>
      <c r="HF22" s="61"/>
      <c r="HG22" s="62" t="str">
        <f>'[1]TKB-2'!HG23</f>
        <v/>
      </c>
      <c r="HH22" s="61"/>
      <c r="HI22" s="62" t="str">
        <f>'[1]TKB-2'!HI23</f>
        <v/>
      </c>
      <c r="HJ22" s="61"/>
      <c r="HK22" s="62" t="str">
        <f>'[1]TKB-2'!HK23</f>
        <v/>
      </c>
      <c r="HL22" s="61"/>
      <c r="HM22" s="62" t="str">
        <f>'[1]TKB-2'!HM23</f>
        <v/>
      </c>
      <c r="HN22" s="61"/>
      <c r="HO22" s="62" t="str">
        <f>'[1]TKB-2'!HO23</f>
        <v/>
      </c>
      <c r="HP22" s="61"/>
      <c r="HQ22" s="62" t="str">
        <f>'[1]TKB-2'!HQ23</f>
        <v/>
      </c>
      <c r="HR22" s="61"/>
      <c r="HS22" s="62" t="str">
        <f>'[1]TKB-2'!HS23</f>
        <v/>
      </c>
      <c r="HT22" s="61"/>
      <c r="HU22" s="62" t="str">
        <f>'[1]TKB-2'!HU23</f>
        <v/>
      </c>
      <c r="HV22" s="61"/>
      <c r="HW22" s="62" t="str">
        <f>'[1]TKB-2'!HW23</f>
        <v/>
      </c>
      <c r="HX22" s="61"/>
      <c r="HY22" s="62" t="str">
        <f>'[1]TKB-2'!HY23</f>
        <v/>
      </c>
      <c r="HZ22" s="61"/>
      <c r="IA22" s="62" t="str">
        <f>'[1]TKB-2'!IA23</f>
        <v/>
      </c>
      <c r="IB22" s="61"/>
      <c r="IC22" s="62" t="str">
        <f>'[1]TKB-2'!IC23</f>
        <v/>
      </c>
      <c r="ID22" s="61"/>
      <c r="IE22" s="62" t="str">
        <f>'[1]TKB-2'!IE23</f>
        <v/>
      </c>
      <c r="IF22" s="61"/>
      <c r="IG22" s="62" t="str">
        <f>'[1]TKB-2'!IG23</f>
        <v/>
      </c>
      <c r="IH22" s="61"/>
      <c r="II22" s="62" t="str">
        <f>'[1]TKB-2'!II23</f>
        <v/>
      </c>
    </row>
    <row r="23" spans="1:243" ht="15.75" customHeight="1" x14ac:dyDescent="0.2">
      <c r="A23" s="295" t="str">
        <f>'[3]TKB-1'!A24</f>
        <v>LỊCH HỌC HỌC KÌ I-NĂM HỌC 2018-2019</v>
      </c>
      <c r="B23" s="311" t="str">
        <f>'TKB-1'!B23</f>
        <v>TƯ</v>
      </c>
      <c r="C23" s="301">
        <f>C13+1</f>
        <v>44370</v>
      </c>
      <c r="D23" s="39">
        <v>0</v>
      </c>
      <c r="E23" s="292" t="s">
        <v>52</v>
      </c>
      <c r="F23" s="55">
        <f>'[1]TKB-2'!F24</f>
        <v>0</v>
      </c>
      <c r="G23" s="56"/>
      <c r="H23" s="55">
        <f>'[1]TKB-2'!H24</f>
        <v>0</v>
      </c>
      <c r="I23" s="56"/>
      <c r="J23" s="55">
        <f>'[1]TKB-2'!J24</f>
        <v>0</v>
      </c>
      <c r="K23" s="56"/>
      <c r="L23" s="55">
        <f>'[1]TKB-2'!L24</f>
        <v>0</v>
      </c>
      <c r="M23" s="56"/>
      <c r="N23" s="55">
        <f>'[1]TKB-2'!N24</f>
        <v>0</v>
      </c>
      <c r="O23" s="56"/>
      <c r="P23" s="55">
        <f>'[1]TKB-2'!P24</f>
        <v>0</v>
      </c>
      <c r="Q23" s="56"/>
      <c r="R23" s="55">
        <f>'[1]TKB-2'!R24</f>
        <v>0</v>
      </c>
      <c r="S23" s="56"/>
      <c r="T23" s="55">
        <f>'[1]TKB-2'!T24</f>
        <v>0</v>
      </c>
      <c r="U23" s="56"/>
      <c r="V23" s="55" t="str">
        <f>'[1]TKB-2'!V24</f>
        <v>B2-101</v>
      </c>
      <c r="W23" s="56"/>
      <c r="X23" s="55" t="str">
        <f>'[1]TKB-2'!X24</f>
        <v>B2-102</v>
      </c>
      <c r="Y23" s="56"/>
      <c r="Z23" s="55" t="str">
        <f>'[1]TKB-2'!Z24</f>
        <v>B2-103</v>
      </c>
      <c r="AA23" s="56"/>
      <c r="AB23" s="55" t="str">
        <f>'[1]TKB-2'!AB24</f>
        <v>B2-201</v>
      </c>
      <c r="AC23" s="56"/>
      <c r="AD23" s="55">
        <f>'[1]TKB-2'!AD24</f>
        <v>0</v>
      </c>
      <c r="AE23" s="56"/>
      <c r="AF23" s="55">
        <f>'[1]TKB-2'!AF24</f>
        <v>0</v>
      </c>
      <c r="AG23" s="56"/>
      <c r="AH23" s="55">
        <f>'[1]TKB-2'!AH24</f>
        <v>0</v>
      </c>
      <c r="AI23" s="56"/>
      <c r="AJ23" s="55">
        <f>'[1]TKB-2'!AJ24</f>
        <v>0</v>
      </c>
      <c r="AK23" s="56"/>
      <c r="AL23" s="55">
        <f>'[1]TKB-2'!AL24</f>
        <v>0</v>
      </c>
      <c r="AM23" s="56"/>
      <c r="AN23" s="55">
        <f>'[1]TKB-2'!AN24</f>
        <v>0</v>
      </c>
      <c r="AO23" s="56"/>
      <c r="AP23" s="55">
        <f>'[1]TKB-2'!AP24</f>
        <v>0</v>
      </c>
      <c r="AQ23" s="56"/>
      <c r="AR23" s="55" t="str">
        <f>'[1]TKB-2'!AR24</f>
        <v>B2-501</v>
      </c>
      <c r="AS23" s="56"/>
      <c r="AT23" s="55" t="str">
        <f>'[1]TKB-2'!AT24</f>
        <v>B2-203</v>
      </c>
      <c r="AU23" s="56"/>
      <c r="AV23" s="55">
        <f>'[1]TKB-2'!AV24</f>
        <v>0</v>
      </c>
      <c r="AW23" s="56"/>
      <c r="AX23" s="55">
        <f>'[1]TKB-2'!AX24</f>
        <v>0</v>
      </c>
      <c r="AY23" s="56"/>
      <c r="AZ23" s="55">
        <f>'[1]TKB-2'!AZ24</f>
        <v>0</v>
      </c>
      <c r="BA23" s="56"/>
      <c r="BB23" s="55">
        <f>'[1]TKB-2'!BB24</f>
        <v>0</v>
      </c>
      <c r="BC23" s="56"/>
      <c r="BD23" s="55" t="str">
        <f>'[1]TKB-2'!BD24</f>
        <v>A.XUONG1</v>
      </c>
      <c r="BE23" s="56"/>
      <c r="BF23" s="55">
        <f>'[1]TKB-2'!BF24</f>
        <v>0</v>
      </c>
      <c r="BG23" s="56"/>
      <c r="BH23" s="55">
        <f>'[1]TKB-2'!BH24</f>
        <v>0</v>
      </c>
      <c r="BI23" s="56"/>
      <c r="BJ23" s="55">
        <f>'[1]TKB-2'!BJ24</f>
        <v>0</v>
      </c>
      <c r="BK23" s="56"/>
      <c r="BL23" s="55">
        <f>'[1]TKB-2'!BL24</f>
        <v>0</v>
      </c>
      <c r="BM23" s="56"/>
      <c r="BN23" s="55" t="str">
        <f>'[1]TKB-2'!BN24</f>
        <v>B2-301</v>
      </c>
      <c r="BO23" s="56"/>
      <c r="BP23" s="55">
        <f>'[1]TKB-2'!BP24</f>
        <v>0</v>
      </c>
      <c r="BQ23" s="56"/>
      <c r="BR23" s="55">
        <f>'[1]TKB-2'!BR24</f>
        <v>0</v>
      </c>
      <c r="BS23" s="56"/>
      <c r="BT23" s="55">
        <f>'[1]TKB-2'!BT24</f>
        <v>0</v>
      </c>
      <c r="BU23" s="56"/>
      <c r="BV23" s="55">
        <f>'[1]TKB-2'!BV24</f>
        <v>0</v>
      </c>
      <c r="BW23" s="56"/>
      <c r="BX23" s="55" t="str">
        <f>'[1]TKB-2'!BX24</f>
        <v>A.XUONG2</v>
      </c>
      <c r="BY23" s="56"/>
      <c r="BZ23" s="55" t="str">
        <f>'[1]TKB-2'!BZ24</f>
        <v>A.XUONG3</v>
      </c>
      <c r="CA23" s="56"/>
      <c r="CB23" s="55">
        <f>'[1]TKB-2'!CB24</f>
        <v>0</v>
      </c>
      <c r="CC23" s="56"/>
      <c r="CD23" s="55" t="str">
        <f>'[1]TKB-2'!CD24</f>
        <v>B2-403</v>
      </c>
      <c r="CE23" s="56"/>
      <c r="CF23" s="55">
        <f>'[1]TKB-2'!CF24</f>
        <v>0</v>
      </c>
      <c r="CG23" s="56"/>
      <c r="CH23" s="55">
        <f>'[1]TKB-2'!CH24</f>
        <v>0</v>
      </c>
      <c r="CI23" s="56"/>
      <c r="CJ23" s="55">
        <f>'[1]TKB-2'!CJ24</f>
        <v>0</v>
      </c>
      <c r="CK23" s="56"/>
      <c r="CL23" s="55">
        <f>'[1]TKB-2'!CL24</f>
        <v>0</v>
      </c>
      <c r="CM23" s="56"/>
      <c r="CN23" s="55">
        <f>'[1]TKB-2'!CN24</f>
        <v>0</v>
      </c>
      <c r="CO23" s="56"/>
      <c r="CP23" s="55">
        <f>'[1]TKB-2'!CP24</f>
        <v>0</v>
      </c>
      <c r="CQ23" s="56"/>
      <c r="CR23" s="55">
        <f>'[1]TKB-2'!CR24</f>
        <v>0</v>
      </c>
      <c r="CS23" s="56"/>
      <c r="CT23" s="55">
        <f>'[1]TKB-2'!CT24</f>
        <v>0</v>
      </c>
      <c r="CU23" s="56"/>
      <c r="CV23" s="55">
        <f>'[1]TKB-2'!CV24</f>
        <v>0</v>
      </c>
      <c r="CW23" s="56"/>
      <c r="CX23" s="55" t="str">
        <f>'[1]TKB-2'!CX24</f>
        <v>B2-404</v>
      </c>
      <c r="CY23" s="56"/>
      <c r="CZ23" s="55" t="str">
        <f>'[1]TKB-2'!CZ24</f>
        <v>B2-307</v>
      </c>
      <c r="DA23" s="56"/>
      <c r="DB23" s="55" t="str">
        <f>'[1]TKB-2'!DB24</f>
        <v>B2-204</v>
      </c>
      <c r="DC23" s="56"/>
      <c r="DD23" s="55">
        <f>'[1]TKB-2'!DD24</f>
        <v>0</v>
      </c>
      <c r="DE23" s="56"/>
      <c r="DF23" s="55">
        <f>'[1]TKB-2'!DF24</f>
        <v>0</v>
      </c>
      <c r="DG23" s="56"/>
      <c r="DH23" s="55" t="str">
        <f>'[1]TKB-2'!DH24</f>
        <v>B2-303</v>
      </c>
      <c r="DI23" s="56"/>
      <c r="DJ23" s="55" t="str">
        <f>'[1]TKB-2'!DJ24</f>
        <v>B2-405</v>
      </c>
      <c r="DK23" s="56"/>
      <c r="DL23" s="55">
        <f>'[1]TKB-2'!DL24</f>
        <v>0</v>
      </c>
      <c r="DM23" s="56"/>
      <c r="DN23" s="55">
        <f>'[1]TKB-2'!DN24</f>
        <v>0</v>
      </c>
      <c r="DO23" s="56"/>
      <c r="DP23" s="55">
        <f>'[1]TKB-2'!DP24</f>
        <v>0</v>
      </c>
      <c r="DQ23" s="56"/>
      <c r="DR23" s="55">
        <f>'[1]TKB-2'!DR24</f>
        <v>0</v>
      </c>
      <c r="DS23" s="56"/>
      <c r="DT23" s="55">
        <f>'[1]TKB-2'!DT24</f>
        <v>0</v>
      </c>
      <c r="DU23" s="56"/>
      <c r="DV23" s="55">
        <f>'[1]TKB-2'!DV24</f>
        <v>0</v>
      </c>
      <c r="DW23" s="56"/>
      <c r="DX23" s="55">
        <f>'[1]TKB-2'!DX24</f>
        <v>0</v>
      </c>
      <c r="DY23" s="56"/>
      <c r="DZ23" s="55">
        <f>'[1]TKB-2'!DZ24</f>
        <v>0</v>
      </c>
      <c r="EA23" s="56"/>
      <c r="EB23" s="55" t="str">
        <f>'[1]TKB-2'!EB24</f>
        <v>B2-401</v>
      </c>
      <c r="EC23" s="56"/>
      <c r="ED23" s="55" t="str">
        <f>'[1]TKB-2'!ED24</f>
        <v>B2-407</v>
      </c>
      <c r="EE23" s="56"/>
      <c r="EF23" s="55" t="str">
        <f>'[1]TKB-2'!EF24</f>
        <v>B2-408</v>
      </c>
      <c r="EG23" s="56"/>
      <c r="EH23" s="55">
        <f>'[1]TKB-2'!EH24</f>
        <v>0</v>
      </c>
      <c r="EI23" s="56"/>
      <c r="EJ23" s="55">
        <f>'[1]TKB-2'!EJ24</f>
        <v>0</v>
      </c>
      <c r="EK23" s="56"/>
      <c r="EL23" s="55" t="str">
        <f>'[1]TKB-2'!EL24</f>
        <v>B2-507</v>
      </c>
      <c r="EM23" s="56"/>
      <c r="EN23" s="55">
        <f>'[1]TKB-2'!EN24</f>
        <v>0</v>
      </c>
      <c r="EO23" s="56"/>
      <c r="EP23" s="55" t="str">
        <f>'[1]TKB-2'!EP24</f>
        <v>A.SAN1</v>
      </c>
      <c r="EQ23" s="56"/>
      <c r="ER23" s="55" t="str">
        <f>'[1]TKB-2'!ER24</f>
        <v>B2-406</v>
      </c>
      <c r="ES23" s="56"/>
      <c r="ET23" s="55" t="str">
        <f>'[1]TKB-2'!ET24</f>
        <v>A.SAN1</v>
      </c>
      <c r="EU23" s="56"/>
      <c r="EV23" s="55" t="str">
        <f>'[1]TKB-2'!EV24</f>
        <v>B2-308</v>
      </c>
      <c r="EW23" s="56"/>
      <c r="EX23" s="55" t="str">
        <f>'[1]TKB-2'!EX24</f>
        <v>B2-208C</v>
      </c>
      <c r="EY23" s="56"/>
      <c r="EZ23" s="55">
        <f>'[1]TKB-2'!EZ24</f>
        <v>0</v>
      </c>
      <c r="FA23" s="56"/>
      <c r="FB23" s="55" t="str">
        <f>'[1]TKB-2'!FB24</f>
        <v>B2-503</v>
      </c>
      <c r="FC23" s="56"/>
      <c r="FD23" s="55">
        <f>'[1]TKB-2'!FD24</f>
        <v>0</v>
      </c>
      <c r="FE23" s="56"/>
      <c r="FF23" s="55" t="str">
        <f>'[1]TKB-2'!FF24</f>
        <v>B2-202</v>
      </c>
      <c r="FG23" s="56"/>
      <c r="FH23" s="55">
        <f>'[1]TKB-2'!FH24</f>
        <v>0</v>
      </c>
      <c r="FI23" s="56"/>
      <c r="FJ23" s="55" t="str">
        <f>'[1]TKB-2'!FJ24</f>
        <v>A.SAN2</v>
      </c>
      <c r="FK23" s="56"/>
      <c r="FL23" s="55" t="str">
        <f>'[1]TKB-2'!FL24</f>
        <v>B2-402</v>
      </c>
      <c r="FM23" s="56"/>
      <c r="FN23" s="55">
        <f>'[1]TKB-2'!FN24</f>
        <v>0</v>
      </c>
      <c r="FO23" s="56"/>
      <c r="FP23" s="55">
        <f>'[1]TKB-2'!FP24</f>
        <v>0</v>
      </c>
      <c r="FQ23" s="56"/>
      <c r="FR23" s="55" t="str">
        <f>'[1]TKB-2'!FR24</f>
        <v>B2-108</v>
      </c>
      <c r="FS23" s="56"/>
      <c r="FT23" s="55" t="str">
        <f>'[1]TKB-2'!FT24</f>
        <v>B2-305</v>
      </c>
      <c r="FU23" s="56"/>
      <c r="FV23" s="55">
        <f>'[1]TKB-2'!FV24</f>
        <v>0</v>
      </c>
      <c r="FW23" s="56"/>
      <c r="FX23" s="55">
        <f>'[1]TKB-2'!FX24</f>
        <v>0</v>
      </c>
      <c r="FY23" s="56"/>
      <c r="FZ23" s="55">
        <f>'[1]TKB-2'!FZ24</f>
        <v>0</v>
      </c>
      <c r="GA23" s="56"/>
      <c r="GB23" s="55">
        <f>'[1]TKB-2'!GB24</f>
        <v>0</v>
      </c>
      <c r="GC23" s="56"/>
      <c r="GD23" s="55">
        <f>'[1]TKB-2'!GD24</f>
        <v>0</v>
      </c>
      <c r="GE23" s="56"/>
      <c r="GF23" s="55">
        <f>'[1]TKB-2'!GF24</f>
        <v>0</v>
      </c>
      <c r="GG23" s="56"/>
      <c r="GH23" s="55">
        <f>'[1]TKB-2'!GH24</f>
        <v>0</v>
      </c>
      <c r="GI23" s="56"/>
      <c r="GJ23" s="55">
        <f>'[1]TKB-2'!GJ24</f>
        <v>0</v>
      </c>
      <c r="GK23" s="56"/>
      <c r="GL23" s="55">
        <f>'[1]TKB-2'!GL24</f>
        <v>0</v>
      </c>
      <c r="GM23" s="56"/>
      <c r="GN23" s="55">
        <f>'[1]TKB-2'!GN24</f>
        <v>0</v>
      </c>
      <c r="GO23" s="56"/>
      <c r="GP23" s="55">
        <f>'[1]TKB-2'!GP24</f>
        <v>0</v>
      </c>
      <c r="GQ23" s="56"/>
      <c r="GR23" s="55">
        <f>'[1]TKB-2'!GR24</f>
        <v>0</v>
      </c>
      <c r="GS23" s="56"/>
      <c r="GT23" s="55">
        <f>'[1]TKB-2'!GT24</f>
        <v>0</v>
      </c>
      <c r="GU23" s="56"/>
      <c r="GV23" s="55">
        <f>'[1]TKB-2'!GV24</f>
        <v>0</v>
      </c>
      <c r="GW23" s="56"/>
      <c r="GX23" s="55">
        <f>'[1]TKB-2'!GX24</f>
        <v>0</v>
      </c>
      <c r="GY23" s="56"/>
      <c r="GZ23" s="55">
        <f>'[1]TKB-2'!GZ24</f>
        <v>0</v>
      </c>
      <c r="HA23" s="56"/>
      <c r="HB23" s="55">
        <f>'[1]TKB-2'!HB24</f>
        <v>0</v>
      </c>
      <c r="HC23" s="56"/>
      <c r="HD23" s="55">
        <f>'[1]TKB-2'!HD24</f>
        <v>0</v>
      </c>
      <c r="HE23" s="56"/>
      <c r="HF23" s="55">
        <f>'[1]TKB-2'!HF24</f>
        <v>0</v>
      </c>
      <c r="HG23" s="56"/>
      <c r="HH23" s="55">
        <f>'[1]TKB-2'!HH24</f>
        <v>0</v>
      </c>
      <c r="HI23" s="56"/>
      <c r="HJ23" s="55">
        <f>'[1]TKB-2'!HJ24</f>
        <v>0</v>
      </c>
      <c r="HK23" s="56"/>
      <c r="HL23" s="55">
        <f>'[1]TKB-2'!HL24</f>
        <v>0</v>
      </c>
      <c r="HM23" s="56"/>
      <c r="HN23" s="55">
        <f>'[1]TKB-2'!HN24</f>
        <v>0</v>
      </c>
      <c r="HO23" s="56"/>
      <c r="HP23" s="55">
        <f>'[1]TKB-2'!HP24</f>
        <v>0</v>
      </c>
      <c r="HQ23" s="56"/>
      <c r="HR23" s="55">
        <f>'[1]TKB-2'!HR24</f>
        <v>0</v>
      </c>
      <c r="HS23" s="56"/>
      <c r="HT23" s="55">
        <f>'[1]TKB-2'!HT24</f>
        <v>0</v>
      </c>
      <c r="HU23" s="56"/>
      <c r="HV23" s="55">
        <f>'[1]TKB-2'!HV24</f>
        <v>0</v>
      </c>
      <c r="HW23" s="56"/>
      <c r="HX23" s="55">
        <f>'[1]TKB-2'!HX24</f>
        <v>0</v>
      </c>
      <c r="HY23" s="56"/>
      <c r="HZ23" s="55">
        <f>'[1]TKB-2'!HZ24</f>
        <v>0</v>
      </c>
      <c r="IA23" s="56"/>
      <c r="IB23" s="55">
        <f>'[1]TKB-2'!IB24</f>
        <v>0</v>
      </c>
      <c r="IC23" s="56"/>
      <c r="ID23" s="55">
        <f>'[1]TKB-2'!ID24</f>
        <v>0</v>
      </c>
      <c r="IE23" s="56"/>
      <c r="IF23" s="55">
        <f>'[1]TKB-2'!IF24</f>
        <v>0</v>
      </c>
      <c r="IG23" s="56"/>
      <c r="IH23" s="55">
        <f>'[1]TKB-2'!IH24</f>
        <v>0</v>
      </c>
      <c r="II23" s="56"/>
    </row>
    <row r="24" spans="1:243" ht="15.75" customHeight="1" x14ac:dyDescent="0.2">
      <c r="A24" s="296"/>
      <c r="B24" s="299"/>
      <c r="C24" s="302"/>
      <c r="D24" s="42" t="s">
        <v>15</v>
      </c>
      <c r="E24" s="293"/>
      <c r="F24" s="57"/>
      <c r="G24" s="58" t="str">
        <f>'[1]TKB-2'!G25</f>
        <v/>
      </c>
      <c r="H24" s="57"/>
      <c r="I24" s="58" t="str">
        <f>'[1]TKB-2'!I25</f>
        <v/>
      </c>
      <c r="J24" s="57"/>
      <c r="K24" s="58" t="str">
        <f>'[1]TKB-2'!K25</f>
        <v/>
      </c>
      <c r="L24" s="57"/>
      <c r="M24" s="58" t="str">
        <f>'[1]TKB-2'!M25</f>
        <v/>
      </c>
      <c r="N24" s="57"/>
      <c r="O24" s="58" t="str">
        <f>'[1]TKB-2'!O25</f>
        <v/>
      </c>
      <c r="P24" s="57"/>
      <c r="Q24" s="58" t="str">
        <f>'[1]TKB-2'!Q25</f>
        <v/>
      </c>
      <c r="R24" s="57"/>
      <c r="S24" s="58" t="str">
        <f>'[1]TKB-2'!S25</f>
        <v/>
      </c>
      <c r="T24" s="57"/>
      <c r="U24" s="58" t="str">
        <f>'[1]TKB-2'!U25</f>
        <v/>
      </c>
      <c r="V24" s="57"/>
      <c r="W24" s="58" t="str">
        <f>'[1]TKB-2'!W25</f>
        <v>V.Hải</v>
      </c>
      <c r="X24" s="57"/>
      <c r="Y24" s="58" t="str">
        <f>'[1]TKB-2'!Y25</f>
        <v>Đ.Tân</v>
      </c>
      <c r="Z24" s="57"/>
      <c r="AA24" s="58" t="str">
        <f>'[1]TKB-2'!AA25</f>
        <v>C.Tín</v>
      </c>
      <c r="AB24" s="57"/>
      <c r="AC24" s="58" t="str">
        <f>'[1]TKB-2'!AC25</f>
        <v>M.Sang</v>
      </c>
      <c r="AD24" s="57"/>
      <c r="AE24" s="58" t="str">
        <f>'[1]TKB-2'!AE25</f>
        <v/>
      </c>
      <c r="AF24" s="57"/>
      <c r="AG24" s="58" t="str">
        <f>'[1]TKB-2'!AG25</f>
        <v/>
      </c>
      <c r="AH24" s="57"/>
      <c r="AI24" s="58" t="str">
        <f>'[1]TKB-2'!AI25</f>
        <v/>
      </c>
      <c r="AJ24" s="57"/>
      <c r="AK24" s="58" t="str">
        <f>'[1]TKB-2'!AK25</f>
        <v/>
      </c>
      <c r="AL24" s="57"/>
      <c r="AM24" s="58" t="str">
        <f>'[1]TKB-2'!AM25</f>
        <v/>
      </c>
      <c r="AN24" s="57"/>
      <c r="AO24" s="58" t="str">
        <f>'[1]TKB-2'!AO25</f>
        <v/>
      </c>
      <c r="AP24" s="57"/>
      <c r="AQ24" s="58" t="str">
        <f>'[1]TKB-2'!AQ25</f>
        <v/>
      </c>
      <c r="AR24" s="57"/>
      <c r="AS24" s="58" t="str">
        <f>'[1]TKB-2'!AS25</f>
        <v>D23KTR1.DAK6</v>
      </c>
      <c r="AT24" s="57"/>
      <c r="AU24" s="58" t="str">
        <f>'[1]TKB-2'!AU25</f>
        <v>Th.Quý</v>
      </c>
      <c r="AV24" s="57"/>
      <c r="AW24" s="58" t="str">
        <f>'[1]TKB-2'!AW25</f>
        <v/>
      </c>
      <c r="AX24" s="57"/>
      <c r="AY24" s="58" t="str">
        <f>'[1]TKB-2'!AY25</f>
        <v/>
      </c>
      <c r="AZ24" s="57"/>
      <c r="BA24" s="58" t="str">
        <f>'[1]TKB-2'!BA25</f>
        <v/>
      </c>
      <c r="BB24" s="57"/>
      <c r="BC24" s="58" t="str">
        <f>'[1]TKB-2'!BC25</f>
        <v/>
      </c>
      <c r="BD24" s="57"/>
      <c r="BE24" s="58" t="str">
        <f>'[1]TKB-2'!BE25</f>
        <v>B.Sáu</v>
      </c>
      <c r="BF24" s="57"/>
      <c r="BG24" s="58" t="str">
        <f>'[1]TKB-2'!BG25</f>
        <v/>
      </c>
      <c r="BH24" s="57"/>
      <c r="BI24" s="58" t="str">
        <f>'[1]TKB-2'!BI25</f>
        <v/>
      </c>
      <c r="BJ24" s="57"/>
      <c r="BK24" s="58" t="str">
        <f>'[1]TKB-2'!BK25</f>
        <v/>
      </c>
      <c r="BL24" s="57"/>
      <c r="BM24" s="58" t="str">
        <f>'[1]TKB-2'!BM25</f>
        <v/>
      </c>
      <c r="BN24" s="57"/>
      <c r="BO24" s="58" t="str">
        <f>'[1]TKB-2'!BO25</f>
        <v>M.Trí(KH)</v>
      </c>
      <c r="BP24" s="57"/>
      <c r="BQ24" s="58" t="str">
        <f>'[1]TKB-2'!BQ25</f>
        <v/>
      </c>
      <c r="BR24" s="57"/>
      <c r="BS24" s="58" t="str">
        <f>'[1]TKB-2'!BS25</f>
        <v/>
      </c>
      <c r="BT24" s="57"/>
      <c r="BU24" s="58" t="str">
        <f>'[1]TKB-2'!BU25</f>
        <v/>
      </c>
      <c r="BV24" s="57"/>
      <c r="BW24" s="58" t="str">
        <f>'[1]TKB-2'!BW25</f>
        <v/>
      </c>
      <c r="BX24" s="57"/>
      <c r="BY24" s="58" t="str">
        <f>'[1]TKB-2'!BY25</f>
        <v>T.Kiếm</v>
      </c>
      <c r="BZ24" s="57"/>
      <c r="CA24" s="58" t="str">
        <f>'[1]TKB-2'!CA25</f>
        <v>Đ.Toa</v>
      </c>
      <c r="CB24" s="57"/>
      <c r="CC24" s="58" t="str">
        <f>'[1]TKB-2'!CC25</f>
        <v/>
      </c>
      <c r="CD24" s="57"/>
      <c r="CE24" s="58" t="str">
        <f>'[1]TKB-2'!CE25</f>
        <v>H.Toàn</v>
      </c>
      <c r="CF24" s="57"/>
      <c r="CG24" s="58" t="str">
        <f>'[1]TKB-2'!CG25</f>
        <v/>
      </c>
      <c r="CH24" s="57"/>
      <c r="CI24" s="58" t="str">
        <f>'[1]TKB-2'!CI25</f>
        <v/>
      </c>
      <c r="CJ24" s="57"/>
      <c r="CK24" s="58" t="str">
        <f>'[1]TKB-2'!CK25</f>
        <v/>
      </c>
      <c r="CL24" s="57"/>
      <c r="CM24" s="58" t="str">
        <f>'[1]TKB-2'!CM25</f>
        <v/>
      </c>
      <c r="CN24" s="57"/>
      <c r="CO24" s="58" t="str">
        <f>'[1]TKB-2'!CO25</f>
        <v/>
      </c>
      <c r="CP24" s="57"/>
      <c r="CQ24" s="58" t="str">
        <f>'[1]TKB-2'!CQ25</f>
        <v/>
      </c>
      <c r="CR24" s="57"/>
      <c r="CS24" s="58" t="str">
        <f>'[1]TKB-2'!CS25</f>
        <v/>
      </c>
      <c r="CT24" s="57"/>
      <c r="CU24" s="58" t="str">
        <f>'[1]TKB-2'!CU25</f>
        <v/>
      </c>
      <c r="CV24" s="57"/>
      <c r="CW24" s="58" t="str">
        <f>'[1]TKB-2'!CW25</f>
        <v/>
      </c>
      <c r="CX24" s="57"/>
      <c r="CY24" s="58" t="str">
        <f>'[1]TKB-2'!CY25</f>
        <v>T.Thành(TG)</v>
      </c>
      <c r="CZ24" s="57"/>
      <c r="DA24" s="58" t="str">
        <f>'[1]TKB-2'!DA25</f>
        <v>T.Thiểm</v>
      </c>
      <c r="DB24" s="57"/>
      <c r="DC24" s="58" t="str">
        <f>'[1]TKB-2'!DC25</f>
        <v>M.Linh</v>
      </c>
      <c r="DD24" s="57"/>
      <c r="DE24" s="58" t="str">
        <f>'[1]TKB-2'!DE25</f>
        <v/>
      </c>
      <c r="DF24" s="57"/>
      <c r="DG24" s="58" t="str">
        <f>'[1]TKB-2'!DG25</f>
        <v/>
      </c>
      <c r="DH24" s="57"/>
      <c r="DI24" s="58" t="str">
        <f>'[1]TKB-2'!DI25</f>
        <v>Đ.Nguyên</v>
      </c>
      <c r="DJ24" s="57"/>
      <c r="DK24" s="58" t="str">
        <f>'[1]TKB-2'!DK25</f>
        <v>TG-KTE3</v>
      </c>
      <c r="DL24" s="57"/>
      <c r="DM24" s="58" t="str">
        <f>'[1]TKB-2'!DM25</f>
        <v/>
      </c>
      <c r="DN24" s="57"/>
      <c r="DO24" s="58" t="str">
        <f>'[1]TKB-2'!DO25</f>
        <v/>
      </c>
      <c r="DP24" s="57"/>
      <c r="DQ24" s="58" t="str">
        <f>'[1]TKB-2'!DQ25</f>
        <v/>
      </c>
      <c r="DR24" s="57"/>
      <c r="DS24" s="58" t="str">
        <f>'[1]TKB-2'!DS25</f>
        <v/>
      </c>
      <c r="DT24" s="57"/>
      <c r="DU24" s="58" t="str">
        <f>'[1]TKB-2'!DU25</f>
        <v/>
      </c>
      <c r="DV24" s="57"/>
      <c r="DW24" s="58" t="str">
        <f>'[1]TKB-2'!DW25</f>
        <v/>
      </c>
      <c r="DX24" s="57"/>
      <c r="DY24" s="58" t="str">
        <f>'[1]TKB-2'!DY25</f>
        <v/>
      </c>
      <c r="DZ24" s="57"/>
      <c r="EA24" s="58" t="str">
        <f>'[1]TKB-2'!EA25</f>
        <v/>
      </c>
      <c r="EB24" s="57"/>
      <c r="EC24" s="58" t="str">
        <f>'[1]TKB-2'!EC25</f>
        <v>B.Lợi</v>
      </c>
      <c r="ED24" s="57"/>
      <c r="EE24" s="58" t="str">
        <f>'[1]TKB-2'!EE25</f>
        <v>T.Lê</v>
      </c>
      <c r="EF24" s="57"/>
      <c r="EG24" s="58" t="str">
        <f>'[1]TKB-2'!EG25</f>
        <v>Th.Hằng(TG)</v>
      </c>
      <c r="EH24" s="57"/>
      <c r="EI24" s="58" t="str">
        <f>'[1]TKB-2'!EI25</f>
        <v/>
      </c>
      <c r="EJ24" s="57"/>
      <c r="EK24" s="58" t="str">
        <f>'[1]TKB-2'!EK25</f>
        <v/>
      </c>
      <c r="EL24" s="57"/>
      <c r="EM24" s="58" t="str">
        <f>'[1]TKB-2'!EM25</f>
        <v>T.Công</v>
      </c>
      <c r="EN24" s="57"/>
      <c r="EO24" s="58" t="str">
        <f>'[1]TKB-2'!EO25</f>
        <v/>
      </c>
      <c r="EP24" s="57"/>
      <c r="EQ24" s="58" t="str">
        <f>'[1]TKB-2'!EQ25</f>
        <v>V.Đông</v>
      </c>
      <c r="ER24" s="57"/>
      <c r="ES24" s="58" t="str">
        <f>'[1]TKB-2'!ES25</f>
        <v>X.Hội</v>
      </c>
      <c r="ET24" s="57"/>
      <c r="EU24" s="58" t="str">
        <f>'[1]TKB-2'!EU25</f>
        <v>P.Lâm</v>
      </c>
      <c r="EV24" s="57"/>
      <c r="EW24" s="58" t="str">
        <f>'[1]TKB-2'!EW25</f>
        <v>V.Hiệp</v>
      </c>
      <c r="EX24" s="57"/>
      <c r="EY24" s="58" t="str">
        <f>'[1]TKB-2'!EY25</f>
        <v>L.Tín</v>
      </c>
      <c r="EZ24" s="57"/>
      <c r="FA24" s="58" t="str">
        <f>'[1]TKB-2'!FA25</f>
        <v/>
      </c>
      <c r="FB24" s="57"/>
      <c r="FC24" s="58" t="str">
        <f>'[1]TKB-2'!FC25</f>
        <v>D25KTR1DACS2</v>
      </c>
      <c r="FD24" s="57"/>
      <c r="FE24" s="58" t="str">
        <f>'[1]TKB-2'!FE25</f>
        <v/>
      </c>
      <c r="FF24" s="57"/>
      <c r="FG24" s="58" t="str">
        <f>'[1]TKB-2'!FG25</f>
        <v>T.Linh</v>
      </c>
      <c r="FH24" s="57"/>
      <c r="FI24" s="58" t="str">
        <f>'[1]TKB-2'!FI25</f>
        <v/>
      </c>
      <c r="FJ24" s="57"/>
      <c r="FK24" s="58" t="str">
        <f>'[1]TKB-2'!FK25</f>
        <v>V.Học</v>
      </c>
      <c r="FL24" s="57"/>
      <c r="FM24" s="58" t="str">
        <f>'[1]TKB-2'!FM25</f>
        <v>T.Mến</v>
      </c>
      <c r="FN24" s="57"/>
      <c r="FO24" s="58" t="str">
        <f>'[1]TKB-2'!FO25</f>
        <v/>
      </c>
      <c r="FP24" s="57"/>
      <c r="FQ24" s="58" t="str">
        <f>'[1]TKB-2'!FQ25</f>
        <v/>
      </c>
      <c r="FR24" s="57"/>
      <c r="FS24" s="58" t="str">
        <f>'[1]TKB-2'!FS25</f>
        <v>N.Thảo</v>
      </c>
      <c r="FT24" s="57"/>
      <c r="FU24" s="58" t="str">
        <f>'[1]TKB-2'!FU25</f>
        <v>T.Hiếu</v>
      </c>
      <c r="FV24" s="57"/>
      <c r="FW24" s="58" t="str">
        <f>'[1]TKB-2'!FW25</f>
        <v/>
      </c>
      <c r="FX24" s="57"/>
      <c r="FY24" s="58" t="str">
        <f>'[1]TKB-2'!FY25</f>
        <v/>
      </c>
      <c r="FZ24" s="57"/>
      <c r="GA24" s="58" t="str">
        <f>'[1]TKB-2'!GA25</f>
        <v/>
      </c>
      <c r="GB24" s="57"/>
      <c r="GC24" s="58" t="str">
        <f>'[1]TKB-2'!GC25</f>
        <v/>
      </c>
      <c r="GD24" s="57"/>
      <c r="GE24" s="58" t="str">
        <f>'[1]TKB-2'!GE25</f>
        <v/>
      </c>
      <c r="GF24" s="57"/>
      <c r="GG24" s="58" t="str">
        <f>'[1]TKB-2'!GG25</f>
        <v/>
      </c>
      <c r="GH24" s="57"/>
      <c r="GI24" s="58" t="str">
        <f>'[1]TKB-2'!GI25</f>
        <v/>
      </c>
      <c r="GJ24" s="57"/>
      <c r="GK24" s="58" t="str">
        <f>'[1]TKB-2'!GK25</f>
        <v/>
      </c>
      <c r="GL24" s="57"/>
      <c r="GM24" s="58" t="str">
        <f>'[1]TKB-2'!GM25</f>
        <v/>
      </c>
      <c r="GN24" s="57"/>
      <c r="GO24" s="58" t="str">
        <f>'[1]TKB-2'!GO25</f>
        <v/>
      </c>
      <c r="GP24" s="57"/>
      <c r="GQ24" s="58" t="str">
        <f>'[1]TKB-2'!GQ25</f>
        <v/>
      </c>
      <c r="GR24" s="57"/>
      <c r="GS24" s="58" t="str">
        <f>'[1]TKB-2'!GS25</f>
        <v/>
      </c>
      <c r="GT24" s="57"/>
      <c r="GU24" s="58" t="str">
        <f>'[1]TKB-2'!GU25</f>
        <v/>
      </c>
      <c r="GV24" s="57"/>
      <c r="GW24" s="58" t="str">
        <f>'[1]TKB-2'!GW25</f>
        <v/>
      </c>
      <c r="GX24" s="57"/>
      <c r="GY24" s="58" t="str">
        <f>'[1]TKB-2'!GY25</f>
        <v/>
      </c>
      <c r="GZ24" s="57"/>
      <c r="HA24" s="58" t="str">
        <f>'[1]TKB-2'!HA25</f>
        <v/>
      </c>
      <c r="HB24" s="57"/>
      <c r="HC24" s="58" t="str">
        <f>'[1]TKB-2'!HC25</f>
        <v/>
      </c>
      <c r="HD24" s="57"/>
      <c r="HE24" s="58" t="str">
        <f>'[1]TKB-2'!HE25</f>
        <v/>
      </c>
      <c r="HF24" s="57"/>
      <c r="HG24" s="58" t="str">
        <f>'[1]TKB-2'!HG25</f>
        <v/>
      </c>
      <c r="HH24" s="57"/>
      <c r="HI24" s="58" t="str">
        <f>'[1]TKB-2'!HI25</f>
        <v/>
      </c>
      <c r="HJ24" s="57"/>
      <c r="HK24" s="58" t="str">
        <f>'[1]TKB-2'!HK25</f>
        <v/>
      </c>
      <c r="HL24" s="57"/>
      <c r="HM24" s="58" t="str">
        <f>'[1]TKB-2'!HM25</f>
        <v/>
      </c>
      <c r="HN24" s="57"/>
      <c r="HO24" s="58" t="str">
        <f>'[1]TKB-2'!HO25</f>
        <v/>
      </c>
      <c r="HP24" s="57"/>
      <c r="HQ24" s="58" t="str">
        <f>'[1]TKB-2'!HQ25</f>
        <v/>
      </c>
      <c r="HR24" s="57"/>
      <c r="HS24" s="58" t="str">
        <f>'[1]TKB-2'!HS25</f>
        <v/>
      </c>
      <c r="HT24" s="57"/>
      <c r="HU24" s="58" t="str">
        <f>'[1]TKB-2'!HU25</f>
        <v/>
      </c>
      <c r="HV24" s="57"/>
      <c r="HW24" s="58" t="str">
        <f>'[1]TKB-2'!HW25</f>
        <v/>
      </c>
      <c r="HX24" s="57"/>
      <c r="HY24" s="58" t="str">
        <f>'[1]TKB-2'!HY25</f>
        <v/>
      </c>
      <c r="HZ24" s="57"/>
      <c r="IA24" s="58" t="str">
        <f>'[1]TKB-2'!IA25</f>
        <v/>
      </c>
      <c r="IB24" s="57"/>
      <c r="IC24" s="58" t="str">
        <f>'[1]TKB-2'!IC25</f>
        <v/>
      </c>
      <c r="ID24" s="57"/>
      <c r="IE24" s="58" t="str">
        <f>'[1]TKB-2'!IE25</f>
        <v/>
      </c>
      <c r="IF24" s="57"/>
      <c r="IG24" s="58" t="str">
        <f>'[1]TKB-2'!IG25</f>
        <v/>
      </c>
      <c r="IH24" s="57"/>
      <c r="II24" s="58" t="str">
        <f>'[1]TKB-2'!II25</f>
        <v/>
      </c>
    </row>
    <row r="25" spans="1:243" ht="15.75" customHeight="1" x14ac:dyDescent="0.2">
      <c r="A25" s="296"/>
      <c r="B25" s="299"/>
      <c r="C25" s="302"/>
      <c r="D25" s="42">
        <v>0</v>
      </c>
      <c r="E25" s="294" t="s">
        <v>53</v>
      </c>
      <c r="F25" s="59">
        <f>'[1]TKB-2'!F26</f>
        <v>0</v>
      </c>
      <c r="G25" s="60"/>
      <c r="H25" s="59">
        <f>'[1]TKB-2'!H26</f>
        <v>0</v>
      </c>
      <c r="I25" s="60"/>
      <c r="J25" s="59">
        <f>'[1]TKB-2'!J26</f>
        <v>0</v>
      </c>
      <c r="K25" s="60"/>
      <c r="L25" s="59">
        <f>'[1]TKB-2'!L26</f>
        <v>0</v>
      </c>
      <c r="M25" s="60"/>
      <c r="N25" s="59">
        <f>'[1]TKB-2'!N26</f>
        <v>0</v>
      </c>
      <c r="O25" s="60"/>
      <c r="P25" s="59">
        <f>'[1]TKB-2'!P26</f>
        <v>0</v>
      </c>
      <c r="Q25" s="60"/>
      <c r="R25" s="59">
        <f>'[1]TKB-2'!R26</f>
        <v>0</v>
      </c>
      <c r="S25" s="60"/>
      <c r="T25" s="59">
        <f>'[1]TKB-2'!T26</f>
        <v>0</v>
      </c>
      <c r="U25" s="60"/>
      <c r="V25" s="59" t="str">
        <f>'[1]TKB-2'!V26</f>
        <v>B2-101</v>
      </c>
      <c r="W25" s="60"/>
      <c r="X25" s="59" t="str">
        <f>'[1]TKB-2'!X26</f>
        <v>B2-102</v>
      </c>
      <c r="Y25" s="60"/>
      <c r="Z25" s="59" t="str">
        <f>'[1]TKB-2'!Z26</f>
        <v>B2-103</v>
      </c>
      <c r="AA25" s="60"/>
      <c r="AB25" s="59" t="str">
        <f>'[1]TKB-2'!AB26</f>
        <v>B2-201</v>
      </c>
      <c r="AC25" s="60"/>
      <c r="AD25" s="59">
        <f>'[1]TKB-2'!AD26</f>
        <v>0</v>
      </c>
      <c r="AE25" s="60"/>
      <c r="AF25" s="59">
        <f>'[1]TKB-2'!AF26</f>
        <v>0</v>
      </c>
      <c r="AG25" s="60"/>
      <c r="AH25" s="59">
        <f>'[1]TKB-2'!AH26</f>
        <v>0</v>
      </c>
      <c r="AI25" s="60"/>
      <c r="AJ25" s="59">
        <f>'[1]TKB-2'!AJ26</f>
        <v>0</v>
      </c>
      <c r="AK25" s="60"/>
      <c r="AL25" s="59">
        <f>'[1]TKB-2'!AL26</f>
        <v>0</v>
      </c>
      <c r="AM25" s="60"/>
      <c r="AN25" s="59">
        <f>'[1]TKB-2'!AN26</f>
        <v>0</v>
      </c>
      <c r="AO25" s="60"/>
      <c r="AP25" s="59">
        <f>'[1]TKB-2'!AP26</f>
        <v>0</v>
      </c>
      <c r="AQ25" s="60"/>
      <c r="AR25" s="59" t="str">
        <f>'[1]TKB-2'!AR26</f>
        <v>B2-501</v>
      </c>
      <c r="AS25" s="60"/>
      <c r="AT25" s="59" t="str">
        <f>'[1]TKB-2'!AT26</f>
        <v>B2-203</v>
      </c>
      <c r="AU25" s="60"/>
      <c r="AV25" s="59">
        <f>'[1]TKB-2'!AV26</f>
        <v>0</v>
      </c>
      <c r="AW25" s="60"/>
      <c r="AX25" s="59">
        <f>'[1]TKB-2'!AX26</f>
        <v>0</v>
      </c>
      <c r="AY25" s="60"/>
      <c r="AZ25" s="59">
        <f>'[1]TKB-2'!AZ26</f>
        <v>0</v>
      </c>
      <c r="BA25" s="60"/>
      <c r="BB25" s="59">
        <f>'[1]TKB-2'!BB26</f>
        <v>0</v>
      </c>
      <c r="BC25" s="60"/>
      <c r="BD25" s="59">
        <f>'[1]TKB-2'!BD26</f>
        <v>0</v>
      </c>
      <c r="BE25" s="60"/>
      <c r="BF25" s="59">
        <f>'[1]TKB-2'!BF26</f>
        <v>0</v>
      </c>
      <c r="BG25" s="60"/>
      <c r="BH25" s="59">
        <f>'[1]TKB-2'!BH26</f>
        <v>0</v>
      </c>
      <c r="BI25" s="60"/>
      <c r="BJ25" s="59">
        <f>'[1]TKB-2'!BJ26</f>
        <v>0</v>
      </c>
      <c r="BK25" s="60"/>
      <c r="BL25" s="59">
        <f>'[1]TKB-2'!BL26</f>
        <v>0</v>
      </c>
      <c r="BM25" s="60"/>
      <c r="BN25" s="59" t="str">
        <f>'[1]TKB-2'!BN26</f>
        <v>B2-301</v>
      </c>
      <c r="BO25" s="60"/>
      <c r="BP25" s="59">
        <f>'[1]TKB-2'!BP26</f>
        <v>0</v>
      </c>
      <c r="BQ25" s="60"/>
      <c r="BR25" s="59">
        <f>'[1]TKB-2'!BR26</f>
        <v>0</v>
      </c>
      <c r="BS25" s="60"/>
      <c r="BT25" s="59" t="str">
        <f>'[1]TKB-2'!BT26</f>
        <v>B2-302</v>
      </c>
      <c r="BU25" s="60"/>
      <c r="BV25" s="59">
        <f>'[1]TKB-2'!BV26</f>
        <v>0</v>
      </c>
      <c r="BW25" s="60"/>
      <c r="BX25" s="59">
        <f>'[1]TKB-2'!BX26</f>
        <v>0</v>
      </c>
      <c r="BY25" s="60"/>
      <c r="BZ25" s="59">
        <f>'[1]TKB-2'!BZ26</f>
        <v>0</v>
      </c>
      <c r="CA25" s="60"/>
      <c r="CB25" s="59">
        <f>'[1]TKB-2'!CB26</f>
        <v>0</v>
      </c>
      <c r="CC25" s="60"/>
      <c r="CD25" s="59" t="str">
        <f>'[1]TKB-2'!CD26</f>
        <v>B2-403</v>
      </c>
      <c r="CE25" s="60"/>
      <c r="CF25" s="59">
        <f>'[1]TKB-2'!CF26</f>
        <v>0</v>
      </c>
      <c r="CG25" s="60"/>
      <c r="CH25" s="59">
        <f>'[1]TKB-2'!CH26</f>
        <v>0</v>
      </c>
      <c r="CI25" s="60"/>
      <c r="CJ25" s="59">
        <f>'[1]TKB-2'!CJ26</f>
        <v>0</v>
      </c>
      <c r="CK25" s="60"/>
      <c r="CL25" s="59">
        <f>'[1]TKB-2'!CL26</f>
        <v>0</v>
      </c>
      <c r="CM25" s="60"/>
      <c r="CN25" s="59">
        <f>'[1]TKB-2'!CN26</f>
        <v>0</v>
      </c>
      <c r="CO25" s="60"/>
      <c r="CP25" s="59">
        <f>'[1]TKB-2'!CP26</f>
        <v>0</v>
      </c>
      <c r="CQ25" s="60"/>
      <c r="CR25" s="59">
        <f>'[1]TKB-2'!CR26</f>
        <v>0</v>
      </c>
      <c r="CS25" s="60"/>
      <c r="CT25" s="59">
        <f>'[1]TKB-2'!CT26</f>
        <v>0</v>
      </c>
      <c r="CU25" s="60"/>
      <c r="CV25" s="59">
        <f>'[1]TKB-2'!CV26</f>
        <v>0</v>
      </c>
      <c r="CW25" s="60"/>
      <c r="CX25" s="59" t="str">
        <f>'[1]TKB-2'!CX26</f>
        <v>B2-404</v>
      </c>
      <c r="CY25" s="60"/>
      <c r="CZ25" s="59">
        <f>'[1]TKB-2'!CZ26</f>
        <v>0</v>
      </c>
      <c r="DA25" s="60"/>
      <c r="DB25" s="59" t="str">
        <f>'[1]TKB-2'!DB26</f>
        <v>B2-204</v>
      </c>
      <c r="DC25" s="60"/>
      <c r="DD25" s="59" t="str">
        <f>'[1]TKB-2'!DD26</f>
        <v>B2-306</v>
      </c>
      <c r="DE25" s="60"/>
      <c r="DF25" s="59">
        <f>'[1]TKB-2'!DF26</f>
        <v>0</v>
      </c>
      <c r="DG25" s="60"/>
      <c r="DH25" s="59" t="str">
        <f>'[1]TKB-2'!DH26</f>
        <v>B2-303</v>
      </c>
      <c r="DI25" s="60"/>
      <c r="DJ25" s="59" t="str">
        <f>'[1]TKB-2'!DJ26</f>
        <v>B2-405</v>
      </c>
      <c r="DK25" s="60"/>
      <c r="DL25" s="59">
        <f>'[1]TKB-2'!DL26</f>
        <v>0</v>
      </c>
      <c r="DM25" s="60"/>
      <c r="DN25" s="59">
        <f>'[1]TKB-2'!DN26</f>
        <v>0</v>
      </c>
      <c r="DO25" s="60"/>
      <c r="DP25" s="59">
        <f>'[1]TKB-2'!DP26</f>
        <v>0</v>
      </c>
      <c r="DQ25" s="60"/>
      <c r="DR25" s="59">
        <f>'[1]TKB-2'!DR26</f>
        <v>0</v>
      </c>
      <c r="DS25" s="60"/>
      <c r="DT25" s="59">
        <f>'[1]TKB-2'!DT26</f>
        <v>0</v>
      </c>
      <c r="DU25" s="60"/>
      <c r="DV25" s="59">
        <f>'[1]TKB-2'!DV26</f>
        <v>0</v>
      </c>
      <c r="DW25" s="60"/>
      <c r="DX25" s="59">
        <f>'[1]TKB-2'!DX26</f>
        <v>0</v>
      </c>
      <c r="DY25" s="60"/>
      <c r="DZ25" s="59">
        <f>'[1]TKB-2'!DZ26</f>
        <v>0</v>
      </c>
      <c r="EA25" s="60"/>
      <c r="EB25" s="59" t="str">
        <f>'[1]TKB-2'!EB26</f>
        <v>B2-401</v>
      </c>
      <c r="EC25" s="60"/>
      <c r="ED25" s="59">
        <f>'[1]TKB-2'!ED26</f>
        <v>0</v>
      </c>
      <c r="EE25" s="60"/>
      <c r="EF25" s="59">
        <f>'[1]TKB-2'!EF26</f>
        <v>0</v>
      </c>
      <c r="EG25" s="60"/>
      <c r="EH25" s="59">
        <f>'[1]TKB-2'!EH26</f>
        <v>0</v>
      </c>
      <c r="EI25" s="60"/>
      <c r="EJ25" s="59">
        <f>'[1]TKB-2'!EJ26</f>
        <v>0</v>
      </c>
      <c r="EK25" s="60"/>
      <c r="EL25" s="59" t="str">
        <f>'[1]TKB-2'!EL26</f>
        <v>B2-507</v>
      </c>
      <c r="EM25" s="60"/>
      <c r="EN25" s="59">
        <f>'[1]TKB-2'!EN26</f>
        <v>0</v>
      </c>
      <c r="EO25" s="60"/>
      <c r="EP25" s="59">
        <f>'[1]TKB-2'!EP26</f>
        <v>0</v>
      </c>
      <c r="EQ25" s="60"/>
      <c r="ER25" s="59" t="str">
        <f>'[1]TKB-2'!ER26</f>
        <v>B2-406</v>
      </c>
      <c r="ES25" s="60"/>
      <c r="ET25" s="59">
        <f>'[1]TKB-2'!ET26</f>
        <v>0</v>
      </c>
      <c r="EU25" s="60"/>
      <c r="EV25" s="59" t="str">
        <f>'[1]TKB-2'!EV26</f>
        <v>B2-308</v>
      </c>
      <c r="EW25" s="60"/>
      <c r="EX25" s="59" t="str">
        <f>'[1]TKB-2'!EX26</f>
        <v>B2-208C</v>
      </c>
      <c r="EY25" s="60"/>
      <c r="EZ25" s="59">
        <f>'[1]TKB-2'!EZ26</f>
        <v>0</v>
      </c>
      <c r="FA25" s="60"/>
      <c r="FB25" s="59" t="str">
        <f>'[1]TKB-2'!FB26</f>
        <v>B2-503</v>
      </c>
      <c r="FC25" s="60"/>
      <c r="FD25" s="59">
        <f>'[1]TKB-2'!FD26</f>
        <v>0</v>
      </c>
      <c r="FE25" s="60"/>
      <c r="FF25" s="59" t="str">
        <f>'[1]TKB-2'!FF26</f>
        <v>B2-202</v>
      </c>
      <c r="FG25" s="60"/>
      <c r="FH25" s="59">
        <f>'[1]TKB-2'!FH26</f>
        <v>0</v>
      </c>
      <c r="FI25" s="60"/>
      <c r="FJ25" s="59">
        <f>'[1]TKB-2'!FJ26</f>
        <v>0</v>
      </c>
      <c r="FK25" s="60"/>
      <c r="FL25" s="59" t="str">
        <f>'[1]TKB-2'!FL26</f>
        <v>B2-402</v>
      </c>
      <c r="FM25" s="60"/>
      <c r="FN25" s="59">
        <f>'[1]TKB-2'!FN26</f>
        <v>0</v>
      </c>
      <c r="FO25" s="60"/>
      <c r="FP25" s="59">
        <f>'[1]TKB-2'!FP26</f>
        <v>0</v>
      </c>
      <c r="FQ25" s="60"/>
      <c r="FR25" s="59" t="str">
        <f>'[1]TKB-2'!FR26</f>
        <v>B2-108</v>
      </c>
      <c r="FS25" s="60"/>
      <c r="FT25" s="59" t="str">
        <f>'[1]TKB-2'!FT26</f>
        <v>B2-305</v>
      </c>
      <c r="FU25" s="60"/>
      <c r="FV25" s="59">
        <f>'[1]TKB-2'!FV26</f>
        <v>0</v>
      </c>
      <c r="FW25" s="60"/>
      <c r="FX25" s="59">
        <f>'[1]TKB-2'!FX26</f>
        <v>0</v>
      </c>
      <c r="FY25" s="60"/>
      <c r="FZ25" s="59">
        <f>'[1]TKB-2'!FZ26</f>
        <v>0</v>
      </c>
      <c r="GA25" s="60"/>
      <c r="GB25" s="59">
        <f>'[1]TKB-2'!GB26</f>
        <v>0</v>
      </c>
      <c r="GC25" s="60"/>
      <c r="GD25" s="59">
        <f>'[1]TKB-2'!GD26</f>
        <v>0</v>
      </c>
      <c r="GE25" s="60"/>
      <c r="GF25" s="59">
        <f>'[1]TKB-2'!GF26</f>
        <v>0</v>
      </c>
      <c r="GG25" s="60"/>
      <c r="GH25" s="59">
        <f>'[1]TKB-2'!GH26</f>
        <v>0</v>
      </c>
      <c r="GI25" s="60"/>
      <c r="GJ25" s="59">
        <f>'[1]TKB-2'!GJ26</f>
        <v>0</v>
      </c>
      <c r="GK25" s="60"/>
      <c r="GL25" s="59">
        <f>'[1]TKB-2'!GL26</f>
        <v>0</v>
      </c>
      <c r="GM25" s="60"/>
      <c r="GN25" s="59">
        <f>'[1]TKB-2'!GN26</f>
        <v>0</v>
      </c>
      <c r="GO25" s="60"/>
      <c r="GP25" s="59">
        <f>'[1]TKB-2'!GP26</f>
        <v>0</v>
      </c>
      <c r="GQ25" s="60"/>
      <c r="GR25" s="59">
        <f>'[1]TKB-2'!GR26</f>
        <v>0</v>
      </c>
      <c r="GS25" s="60"/>
      <c r="GT25" s="59">
        <f>'[1]TKB-2'!GT26</f>
        <v>0</v>
      </c>
      <c r="GU25" s="60"/>
      <c r="GV25" s="59">
        <f>'[1]TKB-2'!GV26</f>
        <v>0</v>
      </c>
      <c r="GW25" s="60"/>
      <c r="GX25" s="59">
        <f>'[1]TKB-2'!GX26</f>
        <v>0</v>
      </c>
      <c r="GY25" s="60"/>
      <c r="GZ25" s="59">
        <f>'[1]TKB-2'!GZ26</f>
        <v>0</v>
      </c>
      <c r="HA25" s="60"/>
      <c r="HB25" s="59">
        <f>'[1]TKB-2'!HB26</f>
        <v>0</v>
      </c>
      <c r="HC25" s="60"/>
      <c r="HD25" s="59">
        <f>'[1]TKB-2'!HD26</f>
        <v>0</v>
      </c>
      <c r="HE25" s="60"/>
      <c r="HF25" s="59">
        <f>'[1]TKB-2'!HF26</f>
        <v>0</v>
      </c>
      <c r="HG25" s="60"/>
      <c r="HH25" s="59">
        <f>'[1]TKB-2'!HH26</f>
        <v>0</v>
      </c>
      <c r="HI25" s="60"/>
      <c r="HJ25" s="59">
        <f>'[1]TKB-2'!HJ26</f>
        <v>0</v>
      </c>
      <c r="HK25" s="60"/>
      <c r="HL25" s="59">
        <f>'[1]TKB-2'!HL26</f>
        <v>0</v>
      </c>
      <c r="HM25" s="60"/>
      <c r="HN25" s="59">
        <f>'[1]TKB-2'!HN26</f>
        <v>0</v>
      </c>
      <c r="HO25" s="60"/>
      <c r="HP25" s="59">
        <f>'[1]TKB-2'!HP26</f>
        <v>0</v>
      </c>
      <c r="HQ25" s="60"/>
      <c r="HR25" s="59">
        <f>'[1]TKB-2'!HR26</f>
        <v>0</v>
      </c>
      <c r="HS25" s="60"/>
      <c r="HT25" s="59">
        <f>'[1]TKB-2'!HT26</f>
        <v>0</v>
      </c>
      <c r="HU25" s="60"/>
      <c r="HV25" s="59">
        <f>'[1]TKB-2'!HV26</f>
        <v>0</v>
      </c>
      <c r="HW25" s="60"/>
      <c r="HX25" s="59">
        <f>'[1]TKB-2'!HX26</f>
        <v>0</v>
      </c>
      <c r="HY25" s="60"/>
      <c r="HZ25" s="59">
        <f>'[1]TKB-2'!HZ26</f>
        <v>0</v>
      </c>
      <c r="IA25" s="60"/>
      <c r="IB25" s="59">
        <f>'[1]TKB-2'!IB26</f>
        <v>0</v>
      </c>
      <c r="IC25" s="60"/>
      <c r="ID25" s="59">
        <f>'[1]TKB-2'!ID26</f>
        <v>0</v>
      </c>
      <c r="IE25" s="60"/>
      <c r="IF25" s="59">
        <f>'[1]TKB-2'!IF26</f>
        <v>0</v>
      </c>
      <c r="IG25" s="60"/>
      <c r="IH25" s="59">
        <f>'[1]TKB-2'!IH26</f>
        <v>0</v>
      </c>
      <c r="II25" s="60"/>
    </row>
    <row r="26" spans="1:243" ht="15.75" customHeight="1" x14ac:dyDescent="0.2">
      <c r="A26" s="296"/>
      <c r="B26" s="299"/>
      <c r="C26" s="302"/>
      <c r="D26" s="47">
        <v>0</v>
      </c>
      <c r="E26" s="293"/>
      <c r="F26" s="61"/>
      <c r="G26" s="62" t="str">
        <f>'[1]TKB-2'!G27</f>
        <v/>
      </c>
      <c r="H26" s="61"/>
      <c r="I26" s="62" t="str">
        <f>'[1]TKB-2'!I27</f>
        <v/>
      </c>
      <c r="J26" s="61"/>
      <c r="K26" s="62" t="str">
        <f>'[1]TKB-2'!K27</f>
        <v/>
      </c>
      <c r="L26" s="61"/>
      <c r="M26" s="62" t="str">
        <f>'[1]TKB-2'!M27</f>
        <v/>
      </c>
      <c r="N26" s="61"/>
      <c r="O26" s="62" t="str">
        <f>'[1]TKB-2'!O27</f>
        <v/>
      </c>
      <c r="P26" s="61"/>
      <c r="Q26" s="62" t="str">
        <f>'[1]TKB-2'!Q27</f>
        <v/>
      </c>
      <c r="R26" s="61"/>
      <c r="S26" s="62" t="str">
        <f>'[1]TKB-2'!S27</f>
        <v/>
      </c>
      <c r="T26" s="61"/>
      <c r="U26" s="62" t="str">
        <f>'[1]TKB-2'!U27</f>
        <v/>
      </c>
      <c r="V26" s="61"/>
      <c r="W26" s="62" t="str">
        <f>'[1]TKB-2'!W27</f>
        <v>V.Trình</v>
      </c>
      <c r="X26" s="61"/>
      <c r="Y26" s="62" t="str">
        <f>'[1]TKB-2'!Y27</f>
        <v>H.Phúc</v>
      </c>
      <c r="Z26" s="61"/>
      <c r="AA26" s="62" t="str">
        <f>'[1]TKB-2'!AA27</f>
        <v>B.Lợi</v>
      </c>
      <c r="AB26" s="61"/>
      <c r="AC26" s="62" t="str">
        <f>'[1]TKB-2'!AC27</f>
        <v>D.Tiến</v>
      </c>
      <c r="AD26" s="61"/>
      <c r="AE26" s="62" t="str">
        <f>'[1]TKB-2'!AE27</f>
        <v/>
      </c>
      <c r="AF26" s="61"/>
      <c r="AG26" s="62" t="str">
        <f>'[1]TKB-2'!AG27</f>
        <v/>
      </c>
      <c r="AH26" s="61"/>
      <c r="AI26" s="62" t="str">
        <f>'[1]TKB-2'!AI27</f>
        <v/>
      </c>
      <c r="AJ26" s="61"/>
      <c r="AK26" s="62" t="str">
        <f>'[1]TKB-2'!AK27</f>
        <v/>
      </c>
      <c r="AL26" s="61"/>
      <c r="AM26" s="62" t="str">
        <f>'[1]TKB-2'!AM27</f>
        <v/>
      </c>
      <c r="AN26" s="61"/>
      <c r="AO26" s="62" t="str">
        <f>'[1]TKB-2'!AO27</f>
        <v/>
      </c>
      <c r="AP26" s="61"/>
      <c r="AQ26" s="62" t="str">
        <f>'[1]TKB-2'!AQ27</f>
        <v/>
      </c>
      <c r="AR26" s="61"/>
      <c r="AS26" s="62" t="str">
        <f>'[1]TKB-2'!AS27</f>
        <v>D23KTR1.DAK6</v>
      </c>
      <c r="AT26" s="61"/>
      <c r="AU26" s="62" t="str">
        <f>'[1]TKB-2'!AU27</f>
        <v>Th.Linh</v>
      </c>
      <c r="AV26" s="61"/>
      <c r="AW26" s="62" t="str">
        <f>'[1]TKB-2'!AW27</f>
        <v/>
      </c>
      <c r="AX26" s="61"/>
      <c r="AY26" s="62" t="str">
        <f>'[1]TKB-2'!AY27</f>
        <v/>
      </c>
      <c r="AZ26" s="61"/>
      <c r="BA26" s="62" t="str">
        <f>'[1]TKB-2'!BA27</f>
        <v/>
      </c>
      <c r="BB26" s="61"/>
      <c r="BC26" s="62" t="str">
        <f>'[1]TKB-2'!BC27</f>
        <v/>
      </c>
      <c r="BD26" s="61"/>
      <c r="BE26" s="62" t="str">
        <f>'[1]TKB-2'!BE27</f>
        <v/>
      </c>
      <c r="BF26" s="61"/>
      <c r="BG26" s="62" t="str">
        <f>'[1]TKB-2'!BG27</f>
        <v/>
      </c>
      <c r="BH26" s="61"/>
      <c r="BI26" s="62" t="str">
        <f>'[1]TKB-2'!BI27</f>
        <v/>
      </c>
      <c r="BJ26" s="61"/>
      <c r="BK26" s="62" t="str">
        <f>'[1]TKB-2'!BK27</f>
        <v/>
      </c>
      <c r="BL26" s="61"/>
      <c r="BM26" s="62" t="str">
        <f>'[1]TKB-2'!BM27</f>
        <v/>
      </c>
      <c r="BN26" s="61"/>
      <c r="BO26" s="62" t="str">
        <f>'[1]TKB-2'!BO27</f>
        <v>Đ.Thường</v>
      </c>
      <c r="BP26" s="61"/>
      <c r="BQ26" s="62" t="str">
        <f>'[1]TKB-2'!BQ27</f>
        <v/>
      </c>
      <c r="BR26" s="61"/>
      <c r="BS26" s="62" t="str">
        <f>'[1]TKB-2'!BS27</f>
        <v/>
      </c>
      <c r="BT26" s="61"/>
      <c r="BU26" s="62" t="str">
        <f>'[1]TKB-2'!BU27</f>
        <v>Đ.Thành</v>
      </c>
      <c r="BV26" s="61"/>
      <c r="BW26" s="62" t="str">
        <f>'[1]TKB-2'!BW27</f>
        <v/>
      </c>
      <c r="BX26" s="61"/>
      <c r="BY26" s="62" t="str">
        <f>'[1]TKB-2'!BY27</f>
        <v/>
      </c>
      <c r="BZ26" s="61"/>
      <c r="CA26" s="62" t="str">
        <f>'[1]TKB-2'!CA27</f>
        <v/>
      </c>
      <c r="CB26" s="61"/>
      <c r="CC26" s="62" t="str">
        <f>'[1]TKB-2'!CC27</f>
        <v/>
      </c>
      <c r="CD26" s="61"/>
      <c r="CE26" s="62" t="str">
        <f>'[1]TKB-2'!CE27</f>
        <v>K.Dân(TG)</v>
      </c>
      <c r="CF26" s="61"/>
      <c r="CG26" s="62" t="str">
        <f>'[1]TKB-2'!CG27</f>
        <v/>
      </c>
      <c r="CH26" s="61"/>
      <c r="CI26" s="62" t="str">
        <f>'[1]TKB-2'!CI27</f>
        <v/>
      </c>
      <c r="CJ26" s="61"/>
      <c r="CK26" s="62" t="str">
        <f>'[1]TKB-2'!CK27</f>
        <v/>
      </c>
      <c r="CL26" s="61"/>
      <c r="CM26" s="62" t="str">
        <f>'[1]TKB-2'!CM27</f>
        <v/>
      </c>
      <c r="CN26" s="61"/>
      <c r="CO26" s="62" t="str">
        <f>'[1]TKB-2'!CO27</f>
        <v/>
      </c>
      <c r="CP26" s="61"/>
      <c r="CQ26" s="62" t="str">
        <f>'[1]TKB-2'!CQ27</f>
        <v/>
      </c>
      <c r="CR26" s="61"/>
      <c r="CS26" s="62" t="str">
        <f>'[1]TKB-2'!CS27</f>
        <v/>
      </c>
      <c r="CT26" s="61"/>
      <c r="CU26" s="62" t="str">
        <f>'[1]TKB-2'!CU27</f>
        <v/>
      </c>
      <c r="CV26" s="61"/>
      <c r="CW26" s="62" t="str">
        <f>'[1]TKB-2'!CW27</f>
        <v/>
      </c>
      <c r="CX26" s="61"/>
      <c r="CY26" s="62" t="str">
        <f>'[1]TKB-2'!CY27</f>
        <v>B.Hồng</v>
      </c>
      <c r="CZ26" s="61"/>
      <c r="DA26" s="62" t="str">
        <f>'[1]TKB-2'!DA27</f>
        <v/>
      </c>
      <c r="DB26" s="61"/>
      <c r="DC26" s="62" t="str">
        <f>'[1]TKB-2'!DC27</f>
        <v>V.Cần</v>
      </c>
      <c r="DD26" s="61"/>
      <c r="DE26" s="62" t="str">
        <f>'[1]TKB-2'!DE27</f>
        <v>T.Thủy</v>
      </c>
      <c r="DF26" s="61"/>
      <c r="DG26" s="62" t="str">
        <f>'[1]TKB-2'!DG27</f>
        <v/>
      </c>
      <c r="DH26" s="61"/>
      <c r="DI26" s="62" t="str">
        <f>'[1]TKB-2'!DI27</f>
        <v>Th.Cúc</v>
      </c>
      <c r="DJ26" s="61"/>
      <c r="DK26" s="62" t="str">
        <f>'[1]TKB-2'!DK27</f>
        <v>TG-KTE2</v>
      </c>
      <c r="DL26" s="61"/>
      <c r="DM26" s="62" t="str">
        <f>'[1]TKB-2'!DM27</f>
        <v/>
      </c>
      <c r="DN26" s="61"/>
      <c r="DO26" s="62" t="str">
        <f>'[1]TKB-2'!DO27</f>
        <v/>
      </c>
      <c r="DP26" s="61"/>
      <c r="DQ26" s="62" t="str">
        <f>'[1]TKB-2'!DQ27</f>
        <v/>
      </c>
      <c r="DR26" s="61"/>
      <c r="DS26" s="62" t="str">
        <f>'[1]TKB-2'!DS27</f>
        <v/>
      </c>
      <c r="DT26" s="61"/>
      <c r="DU26" s="62" t="str">
        <f>'[1]TKB-2'!DU27</f>
        <v/>
      </c>
      <c r="DV26" s="61"/>
      <c r="DW26" s="62" t="str">
        <f>'[1]TKB-2'!DW27</f>
        <v/>
      </c>
      <c r="DX26" s="61"/>
      <c r="DY26" s="62" t="str">
        <f>'[1]TKB-2'!DY27</f>
        <v/>
      </c>
      <c r="DZ26" s="61"/>
      <c r="EA26" s="62" t="str">
        <f>'[1]TKB-2'!EA27</f>
        <v/>
      </c>
      <c r="EB26" s="61"/>
      <c r="EC26" s="62" t="str">
        <f>'[1]TKB-2'!EC27</f>
        <v>Th.Quý</v>
      </c>
      <c r="ED26" s="61"/>
      <c r="EE26" s="62" t="str">
        <f>'[1]TKB-2'!EE27</f>
        <v/>
      </c>
      <c r="EF26" s="61"/>
      <c r="EG26" s="62" t="str">
        <f>'[1]TKB-2'!EG27</f>
        <v/>
      </c>
      <c r="EH26" s="61"/>
      <c r="EI26" s="62" t="str">
        <f>'[1]TKB-2'!EI27</f>
        <v/>
      </c>
      <c r="EJ26" s="61"/>
      <c r="EK26" s="62" t="str">
        <f>'[1]TKB-2'!EK27</f>
        <v/>
      </c>
      <c r="EL26" s="61"/>
      <c r="EM26" s="62" t="str">
        <f>'[1]TKB-2'!EM27</f>
        <v>Đ.Quý</v>
      </c>
      <c r="EN26" s="61"/>
      <c r="EO26" s="62" t="str">
        <f>'[1]TKB-2'!EO27</f>
        <v/>
      </c>
      <c r="EP26" s="61"/>
      <c r="EQ26" s="62" t="str">
        <f>'[1]TKB-2'!EQ27</f>
        <v/>
      </c>
      <c r="ER26" s="61"/>
      <c r="ES26" s="62" t="str">
        <f>'[1]TKB-2'!ES27</f>
        <v>T.Mến</v>
      </c>
      <c r="ET26" s="61"/>
      <c r="EU26" s="62" t="str">
        <f>'[1]TKB-2'!EU27</f>
        <v/>
      </c>
      <c r="EV26" s="61"/>
      <c r="EW26" s="62" t="str">
        <f>'[1]TKB-2'!EW27</f>
        <v>H.Toàn</v>
      </c>
      <c r="EX26" s="61"/>
      <c r="EY26" s="62" t="str">
        <f>'[1]TKB-2'!EY27</f>
        <v>L.Tín</v>
      </c>
      <c r="EZ26" s="61"/>
      <c r="FA26" s="62" t="str">
        <f>'[1]TKB-2'!FA27</f>
        <v/>
      </c>
      <c r="FB26" s="61"/>
      <c r="FC26" s="62" t="str">
        <f>'[1]TKB-2'!FC27</f>
        <v>D25KTR1DACS2</v>
      </c>
      <c r="FD26" s="61"/>
      <c r="FE26" s="62" t="str">
        <f>'[1]TKB-2'!FE27</f>
        <v/>
      </c>
      <c r="FF26" s="61"/>
      <c r="FG26" s="62" t="str">
        <f>'[1]TKB-2'!FG27</f>
        <v>X.Hội</v>
      </c>
      <c r="FH26" s="61"/>
      <c r="FI26" s="62" t="str">
        <f>'[1]TKB-2'!FI27</f>
        <v/>
      </c>
      <c r="FJ26" s="61"/>
      <c r="FK26" s="62" t="str">
        <f>'[1]TKB-2'!FK27</f>
        <v/>
      </c>
      <c r="FL26" s="61"/>
      <c r="FM26" s="62" t="str">
        <f>'[1]TKB-2'!FM27</f>
        <v>T.Lê</v>
      </c>
      <c r="FN26" s="61"/>
      <c r="FO26" s="62" t="str">
        <f>'[1]TKB-2'!FO27</f>
        <v/>
      </c>
      <c r="FP26" s="61"/>
      <c r="FQ26" s="62" t="str">
        <f>'[1]TKB-2'!FQ27</f>
        <v/>
      </c>
      <c r="FR26" s="61"/>
      <c r="FS26" s="62" t="str">
        <f>'[1]TKB-2'!FS27</f>
        <v>T.Nhiệm</v>
      </c>
      <c r="FT26" s="61"/>
      <c r="FU26" s="62" t="str">
        <f>'[1]TKB-2'!FU27</f>
        <v>M.Linh</v>
      </c>
      <c r="FV26" s="61"/>
      <c r="FW26" s="62" t="str">
        <f>'[1]TKB-2'!FW27</f>
        <v/>
      </c>
      <c r="FX26" s="61"/>
      <c r="FY26" s="62" t="str">
        <f>'[1]TKB-2'!FY27</f>
        <v/>
      </c>
      <c r="FZ26" s="61"/>
      <c r="GA26" s="62" t="str">
        <f>'[1]TKB-2'!GA27</f>
        <v/>
      </c>
      <c r="GB26" s="61"/>
      <c r="GC26" s="62" t="str">
        <f>'[1]TKB-2'!GC27</f>
        <v/>
      </c>
      <c r="GD26" s="61"/>
      <c r="GE26" s="62" t="str">
        <f>'[1]TKB-2'!GE27</f>
        <v/>
      </c>
      <c r="GF26" s="61"/>
      <c r="GG26" s="62" t="str">
        <f>'[1]TKB-2'!GG27</f>
        <v/>
      </c>
      <c r="GH26" s="61"/>
      <c r="GI26" s="62" t="str">
        <f>'[1]TKB-2'!GI27</f>
        <v/>
      </c>
      <c r="GJ26" s="61"/>
      <c r="GK26" s="62" t="str">
        <f>'[1]TKB-2'!GK27</f>
        <v/>
      </c>
      <c r="GL26" s="61"/>
      <c r="GM26" s="62" t="str">
        <f>'[1]TKB-2'!GM27</f>
        <v/>
      </c>
      <c r="GN26" s="61"/>
      <c r="GO26" s="62" t="str">
        <f>'[1]TKB-2'!GO27</f>
        <v/>
      </c>
      <c r="GP26" s="61"/>
      <c r="GQ26" s="62" t="str">
        <f>'[1]TKB-2'!GQ27</f>
        <v/>
      </c>
      <c r="GR26" s="61"/>
      <c r="GS26" s="62" t="str">
        <f>'[1]TKB-2'!GS27</f>
        <v/>
      </c>
      <c r="GT26" s="61"/>
      <c r="GU26" s="62" t="str">
        <f>'[1]TKB-2'!GU27</f>
        <v/>
      </c>
      <c r="GV26" s="61"/>
      <c r="GW26" s="62" t="str">
        <f>'[1]TKB-2'!GW27</f>
        <v/>
      </c>
      <c r="GX26" s="61"/>
      <c r="GY26" s="62" t="str">
        <f>'[1]TKB-2'!GY27</f>
        <v/>
      </c>
      <c r="GZ26" s="61"/>
      <c r="HA26" s="62" t="str">
        <f>'[1]TKB-2'!HA27</f>
        <v/>
      </c>
      <c r="HB26" s="61"/>
      <c r="HC26" s="62" t="str">
        <f>'[1]TKB-2'!HC27</f>
        <v/>
      </c>
      <c r="HD26" s="61"/>
      <c r="HE26" s="62" t="str">
        <f>'[1]TKB-2'!HE27</f>
        <v/>
      </c>
      <c r="HF26" s="61"/>
      <c r="HG26" s="62" t="str">
        <f>'[1]TKB-2'!HG27</f>
        <v/>
      </c>
      <c r="HH26" s="61"/>
      <c r="HI26" s="62" t="str">
        <f>'[1]TKB-2'!HI27</f>
        <v/>
      </c>
      <c r="HJ26" s="61"/>
      <c r="HK26" s="62" t="str">
        <f>'[1]TKB-2'!HK27</f>
        <v/>
      </c>
      <c r="HL26" s="61"/>
      <c r="HM26" s="62" t="str">
        <f>'[1]TKB-2'!HM27</f>
        <v/>
      </c>
      <c r="HN26" s="61"/>
      <c r="HO26" s="62" t="str">
        <f>'[1]TKB-2'!HO27</f>
        <v/>
      </c>
      <c r="HP26" s="61"/>
      <c r="HQ26" s="62" t="str">
        <f>'[1]TKB-2'!HQ27</f>
        <v/>
      </c>
      <c r="HR26" s="61"/>
      <c r="HS26" s="62" t="str">
        <f>'[1]TKB-2'!HS27</f>
        <v/>
      </c>
      <c r="HT26" s="61"/>
      <c r="HU26" s="62" t="str">
        <f>'[1]TKB-2'!HU27</f>
        <v/>
      </c>
      <c r="HV26" s="61"/>
      <c r="HW26" s="62" t="str">
        <f>'[1]TKB-2'!HW27</f>
        <v/>
      </c>
      <c r="HX26" s="61"/>
      <c r="HY26" s="62" t="str">
        <f>'[1]TKB-2'!HY27</f>
        <v/>
      </c>
      <c r="HZ26" s="61"/>
      <c r="IA26" s="62" t="str">
        <f>'[1]TKB-2'!IA27</f>
        <v/>
      </c>
      <c r="IB26" s="61"/>
      <c r="IC26" s="62" t="str">
        <f>'[1]TKB-2'!IC27</f>
        <v/>
      </c>
      <c r="ID26" s="61"/>
      <c r="IE26" s="62" t="str">
        <f>'[1]TKB-2'!IE27</f>
        <v/>
      </c>
      <c r="IF26" s="61"/>
      <c r="IG26" s="62" t="str">
        <f>'[1]TKB-2'!IG27</f>
        <v/>
      </c>
      <c r="IH26" s="61"/>
      <c r="II26" s="62" t="str">
        <f>'[1]TKB-2'!II27</f>
        <v/>
      </c>
    </row>
    <row r="27" spans="1:243" ht="15.75" customHeight="1" x14ac:dyDescent="0.2">
      <c r="A27" s="296"/>
      <c r="B27" s="299"/>
      <c r="C27" s="302"/>
      <c r="D27" s="50">
        <v>0</v>
      </c>
      <c r="E27" s="294" t="s">
        <v>16</v>
      </c>
      <c r="F27" s="55">
        <f>'[1]TKB-2'!F28</f>
        <v>0</v>
      </c>
      <c r="G27" s="56"/>
      <c r="H27" s="55">
        <f>'[1]TKB-2'!H28</f>
        <v>0</v>
      </c>
      <c r="I27" s="56"/>
      <c r="J27" s="55">
        <f>'[1]TKB-2'!J28</f>
        <v>0</v>
      </c>
      <c r="K27" s="56"/>
      <c r="L27" s="55">
        <f>'[1]TKB-2'!L28</f>
        <v>0</v>
      </c>
      <c r="M27" s="56"/>
      <c r="N27" s="55" t="str">
        <f>'[1]TKB-2'!N28</f>
        <v>A2-203</v>
      </c>
      <c r="O27" s="56"/>
      <c r="P27" s="55" t="str">
        <f>'[1]TKB-2'!P28</f>
        <v>A4-303</v>
      </c>
      <c r="Q27" s="56"/>
      <c r="R27" s="55" t="str">
        <f>'[1]TKB-2'!R28</f>
        <v>A2-303</v>
      </c>
      <c r="S27" s="56"/>
      <c r="T27" s="55" t="str">
        <f>'[1]TKB-2'!T28</f>
        <v>A2-304</v>
      </c>
      <c r="U27" s="56"/>
      <c r="V27" s="55">
        <f>'[1]TKB-2'!V28</f>
        <v>0</v>
      </c>
      <c r="W27" s="56"/>
      <c r="X27" s="55">
        <f>'[1]TKB-2'!X28</f>
        <v>0</v>
      </c>
      <c r="Y27" s="56"/>
      <c r="Z27" s="55">
        <f>'[1]TKB-2'!Z28</f>
        <v>0</v>
      </c>
      <c r="AA27" s="56"/>
      <c r="AB27" s="55">
        <f>'[1]TKB-2'!AB28</f>
        <v>0</v>
      </c>
      <c r="AC27" s="56"/>
      <c r="AD27" s="55" t="str">
        <f>'[1]TKB-2'!AD28</f>
        <v>B2-101</v>
      </c>
      <c r="AE27" s="56"/>
      <c r="AF27" s="55" t="str">
        <f>'[1]TKB-2'!AF28</f>
        <v>B2-102</v>
      </c>
      <c r="AG27" s="56"/>
      <c r="AH27" s="55" t="str">
        <f>'[1]TKB-2'!AH28</f>
        <v>B2-103</v>
      </c>
      <c r="AI27" s="56"/>
      <c r="AJ27" s="55">
        <f>'[1]TKB-2'!AJ28</f>
        <v>0</v>
      </c>
      <c r="AK27" s="56"/>
      <c r="AL27" s="55">
        <f>'[1]TKB-2'!AL28</f>
        <v>0</v>
      </c>
      <c r="AM27" s="56"/>
      <c r="AN27" s="55" t="str">
        <f>'[1]TKB-2'!AN28</f>
        <v>A4-401</v>
      </c>
      <c r="AO27" s="56"/>
      <c r="AP27" s="55">
        <f>'[1]TKB-2'!AP28</f>
        <v>0</v>
      </c>
      <c r="AQ27" s="56"/>
      <c r="AR27" s="55">
        <f>'[1]TKB-2'!AR28</f>
        <v>0</v>
      </c>
      <c r="AS27" s="56"/>
      <c r="AT27" s="55">
        <f>'[1]TKB-2'!AT28</f>
        <v>0</v>
      </c>
      <c r="AU27" s="56"/>
      <c r="AV27" s="55" t="str">
        <f>'[1]TKB-2'!AV28</f>
        <v>B2-208C</v>
      </c>
      <c r="AW27" s="56"/>
      <c r="AX27" s="55" t="str">
        <f>'[1]TKB-2'!AX28</f>
        <v>B2-202</v>
      </c>
      <c r="AY27" s="56"/>
      <c r="AZ27" s="55">
        <f>'[1]TKB-2'!AZ28</f>
        <v>0</v>
      </c>
      <c r="BA27" s="56"/>
      <c r="BB27" s="55" t="str">
        <f>'[1]TKB-2'!BB28</f>
        <v>A2-305</v>
      </c>
      <c r="BC27" s="56"/>
      <c r="BD27" s="55" t="str">
        <f>'[1]TKB-2'!BD28</f>
        <v>A.XUONG1</v>
      </c>
      <c r="BE27" s="56"/>
      <c r="BF27" s="55" t="str">
        <f>'[1]TKB-2'!BF28</f>
        <v>B2-204</v>
      </c>
      <c r="BG27" s="56"/>
      <c r="BH27" s="55">
        <f>'[1]TKB-2'!BH28</f>
        <v>0</v>
      </c>
      <c r="BI27" s="56"/>
      <c r="BJ27" s="55">
        <f>'[1]TKB-2'!BJ28</f>
        <v>0</v>
      </c>
      <c r="BK27" s="56"/>
      <c r="BL27" s="55" t="str">
        <f>'[1]TKB-2'!BL28</f>
        <v>A4-203</v>
      </c>
      <c r="BM27" s="56"/>
      <c r="BN27" s="55">
        <f>'[1]TKB-2'!BN28</f>
        <v>0</v>
      </c>
      <c r="BO27" s="56"/>
      <c r="BP27" s="55" t="str">
        <f>'[1]TKB-2'!BP28</f>
        <v>B2-301</v>
      </c>
      <c r="BQ27" s="56"/>
      <c r="BR27" s="55">
        <f>'[1]TKB-2'!BR28</f>
        <v>0</v>
      </c>
      <c r="BS27" s="56"/>
      <c r="BT27" s="55">
        <f>'[1]TKB-2'!BT28</f>
        <v>0</v>
      </c>
      <c r="BU27" s="56"/>
      <c r="BV27" s="55">
        <f>'[1]TKB-2'!BV28</f>
        <v>0</v>
      </c>
      <c r="BW27" s="56"/>
      <c r="BX27" s="55" t="str">
        <f>'[1]TKB-2'!BX28</f>
        <v>A.XUONG2</v>
      </c>
      <c r="BY27" s="56"/>
      <c r="BZ27" s="55" t="str">
        <f>'[1]TKB-2'!BZ28</f>
        <v>A.XUONG3</v>
      </c>
      <c r="CA27" s="56"/>
      <c r="CB27" s="55">
        <f>'[1]TKB-2'!CB28</f>
        <v>0</v>
      </c>
      <c r="CC27" s="56"/>
      <c r="CD27" s="55">
        <f>'[1]TKB-2'!CD28</f>
        <v>0</v>
      </c>
      <c r="CE27" s="56"/>
      <c r="CF27" s="55" t="str">
        <f>'[1]TKB-2'!CF28</f>
        <v>A.SAN1</v>
      </c>
      <c r="CG27" s="56"/>
      <c r="CH27" s="55" t="str">
        <f>'[1]TKB-2'!CH28</f>
        <v>B2-302</v>
      </c>
      <c r="CI27" s="56"/>
      <c r="CJ27" s="55" t="str">
        <f>'[1]TKB-2'!CJ28</f>
        <v>B2-303</v>
      </c>
      <c r="CK27" s="56"/>
      <c r="CL27" s="55" t="str">
        <f>'[1]TKB-2'!CL28</f>
        <v>B2-304</v>
      </c>
      <c r="CM27" s="56"/>
      <c r="CN27" s="55">
        <f>'[1]TKB-2'!CN28</f>
        <v>0</v>
      </c>
      <c r="CO27" s="56"/>
      <c r="CP27" s="55">
        <f>'[1]TKB-2'!CP28</f>
        <v>0</v>
      </c>
      <c r="CQ27" s="56"/>
      <c r="CR27" s="55">
        <f>'[1]TKB-2'!CR28</f>
        <v>0</v>
      </c>
      <c r="CS27" s="56"/>
      <c r="CT27" s="55">
        <f>'[1]TKB-2'!CT28</f>
        <v>0</v>
      </c>
      <c r="CU27" s="56"/>
      <c r="CV27" s="55">
        <f>'[1]TKB-2'!CV28</f>
        <v>0</v>
      </c>
      <c r="CW27" s="56"/>
      <c r="CX27" s="55">
        <f>'[1]TKB-2'!CX28</f>
        <v>0</v>
      </c>
      <c r="CY27" s="56"/>
      <c r="CZ27" s="55">
        <f>'[1]TKB-2'!CZ28</f>
        <v>0</v>
      </c>
      <c r="DA27" s="56"/>
      <c r="DB27" s="55">
        <f>'[1]TKB-2'!DB28</f>
        <v>0</v>
      </c>
      <c r="DC27" s="56"/>
      <c r="DD27" s="55">
        <f>'[1]TKB-2'!DD28</f>
        <v>0</v>
      </c>
      <c r="DE27" s="56"/>
      <c r="DF27" s="55">
        <f>'[1]TKB-2'!DF28</f>
        <v>0</v>
      </c>
      <c r="DG27" s="56"/>
      <c r="DH27" s="55">
        <f>'[1]TKB-2'!DH28</f>
        <v>0</v>
      </c>
      <c r="DI27" s="56"/>
      <c r="DJ27" s="55">
        <f>'[1]TKB-2'!DJ28</f>
        <v>0</v>
      </c>
      <c r="DK27" s="56"/>
      <c r="DL27" s="55" t="str">
        <f>'[1]TKB-2'!DL28</f>
        <v>B.SAN1</v>
      </c>
      <c r="DM27" s="56"/>
      <c r="DN27" s="55" t="str">
        <f>'[1]TKB-2'!DN28</f>
        <v>B2-402</v>
      </c>
      <c r="DO27" s="56"/>
      <c r="DP27" s="55" t="str">
        <f>'[1]TKB-2'!DP28</f>
        <v>B2-403</v>
      </c>
      <c r="DQ27" s="56"/>
      <c r="DR27" s="55" t="str">
        <f>'[1]TKB-2'!DR28</f>
        <v>B2-404</v>
      </c>
      <c r="DS27" s="56"/>
      <c r="DT27" s="55">
        <f>'[1]TKB-2'!DT28</f>
        <v>0</v>
      </c>
      <c r="DU27" s="56"/>
      <c r="DV27" s="55" t="str">
        <f>'[1]TKB-2'!DV28</f>
        <v>B2-305</v>
      </c>
      <c r="DW27" s="56"/>
      <c r="DX27" s="55" t="str">
        <f>'[1]TKB-2'!DX28</f>
        <v>B2-306</v>
      </c>
      <c r="DY27" s="56"/>
      <c r="DZ27" s="55">
        <f>'[1]TKB-2'!DZ28</f>
        <v>0</v>
      </c>
      <c r="EA27" s="56"/>
      <c r="EB27" s="55">
        <f>'[1]TKB-2'!EB28</f>
        <v>0</v>
      </c>
      <c r="EC27" s="56"/>
      <c r="ED27" s="55">
        <f>'[1]TKB-2'!ED28</f>
        <v>0</v>
      </c>
      <c r="EE27" s="56"/>
      <c r="EF27" s="55">
        <f>'[1]TKB-2'!EF28</f>
        <v>0</v>
      </c>
      <c r="EG27" s="56"/>
      <c r="EH27" s="55">
        <f>'[1]TKB-2'!EH28</f>
        <v>0</v>
      </c>
      <c r="EI27" s="56"/>
      <c r="EJ27" s="55">
        <f>'[1]TKB-2'!EJ28</f>
        <v>0</v>
      </c>
      <c r="EK27" s="56"/>
      <c r="EL27" s="55">
        <f>'[1]TKB-2'!EL28</f>
        <v>0</v>
      </c>
      <c r="EM27" s="56"/>
      <c r="EN27" s="55">
        <f>'[1]TKB-2'!EN28</f>
        <v>0</v>
      </c>
      <c r="EO27" s="56"/>
      <c r="EP27" s="55">
        <f>'[1]TKB-2'!EP28</f>
        <v>0</v>
      </c>
      <c r="EQ27" s="56"/>
      <c r="ER27" s="55">
        <f>'[1]TKB-2'!ER28</f>
        <v>0</v>
      </c>
      <c r="ES27" s="56"/>
      <c r="ET27" s="55">
        <f>'[1]TKB-2'!ET28</f>
        <v>0</v>
      </c>
      <c r="EU27" s="56"/>
      <c r="EV27" s="55">
        <f>'[1]TKB-2'!EV28</f>
        <v>0</v>
      </c>
      <c r="EW27" s="56"/>
      <c r="EX27" s="55">
        <f>'[1]TKB-2'!EX28</f>
        <v>0</v>
      </c>
      <c r="EY27" s="56"/>
      <c r="EZ27" s="55">
        <f>'[1]TKB-2'!EZ28</f>
        <v>0</v>
      </c>
      <c r="FA27" s="56"/>
      <c r="FB27" s="55">
        <f>'[1]TKB-2'!FB28</f>
        <v>0</v>
      </c>
      <c r="FC27" s="56"/>
      <c r="FD27" s="55">
        <f>'[1]TKB-2'!FD28</f>
        <v>0</v>
      </c>
      <c r="FE27" s="56"/>
      <c r="FF27" s="55">
        <f>'[1]TKB-2'!FF28</f>
        <v>0</v>
      </c>
      <c r="FG27" s="56"/>
      <c r="FH27" s="55">
        <f>'[1]TKB-2'!FH28</f>
        <v>0</v>
      </c>
      <c r="FI27" s="56"/>
      <c r="FJ27" s="55">
        <f>'[1]TKB-2'!FJ28</f>
        <v>0</v>
      </c>
      <c r="FK27" s="56"/>
      <c r="FL27" s="55">
        <f>'[1]TKB-2'!FL28</f>
        <v>0</v>
      </c>
      <c r="FM27" s="56"/>
      <c r="FN27" s="55">
        <f>'[1]TKB-2'!FN28</f>
        <v>0</v>
      </c>
      <c r="FO27" s="56"/>
      <c r="FP27" s="55">
        <f>'[1]TKB-2'!FP28</f>
        <v>0</v>
      </c>
      <c r="FQ27" s="56"/>
      <c r="FR27" s="55">
        <f>'[1]TKB-2'!FR28</f>
        <v>0</v>
      </c>
      <c r="FS27" s="56"/>
      <c r="FT27" s="55">
        <f>'[1]TKB-2'!FT28</f>
        <v>0</v>
      </c>
      <c r="FU27" s="56"/>
      <c r="FV27" s="55">
        <f>'[1]TKB-2'!FV28</f>
        <v>0</v>
      </c>
      <c r="FW27" s="56"/>
      <c r="FX27" s="55">
        <f>'[1]TKB-2'!FX28</f>
        <v>0</v>
      </c>
      <c r="FY27" s="56"/>
      <c r="FZ27" s="55">
        <f>'[1]TKB-2'!FZ28</f>
        <v>0</v>
      </c>
      <c r="GA27" s="56"/>
      <c r="GB27" s="55">
        <f>'[1]TKB-2'!GB28</f>
        <v>0</v>
      </c>
      <c r="GC27" s="56"/>
      <c r="GD27" s="55">
        <f>'[1]TKB-2'!GD28</f>
        <v>0</v>
      </c>
      <c r="GE27" s="56"/>
      <c r="GF27" s="55">
        <f>'[1]TKB-2'!GF28</f>
        <v>0</v>
      </c>
      <c r="GG27" s="56"/>
      <c r="GH27" s="55">
        <f>'[1]TKB-2'!GH28</f>
        <v>0</v>
      </c>
      <c r="GI27" s="56"/>
      <c r="GJ27" s="55">
        <f>'[1]TKB-2'!GJ28</f>
        <v>0</v>
      </c>
      <c r="GK27" s="56"/>
      <c r="GL27" s="55">
        <f>'[1]TKB-2'!GL28</f>
        <v>0</v>
      </c>
      <c r="GM27" s="56"/>
      <c r="GN27" s="55">
        <f>'[1]TKB-2'!GN28</f>
        <v>0</v>
      </c>
      <c r="GO27" s="56"/>
      <c r="GP27" s="55">
        <f>'[1]TKB-2'!GP28</f>
        <v>0</v>
      </c>
      <c r="GQ27" s="56"/>
      <c r="GR27" s="55">
        <f>'[1]TKB-2'!GR28</f>
        <v>0</v>
      </c>
      <c r="GS27" s="56"/>
      <c r="GT27" s="55">
        <f>'[1]TKB-2'!GT28</f>
        <v>0</v>
      </c>
      <c r="GU27" s="56"/>
      <c r="GV27" s="55">
        <f>'[1]TKB-2'!GV28</f>
        <v>0</v>
      </c>
      <c r="GW27" s="56"/>
      <c r="GX27" s="55">
        <f>'[1]TKB-2'!GX28</f>
        <v>0</v>
      </c>
      <c r="GY27" s="56"/>
      <c r="GZ27" s="55">
        <f>'[1]TKB-2'!GZ28</f>
        <v>0</v>
      </c>
      <c r="HA27" s="56"/>
      <c r="HB27" s="55">
        <f>'[1]TKB-2'!HB28</f>
        <v>0</v>
      </c>
      <c r="HC27" s="56"/>
      <c r="HD27" s="55">
        <f>'[1]TKB-2'!HD28</f>
        <v>0</v>
      </c>
      <c r="HE27" s="56"/>
      <c r="HF27" s="55">
        <f>'[1]TKB-2'!HF28</f>
        <v>0</v>
      </c>
      <c r="HG27" s="56"/>
      <c r="HH27" s="55">
        <f>'[1]TKB-2'!HH28</f>
        <v>0</v>
      </c>
      <c r="HI27" s="56"/>
      <c r="HJ27" s="55">
        <f>'[1]TKB-2'!HJ28</f>
        <v>0</v>
      </c>
      <c r="HK27" s="56"/>
      <c r="HL27" s="55">
        <f>'[1]TKB-2'!HL28</f>
        <v>0</v>
      </c>
      <c r="HM27" s="56"/>
      <c r="HN27" s="55">
        <f>'[1]TKB-2'!HN28</f>
        <v>0</v>
      </c>
      <c r="HO27" s="56"/>
      <c r="HP27" s="55">
        <f>'[1]TKB-2'!HP28</f>
        <v>0</v>
      </c>
      <c r="HQ27" s="56"/>
      <c r="HR27" s="55">
        <f>'[1]TKB-2'!HR28</f>
        <v>0</v>
      </c>
      <c r="HS27" s="56"/>
      <c r="HT27" s="55">
        <f>'[1]TKB-2'!HT28</f>
        <v>0</v>
      </c>
      <c r="HU27" s="56"/>
      <c r="HV27" s="55">
        <f>'[1]TKB-2'!HV28</f>
        <v>0</v>
      </c>
      <c r="HW27" s="56"/>
      <c r="HX27" s="55">
        <f>'[1]TKB-2'!HX28</f>
        <v>0</v>
      </c>
      <c r="HY27" s="56"/>
      <c r="HZ27" s="55">
        <f>'[1]TKB-2'!HZ28</f>
        <v>0</v>
      </c>
      <c r="IA27" s="56"/>
      <c r="IB27" s="55">
        <f>'[1]TKB-2'!IB28</f>
        <v>0</v>
      </c>
      <c r="IC27" s="56"/>
      <c r="ID27" s="55">
        <f>'[1]TKB-2'!ID28</f>
        <v>0</v>
      </c>
      <c r="IE27" s="56"/>
      <c r="IF27" s="55">
        <f>'[1]TKB-2'!IF28</f>
        <v>0</v>
      </c>
      <c r="IG27" s="56"/>
      <c r="IH27" s="55">
        <f>'[1]TKB-2'!IH28</f>
        <v>0</v>
      </c>
      <c r="II27" s="56"/>
    </row>
    <row r="28" spans="1:243" ht="15.75" customHeight="1" x14ac:dyDescent="0.2">
      <c r="A28" s="296"/>
      <c r="B28" s="299"/>
      <c r="C28" s="302"/>
      <c r="D28" s="42" t="s">
        <v>17</v>
      </c>
      <c r="E28" s="293"/>
      <c r="F28" s="63"/>
      <c r="G28" s="64" t="str">
        <f>'[1]TKB-2'!G29</f>
        <v/>
      </c>
      <c r="H28" s="63"/>
      <c r="I28" s="64" t="str">
        <f>'[1]TKB-2'!I29</f>
        <v/>
      </c>
      <c r="J28" s="63"/>
      <c r="K28" s="64" t="str">
        <f>'[1]TKB-2'!K29</f>
        <v/>
      </c>
      <c r="L28" s="63"/>
      <c r="M28" s="64" t="str">
        <f>'[1]TKB-2'!M29</f>
        <v/>
      </c>
      <c r="N28" s="63"/>
      <c r="O28" s="64" t="str">
        <f>'[1]TKB-2'!O29</f>
        <v>B.Toàn</v>
      </c>
      <c r="P28" s="63"/>
      <c r="Q28" s="64" t="str">
        <f>'[1]TKB-2'!Q29</f>
        <v>Đ.Châu</v>
      </c>
      <c r="R28" s="63"/>
      <c r="S28" s="64" t="str">
        <f>'[1]TKB-2'!S29</f>
        <v>V.Thành</v>
      </c>
      <c r="T28" s="63"/>
      <c r="U28" s="64" t="str">
        <f>'[1]TKB-2'!U29</f>
        <v>V.Trạm</v>
      </c>
      <c r="V28" s="63"/>
      <c r="W28" s="64" t="str">
        <f>'[1]TKB-2'!W29</f>
        <v/>
      </c>
      <c r="X28" s="63"/>
      <c r="Y28" s="64" t="str">
        <f>'[1]TKB-2'!Y29</f>
        <v/>
      </c>
      <c r="Z28" s="63"/>
      <c r="AA28" s="64" t="str">
        <f>'[1]TKB-2'!AA29</f>
        <v/>
      </c>
      <c r="AB28" s="63"/>
      <c r="AC28" s="64" t="str">
        <f>'[1]TKB-2'!AC29</f>
        <v/>
      </c>
      <c r="AD28" s="63"/>
      <c r="AE28" s="64" t="str">
        <f>'[1]TKB-2'!AE29</f>
        <v>Th.Chung</v>
      </c>
      <c r="AF28" s="63"/>
      <c r="AG28" s="64" t="str">
        <f>'[1]TKB-2'!AG29</f>
        <v>K.Oanh</v>
      </c>
      <c r="AH28" s="63"/>
      <c r="AI28" s="64" t="str">
        <f>'[1]TKB-2'!AI29</f>
        <v>V.Thái</v>
      </c>
      <c r="AJ28" s="63"/>
      <c r="AK28" s="64" t="str">
        <f>'[1]TKB-2'!AK29</f>
        <v/>
      </c>
      <c r="AL28" s="63"/>
      <c r="AM28" s="64" t="str">
        <f>'[1]TKB-2'!AM29</f>
        <v/>
      </c>
      <c r="AN28" s="63"/>
      <c r="AO28" s="64" t="str">
        <f>'[1]TKB-2'!AO29</f>
        <v>H.Tính</v>
      </c>
      <c r="AP28" s="63"/>
      <c r="AQ28" s="64" t="str">
        <f>'[1]TKB-2'!AQ29</f>
        <v/>
      </c>
      <c r="AR28" s="63"/>
      <c r="AS28" s="64" t="str">
        <f>'[1]TKB-2'!AS29</f>
        <v/>
      </c>
      <c r="AT28" s="63"/>
      <c r="AU28" s="64" t="str">
        <f>'[1]TKB-2'!AU29</f>
        <v/>
      </c>
      <c r="AV28" s="63"/>
      <c r="AW28" s="64" t="str">
        <f>'[1]TKB-2'!AW29</f>
        <v>H.Dũng</v>
      </c>
      <c r="AX28" s="63"/>
      <c r="AY28" s="64" t="str">
        <f>'[1]TKB-2'!AY29</f>
        <v>M.Tân</v>
      </c>
      <c r="AZ28" s="63"/>
      <c r="BA28" s="64" t="str">
        <f>'[1]TKB-2'!BA29</f>
        <v/>
      </c>
      <c r="BB28" s="63"/>
      <c r="BC28" s="64" t="str">
        <f>'[1]TKB-2'!BC29</f>
        <v>Th.Vũ</v>
      </c>
      <c r="BD28" s="63"/>
      <c r="BE28" s="64" t="str">
        <f>'[1]TKB-2'!BE29</f>
        <v>B.Sáu</v>
      </c>
      <c r="BF28" s="63"/>
      <c r="BG28" s="64" t="str">
        <f>'[1]TKB-2'!BG29</f>
        <v>Th.Dân</v>
      </c>
      <c r="BH28" s="63"/>
      <c r="BI28" s="64" t="str">
        <f>'[1]TKB-2'!BI29</f>
        <v/>
      </c>
      <c r="BJ28" s="63"/>
      <c r="BK28" s="64" t="str">
        <f>'[1]TKB-2'!BK29</f>
        <v/>
      </c>
      <c r="BL28" s="63"/>
      <c r="BM28" s="64" t="str">
        <f>'[1]TKB-2'!BM29</f>
        <v>KXD</v>
      </c>
      <c r="BN28" s="63"/>
      <c r="BO28" s="64" t="str">
        <f>'[1]TKB-2'!BO29</f>
        <v/>
      </c>
      <c r="BP28" s="63"/>
      <c r="BQ28" s="64" t="str">
        <f>'[1]TKB-2'!BQ29</f>
        <v>T.Tám</v>
      </c>
      <c r="BR28" s="63"/>
      <c r="BS28" s="64" t="str">
        <f>'[1]TKB-2'!BS29</f>
        <v/>
      </c>
      <c r="BT28" s="63"/>
      <c r="BU28" s="64" t="str">
        <f>'[1]TKB-2'!BU29</f>
        <v/>
      </c>
      <c r="BV28" s="63"/>
      <c r="BW28" s="64" t="str">
        <f>'[1]TKB-2'!BW29</f>
        <v/>
      </c>
      <c r="BX28" s="63"/>
      <c r="BY28" s="64" t="str">
        <f>'[1]TKB-2'!BY29</f>
        <v>T.Kiếm</v>
      </c>
      <c r="BZ28" s="63"/>
      <c r="CA28" s="64" t="str">
        <f>'[1]TKB-2'!CA29</f>
        <v>Đ.Toa</v>
      </c>
      <c r="CB28" s="63"/>
      <c r="CC28" s="64" t="str">
        <f>'[1]TKB-2'!CC29</f>
        <v/>
      </c>
      <c r="CD28" s="63"/>
      <c r="CE28" s="64" t="str">
        <f>'[1]TKB-2'!CE29</f>
        <v/>
      </c>
      <c r="CF28" s="63"/>
      <c r="CG28" s="64" t="str">
        <f>'[1]TKB-2'!CG29</f>
        <v>P.Lâm</v>
      </c>
      <c r="CH28" s="63"/>
      <c r="CI28" s="64" t="str">
        <f>'[1]TKB-2'!CI29</f>
        <v>V.Dương</v>
      </c>
      <c r="CJ28" s="63"/>
      <c r="CK28" s="64" t="str">
        <f>'[1]TKB-2'!CK29</f>
        <v>K.Dân(TG)</v>
      </c>
      <c r="CL28" s="63"/>
      <c r="CM28" s="64" t="str">
        <f>'[1]TKB-2'!CM29</f>
        <v>V.Khôi(SV)</v>
      </c>
      <c r="CN28" s="63"/>
      <c r="CO28" s="64" t="str">
        <f>'[1]TKB-2'!CO29</f>
        <v/>
      </c>
      <c r="CP28" s="63"/>
      <c r="CQ28" s="64" t="str">
        <f>'[1]TKB-2'!CQ29</f>
        <v/>
      </c>
      <c r="CR28" s="63"/>
      <c r="CS28" s="64" t="str">
        <f>'[1]TKB-2'!CS29</f>
        <v/>
      </c>
      <c r="CT28" s="63"/>
      <c r="CU28" s="64" t="str">
        <f>'[1]TKB-2'!CU29</f>
        <v/>
      </c>
      <c r="CV28" s="63"/>
      <c r="CW28" s="64" t="str">
        <f>'[1]TKB-2'!CW29</f>
        <v/>
      </c>
      <c r="CX28" s="63"/>
      <c r="CY28" s="64" t="str">
        <f>'[1]TKB-2'!CY29</f>
        <v/>
      </c>
      <c r="CZ28" s="63"/>
      <c r="DA28" s="64" t="str">
        <f>'[1]TKB-2'!DA29</f>
        <v/>
      </c>
      <c r="DB28" s="63"/>
      <c r="DC28" s="64" t="str">
        <f>'[1]TKB-2'!DC29</f>
        <v/>
      </c>
      <c r="DD28" s="63"/>
      <c r="DE28" s="64" t="str">
        <f>'[1]TKB-2'!DE29</f>
        <v/>
      </c>
      <c r="DF28" s="63"/>
      <c r="DG28" s="64" t="str">
        <f>'[1]TKB-2'!DG29</f>
        <v/>
      </c>
      <c r="DH28" s="63"/>
      <c r="DI28" s="64" t="str">
        <f>'[1]TKB-2'!DI29</f>
        <v/>
      </c>
      <c r="DJ28" s="63"/>
      <c r="DK28" s="64" t="str">
        <f>'[1]TKB-2'!DK29</f>
        <v/>
      </c>
      <c r="DL28" s="63"/>
      <c r="DM28" s="64" t="str">
        <f>'[1]TKB-2'!DM29</f>
        <v>V.Học</v>
      </c>
      <c r="DN28" s="63"/>
      <c r="DO28" s="64" t="str">
        <f>'[1]TKB-2'!DO29</f>
        <v>Thu.Trang</v>
      </c>
      <c r="DP28" s="63"/>
      <c r="DQ28" s="64" t="str">
        <f>'[1]TKB-2'!DQ29</f>
        <v>Th.Linh</v>
      </c>
      <c r="DR28" s="63"/>
      <c r="DS28" s="64" t="str">
        <f>'[1]TKB-2'!DS29</f>
        <v>H.Vân(TG)</v>
      </c>
      <c r="DT28" s="63"/>
      <c r="DU28" s="64" t="str">
        <f>'[1]TKB-2'!DU29</f>
        <v/>
      </c>
      <c r="DV28" s="63"/>
      <c r="DW28" s="64" t="str">
        <f>'[1]TKB-2'!DW29</f>
        <v>T.Hiếu</v>
      </c>
      <c r="DX28" s="63"/>
      <c r="DY28" s="64" t="str">
        <f>'[1]TKB-2'!DY29</f>
        <v>Chí.Sỹ</v>
      </c>
      <c r="DZ28" s="63"/>
      <c r="EA28" s="64" t="str">
        <f>'[1]TKB-2'!EA29</f>
        <v/>
      </c>
      <c r="EB28" s="63"/>
      <c r="EC28" s="64" t="str">
        <f>'[1]TKB-2'!EC29</f>
        <v/>
      </c>
      <c r="ED28" s="63"/>
      <c r="EE28" s="64" t="str">
        <f>'[1]TKB-2'!EE29</f>
        <v/>
      </c>
      <c r="EF28" s="63"/>
      <c r="EG28" s="64" t="str">
        <f>'[1]TKB-2'!EG29</f>
        <v/>
      </c>
      <c r="EH28" s="63"/>
      <c r="EI28" s="64" t="str">
        <f>'[1]TKB-2'!EI29</f>
        <v/>
      </c>
      <c r="EJ28" s="63"/>
      <c r="EK28" s="64" t="str">
        <f>'[1]TKB-2'!EK29</f>
        <v/>
      </c>
      <c r="EL28" s="63"/>
      <c r="EM28" s="64" t="str">
        <f>'[1]TKB-2'!EM29</f>
        <v/>
      </c>
      <c r="EN28" s="63"/>
      <c r="EO28" s="64" t="str">
        <f>'[1]TKB-2'!EO29</f>
        <v/>
      </c>
      <c r="EP28" s="63"/>
      <c r="EQ28" s="64" t="str">
        <f>'[1]TKB-2'!EQ29</f>
        <v/>
      </c>
      <c r="ER28" s="63"/>
      <c r="ES28" s="64" t="str">
        <f>'[1]TKB-2'!ES29</f>
        <v/>
      </c>
      <c r="ET28" s="63"/>
      <c r="EU28" s="64" t="str">
        <f>'[1]TKB-2'!EU29</f>
        <v/>
      </c>
      <c r="EV28" s="63"/>
      <c r="EW28" s="64" t="str">
        <f>'[1]TKB-2'!EW29</f>
        <v/>
      </c>
      <c r="EX28" s="63"/>
      <c r="EY28" s="64" t="str">
        <f>'[1]TKB-2'!EY29</f>
        <v/>
      </c>
      <c r="EZ28" s="63"/>
      <c r="FA28" s="64" t="str">
        <f>'[1]TKB-2'!FA29</f>
        <v/>
      </c>
      <c r="FB28" s="63"/>
      <c r="FC28" s="64" t="str">
        <f>'[1]TKB-2'!FC29</f>
        <v/>
      </c>
      <c r="FD28" s="63"/>
      <c r="FE28" s="64" t="str">
        <f>'[1]TKB-2'!FE29</f>
        <v/>
      </c>
      <c r="FF28" s="63"/>
      <c r="FG28" s="64" t="str">
        <f>'[1]TKB-2'!FG29</f>
        <v/>
      </c>
      <c r="FH28" s="63"/>
      <c r="FI28" s="64" t="str">
        <f>'[1]TKB-2'!FI29</f>
        <v/>
      </c>
      <c r="FJ28" s="63"/>
      <c r="FK28" s="64" t="str">
        <f>'[1]TKB-2'!FK29</f>
        <v/>
      </c>
      <c r="FL28" s="63"/>
      <c r="FM28" s="64" t="str">
        <f>'[1]TKB-2'!FM29</f>
        <v/>
      </c>
      <c r="FN28" s="63"/>
      <c r="FO28" s="64" t="str">
        <f>'[1]TKB-2'!FO29</f>
        <v/>
      </c>
      <c r="FP28" s="63"/>
      <c r="FQ28" s="64" t="str">
        <f>'[1]TKB-2'!FQ29</f>
        <v/>
      </c>
      <c r="FR28" s="63"/>
      <c r="FS28" s="64" t="str">
        <f>'[1]TKB-2'!FS29</f>
        <v/>
      </c>
      <c r="FT28" s="63"/>
      <c r="FU28" s="64" t="str">
        <f>'[1]TKB-2'!FU29</f>
        <v/>
      </c>
      <c r="FV28" s="63"/>
      <c r="FW28" s="64" t="str">
        <f>'[1]TKB-2'!FW29</f>
        <v/>
      </c>
      <c r="FX28" s="63"/>
      <c r="FY28" s="64" t="str">
        <f>'[1]TKB-2'!FY29</f>
        <v/>
      </c>
      <c r="FZ28" s="63"/>
      <c r="GA28" s="64" t="str">
        <f>'[1]TKB-2'!GA29</f>
        <v/>
      </c>
      <c r="GB28" s="63"/>
      <c r="GC28" s="64" t="str">
        <f>'[1]TKB-2'!GC29</f>
        <v/>
      </c>
      <c r="GD28" s="63"/>
      <c r="GE28" s="64" t="str">
        <f>'[1]TKB-2'!GE29</f>
        <v/>
      </c>
      <c r="GF28" s="63"/>
      <c r="GG28" s="64" t="str">
        <f>'[1]TKB-2'!GG29</f>
        <v/>
      </c>
      <c r="GH28" s="63"/>
      <c r="GI28" s="64" t="str">
        <f>'[1]TKB-2'!GI29</f>
        <v/>
      </c>
      <c r="GJ28" s="63"/>
      <c r="GK28" s="64" t="str">
        <f>'[1]TKB-2'!GK29</f>
        <v/>
      </c>
      <c r="GL28" s="63"/>
      <c r="GM28" s="64" t="str">
        <f>'[1]TKB-2'!GM29</f>
        <v/>
      </c>
      <c r="GN28" s="63"/>
      <c r="GO28" s="64" t="str">
        <f>'[1]TKB-2'!GO29</f>
        <v/>
      </c>
      <c r="GP28" s="63"/>
      <c r="GQ28" s="64" t="str">
        <f>'[1]TKB-2'!GQ29</f>
        <v/>
      </c>
      <c r="GR28" s="63"/>
      <c r="GS28" s="64" t="str">
        <f>'[1]TKB-2'!GS29</f>
        <v/>
      </c>
      <c r="GT28" s="63"/>
      <c r="GU28" s="64" t="str">
        <f>'[1]TKB-2'!GU29</f>
        <v/>
      </c>
      <c r="GV28" s="63"/>
      <c r="GW28" s="64" t="str">
        <f>'[1]TKB-2'!GW29</f>
        <v/>
      </c>
      <c r="GX28" s="63"/>
      <c r="GY28" s="64" t="str">
        <f>'[1]TKB-2'!GY29</f>
        <v/>
      </c>
      <c r="GZ28" s="63"/>
      <c r="HA28" s="64" t="str">
        <f>'[1]TKB-2'!HA29</f>
        <v/>
      </c>
      <c r="HB28" s="63"/>
      <c r="HC28" s="64" t="str">
        <f>'[1]TKB-2'!HC29</f>
        <v/>
      </c>
      <c r="HD28" s="63"/>
      <c r="HE28" s="64" t="str">
        <f>'[1]TKB-2'!HE29</f>
        <v/>
      </c>
      <c r="HF28" s="63"/>
      <c r="HG28" s="64" t="str">
        <f>'[1]TKB-2'!HG29</f>
        <v/>
      </c>
      <c r="HH28" s="63"/>
      <c r="HI28" s="64" t="str">
        <f>'[1]TKB-2'!HI29</f>
        <v/>
      </c>
      <c r="HJ28" s="63"/>
      <c r="HK28" s="64" t="str">
        <f>'[1]TKB-2'!HK29</f>
        <v/>
      </c>
      <c r="HL28" s="63"/>
      <c r="HM28" s="64" t="str">
        <f>'[1]TKB-2'!HM29</f>
        <v/>
      </c>
      <c r="HN28" s="63"/>
      <c r="HO28" s="64" t="str">
        <f>'[1]TKB-2'!HO29</f>
        <v/>
      </c>
      <c r="HP28" s="63"/>
      <c r="HQ28" s="64" t="str">
        <f>'[1]TKB-2'!HQ29</f>
        <v/>
      </c>
      <c r="HR28" s="63"/>
      <c r="HS28" s="64" t="str">
        <f>'[1]TKB-2'!HS29</f>
        <v/>
      </c>
      <c r="HT28" s="63"/>
      <c r="HU28" s="64" t="str">
        <f>'[1]TKB-2'!HU29</f>
        <v/>
      </c>
      <c r="HV28" s="63"/>
      <c r="HW28" s="64" t="str">
        <f>'[1]TKB-2'!HW29</f>
        <v/>
      </c>
      <c r="HX28" s="63"/>
      <c r="HY28" s="64" t="str">
        <f>'[1]TKB-2'!HY29</f>
        <v/>
      </c>
      <c r="HZ28" s="63"/>
      <c r="IA28" s="64" t="str">
        <f>'[1]TKB-2'!IA29</f>
        <v/>
      </c>
      <c r="IB28" s="63"/>
      <c r="IC28" s="64" t="str">
        <f>'[1]TKB-2'!IC29</f>
        <v/>
      </c>
      <c r="ID28" s="63"/>
      <c r="IE28" s="64" t="str">
        <f>'[1]TKB-2'!IE29</f>
        <v/>
      </c>
      <c r="IF28" s="63"/>
      <c r="IG28" s="64" t="str">
        <f>'[1]TKB-2'!IG29</f>
        <v/>
      </c>
      <c r="IH28" s="63"/>
      <c r="II28" s="64" t="str">
        <f>'[1]TKB-2'!II29</f>
        <v/>
      </c>
    </row>
    <row r="29" spans="1:243" ht="15.75" customHeight="1" x14ac:dyDescent="0.2">
      <c r="A29" s="296"/>
      <c r="B29" s="299"/>
      <c r="C29" s="302"/>
      <c r="D29" s="39">
        <v>0</v>
      </c>
      <c r="E29" s="292" t="s">
        <v>73</v>
      </c>
      <c r="F29" s="57">
        <f>'[1]TKB-2'!F30</f>
        <v>0</v>
      </c>
      <c r="G29" s="58"/>
      <c r="H29" s="57">
        <f>'[1]TKB-2'!H30</f>
        <v>0</v>
      </c>
      <c r="I29" s="58"/>
      <c r="J29" s="57">
        <f>'[1]TKB-2'!J30</f>
        <v>0</v>
      </c>
      <c r="K29" s="58"/>
      <c r="L29" s="57">
        <f>'[1]TKB-2'!L30</f>
        <v>0</v>
      </c>
      <c r="M29" s="58"/>
      <c r="N29" s="57" t="str">
        <f>'[1]TKB-2'!N30</f>
        <v>A2-203</v>
      </c>
      <c r="O29" s="58"/>
      <c r="P29" s="57" t="str">
        <f>'[1]TKB-2'!P30</f>
        <v>A4-303</v>
      </c>
      <c r="Q29" s="58"/>
      <c r="R29" s="57" t="str">
        <f>'[1]TKB-2'!R30</f>
        <v>A2-303</v>
      </c>
      <c r="S29" s="58"/>
      <c r="T29" s="57" t="str">
        <f>'[1]TKB-2'!T30</f>
        <v>A2-304</v>
      </c>
      <c r="U29" s="58"/>
      <c r="V29" s="57">
        <f>'[1]TKB-2'!V30</f>
        <v>0</v>
      </c>
      <c r="W29" s="58"/>
      <c r="X29" s="57">
        <f>'[1]TKB-2'!X30</f>
        <v>0</v>
      </c>
      <c r="Y29" s="58"/>
      <c r="Z29" s="57">
        <f>'[1]TKB-2'!Z30</f>
        <v>0</v>
      </c>
      <c r="AA29" s="58"/>
      <c r="AB29" s="57">
        <f>'[1]TKB-2'!AB30</f>
        <v>0</v>
      </c>
      <c r="AC29" s="58"/>
      <c r="AD29" s="57" t="str">
        <f>'[1]TKB-2'!AD30</f>
        <v>B2-101</v>
      </c>
      <c r="AE29" s="58"/>
      <c r="AF29" s="57" t="str">
        <f>'[1]TKB-2'!AF30</f>
        <v>B2-102</v>
      </c>
      <c r="AG29" s="58"/>
      <c r="AH29" s="57" t="str">
        <f>'[1]TKB-2'!AH30</f>
        <v>B2-103</v>
      </c>
      <c r="AI29" s="58"/>
      <c r="AJ29" s="57">
        <f>'[1]TKB-2'!AJ30</f>
        <v>0</v>
      </c>
      <c r="AK29" s="58"/>
      <c r="AL29" s="57">
        <f>'[1]TKB-2'!AL30</f>
        <v>0</v>
      </c>
      <c r="AM29" s="58"/>
      <c r="AN29" s="57" t="str">
        <f>'[1]TKB-2'!AN30</f>
        <v>A4-401</v>
      </c>
      <c r="AO29" s="58"/>
      <c r="AP29" s="57">
        <f>'[1]TKB-2'!AP30</f>
        <v>0</v>
      </c>
      <c r="AQ29" s="58"/>
      <c r="AR29" s="57">
        <f>'[1]TKB-2'!AR30</f>
        <v>0</v>
      </c>
      <c r="AS29" s="58"/>
      <c r="AT29" s="57">
        <f>'[1]TKB-2'!AT30</f>
        <v>0</v>
      </c>
      <c r="AU29" s="58"/>
      <c r="AV29" s="57" t="str">
        <f>'[1]TKB-2'!AV30</f>
        <v>B2-208C</v>
      </c>
      <c r="AW29" s="58"/>
      <c r="AX29" s="57" t="str">
        <f>'[1]TKB-2'!AX30</f>
        <v>B2-202</v>
      </c>
      <c r="AY29" s="58"/>
      <c r="AZ29" s="57">
        <f>'[1]TKB-2'!AZ30</f>
        <v>0</v>
      </c>
      <c r="BA29" s="58"/>
      <c r="BB29" s="57" t="str">
        <f>'[1]TKB-2'!BB30</f>
        <v>A2-305</v>
      </c>
      <c r="BC29" s="58"/>
      <c r="BD29" s="57">
        <f>'[1]TKB-2'!BD30</f>
        <v>0</v>
      </c>
      <c r="BE29" s="58"/>
      <c r="BF29" s="57" t="str">
        <f>'[1]TKB-2'!BF30</f>
        <v>B2-204</v>
      </c>
      <c r="BG29" s="58"/>
      <c r="BH29" s="57">
        <f>'[1]TKB-2'!BH30</f>
        <v>0</v>
      </c>
      <c r="BI29" s="58"/>
      <c r="BJ29" s="57">
        <f>'[1]TKB-2'!BJ30</f>
        <v>0</v>
      </c>
      <c r="BK29" s="58"/>
      <c r="BL29" s="57" t="str">
        <f>'[1]TKB-2'!BL30</f>
        <v>A4-203</v>
      </c>
      <c r="BM29" s="58"/>
      <c r="BN29" s="57">
        <f>'[1]TKB-2'!BN30</f>
        <v>0</v>
      </c>
      <c r="BO29" s="58"/>
      <c r="BP29" s="57" t="str">
        <f>'[1]TKB-2'!BP30</f>
        <v>B2-301</v>
      </c>
      <c r="BQ29" s="58"/>
      <c r="BR29" s="57">
        <f>'[1]TKB-2'!BR30</f>
        <v>0</v>
      </c>
      <c r="BS29" s="58"/>
      <c r="BT29" s="57">
        <f>'[1]TKB-2'!BT30</f>
        <v>0</v>
      </c>
      <c r="BU29" s="58"/>
      <c r="BV29" s="57">
        <f>'[1]TKB-2'!BV30</f>
        <v>0</v>
      </c>
      <c r="BW29" s="58"/>
      <c r="BX29" s="57">
        <f>'[1]TKB-2'!BX30</f>
        <v>0</v>
      </c>
      <c r="BY29" s="58"/>
      <c r="BZ29" s="57">
        <f>'[1]TKB-2'!BZ30</f>
        <v>0</v>
      </c>
      <c r="CA29" s="58"/>
      <c r="CB29" s="57">
        <f>'[1]TKB-2'!CB30</f>
        <v>0</v>
      </c>
      <c r="CC29" s="58"/>
      <c r="CD29" s="57">
        <f>'[1]TKB-2'!CD30</f>
        <v>0</v>
      </c>
      <c r="CE29" s="58"/>
      <c r="CF29" s="57">
        <f>'[1]TKB-2'!CF30</f>
        <v>0</v>
      </c>
      <c r="CG29" s="58"/>
      <c r="CH29" s="57" t="str">
        <f>'[1]TKB-2'!CH30</f>
        <v>B2-302</v>
      </c>
      <c r="CI29" s="58"/>
      <c r="CJ29" s="57" t="str">
        <f>'[1]TKB-2'!CJ30</f>
        <v>B2-303</v>
      </c>
      <c r="CK29" s="58"/>
      <c r="CL29" s="57" t="str">
        <f>'[1]TKB-2'!CL30</f>
        <v>B2-304</v>
      </c>
      <c r="CM29" s="58"/>
      <c r="CN29" s="57">
        <f>'[1]TKB-2'!CN30</f>
        <v>0</v>
      </c>
      <c r="CO29" s="58"/>
      <c r="CP29" s="57">
        <f>'[1]TKB-2'!CP30</f>
        <v>0</v>
      </c>
      <c r="CQ29" s="58"/>
      <c r="CR29" s="57">
        <f>'[1]TKB-2'!CR30</f>
        <v>0</v>
      </c>
      <c r="CS29" s="58"/>
      <c r="CT29" s="57">
        <f>'[1]TKB-2'!CT30</f>
        <v>0</v>
      </c>
      <c r="CU29" s="58"/>
      <c r="CV29" s="57">
        <f>'[1]TKB-2'!CV30</f>
        <v>0</v>
      </c>
      <c r="CW29" s="58"/>
      <c r="CX29" s="57">
        <f>'[1]TKB-2'!CX30</f>
        <v>0</v>
      </c>
      <c r="CY29" s="58"/>
      <c r="CZ29" s="57">
        <f>'[1]TKB-2'!CZ30</f>
        <v>0</v>
      </c>
      <c r="DA29" s="58"/>
      <c r="DB29" s="57">
        <f>'[1]TKB-2'!DB30</f>
        <v>0</v>
      </c>
      <c r="DC29" s="58"/>
      <c r="DD29" s="57">
        <f>'[1]TKB-2'!DD30</f>
        <v>0</v>
      </c>
      <c r="DE29" s="58"/>
      <c r="DF29" s="57">
        <f>'[1]TKB-2'!DF30</f>
        <v>0</v>
      </c>
      <c r="DG29" s="58"/>
      <c r="DH29" s="57">
        <f>'[1]TKB-2'!DH30</f>
        <v>0</v>
      </c>
      <c r="DI29" s="58"/>
      <c r="DJ29" s="57">
        <f>'[1]TKB-2'!DJ30</f>
        <v>0</v>
      </c>
      <c r="DK29" s="58"/>
      <c r="DL29" s="57">
        <f>'[1]TKB-2'!DL30</f>
        <v>0</v>
      </c>
      <c r="DM29" s="58"/>
      <c r="DN29" s="57" t="str">
        <f>'[1]TKB-2'!DN30</f>
        <v>B2-402</v>
      </c>
      <c r="DO29" s="58"/>
      <c r="DP29" s="57" t="str">
        <f>'[1]TKB-2'!DP30</f>
        <v>B2-403</v>
      </c>
      <c r="DQ29" s="58"/>
      <c r="DR29" s="57" t="str">
        <f>'[1]TKB-2'!DR30</f>
        <v>B2-404</v>
      </c>
      <c r="DS29" s="58"/>
      <c r="DT29" s="57" t="str">
        <f>'[1]TKB-2'!DT30</f>
        <v>B2-108</v>
      </c>
      <c r="DU29" s="58"/>
      <c r="DV29" s="57" t="str">
        <f>'[1]TKB-2'!DV30</f>
        <v>B2-305</v>
      </c>
      <c r="DW29" s="58"/>
      <c r="DX29" s="57">
        <f>'[1]TKB-2'!DX30</f>
        <v>0</v>
      </c>
      <c r="DY29" s="58"/>
      <c r="DZ29" s="57">
        <f>'[1]TKB-2'!DZ30</f>
        <v>0</v>
      </c>
      <c r="EA29" s="58"/>
      <c r="EB29" s="57">
        <f>'[1]TKB-2'!EB30</f>
        <v>0</v>
      </c>
      <c r="EC29" s="58"/>
      <c r="ED29" s="57">
        <f>'[1]TKB-2'!ED30</f>
        <v>0</v>
      </c>
      <c r="EE29" s="58"/>
      <c r="EF29" s="57">
        <f>'[1]TKB-2'!EF30</f>
        <v>0</v>
      </c>
      <c r="EG29" s="58"/>
      <c r="EH29" s="57">
        <f>'[1]TKB-2'!EH30</f>
        <v>0</v>
      </c>
      <c r="EI29" s="58"/>
      <c r="EJ29" s="57">
        <f>'[1]TKB-2'!EJ30</f>
        <v>0</v>
      </c>
      <c r="EK29" s="58"/>
      <c r="EL29" s="57">
        <f>'[1]TKB-2'!EL30</f>
        <v>0</v>
      </c>
      <c r="EM29" s="58"/>
      <c r="EN29" s="57">
        <f>'[1]TKB-2'!EN30</f>
        <v>0</v>
      </c>
      <c r="EO29" s="58"/>
      <c r="EP29" s="57">
        <f>'[1]TKB-2'!EP30</f>
        <v>0</v>
      </c>
      <c r="EQ29" s="58"/>
      <c r="ER29" s="57">
        <f>'[1]TKB-2'!ER30</f>
        <v>0</v>
      </c>
      <c r="ES29" s="58"/>
      <c r="ET29" s="57">
        <f>'[1]TKB-2'!ET30</f>
        <v>0</v>
      </c>
      <c r="EU29" s="58"/>
      <c r="EV29" s="57">
        <f>'[1]TKB-2'!EV30</f>
        <v>0</v>
      </c>
      <c r="EW29" s="58"/>
      <c r="EX29" s="57">
        <f>'[1]TKB-2'!EX30</f>
        <v>0</v>
      </c>
      <c r="EY29" s="58"/>
      <c r="EZ29" s="57">
        <f>'[1]TKB-2'!EZ30</f>
        <v>0</v>
      </c>
      <c r="FA29" s="58"/>
      <c r="FB29" s="57">
        <f>'[1]TKB-2'!FB30</f>
        <v>0</v>
      </c>
      <c r="FC29" s="58"/>
      <c r="FD29" s="57">
        <f>'[1]TKB-2'!FD30</f>
        <v>0</v>
      </c>
      <c r="FE29" s="58"/>
      <c r="FF29" s="57">
        <f>'[1]TKB-2'!FF30</f>
        <v>0</v>
      </c>
      <c r="FG29" s="58"/>
      <c r="FH29" s="57">
        <f>'[1]TKB-2'!FH30</f>
        <v>0</v>
      </c>
      <c r="FI29" s="58"/>
      <c r="FJ29" s="57">
        <f>'[1]TKB-2'!FJ30</f>
        <v>0</v>
      </c>
      <c r="FK29" s="58"/>
      <c r="FL29" s="57">
        <f>'[1]TKB-2'!FL30</f>
        <v>0</v>
      </c>
      <c r="FM29" s="58"/>
      <c r="FN29" s="57">
        <f>'[1]TKB-2'!FN30</f>
        <v>0</v>
      </c>
      <c r="FO29" s="58"/>
      <c r="FP29" s="57">
        <f>'[1]TKB-2'!FP30</f>
        <v>0</v>
      </c>
      <c r="FQ29" s="58"/>
      <c r="FR29" s="57">
        <f>'[1]TKB-2'!FR30</f>
        <v>0</v>
      </c>
      <c r="FS29" s="58"/>
      <c r="FT29" s="57">
        <f>'[1]TKB-2'!FT30</f>
        <v>0</v>
      </c>
      <c r="FU29" s="58"/>
      <c r="FV29" s="57">
        <f>'[1]TKB-2'!FV30</f>
        <v>0</v>
      </c>
      <c r="FW29" s="58"/>
      <c r="FX29" s="57">
        <f>'[1]TKB-2'!FX30</f>
        <v>0</v>
      </c>
      <c r="FY29" s="58"/>
      <c r="FZ29" s="57">
        <f>'[1]TKB-2'!FZ30</f>
        <v>0</v>
      </c>
      <c r="GA29" s="58"/>
      <c r="GB29" s="57">
        <f>'[1]TKB-2'!GB30</f>
        <v>0</v>
      </c>
      <c r="GC29" s="58"/>
      <c r="GD29" s="57">
        <f>'[1]TKB-2'!GD30</f>
        <v>0</v>
      </c>
      <c r="GE29" s="58"/>
      <c r="GF29" s="57">
        <f>'[1]TKB-2'!GF30</f>
        <v>0</v>
      </c>
      <c r="GG29" s="58"/>
      <c r="GH29" s="57">
        <f>'[1]TKB-2'!GH30</f>
        <v>0</v>
      </c>
      <c r="GI29" s="58"/>
      <c r="GJ29" s="57">
        <f>'[1]TKB-2'!GJ30</f>
        <v>0</v>
      </c>
      <c r="GK29" s="58"/>
      <c r="GL29" s="57">
        <f>'[1]TKB-2'!GL30</f>
        <v>0</v>
      </c>
      <c r="GM29" s="58"/>
      <c r="GN29" s="57">
        <f>'[1]TKB-2'!GN30</f>
        <v>0</v>
      </c>
      <c r="GO29" s="58"/>
      <c r="GP29" s="57">
        <f>'[1]TKB-2'!GP30</f>
        <v>0</v>
      </c>
      <c r="GQ29" s="58"/>
      <c r="GR29" s="57">
        <f>'[1]TKB-2'!GR30</f>
        <v>0</v>
      </c>
      <c r="GS29" s="58"/>
      <c r="GT29" s="57">
        <f>'[1]TKB-2'!GT30</f>
        <v>0</v>
      </c>
      <c r="GU29" s="58"/>
      <c r="GV29" s="57">
        <f>'[1]TKB-2'!GV30</f>
        <v>0</v>
      </c>
      <c r="GW29" s="58"/>
      <c r="GX29" s="57">
        <f>'[1]TKB-2'!GX30</f>
        <v>0</v>
      </c>
      <c r="GY29" s="58"/>
      <c r="GZ29" s="57">
        <f>'[1]TKB-2'!GZ30</f>
        <v>0</v>
      </c>
      <c r="HA29" s="58"/>
      <c r="HB29" s="57">
        <f>'[1]TKB-2'!HB30</f>
        <v>0</v>
      </c>
      <c r="HC29" s="58"/>
      <c r="HD29" s="57">
        <f>'[1]TKB-2'!HD30</f>
        <v>0</v>
      </c>
      <c r="HE29" s="58"/>
      <c r="HF29" s="57">
        <f>'[1]TKB-2'!HF30</f>
        <v>0</v>
      </c>
      <c r="HG29" s="58"/>
      <c r="HH29" s="57">
        <f>'[1]TKB-2'!HH30</f>
        <v>0</v>
      </c>
      <c r="HI29" s="58"/>
      <c r="HJ29" s="57">
        <f>'[1]TKB-2'!HJ30</f>
        <v>0</v>
      </c>
      <c r="HK29" s="58"/>
      <c r="HL29" s="57">
        <f>'[1]TKB-2'!HL30</f>
        <v>0</v>
      </c>
      <c r="HM29" s="58"/>
      <c r="HN29" s="57">
        <f>'[1]TKB-2'!HN30</f>
        <v>0</v>
      </c>
      <c r="HO29" s="58"/>
      <c r="HP29" s="57">
        <f>'[1]TKB-2'!HP30</f>
        <v>0</v>
      </c>
      <c r="HQ29" s="58"/>
      <c r="HR29" s="57">
        <f>'[1]TKB-2'!HR30</f>
        <v>0</v>
      </c>
      <c r="HS29" s="58"/>
      <c r="HT29" s="57">
        <f>'[1]TKB-2'!HT30</f>
        <v>0</v>
      </c>
      <c r="HU29" s="58"/>
      <c r="HV29" s="57">
        <f>'[1]TKB-2'!HV30</f>
        <v>0</v>
      </c>
      <c r="HW29" s="58"/>
      <c r="HX29" s="57">
        <f>'[1]TKB-2'!HX30</f>
        <v>0</v>
      </c>
      <c r="HY29" s="58"/>
      <c r="HZ29" s="57">
        <f>'[1]TKB-2'!HZ30</f>
        <v>0</v>
      </c>
      <c r="IA29" s="58"/>
      <c r="IB29" s="57">
        <f>'[1]TKB-2'!IB30</f>
        <v>0</v>
      </c>
      <c r="IC29" s="58"/>
      <c r="ID29" s="57">
        <f>'[1]TKB-2'!ID30</f>
        <v>0</v>
      </c>
      <c r="IE29" s="58"/>
      <c r="IF29" s="57">
        <f>'[1]TKB-2'!IF30</f>
        <v>0</v>
      </c>
      <c r="IG29" s="58"/>
      <c r="IH29" s="57">
        <f>'[1]TKB-2'!IH30</f>
        <v>0</v>
      </c>
      <c r="II29" s="58"/>
    </row>
    <row r="30" spans="1:243" ht="15.75" customHeight="1" x14ac:dyDescent="0.2">
      <c r="A30" s="296"/>
      <c r="B30" s="299"/>
      <c r="C30" s="302"/>
      <c r="D30" s="47">
        <v>0</v>
      </c>
      <c r="E30" s="293"/>
      <c r="F30" s="61"/>
      <c r="G30" s="62" t="str">
        <f>'[1]TKB-2'!G31</f>
        <v/>
      </c>
      <c r="H30" s="61"/>
      <c r="I30" s="62" t="str">
        <f>'[1]TKB-2'!I31</f>
        <v/>
      </c>
      <c r="J30" s="61"/>
      <c r="K30" s="62" t="str">
        <f>'[1]TKB-2'!K31</f>
        <v/>
      </c>
      <c r="L30" s="61"/>
      <c r="M30" s="62" t="str">
        <f>'[1]TKB-2'!M31</f>
        <v/>
      </c>
      <c r="N30" s="61"/>
      <c r="O30" s="62" t="str">
        <f>'[1]TKB-2'!O31</f>
        <v>B.Toàn</v>
      </c>
      <c r="P30" s="61"/>
      <c r="Q30" s="62" t="str">
        <f>'[1]TKB-2'!Q31</f>
        <v>Đ.Châu</v>
      </c>
      <c r="R30" s="61"/>
      <c r="S30" s="62" t="str">
        <f>'[1]TKB-2'!S31</f>
        <v>V.Trạm</v>
      </c>
      <c r="T30" s="61"/>
      <c r="U30" s="62" t="str">
        <f>'[1]TKB-2'!U31</f>
        <v>H.Tính</v>
      </c>
      <c r="V30" s="61"/>
      <c r="W30" s="62" t="str">
        <f>'[1]TKB-2'!W31</f>
        <v/>
      </c>
      <c r="X30" s="61"/>
      <c r="Y30" s="62" t="str">
        <f>'[1]TKB-2'!Y31</f>
        <v/>
      </c>
      <c r="Z30" s="61"/>
      <c r="AA30" s="62" t="str">
        <f>'[1]TKB-2'!AA31</f>
        <v/>
      </c>
      <c r="AB30" s="61"/>
      <c r="AC30" s="62" t="str">
        <f>'[1]TKB-2'!AC31</f>
        <v/>
      </c>
      <c r="AD30" s="61"/>
      <c r="AE30" s="62" t="str">
        <f>'[1]TKB-2'!AE31</f>
        <v>T.Tám</v>
      </c>
      <c r="AF30" s="61"/>
      <c r="AG30" s="62" t="str">
        <f>'[1]TKB-2'!AG31</f>
        <v>Th.Diễm</v>
      </c>
      <c r="AH30" s="61"/>
      <c r="AI30" s="62" t="str">
        <f>'[1]TKB-2'!AI31</f>
        <v>M.Xanh</v>
      </c>
      <c r="AJ30" s="61"/>
      <c r="AK30" s="62" t="str">
        <f>'[1]TKB-2'!AK31</f>
        <v/>
      </c>
      <c r="AL30" s="61"/>
      <c r="AM30" s="62" t="str">
        <f>'[1]TKB-2'!AM31</f>
        <v/>
      </c>
      <c r="AN30" s="61"/>
      <c r="AO30" s="62" t="str">
        <f>'[1]TKB-2'!AO31</f>
        <v>Th.Mai</v>
      </c>
      <c r="AP30" s="61"/>
      <c r="AQ30" s="62" t="str">
        <f>'[1]TKB-2'!AQ31</f>
        <v/>
      </c>
      <c r="AR30" s="61"/>
      <c r="AS30" s="62" t="str">
        <f>'[1]TKB-2'!AS31</f>
        <v/>
      </c>
      <c r="AT30" s="61"/>
      <c r="AU30" s="62" t="str">
        <f>'[1]TKB-2'!AU31</f>
        <v/>
      </c>
      <c r="AV30" s="61"/>
      <c r="AW30" s="62" t="str">
        <f>'[1]TKB-2'!AW31</f>
        <v>H.Dũng</v>
      </c>
      <c r="AX30" s="61"/>
      <c r="AY30" s="62" t="str">
        <f>'[1]TKB-2'!AY31</f>
        <v>H.Vinh</v>
      </c>
      <c r="AZ30" s="61"/>
      <c r="BA30" s="62" t="str">
        <f>'[1]TKB-2'!BA31</f>
        <v/>
      </c>
      <c r="BB30" s="61"/>
      <c r="BC30" s="62" t="str">
        <f>'[1]TKB-2'!BC31</f>
        <v>Th.Vũ</v>
      </c>
      <c r="BD30" s="61"/>
      <c r="BE30" s="62" t="str">
        <f>'[1]TKB-2'!BE31</f>
        <v/>
      </c>
      <c r="BF30" s="61"/>
      <c r="BG30" s="62" t="str">
        <f>'[1]TKB-2'!BG31</f>
        <v>Tr.Nguyên</v>
      </c>
      <c r="BH30" s="61"/>
      <c r="BI30" s="62" t="str">
        <f>'[1]TKB-2'!BI31</f>
        <v/>
      </c>
      <c r="BJ30" s="61"/>
      <c r="BK30" s="62" t="str">
        <f>'[1]TKB-2'!BK31</f>
        <v/>
      </c>
      <c r="BL30" s="61"/>
      <c r="BM30" s="62" t="str">
        <f>'[1]TKB-2'!BM31</f>
        <v>KXD</v>
      </c>
      <c r="BN30" s="61"/>
      <c r="BO30" s="62" t="str">
        <f>'[1]TKB-2'!BO31</f>
        <v/>
      </c>
      <c r="BP30" s="61"/>
      <c r="BQ30" s="62" t="str">
        <f>'[1]TKB-2'!BQ31</f>
        <v>T.Dũng</v>
      </c>
      <c r="BR30" s="61"/>
      <c r="BS30" s="62" t="str">
        <f>'[1]TKB-2'!BS31</f>
        <v/>
      </c>
      <c r="BT30" s="61"/>
      <c r="BU30" s="62" t="str">
        <f>'[1]TKB-2'!BU31</f>
        <v/>
      </c>
      <c r="BV30" s="61"/>
      <c r="BW30" s="62" t="str">
        <f>'[1]TKB-2'!BW31</f>
        <v/>
      </c>
      <c r="BX30" s="61"/>
      <c r="BY30" s="62" t="str">
        <f>'[1]TKB-2'!BY31</f>
        <v/>
      </c>
      <c r="BZ30" s="61"/>
      <c r="CA30" s="62" t="str">
        <f>'[1]TKB-2'!CA31</f>
        <v/>
      </c>
      <c r="CB30" s="61"/>
      <c r="CC30" s="62" t="str">
        <f>'[1]TKB-2'!CC31</f>
        <v/>
      </c>
      <c r="CD30" s="61"/>
      <c r="CE30" s="62" t="str">
        <f>'[1]TKB-2'!CE31</f>
        <v/>
      </c>
      <c r="CF30" s="61"/>
      <c r="CG30" s="62" t="str">
        <f>'[1]TKB-2'!CG31</f>
        <v/>
      </c>
      <c r="CH30" s="61"/>
      <c r="CI30" s="62" t="str">
        <f>'[1]TKB-2'!CI31</f>
        <v>Th.Huy</v>
      </c>
      <c r="CJ30" s="61"/>
      <c r="CK30" s="62" t="str">
        <f>'[1]TKB-2'!CK31</f>
        <v>V.Hiệp</v>
      </c>
      <c r="CL30" s="61"/>
      <c r="CM30" s="62" t="str">
        <f>'[1]TKB-2'!CM31</f>
        <v>Chí.Sỹ</v>
      </c>
      <c r="CN30" s="61"/>
      <c r="CO30" s="62" t="str">
        <f>'[1]TKB-2'!CO31</f>
        <v/>
      </c>
      <c r="CP30" s="61"/>
      <c r="CQ30" s="62" t="str">
        <f>'[1]TKB-2'!CQ31</f>
        <v/>
      </c>
      <c r="CR30" s="61"/>
      <c r="CS30" s="62" t="str">
        <f>'[1]TKB-2'!CS31</f>
        <v/>
      </c>
      <c r="CT30" s="61"/>
      <c r="CU30" s="62" t="str">
        <f>'[1]TKB-2'!CU31</f>
        <v/>
      </c>
      <c r="CV30" s="61"/>
      <c r="CW30" s="62" t="str">
        <f>'[1]TKB-2'!CW31</f>
        <v/>
      </c>
      <c r="CX30" s="61"/>
      <c r="CY30" s="62" t="str">
        <f>'[1]TKB-2'!CY31</f>
        <v/>
      </c>
      <c r="CZ30" s="61"/>
      <c r="DA30" s="62" t="str">
        <f>'[1]TKB-2'!DA31</f>
        <v/>
      </c>
      <c r="DB30" s="61"/>
      <c r="DC30" s="62" t="str">
        <f>'[1]TKB-2'!DC31</f>
        <v/>
      </c>
      <c r="DD30" s="61"/>
      <c r="DE30" s="62" t="str">
        <f>'[1]TKB-2'!DE31</f>
        <v/>
      </c>
      <c r="DF30" s="61"/>
      <c r="DG30" s="62" t="str">
        <f>'[1]TKB-2'!DG31</f>
        <v/>
      </c>
      <c r="DH30" s="61"/>
      <c r="DI30" s="62" t="str">
        <f>'[1]TKB-2'!DI31</f>
        <v/>
      </c>
      <c r="DJ30" s="61"/>
      <c r="DK30" s="62" t="str">
        <f>'[1]TKB-2'!DK31</f>
        <v/>
      </c>
      <c r="DL30" s="61"/>
      <c r="DM30" s="62" t="str">
        <f>'[1]TKB-2'!DM31</f>
        <v/>
      </c>
      <c r="DN30" s="61"/>
      <c r="DO30" s="62" t="str">
        <f>'[1]TKB-2'!DO31</f>
        <v>M.Sang</v>
      </c>
      <c r="DP30" s="61"/>
      <c r="DQ30" s="62" t="str">
        <f>'[1]TKB-2'!DQ31</f>
        <v>Thu.Trang</v>
      </c>
      <c r="DR30" s="61"/>
      <c r="DS30" s="62" t="str">
        <f>'[1]TKB-2'!DS31</f>
        <v>H.Vân(TG)</v>
      </c>
      <c r="DT30" s="61"/>
      <c r="DU30" s="62" t="str">
        <f>'[1]TKB-2'!DU31</f>
        <v>K.Cúc</v>
      </c>
      <c r="DV30" s="61"/>
      <c r="DW30" s="62" t="str">
        <f>'[1]TKB-2'!DW31</f>
        <v>Đ.Nguyên</v>
      </c>
      <c r="DX30" s="61"/>
      <c r="DY30" s="62" t="str">
        <f>'[1]TKB-2'!DY31</f>
        <v/>
      </c>
      <c r="DZ30" s="61"/>
      <c r="EA30" s="62" t="str">
        <f>'[1]TKB-2'!EA31</f>
        <v/>
      </c>
      <c r="EB30" s="61"/>
      <c r="EC30" s="62" t="str">
        <f>'[1]TKB-2'!EC31</f>
        <v/>
      </c>
      <c r="ED30" s="61"/>
      <c r="EE30" s="62" t="str">
        <f>'[1]TKB-2'!EE31</f>
        <v/>
      </c>
      <c r="EF30" s="61"/>
      <c r="EG30" s="62" t="str">
        <f>'[1]TKB-2'!EG31</f>
        <v/>
      </c>
      <c r="EH30" s="61"/>
      <c r="EI30" s="62" t="str">
        <f>'[1]TKB-2'!EI31</f>
        <v/>
      </c>
      <c r="EJ30" s="61"/>
      <c r="EK30" s="62" t="str">
        <f>'[1]TKB-2'!EK31</f>
        <v/>
      </c>
      <c r="EL30" s="61"/>
      <c r="EM30" s="62" t="str">
        <f>'[1]TKB-2'!EM31</f>
        <v/>
      </c>
      <c r="EN30" s="61"/>
      <c r="EO30" s="62" t="str">
        <f>'[1]TKB-2'!EO31</f>
        <v/>
      </c>
      <c r="EP30" s="61"/>
      <c r="EQ30" s="62" t="str">
        <f>'[1]TKB-2'!EQ31</f>
        <v/>
      </c>
      <c r="ER30" s="61"/>
      <c r="ES30" s="62" t="str">
        <f>'[1]TKB-2'!ES31</f>
        <v/>
      </c>
      <c r="ET30" s="61"/>
      <c r="EU30" s="62" t="str">
        <f>'[1]TKB-2'!EU31</f>
        <v/>
      </c>
      <c r="EV30" s="61"/>
      <c r="EW30" s="62" t="str">
        <f>'[1]TKB-2'!EW31</f>
        <v/>
      </c>
      <c r="EX30" s="61"/>
      <c r="EY30" s="62" t="str">
        <f>'[1]TKB-2'!EY31</f>
        <v/>
      </c>
      <c r="EZ30" s="61"/>
      <c r="FA30" s="62" t="str">
        <f>'[1]TKB-2'!FA31</f>
        <v/>
      </c>
      <c r="FB30" s="61"/>
      <c r="FC30" s="62" t="str">
        <f>'[1]TKB-2'!FC31</f>
        <v/>
      </c>
      <c r="FD30" s="61"/>
      <c r="FE30" s="62" t="str">
        <f>'[1]TKB-2'!FE31</f>
        <v/>
      </c>
      <c r="FF30" s="61"/>
      <c r="FG30" s="62" t="str">
        <f>'[1]TKB-2'!FG31</f>
        <v/>
      </c>
      <c r="FH30" s="61"/>
      <c r="FI30" s="62" t="str">
        <f>'[1]TKB-2'!FI31</f>
        <v/>
      </c>
      <c r="FJ30" s="61"/>
      <c r="FK30" s="62" t="str">
        <f>'[1]TKB-2'!FK31</f>
        <v/>
      </c>
      <c r="FL30" s="61"/>
      <c r="FM30" s="62" t="str">
        <f>'[1]TKB-2'!FM31</f>
        <v/>
      </c>
      <c r="FN30" s="61"/>
      <c r="FO30" s="62" t="str">
        <f>'[1]TKB-2'!FO31</f>
        <v/>
      </c>
      <c r="FP30" s="61"/>
      <c r="FQ30" s="62" t="str">
        <f>'[1]TKB-2'!FQ31</f>
        <v/>
      </c>
      <c r="FR30" s="61"/>
      <c r="FS30" s="62" t="str">
        <f>'[1]TKB-2'!FS31</f>
        <v/>
      </c>
      <c r="FT30" s="61"/>
      <c r="FU30" s="62" t="str">
        <f>'[1]TKB-2'!FU31</f>
        <v/>
      </c>
      <c r="FV30" s="61"/>
      <c r="FW30" s="62" t="str">
        <f>'[1]TKB-2'!FW31</f>
        <v/>
      </c>
      <c r="FX30" s="61"/>
      <c r="FY30" s="62" t="str">
        <f>'[1]TKB-2'!FY31</f>
        <v/>
      </c>
      <c r="FZ30" s="61"/>
      <c r="GA30" s="62" t="str">
        <f>'[1]TKB-2'!GA31</f>
        <v/>
      </c>
      <c r="GB30" s="61"/>
      <c r="GC30" s="62" t="str">
        <f>'[1]TKB-2'!GC31</f>
        <v/>
      </c>
      <c r="GD30" s="61"/>
      <c r="GE30" s="62" t="str">
        <f>'[1]TKB-2'!GE31</f>
        <v/>
      </c>
      <c r="GF30" s="61"/>
      <c r="GG30" s="62" t="str">
        <f>'[1]TKB-2'!GG31</f>
        <v/>
      </c>
      <c r="GH30" s="61"/>
      <c r="GI30" s="62" t="str">
        <f>'[1]TKB-2'!GI31</f>
        <v/>
      </c>
      <c r="GJ30" s="61"/>
      <c r="GK30" s="62" t="str">
        <f>'[1]TKB-2'!GK31</f>
        <v/>
      </c>
      <c r="GL30" s="61"/>
      <c r="GM30" s="62" t="str">
        <f>'[1]TKB-2'!GM31</f>
        <v/>
      </c>
      <c r="GN30" s="61"/>
      <c r="GO30" s="62" t="str">
        <f>'[1]TKB-2'!GO31</f>
        <v/>
      </c>
      <c r="GP30" s="61"/>
      <c r="GQ30" s="62" t="str">
        <f>'[1]TKB-2'!GQ31</f>
        <v/>
      </c>
      <c r="GR30" s="61"/>
      <c r="GS30" s="62" t="str">
        <f>'[1]TKB-2'!GS31</f>
        <v/>
      </c>
      <c r="GT30" s="61"/>
      <c r="GU30" s="62" t="str">
        <f>'[1]TKB-2'!GU31</f>
        <v/>
      </c>
      <c r="GV30" s="61"/>
      <c r="GW30" s="62" t="str">
        <f>'[1]TKB-2'!GW31</f>
        <v/>
      </c>
      <c r="GX30" s="61"/>
      <c r="GY30" s="62" t="str">
        <f>'[1]TKB-2'!GY31</f>
        <v/>
      </c>
      <c r="GZ30" s="61"/>
      <c r="HA30" s="62" t="str">
        <f>'[1]TKB-2'!HA31</f>
        <v/>
      </c>
      <c r="HB30" s="61"/>
      <c r="HC30" s="62" t="str">
        <f>'[1]TKB-2'!HC31</f>
        <v/>
      </c>
      <c r="HD30" s="61"/>
      <c r="HE30" s="62" t="str">
        <f>'[1]TKB-2'!HE31</f>
        <v/>
      </c>
      <c r="HF30" s="61"/>
      <c r="HG30" s="62" t="str">
        <f>'[1]TKB-2'!HG31</f>
        <v/>
      </c>
      <c r="HH30" s="61"/>
      <c r="HI30" s="62" t="str">
        <f>'[1]TKB-2'!HI31</f>
        <v/>
      </c>
      <c r="HJ30" s="61"/>
      <c r="HK30" s="62" t="str">
        <f>'[1]TKB-2'!HK31</f>
        <v/>
      </c>
      <c r="HL30" s="61"/>
      <c r="HM30" s="62" t="str">
        <f>'[1]TKB-2'!HM31</f>
        <v/>
      </c>
      <c r="HN30" s="61"/>
      <c r="HO30" s="62" t="str">
        <f>'[1]TKB-2'!HO31</f>
        <v/>
      </c>
      <c r="HP30" s="61"/>
      <c r="HQ30" s="62" t="str">
        <f>'[1]TKB-2'!HQ31</f>
        <v/>
      </c>
      <c r="HR30" s="61"/>
      <c r="HS30" s="62" t="str">
        <f>'[1]TKB-2'!HS31</f>
        <v/>
      </c>
      <c r="HT30" s="61"/>
      <c r="HU30" s="62" t="str">
        <f>'[1]TKB-2'!HU31</f>
        <v/>
      </c>
      <c r="HV30" s="61"/>
      <c r="HW30" s="62" t="str">
        <f>'[1]TKB-2'!HW31</f>
        <v/>
      </c>
      <c r="HX30" s="61"/>
      <c r="HY30" s="62" t="str">
        <f>'[1]TKB-2'!HY31</f>
        <v/>
      </c>
      <c r="HZ30" s="61"/>
      <c r="IA30" s="62" t="str">
        <f>'[1]TKB-2'!IA31</f>
        <v/>
      </c>
      <c r="IB30" s="61"/>
      <c r="IC30" s="62" t="str">
        <f>'[1]TKB-2'!IC31</f>
        <v/>
      </c>
      <c r="ID30" s="61"/>
      <c r="IE30" s="62" t="str">
        <f>'[1]TKB-2'!IE31</f>
        <v/>
      </c>
      <c r="IF30" s="61"/>
      <c r="IG30" s="62" t="str">
        <f>'[1]TKB-2'!IG31</f>
        <v/>
      </c>
      <c r="IH30" s="61"/>
      <c r="II30" s="62" t="str">
        <f>'[1]TKB-2'!II31</f>
        <v/>
      </c>
    </row>
    <row r="31" spans="1:243" ht="15.75" customHeight="1" x14ac:dyDescent="0.2">
      <c r="A31" s="296"/>
      <c r="B31" s="299"/>
      <c r="C31" s="302"/>
      <c r="D31" s="50">
        <v>0</v>
      </c>
      <c r="E31" s="294" t="s">
        <v>74</v>
      </c>
      <c r="F31" s="55">
        <f>'[1]TKB-2'!F32</f>
        <v>0</v>
      </c>
      <c r="G31" s="56"/>
      <c r="H31" s="55">
        <f>'[1]TKB-2'!H32</f>
        <v>0</v>
      </c>
      <c r="I31" s="56"/>
      <c r="J31" s="55">
        <f>'[1]TKB-2'!J32</f>
        <v>0</v>
      </c>
      <c r="K31" s="56"/>
      <c r="L31" s="55">
        <f>'[1]TKB-2'!L32</f>
        <v>0</v>
      </c>
      <c r="M31" s="56"/>
      <c r="N31" s="55">
        <f>'[1]TKB-2'!N32</f>
        <v>0</v>
      </c>
      <c r="O31" s="56"/>
      <c r="P31" s="55">
        <f>'[1]TKB-2'!P32</f>
        <v>0</v>
      </c>
      <c r="Q31" s="56"/>
      <c r="R31" s="55">
        <f>'[1]TKB-2'!R32</f>
        <v>0</v>
      </c>
      <c r="S31" s="56"/>
      <c r="T31" s="55">
        <f>'[1]TKB-2'!T32</f>
        <v>0</v>
      </c>
      <c r="U31" s="56"/>
      <c r="V31" s="55">
        <f>'[1]TKB-2'!V32</f>
        <v>0</v>
      </c>
      <c r="W31" s="56"/>
      <c r="X31" s="55">
        <f>'[1]TKB-2'!X32</f>
        <v>0</v>
      </c>
      <c r="Y31" s="56"/>
      <c r="Z31" s="55">
        <f>'[1]TKB-2'!Z32</f>
        <v>0</v>
      </c>
      <c r="AA31" s="56"/>
      <c r="AB31" s="55">
        <f>'[1]TKB-2'!AB32</f>
        <v>0</v>
      </c>
      <c r="AC31" s="56"/>
      <c r="AD31" s="55">
        <f>'[1]TKB-2'!AD32</f>
        <v>0</v>
      </c>
      <c r="AE31" s="56"/>
      <c r="AF31" s="55">
        <f>'[1]TKB-2'!AF32</f>
        <v>0</v>
      </c>
      <c r="AG31" s="56"/>
      <c r="AH31" s="55">
        <f>'[1]TKB-2'!AH32</f>
        <v>0</v>
      </c>
      <c r="AI31" s="56"/>
      <c r="AJ31" s="55">
        <f>'[1]TKB-2'!AJ32</f>
        <v>0</v>
      </c>
      <c r="AK31" s="56"/>
      <c r="AL31" s="55">
        <f>'[1]TKB-2'!AL32</f>
        <v>0</v>
      </c>
      <c r="AM31" s="56"/>
      <c r="AN31" s="55">
        <f>'[1]TKB-2'!AN32</f>
        <v>0</v>
      </c>
      <c r="AO31" s="56"/>
      <c r="AP31" s="55">
        <f>'[1]TKB-2'!AP32</f>
        <v>0</v>
      </c>
      <c r="AQ31" s="56"/>
      <c r="AR31" s="55">
        <f>'[1]TKB-2'!AR32</f>
        <v>0</v>
      </c>
      <c r="AS31" s="56"/>
      <c r="AT31" s="55">
        <f>'[1]TKB-2'!AT32</f>
        <v>0</v>
      </c>
      <c r="AU31" s="56"/>
      <c r="AV31" s="55">
        <f>'[1]TKB-2'!AV32</f>
        <v>0</v>
      </c>
      <c r="AW31" s="56"/>
      <c r="AX31" s="55">
        <f>'[1]TKB-2'!AX32</f>
        <v>0</v>
      </c>
      <c r="AY31" s="56"/>
      <c r="AZ31" s="55">
        <f>'[1]TKB-2'!AZ32</f>
        <v>0</v>
      </c>
      <c r="BA31" s="56"/>
      <c r="BB31" s="55">
        <f>'[1]TKB-2'!BB32</f>
        <v>0</v>
      </c>
      <c r="BC31" s="56"/>
      <c r="BD31" s="55">
        <f>'[1]TKB-2'!BD32</f>
        <v>0</v>
      </c>
      <c r="BE31" s="56"/>
      <c r="BF31" s="55">
        <f>'[1]TKB-2'!BF32</f>
        <v>0</v>
      </c>
      <c r="BG31" s="56"/>
      <c r="BH31" s="55">
        <f>'[1]TKB-2'!BH32</f>
        <v>0</v>
      </c>
      <c r="BI31" s="56"/>
      <c r="BJ31" s="55">
        <f>'[1]TKB-2'!BJ32</f>
        <v>0</v>
      </c>
      <c r="BK31" s="56"/>
      <c r="BL31" s="55">
        <f>'[1]TKB-2'!BL32</f>
        <v>0</v>
      </c>
      <c r="BM31" s="56"/>
      <c r="BN31" s="55">
        <f>'[1]TKB-2'!BN32</f>
        <v>0</v>
      </c>
      <c r="BO31" s="56"/>
      <c r="BP31" s="55">
        <f>'[1]TKB-2'!BP32</f>
        <v>0</v>
      </c>
      <c r="BQ31" s="56"/>
      <c r="BR31" s="55">
        <f>'[1]TKB-2'!BR32</f>
        <v>0</v>
      </c>
      <c r="BS31" s="56"/>
      <c r="BT31" s="55">
        <f>'[1]TKB-2'!BT32</f>
        <v>0</v>
      </c>
      <c r="BU31" s="56"/>
      <c r="BV31" s="55">
        <f>'[1]TKB-2'!BV32</f>
        <v>0</v>
      </c>
      <c r="BW31" s="56"/>
      <c r="BX31" s="55">
        <f>'[1]TKB-2'!BX32</f>
        <v>0</v>
      </c>
      <c r="BY31" s="56"/>
      <c r="BZ31" s="55">
        <f>'[1]TKB-2'!BZ32</f>
        <v>0</v>
      </c>
      <c r="CA31" s="56"/>
      <c r="CB31" s="55">
        <f>'[1]TKB-2'!CB32</f>
        <v>0</v>
      </c>
      <c r="CC31" s="56"/>
      <c r="CD31" s="55">
        <f>'[1]TKB-2'!CD32</f>
        <v>0</v>
      </c>
      <c r="CE31" s="56"/>
      <c r="CF31" s="55">
        <f>'[1]TKB-2'!CF32</f>
        <v>0</v>
      </c>
      <c r="CG31" s="56"/>
      <c r="CH31" s="55">
        <f>'[1]TKB-2'!CH32</f>
        <v>0</v>
      </c>
      <c r="CI31" s="56"/>
      <c r="CJ31" s="55">
        <f>'[1]TKB-2'!CJ32</f>
        <v>0</v>
      </c>
      <c r="CK31" s="56"/>
      <c r="CL31" s="55">
        <f>'[1]TKB-2'!CL32</f>
        <v>0</v>
      </c>
      <c r="CM31" s="56"/>
      <c r="CN31" s="55">
        <f>'[1]TKB-2'!CN32</f>
        <v>0</v>
      </c>
      <c r="CO31" s="56"/>
      <c r="CP31" s="55">
        <f>'[1]TKB-2'!CP32</f>
        <v>0</v>
      </c>
      <c r="CQ31" s="56"/>
      <c r="CR31" s="55">
        <f>'[1]TKB-2'!CR32</f>
        <v>0</v>
      </c>
      <c r="CS31" s="56"/>
      <c r="CT31" s="55">
        <f>'[1]TKB-2'!CT32</f>
        <v>0</v>
      </c>
      <c r="CU31" s="56"/>
      <c r="CV31" s="55">
        <f>'[1]TKB-2'!CV32</f>
        <v>0</v>
      </c>
      <c r="CW31" s="56"/>
      <c r="CX31" s="55">
        <f>'[1]TKB-2'!CX32</f>
        <v>0</v>
      </c>
      <c r="CY31" s="56"/>
      <c r="CZ31" s="55">
        <f>'[1]TKB-2'!CZ32</f>
        <v>0</v>
      </c>
      <c r="DA31" s="56"/>
      <c r="DB31" s="55">
        <f>'[1]TKB-2'!DB32</f>
        <v>0</v>
      </c>
      <c r="DC31" s="56"/>
      <c r="DD31" s="55">
        <f>'[1]TKB-2'!DD32</f>
        <v>0</v>
      </c>
      <c r="DE31" s="56"/>
      <c r="DF31" s="55">
        <f>'[1]TKB-2'!DF32</f>
        <v>0</v>
      </c>
      <c r="DG31" s="56"/>
      <c r="DH31" s="55">
        <f>'[1]TKB-2'!DH32</f>
        <v>0</v>
      </c>
      <c r="DI31" s="56"/>
      <c r="DJ31" s="55">
        <f>'[1]TKB-2'!DJ32</f>
        <v>0</v>
      </c>
      <c r="DK31" s="56"/>
      <c r="DL31" s="55">
        <f>'[1]TKB-2'!DL32</f>
        <v>0</v>
      </c>
      <c r="DM31" s="56"/>
      <c r="DN31" s="55">
        <f>'[1]TKB-2'!DN32</f>
        <v>0</v>
      </c>
      <c r="DO31" s="56"/>
      <c r="DP31" s="55">
        <f>'[1]TKB-2'!DP32</f>
        <v>0</v>
      </c>
      <c r="DQ31" s="56"/>
      <c r="DR31" s="55">
        <f>'[1]TKB-2'!DR32</f>
        <v>0</v>
      </c>
      <c r="DS31" s="56"/>
      <c r="DT31" s="55">
        <f>'[1]TKB-2'!DT32</f>
        <v>0</v>
      </c>
      <c r="DU31" s="56"/>
      <c r="DV31" s="55">
        <f>'[1]TKB-2'!DV32</f>
        <v>0</v>
      </c>
      <c r="DW31" s="56"/>
      <c r="DX31" s="55">
        <f>'[1]TKB-2'!DX32</f>
        <v>0</v>
      </c>
      <c r="DY31" s="56"/>
      <c r="DZ31" s="55">
        <f>'[1]TKB-2'!DZ32</f>
        <v>0</v>
      </c>
      <c r="EA31" s="56"/>
      <c r="EB31" s="55">
        <f>'[1]TKB-2'!EB32</f>
        <v>0</v>
      </c>
      <c r="EC31" s="56"/>
      <c r="ED31" s="55">
        <f>'[1]TKB-2'!ED32</f>
        <v>0</v>
      </c>
      <c r="EE31" s="56"/>
      <c r="EF31" s="55">
        <f>'[1]TKB-2'!EF32</f>
        <v>0</v>
      </c>
      <c r="EG31" s="56"/>
      <c r="EH31" s="55">
        <f>'[1]TKB-2'!EH32</f>
        <v>0</v>
      </c>
      <c r="EI31" s="56"/>
      <c r="EJ31" s="55">
        <f>'[1]TKB-2'!EJ32</f>
        <v>0</v>
      </c>
      <c r="EK31" s="56"/>
      <c r="EL31" s="55">
        <f>'[1]TKB-2'!EL32</f>
        <v>0</v>
      </c>
      <c r="EM31" s="56"/>
      <c r="EN31" s="55">
        <f>'[1]TKB-2'!EN32</f>
        <v>0</v>
      </c>
      <c r="EO31" s="56"/>
      <c r="EP31" s="55">
        <f>'[1]TKB-2'!EP32</f>
        <v>0</v>
      </c>
      <c r="EQ31" s="56"/>
      <c r="ER31" s="55">
        <f>'[1]TKB-2'!ER32</f>
        <v>0</v>
      </c>
      <c r="ES31" s="56"/>
      <c r="ET31" s="55">
        <f>'[1]TKB-2'!ET32</f>
        <v>0</v>
      </c>
      <c r="EU31" s="56"/>
      <c r="EV31" s="55">
        <f>'[1]TKB-2'!EV32</f>
        <v>0</v>
      </c>
      <c r="EW31" s="56"/>
      <c r="EX31" s="55">
        <f>'[1]TKB-2'!EX32</f>
        <v>0</v>
      </c>
      <c r="EY31" s="56"/>
      <c r="EZ31" s="55">
        <f>'[1]TKB-2'!EZ32</f>
        <v>0</v>
      </c>
      <c r="FA31" s="56"/>
      <c r="FB31" s="55">
        <f>'[1]TKB-2'!FB32</f>
        <v>0</v>
      </c>
      <c r="FC31" s="56"/>
      <c r="FD31" s="55">
        <f>'[1]TKB-2'!FD32</f>
        <v>0</v>
      </c>
      <c r="FE31" s="56"/>
      <c r="FF31" s="55">
        <f>'[1]TKB-2'!FF32</f>
        <v>0</v>
      </c>
      <c r="FG31" s="56"/>
      <c r="FH31" s="55">
        <f>'[1]TKB-2'!FH32</f>
        <v>0</v>
      </c>
      <c r="FI31" s="56"/>
      <c r="FJ31" s="55">
        <f>'[1]TKB-2'!FJ32</f>
        <v>0</v>
      </c>
      <c r="FK31" s="56"/>
      <c r="FL31" s="55">
        <f>'[1]TKB-2'!FL32</f>
        <v>0</v>
      </c>
      <c r="FM31" s="56"/>
      <c r="FN31" s="55">
        <f>'[1]TKB-2'!FN32</f>
        <v>0</v>
      </c>
      <c r="FO31" s="56"/>
      <c r="FP31" s="55">
        <f>'[1]TKB-2'!FP32</f>
        <v>0</v>
      </c>
      <c r="FQ31" s="56"/>
      <c r="FR31" s="55">
        <f>'[1]TKB-2'!FR32</f>
        <v>0</v>
      </c>
      <c r="FS31" s="56"/>
      <c r="FT31" s="55">
        <f>'[1]TKB-2'!FT32</f>
        <v>0</v>
      </c>
      <c r="FU31" s="56"/>
      <c r="FV31" s="55">
        <f>'[1]TKB-2'!FV32</f>
        <v>0</v>
      </c>
      <c r="FW31" s="56"/>
      <c r="FX31" s="55">
        <f>'[1]TKB-2'!FX32</f>
        <v>0</v>
      </c>
      <c r="FY31" s="56"/>
      <c r="FZ31" s="55">
        <f>'[1]TKB-2'!FZ32</f>
        <v>0</v>
      </c>
      <c r="GA31" s="56"/>
      <c r="GB31" s="55">
        <f>'[1]TKB-2'!GB32</f>
        <v>0</v>
      </c>
      <c r="GC31" s="56"/>
      <c r="GD31" s="55">
        <f>'[1]TKB-2'!GD32</f>
        <v>0</v>
      </c>
      <c r="GE31" s="56"/>
      <c r="GF31" s="55">
        <f>'[1]TKB-2'!GF32</f>
        <v>0</v>
      </c>
      <c r="GG31" s="56"/>
      <c r="GH31" s="55">
        <f>'[1]TKB-2'!GH32</f>
        <v>0</v>
      </c>
      <c r="GI31" s="56"/>
      <c r="GJ31" s="55">
        <f>'[1]TKB-2'!GJ32</f>
        <v>0</v>
      </c>
      <c r="GK31" s="56"/>
      <c r="GL31" s="55">
        <f>'[1]TKB-2'!GL32</f>
        <v>0</v>
      </c>
      <c r="GM31" s="56"/>
      <c r="GN31" s="55">
        <f>'[1]TKB-2'!GN32</f>
        <v>0</v>
      </c>
      <c r="GO31" s="56"/>
      <c r="GP31" s="55">
        <f>'[1]TKB-2'!GP32</f>
        <v>0</v>
      </c>
      <c r="GQ31" s="56"/>
      <c r="GR31" s="55">
        <f>'[1]TKB-2'!GR32</f>
        <v>0</v>
      </c>
      <c r="GS31" s="56"/>
      <c r="GT31" s="55">
        <f>'[1]TKB-2'!GT32</f>
        <v>0</v>
      </c>
      <c r="GU31" s="56"/>
      <c r="GV31" s="55">
        <f>'[1]TKB-2'!GV32</f>
        <v>0</v>
      </c>
      <c r="GW31" s="56"/>
      <c r="GX31" s="55">
        <f>'[1]TKB-2'!GX32</f>
        <v>0</v>
      </c>
      <c r="GY31" s="56"/>
      <c r="GZ31" s="55">
        <f>'[1]TKB-2'!GZ32</f>
        <v>0</v>
      </c>
      <c r="HA31" s="56"/>
      <c r="HB31" s="55">
        <f>'[1]TKB-2'!HB32</f>
        <v>0</v>
      </c>
      <c r="HC31" s="56"/>
      <c r="HD31" s="55">
        <f>'[1]TKB-2'!HD32</f>
        <v>0</v>
      </c>
      <c r="HE31" s="56"/>
      <c r="HF31" s="55">
        <f>'[1]TKB-2'!HF32</f>
        <v>0</v>
      </c>
      <c r="HG31" s="56"/>
      <c r="HH31" s="55">
        <f>'[1]TKB-2'!HH32</f>
        <v>0</v>
      </c>
      <c r="HI31" s="56"/>
      <c r="HJ31" s="55">
        <f>'[1]TKB-2'!HJ32</f>
        <v>0</v>
      </c>
      <c r="HK31" s="56"/>
      <c r="HL31" s="55">
        <f>'[1]TKB-2'!HL32</f>
        <v>0</v>
      </c>
      <c r="HM31" s="56"/>
      <c r="HN31" s="55">
        <f>'[1]TKB-2'!HN32</f>
        <v>0</v>
      </c>
      <c r="HO31" s="56"/>
      <c r="HP31" s="55">
        <f>'[1]TKB-2'!HP32</f>
        <v>0</v>
      </c>
      <c r="HQ31" s="56"/>
      <c r="HR31" s="55">
        <f>'[1]TKB-2'!HR32</f>
        <v>0</v>
      </c>
      <c r="HS31" s="56"/>
      <c r="HT31" s="55">
        <f>'[1]TKB-2'!HT32</f>
        <v>0</v>
      </c>
      <c r="HU31" s="56"/>
      <c r="HV31" s="55">
        <f>'[1]TKB-2'!HV32</f>
        <v>0</v>
      </c>
      <c r="HW31" s="56"/>
      <c r="HX31" s="55">
        <f>'[1]TKB-2'!HX32</f>
        <v>0</v>
      </c>
      <c r="HY31" s="56"/>
      <c r="HZ31" s="55">
        <f>'[1]TKB-2'!HZ32</f>
        <v>0</v>
      </c>
      <c r="IA31" s="56"/>
      <c r="IB31" s="55">
        <f>'[1]TKB-2'!IB32</f>
        <v>0</v>
      </c>
      <c r="IC31" s="56"/>
      <c r="ID31" s="55">
        <f>'[1]TKB-2'!ID32</f>
        <v>0</v>
      </c>
      <c r="IE31" s="56"/>
      <c r="IF31" s="55">
        <f>'[1]TKB-2'!IF32</f>
        <v>0</v>
      </c>
      <c r="IG31" s="56"/>
      <c r="IH31" s="55">
        <f>'[1]TKB-2'!IH32</f>
        <v>0</v>
      </c>
      <c r="II31" s="56"/>
    </row>
    <row r="32" spans="1:243" ht="15.75" customHeight="1" x14ac:dyDescent="0.2">
      <c r="A32" s="296"/>
      <c r="B32" s="300"/>
      <c r="C32" s="303"/>
      <c r="D32" s="47" t="s">
        <v>18</v>
      </c>
      <c r="E32" s="293"/>
      <c r="F32" s="61"/>
      <c r="G32" s="62" t="str">
        <f>'[1]TKB-2'!G33</f>
        <v/>
      </c>
      <c r="H32" s="61"/>
      <c r="I32" s="62" t="str">
        <f>'[1]TKB-2'!I33</f>
        <v/>
      </c>
      <c r="J32" s="61"/>
      <c r="K32" s="62" t="str">
        <f>'[1]TKB-2'!K33</f>
        <v/>
      </c>
      <c r="L32" s="61"/>
      <c r="M32" s="62" t="str">
        <f>'[1]TKB-2'!M33</f>
        <v/>
      </c>
      <c r="N32" s="61"/>
      <c r="O32" s="62" t="str">
        <f>'[1]TKB-2'!O33</f>
        <v/>
      </c>
      <c r="P32" s="61"/>
      <c r="Q32" s="62" t="str">
        <f>'[1]TKB-2'!Q33</f>
        <v/>
      </c>
      <c r="R32" s="61"/>
      <c r="S32" s="62" t="str">
        <f>'[1]TKB-2'!S33</f>
        <v/>
      </c>
      <c r="T32" s="61"/>
      <c r="U32" s="62" t="str">
        <f>'[1]TKB-2'!U33</f>
        <v/>
      </c>
      <c r="V32" s="61"/>
      <c r="W32" s="62" t="str">
        <f>'[1]TKB-2'!W33</f>
        <v/>
      </c>
      <c r="X32" s="61"/>
      <c r="Y32" s="62" t="str">
        <f>'[1]TKB-2'!Y33</f>
        <v/>
      </c>
      <c r="Z32" s="61"/>
      <c r="AA32" s="62" t="str">
        <f>'[1]TKB-2'!AA33</f>
        <v/>
      </c>
      <c r="AB32" s="61"/>
      <c r="AC32" s="62" t="str">
        <f>'[1]TKB-2'!AC33</f>
        <v/>
      </c>
      <c r="AD32" s="61"/>
      <c r="AE32" s="62" t="str">
        <f>'[1]TKB-2'!AE33</f>
        <v/>
      </c>
      <c r="AF32" s="61"/>
      <c r="AG32" s="62" t="str">
        <f>'[1]TKB-2'!AG33</f>
        <v/>
      </c>
      <c r="AH32" s="61"/>
      <c r="AI32" s="62" t="str">
        <f>'[1]TKB-2'!AI33</f>
        <v/>
      </c>
      <c r="AJ32" s="61"/>
      <c r="AK32" s="62" t="str">
        <f>'[1]TKB-2'!AK33</f>
        <v/>
      </c>
      <c r="AL32" s="61"/>
      <c r="AM32" s="62" t="str">
        <f>'[1]TKB-2'!AM33</f>
        <v/>
      </c>
      <c r="AN32" s="61"/>
      <c r="AO32" s="62" t="str">
        <f>'[1]TKB-2'!AO33</f>
        <v/>
      </c>
      <c r="AP32" s="61"/>
      <c r="AQ32" s="62" t="str">
        <f>'[1]TKB-2'!AQ33</f>
        <v/>
      </c>
      <c r="AR32" s="61"/>
      <c r="AS32" s="62" t="str">
        <f>'[1]TKB-2'!AS33</f>
        <v/>
      </c>
      <c r="AT32" s="61"/>
      <c r="AU32" s="62" t="str">
        <f>'[1]TKB-2'!AU33</f>
        <v/>
      </c>
      <c r="AV32" s="61"/>
      <c r="AW32" s="62" t="str">
        <f>'[1]TKB-2'!AW33</f>
        <v/>
      </c>
      <c r="AX32" s="61"/>
      <c r="AY32" s="62" t="str">
        <f>'[1]TKB-2'!AY33</f>
        <v/>
      </c>
      <c r="AZ32" s="61"/>
      <c r="BA32" s="62" t="str">
        <f>'[1]TKB-2'!BA33</f>
        <v/>
      </c>
      <c r="BB32" s="61"/>
      <c r="BC32" s="62" t="str">
        <f>'[1]TKB-2'!BC33</f>
        <v/>
      </c>
      <c r="BD32" s="61"/>
      <c r="BE32" s="62" t="str">
        <f>'[1]TKB-2'!BE33</f>
        <v/>
      </c>
      <c r="BF32" s="61"/>
      <c r="BG32" s="62" t="str">
        <f>'[1]TKB-2'!BG33</f>
        <v/>
      </c>
      <c r="BH32" s="61"/>
      <c r="BI32" s="62" t="str">
        <f>'[1]TKB-2'!BI33</f>
        <v/>
      </c>
      <c r="BJ32" s="61"/>
      <c r="BK32" s="62" t="str">
        <f>'[1]TKB-2'!BK33</f>
        <v/>
      </c>
      <c r="BL32" s="61"/>
      <c r="BM32" s="62" t="str">
        <f>'[1]TKB-2'!BM33</f>
        <v/>
      </c>
      <c r="BN32" s="61"/>
      <c r="BO32" s="62" t="str">
        <f>'[1]TKB-2'!BO33</f>
        <v/>
      </c>
      <c r="BP32" s="61"/>
      <c r="BQ32" s="62" t="str">
        <f>'[1]TKB-2'!BQ33</f>
        <v/>
      </c>
      <c r="BR32" s="61"/>
      <c r="BS32" s="62" t="str">
        <f>'[1]TKB-2'!BS33</f>
        <v/>
      </c>
      <c r="BT32" s="61"/>
      <c r="BU32" s="62" t="str">
        <f>'[1]TKB-2'!BU33</f>
        <v/>
      </c>
      <c r="BV32" s="61"/>
      <c r="BW32" s="62" t="str">
        <f>'[1]TKB-2'!BW33</f>
        <v/>
      </c>
      <c r="BX32" s="61"/>
      <c r="BY32" s="62" t="str">
        <f>'[1]TKB-2'!BY33</f>
        <v/>
      </c>
      <c r="BZ32" s="61"/>
      <c r="CA32" s="62" t="str">
        <f>'[1]TKB-2'!CA33</f>
        <v/>
      </c>
      <c r="CB32" s="61"/>
      <c r="CC32" s="62" t="str">
        <f>'[1]TKB-2'!CC33</f>
        <v/>
      </c>
      <c r="CD32" s="61"/>
      <c r="CE32" s="62" t="str">
        <f>'[1]TKB-2'!CE33</f>
        <v/>
      </c>
      <c r="CF32" s="61"/>
      <c r="CG32" s="62" t="str">
        <f>'[1]TKB-2'!CG33</f>
        <v/>
      </c>
      <c r="CH32" s="61"/>
      <c r="CI32" s="62" t="str">
        <f>'[1]TKB-2'!CI33</f>
        <v/>
      </c>
      <c r="CJ32" s="61"/>
      <c r="CK32" s="62" t="str">
        <f>'[1]TKB-2'!CK33</f>
        <v/>
      </c>
      <c r="CL32" s="61"/>
      <c r="CM32" s="62" t="str">
        <f>'[1]TKB-2'!CM33</f>
        <v/>
      </c>
      <c r="CN32" s="61"/>
      <c r="CO32" s="62" t="str">
        <f>'[1]TKB-2'!CO33</f>
        <v/>
      </c>
      <c r="CP32" s="61"/>
      <c r="CQ32" s="62" t="str">
        <f>'[1]TKB-2'!CQ33</f>
        <v/>
      </c>
      <c r="CR32" s="61"/>
      <c r="CS32" s="62" t="str">
        <f>'[1]TKB-2'!CS33</f>
        <v/>
      </c>
      <c r="CT32" s="61"/>
      <c r="CU32" s="62" t="str">
        <f>'[1]TKB-2'!CU33</f>
        <v/>
      </c>
      <c r="CV32" s="61"/>
      <c r="CW32" s="62" t="str">
        <f>'[1]TKB-2'!CW33</f>
        <v/>
      </c>
      <c r="CX32" s="61"/>
      <c r="CY32" s="62" t="str">
        <f>'[1]TKB-2'!CY33</f>
        <v/>
      </c>
      <c r="CZ32" s="61"/>
      <c r="DA32" s="62" t="str">
        <f>'[1]TKB-2'!DA33</f>
        <v/>
      </c>
      <c r="DB32" s="61"/>
      <c r="DC32" s="62" t="str">
        <f>'[1]TKB-2'!DC33</f>
        <v/>
      </c>
      <c r="DD32" s="61"/>
      <c r="DE32" s="62" t="str">
        <f>'[1]TKB-2'!DE33</f>
        <v/>
      </c>
      <c r="DF32" s="61"/>
      <c r="DG32" s="62" t="str">
        <f>'[1]TKB-2'!DG33</f>
        <v/>
      </c>
      <c r="DH32" s="61"/>
      <c r="DI32" s="62" t="str">
        <f>'[1]TKB-2'!DI33</f>
        <v/>
      </c>
      <c r="DJ32" s="61"/>
      <c r="DK32" s="62" t="str">
        <f>'[1]TKB-2'!DK33</f>
        <v/>
      </c>
      <c r="DL32" s="61"/>
      <c r="DM32" s="62" t="str">
        <f>'[1]TKB-2'!DM33</f>
        <v/>
      </c>
      <c r="DN32" s="61"/>
      <c r="DO32" s="62" t="str">
        <f>'[1]TKB-2'!DO33</f>
        <v/>
      </c>
      <c r="DP32" s="61"/>
      <c r="DQ32" s="62" t="str">
        <f>'[1]TKB-2'!DQ33</f>
        <v/>
      </c>
      <c r="DR32" s="61"/>
      <c r="DS32" s="62" t="str">
        <f>'[1]TKB-2'!DS33</f>
        <v/>
      </c>
      <c r="DT32" s="61"/>
      <c r="DU32" s="62" t="str">
        <f>'[1]TKB-2'!DU33</f>
        <v/>
      </c>
      <c r="DV32" s="61"/>
      <c r="DW32" s="62" t="str">
        <f>'[1]TKB-2'!DW33</f>
        <v/>
      </c>
      <c r="DX32" s="61"/>
      <c r="DY32" s="62" t="str">
        <f>'[1]TKB-2'!DY33</f>
        <v/>
      </c>
      <c r="DZ32" s="61"/>
      <c r="EA32" s="62" t="str">
        <f>'[1]TKB-2'!EA33</f>
        <v/>
      </c>
      <c r="EB32" s="61"/>
      <c r="EC32" s="62" t="str">
        <f>'[1]TKB-2'!EC33</f>
        <v/>
      </c>
      <c r="ED32" s="61"/>
      <c r="EE32" s="62" t="str">
        <f>'[1]TKB-2'!EE33</f>
        <v/>
      </c>
      <c r="EF32" s="61"/>
      <c r="EG32" s="62" t="str">
        <f>'[1]TKB-2'!EG33</f>
        <v/>
      </c>
      <c r="EH32" s="61"/>
      <c r="EI32" s="62" t="str">
        <f>'[1]TKB-2'!EI33</f>
        <v/>
      </c>
      <c r="EJ32" s="61"/>
      <c r="EK32" s="62" t="str">
        <f>'[1]TKB-2'!EK33</f>
        <v/>
      </c>
      <c r="EL32" s="61"/>
      <c r="EM32" s="62" t="str">
        <f>'[1]TKB-2'!EM33</f>
        <v/>
      </c>
      <c r="EN32" s="61"/>
      <c r="EO32" s="62" t="str">
        <f>'[1]TKB-2'!EO33</f>
        <v/>
      </c>
      <c r="EP32" s="61"/>
      <c r="EQ32" s="62" t="str">
        <f>'[1]TKB-2'!EQ33</f>
        <v/>
      </c>
      <c r="ER32" s="61"/>
      <c r="ES32" s="62" t="str">
        <f>'[1]TKB-2'!ES33</f>
        <v/>
      </c>
      <c r="ET32" s="61"/>
      <c r="EU32" s="62" t="str">
        <f>'[1]TKB-2'!EU33</f>
        <v/>
      </c>
      <c r="EV32" s="61"/>
      <c r="EW32" s="62" t="str">
        <f>'[1]TKB-2'!EW33</f>
        <v/>
      </c>
      <c r="EX32" s="61"/>
      <c r="EY32" s="62" t="str">
        <f>'[1]TKB-2'!EY33</f>
        <v/>
      </c>
      <c r="EZ32" s="61"/>
      <c r="FA32" s="62" t="str">
        <f>'[1]TKB-2'!FA33</f>
        <v/>
      </c>
      <c r="FB32" s="61"/>
      <c r="FC32" s="62" t="str">
        <f>'[1]TKB-2'!FC33</f>
        <v/>
      </c>
      <c r="FD32" s="61"/>
      <c r="FE32" s="62" t="str">
        <f>'[1]TKB-2'!FE33</f>
        <v/>
      </c>
      <c r="FF32" s="61"/>
      <c r="FG32" s="62" t="str">
        <f>'[1]TKB-2'!FG33</f>
        <v/>
      </c>
      <c r="FH32" s="61"/>
      <c r="FI32" s="62" t="str">
        <f>'[1]TKB-2'!FI33</f>
        <v/>
      </c>
      <c r="FJ32" s="61"/>
      <c r="FK32" s="62" t="str">
        <f>'[1]TKB-2'!FK33</f>
        <v/>
      </c>
      <c r="FL32" s="61"/>
      <c r="FM32" s="62" t="str">
        <f>'[1]TKB-2'!FM33</f>
        <v/>
      </c>
      <c r="FN32" s="61"/>
      <c r="FO32" s="62" t="str">
        <f>'[1]TKB-2'!FO33</f>
        <v/>
      </c>
      <c r="FP32" s="61"/>
      <c r="FQ32" s="62" t="str">
        <f>'[1]TKB-2'!FQ33</f>
        <v/>
      </c>
      <c r="FR32" s="61"/>
      <c r="FS32" s="62" t="str">
        <f>'[1]TKB-2'!FS33</f>
        <v/>
      </c>
      <c r="FT32" s="61"/>
      <c r="FU32" s="62" t="str">
        <f>'[1]TKB-2'!FU33</f>
        <v/>
      </c>
      <c r="FV32" s="61"/>
      <c r="FW32" s="62" t="str">
        <f>'[1]TKB-2'!FW33</f>
        <v/>
      </c>
      <c r="FX32" s="61"/>
      <c r="FY32" s="62" t="str">
        <f>'[1]TKB-2'!FY33</f>
        <v/>
      </c>
      <c r="FZ32" s="61"/>
      <c r="GA32" s="62" t="str">
        <f>'[1]TKB-2'!GA33</f>
        <v/>
      </c>
      <c r="GB32" s="61"/>
      <c r="GC32" s="62" t="str">
        <f>'[1]TKB-2'!GC33</f>
        <v/>
      </c>
      <c r="GD32" s="61"/>
      <c r="GE32" s="62" t="str">
        <f>'[1]TKB-2'!GE33</f>
        <v/>
      </c>
      <c r="GF32" s="61"/>
      <c r="GG32" s="62" t="str">
        <f>'[1]TKB-2'!GG33</f>
        <v/>
      </c>
      <c r="GH32" s="61"/>
      <c r="GI32" s="62" t="str">
        <f>'[1]TKB-2'!GI33</f>
        <v/>
      </c>
      <c r="GJ32" s="61"/>
      <c r="GK32" s="62" t="str">
        <f>'[1]TKB-2'!GK33</f>
        <v/>
      </c>
      <c r="GL32" s="61"/>
      <c r="GM32" s="62" t="str">
        <f>'[1]TKB-2'!GM33</f>
        <v/>
      </c>
      <c r="GN32" s="61"/>
      <c r="GO32" s="62" t="str">
        <f>'[1]TKB-2'!GO33</f>
        <v/>
      </c>
      <c r="GP32" s="61"/>
      <c r="GQ32" s="62" t="str">
        <f>'[1]TKB-2'!GQ33</f>
        <v/>
      </c>
      <c r="GR32" s="61"/>
      <c r="GS32" s="62" t="str">
        <f>'[1]TKB-2'!GS33</f>
        <v/>
      </c>
      <c r="GT32" s="61"/>
      <c r="GU32" s="62" t="str">
        <f>'[1]TKB-2'!GU33</f>
        <v/>
      </c>
      <c r="GV32" s="61"/>
      <c r="GW32" s="62" t="str">
        <f>'[1]TKB-2'!GW33</f>
        <v/>
      </c>
      <c r="GX32" s="61"/>
      <c r="GY32" s="62" t="str">
        <f>'[1]TKB-2'!GY33</f>
        <v/>
      </c>
      <c r="GZ32" s="61"/>
      <c r="HA32" s="62" t="str">
        <f>'[1]TKB-2'!HA33</f>
        <v/>
      </c>
      <c r="HB32" s="61"/>
      <c r="HC32" s="62" t="str">
        <f>'[1]TKB-2'!HC33</f>
        <v/>
      </c>
      <c r="HD32" s="61"/>
      <c r="HE32" s="62" t="str">
        <f>'[1]TKB-2'!HE33</f>
        <v/>
      </c>
      <c r="HF32" s="61"/>
      <c r="HG32" s="62" t="str">
        <f>'[1]TKB-2'!HG33</f>
        <v/>
      </c>
      <c r="HH32" s="61"/>
      <c r="HI32" s="62" t="str">
        <f>'[1]TKB-2'!HI33</f>
        <v/>
      </c>
      <c r="HJ32" s="61"/>
      <c r="HK32" s="62" t="str">
        <f>'[1]TKB-2'!HK33</f>
        <v/>
      </c>
      <c r="HL32" s="61"/>
      <c r="HM32" s="62" t="str">
        <f>'[1]TKB-2'!HM33</f>
        <v/>
      </c>
      <c r="HN32" s="61"/>
      <c r="HO32" s="62" t="str">
        <f>'[1]TKB-2'!HO33</f>
        <v/>
      </c>
      <c r="HP32" s="61"/>
      <c r="HQ32" s="62" t="str">
        <f>'[1]TKB-2'!HQ33</f>
        <v/>
      </c>
      <c r="HR32" s="61"/>
      <c r="HS32" s="62" t="str">
        <f>'[1]TKB-2'!HS33</f>
        <v/>
      </c>
      <c r="HT32" s="61"/>
      <c r="HU32" s="62" t="str">
        <f>'[1]TKB-2'!HU33</f>
        <v/>
      </c>
      <c r="HV32" s="61"/>
      <c r="HW32" s="62" t="str">
        <f>'[1]TKB-2'!HW33</f>
        <v/>
      </c>
      <c r="HX32" s="61"/>
      <c r="HY32" s="62" t="str">
        <f>'[1]TKB-2'!HY33</f>
        <v/>
      </c>
      <c r="HZ32" s="61"/>
      <c r="IA32" s="62" t="str">
        <f>'[1]TKB-2'!IA33</f>
        <v/>
      </c>
      <c r="IB32" s="61"/>
      <c r="IC32" s="62" t="str">
        <f>'[1]TKB-2'!IC33</f>
        <v/>
      </c>
      <c r="ID32" s="61"/>
      <c r="IE32" s="62" t="str">
        <f>'[1]TKB-2'!IE33</f>
        <v/>
      </c>
      <c r="IF32" s="61"/>
      <c r="IG32" s="62" t="str">
        <f>'[1]TKB-2'!IG33</f>
        <v/>
      </c>
      <c r="IH32" s="61"/>
      <c r="II32" s="62" t="str">
        <f>'[1]TKB-2'!II33</f>
        <v/>
      </c>
    </row>
    <row r="33" spans="1:243" ht="15.75" customHeight="1" x14ac:dyDescent="0.2">
      <c r="A33" s="296"/>
      <c r="B33" s="311" t="str">
        <f>'TKB-1'!B33</f>
        <v>NĂM</v>
      </c>
      <c r="C33" s="301">
        <f>C23+1</f>
        <v>44371</v>
      </c>
      <c r="D33" s="39">
        <v>0</v>
      </c>
      <c r="E33" s="292" t="s">
        <v>52</v>
      </c>
      <c r="F33" s="55">
        <f>'[1]TKB-2'!F34</f>
        <v>0</v>
      </c>
      <c r="G33" s="56"/>
      <c r="H33" s="55">
        <f>'[1]TKB-2'!H34</f>
        <v>0</v>
      </c>
      <c r="I33" s="56"/>
      <c r="J33" s="55">
        <f>'[1]TKB-2'!J34</f>
        <v>0</v>
      </c>
      <c r="K33" s="56"/>
      <c r="L33" s="55">
        <f>'[1]TKB-2'!L34</f>
        <v>0</v>
      </c>
      <c r="M33" s="56"/>
      <c r="N33" s="55">
        <f>'[1]TKB-2'!N34</f>
        <v>0</v>
      </c>
      <c r="O33" s="56"/>
      <c r="P33" s="55">
        <f>'[1]TKB-2'!P34</f>
        <v>0</v>
      </c>
      <c r="Q33" s="56"/>
      <c r="R33" s="55">
        <f>'[1]TKB-2'!R34</f>
        <v>0</v>
      </c>
      <c r="S33" s="56"/>
      <c r="T33" s="55">
        <f>'[1]TKB-2'!T34</f>
        <v>0</v>
      </c>
      <c r="U33" s="56"/>
      <c r="V33" s="55" t="str">
        <f>'[1]TKB-2'!V34</f>
        <v>B2-101</v>
      </c>
      <c r="W33" s="56"/>
      <c r="X33" s="55" t="str">
        <f>'[1]TKB-2'!X34</f>
        <v>B2-102</v>
      </c>
      <c r="Y33" s="56"/>
      <c r="Z33" s="55" t="str">
        <f>'[1]TKB-2'!Z34</f>
        <v>B2-103</v>
      </c>
      <c r="AA33" s="56"/>
      <c r="AB33" s="55" t="str">
        <f>'[1]TKB-2'!AB34</f>
        <v>B2-201</v>
      </c>
      <c r="AC33" s="56"/>
      <c r="AD33" s="55">
        <f>'[1]TKB-2'!AD34</f>
        <v>0</v>
      </c>
      <c r="AE33" s="56"/>
      <c r="AF33" s="55">
        <f>'[1]TKB-2'!AF34</f>
        <v>0</v>
      </c>
      <c r="AG33" s="56"/>
      <c r="AH33" s="55">
        <f>'[1]TKB-2'!AH34</f>
        <v>0</v>
      </c>
      <c r="AI33" s="56"/>
      <c r="AJ33" s="55">
        <f>'[1]TKB-2'!AJ34</f>
        <v>0</v>
      </c>
      <c r="AK33" s="56"/>
      <c r="AL33" s="55">
        <f>'[1]TKB-2'!AL34</f>
        <v>0</v>
      </c>
      <c r="AM33" s="56"/>
      <c r="AN33" s="55">
        <f>'[1]TKB-2'!AN34</f>
        <v>0</v>
      </c>
      <c r="AO33" s="56"/>
      <c r="AP33" s="55">
        <f>'[1]TKB-2'!AP34</f>
        <v>0</v>
      </c>
      <c r="AQ33" s="56"/>
      <c r="AR33" s="55" t="str">
        <f>'[1]TKB-2'!AR34</f>
        <v>B2-202</v>
      </c>
      <c r="AS33" s="56"/>
      <c r="AT33" s="55" t="str">
        <f>'[1]TKB-2'!AT34</f>
        <v>B2-208C</v>
      </c>
      <c r="AU33" s="56"/>
      <c r="AV33" s="55">
        <f>'[1]TKB-2'!AV34</f>
        <v>0</v>
      </c>
      <c r="AW33" s="56"/>
      <c r="AX33" s="55">
        <f>'[1]TKB-2'!AX34</f>
        <v>0</v>
      </c>
      <c r="AY33" s="56"/>
      <c r="AZ33" s="55">
        <f>'[1]TKB-2'!AZ34</f>
        <v>0</v>
      </c>
      <c r="BA33" s="56"/>
      <c r="BB33" s="55">
        <f>'[1]TKB-2'!BB34</f>
        <v>0</v>
      </c>
      <c r="BC33" s="56"/>
      <c r="BD33" s="55" t="str">
        <f>'[1]TKB-2'!BD34</f>
        <v>A.XUONG1</v>
      </c>
      <c r="BE33" s="56"/>
      <c r="BF33" s="55">
        <f>'[1]TKB-2'!BF34</f>
        <v>0</v>
      </c>
      <c r="BG33" s="56"/>
      <c r="BH33" s="55">
        <f>'[1]TKB-2'!BH34</f>
        <v>0</v>
      </c>
      <c r="BI33" s="56"/>
      <c r="BJ33" s="55">
        <f>'[1]TKB-2'!BJ34</f>
        <v>0</v>
      </c>
      <c r="BK33" s="56"/>
      <c r="BL33" s="55">
        <f>'[1]TKB-2'!BL34</f>
        <v>0</v>
      </c>
      <c r="BM33" s="56"/>
      <c r="BN33" s="55" t="str">
        <f>'[1]TKB-2'!BN34</f>
        <v>B2-301</v>
      </c>
      <c r="BO33" s="56"/>
      <c r="BP33" s="55">
        <f>'[1]TKB-2'!BP34</f>
        <v>0</v>
      </c>
      <c r="BQ33" s="56"/>
      <c r="BR33" s="55">
        <f>'[1]TKB-2'!BR34</f>
        <v>0</v>
      </c>
      <c r="BS33" s="56"/>
      <c r="BT33" s="55" t="str">
        <f>'[1]TKB-2'!BT34</f>
        <v>B2-302</v>
      </c>
      <c r="BU33" s="56"/>
      <c r="BV33" s="55">
        <f>'[1]TKB-2'!BV34</f>
        <v>0</v>
      </c>
      <c r="BW33" s="56"/>
      <c r="BX33" s="55" t="str">
        <f>'[1]TKB-2'!BX34</f>
        <v>A.XUONG2</v>
      </c>
      <c r="BY33" s="56"/>
      <c r="BZ33" s="55" t="str">
        <f>'[1]TKB-2'!BZ34</f>
        <v>A.XUONG3</v>
      </c>
      <c r="CA33" s="56"/>
      <c r="CB33" s="55">
        <f>'[1]TKB-2'!CB34</f>
        <v>0</v>
      </c>
      <c r="CC33" s="56"/>
      <c r="CD33" s="55" t="str">
        <f>'[1]TKB-2'!CD34</f>
        <v>B2-403</v>
      </c>
      <c r="CE33" s="56"/>
      <c r="CF33" s="55">
        <f>'[1]TKB-2'!CF34</f>
        <v>0</v>
      </c>
      <c r="CG33" s="56"/>
      <c r="CH33" s="55">
        <f>'[1]TKB-2'!CH34</f>
        <v>0</v>
      </c>
      <c r="CI33" s="56"/>
      <c r="CJ33" s="55">
        <f>'[1]TKB-2'!CJ34</f>
        <v>0</v>
      </c>
      <c r="CK33" s="56"/>
      <c r="CL33" s="55">
        <f>'[1]TKB-2'!CL34</f>
        <v>0</v>
      </c>
      <c r="CM33" s="56"/>
      <c r="CN33" s="55">
        <f>'[1]TKB-2'!CN34</f>
        <v>0</v>
      </c>
      <c r="CO33" s="56"/>
      <c r="CP33" s="55">
        <f>'[1]TKB-2'!CP34</f>
        <v>0</v>
      </c>
      <c r="CQ33" s="56"/>
      <c r="CR33" s="55">
        <f>'[1]TKB-2'!CR34</f>
        <v>0</v>
      </c>
      <c r="CS33" s="56"/>
      <c r="CT33" s="55">
        <f>'[1]TKB-2'!CT34</f>
        <v>0</v>
      </c>
      <c r="CU33" s="56"/>
      <c r="CV33" s="55">
        <f>'[1]TKB-2'!CV34</f>
        <v>0</v>
      </c>
      <c r="CW33" s="56"/>
      <c r="CX33" s="55" t="str">
        <f>'[1]TKB-2'!CX34</f>
        <v>B2-404</v>
      </c>
      <c r="CY33" s="56"/>
      <c r="CZ33" s="55" t="str">
        <f>'[1]TKB-2'!CZ34</f>
        <v>B2-307</v>
      </c>
      <c r="DA33" s="56"/>
      <c r="DB33" s="55" t="str">
        <f>'[1]TKB-2'!DB34</f>
        <v>B2-303</v>
      </c>
      <c r="DC33" s="56"/>
      <c r="DD33" s="55" t="str">
        <f>'[1]TKB-2'!DD34</f>
        <v>B2-306</v>
      </c>
      <c r="DE33" s="56"/>
      <c r="DF33" s="55">
        <f>'[1]TKB-2'!DF34</f>
        <v>0</v>
      </c>
      <c r="DG33" s="56"/>
      <c r="DH33" s="55" t="str">
        <f>'[1]TKB-2'!DH34</f>
        <v>B2-308</v>
      </c>
      <c r="DI33" s="56"/>
      <c r="DJ33" s="55" t="str">
        <f>'[1]TKB-2'!DJ34</f>
        <v>B2-401</v>
      </c>
      <c r="DK33" s="56"/>
      <c r="DL33" s="55">
        <f>'[1]TKB-2'!DL34</f>
        <v>0</v>
      </c>
      <c r="DM33" s="56"/>
      <c r="DN33" s="55">
        <f>'[1]TKB-2'!DN34</f>
        <v>0</v>
      </c>
      <c r="DO33" s="56"/>
      <c r="DP33" s="55">
        <f>'[1]TKB-2'!DP34</f>
        <v>0</v>
      </c>
      <c r="DQ33" s="56"/>
      <c r="DR33" s="55">
        <f>'[1]TKB-2'!DR34</f>
        <v>0</v>
      </c>
      <c r="DS33" s="56"/>
      <c r="DT33" s="55">
        <f>'[1]TKB-2'!DT34</f>
        <v>0</v>
      </c>
      <c r="DU33" s="56"/>
      <c r="DV33" s="55">
        <f>'[1]TKB-2'!DV34</f>
        <v>0</v>
      </c>
      <c r="DW33" s="56"/>
      <c r="DX33" s="55">
        <f>'[1]TKB-2'!DX34</f>
        <v>0</v>
      </c>
      <c r="DY33" s="56"/>
      <c r="DZ33" s="55">
        <f>'[1]TKB-2'!DZ34</f>
        <v>0</v>
      </c>
      <c r="EA33" s="56"/>
      <c r="EB33" s="55" t="str">
        <f>'[1]TKB-2'!EB34</f>
        <v>A.SAN1</v>
      </c>
      <c r="EC33" s="56"/>
      <c r="ED33" s="55" t="str">
        <f>'[1]TKB-2'!ED34</f>
        <v>A.SAN2</v>
      </c>
      <c r="EE33" s="56"/>
      <c r="EF33" s="55" t="str">
        <f>'[1]TKB-2'!EF34</f>
        <v>B2-408</v>
      </c>
      <c r="EG33" s="56"/>
      <c r="EH33" s="55">
        <f>'[1]TKB-2'!EH34</f>
        <v>0</v>
      </c>
      <c r="EI33" s="56"/>
      <c r="EJ33" s="55">
        <f>'[1]TKB-2'!EJ34</f>
        <v>0</v>
      </c>
      <c r="EK33" s="56"/>
      <c r="EL33" s="55" t="str">
        <f>'[1]TKB-2'!EL34</f>
        <v>B2-507</v>
      </c>
      <c r="EM33" s="56"/>
      <c r="EN33" s="55">
        <f>'[1]TKB-2'!EN34</f>
        <v>0</v>
      </c>
      <c r="EO33" s="56"/>
      <c r="EP33" s="55" t="str">
        <f>'[1]TKB-2'!EP34</f>
        <v>B2-405</v>
      </c>
      <c r="EQ33" s="56"/>
      <c r="ER33" s="55" t="str">
        <f>'[1]TKB-2'!ER34</f>
        <v>B2-406</v>
      </c>
      <c r="ES33" s="56"/>
      <c r="ET33" s="55" t="str">
        <f>'[1]TKB-2'!ET34</f>
        <v>B2-506</v>
      </c>
      <c r="EU33" s="56"/>
      <c r="EV33" s="55" t="str">
        <f>'[1]TKB-2'!EV34</f>
        <v>A.SAN2</v>
      </c>
      <c r="EW33" s="56"/>
      <c r="EX33" s="55" t="str">
        <f>'[1]TKB-2'!EX34</f>
        <v>B2-203</v>
      </c>
      <c r="EY33" s="56"/>
      <c r="EZ33" s="55">
        <f>'[1]TKB-2'!EZ34</f>
        <v>0</v>
      </c>
      <c r="FA33" s="56"/>
      <c r="FB33" s="55" t="str">
        <f>'[1]TKB-2'!FB34</f>
        <v>B2-204</v>
      </c>
      <c r="FC33" s="56"/>
      <c r="FD33" s="55">
        <f>'[1]TKB-2'!FD34</f>
        <v>0</v>
      </c>
      <c r="FE33" s="56"/>
      <c r="FF33" s="55" t="str">
        <f>'[1]TKB-2'!FF34</f>
        <v>B2-407</v>
      </c>
      <c r="FG33" s="56"/>
      <c r="FH33" s="55">
        <f>'[1]TKB-2'!FH34</f>
        <v>0</v>
      </c>
      <c r="FI33" s="56"/>
      <c r="FJ33" s="55" t="str">
        <f>'[1]TKB-2'!FJ34</f>
        <v>B2-304</v>
      </c>
      <c r="FK33" s="56"/>
      <c r="FL33" s="55" t="str">
        <f>'[1]TKB-2'!FL34</f>
        <v>B2-402</v>
      </c>
      <c r="FM33" s="56"/>
      <c r="FN33" s="55">
        <f>'[1]TKB-2'!FN34</f>
        <v>0</v>
      </c>
      <c r="FO33" s="56"/>
      <c r="FP33" s="55">
        <f>'[1]TKB-2'!FP34</f>
        <v>0</v>
      </c>
      <c r="FQ33" s="56"/>
      <c r="FR33" s="55" t="str">
        <f>'[1]TKB-2'!FR34</f>
        <v>A.SAN2</v>
      </c>
      <c r="FS33" s="56"/>
      <c r="FT33" s="55" t="str">
        <f>'[1]TKB-2'!FT34</f>
        <v>B2-305</v>
      </c>
      <c r="FU33" s="56"/>
      <c r="FV33" s="55">
        <f>'[1]TKB-2'!FV34</f>
        <v>0</v>
      </c>
      <c r="FW33" s="56"/>
      <c r="FX33" s="55">
        <f>'[1]TKB-2'!FX34</f>
        <v>0</v>
      </c>
      <c r="FY33" s="56"/>
      <c r="FZ33" s="55">
        <f>'[1]TKB-2'!FZ34</f>
        <v>0</v>
      </c>
      <c r="GA33" s="56"/>
      <c r="GB33" s="55">
        <f>'[1]TKB-2'!GB34</f>
        <v>0</v>
      </c>
      <c r="GC33" s="56"/>
      <c r="GD33" s="55">
        <f>'[1]TKB-2'!GD34</f>
        <v>0</v>
      </c>
      <c r="GE33" s="56"/>
      <c r="GF33" s="55">
        <f>'[1]TKB-2'!GF34</f>
        <v>0</v>
      </c>
      <c r="GG33" s="56"/>
      <c r="GH33" s="55">
        <f>'[1]TKB-2'!GH34</f>
        <v>0</v>
      </c>
      <c r="GI33" s="56"/>
      <c r="GJ33" s="55">
        <f>'[1]TKB-2'!GJ34</f>
        <v>0</v>
      </c>
      <c r="GK33" s="56"/>
      <c r="GL33" s="55">
        <f>'[1]TKB-2'!GL34</f>
        <v>0</v>
      </c>
      <c r="GM33" s="56"/>
      <c r="GN33" s="55">
        <f>'[1]TKB-2'!GN34</f>
        <v>0</v>
      </c>
      <c r="GO33" s="56"/>
      <c r="GP33" s="55">
        <f>'[1]TKB-2'!GP34</f>
        <v>0</v>
      </c>
      <c r="GQ33" s="56"/>
      <c r="GR33" s="55">
        <f>'[1]TKB-2'!GR34</f>
        <v>0</v>
      </c>
      <c r="GS33" s="56"/>
      <c r="GT33" s="55">
        <f>'[1]TKB-2'!GT34</f>
        <v>0</v>
      </c>
      <c r="GU33" s="56"/>
      <c r="GV33" s="55">
        <f>'[1]TKB-2'!GV34</f>
        <v>0</v>
      </c>
      <c r="GW33" s="56"/>
      <c r="GX33" s="55">
        <f>'[1]TKB-2'!GX34</f>
        <v>0</v>
      </c>
      <c r="GY33" s="56"/>
      <c r="GZ33" s="55">
        <f>'[1]TKB-2'!GZ34</f>
        <v>0</v>
      </c>
      <c r="HA33" s="56"/>
      <c r="HB33" s="55">
        <f>'[1]TKB-2'!HB34</f>
        <v>0</v>
      </c>
      <c r="HC33" s="56"/>
      <c r="HD33" s="55">
        <f>'[1]TKB-2'!HD34</f>
        <v>0</v>
      </c>
      <c r="HE33" s="56"/>
      <c r="HF33" s="55">
        <f>'[1]TKB-2'!HF34</f>
        <v>0</v>
      </c>
      <c r="HG33" s="56"/>
      <c r="HH33" s="55">
        <f>'[1]TKB-2'!HH34</f>
        <v>0</v>
      </c>
      <c r="HI33" s="56"/>
      <c r="HJ33" s="55">
        <f>'[1]TKB-2'!HJ34</f>
        <v>0</v>
      </c>
      <c r="HK33" s="56"/>
      <c r="HL33" s="55">
        <f>'[1]TKB-2'!HL34</f>
        <v>0</v>
      </c>
      <c r="HM33" s="56"/>
      <c r="HN33" s="55">
        <f>'[1]TKB-2'!HN34</f>
        <v>0</v>
      </c>
      <c r="HO33" s="56"/>
      <c r="HP33" s="55">
        <f>'[1]TKB-2'!HP34</f>
        <v>0</v>
      </c>
      <c r="HQ33" s="56"/>
      <c r="HR33" s="55">
        <f>'[1]TKB-2'!HR34</f>
        <v>0</v>
      </c>
      <c r="HS33" s="56"/>
      <c r="HT33" s="55">
        <f>'[1]TKB-2'!HT34</f>
        <v>0</v>
      </c>
      <c r="HU33" s="56"/>
      <c r="HV33" s="55">
        <f>'[1]TKB-2'!HV34</f>
        <v>0</v>
      </c>
      <c r="HW33" s="56"/>
      <c r="HX33" s="55">
        <f>'[1]TKB-2'!HX34</f>
        <v>0</v>
      </c>
      <c r="HY33" s="56"/>
      <c r="HZ33" s="55">
        <f>'[1]TKB-2'!HZ34</f>
        <v>0</v>
      </c>
      <c r="IA33" s="56"/>
      <c r="IB33" s="55">
        <f>'[1]TKB-2'!IB34</f>
        <v>0</v>
      </c>
      <c r="IC33" s="56"/>
      <c r="ID33" s="55">
        <f>'[1]TKB-2'!ID34</f>
        <v>0</v>
      </c>
      <c r="IE33" s="56"/>
      <c r="IF33" s="55">
        <f>'[1]TKB-2'!IF34</f>
        <v>0</v>
      </c>
      <c r="IG33" s="56"/>
      <c r="IH33" s="55">
        <f>'[1]TKB-2'!IH34</f>
        <v>0</v>
      </c>
      <c r="II33" s="56"/>
    </row>
    <row r="34" spans="1:243" ht="15.75" customHeight="1" x14ac:dyDescent="0.2">
      <c r="A34" s="296"/>
      <c r="B34" s="299"/>
      <c r="C34" s="302"/>
      <c r="D34" s="42" t="s">
        <v>15</v>
      </c>
      <c r="E34" s="293"/>
      <c r="F34" s="57"/>
      <c r="G34" s="58" t="str">
        <f>'[1]TKB-2'!G35</f>
        <v/>
      </c>
      <c r="H34" s="57"/>
      <c r="I34" s="58" t="str">
        <f>'[1]TKB-2'!I35</f>
        <v/>
      </c>
      <c r="J34" s="57"/>
      <c r="K34" s="58" t="str">
        <f>'[1]TKB-2'!K35</f>
        <v/>
      </c>
      <c r="L34" s="57"/>
      <c r="M34" s="58" t="str">
        <f>'[1]TKB-2'!M35</f>
        <v/>
      </c>
      <c r="N34" s="57"/>
      <c r="O34" s="58" t="str">
        <f>'[1]TKB-2'!O35</f>
        <v/>
      </c>
      <c r="P34" s="57"/>
      <c r="Q34" s="58" t="str">
        <f>'[1]TKB-2'!Q35</f>
        <v/>
      </c>
      <c r="R34" s="57"/>
      <c r="S34" s="58" t="str">
        <f>'[1]TKB-2'!S35</f>
        <v/>
      </c>
      <c r="T34" s="57"/>
      <c r="U34" s="58" t="str">
        <f>'[1]TKB-2'!U35</f>
        <v/>
      </c>
      <c r="V34" s="57"/>
      <c r="W34" s="58" t="str">
        <f>'[1]TKB-2'!W35</f>
        <v>V.Trình</v>
      </c>
      <c r="X34" s="57"/>
      <c r="Y34" s="58" t="str">
        <f>'[1]TKB-2'!Y35</f>
        <v>Đ.Tân</v>
      </c>
      <c r="Z34" s="57"/>
      <c r="AA34" s="58" t="str">
        <f>'[1]TKB-2'!AA35</f>
        <v>B.Lợi</v>
      </c>
      <c r="AB34" s="57"/>
      <c r="AC34" s="58" t="str">
        <f>'[1]TKB-2'!AC35</f>
        <v>D.Tiến</v>
      </c>
      <c r="AD34" s="57"/>
      <c r="AE34" s="58" t="str">
        <f>'[1]TKB-2'!AE35</f>
        <v/>
      </c>
      <c r="AF34" s="57"/>
      <c r="AG34" s="58" t="str">
        <f>'[1]TKB-2'!AG35</f>
        <v/>
      </c>
      <c r="AH34" s="57"/>
      <c r="AI34" s="58" t="str">
        <f>'[1]TKB-2'!AI35</f>
        <v/>
      </c>
      <c r="AJ34" s="57"/>
      <c r="AK34" s="58" t="str">
        <f>'[1]TKB-2'!AK35</f>
        <v/>
      </c>
      <c r="AL34" s="57"/>
      <c r="AM34" s="58" t="str">
        <f>'[1]TKB-2'!AM35</f>
        <v/>
      </c>
      <c r="AN34" s="57"/>
      <c r="AO34" s="58" t="str">
        <f>'[1]TKB-2'!AO35</f>
        <v/>
      </c>
      <c r="AP34" s="57"/>
      <c r="AQ34" s="58" t="str">
        <f>'[1]TKB-2'!AQ35</f>
        <v/>
      </c>
      <c r="AR34" s="57"/>
      <c r="AS34" s="58" t="str">
        <f>'[1]TKB-2'!AS35</f>
        <v>A.Nương</v>
      </c>
      <c r="AT34" s="57"/>
      <c r="AU34" s="58" t="str">
        <f>'[1]TKB-2'!AU35</f>
        <v>H.Vũ</v>
      </c>
      <c r="AV34" s="57"/>
      <c r="AW34" s="58" t="str">
        <f>'[1]TKB-2'!AW35</f>
        <v/>
      </c>
      <c r="AX34" s="57"/>
      <c r="AY34" s="58" t="str">
        <f>'[1]TKB-2'!AY35</f>
        <v/>
      </c>
      <c r="AZ34" s="57"/>
      <c r="BA34" s="58" t="str">
        <f>'[1]TKB-2'!BA35</f>
        <v/>
      </c>
      <c r="BB34" s="57"/>
      <c r="BC34" s="58" t="str">
        <f>'[1]TKB-2'!BC35</f>
        <v/>
      </c>
      <c r="BD34" s="57"/>
      <c r="BE34" s="58" t="str">
        <f>'[1]TKB-2'!BE35</f>
        <v>B.Sáu</v>
      </c>
      <c r="BF34" s="57"/>
      <c r="BG34" s="58" t="str">
        <f>'[1]TKB-2'!BG35</f>
        <v/>
      </c>
      <c r="BH34" s="57"/>
      <c r="BI34" s="58" t="str">
        <f>'[1]TKB-2'!BI35</f>
        <v/>
      </c>
      <c r="BJ34" s="57"/>
      <c r="BK34" s="58" t="str">
        <f>'[1]TKB-2'!BK35</f>
        <v/>
      </c>
      <c r="BL34" s="57"/>
      <c r="BM34" s="58" t="str">
        <f>'[1]TKB-2'!BM35</f>
        <v/>
      </c>
      <c r="BN34" s="57"/>
      <c r="BO34" s="58" t="str">
        <f>'[1]TKB-2'!BO35</f>
        <v>Đ.Thường</v>
      </c>
      <c r="BP34" s="57"/>
      <c r="BQ34" s="58" t="str">
        <f>'[1]TKB-2'!BQ35</f>
        <v/>
      </c>
      <c r="BR34" s="57"/>
      <c r="BS34" s="58" t="str">
        <f>'[1]TKB-2'!BS35</f>
        <v/>
      </c>
      <c r="BT34" s="57"/>
      <c r="BU34" s="58" t="str">
        <f>'[1]TKB-2'!BU35</f>
        <v>Th.Mai</v>
      </c>
      <c r="BV34" s="57"/>
      <c r="BW34" s="58" t="str">
        <f>'[1]TKB-2'!BW35</f>
        <v/>
      </c>
      <c r="BX34" s="57"/>
      <c r="BY34" s="58" t="str">
        <f>'[1]TKB-2'!BY35</f>
        <v>T.Kiếm</v>
      </c>
      <c r="BZ34" s="57"/>
      <c r="CA34" s="58" t="str">
        <f>'[1]TKB-2'!CA35</f>
        <v>Đ.Toa</v>
      </c>
      <c r="CB34" s="57"/>
      <c r="CC34" s="58" t="str">
        <f>'[1]TKB-2'!CC35</f>
        <v/>
      </c>
      <c r="CD34" s="57"/>
      <c r="CE34" s="58" t="str">
        <f>'[1]TKB-2'!CE35</f>
        <v>V.Tường</v>
      </c>
      <c r="CF34" s="57"/>
      <c r="CG34" s="58" t="str">
        <f>'[1]TKB-2'!CG35</f>
        <v/>
      </c>
      <c r="CH34" s="57"/>
      <c r="CI34" s="58" t="str">
        <f>'[1]TKB-2'!CI35</f>
        <v/>
      </c>
      <c r="CJ34" s="57"/>
      <c r="CK34" s="58" t="str">
        <f>'[1]TKB-2'!CK35</f>
        <v/>
      </c>
      <c r="CL34" s="57"/>
      <c r="CM34" s="58" t="str">
        <f>'[1]TKB-2'!CM35</f>
        <v/>
      </c>
      <c r="CN34" s="57"/>
      <c r="CO34" s="58" t="str">
        <f>'[1]TKB-2'!CO35</f>
        <v/>
      </c>
      <c r="CP34" s="57"/>
      <c r="CQ34" s="58" t="str">
        <f>'[1]TKB-2'!CQ35</f>
        <v/>
      </c>
      <c r="CR34" s="57"/>
      <c r="CS34" s="58" t="str">
        <f>'[1]TKB-2'!CS35</f>
        <v/>
      </c>
      <c r="CT34" s="57"/>
      <c r="CU34" s="58" t="str">
        <f>'[1]TKB-2'!CU35</f>
        <v/>
      </c>
      <c r="CV34" s="57"/>
      <c r="CW34" s="58" t="str">
        <f>'[1]TKB-2'!CW35</f>
        <v/>
      </c>
      <c r="CX34" s="57"/>
      <c r="CY34" s="58" t="str">
        <f>'[1]TKB-2'!CY35</f>
        <v>T.Thành(TG)</v>
      </c>
      <c r="CZ34" s="57"/>
      <c r="DA34" s="58" t="str">
        <f>'[1]TKB-2'!DA35</f>
        <v>T.Thiểm</v>
      </c>
      <c r="DB34" s="57"/>
      <c r="DC34" s="58" t="str">
        <f>'[1]TKB-2'!DC35</f>
        <v>N.Khang</v>
      </c>
      <c r="DD34" s="57"/>
      <c r="DE34" s="58" t="str">
        <f>'[1]TKB-2'!DE35</f>
        <v>A.Nhân</v>
      </c>
      <c r="DF34" s="57"/>
      <c r="DG34" s="58" t="str">
        <f>'[1]TKB-2'!DG35</f>
        <v/>
      </c>
      <c r="DH34" s="57"/>
      <c r="DI34" s="58" t="str">
        <f>'[1]TKB-2'!DI35</f>
        <v>Đ.Nguyên</v>
      </c>
      <c r="DJ34" s="57"/>
      <c r="DK34" s="58" t="str">
        <f>'[1]TKB-2'!DK35</f>
        <v>T.Thủy</v>
      </c>
      <c r="DL34" s="57"/>
      <c r="DM34" s="58" t="str">
        <f>'[1]TKB-2'!DM35</f>
        <v/>
      </c>
      <c r="DN34" s="57"/>
      <c r="DO34" s="58" t="str">
        <f>'[1]TKB-2'!DO35</f>
        <v/>
      </c>
      <c r="DP34" s="57"/>
      <c r="DQ34" s="58" t="str">
        <f>'[1]TKB-2'!DQ35</f>
        <v/>
      </c>
      <c r="DR34" s="57"/>
      <c r="DS34" s="58" t="str">
        <f>'[1]TKB-2'!DS35</f>
        <v/>
      </c>
      <c r="DT34" s="57"/>
      <c r="DU34" s="58" t="str">
        <f>'[1]TKB-2'!DU35</f>
        <v/>
      </c>
      <c r="DV34" s="57"/>
      <c r="DW34" s="58" t="str">
        <f>'[1]TKB-2'!DW35</f>
        <v/>
      </c>
      <c r="DX34" s="57"/>
      <c r="DY34" s="58" t="str">
        <f>'[1]TKB-2'!DY35</f>
        <v/>
      </c>
      <c r="DZ34" s="57"/>
      <c r="EA34" s="58" t="str">
        <f>'[1]TKB-2'!EA35</f>
        <v/>
      </c>
      <c r="EB34" s="57"/>
      <c r="EC34" s="58" t="str">
        <f>'[1]TKB-2'!EC35</f>
        <v>V.Minh</v>
      </c>
      <c r="ED34" s="57"/>
      <c r="EE34" s="58" t="str">
        <f>'[1]TKB-2'!EE35</f>
        <v>P.Lâm</v>
      </c>
      <c r="EF34" s="57"/>
      <c r="EG34" s="58" t="str">
        <f>'[1]TKB-2'!EG35</f>
        <v>T.Mến</v>
      </c>
      <c r="EH34" s="57"/>
      <c r="EI34" s="58" t="str">
        <f>'[1]TKB-2'!EI35</f>
        <v/>
      </c>
      <c r="EJ34" s="57"/>
      <c r="EK34" s="58" t="str">
        <f>'[1]TKB-2'!EK35</f>
        <v/>
      </c>
      <c r="EL34" s="57"/>
      <c r="EM34" s="58" t="str">
        <f>'[1]TKB-2'!EM35</f>
        <v>T.Bích</v>
      </c>
      <c r="EN34" s="57"/>
      <c r="EO34" s="58" t="str">
        <f>'[1]TKB-2'!EO35</f>
        <v/>
      </c>
      <c r="EP34" s="57"/>
      <c r="EQ34" s="58" t="str">
        <f>'[1]TKB-2'!EQ35</f>
        <v>M.Trí(KH)</v>
      </c>
      <c r="ER34" s="57"/>
      <c r="ES34" s="58" t="str">
        <f>'[1]TKB-2'!ES35</f>
        <v>Th.Huy</v>
      </c>
      <c r="ET34" s="57"/>
      <c r="EU34" s="58" t="str">
        <f>'[1]TKB-2'!EU35</f>
        <v>T.Lê</v>
      </c>
      <c r="EV34" s="57"/>
      <c r="EW34" s="58" t="str">
        <f>'[1]TKB-2'!EW35</f>
        <v>V.Đông</v>
      </c>
      <c r="EX34" s="57"/>
      <c r="EY34" s="58" t="str">
        <f>'[1]TKB-2'!EY35</f>
        <v>Th.Linh</v>
      </c>
      <c r="EZ34" s="57"/>
      <c r="FA34" s="58" t="str">
        <f>'[1]TKB-2'!FA35</f>
        <v/>
      </c>
      <c r="FB34" s="57"/>
      <c r="FC34" s="58" t="str">
        <f>'[1]TKB-2'!FC35</f>
        <v>X.Hội</v>
      </c>
      <c r="FD34" s="57"/>
      <c r="FE34" s="58" t="str">
        <f>'[1]TKB-2'!FE35</f>
        <v/>
      </c>
      <c r="FF34" s="57"/>
      <c r="FG34" s="58" t="str">
        <f>'[1]TKB-2'!FG35</f>
        <v>M.Linh</v>
      </c>
      <c r="FH34" s="57"/>
      <c r="FI34" s="58" t="str">
        <f>'[1]TKB-2'!FI35</f>
        <v/>
      </c>
      <c r="FJ34" s="57"/>
      <c r="FK34" s="58" t="str">
        <f>'[1]TKB-2'!FK35</f>
        <v>B.Phi</v>
      </c>
      <c r="FL34" s="57"/>
      <c r="FM34" s="58" t="str">
        <f>'[1]TKB-2'!FM35</f>
        <v>T.Nhiệm</v>
      </c>
      <c r="FN34" s="57"/>
      <c r="FO34" s="58" t="str">
        <f>'[1]TKB-2'!FO35</f>
        <v/>
      </c>
      <c r="FP34" s="57"/>
      <c r="FQ34" s="58" t="str">
        <f>'[1]TKB-2'!FQ35</f>
        <v/>
      </c>
      <c r="FR34" s="57"/>
      <c r="FS34" s="58" t="str">
        <f>'[1]TKB-2'!FS35</f>
        <v>V.Học</v>
      </c>
      <c r="FT34" s="57"/>
      <c r="FU34" s="58" t="str">
        <f>'[1]TKB-2'!FU35</f>
        <v>Th.Loan</v>
      </c>
      <c r="FV34" s="57"/>
      <c r="FW34" s="58" t="str">
        <f>'[1]TKB-2'!FW35</f>
        <v/>
      </c>
      <c r="FX34" s="57"/>
      <c r="FY34" s="58" t="str">
        <f>'[1]TKB-2'!FY35</f>
        <v/>
      </c>
      <c r="FZ34" s="57"/>
      <c r="GA34" s="58" t="str">
        <f>'[1]TKB-2'!GA35</f>
        <v/>
      </c>
      <c r="GB34" s="57"/>
      <c r="GC34" s="58" t="str">
        <f>'[1]TKB-2'!GC35</f>
        <v/>
      </c>
      <c r="GD34" s="57"/>
      <c r="GE34" s="58" t="str">
        <f>'[1]TKB-2'!GE35</f>
        <v/>
      </c>
      <c r="GF34" s="57"/>
      <c r="GG34" s="58" t="str">
        <f>'[1]TKB-2'!GG35</f>
        <v/>
      </c>
      <c r="GH34" s="57"/>
      <c r="GI34" s="58" t="str">
        <f>'[1]TKB-2'!GI35</f>
        <v/>
      </c>
      <c r="GJ34" s="57"/>
      <c r="GK34" s="58" t="str">
        <f>'[1]TKB-2'!GK35</f>
        <v/>
      </c>
      <c r="GL34" s="57"/>
      <c r="GM34" s="58" t="str">
        <f>'[1]TKB-2'!GM35</f>
        <v/>
      </c>
      <c r="GN34" s="57"/>
      <c r="GO34" s="58" t="str">
        <f>'[1]TKB-2'!GO35</f>
        <v/>
      </c>
      <c r="GP34" s="57"/>
      <c r="GQ34" s="58" t="str">
        <f>'[1]TKB-2'!GQ35</f>
        <v/>
      </c>
      <c r="GR34" s="57"/>
      <c r="GS34" s="58" t="str">
        <f>'[1]TKB-2'!GS35</f>
        <v/>
      </c>
      <c r="GT34" s="57"/>
      <c r="GU34" s="58" t="str">
        <f>'[1]TKB-2'!GU35</f>
        <v/>
      </c>
      <c r="GV34" s="57"/>
      <c r="GW34" s="58" t="str">
        <f>'[1]TKB-2'!GW35</f>
        <v/>
      </c>
      <c r="GX34" s="57"/>
      <c r="GY34" s="58" t="str">
        <f>'[1]TKB-2'!GY35</f>
        <v/>
      </c>
      <c r="GZ34" s="57"/>
      <c r="HA34" s="58" t="str">
        <f>'[1]TKB-2'!HA35</f>
        <v/>
      </c>
      <c r="HB34" s="57"/>
      <c r="HC34" s="58" t="str">
        <f>'[1]TKB-2'!HC35</f>
        <v/>
      </c>
      <c r="HD34" s="57"/>
      <c r="HE34" s="58" t="str">
        <f>'[1]TKB-2'!HE35</f>
        <v/>
      </c>
      <c r="HF34" s="57"/>
      <c r="HG34" s="58" t="str">
        <f>'[1]TKB-2'!HG35</f>
        <v/>
      </c>
      <c r="HH34" s="57"/>
      <c r="HI34" s="58" t="str">
        <f>'[1]TKB-2'!HI35</f>
        <v/>
      </c>
      <c r="HJ34" s="57"/>
      <c r="HK34" s="58" t="str">
        <f>'[1]TKB-2'!HK35</f>
        <v/>
      </c>
      <c r="HL34" s="57"/>
      <c r="HM34" s="58" t="str">
        <f>'[1]TKB-2'!HM35</f>
        <v/>
      </c>
      <c r="HN34" s="57"/>
      <c r="HO34" s="58" t="str">
        <f>'[1]TKB-2'!HO35</f>
        <v/>
      </c>
      <c r="HP34" s="57"/>
      <c r="HQ34" s="58" t="str">
        <f>'[1]TKB-2'!HQ35</f>
        <v/>
      </c>
      <c r="HR34" s="57"/>
      <c r="HS34" s="58" t="str">
        <f>'[1]TKB-2'!HS35</f>
        <v/>
      </c>
      <c r="HT34" s="57"/>
      <c r="HU34" s="58" t="str">
        <f>'[1]TKB-2'!HU35</f>
        <v/>
      </c>
      <c r="HV34" s="57"/>
      <c r="HW34" s="58" t="str">
        <f>'[1]TKB-2'!HW35</f>
        <v/>
      </c>
      <c r="HX34" s="57"/>
      <c r="HY34" s="58" t="str">
        <f>'[1]TKB-2'!HY35</f>
        <v/>
      </c>
      <c r="HZ34" s="57"/>
      <c r="IA34" s="58" t="str">
        <f>'[1]TKB-2'!IA35</f>
        <v/>
      </c>
      <c r="IB34" s="57"/>
      <c r="IC34" s="58" t="str">
        <f>'[1]TKB-2'!IC35</f>
        <v/>
      </c>
      <c r="ID34" s="57"/>
      <c r="IE34" s="58" t="str">
        <f>'[1]TKB-2'!IE35</f>
        <v/>
      </c>
      <c r="IF34" s="57"/>
      <c r="IG34" s="58" t="str">
        <f>'[1]TKB-2'!IG35</f>
        <v/>
      </c>
      <c r="IH34" s="57"/>
      <c r="II34" s="58" t="str">
        <f>'[1]TKB-2'!II35</f>
        <v/>
      </c>
    </row>
    <row r="35" spans="1:243" ht="15.75" customHeight="1" x14ac:dyDescent="0.2">
      <c r="A35" s="296"/>
      <c r="B35" s="299"/>
      <c r="C35" s="302"/>
      <c r="D35" s="42">
        <v>0</v>
      </c>
      <c r="E35" s="294" t="s">
        <v>53</v>
      </c>
      <c r="F35" s="59">
        <f>'[1]TKB-2'!F36</f>
        <v>0</v>
      </c>
      <c r="G35" s="60"/>
      <c r="H35" s="59">
        <f>'[1]TKB-2'!H36</f>
        <v>0</v>
      </c>
      <c r="I35" s="60"/>
      <c r="J35" s="59">
        <f>'[1]TKB-2'!J36</f>
        <v>0</v>
      </c>
      <c r="K35" s="60"/>
      <c r="L35" s="59">
        <f>'[1]TKB-2'!L36</f>
        <v>0</v>
      </c>
      <c r="M35" s="60"/>
      <c r="N35" s="59">
        <f>'[1]TKB-2'!N36</f>
        <v>0</v>
      </c>
      <c r="O35" s="60"/>
      <c r="P35" s="59">
        <f>'[1]TKB-2'!P36</f>
        <v>0</v>
      </c>
      <c r="Q35" s="60"/>
      <c r="R35" s="59">
        <f>'[1]TKB-2'!R36</f>
        <v>0</v>
      </c>
      <c r="S35" s="60"/>
      <c r="T35" s="59">
        <f>'[1]TKB-2'!T36</f>
        <v>0</v>
      </c>
      <c r="U35" s="60"/>
      <c r="V35" s="59" t="str">
        <f>'[1]TKB-2'!V36</f>
        <v>B2-101</v>
      </c>
      <c r="W35" s="60"/>
      <c r="X35" s="59" t="str">
        <f>'[1]TKB-2'!X36</f>
        <v>B2-102</v>
      </c>
      <c r="Y35" s="60"/>
      <c r="Z35" s="59" t="str">
        <f>'[1]TKB-2'!Z36</f>
        <v>B2-103</v>
      </c>
      <c r="AA35" s="60"/>
      <c r="AB35" s="59" t="str">
        <f>'[1]TKB-2'!AB36</f>
        <v>B2-201</v>
      </c>
      <c r="AC35" s="60"/>
      <c r="AD35" s="59">
        <f>'[1]TKB-2'!AD36</f>
        <v>0</v>
      </c>
      <c r="AE35" s="60"/>
      <c r="AF35" s="59">
        <f>'[1]TKB-2'!AF36</f>
        <v>0</v>
      </c>
      <c r="AG35" s="60"/>
      <c r="AH35" s="59">
        <f>'[1]TKB-2'!AH36</f>
        <v>0</v>
      </c>
      <c r="AI35" s="60"/>
      <c r="AJ35" s="59">
        <f>'[1]TKB-2'!AJ36</f>
        <v>0</v>
      </c>
      <c r="AK35" s="60"/>
      <c r="AL35" s="59">
        <f>'[1]TKB-2'!AL36</f>
        <v>0</v>
      </c>
      <c r="AM35" s="60"/>
      <c r="AN35" s="59">
        <f>'[1]TKB-2'!AN36</f>
        <v>0</v>
      </c>
      <c r="AO35" s="60"/>
      <c r="AP35" s="59">
        <f>'[1]TKB-2'!AP36</f>
        <v>0</v>
      </c>
      <c r="AQ35" s="60"/>
      <c r="AR35" s="59" t="str">
        <f>'[1]TKB-2'!AR36</f>
        <v>B2-202</v>
      </c>
      <c r="AS35" s="60"/>
      <c r="AT35" s="59" t="str">
        <f>'[1]TKB-2'!AT36</f>
        <v>B2-208C</v>
      </c>
      <c r="AU35" s="60"/>
      <c r="AV35" s="59">
        <f>'[1]TKB-2'!AV36</f>
        <v>0</v>
      </c>
      <c r="AW35" s="60"/>
      <c r="AX35" s="59">
        <f>'[1]TKB-2'!AX36</f>
        <v>0</v>
      </c>
      <c r="AY35" s="60"/>
      <c r="AZ35" s="59">
        <f>'[1]TKB-2'!AZ36</f>
        <v>0</v>
      </c>
      <c r="BA35" s="60"/>
      <c r="BB35" s="59">
        <f>'[1]TKB-2'!BB36</f>
        <v>0</v>
      </c>
      <c r="BC35" s="60"/>
      <c r="BD35" s="59">
        <f>'[1]TKB-2'!BD36</f>
        <v>0</v>
      </c>
      <c r="BE35" s="60"/>
      <c r="BF35" s="59">
        <f>'[1]TKB-2'!BF36</f>
        <v>0</v>
      </c>
      <c r="BG35" s="60"/>
      <c r="BH35" s="59">
        <f>'[1]TKB-2'!BH36</f>
        <v>0</v>
      </c>
      <c r="BI35" s="60"/>
      <c r="BJ35" s="59">
        <f>'[1]TKB-2'!BJ36</f>
        <v>0</v>
      </c>
      <c r="BK35" s="60"/>
      <c r="BL35" s="59">
        <f>'[1]TKB-2'!BL36</f>
        <v>0</v>
      </c>
      <c r="BM35" s="60"/>
      <c r="BN35" s="59" t="str">
        <f>'[1]TKB-2'!BN36</f>
        <v>B2-301</v>
      </c>
      <c r="BO35" s="60"/>
      <c r="BP35" s="59">
        <f>'[1]TKB-2'!BP36</f>
        <v>0</v>
      </c>
      <c r="BQ35" s="60"/>
      <c r="BR35" s="59">
        <f>'[1]TKB-2'!BR36</f>
        <v>0</v>
      </c>
      <c r="BS35" s="60"/>
      <c r="BT35" s="59" t="str">
        <f>'[1]TKB-2'!BT36</f>
        <v>B2-302</v>
      </c>
      <c r="BU35" s="60"/>
      <c r="BV35" s="59">
        <f>'[1]TKB-2'!BV36</f>
        <v>0</v>
      </c>
      <c r="BW35" s="60"/>
      <c r="BX35" s="59">
        <f>'[1]TKB-2'!BX36</f>
        <v>0</v>
      </c>
      <c r="BY35" s="60"/>
      <c r="BZ35" s="59">
        <f>'[1]TKB-2'!BZ36</f>
        <v>0</v>
      </c>
      <c r="CA35" s="60"/>
      <c r="CB35" s="59">
        <f>'[1]TKB-2'!CB36</f>
        <v>0</v>
      </c>
      <c r="CC35" s="60"/>
      <c r="CD35" s="59" t="str">
        <f>'[1]TKB-2'!CD36</f>
        <v>B2-403</v>
      </c>
      <c r="CE35" s="60"/>
      <c r="CF35" s="59">
        <f>'[1]TKB-2'!CF36</f>
        <v>0</v>
      </c>
      <c r="CG35" s="60"/>
      <c r="CH35" s="59">
        <f>'[1]TKB-2'!CH36</f>
        <v>0</v>
      </c>
      <c r="CI35" s="60"/>
      <c r="CJ35" s="59">
        <f>'[1]TKB-2'!CJ36</f>
        <v>0</v>
      </c>
      <c r="CK35" s="60"/>
      <c r="CL35" s="59">
        <f>'[1]TKB-2'!CL36</f>
        <v>0</v>
      </c>
      <c r="CM35" s="60"/>
      <c r="CN35" s="59">
        <f>'[1]TKB-2'!CN36</f>
        <v>0</v>
      </c>
      <c r="CO35" s="60"/>
      <c r="CP35" s="59">
        <f>'[1]TKB-2'!CP36</f>
        <v>0</v>
      </c>
      <c r="CQ35" s="60"/>
      <c r="CR35" s="59">
        <f>'[1]TKB-2'!CR36</f>
        <v>0</v>
      </c>
      <c r="CS35" s="60"/>
      <c r="CT35" s="59">
        <f>'[1]TKB-2'!CT36</f>
        <v>0</v>
      </c>
      <c r="CU35" s="60"/>
      <c r="CV35" s="59">
        <f>'[1]TKB-2'!CV36</f>
        <v>0</v>
      </c>
      <c r="CW35" s="60"/>
      <c r="CX35" s="59" t="str">
        <f>'[1]TKB-2'!CX36</f>
        <v>B2-404</v>
      </c>
      <c r="CY35" s="60"/>
      <c r="CZ35" s="59">
        <f>'[1]TKB-2'!CZ36</f>
        <v>0</v>
      </c>
      <c r="DA35" s="60"/>
      <c r="DB35" s="59" t="str">
        <f>'[1]TKB-2'!DB36</f>
        <v>B2-303</v>
      </c>
      <c r="DC35" s="60"/>
      <c r="DD35" s="59">
        <f>'[1]TKB-2'!DD36</f>
        <v>0</v>
      </c>
      <c r="DE35" s="60"/>
      <c r="DF35" s="59">
        <f>'[1]TKB-2'!DF36</f>
        <v>0</v>
      </c>
      <c r="DG35" s="60"/>
      <c r="DH35" s="59">
        <f>'[1]TKB-2'!DH36</f>
        <v>0</v>
      </c>
      <c r="DI35" s="60"/>
      <c r="DJ35" s="59">
        <f>'[1]TKB-2'!DJ36</f>
        <v>0</v>
      </c>
      <c r="DK35" s="60"/>
      <c r="DL35" s="59">
        <f>'[1]TKB-2'!DL36</f>
        <v>0</v>
      </c>
      <c r="DM35" s="60"/>
      <c r="DN35" s="59">
        <f>'[1]TKB-2'!DN36</f>
        <v>0</v>
      </c>
      <c r="DO35" s="60"/>
      <c r="DP35" s="59">
        <f>'[1]TKB-2'!DP36</f>
        <v>0</v>
      </c>
      <c r="DQ35" s="60"/>
      <c r="DR35" s="59">
        <f>'[1]TKB-2'!DR36</f>
        <v>0</v>
      </c>
      <c r="DS35" s="60"/>
      <c r="DT35" s="59">
        <f>'[1]TKB-2'!DT36</f>
        <v>0</v>
      </c>
      <c r="DU35" s="60"/>
      <c r="DV35" s="59">
        <f>'[1]TKB-2'!DV36</f>
        <v>0</v>
      </c>
      <c r="DW35" s="60"/>
      <c r="DX35" s="59">
        <f>'[1]TKB-2'!DX36</f>
        <v>0</v>
      </c>
      <c r="DY35" s="60"/>
      <c r="DZ35" s="59">
        <f>'[1]TKB-2'!DZ36</f>
        <v>0</v>
      </c>
      <c r="EA35" s="60"/>
      <c r="EB35" s="59">
        <f>'[1]TKB-2'!EB36</f>
        <v>0</v>
      </c>
      <c r="EC35" s="60"/>
      <c r="ED35" s="59">
        <f>'[1]TKB-2'!ED36</f>
        <v>0</v>
      </c>
      <c r="EE35" s="60"/>
      <c r="EF35" s="59" t="str">
        <f>'[1]TKB-2'!EF36</f>
        <v>B2-408</v>
      </c>
      <c r="EG35" s="60"/>
      <c r="EH35" s="59">
        <f>'[1]TKB-2'!EH36</f>
        <v>0</v>
      </c>
      <c r="EI35" s="60"/>
      <c r="EJ35" s="59">
        <f>'[1]TKB-2'!EJ36</f>
        <v>0</v>
      </c>
      <c r="EK35" s="60"/>
      <c r="EL35" s="59" t="str">
        <f>'[1]TKB-2'!EL36</f>
        <v>B2-507</v>
      </c>
      <c r="EM35" s="60"/>
      <c r="EN35" s="59">
        <f>'[1]TKB-2'!EN36</f>
        <v>0</v>
      </c>
      <c r="EO35" s="60"/>
      <c r="EP35" s="59">
        <f>'[1]TKB-2'!EP36</f>
        <v>0</v>
      </c>
      <c r="EQ35" s="60"/>
      <c r="ER35" s="59" t="str">
        <f>'[1]TKB-2'!ER36</f>
        <v>B2-406</v>
      </c>
      <c r="ES35" s="60"/>
      <c r="ET35" s="59" t="str">
        <f>'[1]TKB-2'!ET36</f>
        <v>B2-506</v>
      </c>
      <c r="EU35" s="60"/>
      <c r="EV35" s="59">
        <f>'[1]TKB-2'!EV36</f>
        <v>0</v>
      </c>
      <c r="EW35" s="60"/>
      <c r="EX35" s="59">
        <f>'[1]TKB-2'!EX36</f>
        <v>0</v>
      </c>
      <c r="EY35" s="60"/>
      <c r="EZ35" s="59">
        <f>'[1]TKB-2'!EZ36</f>
        <v>0</v>
      </c>
      <c r="FA35" s="60"/>
      <c r="FB35" s="59" t="str">
        <f>'[1]TKB-2'!FB36</f>
        <v>B2-204</v>
      </c>
      <c r="FC35" s="60"/>
      <c r="FD35" s="59">
        <f>'[1]TKB-2'!FD36</f>
        <v>0</v>
      </c>
      <c r="FE35" s="60"/>
      <c r="FF35" s="59" t="str">
        <f>'[1]TKB-2'!FF36</f>
        <v>B2-407</v>
      </c>
      <c r="FG35" s="60"/>
      <c r="FH35" s="59">
        <f>'[1]TKB-2'!FH36</f>
        <v>0</v>
      </c>
      <c r="FI35" s="60"/>
      <c r="FJ35" s="59" t="str">
        <f>'[1]TKB-2'!FJ36</f>
        <v>B2-304</v>
      </c>
      <c r="FK35" s="60"/>
      <c r="FL35" s="59" t="str">
        <f>'[1]TKB-2'!FL36</f>
        <v>B2-402</v>
      </c>
      <c r="FM35" s="60"/>
      <c r="FN35" s="59">
        <f>'[1]TKB-2'!FN36</f>
        <v>0</v>
      </c>
      <c r="FO35" s="60"/>
      <c r="FP35" s="59">
        <f>'[1]TKB-2'!FP36</f>
        <v>0</v>
      </c>
      <c r="FQ35" s="60"/>
      <c r="FR35" s="59">
        <f>'[1]TKB-2'!FR36</f>
        <v>0</v>
      </c>
      <c r="FS35" s="60"/>
      <c r="FT35" s="59" t="str">
        <f>'[1]TKB-2'!FT36</f>
        <v>B2-305</v>
      </c>
      <c r="FU35" s="60"/>
      <c r="FV35" s="59">
        <f>'[1]TKB-2'!FV36</f>
        <v>0</v>
      </c>
      <c r="FW35" s="60"/>
      <c r="FX35" s="59">
        <f>'[1]TKB-2'!FX36</f>
        <v>0</v>
      </c>
      <c r="FY35" s="60"/>
      <c r="FZ35" s="59">
        <f>'[1]TKB-2'!FZ36</f>
        <v>0</v>
      </c>
      <c r="GA35" s="60"/>
      <c r="GB35" s="59">
        <f>'[1]TKB-2'!GB36</f>
        <v>0</v>
      </c>
      <c r="GC35" s="60"/>
      <c r="GD35" s="59">
        <f>'[1]TKB-2'!GD36</f>
        <v>0</v>
      </c>
      <c r="GE35" s="60"/>
      <c r="GF35" s="59">
        <f>'[1]TKB-2'!GF36</f>
        <v>0</v>
      </c>
      <c r="GG35" s="60"/>
      <c r="GH35" s="59">
        <f>'[1]TKB-2'!GH36</f>
        <v>0</v>
      </c>
      <c r="GI35" s="60"/>
      <c r="GJ35" s="59">
        <f>'[1]TKB-2'!GJ36</f>
        <v>0</v>
      </c>
      <c r="GK35" s="60"/>
      <c r="GL35" s="59">
        <f>'[1]TKB-2'!GL36</f>
        <v>0</v>
      </c>
      <c r="GM35" s="60"/>
      <c r="GN35" s="59">
        <f>'[1]TKB-2'!GN36</f>
        <v>0</v>
      </c>
      <c r="GO35" s="60"/>
      <c r="GP35" s="59">
        <f>'[1]TKB-2'!GP36</f>
        <v>0</v>
      </c>
      <c r="GQ35" s="60"/>
      <c r="GR35" s="59">
        <f>'[1]TKB-2'!GR36</f>
        <v>0</v>
      </c>
      <c r="GS35" s="60"/>
      <c r="GT35" s="59">
        <f>'[1]TKB-2'!GT36</f>
        <v>0</v>
      </c>
      <c r="GU35" s="60"/>
      <c r="GV35" s="59">
        <f>'[1]TKB-2'!GV36</f>
        <v>0</v>
      </c>
      <c r="GW35" s="60"/>
      <c r="GX35" s="59">
        <f>'[1]TKB-2'!GX36</f>
        <v>0</v>
      </c>
      <c r="GY35" s="60"/>
      <c r="GZ35" s="59">
        <f>'[1]TKB-2'!GZ36</f>
        <v>0</v>
      </c>
      <c r="HA35" s="60"/>
      <c r="HB35" s="59">
        <f>'[1]TKB-2'!HB36</f>
        <v>0</v>
      </c>
      <c r="HC35" s="60"/>
      <c r="HD35" s="59">
        <f>'[1]TKB-2'!HD36</f>
        <v>0</v>
      </c>
      <c r="HE35" s="60"/>
      <c r="HF35" s="59">
        <f>'[1]TKB-2'!HF36</f>
        <v>0</v>
      </c>
      <c r="HG35" s="60"/>
      <c r="HH35" s="59">
        <f>'[1]TKB-2'!HH36</f>
        <v>0</v>
      </c>
      <c r="HI35" s="60"/>
      <c r="HJ35" s="59">
        <f>'[1]TKB-2'!HJ36</f>
        <v>0</v>
      </c>
      <c r="HK35" s="60"/>
      <c r="HL35" s="59">
        <f>'[1]TKB-2'!HL36</f>
        <v>0</v>
      </c>
      <c r="HM35" s="60"/>
      <c r="HN35" s="59">
        <f>'[1]TKB-2'!HN36</f>
        <v>0</v>
      </c>
      <c r="HO35" s="60"/>
      <c r="HP35" s="59">
        <f>'[1]TKB-2'!HP36</f>
        <v>0</v>
      </c>
      <c r="HQ35" s="60"/>
      <c r="HR35" s="59">
        <f>'[1]TKB-2'!HR36</f>
        <v>0</v>
      </c>
      <c r="HS35" s="60"/>
      <c r="HT35" s="59">
        <f>'[1]TKB-2'!HT36</f>
        <v>0</v>
      </c>
      <c r="HU35" s="60"/>
      <c r="HV35" s="59">
        <f>'[1]TKB-2'!HV36</f>
        <v>0</v>
      </c>
      <c r="HW35" s="60"/>
      <c r="HX35" s="59">
        <f>'[1]TKB-2'!HX36</f>
        <v>0</v>
      </c>
      <c r="HY35" s="60"/>
      <c r="HZ35" s="59">
        <f>'[1]TKB-2'!HZ36</f>
        <v>0</v>
      </c>
      <c r="IA35" s="60"/>
      <c r="IB35" s="59">
        <f>'[1]TKB-2'!IB36</f>
        <v>0</v>
      </c>
      <c r="IC35" s="60"/>
      <c r="ID35" s="59">
        <f>'[1]TKB-2'!ID36</f>
        <v>0</v>
      </c>
      <c r="IE35" s="60"/>
      <c r="IF35" s="59">
        <f>'[1]TKB-2'!IF36</f>
        <v>0</v>
      </c>
      <c r="IG35" s="60"/>
      <c r="IH35" s="59">
        <f>'[1]TKB-2'!IH36</f>
        <v>0</v>
      </c>
      <c r="II35" s="60"/>
    </row>
    <row r="36" spans="1:243" ht="15.75" customHeight="1" x14ac:dyDescent="0.2">
      <c r="A36" s="296"/>
      <c r="B36" s="299"/>
      <c r="C36" s="302"/>
      <c r="D36" s="47">
        <v>0</v>
      </c>
      <c r="E36" s="293"/>
      <c r="F36" s="61"/>
      <c r="G36" s="62" t="str">
        <f>'[1]TKB-2'!G37</f>
        <v/>
      </c>
      <c r="H36" s="61"/>
      <c r="I36" s="62" t="str">
        <f>'[1]TKB-2'!I37</f>
        <v/>
      </c>
      <c r="J36" s="61"/>
      <c r="K36" s="62" t="str">
        <f>'[1]TKB-2'!K37</f>
        <v/>
      </c>
      <c r="L36" s="61"/>
      <c r="M36" s="62" t="str">
        <f>'[1]TKB-2'!M37</f>
        <v/>
      </c>
      <c r="N36" s="61"/>
      <c r="O36" s="62" t="str">
        <f>'[1]TKB-2'!O37</f>
        <v/>
      </c>
      <c r="P36" s="61"/>
      <c r="Q36" s="62" t="str">
        <f>'[1]TKB-2'!Q37</f>
        <v/>
      </c>
      <c r="R36" s="61"/>
      <c r="S36" s="62" t="str">
        <f>'[1]TKB-2'!S37</f>
        <v/>
      </c>
      <c r="T36" s="61"/>
      <c r="U36" s="62" t="str">
        <f>'[1]TKB-2'!U37</f>
        <v/>
      </c>
      <c r="V36" s="61"/>
      <c r="W36" s="62" t="str">
        <f>'[1]TKB-2'!W37</f>
        <v>V.Trình</v>
      </c>
      <c r="X36" s="61"/>
      <c r="Y36" s="62" t="str">
        <f>'[1]TKB-2'!Y37</f>
        <v>Đ.Tân</v>
      </c>
      <c r="Z36" s="61"/>
      <c r="AA36" s="62" t="str">
        <f>'[1]TKB-2'!AA37</f>
        <v>B.Lợi</v>
      </c>
      <c r="AB36" s="61"/>
      <c r="AC36" s="62" t="str">
        <f>'[1]TKB-2'!AC37</f>
        <v>D.Tiến</v>
      </c>
      <c r="AD36" s="61"/>
      <c r="AE36" s="62" t="str">
        <f>'[1]TKB-2'!AE37</f>
        <v/>
      </c>
      <c r="AF36" s="61"/>
      <c r="AG36" s="62" t="str">
        <f>'[1]TKB-2'!AG37</f>
        <v/>
      </c>
      <c r="AH36" s="61"/>
      <c r="AI36" s="62" t="str">
        <f>'[1]TKB-2'!AI37</f>
        <v/>
      </c>
      <c r="AJ36" s="61"/>
      <c r="AK36" s="62" t="str">
        <f>'[1]TKB-2'!AK37</f>
        <v/>
      </c>
      <c r="AL36" s="61"/>
      <c r="AM36" s="62" t="str">
        <f>'[1]TKB-2'!AM37</f>
        <v/>
      </c>
      <c r="AN36" s="61"/>
      <c r="AO36" s="62" t="str">
        <f>'[1]TKB-2'!AO37</f>
        <v/>
      </c>
      <c r="AP36" s="61"/>
      <c r="AQ36" s="62" t="str">
        <f>'[1]TKB-2'!AQ37</f>
        <v/>
      </c>
      <c r="AR36" s="61"/>
      <c r="AS36" s="62" t="str">
        <f>'[1]TKB-2'!AS37</f>
        <v>Th.Quý</v>
      </c>
      <c r="AT36" s="61"/>
      <c r="AU36" s="62" t="str">
        <f>'[1]TKB-2'!AU37</f>
        <v>H.Vũ</v>
      </c>
      <c r="AV36" s="61"/>
      <c r="AW36" s="62" t="str">
        <f>'[1]TKB-2'!AW37</f>
        <v/>
      </c>
      <c r="AX36" s="61"/>
      <c r="AY36" s="62" t="str">
        <f>'[1]TKB-2'!AY37</f>
        <v/>
      </c>
      <c r="AZ36" s="61"/>
      <c r="BA36" s="62" t="str">
        <f>'[1]TKB-2'!BA37</f>
        <v/>
      </c>
      <c r="BB36" s="61"/>
      <c r="BC36" s="62" t="str">
        <f>'[1]TKB-2'!BC37</f>
        <v/>
      </c>
      <c r="BD36" s="61"/>
      <c r="BE36" s="62" t="str">
        <f>'[1]TKB-2'!BE37</f>
        <v/>
      </c>
      <c r="BF36" s="61"/>
      <c r="BG36" s="62" t="str">
        <f>'[1]TKB-2'!BG37</f>
        <v/>
      </c>
      <c r="BH36" s="61"/>
      <c r="BI36" s="62" t="str">
        <f>'[1]TKB-2'!BI37</f>
        <v/>
      </c>
      <c r="BJ36" s="61"/>
      <c r="BK36" s="62" t="str">
        <f>'[1]TKB-2'!BK37</f>
        <v/>
      </c>
      <c r="BL36" s="61"/>
      <c r="BM36" s="62" t="str">
        <f>'[1]TKB-2'!BM37</f>
        <v/>
      </c>
      <c r="BN36" s="61"/>
      <c r="BO36" s="62" t="str">
        <f>'[1]TKB-2'!BO37</f>
        <v>N.Tân</v>
      </c>
      <c r="BP36" s="61"/>
      <c r="BQ36" s="62" t="str">
        <f>'[1]TKB-2'!BQ37</f>
        <v/>
      </c>
      <c r="BR36" s="61"/>
      <c r="BS36" s="62" t="str">
        <f>'[1]TKB-2'!BS37</f>
        <v/>
      </c>
      <c r="BT36" s="61"/>
      <c r="BU36" s="62" t="str">
        <f>'[1]TKB-2'!BU37</f>
        <v>Đ.Thành</v>
      </c>
      <c r="BV36" s="61"/>
      <c r="BW36" s="62" t="str">
        <f>'[1]TKB-2'!BW37</f>
        <v/>
      </c>
      <c r="BX36" s="61"/>
      <c r="BY36" s="62" t="str">
        <f>'[1]TKB-2'!BY37</f>
        <v/>
      </c>
      <c r="BZ36" s="61"/>
      <c r="CA36" s="62" t="str">
        <f>'[1]TKB-2'!CA37</f>
        <v/>
      </c>
      <c r="CB36" s="61"/>
      <c r="CC36" s="62" t="str">
        <f>'[1]TKB-2'!CC37</f>
        <v/>
      </c>
      <c r="CD36" s="61"/>
      <c r="CE36" s="62" t="str">
        <f>'[1]TKB-2'!CE37</f>
        <v>H.Toàn</v>
      </c>
      <c r="CF36" s="61"/>
      <c r="CG36" s="62" t="str">
        <f>'[1]TKB-2'!CG37</f>
        <v/>
      </c>
      <c r="CH36" s="61"/>
      <c r="CI36" s="62" t="str">
        <f>'[1]TKB-2'!CI37</f>
        <v/>
      </c>
      <c r="CJ36" s="61"/>
      <c r="CK36" s="62" t="str">
        <f>'[1]TKB-2'!CK37</f>
        <v/>
      </c>
      <c r="CL36" s="61"/>
      <c r="CM36" s="62" t="str">
        <f>'[1]TKB-2'!CM37</f>
        <v/>
      </c>
      <c r="CN36" s="61"/>
      <c r="CO36" s="62" t="str">
        <f>'[1]TKB-2'!CO37</f>
        <v/>
      </c>
      <c r="CP36" s="61"/>
      <c r="CQ36" s="62" t="str">
        <f>'[1]TKB-2'!CQ37</f>
        <v/>
      </c>
      <c r="CR36" s="61"/>
      <c r="CS36" s="62" t="str">
        <f>'[1]TKB-2'!CS37</f>
        <v/>
      </c>
      <c r="CT36" s="61"/>
      <c r="CU36" s="62" t="str">
        <f>'[1]TKB-2'!CU37</f>
        <v/>
      </c>
      <c r="CV36" s="61"/>
      <c r="CW36" s="62" t="str">
        <f>'[1]TKB-2'!CW37</f>
        <v/>
      </c>
      <c r="CX36" s="61"/>
      <c r="CY36" s="62" t="str">
        <f>'[1]TKB-2'!CY37</f>
        <v>Th.Cúc</v>
      </c>
      <c r="CZ36" s="61"/>
      <c r="DA36" s="62" t="str">
        <f>'[1]TKB-2'!DA37</f>
        <v/>
      </c>
      <c r="DB36" s="61"/>
      <c r="DC36" s="62" t="str">
        <f>'[1]TKB-2'!DC37</f>
        <v>T.Thiểm</v>
      </c>
      <c r="DD36" s="61"/>
      <c r="DE36" s="62" t="str">
        <f>'[1]TKB-2'!DE37</f>
        <v/>
      </c>
      <c r="DF36" s="61"/>
      <c r="DG36" s="62" t="str">
        <f>'[1]TKB-2'!DG37</f>
        <v/>
      </c>
      <c r="DH36" s="61"/>
      <c r="DI36" s="62" t="str">
        <f>'[1]TKB-2'!DI37</f>
        <v/>
      </c>
      <c r="DJ36" s="61"/>
      <c r="DK36" s="62" t="str">
        <f>'[1]TKB-2'!DK37</f>
        <v/>
      </c>
      <c r="DL36" s="61"/>
      <c r="DM36" s="62" t="str">
        <f>'[1]TKB-2'!DM37</f>
        <v/>
      </c>
      <c r="DN36" s="61"/>
      <c r="DO36" s="62" t="str">
        <f>'[1]TKB-2'!DO37</f>
        <v/>
      </c>
      <c r="DP36" s="61"/>
      <c r="DQ36" s="62" t="str">
        <f>'[1]TKB-2'!DQ37</f>
        <v/>
      </c>
      <c r="DR36" s="61"/>
      <c r="DS36" s="62" t="str">
        <f>'[1]TKB-2'!DS37</f>
        <v/>
      </c>
      <c r="DT36" s="61"/>
      <c r="DU36" s="62" t="str">
        <f>'[1]TKB-2'!DU37</f>
        <v/>
      </c>
      <c r="DV36" s="61"/>
      <c r="DW36" s="62" t="str">
        <f>'[1]TKB-2'!DW37</f>
        <v/>
      </c>
      <c r="DX36" s="61"/>
      <c r="DY36" s="62" t="str">
        <f>'[1]TKB-2'!DY37</f>
        <v/>
      </c>
      <c r="DZ36" s="61"/>
      <c r="EA36" s="62" t="str">
        <f>'[1]TKB-2'!EA37</f>
        <v/>
      </c>
      <c r="EB36" s="61"/>
      <c r="EC36" s="62" t="str">
        <f>'[1]TKB-2'!EC37</f>
        <v/>
      </c>
      <c r="ED36" s="61"/>
      <c r="EE36" s="62" t="str">
        <f>'[1]TKB-2'!EE37</f>
        <v/>
      </c>
      <c r="EF36" s="61"/>
      <c r="EG36" s="62" t="str">
        <f>'[1]TKB-2'!EG37</f>
        <v>T.Công</v>
      </c>
      <c r="EH36" s="61"/>
      <c r="EI36" s="62" t="str">
        <f>'[1]TKB-2'!EI37</f>
        <v/>
      </c>
      <c r="EJ36" s="61"/>
      <c r="EK36" s="62" t="str">
        <f>'[1]TKB-2'!EK37</f>
        <v/>
      </c>
      <c r="EL36" s="61"/>
      <c r="EM36" s="62" t="str">
        <f>'[1]TKB-2'!EM37</f>
        <v>Đ.Quý</v>
      </c>
      <c r="EN36" s="61"/>
      <c r="EO36" s="62" t="str">
        <f>'[1]TKB-2'!EO37</f>
        <v/>
      </c>
      <c r="EP36" s="61"/>
      <c r="EQ36" s="62" t="str">
        <f>'[1]TKB-2'!EQ37</f>
        <v/>
      </c>
      <c r="ER36" s="61"/>
      <c r="ES36" s="62" t="str">
        <f>'[1]TKB-2'!ES37</f>
        <v>Th.Linh</v>
      </c>
      <c r="ET36" s="61"/>
      <c r="EU36" s="62" t="str">
        <f>'[1]TKB-2'!EU37</f>
        <v>M.Trí(KH)</v>
      </c>
      <c r="EV36" s="61"/>
      <c r="EW36" s="62" t="str">
        <f>'[1]TKB-2'!EW37</f>
        <v/>
      </c>
      <c r="EX36" s="61"/>
      <c r="EY36" s="62" t="str">
        <f>'[1]TKB-2'!EY37</f>
        <v/>
      </c>
      <c r="EZ36" s="61"/>
      <c r="FA36" s="62" t="str">
        <f>'[1]TKB-2'!FA37</f>
        <v/>
      </c>
      <c r="FB36" s="61"/>
      <c r="FC36" s="62" t="str">
        <f>'[1]TKB-2'!FC37</f>
        <v>Đ.Đức</v>
      </c>
      <c r="FD36" s="61"/>
      <c r="FE36" s="62" t="str">
        <f>'[1]TKB-2'!FE37</f>
        <v/>
      </c>
      <c r="FF36" s="61"/>
      <c r="FG36" s="62" t="str">
        <f>'[1]TKB-2'!FG37</f>
        <v>T.Mến</v>
      </c>
      <c r="FH36" s="61"/>
      <c r="FI36" s="62" t="str">
        <f>'[1]TKB-2'!FI37</f>
        <v/>
      </c>
      <c r="FJ36" s="61"/>
      <c r="FK36" s="62" t="str">
        <f>'[1]TKB-2'!FK37</f>
        <v>X.Hội</v>
      </c>
      <c r="FL36" s="61"/>
      <c r="FM36" s="62" t="str">
        <f>'[1]TKB-2'!FM37</f>
        <v>Th.Mai</v>
      </c>
      <c r="FN36" s="61"/>
      <c r="FO36" s="62" t="str">
        <f>'[1]TKB-2'!FO37</f>
        <v/>
      </c>
      <c r="FP36" s="61"/>
      <c r="FQ36" s="62" t="str">
        <f>'[1]TKB-2'!FQ37</f>
        <v/>
      </c>
      <c r="FR36" s="61"/>
      <c r="FS36" s="62" t="str">
        <f>'[1]TKB-2'!FS37</f>
        <v/>
      </c>
      <c r="FT36" s="61"/>
      <c r="FU36" s="62" t="str">
        <f>'[1]TKB-2'!FU37</f>
        <v>M.Linh</v>
      </c>
      <c r="FV36" s="61"/>
      <c r="FW36" s="62" t="str">
        <f>'[1]TKB-2'!FW37</f>
        <v/>
      </c>
      <c r="FX36" s="61"/>
      <c r="FY36" s="62" t="str">
        <f>'[1]TKB-2'!FY37</f>
        <v/>
      </c>
      <c r="FZ36" s="61"/>
      <c r="GA36" s="62" t="str">
        <f>'[1]TKB-2'!GA37</f>
        <v/>
      </c>
      <c r="GB36" s="61"/>
      <c r="GC36" s="62" t="str">
        <f>'[1]TKB-2'!GC37</f>
        <v/>
      </c>
      <c r="GD36" s="61"/>
      <c r="GE36" s="62" t="str">
        <f>'[1]TKB-2'!GE37</f>
        <v/>
      </c>
      <c r="GF36" s="61"/>
      <c r="GG36" s="62" t="str">
        <f>'[1]TKB-2'!GG37</f>
        <v/>
      </c>
      <c r="GH36" s="61"/>
      <c r="GI36" s="62" t="str">
        <f>'[1]TKB-2'!GI37</f>
        <v/>
      </c>
      <c r="GJ36" s="61"/>
      <c r="GK36" s="62" t="str">
        <f>'[1]TKB-2'!GK37</f>
        <v/>
      </c>
      <c r="GL36" s="61"/>
      <c r="GM36" s="62" t="str">
        <f>'[1]TKB-2'!GM37</f>
        <v/>
      </c>
      <c r="GN36" s="61"/>
      <c r="GO36" s="62" t="str">
        <f>'[1]TKB-2'!GO37</f>
        <v/>
      </c>
      <c r="GP36" s="61"/>
      <c r="GQ36" s="62" t="str">
        <f>'[1]TKB-2'!GQ37</f>
        <v/>
      </c>
      <c r="GR36" s="61"/>
      <c r="GS36" s="62" t="str">
        <f>'[1]TKB-2'!GS37</f>
        <v/>
      </c>
      <c r="GT36" s="61"/>
      <c r="GU36" s="62" t="str">
        <f>'[1]TKB-2'!GU37</f>
        <v/>
      </c>
      <c r="GV36" s="61"/>
      <c r="GW36" s="62" t="str">
        <f>'[1]TKB-2'!GW37</f>
        <v/>
      </c>
      <c r="GX36" s="61"/>
      <c r="GY36" s="62" t="str">
        <f>'[1]TKB-2'!GY37</f>
        <v/>
      </c>
      <c r="GZ36" s="61"/>
      <c r="HA36" s="62" t="str">
        <f>'[1]TKB-2'!HA37</f>
        <v/>
      </c>
      <c r="HB36" s="61"/>
      <c r="HC36" s="62" t="str">
        <f>'[1]TKB-2'!HC37</f>
        <v/>
      </c>
      <c r="HD36" s="61"/>
      <c r="HE36" s="62" t="str">
        <f>'[1]TKB-2'!HE37</f>
        <v/>
      </c>
      <c r="HF36" s="61"/>
      <c r="HG36" s="62" t="str">
        <f>'[1]TKB-2'!HG37</f>
        <v/>
      </c>
      <c r="HH36" s="61"/>
      <c r="HI36" s="62" t="str">
        <f>'[1]TKB-2'!HI37</f>
        <v/>
      </c>
      <c r="HJ36" s="61"/>
      <c r="HK36" s="62" t="str">
        <f>'[1]TKB-2'!HK37</f>
        <v/>
      </c>
      <c r="HL36" s="61"/>
      <c r="HM36" s="62" t="str">
        <f>'[1]TKB-2'!HM37</f>
        <v/>
      </c>
      <c r="HN36" s="61"/>
      <c r="HO36" s="62" t="str">
        <f>'[1]TKB-2'!HO37</f>
        <v/>
      </c>
      <c r="HP36" s="61"/>
      <c r="HQ36" s="62" t="str">
        <f>'[1]TKB-2'!HQ37</f>
        <v/>
      </c>
      <c r="HR36" s="61"/>
      <c r="HS36" s="62" t="str">
        <f>'[1]TKB-2'!HS37</f>
        <v/>
      </c>
      <c r="HT36" s="61"/>
      <c r="HU36" s="62" t="str">
        <f>'[1]TKB-2'!HU37</f>
        <v/>
      </c>
      <c r="HV36" s="61"/>
      <c r="HW36" s="62" t="str">
        <f>'[1]TKB-2'!HW37</f>
        <v/>
      </c>
      <c r="HX36" s="61"/>
      <c r="HY36" s="62" t="str">
        <f>'[1]TKB-2'!HY37</f>
        <v/>
      </c>
      <c r="HZ36" s="61"/>
      <c r="IA36" s="62" t="str">
        <f>'[1]TKB-2'!IA37</f>
        <v/>
      </c>
      <c r="IB36" s="61"/>
      <c r="IC36" s="62" t="str">
        <f>'[1]TKB-2'!IC37</f>
        <v/>
      </c>
      <c r="ID36" s="61"/>
      <c r="IE36" s="62" t="str">
        <f>'[1]TKB-2'!IE37</f>
        <v/>
      </c>
      <c r="IF36" s="61"/>
      <c r="IG36" s="62" t="str">
        <f>'[1]TKB-2'!IG37</f>
        <v/>
      </c>
      <c r="IH36" s="61"/>
      <c r="II36" s="62" t="str">
        <f>'[1]TKB-2'!II37</f>
        <v/>
      </c>
    </row>
    <row r="37" spans="1:243" ht="15.75" customHeight="1" x14ac:dyDescent="0.2">
      <c r="A37" s="296"/>
      <c r="B37" s="299"/>
      <c r="C37" s="302"/>
      <c r="D37" s="50">
        <v>0</v>
      </c>
      <c r="E37" s="294" t="s">
        <v>16</v>
      </c>
      <c r="F37" s="55">
        <f>'[1]TKB-2'!F38</f>
        <v>0</v>
      </c>
      <c r="G37" s="56"/>
      <c r="H37" s="55">
        <f>'[1]TKB-2'!H38</f>
        <v>0</v>
      </c>
      <c r="I37" s="56"/>
      <c r="J37" s="55">
        <f>'[1]TKB-2'!J38</f>
        <v>0</v>
      </c>
      <c r="K37" s="56"/>
      <c r="L37" s="55">
        <f>'[1]TKB-2'!L38</f>
        <v>0</v>
      </c>
      <c r="M37" s="56"/>
      <c r="N37" s="55" t="str">
        <f>'[1]TKB-2'!N38</f>
        <v>A2-203</v>
      </c>
      <c r="O37" s="56"/>
      <c r="P37" s="55" t="str">
        <f>'[1]TKB-2'!P38</f>
        <v>A4-303</v>
      </c>
      <c r="Q37" s="56"/>
      <c r="R37" s="55" t="str">
        <f>'[1]TKB-2'!R38</f>
        <v>A2-303</v>
      </c>
      <c r="S37" s="56"/>
      <c r="T37" s="55" t="str">
        <f>'[1]TKB-2'!T38</f>
        <v>A2-304</v>
      </c>
      <c r="U37" s="56"/>
      <c r="V37" s="55">
        <f>'[1]TKB-2'!V38</f>
        <v>0</v>
      </c>
      <c r="W37" s="56"/>
      <c r="X37" s="55">
        <f>'[1]TKB-2'!X38</f>
        <v>0</v>
      </c>
      <c r="Y37" s="56"/>
      <c r="Z37" s="55">
        <f>'[1]TKB-2'!Z38</f>
        <v>0</v>
      </c>
      <c r="AA37" s="56"/>
      <c r="AB37" s="55">
        <f>'[1]TKB-2'!AB38</f>
        <v>0</v>
      </c>
      <c r="AC37" s="56"/>
      <c r="AD37" s="55" t="str">
        <f>'[1]TKB-2'!AD38</f>
        <v>B2-101</v>
      </c>
      <c r="AE37" s="56"/>
      <c r="AF37" s="55" t="str">
        <f>'[1]TKB-2'!AF38</f>
        <v>B2-102</v>
      </c>
      <c r="AG37" s="56"/>
      <c r="AH37" s="55" t="str">
        <f>'[1]TKB-2'!AH38</f>
        <v>B2-103</v>
      </c>
      <c r="AI37" s="56"/>
      <c r="AJ37" s="55">
        <f>'[1]TKB-2'!AJ38</f>
        <v>0</v>
      </c>
      <c r="AK37" s="56"/>
      <c r="AL37" s="55">
        <f>'[1]TKB-2'!AL38</f>
        <v>0</v>
      </c>
      <c r="AM37" s="56"/>
      <c r="AN37" s="55" t="str">
        <f>'[1]TKB-2'!AN38</f>
        <v>A4-401</v>
      </c>
      <c r="AO37" s="56"/>
      <c r="AP37" s="55">
        <f>'[1]TKB-2'!AP38</f>
        <v>0</v>
      </c>
      <c r="AQ37" s="56"/>
      <c r="AR37" s="55">
        <f>'[1]TKB-2'!AR38</f>
        <v>0</v>
      </c>
      <c r="AS37" s="56"/>
      <c r="AT37" s="55">
        <f>'[1]TKB-2'!AT38</f>
        <v>0</v>
      </c>
      <c r="AU37" s="56"/>
      <c r="AV37" s="55" t="str">
        <f>'[1]TKB-2'!AV38</f>
        <v>B2-201</v>
      </c>
      <c r="AW37" s="56"/>
      <c r="AX37" s="55" t="str">
        <f>'[1]TKB-2'!AX38</f>
        <v>B2-208C</v>
      </c>
      <c r="AY37" s="56"/>
      <c r="AZ37" s="55">
        <f>'[1]TKB-2'!AZ38</f>
        <v>0</v>
      </c>
      <c r="BA37" s="56"/>
      <c r="BB37" s="55" t="str">
        <f>'[1]TKB-2'!BB38</f>
        <v>A2-305</v>
      </c>
      <c r="BC37" s="56"/>
      <c r="BD37" s="55" t="str">
        <f>'[1]TKB-2'!BD38</f>
        <v>A.XUONG1</v>
      </c>
      <c r="BE37" s="56"/>
      <c r="BF37" s="55" t="str">
        <f>'[1]TKB-2'!BF38</f>
        <v>B2-204</v>
      </c>
      <c r="BG37" s="56"/>
      <c r="BH37" s="55">
        <f>'[1]TKB-2'!BH38</f>
        <v>0</v>
      </c>
      <c r="BI37" s="56"/>
      <c r="BJ37" s="55">
        <f>'[1]TKB-2'!BJ38</f>
        <v>0</v>
      </c>
      <c r="BK37" s="56"/>
      <c r="BL37" s="55" t="str">
        <f>'[1]TKB-2'!BL38</f>
        <v>A4-203</v>
      </c>
      <c r="BM37" s="56"/>
      <c r="BN37" s="55">
        <f>'[1]TKB-2'!BN38</f>
        <v>0</v>
      </c>
      <c r="BO37" s="56"/>
      <c r="BP37" s="55" t="str">
        <f>'[1]TKB-2'!BP38</f>
        <v>B2-301</v>
      </c>
      <c r="BQ37" s="56"/>
      <c r="BR37" s="55">
        <f>'[1]TKB-2'!BR38</f>
        <v>0</v>
      </c>
      <c r="BS37" s="56"/>
      <c r="BT37" s="55">
        <f>'[1]TKB-2'!BT38</f>
        <v>0</v>
      </c>
      <c r="BU37" s="56"/>
      <c r="BV37" s="55">
        <f>'[1]TKB-2'!BV38</f>
        <v>0</v>
      </c>
      <c r="BW37" s="56"/>
      <c r="BX37" s="55" t="str">
        <f>'[1]TKB-2'!BX38</f>
        <v>A.XUONG2</v>
      </c>
      <c r="BY37" s="56"/>
      <c r="BZ37" s="55" t="str">
        <f>'[1]TKB-2'!BZ38</f>
        <v>A.XUONG3</v>
      </c>
      <c r="CA37" s="56"/>
      <c r="CB37" s="55">
        <f>'[1]TKB-2'!CB38</f>
        <v>0</v>
      </c>
      <c r="CC37" s="56"/>
      <c r="CD37" s="55">
        <f>'[1]TKB-2'!CD38</f>
        <v>0</v>
      </c>
      <c r="CE37" s="56"/>
      <c r="CF37" s="55" t="str">
        <f>'[1]TKB-2'!CF38</f>
        <v>B2-207C</v>
      </c>
      <c r="CG37" s="56"/>
      <c r="CH37" s="55" t="str">
        <f>'[1]TKB-2'!CH38</f>
        <v>A.SAN1</v>
      </c>
      <c r="CI37" s="56"/>
      <c r="CJ37" s="55" t="str">
        <f>'[1]TKB-2'!CJ38</f>
        <v>A.SAN2</v>
      </c>
      <c r="CK37" s="56"/>
      <c r="CL37" s="55" t="str">
        <f>'[1]TKB-2'!CL38</f>
        <v>B2-304</v>
      </c>
      <c r="CM37" s="56"/>
      <c r="CN37" s="55">
        <f>'[1]TKB-2'!CN38</f>
        <v>0</v>
      </c>
      <c r="CO37" s="56"/>
      <c r="CP37" s="55">
        <f>'[1]TKB-2'!CP38</f>
        <v>0</v>
      </c>
      <c r="CQ37" s="56"/>
      <c r="CR37" s="55">
        <f>'[1]TKB-2'!CR38</f>
        <v>0</v>
      </c>
      <c r="CS37" s="56"/>
      <c r="CT37" s="55">
        <f>'[1]TKB-2'!CT38</f>
        <v>0</v>
      </c>
      <c r="CU37" s="56"/>
      <c r="CV37" s="55">
        <f>'[1]TKB-2'!CV38</f>
        <v>0</v>
      </c>
      <c r="CW37" s="56"/>
      <c r="CX37" s="55">
        <f>'[1]TKB-2'!CX38</f>
        <v>0</v>
      </c>
      <c r="CY37" s="56"/>
      <c r="CZ37" s="55">
        <f>'[1]TKB-2'!CZ38</f>
        <v>0</v>
      </c>
      <c r="DA37" s="56"/>
      <c r="DB37" s="55">
        <f>'[1]TKB-2'!DB38</f>
        <v>0</v>
      </c>
      <c r="DC37" s="56"/>
      <c r="DD37" s="55">
        <f>'[1]TKB-2'!DD38</f>
        <v>0</v>
      </c>
      <c r="DE37" s="56"/>
      <c r="DF37" s="55">
        <f>'[1]TKB-2'!DF38</f>
        <v>0</v>
      </c>
      <c r="DG37" s="56"/>
      <c r="DH37" s="55">
        <f>'[1]TKB-2'!DH38</f>
        <v>0</v>
      </c>
      <c r="DI37" s="56"/>
      <c r="DJ37" s="55">
        <f>'[1]TKB-2'!DJ38</f>
        <v>0</v>
      </c>
      <c r="DK37" s="56"/>
      <c r="DL37" s="55" t="str">
        <f>'[1]TKB-2'!DL38</f>
        <v>B2-401</v>
      </c>
      <c r="DM37" s="56"/>
      <c r="DN37" s="55" t="str">
        <f>'[1]TKB-2'!DN38</f>
        <v>B2-402</v>
      </c>
      <c r="DO37" s="56"/>
      <c r="DP37" s="55" t="str">
        <f>'[1]TKB-2'!DP38</f>
        <v>B2-403</v>
      </c>
      <c r="DQ37" s="56"/>
      <c r="DR37" s="55" t="str">
        <f>'[1]TKB-2'!DR38</f>
        <v>B2-404</v>
      </c>
      <c r="DS37" s="56"/>
      <c r="DT37" s="55" t="str">
        <f>'[1]TKB-2'!DT38</f>
        <v>ONLINE</v>
      </c>
      <c r="DU37" s="56"/>
      <c r="DV37" s="55" t="str">
        <f>'[1]TKB-2'!DV38</f>
        <v>B.SAN1</v>
      </c>
      <c r="DW37" s="56"/>
      <c r="DX37" s="55" t="str">
        <f>'[1]TKB-2'!DX38</f>
        <v>ONLINE</v>
      </c>
      <c r="DY37" s="56"/>
      <c r="DZ37" s="55">
        <f>'[1]TKB-2'!DZ38</f>
        <v>0</v>
      </c>
      <c r="EA37" s="56"/>
      <c r="EB37" s="55">
        <f>'[1]TKB-2'!EB38</f>
        <v>0</v>
      </c>
      <c r="EC37" s="56"/>
      <c r="ED37" s="55">
        <f>'[1]TKB-2'!ED38</f>
        <v>0</v>
      </c>
      <c r="EE37" s="56"/>
      <c r="EF37" s="55">
        <f>'[1]TKB-2'!EF38</f>
        <v>0</v>
      </c>
      <c r="EG37" s="56"/>
      <c r="EH37" s="55">
        <f>'[1]TKB-2'!EH38</f>
        <v>0</v>
      </c>
      <c r="EI37" s="56"/>
      <c r="EJ37" s="55">
        <f>'[1]TKB-2'!EJ38</f>
        <v>0</v>
      </c>
      <c r="EK37" s="56"/>
      <c r="EL37" s="55">
        <f>'[1]TKB-2'!EL38</f>
        <v>0</v>
      </c>
      <c r="EM37" s="56"/>
      <c r="EN37" s="55">
        <f>'[1]TKB-2'!EN38</f>
        <v>0</v>
      </c>
      <c r="EO37" s="56"/>
      <c r="EP37" s="55">
        <f>'[1]TKB-2'!EP38</f>
        <v>0</v>
      </c>
      <c r="EQ37" s="56"/>
      <c r="ER37" s="55">
        <f>'[1]TKB-2'!ER38</f>
        <v>0</v>
      </c>
      <c r="ES37" s="56"/>
      <c r="ET37" s="55">
        <f>'[1]TKB-2'!ET38</f>
        <v>0</v>
      </c>
      <c r="EU37" s="56"/>
      <c r="EV37" s="55">
        <f>'[1]TKB-2'!EV38</f>
        <v>0</v>
      </c>
      <c r="EW37" s="56"/>
      <c r="EX37" s="55">
        <f>'[1]TKB-2'!EX38</f>
        <v>0</v>
      </c>
      <c r="EY37" s="56"/>
      <c r="EZ37" s="55">
        <f>'[1]TKB-2'!EZ38</f>
        <v>0</v>
      </c>
      <c r="FA37" s="56"/>
      <c r="FB37" s="55">
        <f>'[1]TKB-2'!FB38</f>
        <v>0</v>
      </c>
      <c r="FC37" s="56"/>
      <c r="FD37" s="55">
        <f>'[1]TKB-2'!FD38</f>
        <v>0</v>
      </c>
      <c r="FE37" s="56"/>
      <c r="FF37" s="55">
        <f>'[1]TKB-2'!FF38</f>
        <v>0</v>
      </c>
      <c r="FG37" s="56"/>
      <c r="FH37" s="55">
        <f>'[1]TKB-2'!FH38</f>
        <v>0</v>
      </c>
      <c r="FI37" s="56"/>
      <c r="FJ37" s="55">
        <f>'[1]TKB-2'!FJ38</f>
        <v>0</v>
      </c>
      <c r="FK37" s="56"/>
      <c r="FL37" s="55">
        <f>'[1]TKB-2'!FL38</f>
        <v>0</v>
      </c>
      <c r="FM37" s="56"/>
      <c r="FN37" s="55">
        <f>'[1]TKB-2'!FN38</f>
        <v>0</v>
      </c>
      <c r="FO37" s="56"/>
      <c r="FP37" s="55">
        <f>'[1]TKB-2'!FP38</f>
        <v>0</v>
      </c>
      <c r="FQ37" s="56"/>
      <c r="FR37" s="55">
        <f>'[1]TKB-2'!FR38</f>
        <v>0</v>
      </c>
      <c r="FS37" s="56"/>
      <c r="FT37" s="55">
        <f>'[1]TKB-2'!FT38</f>
        <v>0</v>
      </c>
      <c r="FU37" s="56"/>
      <c r="FV37" s="55">
        <f>'[1]TKB-2'!FV38</f>
        <v>0</v>
      </c>
      <c r="FW37" s="56"/>
      <c r="FX37" s="55">
        <f>'[1]TKB-2'!FX38</f>
        <v>0</v>
      </c>
      <c r="FY37" s="56"/>
      <c r="FZ37" s="55">
        <f>'[1]TKB-2'!FZ38</f>
        <v>0</v>
      </c>
      <c r="GA37" s="56"/>
      <c r="GB37" s="55">
        <f>'[1]TKB-2'!GB38</f>
        <v>0</v>
      </c>
      <c r="GC37" s="56"/>
      <c r="GD37" s="55">
        <f>'[1]TKB-2'!GD38</f>
        <v>0</v>
      </c>
      <c r="GE37" s="56"/>
      <c r="GF37" s="55">
        <f>'[1]TKB-2'!GF38</f>
        <v>0</v>
      </c>
      <c r="GG37" s="56"/>
      <c r="GH37" s="55">
        <f>'[1]TKB-2'!GH38</f>
        <v>0</v>
      </c>
      <c r="GI37" s="56"/>
      <c r="GJ37" s="55">
        <f>'[1]TKB-2'!GJ38</f>
        <v>0</v>
      </c>
      <c r="GK37" s="56"/>
      <c r="GL37" s="55">
        <f>'[1]TKB-2'!GL38</f>
        <v>0</v>
      </c>
      <c r="GM37" s="56"/>
      <c r="GN37" s="55">
        <f>'[1]TKB-2'!GN38</f>
        <v>0</v>
      </c>
      <c r="GO37" s="56"/>
      <c r="GP37" s="55">
        <f>'[1]TKB-2'!GP38</f>
        <v>0</v>
      </c>
      <c r="GQ37" s="56"/>
      <c r="GR37" s="55">
        <f>'[1]TKB-2'!GR38</f>
        <v>0</v>
      </c>
      <c r="GS37" s="56"/>
      <c r="GT37" s="55">
        <f>'[1]TKB-2'!GT38</f>
        <v>0</v>
      </c>
      <c r="GU37" s="56"/>
      <c r="GV37" s="55">
        <f>'[1]TKB-2'!GV38</f>
        <v>0</v>
      </c>
      <c r="GW37" s="56"/>
      <c r="GX37" s="55">
        <f>'[1]TKB-2'!GX38</f>
        <v>0</v>
      </c>
      <c r="GY37" s="56"/>
      <c r="GZ37" s="55">
        <f>'[1]TKB-2'!GZ38</f>
        <v>0</v>
      </c>
      <c r="HA37" s="56"/>
      <c r="HB37" s="55">
        <f>'[1]TKB-2'!HB38</f>
        <v>0</v>
      </c>
      <c r="HC37" s="56"/>
      <c r="HD37" s="55">
        <f>'[1]TKB-2'!HD38</f>
        <v>0</v>
      </c>
      <c r="HE37" s="56"/>
      <c r="HF37" s="55">
        <f>'[1]TKB-2'!HF38</f>
        <v>0</v>
      </c>
      <c r="HG37" s="56"/>
      <c r="HH37" s="55">
        <f>'[1]TKB-2'!HH38</f>
        <v>0</v>
      </c>
      <c r="HI37" s="56"/>
      <c r="HJ37" s="55">
        <f>'[1]TKB-2'!HJ38</f>
        <v>0</v>
      </c>
      <c r="HK37" s="56"/>
      <c r="HL37" s="55">
        <f>'[1]TKB-2'!HL38</f>
        <v>0</v>
      </c>
      <c r="HM37" s="56"/>
      <c r="HN37" s="55">
        <f>'[1]TKB-2'!HN38</f>
        <v>0</v>
      </c>
      <c r="HO37" s="56"/>
      <c r="HP37" s="55">
        <f>'[1]TKB-2'!HP38</f>
        <v>0</v>
      </c>
      <c r="HQ37" s="56"/>
      <c r="HR37" s="55">
        <f>'[1]TKB-2'!HR38</f>
        <v>0</v>
      </c>
      <c r="HS37" s="56"/>
      <c r="HT37" s="55">
        <f>'[1]TKB-2'!HT38</f>
        <v>0</v>
      </c>
      <c r="HU37" s="56"/>
      <c r="HV37" s="55">
        <f>'[1]TKB-2'!HV38</f>
        <v>0</v>
      </c>
      <c r="HW37" s="56"/>
      <c r="HX37" s="55">
        <f>'[1]TKB-2'!HX38</f>
        <v>0</v>
      </c>
      <c r="HY37" s="56"/>
      <c r="HZ37" s="55">
        <f>'[1]TKB-2'!HZ38</f>
        <v>0</v>
      </c>
      <c r="IA37" s="56"/>
      <c r="IB37" s="55">
        <f>'[1]TKB-2'!IB38</f>
        <v>0</v>
      </c>
      <c r="IC37" s="56"/>
      <c r="ID37" s="55">
        <f>'[1]TKB-2'!ID38</f>
        <v>0</v>
      </c>
      <c r="IE37" s="56"/>
      <c r="IF37" s="55">
        <f>'[1]TKB-2'!IF38</f>
        <v>0</v>
      </c>
      <c r="IG37" s="56"/>
      <c r="IH37" s="55">
        <f>'[1]TKB-2'!IH38</f>
        <v>0</v>
      </c>
      <c r="II37" s="56"/>
    </row>
    <row r="38" spans="1:243" ht="15.75" customHeight="1" x14ac:dyDescent="0.2">
      <c r="A38" s="296"/>
      <c r="B38" s="299"/>
      <c r="C38" s="302"/>
      <c r="D38" s="42" t="s">
        <v>17</v>
      </c>
      <c r="E38" s="293"/>
      <c r="F38" s="63"/>
      <c r="G38" s="64" t="str">
        <f>'[1]TKB-2'!G39</f>
        <v/>
      </c>
      <c r="H38" s="63"/>
      <c r="I38" s="64" t="str">
        <f>'[1]TKB-2'!I39</f>
        <v/>
      </c>
      <c r="J38" s="63"/>
      <c r="K38" s="64" t="str">
        <f>'[1]TKB-2'!K39</f>
        <v/>
      </c>
      <c r="L38" s="63"/>
      <c r="M38" s="64" t="str">
        <f>'[1]TKB-2'!M39</f>
        <v/>
      </c>
      <c r="N38" s="63"/>
      <c r="O38" s="64" t="str">
        <f>'[1]TKB-2'!O39</f>
        <v>H.Tính</v>
      </c>
      <c r="P38" s="63"/>
      <c r="Q38" s="64" t="str">
        <f>'[1]TKB-2'!Q39</f>
        <v>Q.Hùng</v>
      </c>
      <c r="R38" s="63"/>
      <c r="S38" s="64" t="str">
        <f>'[1]TKB-2'!S39</f>
        <v>V.Trạm</v>
      </c>
      <c r="T38" s="63"/>
      <c r="U38" s="64" t="str">
        <f>'[1]TKB-2'!U39</f>
        <v>Đ.Châu</v>
      </c>
      <c r="V38" s="63"/>
      <c r="W38" s="64" t="str">
        <f>'[1]TKB-2'!W39</f>
        <v/>
      </c>
      <c r="X38" s="63"/>
      <c r="Y38" s="64" t="str">
        <f>'[1]TKB-2'!Y39</f>
        <v/>
      </c>
      <c r="Z38" s="63"/>
      <c r="AA38" s="64" t="str">
        <f>'[1]TKB-2'!AA39</f>
        <v/>
      </c>
      <c r="AB38" s="63"/>
      <c r="AC38" s="64" t="str">
        <f>'[1]TKB-2'!AC39</f>
        <v/>
      </c>
      <c r="AD38" s="63"/>
      <c r="AE38" s="64" t="str">
        <f>'[1]TKB-2'!AE39</f>
        <v>Th.Diễm</v>
      </c>
      <c r="AF38" s="63"/>
      <c r="AG38" s="64" t="str">
        <f>'[1]TKB-2'!AG39</f>
        <v>K.Oanh</v>
      </c>
      <c r="AH38" s="63"/>
      <c r="AI38" s="64" t="str">
        <f>'[1]TKB-2'!AI39</f>
        <v>V.Thái</v>
      </c>
      <c r="AJ38" s="63"/>
      <c r="AK38" s="64" t="str">
        <f>'[1]TKB-2'!AK39</f>
        <v/>
      </c>
      <c r="AL38" s="63"/>
      <c r="AM38" s="64" t="str">
        <f>'[1]TKB-2'!AM39</f>
        <v/>
      </c>
      <c r="AN38" s="63"/>
      <c r="AO38" s="64" t="str">
        <f>'[1]TKB-2'!AO39</f>
        <v>Th.Dương</v>
      </c>
      <c r="AP38" s="63"/>
      <c r="AQ38" s="64" t="str">
        <f>'[1]TKB-2'!AQ39</f>
        <v/>
      </c>
      <c r="AR38" s="63"/>
      <c r="AS38" s="64" t="str">
        <f>'[1]TKB-2'!AS39</f>
        <v/>
      </c>
      <c r="AT38" s="63"/>
      <c r="AU38" s="64" t="str">
        <f>'[1]TKB-2'!AU39</f>
        <v/>
      </c>
      <c r="AV38" s="63"/>
      <c r="AW38" s="64" t="str">
        <f>'[1]TKB-2'!AW39</f>
        <v>Tr.Thức</v>
      </c>
      <c r="AX38" s="63"/>
      <c r="AY38" s="64" t="str">
        <f>'[1]TKB-2'!AY39</f>
        <v>H.Dũng</v>
      </c>
      <c r="AZ38" s="63"/>
      <c r="BA38" s="64" t="str">
        <f>'[1]TKB-2'!BA39</f>
        <v/>
      </c>
      <c r="BB38" s="63"/>
      <c r="BC38" s="64" t="str">
        <f>'[1]TKB-2'!BC39</f>
        <v>Th.Vũ</v>
      </c>
      <c r="BD38" s="63"/>
      <c r="BE38" s="64" t="str">
        <f>'[1]TKB-2'!BE39</f>
        <v>B.Sáu</v>
      </c>
      <c r="BF38" s="63"/>
      <c r="BG38" s="64" t="str">
        <f>'[1]TKB-2'!BG39</f>
        <v>Q.Thuận</v>
      </c>
      <c r="BH38" s="63"/>
      <c r="BI38" s="64" t="str">
        <f>'[1]TKB-2'!BI39</f>
        <v/>
      </c>
      <c r="BJ38" s="63"/>
      <c r="BK38" s="64" t="str">
        <f>'[1]TKB-2'!BK39</f>
        <v/>
      </c>
      <c r="BL38" s="63"/>
      <c r="BM38" s="64" t="str">
        <f>'[1]TKB-2'!BM39</f>
        <v>Th.Huy</v>
      </c>
      <c r="BN38" s="63"/>
      <c r="BO38" s="64" t="str">
        <f>'[1]TKB-2'!BO39</f>
        <v/>
      </c>
      <c r="BP38" s="63"/>
      <c r="BQ38" s="64" t="str">
        <f>'[1]TKB-2'!BQ39</f>
        <v>T.Tám</v>
      </c>
      <c r="BR38" s="63"/>
      <c r="BS38" s="64" t="str">
        <f>'[1]TKB-2'!BS39</f>
        <v/>
      </c>
      <c r="BT38" s="63"/>
      <c r="BU38" s="64" t="str">
        <f>'[1]TKB-2'!BU39</f>
        <v/>
      </c>
      <c r="BV38" s="63"/>
      <c r="BW38" s="64" t="str">
        <f>'[1]TKB-2'!BW39</f>
        <v/>
      </c>
      <c r="BX38" s="63"/>
      <c r="BY38" s="64" t="str">
        <f>'[1]TKB-2'!BY39</f>
        <v>T.Kiếm</v>
      </c>
      <c r="BZ38" s="63"/>
      <c r="CA38" s="64" t="str">
        <f>'[1]TKB-2'!CA39</f>
        <v>Đ.Toa</v>
      </c>
      <c r="CB38" s="63"/>
      <c r="CC38" s="64" t="str">
        <f>'[1]TKB-2'!CC39</f>
        <v/>
      </c>
      <c r="CD38" s="63"/>
      <c r="CE38" s="64" t="str">
        <f>'[1]TKB-2'!CE39</f>
        <v/>
      </c>
      <c r="CF38" s="63"/>
      <c r="CG38" s="64" t="str">
        <f>'[1]TKB-2'!CG39</f>
        <v>L.Tín</v>
      </c>
      <c r="CH38" s="63"/>
      <c r="CI38" s="64" t="str">
        <f>'[1]TKB-2'!CI39</f>
        <v>P.Lâm</v>
      </c>
      <c r="CJ38" s="63"/>
      <c r="CK38" s="64" t="str">
        <f>'[1]TKB-2'!CK39</f>
        <v>V.Minh</v>
      </c>
      <c r="CL38" s="63"/>
      <c r="CM38" s="64" t="str">
        <f>'[1]TKB-2'!CM39</f>
        <v>Chí.Sỹ</v>
      </c>
      <c r="CN38" s="63"/>
      <c r="CO38" s="64" t="str">
        <f>'[1]TKB-2'!CO39</f>
        <v/>
      </c>
      <c r="CP38" s="63"/>
      <c r="CQ38" s="64" t="str">
        <f>'[1]TKB-2'!CQ39</f>
        <v/>
      </c>
      <c r="CR38" s="63"/>
      <c r="CS38" s="64" t="str">
        <f>'[1]TKB-2'!CS39</f>
        <v/>
      </c>
      <c r="CT38" s="63"/>
      <c r="CU38" s="64" t="str">
        <f>'[1]TKB-2'!CU39</f>
        <v/>
      </c>
      <c r="CV38" s="63"/>
      <c r="CW38" s="64" t="str">
        <f>'[1]TKB-2'!CW39</f>
        <v/>
      </c>
      <c r="CX38" s="63"/>
      <c r="CY38" s="64" t="str">
        <f>'[1]TKB-2'!CY39</f>
        <v/>
      </c>
      <c r="CZ38" s="63"/>
      <c r="DA38" s="64" t="str">
        <f>'[1]TKB-2'!DA39</f>
        <v/>
      </c>
      <c r="DB38" s="63"/>
      <c r="DC38" s="64" t="str">
        <f>'[1]TKB-2'!DC39</f>
        <v/>
      </c>
      <c r="DD38" s="63"/>
      <c r="DE38" s="64" t="str">
        <f>'[1]TKB-2'!DE39</f>
        <v/>
      </c>
      <c r="DF38" s="63"/>
      <c r="DG38" s="64" t="str">
        <f>'[1]TKB-2'!DG39</f>
        <v/>
      </c>
      <c r="DH38" s="63"/>
      <c r="DI38" s="64" t="str">
        <f>'[1]TKB-2'!DI39</f>
        <v/>
      </c>
      <c r="DJ38" s="63"/>
      <c r="DK38" s="64" t="str">
        <f>'[1]TKB-2'!DK39</f>
        <v/>
      </c>
      <c r="DL38" s="63"/>
      <c r="DM38" s="64" t="str">
        <f>'[1]TKB-2'!DM39</f>
        <v>Th.Chung</v>
      </c>
      <c r="DN38" s="63"/>
      <c r="DO38" s="64" t="str">
        <f>'[1]TKB-2'!DO39</f>
        <v>T.Thiểm</v>
      </c>
      <c r="DP38" s="63"/>
      <c r="DQ38" s="64" t="str">
        <f>'[1]TKB-2'!DQ39</f>
        <v>Th.Mai</v>
      </c>
      <c r="DR38" s="63"/>
      <c r="DS38" s="64" t="str">
        <f>'[1]TKB-2'!DS39</f>
        <v>H.Vân(TG)</v>
      </c>
      <c r="DT38" s="63"/>
      <c r="DU38" s="64" t="str">
        <f>'[1]TKB-2'!DU39</f>
        <v>K.Hường (TG)</v>
      </c>
      <c r="DV38" s="63"/>
      <c r="DW38" s="64" t="str">
        <f>'[1]TKB-2'!DW39</f>
        <v>V.Học</v>
      </c>
      <c r="DX38" s="63"/>
      <c r="DY38" s="64" t="str">
        <f>'[1]TKB-2'!DY39</f>
        <v>K.Hường (TG).</v>
      </c>
      <c r="DZ38" s="63"/>
      <c r="EA38" s="64" t="str">
        <f>'[1]TKB-2'!EA39</f>
        <v/>
      </c>
      <c r="EB38" s="63"/>
      <c r="EC38" s="64" t="str">
        <f>'[1]TKB-2'!EC39</f>
        <v/>
      </c>
      <c r="ED38" s="63"/>
      <c r="EE38" s="64" t="str">
        <f>'[1]TKB-2'!EE39</f>
        <v/>
      </c>
      <c r="EF38" s="63"/>
      <c r="EG38" s="64" t="str">
        <f>'[1]TKB-2'!EG39</f>
        <v/>
      </c>
      <c r="EH38" s="63"/>
      <c r="EI38" s="64" t="str">
        <f>'[1]TKB-2'!EI39</f>
        <v/>
      </c>
      <c r="EJ38" s="63"/>
      <c r="EK38" s="64" t="str">
        <f>'[1]TKB-2'!EK39</f>
        <v/>
      </c>
      <c r="EL38" s="63"/>
      <c r="EM38" s="64" t="str">
        <f>'[1]TKB-2'!EM39</f>
        <v/>
      </c>
      <c r="EN38" s="63"/>
      <c r="EO38" s="64" t="str">
        <f>'[1]TKB-2'!EO39</f>
        <v/>
      </c>
      <c r="EP38" s="63"/>
      <c r="EQ38" s="64" t="str">
        <f>'[1]TKB-2'!EQ39</f>
        <v/>
      </c>
      <c r="ER38" s="63"/>
      <c r="ES38" s="64" t="str">
        <f>'[1]TKB-2'!ES39</f>
        <v/>
      </c>
      <c r="ET38" s="63"/>
      <c r="EU38" s="64" t="str">
        <f>'[1]TKB-2'!EU39</f>
        <v/>
      </c>
      <c r="EV38" s="63"/>
      <c r="EW38" s="64" t="str">
        <f>'[1]TKB-2'!EW39</f>
        <v/>
      </c>
      <c r="EX38" s="63"/>
      <c r="EY38" s="64" t="str">
        <f>'[1]TKB-2'!EY39</f>
        <v/>
      </c>
      <c r="EZ38" s="63"/>
      <c r="FA38" s="64" t="str">
        <f>'[1]TKB-2'!FA39</f>
        <v/>
      </c>
      <c r="FB38" s="63"/>
      <c r="FC38" s="64" t="str">
        <f>'[1]TKB-2'!FC39</f>
        <v/>
      </c>
      <c r="FD38" s="63"/>
      <c r="FE38" s="64" t="str">
        <f>'[1]TKB-2'!FE39</f>
        <v/>
      </c>
      <c r="FF38" s="63"/>
      <c r="FG38" s="64" t="str">
        <f>'[1]TKB-2'!FG39</f>
        <v/>
      </c>
      <c r="FH38" s="63"/>
      <c r="FI38" s="64" t="str">
        <f>'[1]TKB-2'!FI39</f>
        <v/>
      </c>
      <c r="FJ38" s="63"/>
      <c r="FK38" s="64" t="str">
        <f>'[1]TKB-2'!FK39</f>
        <v/>
      </c>
      <c r="FL38" s="63"/>
      <c r="FM38" s="64" t="str">
        <f>'[1]TKB-2'!FM39</f>
        <v/>
      </c>
      <c r="FN38" s="63"/>
      <c r="FO38" s="64" t="str">
        <f>'[1]TKB-2'!FO39</f>
        <v/>
      </c>
      <c r="FP38" s="63"/>
      <c r="FQ38" s="64" t="str">
        <f>'[1]TKB-2'!FQ39</f>
        <v/>
      </c>
      <c r="FR38" s="63"/>
      <c r="FS38" s="64" t="str">
        <f>'[1]TKB-2'!FS39</f>
        <v/>
      </c>
      <c r="FT38" s="63"/>
      <c r="FU38" s="64" t="str">
        <f>'[1]TKB-2'!FU39</f>
        <v/>
      </c>
      <c r="FV38" s="63"/>
      <c r="FW38" s="64" t="str">
        <f>'[1]TKB-2'!FW39</f>
        <v/>
      </c>
      <c r="FX38" s="63"/>
      <c r="FY38" s="64" t="str">
        <f>'[1]TKB-2'!FY39</f>
        <v/>
      </c>
      <c r="FZ38" s="63"/>
      <c r="GA38" s="64" t="str">
        <f>'[1]TKB-2'!GA39</f>
        <v/>
      </c>
      <c r="GB38" s="63"/>
      <c r="GC38" s="64" t="str">
        <f>'[1]TKB-2'!GC39</f>
        <v/>
      </c>
      <c r="GD38" s="63"/>
      <c r="GE38" s="64" t="str">
        <f>'[1]TKB-2'!GE39</f>
        <v/>
      </c>
      <c r="GF38" s="63"/>
      <c r="GG38" s="64" t="str">
        <f>'[1]TKB-2'!GG39</f>
        <v/>
      </c>
      <c r="GH38" s="63"/>
      <c r="GI38" s="64" t="str">
        <f>'[1]TKB-2'!GI39</f>
        <v/>
      </c>
      <c r="GJ38" s="63"/>
      <c r="GK38" s="64" t="str">
        <f>'[1]TKB-2'!GK39</f>
        <v/>
      </c>
      <c r="GL38" s="63"/>
      <c r="GM38" s="64" t="str">
        <f>'[1]TKB-2'!GM39</f>
        <v/>
      </c>
      <c r="GN38" s="63"/>
      <c r="GO38" s="64" t="str">
        <f>'[1]TKB-2'!GO39</f>
        <v/>
      </c>
      <c r="GP38" s="63"/>
      <c r="GQ38" s="64" t="str">
        <f>'[1]TKB-2'!GQ39</f>
        <v/>
      </c>
      <c r="GR38" s="63"/>
      <c r="GS38" s="64" t="str">
        <f>'[1]TKB-2'!GS39</f>
        <v/>
      </c>
      <c r="GT38" s="63"/>
      <c r="GU38" s="64" t="str">
        <f>'[1]TKB-2'!GU39</f>
        <v/>
      </c>
      <c r="GV38" s="63"/>
      <c r="GW38" s="64" t="str">
        <f>'[1]TKB-2'!GW39</f>
        <v/>
      </c>
      <c r="GX38" s="63"/>
      <c r="GY38" s="64" t="str">
        <f>'[1]TKB-2'!GY39</f>
        <v/>
      </c>
      <c r="GZ38" s="63"/>
      <c r="HA38" s="64" t="str">
        <f>'[1]TKB-2'!HA39</f>
        <v/>
      </c>
      <c r="HB38" s="63"/>
      <c r="HC38" s="64" t="str">
        <f>'[1]TKB-2'!HC39</f>
        <v/>
      </c>
      <c r="HD38" s="63"/>
      <c r="HE38" s="64" t="str">
        <f>'[1]TKB-2'!HE39</f>
        <v/>
      </c>
      <c r="HF38" s="63"/>
      <c r="HG38" s="64" t="str">
        <f>'[1]TKB-2'!HG39</f>
        <v/>
      </c>
      <c r="HH38" s="63"/>
      <c r="HI38" s="64" t="str">
        <f>'[1]TKB-2'!HI39</f>
        <v/>
      </c>
      <c r="HJ38" s="63"/>
      <c r="HK38" s="64" t="str">
        <f>'[1]TKB-2'!HK39</f>
        <v/>
      </c>
      <c r="HL38" s="63"/>
      <c r="HM38" s="64" t="str">
        <f>'[1]TKB-2'!HM39</f>
        <v/>
      </c>
      <c r="HN38" s="63"/>
      <c r="HO38" s="64" t="str">
        <f>'[1]TKB-2'!HO39</f>
        <v/>
      </c>
      <c r="HP38" s="63"/>
      <c r="HQ38" s="64" t="str">
        <f>'[1]TKB-2'!HQ39</f>
        <v/>
      </c>
      <c r="HR38" s="63"/>
      <c r="HS38" s="64" t="str">
        <f>'[1]TKB-2'!HS39</f>
        <v/>
      </c>
      <c r="HT38" s="63"/>
      <c r="HU38" s="64" t="str">
        <f>'[1]TKB-2'!HU39</f>
        <v/>
      </c>
      <c r="HV38" s="63"/>
      <c r="HW38" s="64" t="str">
        <f>'[1]TKB-2'!HW39</f>
        <v/>
      </c>
      <c r="HX38" s="63"/>
      <c r="HY38" s="64" t="str">
        <f>'[1]TKB-2'!HY39</f>
        <v/>
      </c>
      <c r="HZ38" s="63"/>
      <c r="IA38" s="64" t="str">
        <f>'[1]TKB-2'!IA39</f>
        <v/>
      </c>
      <c r="IB38" s="63"/>
      <c r="IC38" s="64" t="str">
        <f>'[1]TKB-2'!IC39</f>
        <v/>
      </c>
      <c r="ID38" s="63"/>
      <c r="IE38" s="64" t="str">
        <f>'[1]TKB-2'!IE39</f>
        <v/>
      </c>
      <c r="IF38" s="63"/>
      <c r="IG38" s="64" t="str">
        <f>'[1]TKB-2'!IG39</f>
        <v/>
      </c>
      <c r="IH38" s="63"/>
      <c r="II38" s="64" t="str">
        <f>'[1]TKB-2'!II39</f>
        <v/>
      </c>
    </row>
    <row r="39" spans="1:243" ht="15.75" customHeight="1" x14ac:dyDescent="0.2">
      <c r="A39" s="296"/>
      <c r="B39" s="299"/>
      <c r="C39" s="302"/>
      <c r="D39" s="39">
        <v>0</v>
      </c>
      <c r="E39" s="292" t="s">
        <v>73</v>
      </c>
      <c r="F39" s="57">
        <f>'[1]TKB-2'!F40</f>
        <v>0</v>
      </c>
      <c r="G39" s="58"/>
      <c r="H39" s="57">
        <f>'[1]TKB-2'!H40</f>
        <v>0</v>
      </c>
      <c r="I39" s="58"/>
      <c r="J39" s="57">
        <f>'[1]TKB-2'!J40</f>
        <v>0</v>
      </c>
      <c r="K39" s="58"/>
      <c r="L39" s="57">
        <f>'[1]TKB-2'!L40</f>
        <v>0</v>
      </c>
      <c r="M39" s="58"/>
      <c r="N39" s="57" t="str">
        <f>'[1]TKB-2'!N40</f>
        <v>A2-203</v>
      </c>
      <c r="O39" s="58"/>
      <c r="P39" s="57" t="str">
        <f>'[1]TKB-2'!P40</f>
        <v>A4-303</v>
      </c>
      <c r="Q39" s="58"/>
      <c r="R39" s="57" t="str">
        <f>'[1]TKB-2'!R40</f>
        <v>A2-303</v>
      </c>
      <c r="S39" s="58"/>
      <c r="T39" s="57" t="str">
        <f>'[1]TKB-2'!T40</f>
        <v>A2-304</v>
      </c>
      <c r="U39" s="58"/>
      <c r="V39" s="57">
        <f>'[1]TKB-2'!V40</f>
        <v>0</v>
      </c>
      <c r="W39" s="58"/>
      <c r="X39" s="57">
        <f>'[1]TKB-2'!X40</f>
        <v>0</v>
      </c>
      <c r="Y39" s="58"/>
      <c r="Z39" s="57">
        <f>'[1]TKB-2'!Z40</f>
        <v>0</v>
      </c>
      <c r="AA39" s="58"/>
      <c r="AB39" s="57">
        <f>'[1]TKB-2'!AB40</f>
        <v>0</v>
      </c>
      <c r="AC39" s="58"/>
      <c r="AD39" s="57" t="str">
        <f>'[1]TKB-2'!AD40</f>
        <v>B2-101</v>
      </c>
      <c r="AE39" s="58"/>
      <c r="AF39" s="57" t="str">
        <f>'[1]TKB-2'!AF40</f>
        <v>B2-102</v>
      </c>
      <c r="AG39" s="58"/>
      <c r="AH39" s="57" t="str">
        <f>'[1]TKB-2'!AH40</f>
        <v>B2-103</v>
      </c>
      <c r="AI39" s="58"/>
      <c r="AJ39" s="57">
        <f>'[1]TKB-2'!AJ40</f>
        <v>0</v>
      </c>
      <c r="AK39" s="58"/>
      <c r="AL39" s="57">
        <f>'[1]TKB-2'!AL40</f>
        <v>0</v>
      </c>
      <c r="AM39" s="58"/>
      <c r="AN39" s="57" t="str">
        <f>'[1]TKB-2'!AN40</f>
        <v>A4-401</v>
      </c>
      <c r="AO39" s="58"/>
      <c r="AP39" s="57">
        <f>'[1]TKB-2'!AP40</f>
        <v>0</v>
      </c>
      <c r="AQ39" s="58"/>
      <c r="AR39" s="57">
        <f>'[1]TKB-2'!AR40</f>
        <v>0</v>
      </c>
      <c r="AS39" s="58"/>
      <c r="AT39" s="57">
        <f>'[1]TKB-2'!AT40</f>
        <v>0</v>
      </c>
      <c r="AU39" s="58"/>
      <c r="AV39" s="57" t="str">
        <f>'[1]TKB-2'!AV40</f>
        <v>B2-201</v>
      </c>
      <c r="AW39" s="58"/>
      <c r="AX39" s="57" t="str">
        <f>'[1]TKB-2'!AX40</f>
        <v>B2-208C</v>
      </c>
      <c r="AY39" s="58"/>
      <c r="AZ39" s="57">
        <f>'[1]TKB-2'!AZ40</f>
        <v>0</v>
      </c>
      <c r="BA39" s="58"/>
      <c r="BB39" s="57" t="str">
        <f>'[1]TKB-2'!BB40</f>
        <v>A2-305</v>
      </c>
      <c r="BC39" s="58"/>
      <c r="BD39" s="57">
        <f>'[1]TKB-2'!BD40</f>
        <v>0</v>
      </c>
      <c r="BE39" s="58"/>
      <c r="BF39" s="57" t="str">
        <f>'[1]TKB-2'!BF40</f>
        <v>B2-204</v>
      </c>
      <c r="BG39" s="58"/>
      <c r="BH39" s="57">
        <f>'[1]TKB-2'!BH40</f>
        <v>0</v>
      </c>
      <c r="BI39" s="58"/>
      <c r="BJ39" s="57">
        <f>'[1]TKB-2'!BJ40</f>
        <v>0</v>
      </c>
      <c r="BK39" s="58"/>
      <c r="BL39" s="57" t="str">
        <f>'[1]TKB-2'!BL40</f>
        <v>A4-203</v>
      </c>
      <c r="BM39" s="58"/>
      <c r="BN39" s="57">
        <f>'[1]TKB-2'!BN40</f>
        <v>0</v>
      </c>
      <c r="BO39" s="58"/>
      <c r="BP39" s="57" t="str">
        <f>'[1]TKB-2'!BP40</f>
        <v>B2-301</v>
      </c>
      <c r="BQ39" s="58"/>
      <c r="BR39" s="57">
        <f>'[1]TKB-2'!BR40</f>
        <v>0</v>
      </c>
      <c r="BS39" s="58"/>
      <c r="BT39" s="57">
        <f>'[1]TKB-2'!BT40</f>
        <v>0</v>
      </c>
      <c r="BU39" s="58"/>
      <c r="BV39" s="57">
        <f>'[1]TKB-2'!BV40</f>
        <v>0</v>
      </c>
      <c r="BW39" s="58"/>
      <c r="BX39" s="57">
        <f>'[1]TKB-2'!BX40</f>
        <v>0</v>
      </c>
      <c r="BY39" s="58"/>
      <c r="BZ39" s="57">
        <f>'[1]TKB-2'!BZ40</f>
        <v>0</v>
      </c>
      <c r="CA39" s="58"/>
      <c r="CB39" s="57">
        <f>'[1]TKB-2'!CB40</f>
        <v>0</v>
      </c>
      <c r="CC39" s="58"/>
      <c r="CD39" s="57">
        <f>'[1]TKB-2'!CD40</f>
        <v>0</v>
      </c>
      <c r="CE39" s="58"/>
      <c r="CF39" s="57" t="str">
        <f>'[1]TKB-2'!CF40</f>
        <v>B2-207C</v>
      </c>
      <c r="CG39" s="58"/>
      <c r="CH39" s="57">
        <f>'[1]TKB-2'!CH40</f>
        <v>0</v>
      </c>
      <c r="CI39" s="58"/>
      <c r="CJ39" s="57">
        <f>'[1]TKB-2'!CJ40</f>
        <v>0</v>
      </c>
      <c r="CK39" s="58"/>
      <c r="CL39" s="57" t="str">
        <f>'[1]TKB-2'!CL40</f>
        <v>B2-304</v>
      </c>
      <c r="CM39" s="58"/>
      <c r="CN39" s="57">
        <f>'[1]TKB-2'!CN40</f>
        <v>0</v>
      </c>
      <c r="CO39" s="58"/>
      <c r="CP39" s="57">
        <f>'[1]TKB-2'!CP40</f>
        <v>0</v>
      </c>
      <c r="CQ39" s="58"/>
      <c r="CR39" s="57">
        <f>'[1]TKB-2'!CR40</f>
        <v>0</v>
      </c>
      <c r="CS39" s="58"/>
      <c r="CT39" s="57">
        <f>'[1]TKB-2'!CT40</f>
        <v>0</v>
      </c>
      <c r="CU39" s="58"/>
      <c r="CV39" s="57">
        <f>'[1]TKB-2'!CV40</f>
        <v>0</v>
      </c>
      <c r="CW39" s="58"/>
      <c r="CX39" s="57">
        <f>'[1]TKB-2'!CX40</f>
        <v>0</v>
      </c>
      <c r="CY39" s="58"/>
      <c r="CZ39" s="57">
        <f>'[1]TKB-2'!CZ40</f>
        <v>0</v>
      </c>
      <c r="DA39" s="58"/>
      <c r="DB39" s="57">
        <f>'[1]TKB-2'!DB40</f>
        <v>0</v>
      </c>
      <c r="DC39" s="58"/>
      <c r="DD39" s="57">
        <f>'[1]TKB-2'!DD40</f>
        <v>0</v>
      </c>
      <c r="DE39" s="58"/>
      <c r="DF39" s="57">
        <f>'[1]TKB-2'!DF40</f>
        <v>0</v>
      </c>
      <c r="DG39" s="58"/>
      <c r="DH39" s="57">
        <f>'[1]TKB-2'!DH40</f>
        <v>0</v>
      </c>
      <c r="DI39" s="58"/>
      <c r="DJ39" s="57">
        <f>'[1]TKB-2'!DJ40</f>
        <v>0</v>
      </c>
      <c r="DK39" s="58"/>
      <c r="DL39" s="57" t="str">
        <f>'[1]TKB-2'!DL40</f>
        <v>B2-401</v>
      </c>
      <c r="DM39" s="58"/>
      <c r="DN39" s="57" t="str">
        <f>'[1]TKB-2'!DN40</f>
        <v>B2-402</v>
      </c>
      <c r="DO39" s="58"/>
      <c r="DP39" s="57" t="str">
        <f>'[1]TKB-2'!DP40</f>
        <v>B2-403</v>
      </c>
      <c r="DQ39" s="58"/>
      <c r="DR39" s="57" t="str">
        <f>'[1]TKB-2'!DR40</f>
        <v>B2-404</v>
      </c>
      <c r="DS39" s="58"/>
      <c r="DT39" s="57" t="str">
        <f>'[1]TKB-2'!DT40</f>
        <v>ONLINE</v>
      </c>
      <c r="DU39" s="58"/>
      <c r="DV39" s="57">
        <f>'[1]TKB-2'!DV40</f>
        <v>0</v>
      </c>
      <c r="DW39" s="58"/>
      <c r="DX39" s="57" t="str">
        <f>'[1]TKB-2'!DX40</f>
        <v>ONLINE</v>
      </c>
      <c r="DY39" s="58"/>
      <c r="DZ39" s="57">
        <f>'[1]TKB-2'!DZ40</f>
        <v>0</v>
      </c>
      <c r="EA39" s="58"/>
      <c r="EB39" s="57">
        <f>'[1]TKB-2'!EB40</f>
        <v>0</v>
      </c>
      <c r="EC39" s="58"/>
      <c r="ED39" s="57">
        <f>'[1]TKB-2'!ED40</f>
        <v>0</v>
      </c>
      <c r="EE39" s="58"/>
      <c r="EF39" s="57">
        <f>'[1]TKB-2'!EF40</f>
        <v>0</v>
      </c>
      <c r="EG39" s="58"/>
      <c r="EH39" s="57">
        <f>'[1]TKB-2'!EH40</f>
        <v>0</v>
      </c>
      <c r="EI39" s="58"/>
      <c r="EJ39" s="57">
        <f>'[1]TKB-2'!EJ40</f>
        <v>0</v>
      </c>
      <c r="EK39" s="58"/>
      <c r="EL39" s="57">
        <f>'[1]TKB-2'!EL40</f>
        <v>0</v>
      </c>
      <c r="EM39" s="58"/>
      <c r="EN39" s="57">
        <f>'[1]TKB-2'!EN40</f>
        <v>0</v>
      </c>
      <c r="EO39" s="58"/>
      <c r="EP39" s="57">
        <f>'[1]TKB-2'!EP40</f>
        <v>0</v>
      </c>
      <c r="EQ39" s="58"/>
      <c r="ER39" s="57">
        <f>'[1]TKB-2'!ER40</f>
        <v>0</v>
      </c>
      <c r="ES39" s="58"/>
      <c r="ET39" s="57">
        <f>'[1]TKB-2'!ET40</f>
        <v>0</v>
      </c>
      <c r="EU39" s="58"/>
      <c r="EV39" s="57">
        <f>'[1]TKB-2'!EV40</f>
        <v>0</v>
      </c>
      <c r="EW39" s="58"/>
      <c r="EX39" s="57">
        <f>'[1]TKB-2'!EX40</f>
        <v>0</v>
      </c>
      <c r="EY39" s="58"/>
      <c r="EZ39" s="57">
        <f>'[1]TKB-2'!EZ40</f>
        <v>0</v>
      </c>
      <c r="FA39" s="58"/>
      <c r="FB39" s="57">
        <f>'[1]TKB-2'!FB40</f>
        <v>0</v>
      </c>
      <c r="FC39" s="58"/>
      <c r="FD39" s="57">
        <f>'[1]TKB-2'!FD40</f>
        <v>0</v>
      </c>
      <c r="FE39" s="58"/>
      <c r="FF39" s="57">
        <f>'[1]TKB-2'!FF40</f>
        <v>0</v>
      </c>
      <c r="FG39" s="58"/>
      <c r="FH39" s="57">
        <f>'[1]TKB-2'!FH40</f>
        <v>0</v>
      </c>
      <c r="FI39" s="58"/>
      <c r="FJ39" s="57">
        <f>'[1]TKB-2'!FJ40</f>
        <v>0</v>
      </c>
      <c r="FK39" s="58"/>
      <c r="FL39" s="57">
        <f>'[1]TKB-2'!FL40</f>
        <v>0</v>
      </c>
      <c r="FM39" s="58"/>
      <c r="FN39" s="57">
        <f>'[1]TKB-2'!FN40</f>
        <v>0</v>
      </c>
      <c r="FO39" s="58"/>
      <c r="FP39" s="57">
        <f>'[1]TKB-2'!FP40</f>
        <v>0</v>
      </c>
      <c r="FQ39" s="58"/>
      <c r="FR39" s="57">
        <f>'[1]TKB-2'!FR40</f>
        <v>0</v>
      </c>
      <c r="FS39" s="58"/>
      <c r="FT39" s="57">
        <f>'[1]TKB-2'!FT40</f>
        <v>0</v>
      </c>
      <c r="FU39" s="58"/>
      <c r="FV39" s="57">
        <f>'[1]TKB-2'!FV40</f>
        <v>0</v>
      </c>
      <c r="FW39" s="58"/>
      <c r="FX39" s="57">
        <f>'[1]TKB-2'!FX40</f>
        <v>0</v>
      </c>
      <c r="FY39" s="58"/>
      <c r="FZ39" s="57">
        <f>'[1]TKB-2'!FZ40</f>
        <v>0</v>
      </c>
      <c r="GA39" s="58"/>
      <c r="GB39" s="57">
        <f>'[1]TKB-2'!GB40</f>
        <v>0</v>
      </c>
      <c r="GC39" s="58"/>
      <c r="GD39" s="57">
        <f>'[1]TKB-2'!GD40</f>
        <v>0</v>
      </c>
      <c r="GE39" s="58"/>
      <c r="GF39" s="57">
        <f>'[1]TKB-2'!GF40</f>
        <v>0</v>
      </c>
      <c r="GG39" s="58"/>
      <c r="GH39" s="57">
        <f>'[1]TKB-2'!GH40</f>
        <v>0</v>
      </c>
      <c r="GI39" s="58"/>
      <c r="GJ39" s="57">
        <f>'[1]TKB-2'!GJ40</f>
        <v>0</v>
      </c>
      <c r="GK39" s="58"/>
      <c r="GL39" s="57">
        <f>'[1]TKB-2'!GL40</f>
        <v>0</v>
      </c>
      <c r="GM39" s="58"/>
      <c r="GN39" s="57">
        <f>'[1]TKB-2'!GN40</f>
        <v>0</v>
      </c>
      <c r="GO39" s="58"/>
      <c r="GP39" s="57">
        <f>'[1]TKB-2'!GP40</f>
        <v>0</v>
      </c>
      <c r="GQ39" s="58"/>
      <c r="GR39" s="57">
        <f>'[1]TKB-2'!GR40</f>
        <v>0</v>
      </c>
      <c r="GS39" s="58"/>
      <c r="GT39" s="57">
        <f>'[1]TKB-2'!GT40</f>
        <v>0</v>
      </c>
      <c r="GU39" s="58"/>
      <c r="GV39" s="57">
        <f>'[1]TKB-2'!GV40</f>
        <v>0</v>
      </c>
      <c r="GW39" s="58"/>
      <c r="GX39" s="57">
        <f>'[1]TKB-2'!GX40</f>
        <v>0</v>
      </c>
      <c r="GY39" s="58"/>
      <c r="GZ39" s="57">
        <f>'[1]TKB-2'!GZ40</f>
        <v>0</v>
      </c>
      <c r="HA39" s="58"/>
      <c r="HB39" s="57">
        <f>'[1]TKB-2'!HB40</f>
        <v>0</v>
      </c>
      <c r="HC39" s="58"/>
      <c r="HD39" s="57">
        <f>'[1]TKB-2'!HD40</f>
        <v>0</v>
      </c>
      <c r="HE39" s="58"/>
      <c r="HF39" s="57">
        <f>'[1]TKB-2'!HF40</f>
        <v>0</v>
      </c>
      <c r="HG39" s="58"/>
      <c r="HH39" s="57">
        <f>'[1]TKB-2'!HH40</f>
        <v>0</v>
      </c>
      <c r="HI39" s="58"/>
      <c r="HJ39" s="57">
        <f>'[1]TKB-2'!HJ40</f>
        <v>0</v>
      </c>
      <c r="HK39" s="58"/>
      <c r="HL39" s="57">
        <f>'[1]TKB-2'!HL40</f>
        <v>0</v>
      </c>
      <c r="HM39" s="58"/>
      <c r="HN39" s="57">
        <f>'[1]TKB-2'!HN40</f>
        <v>0</v>
      </c>
      <c r="HO39" s="58"/>
      <c r="HP39" s="57">
        <f>'[1]TKB-2'!HP40</f>
        <v>0</v>
      </c>
      <c r="HQ39" s="58"/>
      <c r="HR39" s="57">
        <f>'[1]TKB-2'!HR40</f>
        <v>0</v>
      </c>
      <c r="HS39" s="58"/>
      <c r="HT39" s="57">
        <f>'[1]TKB-2'!HT40</f>
        <v>0</v>
      </c>
      <c r="HU39" s="58"/>
      <c r="HV39" s="57">
        <f>'[1]TKB-2'!HV40</f>
        <v>0</v>
      </c>
      <c r="HW39" s="58"/>
      <c r="HX39" s="57">
        <f>'[1]TKB-2'!HX40</f>
        <v>0</v>
      </c>
      <c r="HY39" s="58"/>
      <c r="HZ39" s="57">
        <f>'[1]TKB-2'!HZ40</f>
        <v>0</v>
      </c>
      <c r="IA39" s="58"/>
      <c r="IB39" s="57">
        <f>'[1]TKB-2'!IB40</f>
        <v>0</v>
      </c>
      <c r="IC39" s="58"/>
      <c r="ID39" s="57">
        <f>'[1]TKB-2'!ID40</f>
        <v>0</v>
      </c>
      <c r="IE39" s="58"/>
      <c r="IF39" s="57">
        <f>'[1]TKB-2'!IF40</f>
        <v>0</v>
      </c>
      <c r="IG39" s="58"/>
      <c r="IH39" s="57">
        <f>'[1]TKB-2'!IH40</f>
        <v>0</v>
      </c>
      <c r="II39" s="58"/>
    </row>
    <row r="40" spans="1:243" ht="15.75" customHeight="1" x14ac:dyDescent="0.2">
      <c r="A40" s="296"/>
      <c r="B40" s="299"/>
      <c r="C40" s="302"/>
      <c r="D40" s="47">
        <v>0</v>
      </c>
      <c r="E40" s="293"/>
      <c r="F40" s="61"/>
      <c r="G40" s="62" t="str">
        <f>'[1]TKB-2'!G41</f>
        <v/>
      </c>
      <c r="H40" s="61"/>
      <c r="I40" s="62" t="str">
        <f>'[1]TKB-2'!I41</f>
        <v/>
      </c>
      <c r="J40" s="61"/>
      <c r="K40" s="62" t="str">
        <f>'[1]TKB-2'!K41</f>
        <v/>
      </c>
      <c r="L40" s="61"/>
      <c r="M40" s="62" t="str">
        <f>'[1]TKB-2'!M41</f>
        <v/>
      </c>
      <c r="N40" s="61"/>
      <c r="O40" s="62" t="str">
        <f>'[1]TKB-2'!O41</f>
        <v>N.Cường</v>
      </c>
      <c r="P40" s="61"/>
      <c r="Q40" s="62" t="str">
        <f>'[1]TKB-2'!Q41</f>
        <v>L.Trường</v>
      </c>
      <c r="R40" s="61"/>
      <c r="S40" s="62" t="str">
        <f>'[1]TKB-2'!S41</f>
        <v>Q.Hùng</v>
      </c>
      <c r="T40" s="61"/>
      <c r="U40" s="62" t="str">
        <f>'[1]TKB-2'!U41</f>
        <v>Đ.Châu</v>
      </c>
      <c r="V40" s="61"/>
      <c r="W40" s="62" t="str">
        <f>'[1]TKB-2'!W41</f>
        <v/>
      </c>
      <c r="X40" s="61"/>
      <c r="Y40" s="62" t="str">
        <f>'[1]TKB-2'!Y41</f>
        <v/>
      </c>
      <c r="Z40" s="61"/>
      <c r="AA40" s="62" t="str">
        <f>'[1]TKB-2'!AA41</f>
        <v/>
      </c>
      <c r="AB40" s="61"/>
      <c r="AC40" s="62" t="str">
        <f>'[1]TKB-2'!AC41</f>
        <v/>
      </c>
      <c r="AD40" s="61"/>
      <c r="AE40" s="62" t="str">
        <f>'[1]TKB-2'!AE41</f>
        <v>Th.Chung</v>
      </c>
      <c r="AF40" s="61"/>
      <c r="AG40" s="62" t="str">
        <f>'[1]TKB-2'!AG41</f>
        <v>V.Thái</v>
      </c>
      <c r="AH40" s="61"/>
      <c r="AI40" s="62" t="str">
        <f>'[1]TKB-2'!AI41</f>
        <v>Đ.Đức</v>
      </c>
      <c r="AJ40" s="61"/>
      <c r="AK40" s="62" t="str">
        <f>'[1]TKB-2'!AK41</f>
        <v/>
      </c>
      <c r="AL40" s="61"/>
      <c r="AM40" s="62" t="str">
        <f>'[1]TKB-2'!AM41</f>
        <v/>
      </c>
      <c r="AN40" s="61"/>
      <c r="AO40" s="62" t="str">
        <f>'[1]TKB-2'!AO41</f>
        <v>H.Tính</v>
      </c>
      <c r="AP40" s="61"/>
      <c r="AQ40" s="62" t="str">
        <f>'[1]TKB-2'!AQ41</f>
        <v/>
      </c>
      <c r="AR40" s="61"/>
      <c r="AS40" s="62" t="str">
        <f>'[1]TKB-2'!AS41</f>
        <v/>
      </c>
      <c r="AT40" s="61"/>
      <c r="AU40" s="62" t="str">
        <f>'[1]TKB-2'!AU41</f>
        <v/>
      </c>
      <c r="AV40" s="61"/>
      <c r="AW40" s="62" t="str">
        <f>'[1]TKB-2'!AW41</f>
        <v>H.Vinh</v>
      </c>
      <c r="AX40" s="61"/>
      <c r="AY40" s="62" t="str">
        <f>'[1]TKB-2'!AY41</f>
        <v>H.Dũng</v>
      </c>
      <c r="AZ40" s="61"/>
      <c r="BA40" s="62" t="str">
        <f>'[1]TKB-2'!BA41</f>
        <v/>
      </c>
      <c r="BB40" s="61"/>
      <c r="BC40" s="62" t="str">
        <f>'[1]TKB-2'!BC41</f>
        <v>K.Cường</v>
      </c>
      <c r="BD40" s="61"/>
      <c r="BE40" s="62" t="str">
        <f>'[1]TKB-2'!BE41</f>
        <v/>
      </c>
      <c r="BF40" s="61"/>
      <c r="BG40" s="62" t="str">
        <f>'[1]TKB-2'!BG41</f>
        <v>V.Thao</v>
      </c>
      <c r="BH40" s="61"/>
      <c r="BI40" s="62" t="str">
        <f>'[1]TKB-2'!BI41</f>
        <v/>
      </c>
      <c r="BJ40" s="61"/>
      <c r="BK40" s="62" t="str">
        <f>'[1]TKB-2'!BK41</f>
        <v/>
      </c>
      <c r="BL40" s="61"/>
      <c r="BM40" s="62" t="str">
        <f>'[1]TKB-2'!BM41</f>
        <v>H.Toàn</v>
      </c>
      <c r="BN40" s="61"/>
      <c r="BO40" s="62" t="str">
        <f>'[1]TKB-2'!BO41</f>
        <v/>
      </c>
      <c r="BP40" s="61"/>
      <c r="BQ40" s="62" t="str">
        <f>'[1]TKB-2'!BQ41</f>
        <v>Th.Dân</v>
      </c>
      <c r="BR40" s="61"/>
      <c r="BS40" s="62" t="str">
        <f>'[1]TKB-2'!BS41</f>
        <v/>
      </c>
      <c r="BT40" s="61"/>
      <c r="BU40" s="62" t="str">
        <f>'[1]TKB-2'!BU41</f>
        <v/>
      </c>
      <c r="BV40" s="61"/>
      <c r="BW40" s="62" t="str">
        <f>'[1]TKB-2'!BW41</f>
        <v/>
      </c>
      <c r="BX40" s="61"/>
      <c r="BY40" s="62" t="str">
        <f>'[1]TKB-2'!BY41</f>
        <v/>
      </c>
      <c r="BZ40" s="61"/>
      <c r="CA40" s="62" t="str">
        <f>'[1]TKB-2'!CA41</f>
        <v/>
      </c>
      <c r="CB40" s="61"/>
      <c r="CC40" s="62" t="str">
        <f>'[1]TKB-2'!CC41</f>
        <v/>
      </c>
      <c r="CD40" s="61"/>
      <c r="CE40" s="62" t="str">
        <f>'[1]TKB-2'!CE41</f>
        <v/>
      </c>
      <c r="CF40" s="61"/>
      <c r="CG40" s="62" t="str">
        <f>'[1]TKB-2'!CG41</f>
        <v>L.Tín</v>
      </c>
      <c r="CH40" s="61"/>
      <c r="CI40" s="62" t="str">
        <f>'[1]TKB-2'!CI41</f>
        <v/>
      </c>
      <c r="CJ40" s="61"/>
      <c r="CK40" s="62" t="str">
        <f>'[1]TKB-2'!CK41</f>
        <v/>
      </c>
      <c r="CL40" s="61"/>
      <c r="CM40" s="62" t="str">
        <f>'[1]TKB-2'!CM41</f>
        <v>Đ.Khính</v>
      </c>
      <c r="CN40" s="61"/>
      <c r="CO40" s="62" t="str">
        <f>'[1]TKB-2'!CO41</f>
        <v/>
      </c>
      <c r="CP40" s="61"/>
      <c r="CQ40" s="62" t="str">
        <f>'[1]TKB-2'!CQ41</f>
        <v/>
      </c>
      <c r="CR40" s="61"/>
      <c r="CS40" s="62" t="str">
        <f>'[1]TKB-2'!CS41</f>
        <v/>
      </c>
      <c r="CT40" s="61"/>
      <c r="CU40" s="62" t="str">
        <f>'[1]TKB-2'!CU41</f>
        <v/>
      </c>
      <c r="CV40" s="61"/>
      <c r="CW40" s="62" t="str">
        <f>'[1]TKB-2'!CW41</f>
        <v/>
      </c>
      <c r="CX40" s="61"/>
      <c r="CY40" s="62" t="str">
        <f>'[1]TKB-2'!CY41</f>
        <v/>
      </c>
      <c r="CZ40" s="61"/>
      <c r="DA40" s="62" t="str">
        <f>'[1]TKB-2'!DA41</f>
        <v/>
      </c>
      <c r="DB40" s="61"/>
      <c r="DC40" s="62" t="str">
        <f>'[1]TKB-2'!DC41</f>
        <v/>
      </c>
      <c r="DD40" s="61"/>
      <c r="DE40" s="62" t="str">
        <f>'[1]TKB-2'!DE41</f>
        <v/>
      </c>
      <c r="DF40" s="61"/>
      <c r="DG40" s="62" t="str">
        <f>'[1]TKB-2'!DG41</f>
        <v/>
      </c>
      <c r="DH40" s="61"/>
      <c r="DI40" s="62" t="str">
        <f>'[1]TKB-2'!DI41</f>
        <v/>
      </c>
      <c r="DJ40" s="61"/>
      <c r="DK40" s="62" t="str">
        <f>'[1]TKB-2'!DK41</f>
        <v/>
      </c>
      <c r="DL40" s="61"/>
      <c r="DM40" s="62" t="str">
        <f>'[1]TKB-2'!DM41</f>
        <v>Thu.Trang</v>
      </c>
      <c r="DN40" s="61"/>
      <c r="DO40" s="62" t="str">
        <f>'[1]TKB-2'!DO41</f>
        <v>T.Lê</v>
      </c>
      <c r="DP40" s="61"/>
      <c r="DQ40" s="62" t="str">
        <f>'[1]TKB-2'!DQ41</f>
        <v>T.Thành(TG)</v>
      </c>
      <c r="DR40" s="61"/>
      <c r="DS40" s="62" t="str">
        <f>'[1]TKB-2'!DS41</f>
        <v>K.Cúc</v>
      </c>
      <c r="DT40" s="61"/>
      <c r="DU40" s="62" t="str">
        <f>'[1]TKB-2'!DU41</f>
        <v>K.Hường (TG)</v>
      </c>
      <c r="DV40" s="61"/>
      <c r="DW40" s="62" t="str">
        <f>'[1]TKB-2'!DW41</f>
        <v/>
      </c>
      <c r="DX40" s="61"/>
      <c r="DY40" s="62" t="str">
        <f>'[1]TKB-2'!DY41</f>
        <v>K.Hường (TG).</v>
      </c>
      <c r="DZ40" s="61"/>
      <c r="EA40" s="62" t="str">
        <f>'[1]TKB-2'!EA41</f>
        <v/>
      </c>
      <c r="EB40" s="61"/>
      <c r="EC40" s="62" t="str">
        <f>'[1]TKB-2'!EC41</f>
        <v/>
      </c>
      <c r="ED40" s="61"/>
      <c r="EE40" s="62" t="str">
        <f>'[1]TKB-2'!EE41</f>
        <v/>
      </c>
      <c r="EF40" s="61"/>
      <c r="EG40" s="62" t="str">
        <f>'[1]TKB-2'!EG41</f>
        <v/>
      </c>
      <c r="EH40" s="61"/>
      <c r="EI40" s="62" t="str">
        <f>'[1]TKB-2'!EI41</f>
        <v/>
      </c>
      <c r="EJ40" s="61"/>
      <c r="EK40" s="62" t="str">
        <f>'[1]TKB-2'!EK41</f>
        <v/>
      </c>
      <c r="EL40" s="61"/>
      <c r="EM40" s="62" t="str">
        <f>'[1]TKB-2'!EM41</f>
        <v/>
      </c>
      <c r="EN40" s="61"/>
      <c r="EO40" s="62" t="str">
        <f>'[1]TKB-2'!EO41</f>
        <v/>
      </c>
      <c r="EP40" s="61"/>
      <c r="EQ40" s="62" t="str">
        <f>'[1]TKB-2'!EQ41</f>
        <v/>
      </c>
      <c r="ER40" s="61"/>
      <c r="ES40" s="62" t="str">
        <f>'[1]TKB-2'!ES41</f>
        <v/>
      </c>
      <c r="ET40" s="61"/>
      <c r="EU40" s="62" t="str">
        <f>'[1]TKB-2'!EU41</f>
        <v/>
      </c>
      <c r="EV40" s="61"/>
      <c r="EW40" s="62" t="str">
        <f>'[1]TKB-2'!EW41</f>
        <v/>
      </c>
      <c r="EX40" s="61"/>
      <c r="EY40" s="62" t="str">
        <f>'[1]TKB-2'!EY41</f>
        <v/>
      </c>
      <c r="EZ40" s="61"/>
      <c r="FA40" s="62" t="str">
        <f>'[1]TKB-2'!FA41</f>
        <v/>
      </c>
      <c r="FB40" s="61"/>
      <c r="FC40" s="62" t="str">
        <f>'[1]TKB-2'!FC41</f>
        <v/>
      </c>
      <c r="FD40" s="61"/>
      <c r="FE40" s="62" t="str">
        <f>'[1]TKB-2'!FE41</f>
        <v/>
      </c>
      <c r="FF40" s="61"/>
      <c r="FG40" s="62" t="str">
        <f>'[1]TKB-2'!FG41</f>
        <v/>
      </c>
      <c r="FH40" s="61"/>
      <c r="FI40" s="62" t="str">
        <f>'[1]TKB-2'!FI41</f>
        <v/>
      </c>
      <c r="FJ40" s="61"/>
      <c r="FK40" s="62" t="str">
        <f>'[1]TKB-2'!FK41</f>
        <v/>
      </c>
      <c r="FL40" s="61"/>
      <c r="FM40" s="62" t="str">
        <f>'[1]TKB-2'!FM41</f>
        <v/>
      </c>
      <c r="FN40" s="61"/>
      <c r="FO40" s="62" t="str">
        <f>'[1]TKB-2'!FO41</f>
        <v/>
      </c>
      <c r="FP40" s="61"/>
      <c r="FQ40" s="62" t="str">
        <f>'[1]TKB-2'!FQ41</f>
        <v/>
      </c>
      <c r="FR40" s="61"/>
      <c r="FS40" s="62" t="str">
        <f>'[1]TKB-2'!FS41</f>
        <v/>
      </c>
      <c r="FT40" s="61"/>
      <c r="FU40" s="62" t="str">
        <f>'[1]TKB-2'!FU41</f>
        <v/>
      </c>
      <c r="FV40" s="61"/>
      <c r="FW40" s="62" t="str">
        <f>'[1]TKB-2'!FW41</f>
        <v/>
      </c>
      <c r="FX40" s="61"/>
      <c r="FY40" s="62" t="str">
        <f>'[1]TKB-2'!FY41</f>
        <v/>
      </c>
      <c r="FZ40" s="61"/>
      <c r="GA40" s="62" t="str">
        <f>'[1]TKB-2'!GA41</f>
        <v/>
      </c>
      <c r="GB40" s="61"/>
      <c r="GC40" s="62" t="str">
        <f>'[1]TKB-2'!GC41</f>
        <v/>
      </c>
      <c r="GD40" s="61"/>
      <c r="GE40" s="62" t="str">
        <f>'[1]TKB-2'!GE41</f>
        <v/>
      </c>
      <c r="GF40" s="61"/>
      <c r="GG40" s="62" t="str">
        <f>'[1]TKB-2'!GG41</f>
        <v/>
      </c>
      <c r="GH40" s="61"/>
      <c r="GI40" s="62" t="str">
        <f>'[1]TKB-2'!GI41</f>
        <v/>
      </c>
      <c r="GJ40" s="61"/>
      <c r="GK40" s="62" t="str">
        <f>'[1]TKB-2'!GK41</f>
        <v/>
      </c>
      <c r="GL40" s="61"/>
      <c r="GM40" s="62" t="str">
        <f>'[1]TKB-2'!GM41</f>
        <v/>
      </c>
      <c r="GN40" s="61"/>
      <c r="GO40" s="62" t="str">
        <f>'[1]TKB-2'!GO41</f>
        <v/>
      </c>
      <c r="GP40" s="61"/>
      <c r="GQ40" s="62" t="str">
        <f>'[1]TKB-2'!GQ41</f>
        <v/>
      </c>
      <c r="GR40" s="61"/>
      <c r="GS40" s="62" t="str">
        <f>'[1]TKB-2'!GS41</f>
        <v/>
      </c>
      <c r="GT40" s="61"/>
      <c r="GU40" s="62" t="str">
        <f>'[1]TKB-2'!GU41</f>
        <v/>
      </c>
      <c r="GV40" s="61"/>
      <c r="GW40" s="62" t="str">
        <f>'[1]TKB-2'!GW41</f>
        <v/>
      </c>
      <c r="GX40" s="61"/>
      <c r="GY40" s="62" t="str">
        <f>'[1]TKB-2'!GY41</f>
        <v/>
      </c>
      <c r="GZ40" s="61"/>
      <c r="HA40" s="62" t="str">
        <f>'[1]TKB-2'!HA41</f>
        <v/>
      </c>
      <c r="HB40" s="61"/>
      <c r="HC40" s="62" t="str">
        <f>'[1]TKB-2'!HC41</f>
        <v/>
      </c>
      <c r="HD40" s="61"/>
      <c r="HE40" s="62" t="str">
        <f>'[1]TKB-2'!HE41</f>
        <v/>
      </c>
      <c r="HF40" s="61"/>
      <c r="HG40" s="62" t="str">
        <f>'[1]TKB-2'!HG41</f>
        <v/>
      </c>
      <c r="HH40" s="61"/>
      <c r="HI40" s="62" t="str">
        <f>'[1]TKB-2'!HI41</f>
        <v/>
      </c>
      <c r="HJ40" s="61"/>
      <c r="HK40" s="62" t="str">
        <f>'[1]TKB-2'!HK41</f>
        <v/>
      </c>
      <c r="HL40" s="61"/>
      <c r="HM40" s="62" t="str">
        <f>'[1]TKB-2'!HM41</f>
        <v/>
      </c>
      <c r="HN40" s="61"/>
      <c r="HO40" s="62" t="str">
        <f>'[1]TKB-2'!HO41</f>
        <v/>
      </c>
      <c r="HP40" s="61"/>
      <c r="HQ40" s="62" t="str">
        <f>'[1]TKB-2'!HQ41</f>
        <v/>
      </c>
      <c r="HR40" s="61"/>
      <c r="HS40" s="62" t="str">
        <f>'[1]TKB-2'!HS41</f>
        <v/>
      </c>
      <c r="HT40" s="61"/>
      <c r="HU40" s="62" t="str">
        <f>'[1]TKB-2'!HU41</f>
        <v/>
      </c>
      <c r="HV40" s="61"/>
      <c r="HW40" s="62" t="str">
        <f>'[1]TKB-2'!HW41</f>
        <v/>
      </c>
      <c r="HX40" s="61"/>
      <c r="HY40" s="62" t="str">
        <f>'[1]TKB-2'!HY41</f>
        <v/>
      </c>
      <c r="HZ40" s="61"/>
      <c r="IA40" s="62" t="str">
        <f>'[1]TKB-2'!IA41</f>
        <v/>
      </c>
      <c r="IB40" s="61"/>
      <c r="IC40" s="62" t="str">
        <f>'[1]TKB-2'!IC41</f>
        <v/>
      </c>
      <c r="ID40" s="61"/>
      <c r="IE40" s="62" t="str">
        <f>'[1]TKB-2'!IE41</f>
        <v/>
      </c>
      <c r="IF40" s="61"/>
      <c r="IG40" s="62" t="str">
        <f>'[1]TKB-2'!IG41</f>
        <v/>
      </c>
      <c r="IH40" s="61"/>
      <c r="II40" s="62" t="str">
        <f>'[1]TKB-2'!II41</f>
        <v/>
      </c>
    </row>
    <row r="41" spans="1:243" ht="15.75" customHeight="1" x14ac:dyDescent="0.2">
      <c r="A41" s="296"/>
      <c r="B41" s="299"/>
      <c r="C41" s="302"/>
      <c r="D41" s="50">
        <v>0</v>
      </c>
      <c r="E41" s="294" t="s">
        <v>74</v>
      </c>
      <c r="F41" s="55">
        <f>'[1]TKB-2'!F42</f>
        <v>0</v>
      </c>
      <c r="G41" s="56"/>
      <c r="H41" s="55">
        <f>'[1]TKB-2'!H42</f>
        <v>0</v>
      </c>
      <c r="I41" s="56"/>
      <c r="J41" s="55">
        <f>'[1]TKB-2'!J42</f>
        <v>0</v>
      </c>
      <c r="K41" s="56"/>
      <c r="L41" s="55">
        <f>'[1]TKB-2'!L42</f>
        <v>0</v>
      </c>
      <c r="M41" s="56"/>
      <c r="N41" s="55">
        <f>'[1]TKB-2'!N42</f>
        <v>0</v>
      </c>
      <c r="O41" s="56"/>
      <c r="P41" s="55">
        <f>'[1]TKB-2'!P42</f>
        <v>0</v>
      </c>
      <c r="Q41" s="56"/>
      <c r="R41" s="55">
        <f>'[1]TKB-2'!R42</f>
        <v>0</v>
      </c>
      <c r="S41" s="56"/>
      <c r="T41" s="55">
        <f>'[1]TKB-2'!T42</f>
        <v>0</v>
      </c>
      <c r="U41" s="56"/>
      <c r="V41" s="55">
        <f>'[1]TKB-2'!V42</f>
        <v>0</v>
      </c>
      <c r="W41" s="56"/>
      <c r="X41" s="55">
        <f>'[1]TKB-2'!X42</f>
        <v>0</v>
      </c>
      <c r="Y41" s="56"/>
      <c r="Z41" s="55">
        <f>'[1]TKB-2'!Z42</f>
        <v>0</v>
      </c>
      <c r="AA41" s="56"/>
      <c r="AB41" s="55">
        <f>'[1]TKB-2'!AB42</f>
        <v>0</v>
      </c>
      <c r="AC41" s="56"/>
      <c r="AD41" s="55">
        <f>'[1]TKB-2'!AD42</f>
        <v>0</v>
      </c>
      <c r="AE41" s="56"/>
      <c r="AF41" s="55">
        <f>'[1]TKB-2'!AF42</f>
        <v>0</v>
      </c>
      <c r="AG41" s="56"/>
      <c r="AH41" s="55">
        <f>'[1]TKB-2'!AH42</f>
        <v>0</v>
      </c>
      <c r="AI41" s="56"/>
      <c r="AJ41" s="55">
        <f>'[1]TKB-2'!AJ42</f>
        <v>0</v>
      </c>
      <c r="AK41" s="56"/>
      <c r="AL41" s="55">
        <f>'[1]TKB-2'!AL42</f>
        <v>0</v>
      </c>
      <c r="AM41" s="56"/>
      <c r="AN41" s="55">
        <f>'[1]TKB-2'!AN42</f>
        <v>0</v>
      </c>
      <c r="AO41" s="56"/>
      <c r="AP41" s="55">
        <f>'[1]TKB-2'!AP42</f>
        <v>0</v>
      </c>
      <c r="AQ41" s="56"/>
      <c r="AR41" s="55">
        <f>'[1]TKB-2'!AR42</f>
        <v>0</v>
      </c>
      <c r="AS41" s="56"/>
      <c r="AT41" s="55">
        <f>'[1]TKB-2'!AT42</f>
        <v>0</v>
      </c>
      <c r="AU41" s="56"/>
      <c r="AV41" s="55">
        <f>'[1]TKB-2'!AV42</f>
        <v>0</v>
      </c>
      <c r="AW41" s="56"/>
      <c r="AX41" s="55">
        <f>'[1]TKB-2'!AX42</f>
        <v>0</v>
      </c>
      <c r="AY41" s="56"/>
      <c r="AZ41" s="55">
        <f>'[1]TKB-2'!AZ42</f>
        <v>0</v>
      </c>
      <c r="BA41" s="56"/>
      <c r="BB41" s="55">
        <f>'[1]TKB-2'!BB42</f>
        <v>0</v>
      </c>
      <c r="BC41" s="56"/>
      <c r="BD41" s="55">
        <f>'[1]TKB-2'!BD42</f>
        <v>0</v>
      </c>
      <c r="BE41" s="56"/>
      <c r="BF41" s="55">
        <f>'[1]TKB-2'!BF42</f>
        <v>0</v>
      </c>
      <c r="BG41" s="56"/>
      <c r="BH41" s="55">
        <f>'[1]TKB-2'!BH42</f>
        <v>0</v>
      </c>
      <c r="BI41" s="56"/>
      <c r="BJ41" s="55">
        <f>'[1]TKB-2'!BJ42</f>
        <v>0</v>
      </c>
      <c r="BK41" s="56"/>
      <c r="BL41" s="55">
        <f>'[1]TKB-2'!BL42</f>
        <v>0</v>
      </c>
      <c r="BM41" s="56"/>
      <c r="BN41" s="55">
        <f>'[1]TKB-2'!BN42</f>
        <v>0</v>
      </c>
      <c r="BO41" s="56"/>
      <c r="BP41" s="55">
        <f>'[1]TKB-2'!BP42</f>
        <v>0</v>
      </c>
      <c r="BQ41" s="56"/>
      <c r="BR41" s="55">
        <f>'[1]TKB-2'!BR42</f>
        <v>0</v>
      </c>
      <c r="BS41" s="56"/>
      <c r="BT41" s="55">
        <f>'[1]TKB-2'!BT42</f>
        <v>0</v>
      </c>
      <c r="BU41" s="56"/>
      <c r="BV41" s="55">
        <f>'[1]TKB-2'!BV42</f>
        <v>0</v>
      </c>
      <c r="BW41" s="56"/>
      <c r="BX41" s="55">
        <f>'[1]TKB-2'!BX42</f>
        <v>0</v>
      </c>
      <c r="BY41" s="56"/>
      <c r="BZ41" s="55">
        <f>'[1]TKB-2'!BZ42</f>
        <v>0</v>
      </c>
      <c r="CA41" s="56"/>
      <c r="CB41" s="55">
        <f>'[1]TKB-2'!CB42</f>
        <v>0</v>
      </c>
      <c r="CC41" s="56"/>
      <c r="CD41" s="55">
        <f>'[1]TKB-2'!CD42</f>
        <v>0</v>
      </c>
      <c r="CE41" s="56"/>
      <c r="CF41" s="55">
        <f>'[1]TKB-2'!CF42</f>
        <v>0</v>
      </c>
      <c r="CG41" s="56"/>
      <c r="CH41" s="55">
        <f>'[1]TKB-2'!CH42</f>
        <v>0</v>
      </c>
      <c r="CI41" s="56"/>
      <c r="CJ41" s="55">
        <f>'[1]TKB-2'!CJ42</f>
        <v>0</v>
      </c>
      <c r="CK41" s="56"/>
      <c r="CL41" s="55">
        <f>'[1]TKB-2'!CL42</f>
        <v>0</v>
      </c>
      <c r="CM41" s="56"/>
      <c r="CN41" s="55">
        <f>'[1]TKB-2'!CN42</f>
        <v>0</v>
      </c>
      <c r="CO41" s="56"/>
      <c r="CP41" s="55">
        <f>'[1]TKB-2'!CP42</f>
        <v>0</v>
      </c>
      <c r="CQ41" s="56"/>
      <c r="CR41" s="55">
        <f>'[1]TKB-2'!CR42</f>
        <v>0</v>
      </c>
      <c r="CS41" s="56"/>
      <c r="CT41" s="55">
        <f>'[1]TKB-2'!CT42</f>
        <v>0</v>
      </c>
      <c r="CU41" s="56"/>
      <c r="CV41" s="55">
        <f>'[1]TKB-2'!CV42</f>
        <v>0</v>
      </c>
      <c r="CW41" s="56"/>
      <c r="CX41" s="55">
        <f>'[1]TKB-2'!CX42</f>
        <v>0</v>
      </c>
      <c r="CY41" s="56"/>
      <c r="CZ41" s="55">
        <f>'[1]TKB-2'!CZ42</f>
        <v>0</v>
      </c>
      <c r="DA41" s="56"/>
      <c r="DB41" s="55">
        <f>'[1]TKB-2'!DB42</f>
        <v>0</v>
      </c>
      <c r="DC41" s="56"/>
      <c r="DD41" s="55">
        <f>'[1]TKB-2'!DD42</f>
        <v>0</v>
      </c>
      <c r="DE41" s="56"/>
      <c r="DF41" s="55">
        <f>'[1]TKB-2'!DF42</f>
        <v>0</v>
      </c>
      <c r="DG41" s="56"/>
      <c r="DH41" s="55">
        <f>'[1]TKB-2'!DH42</f>
        <v>0</v>
      </c>
      <c r="DI41" s="56"/>
      <c r="DJ41" s="55">
        <f>'[1]TKB-2'!DJ42</f>
        <v>0</v>
      </c>
      <c r="DK41" s="56"/>
      <c r="DL41" s="55">
        <f>'[1]TKB-2'!DL42</f>
        <v>0</v>
      </c>
      <c r="DM41" s="56"/>
      <c r="DN41" s="55">
        <f>'[1]TKB-2'!DN42</f>
        <v>0</v>
      </c>
      <c r="DO41" s="56"/>
      <c r="DP41" s="55">
        <f>'[1]TKB-2'!DP42</f>
        <v>0</v>
      </c>
      <c r="DQ41" s="56"/>
      <c r="DR41" s="55">
        <f>'[1]TKB-2'!DR42</f>
        <v>0</v>
      </c>
      <c r="DS41" s="56"/>
      <c r="DT41" s="55">
        <f>'[1]TKB-2'!DT42</f>
        <v>0</v>
      </c>
      <c r="DU41" s="56"/>
      <c r="DV41" s="55">
        <f>'[1]TKB-2'!DV42</f>
        <v>0</v>
      </c>
      <c r="DW41" s="56"/>
      <c r="DX41" s="55">
        <f>'[1]TKB-2'!DX42</f>
        <v>0</v>
      </c>
      <c r="DY41" s="56"/>
      <c r="DZ41" s="55">
        <f>'[1]TKB-2'!DZ42</f>
        <v>0</v>
      </c>
      <c r="EA41" s="56"/>
      <c r="EB41" s="55">
        <f>'[1]TKB-2'!EB42</f>
        <v>0</v>
      </c>
      <c r="EC41" s="56"/>
      <c r="ED41" s="55">
        <f>'[1]TKB-2'!ED42</f>
        <v>0</v>
      </c>
      <c r="EE41" s="56"/>
      <c r="EF41" s="55">
        <f>'[1]TKB-2'!EF42</f>
        <v>0</v>
      </c>
      <c r="EG41" s="56"/>
      <c r="EH41" s="55">
        <f>'[1]TKB-2'!EH42</f>
        <v>0</v>
      </c>
      <c r="EI41" s="56"/>
      <c r="EJ41" s="55">
        <f>'[1]TKB-2'!EJ42</f>
        <v>0</v>
      </c>
      <c r="EK41" s="56"/>
      <c r="EL41" s="55">
        <f>'[1]TKB-2'!EL42</f>
        <v>0</v>
      </c>
      <c r="EM41" s="56"/>
      <c r="EN41" s="55">
        <f>'[1]TKB-2'!EN42</f>
        <v>0</v>
      </c>
      <c r="EO41" s="56"/>
      <c r="EP41" s="55">
        <f>'[1]TKB-2'!EP42</f>
        <v>0</v>
      </c>
      <c r="EQ41" s="56"/>
      <c r="ER41" s="55">
        <f>'[1]TKB-2'!ER42</f>
        <v>0</v>
      </c>
      <c r="ES41" s="56"/>
      <c r="ET41" s="55">
        <f>'[1]TKB-2'!ET42</f>
        <v>0</v>
      </c>
      <c r="EU41" s="56"/>
      <c r="EV41" s="55">
        <f>'[1]TKB-2'!EV42</f>
        <v>0</v>
      </c>
      <c r="EW41" s="56"/>
      <c r="EX41" s="55">
        <f>'[1]TKB-2'!EX42</f>
        <v>0</v>
      </c>
      <c r="EY41" s="56"/>
      <c r="EZ41" s="55">
        <f>'[1]TKB-2'!EZ42</f>
        <v>0</v>
      </c>
      <c r="FA41" s="56"/>
      <c r="FB41" s="55">
        <f>'[1]TKB-2'!FB42</f>
        <v>0</v>
      </c>
      <c r="FC41" s="56"/>
      <c r="FD41" s="55">
        <f>'[1]TKB-2'!FD42</f>
        <v>0</v>
      </c>
      <c r="FE41" s="56"/>
      <c r="FF41" s="55">
        <f>'[1]TKB-2'!FF42</f>
        <v>0</v>
      </c>
      <c r="FG41" s="56"/>
      <c r="FH41" s="55">
        <f>'[1]TKB-2'!FH42</f>
        <v>0</v>
      </c>
      <c r="FI41" s="56"/>
      <c r="FJ41" s="55">
        <f>'[1]TKB-2'!FJ42</f>
        <v>0</v>
      </c>
      <c r="FK41" s="56"/>
      <c r="FL41" s="55">
        <f>'[1]TKB-2'!FL42</f>
        <v>0</v>
      </c>
      <c r="FM41" s="56"/>
      <c r="FN41" s="55">
        <f>'[1]TKB-2'!FN42</f>
        <v>0</v>
      </c>
      <c r="FO41" s="56"/>
      <c r="FP41" s="55">
        <f>'[1]TKB-2'!FP42</f>
        <v>0</v>
      </c>
      <c r="FQ41" s="56"/>
      <c r="FR41" s="55">
        <f>'[1]TKB-2'!FR42</f>
        <v>0</v>
      </c>
      <c r="FS41" s="56"/>
      <c r="FT41" s="55">
        <f>'[1]TKB-2'!FT42</f>
        <v>0</v>
      </c>
      <c r="FU41" s="56"/>
      <c r="FV41" s="55">
        <f>'[1]TKB-2'!FV42</f>
        <v>0</v>
      </c>
      <c r="FW41" s="56"/>
      <c r="FX41" s="55">
        <f>'[1]TKB-2'!FX42</f>
        <v>0</v>
      </c>
      <c r="FY41" s="56"/>
      <c r="FZ41" s="55">
        <f>'[1]TKB-2'!FZ42</f>
        <v>0</v>
      </c>
      <c r="GA41" s="56"/>
      <c r="GB41" s="55">
        <f>'[1]TKB-2'!GB42</f>
        <v>0</v>
      </c>
      <c r="GC41" s="56"/>
      <c r="GD41" s="55">
        <f>'[1]TKB-2'!GD42</f>
        <v>0</v>
      </c>
      <c r="GE41" s="56"/>
      <c r="GF41" s="55">
        <f>'[1]TKB-2'!GF42</f>
        <v>0</v>
      </c>
      <c r="GG41" s="56"/>
      <c r="GH41" s="55">
        <f>'[1]TKB-2'!GH42</f>
        <v>0</v>
      </c>
      <c r="GI41" s="56"/>
      <c r="GJ41" s="55">
        <f>'[1]TKB-2'!GJ42</f>
        <v>0</v>
      </c>
      <c r="GK41" s="56"/>
      <c r="GL41" s="55">
        <f>'[1]TKB-2'!GL42</f>
        <v>0</v>
      </c>
      <c r="GM41" s="56"/>
      <c r="GN41" s="55">
        <f>'[1]TKB-2'!GN42</f>
        <v>0</v>
      </c>
      <c r="GO41" s="56"/>
      <c r="GP41" s="55">
        <f>'[1]TKB-2'!GP42</f>
        <v>0</v>
      </c>
      <c r="GQ41" s="56"/>
      <c r="GR41" s="55">
        <f>'[1]TKB-2'!GR42</f>
        <v>0</v>
      </c>
      <c r="GS41" s="56"/>
      <c r="GT41" s="55">
        <f>'[1]TKB-2'!GT42</f>
        <v>0</v>
      </c>
      <c r="GU41" s="56"/>
      <c r="GV41" s="55">
        <f>'[1]TKB-2'!GV42</f>
        <v>0</v>
      </c>
      <c r="GW41" s="56"/>
      <c r="GX41" s="55">
        <f>'[1]TKB-2'!GX42</f>
        <v>0</v>
      </c>
      <c r="GY41" s="56"/>
      <c r="GZ41" s="55">
        <f>'[1]TKB-2'!GZ42</f>
        <v>0</v>
      </c>
      <c r="HA41" s="56"/>
      <c r="HB41" s="55">
        <f>'[1]TKB-2'!HB42</f>
        <v>0</v>
      </c>
      <c r="HC41" s="56"/>
      <c r="HD41" s="55">
        <f>'[1]TKB-2'!HD42</f>
        <v>0</v>
      </c>
      <c r="HE41" s="56"/>
      <c r="HF41" s="55">
        <f>'[1]TKB-2'!HF42</f>
        <v>0</v>
      </c>
      <c r="HG41" s="56"/>
      <c r="HH41" s="55">
        <f>'[1]TKB-2'!HH42</f>
        <v>0</v>
      </c>
      <c r="HI41" s="56"/>
      <c r="HJ41" s="55">
        <f>'[1]TKB-2'!HJ42</f>
        <v>0</v>
      </c>
      <c r="HK41" s="56"/>
      <c r="HL41" s="55">
        <f>'[1]TKB-2'!HL42</f>
        <v>0</v>
      </c>
      <c r="HM41" s="56"/>
      <c r="HN41" s="55">
        <f>'[1]TKB-2'!HN42</f>
        <v>0</v>
      </c>
      <c r="HO41" s="56"/>
      <c r="HP41" s="55">
        <f>'[1]TKB-2'!HP42</f>
        <v>0</v>
      </c>
      <c r="HQ41" s="56"/>
      <c r="HR41" s="55">
        <f>'[1]TKB-2'!HR42</f>
        <v>0</v>
      </c>
      <c r="HS41" s="56"/>
      <c r="HT41" s="55">
        <f>'[1]TKB-2'!HT42</f>
        <v>0</v>
      </c>
      <c r="HU41" s="56"/>
      <c r="HV41" s="55">
        <f>'[1]TKB-2'!HV42</f>
        <v>0</v>
      </c>
      <c r="HW41" s="56"/>
      <c r="HX41" s="55">
        <f>'[1]TKB-2'!HX42</f>
        <v>0</v>
      </c>
      <c r="HY41" s="56"/>
      <c r="HZ41" s="55">
        <f>'[1]TKB-2'!HZ42</f>
        <v>0</v>
      </c>
      <c r="IA41" s="56"/>
      <c r="IB41" s="55">
        <f>'[1]TKB-2'!IB42</f>
        <v>0</v>
      </c>
      <c r="IC41" s="56"/>
      <c r="ID41" s="55">
        <f>'[1]TKB-2'!ID42</f>
        <v>0</v>
      </c>
      <c r="IE41" s="56"/>
      <c r="IF41" s="55">
        <f>'[1]TKB-2'!IF42</f>
        <v>0</v>
      </c>
      <c r="IG41" s="56"/>
      <c r="IH41" s="55">
        <f>'[1]TKB-2'!IH42</f>
        <v>0</v>
      </c>
      <c r="II41" s="56"/>
    </row>
    <row r="42" spans="1:243" ht="15.75" customHeight="1" x14ac:dyDescent="0.2">
      <c r="A42" s="296"/>
      <c r="B42" s="300"/>
      <c r="C42" s="303"/>
      <c r="D42" s="47" t="s">
        <v>18</v>
      </c>
      <c r="E42" s="293"/>
      <c r="F42" s="61"/>
      <c r="G42" s="62" t="str">
        <f>'[1]TKB-2'!G43</f>
        <v/>
      </c>
      <c r="H42" s="61"/>
      <c r="I42" s="62" t="str">
        <f>'[1]TKB-2'!I43</f>
        <v/>
      </c>
      <c r="J42" s="61"/>
      <c r="K42" s="62" t="str">
        <f>'[1]TKB-2'!K43</f>
        <v/>
      </c>
      <c r="L42" s="61"/>
      <c r="M42" s="62" t="str">
        <f>'[1]TKB-2'!M43</f>
        <v/>
      </c>
      <c r="N42" s="61"/>
      <c r="O42" s="62" t="str">
        <f>'[1]TKB-2'!O43</f>
        <v/>
      </c>
      <c r="P42" s="61"/>
      <c r="Q42" s="62" t="str">
        <f>'[1]TKB-2'!Q43</f>
        <v/>
      </c>
      <c r="R42" s="61"/>
      <c r="S42" s="62" t="str">
        <f>'[1]TKB-2'!S43</f>
        <v/>
      </c>
      <c r="T42" s="61"/>
      <c r="U42" s="62" t="str">
        <f>'[1]TKB-2'!U43</f>
        <v/>
      </c>
      <c r="V42" s="61"/>
      <c r="W42" s="62" t="str">
        <f>'[1]TKB-2'!W43</f>
        <v/>
      </c>
      <c r="X42" s="61"/>
      <c r="Y42" s="62" t="str">
        <f>'[1]TKB-2'!Y43</f>
        <v/>
      </c>
      <c r="Z42" s="61"/>
      <c r="AA42" s="62" t="str">
        <f>'[1]TKB-2'!AA43</f>
        <v/>
      </c>
      <c r="AB42" s="61"/>
      <c r="AC42" s="62" t="str">
        <f>'[1]TKB-2'!AC43</f>
        <v/>
      </c>
      <c r="AD42" s="61"/>
      <c r="AE42" s="62" t="str">
        <f>'[1]TKB-2'!AE43</f>
        <v/>
      </c>
      <c r="AF42" s="61"/>
      <c r="AG42" s="62" t="str">
        <f>'[1]TKB-2'!AG43</f>
        <v/>
      </c>
      <c r="AH42" s="61"/>
      <c r="AI42" s="62" t="str">
        <f>'[1]TKB-2'!AI43</f>
        <v/>
      </c>
      <c r="AJ42" s="61"/>
      <c r="AK42" s="62" t="str">
        <f>'[1]TKB-2'!AK43</f>
        <v/>
      </c>
      <c r="AL42" s="61"/>
      <c r="AM42" s="62" t="str">
        <f>'[1]TKB-2'!AM43</f>
        <v/>
      </c>
      <c r="AN42" s="61"/>
      <c r="AO42" s="62" t="str">
        <f>'[1]TKB-2'!AO43</f>
        <v/>
      </c>
      <c r="AP42" s="61"/>
      <c r="AQ42" s="62" t="str">
        <f>'[1]TKB-2'!AQ43</f>
        <v/>
      </c>
      <c r="AR42" s="61"/>
      <c r="AS42" s="62" t="str">
        <f>'[1]TKB-2'!AS43</f>
        <v/>
      </c>
      <c r="AT42" s="61"/>
      <c r="AU42" s="62" t="str">
        <f>'[1]TKB-2'!AU43</f>
        <v/>
      </c>
      <c r="AV42" s="61"/>
      <c r="AW42" s="62" t="str">
        <f>'[1]TKB-2'!AW43</f>
        <v/>
      </c>
      <c r="AX42" s="61"/>
      <c r="AY42" s="62" t="str">
        <f>'[1]TKB-2'!AY43</f>
        <v/>
      </c>
      <c r="AZ42" s="61"/>
      <c r="BA42" s="62" t="str">
        <f>'[1]TKB-2'!BA43</f>
        <v/>
      </c>
      <c r="BB42" s="61"/>
      <c r="BC42" s="62" t="str">
        <f>'[1]TKB-2'!BC43</f>
        <v/>
      </c>
      <c r="BD42" s="61"/>
      <c r="BE42" s="62" t="str">
        <f>'[1]TKB-2'!BE43</f>
        <v/>
      </c>
      <c r="BF42" s="61"/>
      <c r="BG42" s="62" t="str">
        <f>'[1]TKB-2'!BG43</f>
        <v/>
      </c>
      <c r="BH42" s="61"/>
      <c r="BI42" s="62" t="str">
        <f>'[1]TKB-2'!BI43</f>
        <v/>
      </c>
      <c r="BJ42" s="61"/>
      <c r="BK42" s="62" t="str">
        <f>'[1]TKB-2'!BK43</f>
        <v/>
      </c>
      <c r="BL42" s="61"/>
      <c r="BM42" s="62" t="str">
        <f>'[1]TKB-2'!BM43</f>
        <v/>
      </c>
      <c r="BN42" s="61"/>
      <c r="BO42" s="62" t="str">
        <f>'[1]TKB-2'!BO43</f>
        <v/>
      </c>
      <c r="BP42" s="61"/>
      <c r="BQ42" s="62" t="str">
        <f>'[1]TKB-2'!BQ43</f>
        <v/>
      </c>
      <c r="BR42" s="61"/>
      <c r="BS42" s="62" t="str">
        <f>'[1]TKB-2'!BS43</f>
        <v/>
      </c>
      <c r="BT42" s="61"/>
      <c r="BU42" s="62" t="str">
        <f>'[1]TKB-2'!BU43</f>
        <v/>
      </c>
      <c r="BV42" s="61"/>
      <c r="BW42" s="62" t="str">
        <f>'[1]TKB-2'!BW43</f>
        <v/>
      </c>
      <c r="BX42" s="61"/>
      <c r="BY42" s="62" t="str">
        <f>'[1]TKB-2'!BY43</f>
        <v/>
      </c>
      <c r="BZ42" s="61"/>
      <c r="CA42" s="62" t="str">
        <f>'[1]TKB-2'!CA43</f>
        <v/>
      </c>
      <c r="CB42" s="61"/>
      <c r="CC42" s="62" t="str">
        <f>'[1]TKB-2'!CC43</f>
        <v/>
      </c>
      <c r="CD42" s="61"/>
      <c r="CE42" s="62" t="str">
        <f>'[1]TKB-2'!CE43</f>
        <v/>
      </c>
      <c r="CF42" s="61"/>
      <c r="CG42" s="62" t="str">
        <f>'[1]TKB-2'!CG43</f>
        <v/>
      </c>
      <c r="CH42" s="61"/>
      <c r="CI42" s="62" t="str">
        <f>'[1]TKB-2'!CI43</f>
        <v/>
      </c>
      <c r="CJ42" s="61"/>
      <c r="CK42" s="62" t="str">
        <f>'[1]TKB-2'!CK43</f>
        <v/>
      </c>
      <c r="CL42" s="61"/>
      <c r="CM42" s="62" t="str">
        <f>'[1]TKB-2'!CM43</f>
        <v/>
      </c>
      <c r="CN42" s="61"/>
      <c r="CO42" s="62" t="str">
        <f>'[1]TKB-2'!CO43</f>
        <v/>
      </c>
      <c r="CP42" s="61"/>
      <c r="CQ42" s="62" t="str">
        <f>'[1]TKB-2'!CQ43</f>
        <v/>
      </c>
      <c r="CR42" s="61"/>
      <c r="CS42" s="62" t="str">
        <f>'[1]TKB-2'!CS43</f>
        <v/>
      </c>
      <c r="CT42" s="61"/>
      <c r="CU42" s="62" t="str">
        <f>'[1]TKB-2'!CU43</f>
        <v/>
      </c>
      <c r="CV42" s="61"/>
      <c r="CW42" s="62" t="str">
        <f>'[1]TKB-2'!CW43</f>
        <v/>
      </c>
      <c r="CX42" s="61"/>
      <c r="CY42" s="62" t="str">
        <f>'[1]TKB-2'!CY43</f>
        <v/>
      </c>
      <c r="CZ42" s="61"/>
      <c r="DA42" s="62" t="str">
        <f>'[1]TKB-2'!DA43</f>
        <v/>
      </c>
      <c r="DB42" s="61"/>
      <c r="DC42" s="62" t="str">
        <f>'[1]TKB-2'!DC43</f>
        <v/>
      </c>
      <c r="DD42" s="61"/>
      <c r="DE42" s="62" t="str">
        <f>'[1]TKB-2'!DE43</f>
        <v/>
      </c>
      <c r="DF42" s="61"/>
      <c r="DG42" s="62" t="str">
        <f>'[1]TKB-2'!DG43</f>
        <v/>
      </c>
      <c r="DH42" s="61"/>
      <c r="DI42" s="62" t="str">
        <f>'[1]TKB-2'!DI43</f>
        <v/>
      </c>
      <c r="DJ42" s="61"/>
      <c r="DK42" s="62" t="str">
        <f>'[1]TKB-2'!DK43</f>
        <v/>
      </c>
      <c r="DL42" s="61"/>
      <c r="DM42" s="62" t="str">
        <f>'[1]TKB-2'!DM43</f>
        <v/>
      </c>
      <c r="DN42" s="61"/>
      <c r="DO42" s="62" t="str">
        <f>'[1]TKB-2'!DO43</f>
        <v/>
      </c>
      <c r="DP42" s="61"/>
      <c r="DQ42" s="62" t="str">
        <f>'[1]TKB-2'!DQ43</f>
        <v/>
      </c>
      <c r="DR42" s="61"/>
      <c r="DS42" s="62" t="str">
        <f>'[1]TKB-2'!DS43</f>
        <v/>
      </c>
      <c r="DT42" s="61"/>
      <c r="DU42" s="62" t="str">
        <f>'[1]TKB-2'!DU43</f>
        <v/>
      </c>
      <c r="DV42" s="61"/>
      <c r="DW42" s="62" t="str">
        <f>'[1]TKB-2'!DW43</f>
        <v/>
      </c>
      <c r="DX42" s="61"/>
      <c r="DY42" s="62" t="str">
        <f>'[1]TKB-2'!DY43</f>
        <v/>
      </c>
      <c r="DZ42" s="61"/>
      <c r="EA42" s="62" t="str">
        <f>'[1]TKB-2'!EA43</f>
        <v/>
      </c>
      <c r="EB42" s="61"/>
      <c r="EC42" s="62" t="str">
        <f>'[1]TKB-2'!EC43</f>
        <v/>
      </c>
      <c r="ED42" s="61"/>
      <c r="EE42" s="62" t="str">
        <f>'[1]TKB-2'!EE43</f>
        <v/>
      </c>
      <c r="EF42" s="61"/>
      <c r="EG42" s="62" t="str">
        <f>'[1]TKB-2'!EG43</f>
        <v/>
      </c>
      <c r="EH42" s="61"/>
      <c r="EI42" s="62" t="str">
        <f>'[1]TKB-2'!EI43</f>
        <v/>
      </c>
      <c r="EJ42" s="61"/>
      <c r="EK42" s="62" t="str">
        <f>'[1]TKB-2'!EK43</f>
        <v/>
      </c>
      <c r="EL42" s="61"/>
      <c r="EM42" s="62" t="str">
        <f>'[1]TKB-2'!EM43</f>
        <v/>
      </c>
      <c r="EN42" s="61"/>
      <c r="EO42" s="62" t="str">
        <f>'[1]TKB-2'!EO43</f>
        <v/>
      </c>
      <c r="EP42" s="61"/>
      <c r="EQ42" s="62" t="str">
        <f>'[1]TKB-2'!EQ43</f>
        <v/>
      </c>
      <c r="ER42" s="61"/>
      <c r="ES42" s="62" t="str">
        <f>'[1]TKB-2'!ES43</f>
        <v/>
      </c>
      <c r="ET42" s="61"/>
      <c r="EU42" s="62" t="str">
        <f>'[1]TKB-2'!EU43</f>
        <v/>
      </c>
      <c r="EV42" s="61"/>
      <c r="EW42" s="62" t="str">
        <f>'[1]TKB-2'!EW43</f>
        <v/>
      </c>
      <c r="EX42" s="61"/>
      <c r="EY42" s="62" t="str">
        <f>'[1]TKB-2'!EY43</f>
        <v/>
      </c>
      <c r="EZ42" s="61"/>
      <c r="FA42" s="62" t="str">
        <f>'[1]TKB-2'!FA43</f>
        <v/>
      </c>
      <c r="FB42" s="61"/>
      <c r="FC42" s="62" t="str">
        <f>'[1]TKB-2'!FC43</f>
        <v/>
      </c>
      <c r="FD42" s="61"/>
      <c r="FE42" s="62" t="str">
        <f>'[1]TKB-2'!FE43</f>
        <v/>
      </c>
      <c r="FF42" s="61"/>
      <c r="FG42" s="62" t="str">
        <f>'[1]TKB-2'!FG43</f>
        <v/>
      </c>
      <c r="FH42" s="61"/>
      <c r="FI42" s="62" t="str">
        <f>'[1]TKB-2'!FI43</f>
        <v/>
      </c>
      <c r="FJ42" s="61"/>
      <c r="FK42" s="62" t="str">
        <f>'[1]TKB-2'!FK43</f>
        <v/>
      </c>
      <c r="FL42" s="61"/>
      <c r="FM42" s="62" t="str">
        <f>'[1]TKB-2'!FM43</f>
        <v/>
      </c>
      <c r="FN42" s="61"/>
      <c r="FO42" s="62" t="str">
        <f>'[1]TKB-2'!FO43</f>
        <v/>
      </c>
      <c r="FP42" s="61"/>
      <c r="FQ42" s="62" t="str">
        <f>'[1]TKB-2'!FQ43</f>
        <v/>
      </c>
      <c r="FR42" s="61"/>
      <c r="FS42" s="62" t="str">
        <f>'[1]TKB-2'!FS43</f>
        <v/>
      </c>
      <c r="FT42" s="61"/>
      <c r="FU42" s="62" t="str">
        <f>'[1]TKB-2'!FU43</f>
        <v/>
      </c>
      <c r="FV42" s="61"/>
      <c r="FW42" s="62" t="str">
        <f>'[1]TKB-2'!FW43</f>
        <v/>
      </c>
      <c r="FX42" s="61"/>
      <c r="FY42" s="62" t="str">
        <f>'[1]TKB-2'!FY43</f>
        <v/>
      </c>
      <c r="FZ42" s="61"/>
      <c r="GA42" s="62" t="str">
        <f>'[1]TKB-2'!GA43</f>
        <v/>
      </c>
      <c r="GB42" s="61"/>
      <c r="GC42" s="62" t="str">
        <f>'[1]TKB-2'!GC43</f>
        <v/>
      </c>
      <c r="GD42" s="61"/>
      <c r="GE42" s="62" t="str">
        <f>'[1]TKB-2'!GE43</f>
        <v/>
      </c>
      <c r="GF42" s="61"/>
      <c r="GG42" s="62" t="str">
        <f>'[1]TKB-2'!GG43</f>
        <v/>
      </c>
      <c r="GH42" s="61"/>
      <c r="GI42" s="62" t="str">
        <f>'[1]TKB-2'!GI43</f>
        <v/>
      </c>
      <c r="GJ42" s="61"/>
      <c r="GK42" s="62" t="str">
        <f>'[1]TKB-2'!GK43</f>
        <v/>
      </c>
      <c r="GL42" s="61"/>
      <c r="GM42" s="62" t="str">
        <f>'[1]TKB-2'!GM43</f>
        <v/>
      </c>
      <c r="GN42" s="61"/>
      <c r="GO42" s="62" t="str">
        <f>'[1]TKB-2'!GO43</f>
        <v/>
      </c>
      <c r="GP42" s="61"/>
      <c r="GQ42" s="62" t="str">
        <f>'[1]TKB-2'!GQ43</f>
        <v/>
      </c>
      <c r="GR42" s="61"/>
      <c r="GS42" s="62" t="str">
        <f>'[1]TKB-2'!GS43</f>
        <v/>
      </c>
      <c r="GT42" s="61"/>
      <c r="GU42" s="62" t="str">
        <f>'[1]TKB-2'!GU43</f>
        <v/>
      </c>
      <c r="GV42" s="61"/>
      <c r="GW42" s="62" t="str">
        <f>'[1]TKB-2'!GW43</f>
        <v/>
      </c>
      <c r="GX42" s="61"/>
      <c r="GY42" s="62" t="str">
        <f>'[1]TKB-2'!GY43</f>
        <v/>
      </c>
      <c r="GZ42" s="61"/>
      <c r="HA42" s="62" t="str">
        <f>'[1]TKB-2'!HA43</f>
        <v/>
      </c>
      <c r="HB42" s="61"/>
      <c r="HC42" s="62" t="str">
        <f>'[1]TKB-2'!HC43</f>
        <v/>
      </c>
      <c r="HD42" s="61"/>
      <c r="HE42" s="62" t="str">
        <f>'[1]TKB-2'!HE43</f>
        <v/>
      </c>
      <c r="HF42" s="61"/>
      <c r="HG42" s="62" t="str">
        <f>'[1]TKB-2'!HG43</f>
        <v/>
      </c>
      <c r="HH42" s="61"/>
      <c r="HI42" s="62" t="str">
        <f>'[1]TKB-2'!HI43</f>
        <v/>
      </c>
      <c r="HJ42" s="61"/>
      <c r="HK42" s="62" t="str">
        <f>'[1]TKB-2'!HK43</f>
        <v/>
      </c>
      <c r="HL42" s="61"/>
      <c r="HM42" s="62" t="str">
        <f>'[1]TKB-2'!HM43</f>
        <v/>
      </c>
      <c r="HN42" s="61"/>
      <c r="HO42" s="62" t="str">
        <f>'[1]TKB-2'!HO43</f>
        <v/>
      </c>
      <c r="HP42" s="61"/>
      <c r="HQ42" s="62" t="str">
        <f>'[1]TKB-2'!HQ43</f>
        <v/>
      </c>
      <c r="HR42" s="61"/>
      <c r="HS42" s="62" t="str">
        <f>'[1]TKB-2'!HS43</f>
        <v/>
      </c>
      <c r="HT42" s="61"/>
      <c r="HU42" s="62" t="str">
        <f>'[1]TKB-2'!HU43</f>
        <v/>
      </c>
      <c r="HV42" s="61"/>
      <c r="HW42" s="62" t="str">
        <f>'[1]TKB-2'!HW43</f>
        <v/>
      </c>
      <c r="HX42" s="61"/>
      <c r="HY42" s="62" t="str">
        <f>'[1]TKB-2'!HY43</f>
        <v/>
      </c>
      <c r="HZ42" s="61"/>
      <c r="IA42" s="62" t="str">
        <f>'[1]TKB-2'!IA43</f>
        <v/>
      </c>
      <c r="IB42" s="61"/>
      <c r="IC42" s="62" t="str">
        <f>'[1]TKB-2'!IC43</f>
        <v/>
      </c>
      <c r="ID42" s="61"/>
      <c r="IE42" s="62" t="str">
        <f>'[1]TKB-2'!IE43</f>
        <v/>
      </c>
      <c r="IF42" s="61"/>
      <c r="IG42" s="62" t="str">
        <f>'[1]TKB-2'!IG43</f>
        <v/>
      </c>
      <c r="IH42" s="61"/>
      <c r="II42" s="62" t="str">
        <f>'[1]TKB-2'!II43</f>
        <v/>
      </c>
    </row>
    <row r="43" spans="1:243" ht="15.75" customHeight="1" x14ac:dyDescent="0.2">
      <c r="A43" s="296"/>
      <c r="B43" s="311" t="str">
        <f>'TKB-1'!B43</f>
        <v>SÁU</v>
      </c>
      <c r="C43" s="301">
        <f>C33+1</f>
        <v>44372</v>
      </c>
      <c r="D43" s="39">
        <v>0</v>
      </c>
      <c r="E43" s="292" t="s">
        <v>52</v>
      </c>
      <c r="F43" s="55">
        <f>'[1]TKB-2'!F44</f>
        <v>0</v>
      </c>
      <c r="G43" s="56"/>
      <c r="H43" s="55">
        <f>'[1]TKB-2'!H44</f>
        <v>0</v>
      </c>
      <c r="I43" s="56"/>
      <c r="J43" s="55">
        <f>'[1]TKB-2'!J44</f>
        <v>0</v>
      </c>
      <c r="K43" s="56"/>
      <c r="L43" s="55">
        <f>'[1]TKB-2'!L44</f>
        <v>0</v>
      </c>
      <c r="M43" s="56"/>
      <c r="N43" s="55">
        <f>'[1]TKB-2'!N44</f>
        <v>0</v>
      </c>
      <c r="O43" s="56"/>
      <c r="P43" s="55">
        <f>'[1]TKB-2'!P44</f>
        <v>0</v>
      </c>
      <c r="Q43" s="56"/>
      <c r="R43" s="55">
        <f>'[1]TKB-2'!R44</f>
        <v>0</v>
      </c>
      <c r="S43" s="56"/>
      <c r="T43" s="55">
        <f>'[1]TKB-2'!T44</f>
        <v>0</v>
      </c>
      <c r="U43" s="56"/>
      <c r="V43" s="55" t="str">
        <f>'[1]TKB-2'!V44</f>
        <v>B2-101</v>
      </c>
      <c r="W43" s="56"/>
      <c r="X43" s="55" t="str">
        <f>'[1]TKB-2'!X44</f>
        <v>B2-102</v>
      </c>
      <c r="Y43" s="56"/>
      <c r="Z43" s="55" t="str">
        <f>'[1]TKB-2'!Z44</f>
        <v>B2-103</v>
      </c>
      <c r="AA43" s="56"/>
      <c r="AB43" s="55" t="str">
        <f>'[1]TKB-2'!AB44</f>
        <v>B2-201</v>
      </c>
      <c r="AC43" s="56"/>
      <c r="AD43" s="55">
        <f>'[1]TKB-2'!AD44</f>
        <v>0</v>
      </c>
      <c r="AE43" s="56"/>
      <c r="AF43" s="55">
        <f>'[1]TKB-2'!AF44</f>
        <v>0</v>
      </c>
      <c r="AG43" s="56"/>
      <c r="AH43" s="55">
        <f>'[1]TKB-2'!AH44</f>
        <v>0</v>
      </c>
      <c r="AI43" s="56"/>
      <c r="AJ43" s="55">
        <f>'[1]TKB-2'!AJ44</f>
        <v>0</v>
      </c>
      <c r="AK43" s="56"/>
      <c r="AL43" s="55">
        <f>'[1]TKB-2'!AL44</f>
        <v>0</v>
      </c>
      <c r="AM43" s="56"/>
      <c r="AN43" s="55">
        <f>'[1]TKB-2'!AN44</f>
        <v>0</v>
      </c>
      <c r="AO43" s="56"/>
      <c r="AP43" s="55">
        <f>'[1]TKB-2'!AP44</f>
        <v>0</v>
      </c>
      <c r="AQ43" s="56"/>
      <c r="AR43" s="55" t="str">
        <f>'[1]TKB-2'!AR44</f>
        <v>B2-202</v>
      </c>
      <c r="AS43" s="56"/>
      <c r="AT43" s="55" t="str">
        <f>'[1]TKB-2'!AT44</f>
        <v>B2-203</v>
      </c>
      <c r="AU43" s="56"/>
      <c r="AV43" s="55">
        <f>'[1]TKB-2'!AV44</f>
        <v>0</v>
      </c>
      <c r="AW43" s="56"/>
      <c r="AX43" s="55">
        <f>'[1]TKB-2'!AX44</f>
        <v>0</v>
      </c>
      <c r="AY43" s="56"/>
      <c r="AZ43" s="55">
        <f>'[1]TKB-2'!AZ44</f>
        <v>0</v>
      </c>
      <c r="BA43" s="56"/>
      <c r="BB43" s="55">
        <f>'[1]TKB-2'!BB44</f>
        <v>0</v>
      </c>
      <c r="BC43" s="56"/>
      <c r="BD43" s="55" t="str">
        <f>'[1]TKB-2'!BD44</f>
        <v>A.XUONG1</v>
      </c>
      <c r="BE43" s="56"/>
      <c r="BF43" s="55">
        <f>'[1]TKB-2'!BF44</f>
        <v>0</v>
      </c>
      <c r="BG43" s="56"/>
      <c r="BH43" s="55">
        <f>'[1]TKB-2'!BH44</f>
        <v>0</v>
      </c>
      <c r="BI43" s="56"/>
      <c r="BJ43" s="55">
        <f>'[1]TKB-2'!BJ44</f>
        <v>0</v>
      </c>
      <c r="BK43" s="56"/>
      <c r="BL43" s="55">
        <f>'[1]TKB-2'!BL44</f>
        <v>0</v>
      </c>
      <c r="BM43" s="56"/>
      <c r="BN43" s="55" t="str">
        <f>'[1]TKB-2'!BN44</f>
        <v>B2-301</v>
      </c>
      <c r="BO43" s="56"/>
      <c r="BP43" s="55">
        <f>'[1]TKB-2'!BP44</f>
        <v>0</v>
      </c>
      <c r="BQ43" s="56"/>
      <c r="BR43" s="55">
        <f>'[1]TKB-2'!BR44</f>
        <v>0</v>
      </c>
      <c r="BS43" s="56"/>
      <c r="BT43" s="55" t="str">
        <f>'[1]TKB-2'!BT44</f>
        <v>B2-302</v>
      </c>
      <c r="BU43" s="56"/>
      <c r="BV43" s="55">
        <f>'[1]TKB-2'!BV44</f>
        <v>0</v>
      </c>
      <c r="BW43" s="56"/>
      <c r="BX43" s="55" t="str">
        <f>'[1]TKB-2'!BX44</f>
        <v>A.XUONG2</v>
      </c>
      <c r="BY43" s="56"/>
      <c r="BZ43" s="55" t="str">
        <f>'[1]TKB-2'!BZ44</f>
        <v>A.XUONG3</v>
      </c>
      <c r="CA43" s="56"/>
      <c r="CB43" s="55">
        <f>'[1]TKB-2'!CB44</f>
        <v>0</v>
      </c>
      <c r="CC43" s="56"/>
      <c r="CD43" s="55" t="str">
        <f>'[1]TKB-2'!CD44</f>
        <v>B2-403</v>
      </c>
      <c r="CE43" s="56"/>
      <c r="CF43" s="55">
        <f>'[1]TKB-2'!CF44</f>
        <v>0</v>
      </c>
      <c r="CG43" s="56"/>
      <c r="CH43" s="55">
        <f>'[1]TKB-2'!CH44</f>
        <v>0</v>
      </c>
      <c r="CI43" s="56"/>
      <c r="CJ43" s="55">
        <f>'[1]TKB-2'!CJ44</f>
        <v>0</v>
      </c>
      <c r="CK43" s="56"/>
      <c r="CL43" s="55">
        <f>'[1]TKB-2'!CL44</f>
        <v>0</v>
      </c>
      <c r="CM43" s="56"/>
      <c r="CN43" s="55">
        <f>'[1]TKB-2'!CN44</f>
        <v>0</v>
      </c>
      <c r="CO43" s="56"/>
      <c r="CP43" s="55">
        <f>'[1]TKB-2'!CP44</f>
        <v>0</v>
      </c>
      <c r="CQ43" s="56"/>
      <c r="CR43" s="55">
        <f>'[1]TKB-2'!CR44</f>
        <v>0</v>
      </c>
      <c r="CS43" s="56"/>
      <c r="CT43" s="55">
        <f>'[1]TKB-2'!CT44</f>
        <v>0</v>
      </c>
      <c r="CU43" s="56"/>
      <c r="CV43" s="55">
        <f>'[1]TKB-2'!CV44</f>
        <v>0</v>
      </c>
      <c r="CW43" s="56"/>
      <c r="CX43" s="55" t="str">
        <f>'[1]TKB-2'!CX44</f>
        <v>B2-208C</v>
      </c>
      <c r="CY43" s="56"/>
      <c r="CZ43" s="55" t="str">
        <f>'[1]TKB-2'!CZ44</f>
        <v>B2-307</v>
      </c>
      <c r="DA43" s="56"/>
      <c r="DB43" s="55" t="str">
        <f>'[1]TKB-2'!DB44</f>
        <v>B2-204</v>
      </c>
      <c r="DC43" s="56"/>
      <c r="DD43" s="55">
        <f>'[1]TKB-2'!DD44</f>
        <v>0</v>
      </c>
      <c r="DE43" s="56"/>
      <c r="DF43" s="55">
        <f>'[1]TKB-2'!DF44</f>
        <v>0</v>
      </c>
      <c r="DG43" s="56"/>
      <c r="DH43" s="55" t="str">
        <f>'[1]TKB-2'!DH44</f>
        <v>B2-303</v>
      </c>
      <c r="DI43" s="56"/>
      <c r="DJ43" s="55" t="str">
        <f>'[1]TKB-2'!DJ44</f>
        <v>B2-406</v>
      </c>
      <c r="DK43" s="56"/>
      <c r="DL43" s="55">
        <f>'[1]TKB-2'!DL44</f>
        <v>0</v>
      </c>
      <c r="DM43" s="56"/>
      <c r="DN43" s="55">
        <f>'[1]TKB-2'!DN44</f>
        <v>0</v>
      </c>
      <c r="DO43" s="56"/>
      <c r="DP43" s="55">
        <f>'[1]TKB-2'!DP44</f>
        <v>0</v>
      </c>
      <c r="DQ43" s="56"/>
      <c r="DR43" s="55">
        <f>'[1]TKB-2'!DR44</f>
        <v>0</v>
      </c>
      <c r="DS43" s="56"/>
      <c r="DT43" s="55">
        <f>'[1]TKB-2'!DT44</f>
        <v>0</v>
      </c>
      <c r="DU43" s="56"/>
      <c r="DV43" s="55">
        <f>'[1]TKB-2'!DV44</f>
        <v>0</v>
      </c>
      <c r="DW43" s="56"/>
      <c r="DX43" s="55">
        <f>'[1]TKB-2'!DX44</f>
        <v>0</v>
      </c>
      <c r="DY43" s="56"/>
      <c r="DZ43" s="55">
        <f>'[1]TKB-2'!DZ44</f>
        <v>0</v>
      </c>
      <c r="EA43" s="56"/>
      <c r="EB43" s="55" t="str">
        <f>'[1]TKB-2'!EB44</f>
        <v>B2-401</v>
      </c>
      <c r="EC43" s="56"/>
      <c r="ED43" s="55" t="str">
        <f>'[1]TKB-2'!ED44</f>
        <v>B2-407</v>
      </c>
      <c r="EE43" s="56"/>
      <c r="EF43" s="55" t="str">
        <f>'[1]TKB-2'!EF44</f>
        <v>A.SAN1</v>
      </c>
      <c r="EG43" s="56"/>
      <c r="EH43" s="55">
        <f>'[1]TKB-2'!EH44</f>
        <v>0</v>
      </c>
      <c r="EI43" s="56"/>
      <c r="EJ43" s="55">
        <f>'[1]TKB-2'!EJ44</f>
        <v>0</v>
      </c>
      <c r="EK43" s="56"/>
      <c r="EL43" s="55" t="str">
        <f>'[1]TKB-2'!EL44</f>
        <v>A.SAN3</v>
      </c>
      <c r="EM43" s="56"/>
      <c r="EN43" s="55">
        <f>'[1]TKB-2'!EN44</f>
        <v>0</v>
      </c>
      <c r="EO43" s="56"/>
      <c r="EP43" s="55" t="str">
        <f>'[1]TKB-2'!EP44</f>
        <v>B2-405</v>
      </c>
      <c r="EQ43" s="56"/>
      <c r="ER43" s="55" t="str">
        <f>'[1]TKB-2'!ER44</f>
        <v>A.SAN2</v>
      </c>
      <c r="ES43" s="56"/>
      <c r="ET43" s="55" t="str">
        <f>'[1]TKB-2'!ET44</f>
        <v>B2-506</v>
      </c>
      <c r="EU43" s="56"/>
      <c r="EV43" s="55" t="str">
        <f>'[1]TKB-2'!EV44</f>
        <v>B2-308</v>
      </c>
      <c r="EW43" s="56"/>
      <c r="EX43" s="55" t="str">
        <f>'[1]TKB-2'!EX44</f>
        <v>A.SAN2</v>
      </c>
      <c r="EY43" s="56"/>
      <c r="EZ43" s="55">
        <f>'[1]TKB-2'!EZ44</f>
        <v>0</v>
      </c>
      <c r="FA43" s="56"/>
      <c r="FB43" s="55" t="str">
        <f>'[1]TKB-2'!FB44</f>
        <v>B2-503</v>
      </c>
      <c r="FC43" s="56"/>
      <c r="FD43" s="55">
        <f>'[1]TKB-2'!FD44</f>
        <v>0</v>
      </c>
      <c r="FE43" s="56"/>
      <c r="FF43" s="55" t="str">
        <f>'[1]TKB-2'!FF44</f>
        <v>B2-404</v>
      </c>
      <c r="FG43" s="56"/>
      <c r="FH43" s="55">
        <f>'[1]TKB-2'!FH44</f>
        <v>0</v>
      </c>
      <c r="FI43" s="56"/>
      <c r="FJ43" s="55" t="str">
        <f>'[1]TKB-2'!FJ44</f>
        <v>B2-304</v>
      </c>
      <c r="FK43" s="56"/>
      <c r="FL43" s="55" t="str">
        <f>'[1]TKB-2'!FL44</f>
        <v>B2-402</v>
      </c>
      <c r="FM43" s="56"/>
      <c r="FN43" s="55">
        <f>'[1]TKB-2'!FN44</f>
        <v>0</v>
      </c>
      <c r="FO43" s="56"/>
      <c r="FP43" s="55">
        <f>'[1]TKB-2'!FP44</f>
        <v>0</v>
      </c>
      <c r="FQ43" s="56"/>
      <c r="FR43" s="55" t="str">
        <f>'[1]TKB-2'!FR44</f>
        <v>B2-108</v>
      </c>
      <c r="FS43" s="56"/>
      <c r="FT43" s="55" t="str">
        <f>'[1]TKB-2'!FT44</f>
        <v>B2-305</v>
      </c>
      <c r="FU43" s="56"/>
      <c r="FV43" s="55">
        <f>'[1]TKB-2'!FV44</f>
        <v>0</v>
      </c>
      <c r="FW43" s="56"/>
      <c r="FX43" s="55">
        <f>'[1]TKB-2'!FX44</f>
        <v>0</v>
      </c>
      <c r="FY43" s="56"/>
      <c r="FZ43" s="55">
        <f>'[1]TKB-2'!FZ44</f>
        <v>0</v>
      </c>
      <c r="GA43" s="56"/>
      <c r="GB43" s="55">
        <f>'[1]TKB-2'!GB44</f>
        <v>0</v>
      </c>
      <c r="GC43" s="56"/>
      <c r="GD43" s="55">
        <f>'[1]TKB-2'!GD44</f>
        <v>0</v>
      </c>
      <c r="GE43" s="56"/>
      <c r="GF43" s="55">
        <f>'[1]TKB-2'!GF44</f>
        <v>0</v>
      </c>
      <c r="GG43" s="56"/>
      <c r="GH43" s="55">
        <f>'[1]TKB-2'!GH44</f>
        <v>0</v>
      </c>
      <c r="GI43" s="56"/>
      <c r="GJ43" s="55">
        <f>'[1]TKB-2'!GJ44</f>
        <v>0</v>
      </c>
      <c r="GK43" s="56"/>
      <c r="GL43" s="55">
        <f>'[1]TKB-2'!GL44</f>
        <v>0</v>
      </c>
      <c r="GM43" s="56"/>
      <c r="GN43" s="55">
        <f>'[1]TKB-2'!GN44</f>
        <v>0</v>
      </c>
      <c r="GO43" s="56"/>
      <c r="GP43" s="55">
        <f>'[1]TKB-2'!GP44</f>
        <v>0</v>
      </c>
      <c r="GQ43" s="56"/>
      <c r="GR43" s="55">
        <f>'[1]TKB-2'!GR44</f>
        <v>0</v>
      </c>
      <c r="GS43" s="56"/>
      <c r="GT43" s="55">
        <f>'[1]TKB-2'!GT44</f>
        <v>0</v>
      </c>
      <c r="GU43" s="56"/>
      <c r="GV43" s="55">
        <f>'[1]TKB-2'!GV44</f>
        <v>0</v>
      </c>
      <c r="GW43" s="56"/>
      <c r="GX43" s="55">
        <f>'[1]TKB-2'!GX44</f>
        <v>0</v>
      </c>
      <c r="GY43" s="56"/>
      <c r="GZ43" s="55">
        <f>'[1]TKB-2'!GZ44</f>
        <v>0</v>
      </c>
      <c r="HA43" s="56"/>
      <c r="HB43" s="55">
        <f>'[1]TKB-2'!HB44</f>
        <v>0</v>
      </c>
      <c r="HC43" s="56"/>
      <c r="HD43" s="55">
        <f>'[1]TKB-2'!HD44</f>
        <v>0</v>
      </c>
      <c r="HE43" s="56"/>
      <c r="HF43" s="55">
        <f>'[1]TKB-2'!HF44</f>
        <v>0</v>
      </c>
      <c r="HG43" s="56"/>
      <c r="HH43" s="55">
        <f>'[1]TKB-2'!HH44</f>
        <v>0</v>
      </c>
      <c r="HI43" s="56"/>
      <c r="HJ43" s="55">
        <f>'[1]TKB-2'!HJ44</f>
        <v>0</v>
      </c>
      <c r="HK43" s="56"/>
      <c r="HL43" s="55">
        <f>'[1]TKB-2'!HL44</f>
        <v>0</v>
      </c>
      <c r="HM43" s="56"/>
      <c r="HN43" s="55">
        <f>'[1]TKB-2'!HN44</f>
        <v>0</v>
      </c>
      <c r="HO43" s="56"/>
      <c r="HP43" s="55">
        <f>'[1]TKB-2'!HP44</f>
        <v>0</v>
      </c>
      <c r="HQ43" s="56"/>
      <c r="HR43" s="55">
        <f>'[1]TKB-2'!HR44</f>
        <v>0</v>
      </c>
      <c r="HS43" s="56"/>
      <c r="HT43" s="55">
        <f>'[1]TKB-2'!HT44</f>
        <v>0</v>
      </c>
      <c r="HU43" s="56"/>
      <c r="HV43" s="55">
        <f>'[1]TKB-2'!HV44</f>
        <v>0</v>
      </c>
      <c r="HW43" s="56"/>
      <c r="HX43" s="55">
        <f>'[1]TKB-2'!HX44</f>
        <v>0</v>
      </c>
      <c r="HY43" s="56"/>
      <c r="HZ43" s="55">
        <f>'[1]TKB-2'!HZ44</f>
        <v>0</v>
      </c>
      <c r="IA43" s="56"/>
      <c r="IB43" s="55">
        <f>'[1]TKB-2'!IB44</f>
        <v>0</v>
      </c>
      <c r="IC43" s="56"/>
      <c r="ID43" s="55">
        <f>'[1]TKB-2'!ID44</f>
        <v>0</v>
      </c>
      <c r="IE43" s="56"/>
      <c r="IF43" s="55">
        <f>'[1]TKB-2'!IF44</f>
        <v>0</v>
      </c>
      <c r="IG43" s="56"/>
      <c r="IH43" s="55">
        <f>'[1]TKB-2'!IH44</f>
        <v>0</v>
      </c>
      <c r="II43" s="56"/>
    </row>
    <row r="44" spans="1:243" ht="15.75" customHeight="1" x14ac:dyDescent="0.2">
      <c r="A44" s="296"/>
      <c r="B44" s="299"/>
      <c r="C44" s="302"/>
      <c r="D44" s="42" t="s">
        <v>15</v>
      </c>
      <c r="E44" s="293"/>
      <c r="F44" s="57"/>
      <c r="G44" s="58" t="str">
        <f>'[1]TKB-2'!G45</f>
        <v/>
      </c>
      <c r="H44" s="57"/>
      <c r="I44" s="58" t="str">
        <f>'[1]TKB-2'!I45</f>
        <v/>
      </c>
      <c r="J44" s="57"/>
      <c r="K44" s="58" t="str">
        <f>'[1]TKB-2'!K45</f>
        <v/>
      </c>
      <c r="L44" s="57"/>
      <c r="M44" s="58" t="str">
        <f>'[1]TKB-2'!M45</f>
        <v/>
      </c>
      <c r="N44" s="57"/>
      <c r="O44" s="58" t="str">
        <f>'[1]TKB-2'!O45</f>
        <v/>
      </c>
      <c r="P44" s="57"/>
      <c r="Q44" s="58" t="str">
        <f>'[1]TKB-2'!Q45</f>
        <v/>
      </c>
      <c r="R44" s="57"/>
      <c r="S44" s="58" t="str">
        <f>'[1]TKB-2'!S45</f>
        <v/>
      </c>
      <c r="T44" s="57"/>
      <c r="U44" s="58" t="str">
        <f>'[1]TKB-2'!U45</f>
        <v/>
      </c>
      <c r="V44" s="57"/>
      <c r="W44" s="58" t="str">
        <f>'[1]TKB-2'!W45</f>
        <v>L.Đ.Vinh</v>
      </c>
      <c r="X44" s="57"/>
      <c r="Y44" s="58" t="str">
        <f>'[1]TKB-2'!Y45</f>
        <v>V.Hải</v>
      </c>
      <c r="Z44" s="57"/>
      <c r="AA44" s="58" t="str">
        <f>'[1]TKB-2'!AA45</f>
        <v>N.Cường</v>
      </c>
      <c r="AB44" s="57"/>
      <c r="AC44" s="58" t="str">
        <f>'[1]TKB-2'!AC45</f>
        <v>Đ.Tân</v>
      </c>
      <c r="AD44" s="57"/>
      <c r="AE44" s="58" t="str">
        <f>'[1]TKB-2'!AE45</f>
        <v/>
      </c>
      <c r="AF44" s="57"/>
      <c r="AG44" s="58" t="str">
        <f>'[1]TKB-2'!AG45</f>
        <v/>
      </c>
      <c r="AH44" s="57"/>
      <c r="AI44" s="58" t="str">
        <f>'[1]TKB-2'!AI45</f>
        <v/>
      </c>
      <c r="AJ44" s="57"/>
      <c r="AK44" s="58" t="str">
        <f>'[1]TKB-2'!AK45</f>
        <v/>
      </c>
      <c r="AL44" s="57"/>
      <c r="AM44" s="58" t="str">
        <f>'[1]TKB-2'!AM45</f>
        <v/>
      </c>
      <c r="AN44" s="57"/>
      <c r="AO44" s="58" t="str">
        <f>'[1]TKB-2'!AO45</f>
        <v/>
      </c>
      <c r="AP44" s="57"/>
      <c r="AQ44" s="58" t="str">
        <f>'[1]TKB-2'!AQ45</f>
        <v/>
      </c>
      <c r="AR44" s="57"/>
      <c r="AS44" s="58" t="str">
        <f>'[1]TKB-2'!AS45</f>
        <v>T.Vinh</v>
      </c>
      <c r="AT44" s="57"/>
      <c r="AU44" s="58" t="str">
        <f>'[1]TKB-2'!AU45</f>
        <v>M.Tân</v>
      </c>
      <c r="AV44" s="57"/>
      <c r="AW44" s="58" t="str">
        <f>'[1]TKB-2'!AW45</f>
        <v/>
      </c>
      <c r="AX44" s="57"/>
      <c r="AY44" s="58" t="str">
        <f>'[1]TKB-2'!AY45</f>
        <v/>
      </c>
      <c r="AZ44" s="57"/>
      <c r="BA44" s="58" t="str">
        <f>'[1]TKB-2'!BA45</f>
        <v/>
      </c>
      <c r="BB44" s="57"/>
      <c r="BC44" s="58" t="str">
        <f>'[1]TKB-2'!BC45</f>
        <v/>
      </c>
      <c r="BD44" s="57"/>
      <c r="BE44" s="58" t="str">
        <f>'[1]TKB-2'!BE45</f>
        <v>B.Sáu</v>
      </c>
      <c r="BF44" s="57"/>
      <c r="BG44" s="58" t="str">
        <f>'[1]TKB-2'!BG45</f>
        <v/>
      </c>
      <c r="BH44" s="57"/>
      <c r="BI44" s="58" t="str">
        <f>'[1]TKB-2'!BI45</f>
        <v/>
      </c>
      <c r="BJ44" s="57"/>
      <c r="BK44" s="58" t="str">
        <f>'[1]TKB-2'!BK45</f>
        <v/>
      </c>
      <c r="BL44" s="57"/>
      <c r="BM44" s="58" t="str">
        <f>'[1]TKB-2'!BM45</f>
        <v/>
      </c>
      <c r="BN44" s="57"/>
      <c r="BO44" s="58" t="str">
        <f>'[1]TKB-2'!BO45</f>
        <v>T.Hùng</v>
      </c>
      <c r="BP44" s="57"/>
      <c r="BQ44" s="58" t="str">
        <f>'[1]TKB-2'!BQ45</f>
        <v/>
      </c>
      <c r="BR44" s="57"/>
      <c r="BS44" s="58" t="str">
        <f>'[1]TKB-2'!BS45</f>
        <v/>
      </c>
      <c r="BT44" s="57"/>
      <c r="BU44" s="58" t="str">
        <f>'[1]TKB-2'!BU45</f>
        <v>Chí.Sỹ</v>
      </c>
      <c r="BV44" s="57"/>
      <c r="BW44" s="58" t="str">
        <f>'[1]TKB-2'!BW45</f>
        <v/>
      </c>
      <c r="BX44" s="57"/>
      <c r="BY44" s="58" t="str">
        <f>'[1]TKB-2'!BY45</f>
        <v>T.Kiếm</v>
      </c>
      <c r="BZ44" s="57"/>
      <c r="CA44" s="58" t="str">
        <f>'[1]TKB-2'!CA45</f>
        <v>Đ.Toa</v>
      </c>
      <c r="CB44" s="57"/>
      <c r="CC44" s="58" t="str">
        <f>'[1]TKB-2'!CC45</f>
        <v/>
      </c>
      <c r="CD44" s="57"/>
      <c r="CE44" s="58" t="str">
        <f>'[1]TKB-2'!CE45</f>
        <v>Đ.Thành</v>
      </c>
      <c r="CF44" s="57"/>
      <c r="CG44" s="58" t="str">
        <f>'[1]TKB-2'!CG45</f>
        <v/>
      </c>
      <c r="CH44" s="57"/>
      <c r="CI44" s="58" t="str">
        <f>'[1]TKB-2'!CI45</f>
        <v/>
      </c>
      <c r="CJ44" s="57"/>
      <c r="CK44" s="58" t="str">
        <f>'[1]TKB-2'!CK45</f>
        <v/>
      </c>
      <c r="CL44" s="57"/>
      <c r="CM44" s="58" t="str">
        <f>'[1]TKB-2'!CM45</f>
        <v/>
      </c>
      <c r="CN44" s="57"/>
      <c r="CO44" s="58" t="str">
        <f>'[1]TKB-2'!CO45</f>
        <v/>
      </c>
      <c r="CP44" s="57"/>
      <c r="CQ44" s="58" t="str">
        <f>'[1]TKB-2'!CQ45</f>
        <v/>
      </c>
      <c r="CR44" s="57"/>
      <c r="CS44" s="58" t="str">
        <f>'[1]TKB-2'!CS45</f>
        <v/>
      </c>
      <c r="CT44" s="57"/>
      <c r="CU44" s="58" t="str">
        <f>'[1]TKB-2'!CU45</f>
        <v/>
      </c>
      <c r="CV44" s="57"/>
      <c r="CW44" s="58" t="str">
        <f>'[1]TKB-2'!CW45</f>
        <v/>
      </c>
      <c r="CX44" s="57"/>
      <c r="CY44" s="58" t="str">
        <f>'[1]TKB-2'!CY45</f>
        <v>V.Thống</v>
      </c>
      <c r="CZ44" s="57"/>
      <c r="DA44" s="58" t="str">
        <f>'[1]TKB-2'!DA45</f>
        <v>N.Khang</v>
      </c>
      <c r="DB44" s="57"/>
      <c r="DC44" s="58" t="str">
        <f>'[1]TKB-2'!DC45</f>
        <v>T.Thiểm</v>
      </c>
      <c r="DD44" s="57"/>
      <c r="DE44" s="58" t="str">
        <f>'[1]TKB-2'!DE45</f>
        <v/>
      </c>
      <c r="DF44" s="57"/>
      <c r="DG44" s="58" t="str">
        <f>'[1]TKB-2'!DG45</f>
        <v/>
      </c>
      <c r="DH44" s="57"/>
      <c r="DI44" s="58" t="str">
        <f>'[1]TKB-2'!DI45</f>
        <v>T.Hiếu</v>
      </c>
      <c r="DJ44" s="57"/>
      <c r="DK44" s="58" t="str">
        <f>'[1]TKB-2'!DK45</f>
        <v>T.Thủy</v>
      </c>
      <c r="DL44" s="57"/>
      <c r="DM44" s="58" t="str">
        <f>'[1]TKB-2'!DM45</f>
        <v/>
      </c>
      <c r="DN44" s="57"/>
      <c r="DO44" s="58" t="str">
        <f>'[1]TKB-2'!DO45</f>
        <v/>
      </c>
      <c r="DP44" s="57"/>
      <c r="DQ44" s="58" t="str">
        <f>'[1]TKB-2'!DQ45</f>
        <v/>
      </c>
      <c r="DR44" s="57"/>
      <c r="DS44" s="58" t="str">
        <f>'[1]TKB-2'!DS45</f>
        <v/>
      </c>
      <c r="DT44" s="57"/>
      <c r="DU44" s="58" t="str">
        <f>'[1]TKB-2'!DU45</f>
        <v/>
      </c>
      <c r="DV44" s="57"/>
      <c r="DW44" s="58" t="str">
        <f>'[1]TKB-2'!DW45</f>
        <v/>
      </c>
      <c r="DX44" s="57"/>
      <c r="DY44" s="58" t="str">
        <f>'[1]TKB-2'!DY45</f>
        <v/>
      </c>
      <c r="DZ44" s="57"/>
      <c r="EA44" s="58" t="str">
        <f>'[1]TKB-2'!EA45</f>
        <v/>
      </c>
      <c r="EB44" s="57"/>
      <c r="EC44" s="58" t="str">
        <f>'[1]TKB-2'!EC45</f>
        <v>V.Đồng</v>
      </c>
      <c r="ED44" s="57"/>
      <c r="EE44" s="58" t="str">
        <f>'[1]TKB-2'!EE45</f>
        <v>H.Phúc</v>
      </c>
      <c r="EF44" s="57"/>
      <c r="EG44" s="58" t="str">
        <f>'[1]TKB-2'!EG45</f>
        <v>V.Đông</v>
      </c>
      <c r="EH44" s="57"/>
      <c r="EI44" s="58" t="str">
        <f>'[1]TKB-2'!EI45</f>
        <v/>
      </c>
      <c r="EJ44" s="57"/>
      <c r="EK44" s="58" t="str">
        <f>'[1]TKB-2'!EK45</f>
        <v/>
      </c>
      <c r="EL44" s="57"/>
      <c r="EM44" s="58" t="str">
        <f>'[1]TKB-2'!EM45</f>
        <v>P.Lâm</v>
      </c>
      <c r="EN44" s="57"/>
      <c r="EO44" s="58" t="str">
        <f>'[1]TKB-2'!EO45</f>
        <v/>
      </c>
      <c r="EP44" s="57"/>
      <c r="EQ44" s="58" t="str">
        <f>'[1]TKB-2'!EQ45</f>
        <v>T.Lê</v>
      </c>
      <c r="ER44" s="57"/>
      <c r="ES44" s="58" t="str">
        <f>'[1]TKB-2'!ES45</f>
        <v>V.Minh</v>
      </c>
      <c r="ET44" s="57"/>
      <c r="EU44" s="58" t="str">
        <f>'[1]TKB-2'!EU45</f>
        <v>Th.Hồng</v>
      </c>
      <c r="EV44" s="57"/>
      <c r="EW44" s="58" t="str">
        <f>'[1]TKB-2'!EW45</f>
        <v>V.Hiệp</v>
      </c>
      <c r="EX44" s="57"/>
      <c r="EY44" s="58" t="str">
        <f>'[1]TKB-2'!EY45</f>
        <v>V.Học</v>
      </c>
      <c r="EZ44" s="57"/>
      <c r="FA44" s="58" t="str">
        <f>'[1]TKB-2'!FA45</f>
        <v/>
      </c>
      <c r="FB44" s="57"/>
      <c r="FC44" s="58" t="str">
        <f>'[1]TKB-2'!FC45</f>
        <v>A.Nương</v>
      </c>
      <c r="FD44" s="57"/>
      <c r="FE44" s="58" t="str">
        <f>'[1]TKB-2'!FE45</f>
        <v/>
      </c>
      <c r="FF44" s="57"/>
      <c r="FG44" s="58" t="str">
        <f>'[1]TKB-2'!FG45</f>
        <v>B.Phi</v>
      </c>
      <c r="FH44" s="57"/>
      <c r="FI44" s="58" t="str">
        <f>'[1]TKB-2'!FI45</f>
        <v/>
      </c>
      <c r="FJ44" s="57"/>
      <c r="FK44" s="58" t="str">
        <f>'[1]TKB-2'!FK45</f>
        <v>T.Mến</v>
      </c>
      <c r="FL44" s="57"/>
      <c r="FM44" s="58" t="str">
        <f>'[1]TKB-2'!FM45</f>
        <v>Th.Linh</v>
      </c>
      <c r="FN44" s="57"/>
      <c r="FO44" s="58" t="str">
        <f>'[1]TKB-2'!FO45</f>
        <v/>
      </c>
      <c r="FP44" s="57"/>
      <c r="FQ44" s="58" t="str">
        <f>'[1]TKB-2'!FQ45</f>
        <v/>
      </c>
      <c r="FR44" s="57"/>
      <c r="FS44" s="58" t="str">
        <f>'[1]TKB-2'!FS45</f>
        <v>Th.Cúc</v>
      </c>
      <c r="FT44" s="57"/>
      <c r="FU44" s="58" t="str">
        <f>'[1]TKB-2'!FU45</f>
        <v>X.Hội</v>
      </c>
      <c r="FV44" s="57"/>
      <c r="FW44" s="58" t="str">
        <f>'[1]TKB-2'!FW45</f>
        <v/>
      </c>
      <c r="FX44" s="57"/>
      <c r="FY44" s="58" t="str">
        <f>'[1]TKB-2'!FY45</f>
        <v/>
      </c>
      <c r="FZ44" s="57"/>
      <c r="GA44" s="58" t="str">
        <f>'[1]TKB-2'!GA45</f>
        <v/>
      </c>
      <c r="GB44" s="57"/>
      <c r="GC44" s="58" t="str">
        <f>'[1]TKB-2'!GC45</f>
        <v/>
      </c>
      <c r="GD44" s="57"/>
      <c r="GE44" s="58" t="str">
        <f>'[1]TKB-2'!GE45</f>
        <v/>
      </c>
      <c r="GF44" s="57"/>
      <c r="GG44" s="58" t="str">
        <f>'[1]TKB-2'!GG45</f>
        <v/>
      </c>
      <c r="GH44" s="57"/>
      <c r="GI44" s="58" t="str">
        <f>'[1]TKB-2'!GI45</f>
        <v/>
      </c>
      <c r="GJ44" s="57"/>
      <c r="GK44" s="58" t="str">
        <f>'[1]TKB-2'!GK45</f>
        <v/>
      </c>
      <c r="GL44" s="57"/>
      <c r="GM44" s="58" t="str">
        <f>'[1]TKB-2'!GM45</f>
        <v/>
      </c>
      <c r="GN44" s="57"/>
      <c r="GO44" s="58" t="str">
        <f>'[1]TKB-2'!GO45</f>
        <v/>
      </c>
      <c r="GP44" s="57"/>
      <c r="GQ44" s="58" t="str">
        <f>'[1]TKB-2'!GQ45</f>
        <v/>
      </c>
      <c r="GR44" s="57"/>
      <c r="GS44" s="58" t="str">
        <f>'[1]TKB-2'!GS45</f>
        <v/>
      </c>
      <c r="GT44" s="57"/>
      <c r="GU44" s="58" t="str">
        <f>'[1]TKB-2'!GU45</f>
        <v/>
      </c>
      <c r="GV44" s="57"/>
      <c r="GW44" s="58" t="str">
        <f>'[1]TKB-2'!GW45</f>
        <v/>
      </c>
      <c r="GX44" s="57"/>
      <c r="GY44" s="58" t="str">
        <f>'[1]TKB-2'!GY45</f>
        <v/>
      </c>
      <c r="GZ44" s="57"/>
      <c r="HA44" s="58" t="str">
        <f>'[1]TKB-2'!HA45</f>
        <v/>
      </c>
      <c r="HB44" s="57"/>
      <c r="HC44" s="58" t="str">
        <f>'[1]TKB-2'!HC45</f>
        <v/>
      </c>
      <c r="HD44" s="57"/>
      <c r="HE44" s="58" t="str">
        <f>'[1]TKB-2'!HE45</f>
        <v/>
      </c>
      <c r="HF44" s="57"/>
      <c r="HG44" s="58" t="str">
        <f>'[1]TKB-2'!HG45</f>
        <v/>
      </c>
      <c r="HH44" s="57"/>
      <c r="HI44" s="58" t="str">
        <f>'[1]TKB-2'!HI45</f>
        <v/>
      </c>
      <c r="HJ44" s="57"/>
      <c r="HK44" s="58" t="str">
        <f>'[1]TKB-2'!HK45</f>
        <v/>
      </c>
      <c r="HL44" s="57"/>
      <c r="HM44" s="58" t="str">
        <f>'[1]TKB-2'!HM45</f>
        <v/>
      </c>
      <c r="HN44" s="57"/>
      <c r="HO44" s="58" t="str">
        <f>'[1]TKB-2'!HO45</f>
        <v/>
      </c>
      <c r="HP44" s="57"/>
      <c r="HQ44" s="58" t="str">
        <f>'[1]TKB-2'!HQ45</f>
        <v/>
      </c>
      <c r="HR44" s="57"/>
      <c r="HS44" s="58" t="str">
        <f>'[1]TKB-2'!HS45</f>
        <v/>
      </c>
      <c r="HT44" s="57"/>
      <c r="HU44" s="58" t="str">
        <f>'[1]TKB-2'!HU45</f>
        <v/>
      </c>
      <c r="HV44" s="57"/>
      <c r="HW44" s="58" t="str">
        <f>'[1]TKB-2'!HW45</f>
        <v/>
      </c>
      <c r="HX44" s="57"/>
      <c r="HY44" s="58" t="str">
        <f>'[1]TKB-2'!HY45</f>
        <v/>
      </c>
      <c r="HZ44" s="57"/>
      <c r="IA44" s="58" t="str">
        <f>'[1]TKB-2'!IA45</f>
        <v/>
      </c>
      <c r="IB44" s="57"/>
      <c r="IC44" s="58" t="str">
        <f>'[1]TKB-2'!IC45</f>
        <v/>
      </c>
      <c r="ID44" s="57"/>
      <c r="IE44" s="58" t="str">
        <f>'[1]TKB-2'!IE45</f>
        <v/>
      </c>
      <c r="IF44" s="57"/>
      <c r="IG44" s="58" t="str">
        <f>'[1]TKB-2'!IG45</f>
        <v/>
      </c>
      <c r="IH44" s="57"/>
      <c r="II44" s="58" t="str">
        <f>'[1]TKB-2'!II45</f>
        <v/>
      </c>
    </row>
    <row r="45" spans="1:243" ht="15.75" customHeight="1" x14ac:dyDescent="0.2">
      <c r="A45" s="296"/>
      <c r="B45" s="299"/>
      <c r="C45" s="302"/>
      <c r="D45" s="42">
        <v>0</v>
      </c>
      <c r="E45" s="294" t="s">
        <v>53</v>
      </c>
      <c r="F45" s="59">
        <f>'[1]TKB-2'!F46</f>
        <v>0</v>
      </c>
      <c r="G45" s="60"/>
      <c r="H45" s="59">
        <f>'[1]TKB-2'!H46</f>
        <v>0</v>
      </c>
      <c r="I45" s="60"/>
      <c r="J45" s="59">
        <f>'[1]TKB-2'!J46</f>
        <v>0</v>
      </c>
      <c r="K45" s="60"/>
      <c r="L45" s="59">
        <f>'[1]TKB-2'!L46</f>
        <v>0</v>
      </c>
      <c r="M45" s="60"/>
      <c r="N45" s="59">
        <f>'[1]TKB-2'!N46</f>
        <v>0</v>
      </c>
      <c r="O45" s="60"/>
      <c r="P45" s="59">
        <f>'[1]TKB-2'!P46</f>
        <v>0</v>
      </c>
      <c r="Q45" s="60"/>
      <c r="R45" s="59">
        <f>'[1]TKB-2'!R46</f>
        <v>0</v>
      </c>
      <c r="S45" s="60"/>
      <c r="T45" s="59">
        <f>'[1]TKB-2'!T46</f>
        <v>0</v>
      </c>
      <c r="U45" s="60"/>
      <c r="V45" s="59" t="str">
        <f>'[1]TKB-2'!V46</f>
        <v>B2-101</v>
      </c>
      <c r="W45" s="60"/>
      <c r="X45" s="59" t="str">
        <f>'[1]TKB-2'!X46</f>
        <v>B2-102</v>
      </c>
      <c r="Y45" s="60"/>
      <c r="Z45" s="59" t="str">
        <f>'[1]TKB-2'!Z46</f>
        <v>B2-103</v>
      </c>
      <c r="AA45" s="60"/>
      <c r="AB45" s="59" t="str">
        <f>'[1]TKB-2'!AB46</f>
        <v>B2-201</v>
      </c>
      <c r="AC45" s="60"/>
      <c r="AD45" s="59">
        <f>'[1]TKB-2'!AD46</f>
        <v>0</v>
      </c>
      <c r="AE45" s="60"/>
      <c r="AF45" s="59">
        <f>'[1]TKB-2'!AF46</f>
        <v>0</v>
      </c>
      <c r="AG45" s="60"/>
      <c r="AH45" s="59">
        <f>'[1]TKB-2'!AH46</f>
        <v>0</v>
      </c>
      <c r="AI45" s="60"/>
      <c r="AJ45" s="59">
        <f>'[1]TKB-2'!AJ46</f>
        <v>0</v>
      </c>
      <c r="AK45" s="60"/>
      <c r="AL45" s="59">
        <f>'[1]TKB-2'!AL46</f>
        <v>0</v>
      </c>
      <c r="AM45" s="60"/>
      <c r="AN45" s="59">
        <f>'[1]TKB-2'!AN46</f>
        <v>0</v>
      </c>
      <c r="AO45" s="60"/>
      <c r="AP45" s="59">
        <f>'[1]TKB-2'!AP46</f>
        <v>0</v>
      </c>
      <c r="AQ45" s="60"/>
      <c r="AR45" s="59" t="str">
        <f>'[1]TKB-2'!AR46</f>
        <v>B2-202</v>
      </c>
      <c r="AS45" s="60"/>
      <c r="AT45" s="59" t="str">
        <f>'[1]TKB-2'!AT46</f>
        <v>B2-203</v>
      </c>
      <c r="AU45" s="60"/>
      <c r="AV45" s="59">
        <f>'[1]TKB-2'!AV46</f>
        <v>0</v>
      </c>
      <c r="AW45" s="60"/>
      <c r="AX45" s="59">
        <f>'[1]TKB-2'!AX46</f>
        <v>0</v>
      </c>
      <c r="AY45" s="60"/>
      <c r="AZ45" s="59">
        <f>'[1]TKB-2'!AZ46</f>
        <v>0</v>
      </c>
      <c r="BA45" s="60"/>
      <c r="BB45" s="59">
        <f>'[1]TKB-2'!BB46</f>
        <v>0</v>
      </c>
      <c r="BC45" s="60"/>
      <c r="BD45" s="59">
        <f>'[1]TKB-2'!BD46</f>
        <v>0</v>
      </c>
      <c r="BE45" s="60"/>
      <c r="BF45" s="59">
        <f>'[1]TKB-2'!BF46</f>
        <v>0</v>
      </c>
      <c r="BG45" s="60"/>
      <c r="BH45" s="59">
        <f>'[1]TKB-2'!BH46</f>
        <v>0</v>
      </c>
      <c r="BI45" s="60"/>
      <c r="BJ45" s="59">
        <f>'[1]TKB-2'!BJ46</f>
        <v>0</v>
      </c>
      <c r="BK45" s="60"/>
      <c r="BL45" s="59">
        <f>'[1]TKB-2'!BL46</f>
        <v>0</v>
      </c>
      <c r="BM45" s="60"/>
      <c r="BN45" s="59" t="str">
        <f>'[1]TKB-2'!BN46</f>
        <v>B2-301</v>
      </c>
      <c r="BO45" s="60"/>
      <c r="BP45" s="59">
        <f>'[1]TKB-2'!BP46</f>
        <v>0</v>
      </c>
      <c r="BQ45" s="60"/>
      <c r="BR45" s="59">
        <f>'[1]TKB-2'!BR46</f>
        <v>0</v>
      </c>
      <c r="BS45" s="60"/>
      <c r="BT45" s="59" t="str">
        <f>'[1]TKB-2'!BT46</f>
        <v>B2-302</v>
      </c>
      <c r="BU45" s="60"/>
      <c r="BV45" s="59">
        <f>'[1]TKB-2'!BV46</f>
        <v>0</v>
      </c>
      <c r="BW45" s="60"/>
      <c r="BX45" s="59">
        <f>'[1]TKB-2'!BX46</f>
        <v>0</v>
      </c>
      <c r="BY45" s="60"/>
      <c r="BZ45" s="59">
        <f>'[1]TKB-2'!BZ46</f>
        <v>0</v>
      </c>
      <c r="CA45" s="60"/>
      <c r="CB45" s="59">
        <f>'[1]TKB-2'!CB46</f>
        <v>0</v>
      </c>
      <c r="CC45" s="60"/>
      <c r="CD45" s="59" t="str">
        <f>'[1]TKB-2'!CD46</f>
        <v>B2-403</v>
      </c>
      <c r="CE45" s="60"/>
      <c r="CF45" s="59">
        <f>'[1]TKB-2'!CF46</f>
        <v>0</v>
      </c>
      <c r="CG45" s="60"/>
      <c r="CH45" s="59">
        <f>'[1]TKB-2'!CH46</f>
        <v>0</v>
      </c>
      <c r="CI45" s="60"/>
      <c r="CJ45" s="59">
        <f>'[1]TKB-2'!CJ46</f>
        <v>0</v>
      </c>
      <c r="CK45" s="60"/>
      <c r="CL45" s="59">
        <f>'[1]TKB-2'!CL46</f>
        <v>0</v>
      </c>
      <c r="CM45" s="60"/>
      <c r="CN45" s="59">
        <f>'[1]TKB-2'!CN46</f>
        <v>0</v>
      </c>
      <c r="CO45" s="60"/>
      <c r="CP45" s="59">
        <f>'[1]TKB-2'!CP46</f>
        <v>0</v>
      </c>
      <c r="CQ45" s="60"/>
      <c r="CR45" s="59">
        <f>'[1]TKB-2'!CR46</f>
        <v>0</v>
      </c>
      <c r="CS45" s="60"/>
      <c r="CT45" s="59">
        <f>'[1]TKB-2'!CT46</f>
        <v>0</v>
      </c>
      <c r="CU45" s="60"/>
      <c r="CV45" s="59">
        <f>'[1]TKB-2'!CV46</f>
        <v>0</v>
      </c>
      <c r="CW45" s="60"/>
      <c r="CX45" s="59" t="str">
        <f>'[1]TKB-2'!CX46</f>
        <v>B2-208C</v>
      </c>
      <c r="CY45" s="60"/>
      <c r="CZ45" s="59" t="str">
        <f>'[1]TKB-2'!CZ46</f>
        <v>B2-307</v>
      </c>
      <c r="DA45" s="60"/>
      <c r="DB45" s="59" t="str">
        <f>'[1]TKB-2'!DB46</f>
        <v>B2-204</v>
      </c>
      <c r="DC45" s="60"/>
      <c r="DD45" s="59" t="str">
        <f>'[1]TKB-2'!DD46</f>
        <v>B2-306</v>
      </c>
      <c r="DE45" s="60"/>
      <c r="DF45" s="59">
        <f>'[1]TKB-2'!DF46</f>
        <v>0</v>
      </c>
      <c r="DG45" s="60"/>
      <c r="DH45" s="59" t="str">
        <f>'[1]TKB-2'!DH46</f>
        <v>B2-303</v>
      </c>
      <c r="DI45" s="60"/>
      <c r="DJ45" s="59" t="str">
        <f>'[1]TKB-2'!DJ46</f>
        <v>B2-406</v>
      </c>
      <c r="DK45" s="60"/>
      <c r="DL45" s="59">
        <f>'[1]TKB-2'!DL46</f>
        <v>0</v>
      </c>
      <c r="DM45" s="60"/>
      <c r="DN45" s="59">
        <f>'[1]TKB-2'!DN46</f>
        <v>0</v>
      </c>
      <c r="DO45" s="60"/>
      <c r="DP45" s="59">
        <f>'[1]TKB-2'!DP46</f>
        <v>0</v>
      </c>
      <c r="DQ45" s="60"/>
      <c r="DR45" s="59">
        <f>'[1]TKB-2'!DR46</f>
        <v>0</v>
      </c>
      <c r="DS45" s="60"/>
      <c r="DT45" s="59">
        <f>'[1]TKB-2'!DT46</f>
        <v>0</v>
      </c>
      <c r="DU45" s="60"/>
      <c r="DV45" s="59">
        <f>'[1]TKB-2'!DV46</f>
        <v>0</v>
      </c>
      <c r="DW45" s="60"/>
      <c r="DX45" s="59">
        <f>'[1]TKB-2'!DX46</f>
        <v>0</v>
      </c>
      <c r="DY45" s="60"/>
      <c r="DZ45" s="59">
        <f>'[1]TKB-2'!DZ46</f>
        <v>0</v>
      </c>
      <c r="EA45" s="60"/>
      <c r="EB45" s="59" t="str">
        <f>'[1]TKB-2'!EB46</f>
        <v>B2-401</v>
      </c>
      <c r="EC45" s="60"/>
      <c r="ED45" s="59" t="str">
        <f>'[1]TKB-2'!ED46</f>
        <v>B2-407</v>
      </c>
      <c r="EE45" s="60"/>
      <c r="EF45" s="59">
        <f>'[1]TKB-2'!EF46</f>
        <v>0</v>
      </c>
      <c r="EG45" s="60"/>
      <c r="EH45" s="59">
        <f>'[1]TKB-2'!EH46</f>
        <v>0</v>
      </c>
      <c r="EI45" s="60"/>
      <c r="EJ45" s="59">
        <f>'[1]TKB-2'!EJ46</f>
        <v>0</v>
      </c>
      <c r="EK45" s="60"/>
      <c r="EL45" s="59">
        <f>'[1]TKB-2'!EL46</f>
        <v>0</v>
      </c>
      <c r="EM45" s="60"/>
      <c r="EN45" s="59">
        <f>'[1]TKB-2'!EN46</f>
        <v>0</v>
      </c>
      <c r="EO45" s="60"/>
      <c r="EP45" s="59" t="str">
        <f>'[1]TKB-2'!EP46</f>
        <v>B2-405</v>
      </c>
      <c r="EQ45" s="60"/>
      <c r="ER45" s="59">
        <f>'[1]TKB-2'!ER46</f>
        <v>0</v>
      </c>
      <c r="ES45" s="60"/>
      <c r="ET45" s="59" t="str">
        <f>'[1]TKB-2'!ET46</f>
        <v>B2-506</v>
      </c>
      <c r="EU45" s="60"/>
      <c r="EV45" s="59" t="str">
        <f>'[1]TKB-2'!EV46</f>
        <v>B2-308</v>
      </c>
      <c r="EW45" s="60"/>
      <c r="EX45" s="59">
        <f>'[1]TKB-2'!EX46</f>
        <v>0</v>
      </c>
      <c r="EY45" s="60"/>
      <c r="EZ45" s="59">
        <f>'[1]TKB-2'!EZ46</f>
        <v>0</v>
      </c>
      <c r="FA45" s="60"/>
      <c r="FB45" s="59" t="str">
        <f>'[1]TKB-2'!FB46</f>
        <v>B2-503</v>
      </c>
      <c r="FC45" s="60"/>
      <c r="FD45" s="59">
        <f>'[1]TKB-2'!FD46</f>
        <v>0</v>
      </c>
      <c r="FE45" s="60"/>
      <c r="FF45" s="59" t="str">
        <f>'[1]TKB-2'!FF46</f>
        <v>B2-404</v>
      </c>
      <c r="FG45" s="60"/>
      <c r="FH45" s="59">
        <f>'[1]TKB-2'!FH46</f>
        <v>0</v>
      </c>
      <c r="FI45" s="60"/>
      <c r="FJ45" s="59" t="str">
        <f>'[1]TKB-2'!FJ46</f>
        <v>B2-304</v>
      </c>
      <c r="FK45" s="60"/>
      <c r="FL45" s="59">
        <f>'[1]TKB-2'!FL46</f>
        <v>0</v>
      </c>
      <c r="FM45" s="60"/>
      <c r="FN45" s="59">
        <f>'[1]TKB-2'!FN46</f>
        <v>0</v>
      </c>
      <c r="FO45" s="60"/>
      <c r="FP45" s="59">
        <f>'[1]TKB-2'!FP46</f>
        <v>0</v>
      </c>
      <c r="FQ45" s="60"/>
      <c r="FR45" s="59">
        <f>'[1]TKB-2'!FR46</f>
        <v>0</v>
      </c>
      <c r="FS45" s="60"/>
      <c r="FT45" s="59" t="str">
        <f>'[1]TKB-2'!FT46</f>
        <v>B2-305</v>
      </c>
      <c r="FU45" s="60"/>
      <c r="FV45" s="59">
        <f>'[1]TKB-2'!FV46</f>
        <v>0</v>
      </c>
      <c r="FW45" s="60"/>
      <c r="FX45" s="59">
        <f>'[1]TKB-2'!FX46</f>
        <v>0</v>
      </c>
      <c r="FY45" s="60"/>
      <c r="FZ45" s="59">
        <f>'[1]TKB-2'!FZ46</f>
        <v>0</v>
      </c>
      <c r="GA45" s="60"/>
      <c r="GB45" s="59">
        <f>'[1]TKB-2'!GB46</f>
        <v>0</v>
      </c>
      <c r="GC45" s="60"/>
      <c r="GD45" s="59">
        <f>'[1]TKB-2'!GD46</f>
        <v>0</v>
      </c>
      <c r="GE45" s="60"/>
      <c r="GF45" s="59">
        <f>'[1]TKB-2'!GF46</f>
        <v>0</v>
      </c>
      <c r="GG45" s="60"/>
      <c r="GH45" s="59">
        <f>'[1]TKB-2'!GH46</f>
        <v>0</v>
      </c>
      <c r="GI45" s="60"/>
      <c r="GJ45" s="59">
        <f>'[1]TKB-2'!GJ46</f>
        <v>0</v>
      </c>
      <c r="GK45" s="60"/>
      <c r="GL45" s="59">
        <f>'[1]TKB-2'!GL46</f>
        <v>0</v>
      </c>
      <c r="GM45" s="60"/>
      <c r="GN45" s="59">
        <f>'[1]TKB-2'!GN46</f>
        <v>0</v>
      </c>
      <c r="GO45" s="60"/>
      <c r="GP45" s="59">
        <f>'[1]TKB-2'!GP46</f>
        <v>0</v>
      </c>
      <c r="GQ45" s="60"/>
      <c r="GR45" s="59">
        <f>'[1]TKB-2'!GR46</f>
        <v>0</v>
      </c>
      <c r="GS45" s="60"/>
      <c r="GT45" s="59">
        <f>'[1]TKB-2'!GT46</f>
        <v>0</v>
      </c>
      <c r="GU45" s="60"/>
      <c r="GV45" s="59">
        <f>'[1]TKB-2'!GV46</f>
        <v>0</v>
      </c>
      <c r="GW45" s="60"/>
      <c r="GX45" s="59">
        <f>'[1]TKB-2'!GX46</f>
        <v>0</v>
      </c>
      <c r="GY45" s="60"/>
      <c r="GZ45" s="59">
        <f>'[1]TKB-2'!GZ46</f>
        <v>0</v>
      </c>
      <c r="HA45" s="60"/>
      <c r="HB45" s="59">
        <f>'[1]TKB-2'!HB46</f>
        <v>0</v>
      </c>
      <c r="HC45" s="60"/>
      <c r="HD45" s="59">
        <f>'[1]TKB-2'!HD46</f>
        <v>0</v>
      </c>
      <c r="HE45" s="60"/>
      <c r="HF45" s="59">
        <f>'[1]TKB-2'!HF46</f>
        <v>0</v>
      </c>
      <c r="HG45" s="60"/>
      <c r="HH45" s="59">
        <f>'[1]TKB-2'!HH46</f>
        <v>0</v>
      </c>
      <c r="HI45" s="60"/>
      <c r="HJ45" s="59">
        <f>'[1]TKB-2'!HJ46</f>
        <v>0</v>
      </c>
      <c r="HK45" s="60"/>
      <c r="HL45" s="59">
        <f>'[1]TKB-2'!HL46</f>
        <v>0</v>
      </c>
      <c r="HM45" s="60"/>
      <c r="HN45" s="59">
        <f>'[1]TKB-2'!HN46</f>
        <v>0</v>
      </c>
      <c r="HO45" s="60"/>
      <c r="HP45" s="59">
        <f>'[1]TKB-2'!HP46</f>
        <v>0</v>
      </c>
      <c r="HQ45" s="60"/>
      <c r="HR45" s="59">
        <f>'[1]TKB-2'!HR46</f>
        <v>0</v>
      </c>
      <c r="HS45" s="60"/>
      <c r="HT45" s="59">
        <f>'[1]TKB-2'!HT46</f>
        <v>0</v>
      </c>
      <c r="HU45" s="60"/>
      <c r="HV45" s="59">
        <f>'[1]TKB-2'!HV46</f>
        <v>0</v>
      </c>
      <c r="HW45" s="60"/>
      <c r="HX45" s="59">
        <f>'[1]TKB-2'!HX46</f>
        <v>0</v>
      </c>
      <c r="HY45" s="60"/>
      <c r="HZ45" s="59">
        <f>'[1]TKB-2'!HZ46</f>
        <v>0</v>
      </c>
      <c r="IA45" s="60"/>
      <c r="IB45" s="59">
        <f>'[1]TKB-2'!IB46</f>
        <v>0</v>
      </c>
      <c r="IC45" s="60"/>
      <c r="ID45" s="59">
        <f>'[1]TKB-2'!ID46</f>
        <v>0</v>
      </c>
      <c r="IE45" s="60"/>
      <c r="IF45" s="59">
        <f>'[1]TKB-2'!IF46</f>
        <v>0</v>
      </c>
      <c r="IG45" s="60"/>
      <c r="IH45" s="59">
        <f>'[1]TKB-2'!IH46</f>
        <v>0</v>
      </c>
      <c r="II45" s="60"/>
    </row>
    <row r="46" spans="1:243" ht="15.75" customHeight="1" x14ac:dyDescent="0.2">
      <c r="A46" s="296"/>
      <c r="B46" s="299"/>
      <c r="C46" s="302"/>
      <c r="D46" s="47">
        <v>0</v>
      </c>
      <c r="E46" s="293"/>
      <c r="F46" s="61"/>
      <c r="G46" s="62" t="str">
        <f>'[1]TKB-2'!G47</f>
        <v/>
      </c>
      <c r="H46" s="61"/>
      <c r="I46" s="62" t="str">
        <f>'[1]TKB-2'!I47</f>
        <v/>
      </c>
      <c r="J46" s="61"/>
      <c r="K46" s="62" t="str">
        <f>'[1]TKB-2'!K47</f>
        <v/>
      </c>
      <c r="L46" s="61"/>
      <c r="M46" s="62" t="str">
        <f>'[1]TKB-2'!M47</f>
        <v/>
      </c>
      <c r="N46" s="61"/>
      <c r="O46" s="62" t="str">
        <f>'[1]TKB-2'!O47</f>
        <v/>
      </c>
      <c r="P46" s="61"/>
      <c r="Q46" s="62" t="str">
        <f>'[1]TKB-2'!Q47</f>
        <v/>
      </c>
      <c r="R46" s="61"/>
      <c r="S46" s="62" t="str">
        <f>'[1]TKB-2'!S47</f>
        <v/>
      </c>
      <c r="T46" s="61"/>
      <c r="U46" s="62" t="str">
        <f>'[1]TKB-2'!U47</f>
        <v/>
      </c>
      <c r="V46" s="61"/>
      <c r="W46" s="62" t="str">
        <f>'[1]TKB-2'!W47</f>
        <v>Đ.Tân</v>
      </c>
      <c r="X46" s="61"/>
      <c r="Y46" s="62" t="str">
        <f>'[1]TKB-2'!Y47</f>
        <v>H.Phúc</v>
      </c>
      <c r="Z46" s="61"/>
      <c r="AA46" s="62" t="str">
        <f>'[1]TKB-2'!AA47</f>
        <v>C.Tín</v>
      </c>
      <c r="AB46" s="61"/>
      <c r="AC46" s="62" t="str">
        <f>'[1]TKB-2'!AC47</f>
        <v>M.Sang</v>
      </c>
      <c r="AD46" s="61"/>
      <c r="AE46" s="62" t="str">
        <f>'[1]TKB-2'!AE47</f>
        <v/>
      </c>
      <c r="AF46" s="61"/>
      <c r="AG46" s="62" t="str">
        <f>'[1]TKB-2'!AG47</f>
        <v/>
      </c>
      <c r="AH46" s="61"/>
      <c r="AI46" s="62" t="str">
        <f>'[1]TKB-2'!AI47</f>
        <v/>
      </c>
      <c r="AJ46" s="61"/>
      <c r="AK46" s="62" t="str">
        <f>'[1]TKB-2'!AK47</f>
        <v/>
      </c>
      <c r="AL46" s="61"/>
      <c r="AM46" s="62" t="str">
        <f>'[1]TKB-2'!AM47</f>
        <v/>
      </c>
      <c r="AN46" s="61"/>
      <c r="AO46" s="62" t="str">
        <f>'[1]TKB-2'!AO47</f>
        <v/>
      </c>
      <c r="AP46" s="61"/>
      <c r="AQ46" s="62" t="str">
        <f>'[1]TKB-2'!AQ47</f>
        <v/>
      </c>
      <c r="AR46" s="61"/>
      <c r="AS46" s="62" t="str">
        <f>'[1]TKB-2'!AS47</f>
        <v>T.Vinh</v>
      </c>
      <c r="AT46" s="61"/>
      <c r="AU46" s="62" t="str">
        <f>'[1]TKB-2'!AU47</f>
        <v>M.Tân</v>
      </c>
      <c r="AV46" s="61"/>
      <c r="AW46" s="62" t="str">
        <f>'[1]TKB-2'!AW47</f>
        <v/>
      </c>
      <c r="AX46" s="61"/>
      <c r="AY46" s="62" t="str">
        <f>'[1]TKB-2'!AY47</f>
        <v/>
      </c>
      <c r="AZ46" s="61"/>
      <c r="BA46" s="62" t="str">
        <f>'[1]TKB-2'!BA47</f>
        <v/>
      </c>
      <c r="BB46" s="61"/>
      <c r="BC46" s="62" t="str">
        <f>'[1]TKB-2'!BC47</f>
        <v/>
      </c>
      <c r="BD46" s="61"/>
      <c r="BE46" s="62" t="str">
        <f>'[1]TKB-2'!BE47</f>
        <v/>
      </c>
      <c r="BF46" s="61"/>
      <c r="BG46" s="62" t="str">
        <f>'[1]TKB-2'!BG47</f>
        <v/>
      </c>
      <c r="BH46" s="61"/>
      <c r="BI46" s="62" t="str">
        <f>'[1]TKB-2'!BI47</f>
        <v/>
      </c>
      <c r="BJ46" s="61"/>
      <c r="BK46" s="62" t="str">
        <f>'[1]TKB-2'!BK47</f>
        <v/>
      </c>
      <c r="BL46" s="61"/>
      <c r="BM46" s="62" t="str">
        <f>'[1]TKB-2'!BM47</f>
        <v/>
      </c>
      <c r="BN46" s="61"/>
      <c r="BO46" s="62" t="str">
        <f>'[1]TKB-2'!BO47</f>
        <v>M.Trí(KH)</v>
      </c>
      <c r="BP46" s="61"/>
      <c r="BQ46" s="62" t="str">
        <f>'[1]TKB-2'!BQ47</f>
        <v/>
      </c>
      <c r="BR46" s="61"/>
      <c r="BS46" s="62" t="str">
        <f>'[1]TKB-2'!BS47</f>
        <v/>
      </c>
      <c r="BT46" s="61"/>
      <c r="BU46" s="62" t="str">
        <f>'[1]TKB-2'!BU47</f>
        <v>Th.Mai</v>
      </c>
      <c r="BV46" s="61"/>
      <c r="BW46" s="62" t="str">
        <f>'[1]TKB-2'!BW47</f>
        <v/>
      </c>
      <c r="BX46" s="61"/>
      <c r="BY46" s="62" t="str">
        <f>'[1]TKB-2'!BY47</f>
        <v/>
      </c>
      <c r="BZ46" s="61"/>
      <c r="CA46" s="62" t="str">
        <f>'[1]TKB-2'!CA47</f>
        <v/>
      </c>
      <c r="CB46" s="61"/>
      <c r="CC46" s="62" t="str">
        <f>'[1]TKB-2'!CC47</f>
        <v/>
      </c>
      <c r="CD46" s="61"/>
      <c r="CE46" s="62" t="str">
        <f>'[1]TKB-2'!CE47</f>
        <v>K.Dân(TG)</v>
      </c>
      <c r="CF46" s="61"/>
      <c r="CG46" s="62" t="str">
        <f>'[1]TKB-2'!CG47</f>
        <v/>
      </c>
      <c r="CH46" s="61"/>
      <c r="CI46" s="62" t="str">
        <f>'[1]TKB-2'!CI47</f>
        <v/>
      </c>
      <c r="CJ46" s="61"/>
      <c r="CK46" s="62" t="str">
        <f>'[1]TKB-2'!CK47</f>
        <v/>
      </c>
      <c r="CL46" s="61"/>
      <c r="CM46" s="62" t="str">
        <f>'[1]TKB-2'!CM47</f>
        <v/>
      </c>
      <c r="CN46" s="61"/>
      <c r="CO46" s="62" t="str">
        <f>'[1]TKB-2'!CO47</f>
        <v/>
      </c>
      <c r="CP46" s="61"/>
      <c r="CQ46" s="62" t="str">
        <f>'[1]TKB-2'!CQ47</f>
        <v/>
      </c>
      <c r="CR46" s="61"/>
      <c r="CS46" s="62" t="str">
        <f>'[1]TKB-2'!CS47</f>
        <v/>
      </c>
      <c r="CT46" s="61"/>
      <c r="CU46" s="62" t="str">
        <f>'[1]TKB-2'!CU47</f>
        <v/>
      </c>
      <c r="CV46" s="61"/>
      <c r="CW46" s="62" t="str">
        <f>'[1]TKB-2'!CW47</f>
        <v/>
      </c>
      <c r="CX46" s="61"/>
      <c r="CY46" s="62" t="str">
        <f>'[1]TKB-2'!CY47</f>
        <v>V.Thống</v>
      </c>
      <c r="CZ46" s="61"/>
      <c r="DA46" s="62" t="str">
        <f>'[1]TKB-2'!DA47</f>
        <v>M.Linh</v>
      </c>
      <c r="DB46" s="61"/>
      <c r="DC46" s="62" t="str">
        <f>'[1]TKB-2'!DC47</f>
        <v>V.Cần</v>
      </c>
      <c r="DD46" s="61"/>
      <c r="DE46" s="62" t="str">
        <f>'[1]TKB-2'!DE47</f>
        <v>A.Nhân</v>
      </c>
      <c r="DF46" s="61"/>
      <c r="DG46" s="62" t="str">
        <f>'[1]TKB-2'!DG47</f>
        <v/>
      </c>
      <c r="DH46" s="61"/>
      <c r="DI46" s="62" t="str">
        <f>'[1]TKB-2'!DI47</f>
        <v>Th.Cúc</v>
      </c>
      <c r="DJ46" s="61"/>
      <c r="DK46" s="62" t="str">
        <f>'[1]TKB-2'!DK47</f>
        <v>TG-KTE2</v>
      </c>
      <c r="DL46" s="61"/>
      <c r="DM46" s="62" t="str">
        <f>'[1]TKB-2'!DM47</f>
        <v/>
      </c>
      <c r="DN46" s="61"/>
      <c r="DO46" s="62" t="str">
        <f>'[1]TKB-2'!DO47</f>
        <v/>
      </c>
      <c r="DP46" s="61"/>
      <c r="DQ46" s="62" t="str">
        <f>'[1]TKB-2'!DQ47</f>
        <v/>
      </c>
      <c r="DR46" s="61"/>
      <c r="DS46" s="62" t="str">
        <f>'[1]TKB-2'!DS47</f>
        <v/>
      </c>
      <c r="DT46" s="61"/>
      <c r="DU46" s="62" t="str">
        <f>'[1]TKB-2'!DU47</f>
        <v/>
      </c>
      <c r="DV46" s="61"/>
      <c r="DW46" s="62" t="str">
        <f>'[1]TKB-2'!DW47</f>
        <v/>
      </c>
      <c r="DX46" s="61"/>
      <c r="DY46" s="62" t="str">
        <f>'[1]TKB-2'!DY47</f>
        <v/>
      </c>
      <c r="DZ46" s="61"/>
      <c r="EA46" s="62" t="str">
        <f>'[1]TKB-2'!EA47</f>
        <v/>
      </c>
      <c r="EB46" s="61"/>
      <c r="EC46" s="62" t="str">
        <f>'[1]TKB-2'!EC47</f>
        <v>B.Lợi</v>
      </c>
      <c r="ED46" s="61"/>
      <c r="EE46" s="62" t="str">
        <f>'[1]TKB-2'!EE47</f>
        <v>T.Mến</v>
      </c>
      <c r="EF46" s="61"/>
      <c r="EG46" s="62" t="str">
        <f>'[1]TKB-2'!EG47</f>
        <v/>
      </c>
      <c r="EH46" s="61"/>
      <c r="EI46" s="62" t="str">
        <f>'[1]TKB-2'!EI47</f>
        <v/>
      </c>
      <c r="EJ46" s="61"/>
      <c r="EK46" s="62" t="str">
        <f>'[1]TKB-2'!EK47</f>
        <v/>
      </c>
      <c r="EL46" s="61"/>
      <c r="EM46" s="62" t="str">
        <f>'[1]TKB-2'!EM47</f>
        <v/>
      </c>
      <c r="EN46" s="61"/>
      <c r="EO46" s="62" t="str">
        <f>'[1]TKB-2'!EO47</f>
        <v/>
      </c>
      <c r="EP46" s="61"/>
      <c r="EQ46" s="62" t="str">
        <f>'[1]TKB-2'!EQ47</f>
        <v>Th.Linh</v>
      </c>
      <c r="ER46" s="61"/>
      <c r="ES46" s="62" t="str">
        <f>'[1]TKB-2'!ES47</f>
        <v/>
      </c>
      <c r="ET46" s="61"/>
      <c r="EU46" s="62" t="str">
        <f>'[1]TKB-2'!EU47</f>
        <v>X.Hội</v>
      </c>
      <c r="EV46" s="61"/>
      <c r="EW46" s="62" t="str">
        <f>'[1]TKB-2'!EW47</f>
        <v>Đ.Thành</v>
      </c>
      <c r="EX46" s="61"/>
      <c r="EY46" s="62" t="str">
        <f>'[1]TKB-2'!EY47</f>
        <v/>
      </c>
      <c r="EZ46" s="61"/>
      <c r="FA46" s="62" t="str">
        <f>'[1]TKB-2'!FA47</f>
        <v/>
      </c>
      <c r="FB46" s="61"/>
      <c r="FC46" s="62" t="str">
        <f>'[1]TKB-2'!FC47</f>
        <v>A.Nương</v>
      </c>
      <c r="FD46" s="61"/>
      <c r="FE46" s="62" t="str">
        <f>'[1]TKB-2'!FE47</f>
        <v/>
      </c>
      <c r="FF46" s="61"/>
      <c r="FG46" s="62" t="str">
        <f>'[1]TKB-2'!FG47</f>
        <v>M.Xanh</v>
      </c>
      <c r="FH46" s="61"/>
      <c r="FI46" s="62" t="str">
        <f>'[1]TKB-2'!FI47</f>
        <v/>
      </c>
      <c r="FJ46" s="61"/>
      <c r="FK46" s="62" t="str">
        <f>'[1]TKB-2'!FK47</f>
        <v>B.Hồng</v>
      </c>
      <c r="FL46" s="61"/>
      <c r="FM46" s="62" t="str">
        <f>'[1]TKB-2'!FM47</f>
        <v/>
      </c>
      <c r="FN46" s="61"/>
      <c r="FO46" s="62" t="str">
        <f>'[1]TKB-2'!FO47</f>
        <v/>
      </c>
      <c r="FP46" s="61"/>
      <c r="FQ46" s="62" t="str">
        <f>'[1]TKB-2'!FQ47</f>
        <v/>
      </c>
      <c r="FR46" s="61"/>
      <c r="FS46" s="62" t="str">
        <f>'[1]TKB-2'!FS47</f>
        <v/>
      </c>
      <c r="FT46" s="61"/>
      <c r="FU46" s="62" t="str">
        <f>'[1]TKB-2'!FU47</f>
        <v>T.Nhiệm</v>
      </c>
      <c r="FV46" s="61"/>
      <c r="FW46" s="62" t="str">
        <f>'[1]TKB-2'!FW47</f>
        <v/>
      </c>
      <c r="FX46" s="61"/>
      <c r="FY46" s="62" t="str">
        <f>'[1]TKB-2'!FY47</f>
        <v/>
      </c>
      <c r="FZ46" s="61"/>
      <c r="GA46" s="62" t="str">
        <f>'[1]TKB-2'!GA47</f>
        <v/>
      </c>
      <c r="GB46" s="61"/>
      <c r="GC46" s="62" t="str">
        <f>'[1]TKB-2'!GC47</f>
        <v/>
      </c>
      <c r="GD46" s="61"/>
      <c r="GE46" s="62" t="str">
        <f>'[1]TKB-2'!GE47</f>
        <v/>
      </c>
      <c r="GF46" s="61"/>
      <c r="GG46" s="62" t="str">
        <f>'[1]TKB-2'!GG47</f>
        <v/>
      </c>
      <c r="GH46" s="61"/>
      <c r="GI46" s="62" t="str">
        <f>'[1]TKB-2'!GI47</f>
        <v/>
      </c>
      <c r="GJ46" s="61"/>
      <c r="GK46" s="62" t="str">
        <f>'[1]TKB-2'!GK47</f>
        <v/>
      </c>
      <c r="GL46" s="61"/>
      <c r="GM46" s="62" t="str">
        <f>'[1]TKB-2'!GM47</f>
        <v/>
      </c>
      <c r="GN46" s="61"/>
      <c r="GO46" s="62" t="str">
        <f>'[1]TKB-2'!GO47</f>
        <v/>
      </c>
      <c r="GP46" s="61"/>
      <c r="GQ46" s="62" t="str">
        <f>'[1]TKB-2'!GQ47</f>
        <v/>
      </c>
      <c r="GR46" s="61"/>
      <c r="GS46" s="62" t="str">
        <f>'[1]TKB-2'!GS47</f>
        <v/>
      </c>
      <c r="GT46" s="61"/>
      <c r="GU46" s="62" t="str">
        <f>'[1]TKB-2'!GU47</f>
        <v/>
      </c>
      <c r="GV46" s="61"/>
      <c r="GW46" s="62" t="str">
        <f>'[1]TKB-2'!GW47</f>
        <v/>
      </c>
      <c r="GX46" s="61"/>
      <c r="GY46" s="62" t="str">
        <f>'[1]TKB-2'!GY47</f>
        <v/>
      </c>
      <c r="GZ46" s="61"/>
      <c r="HA46" s="62" t="str">
        <f>'[1]TKB-2'!HA47</f>
        <v/>
      </c>
      <c r="HB46" s="61"/>
      <c r="HC46" s="62" t="str">
        <f>'[1]TKB-2'!HC47</f>
        <v/>
      </c>
      <c r="HD46" s="61"/>
      <c r="HE46" s="62" t="str">
        <f>'[1]TKB-2'!HE47</f>
        <v/>
      </c>
      <c r="HF46" s="61"/>
      <c r="HG46" s="62" t="str">
        <f>'[1]TKB-2'!HG47</f>
        <v/>
      </c>
      <c r="HH46" s="61"/>
      <c r="HI46" s="62" t="str">
        <f>'[1]TKB-2'!HI47</f>
        <v/>
      </c>
      <c r="HJ46" s="61"/>
      <c r="HK46" s="62" t="str">
        <f>'[1]TKB-2'!HK47</f>
        <v/>
      </c>
      <c r="HL46" s="61"/>
      <c r="HM46" s="62" t="str">
        <f>'[1]TKB-2'!HM47</f>
        <v/>
      </c>
      <c r="HN46" s="61"/>
      <c r="HO46" s="62" t="str">
        <f>'[1]TKB-2'!HO47</f>
        <v/>
      </c>
      <c r="HP46" s="61"/>
      <c r="HQ46" s="62" t="str">
        <f>'[1]TKB-2'!HQ47</f>
        <v/>
      </c>
      <c r="HR46" s="61"/>
      <c r="HS46" s="62" t="str">
        <f>'[1]TKB-2'!HS47</f>
        <v/>
      </c>
      <c r="HT46" s="61"/>
      <c r="HU46" s="62" t="str">
        <f>'[1]TKB-2'!HU47</f>
        <v/>
      </c>
      <c r="HV46" s="61"/>
      <c r="HW46" s="62" t="str">
        <f>'[1]TKB-2'!HW47</f>
        <v/>
      </c>
      <c r="HX46" s="61"/>
      <c r="HY46" s="62" t="str">
        <f>'[1]TKB-2'!HY47</f>
        <v/>
      </c>
      <c r="HZ46" s="61"/>
      <c r="IA46" s="62" t="str">
        <f>'[1]TKB-2'!IA47</f>
        <v/>
      </c>
      <c r="IB46" s="61"/>
      <c r="IC46" s="62" t="str">
        <f>'[1]TKB-2'!IC47</f>
        <v/>
      </c>
      <c r="ID46" s="61"/>
      <c r="IE46" s="62" t="str">
        <f>'[1]TKB-2'!IE47</f>
        <v/>
      </c>
      <c r="IF46" s="61"/>
      <c r="IG46" s="62" t="str">
        <f>'[1]TKB-2'!IG47</f>
        <v/>
      </c>
      <c r="IH46" s="61"/>
      <c r="II46" s="62" t="str">
        <f>'[1]TKB-2'!II47</f>
        <v/>
      </c>
    </row>
    <row r="47" spans="1:243" ht="15.75" customHeight="1" x14ac:dyDescent="0.2">
      <c r="A47" s="296"/>
      <c r="B47" s="299"/>
      <c r="C47" s="302"/>
      <c r="D47" s="50">
        <v>0</v>
      </c>
      <c r="E47" s="294" t="s">
        <v>16</v>
      </c>
      <c r="F47" s="55">
        <f>'[1]TKB-2'!F48</f>
        <v>0</v>
      </c>
      <c r="G47" s="56"/>
      <c r="H47" s="55">
        <f>'[1]TKB-2'!H48</f>
        <v>0</v>
      </c>
      <c r="I47" s="56"/>
      <c r="J47" s="55">
        <f>'[1]TKB-2'!J48</f>
        <v>0</v>
      </c>
      <c r="K47" s="56"/>
      <c r="L47" s="55">
        <f>'[1]TKB-2'!L48</f>
        <v>0</v>
      </c>
      <c r="M47" s="56"/>
      <c r="N47" s="55" t="str">
        <f>'[1]TKB-2'!N48</f>
        <v>A2-203</v>
      </c>
      <c r="O47" s="56"/>
      <c r="P47" s="55" t="str">
        <f>'[1]TKB-2'!P48</f>
        <v>A4-303</v>
      </c>
      <c r="Q47" s="56"/>
      <c r="R47" s="55" t="str">
        <f>'[1]TKB-2'!R48</f>
        <v>A2-303</v>
      </c>
      <c r="S47" s="56"/>
      <c r="T47" s="55" t="str">
        <f>'[1]TKB-2'!T48</f>
        <v>A2-304</v>
      </c>
      <c r="U47" s="56"/>
      <c r="V47" s="55">
        <f>'[1]TKB-2'!V48</f>
        <v>0</v>
      </c>
      <c r="W47" s="56"/>
      <c r="X47" s="55">
        <f>'[1]TKB-2'!X48</f>
        <v>0</v>
      </c>
      <c r="Y47" s="56"/>
      <c r="Z47" s="55">
        <f>'[1]TKB-2'!Z48</f>
        <v>0</v>
      </c>
      <c r="AA47" s="56"/>
      <c r="AB47" s="55">
        <f>'[1]TKB-2'!AB48</f>
        <v>0</v>
      </c>
      <c r="AC47" s="56"/>
      <c r="AD47" s="55" t="str">
        <f>'[1]TKB-2'!AD48</f>
        <v>B2-101</v>
      </c>
      <c r="AE47" s="56"/>
      <c r="AF47" s="55" t="str">
        <f>'[1]TKB-2'!AF48</f>
        <v>A.SAN1</v>
      </c>
      <c r="AG47" s="56"/>
      <c r="AH47" s="55" t="str">
        <f>'[1]TKB-2'!AH48</f>
        <v>A.SAN2</v>
      </c>
      <c r="AI47" s="56"/>
      <c r="AJ47" s="55">
        <f>'[1]TKB-2'!AJ48</f>
        <v>0</v>
      </c>
      <c r="AK47" s="56"/>
      <c r="AL47" s="55">
        <f>'[1]TKB-2'!AL48</f>
        <v>0</v>
      </c>
      <c r="AM47" s="56"/>
      <c r="AN47" s="55" t="str">
        <f>'[1]TKB-2'!AN48</f>
        <v>B2-501</v>
      </c>
      <c r="AO47" s="56"/>
      <c r="AP47" s="55">
        <f>'[1]TKB-2'!AP48</f>
        <v>0</v>
      </c>
      <c r="AQ47" s="56"/>
      <c r="AR47" s="55">
        <f>'[1]TKB-2'!AR48</f>
        <v>0</v>
      </c>
      <c r="AS47" s="56"/>
      <c r="AT47" s="55">
        <f>'[1]TKB-2'!AT48</f>
        <v>0</v>
      </c>
      <c r="AU47" s="56"/>
      <c r="AV47" s="55" t="str">
        <f>'[1]TKB-2'!AV48</f>
        <v>B2-201</v>
      </c>
      <c r="AW47" s="56"/>
      <c r="AX47" s="55" t="str">
        <f>'[1]TKB-2'!AX48</f>
        <v>B2-202</v>
      </c>
      <c r="AY47" s="56"/>
      <c r="AZ47" s="55">
        <f>'[1]TKB-2'!AZ48</f>
        <v>0</v>
      </c>
      <c r="BA47" s="56"/>
      <c r="BB47" s="55" t="str">
        <f>'[1]TKB-2'!BB48</f>
        <v>A2-305</v>
      </c>
      <c r="BC47" s="56"/>
      <c r="BD47" s="55" t="str">
        <f>'[1]TKB-2'!BD48</f>
        <v>A.XUONG1</v>
      </c>
      <c r="BE47" s="56"/>
      <c r="BF47" s="55" t="str">
        <f>'[1]TKB-2'!BF48</f>
        <v>B2-204</v>
      </c>
      <c r="BG47" s="56"/>
      <c r="BH47" s="55">
        <f>'[1]TKB-2'!BH48</f>
        <v>0</v>
      </c>
      <c r="BI47" s="56"/>
      <c r="BJ47" s="55">
        <f>'[1]TKB-2'!BJ48</f>
        <v>0</v>
      </c>
      <c r="BK47" s="56"/>
      <c r="BL47" s="55" t="str">
        <f>'[1]TKB-2'!BL48</f>
        <v>A4-203</v>
      </c>
      <c r="BM47" s="56"/>
      <c r="BN47" s="55">
        <f>'[1]TKB-2'!BN48</f>
        <v>0</v>
      </c>
      <c r="BO47" s="56"/>
      <c r="BP47" s="55" t="str">
        <f>'[1]TKB-2'!BP48</f>
        <v>B2-301</v>
      </c>
      <c r="BQ47" s="56"/>
      <c r="BR47" s="55">
        <f>'[1]TKB-2'!BR48</f>
        <v>0</v>
      </c>
      <c r="BS47" s="56"/>
      <c r="BT47" s="55">
        <f>'[1]TKB-2'!BT48</f>
        <v>0</v>
      </c>
      <c r="BU47" s="56"/>
      <c r="BV47" s="55">
        <f>'[1]TKB-2'!BV48</f>
        <v>0</v>
      </c>
      <c r="BW47" s="56"/>
      <c r="BX47" s="55" t="str">
        <f>'[1]TKB-2'!BX48</f>
        <v>A.XUONG2</v>
      </c>
      <c r="BY47" s="56"/>
      <c r="BZ47" s="55" t="str">
        <f>'[1]TKB-2'!BZ48</f>
        <v>A.XUONG3</v>
      </c>
      <c r="CA47" s="56"/>
      <c r="CB47" s="55">
        <f>'[1]TKB-2'!CB48</f>
        <v>0</v>
      </c>
      <c r="CC47" s="56"/>
      <c r="CD47" s="55">
        <f>'[1]TKB-2'!CD48</f>
        <v>0</v>
      </c>
      <c r="CE47" s="56"/>
      <c r="CF47" s="55" t="str">
        <f>'[1]TKB-2'!CF48</f>
        <v>B2-208C</v>
      </c>
      <c r="CG47" s="56"/>
      <c r="CH47" s="55" t="str">
        <f>'[1]TKB-2'!CH48</f>
        <v>B2-302</v>
      </c>
      <c r="CI47" s="56"/>
      <c r="CJ47" s="55" t="str">
        <f>'[1]TKB-2'!CJ48</f>
        <v>B2-303</v>
      </c>
      <c r="CK47" s="56"/>
      <c r="CL47" s="55" t="str">
        <f>'[1]TKB-2'!CL48</f>
        <v>A.SAN1</v>
      </c>
      <c r="CM47" s="56"/>
      <c r="CN47" s="55">
        <f>'[1]TKB-2'!CN48</f>
        <v>0</v>
      </c>
      <c r="CO47" s="56"/>
      <c r="CP47" s="55">
        <f>'[1]TKB-2'!CP48</f>
        <v>0</v>
      </c>
      <c r="CQ47" s="56"/>
      <c r="CR47" s="55">
        <f>'[1]TKB-2'!CR48</f>
        <v>0</v>
      </c>
      <c r="CS47" s="56"/>
      <c r="CT47" s="55">
        <f>'[1]TKB-2'!CT48</f>
        <v>0</v>
      </c>
      <c r="CU47" s="56"/>
      <c r="CV47" s="55">
        <f>'[1]TKB-2'!CV48</f>
        <v>0</v>
      </c>
      <c r="CW47" s="56"/>
      <c r="CX47" s="55">
        <f>'[1]TKB-2'!CX48</f>
        <v>0</v>
      </c>
      <c r="CY47" s="56"/>
      <c r="CZ47" s="55">
        <f>'[1]TKB-2'!CZ48</f>
        <v>0</v>
      </c>
      <c r="DA47" s="56"/>
      <c r="DB47" s="55">
        <f>'[1]TKB-2'!DB48</f>
        <v>0</v>
      </c>
      <c r="DC47" s="56"/>
      <c r="DD47" s="55">
        <f>'[1]TKB-2'!DD48</f>
        <v>0</v>
      </c>
      <c r="DE47" s="56"/>
      <c r="DF47" s="55">
        <f>'[1]TKB-2'!DF48</f>
        <v>0</v>
      </c>
      <c r="DG47" s="56"/>
      <c r="DH47" s="55">
        <f>'[1]TKB-2'!DH48</f>
        <v>0</v>
      </c>
      <c r="DI47" s="56"/>
      <c r="DJ47" s="55">
        <f>'[1]TKB-2'!DJ48</f>
        <v>0</v>
      </c>
      <c r="DK47" s="56"/>
      <c r="DL47" s="55" t="str">
        <f>'[1]TKB-2'!DL48</f>
        <v>B2-401</v>
      </c>
      <c r="DM47" s="56"/>
      <c r="DN47" s="55" t="str">
        <f>'[1]TKB-2'!DN48</f>
        <v>B2-402</v>
      </c>
      <c r="DO47" s="56"/>
      <c r="DP47" s="55" t="str">
        <f>'[1]TKB-2'!DP48</f>
        <v>B2-403</v>
      </c>
      <c r="DQ47" s="56"/>
      <c r="DR47" s="55" t="str">
        <f>'[1]TKB-2'!DR48</f>
        <v>B.SAN1</v>
      </c>
      <c r="DS47" s="56"/>
      <c r="DT47" s="55">
        <f>'[1]TKB-2'!DT48</f>
        <v>0</v>
      </c>
      <c r="DU47" s="56"/>
      <c r="DV47" s="55" t="str">
        <f>'[1]TKB-2'!DV48</f>
        <v>B2-305</v>
      </c>
      <c r="DW47" s="56"/>
      <c r="DX47" s="55">
        <f>'[1]TKB-2'!DX48</f>
        <v>0</v>
      </c>
      <c r="DY47" s="56"/>
      <c r="DZ47" s="55">
        <f>'[1]TKB-2'!DZ48</f>
        <v>0</v>
      </c>
      <c r="EA47" s="56"/>
      <c r="EB47" s="55">
        <f>'[1]TKB-2'!EB48</f>
        <v>0</v>
      </c>
      <c r="EC47" s="56"/>
      <c r="ED47" s="55">
        <f>'[1]TKB-2'!ED48</f>
        <v>0</v>
      </c>
      <c r="EE47" s="56"/>
      <c r="EF47" s="55">
        <f>'[1]TKB-2'!EF48</f>
        <v>0</v>
      </c>
      <c r="EG47" s="56"/>
      <c r="EH47" s="55">
        <f>'[1]TKB-2'!EH48</f>
        <v>0</v>
      </c>
      <c r="EI47" s="56"/>
      <c r="EJ47" s="55">
        <f>'[1]TKB-2'!EJ48</f>
        <v>0</v>
      </c>
      <c r="EK47" s="56"/>
      <c r="EL47" s="55">
        <f>'[1]TKB-2'!EL48</f>
        <v>0</v>
      </c>
      <c r="EM47" s="56"/>
      <c r="EN47" s="55">
        <f>'[1]TKB-2'!EN48</f>
        <v>0</v>
      </c>
      <c r="EO47" s="56"/>
      <c r="EP47" s="55">
        <f>'[1]TKB-2'!EP48</f>
        <v>0</v>
      </c>
      <c r="EQ47" s="56"/>
      <c r="ER47" s="55">
        <f>'[1]TKB-2'!ER48</f>
        <v>0</v>
      </c>
      <c r="ES47" s="56"/>
      <c r="ET47" s="55">
        <f>'[1]TKB-2'!ET48</f>
        <v>0</v>
      </c>
      <c r="EU47" s="56"/>
      <c r="EV47" s="55">
        <f>'[1]TKB-2'!EV48</f>
        <v>0</v>
      </c>
      <c r="EW47" s="56"/>
      <c r="EX47" s="55">
        <f>'[1]TKB-2'!EX48</f>
        <v>0</v>
      </c>
      <c r="EY47" s="56"/>
      <c r="EZ47" s="55">
        <f>'[1]TKB-2'!EZ48</f>
        <v>0</v>
      </c>
      <c r="FA47" s="56"/>
      <c r="FB47" s="55">
        <f>'[1]TKB-2'!FB48</f>
        <v>0</v>
      </c>
      <c r="FC47" s="56"/>
      <c r="FD47" s="55">
        <f>'[1]TKB-2'!FD48</f>
        <v>0</v>
      </c>
      <c r="FE47" s="56"/>
      <c r="FF47" s="55">
        <f>'[1]TKB-2'!FF48</f>
        <v>0</v>
      </c>
      <c r="FG47" s="56"/>
      <c r="FH47" s="55">
        <f>'[1]TKB-2'!FH48</f>
        <v>0</v>
      </c>
      <c r="FI47" s="56"/>
      <c r="FJ47" s="55">
        <f>'[1]TKB-2'!FJ48</f>
        <v>0</v>
      </c>
      <c r="FK47" s="56"/>
      <c r="FL47" s="55">
        <f>'[1]TKB-2'!FL48</f>
        <v>0</v>
      </c>
      <c r="FM47" s="56"/>
      <c r="FN47" s="55">
        <f>'[1]TKB-2'!FN48</f>
        <v>0</v>
      </c>
      <c r="FO47" s="56"/>
      <c r="FP47" s="55">
        <f>'[1]TKB-2'!FP48</f>
        <v>0</v>
      </c>
      <c r="FQ47" s="56"/>
      <c r="FR47" s="55">
        <f>'[1]TKB-2'!FR48</f>
        <v>0</v>
      </c>
      <c r="FS47" s="56"/>
      <c r="FT47" s="55">
        <f>'[1]TKB-2'!FT48</f>
        <v>0</v>
      </c>
      <c r="FU47" s="56"/>
      <c r="FV47" s="55">
        <f>'[1]TKB-2'!FV48</f>
        <v>0</v>
      </c>
      <c r="FW47" s="56"/>
      <c r="FX47" s="55">
        <f>'[1]TKB-2'!FX48</f>
        <v>0</v>
      </c>
      <c r="FY47" s="56"/>
      <c r="FZ47" s="55">
        <f>'[1]TKB-2'!FZ48</f>
        <v>0</v>
      </c>
      <c r="GA47" s="56"/>
      <c r="GB47" s="55">
        <f>'[1]TKB-2'!GB48</f>
        <v>0</v>
      </c>
      <c r="GC47" s="56"/>
      <c r="GD47" s="55">
        <f>'[1]TKB-2'!GD48</f>
        <v>0</v>
      </c>
      <c r="GE47" s="56"/>
      <c r="GF47" s="55">
        <f>'[1]TKB-2'!GF48</f>
        <v>0</v>
      </c>
      <c r="GG47" s="56"/>
      <c r="GH47" s="55">
        <f>'[1]TKB-2'!GH48</f>
        <v>0</v>
      </c>
      <c r="GI47" s="56"/>
      <c r="GJ47" s="55">
        <f>'[1]TKB-2'!GJ48</f>
        <v>0</v>
      </c>
      <c r="GK47" s="56"/>
      <c r="GL47" s="55">
        <f>'[1]TKB-2'!GL48</f>
        <v>0</v>
      </c>
      <c r="GM47" s="56"/>
      <c r="GN47" s="55">
        <f>'[1]TKB-2'!GN48</f>
        <v>0</v>
      </c>
      <c r="GO47" s="56"/>
      <c r="GP47" s="55">
        <f>'[1]TKB-2'!GP48</f>
        <v>0</v>
      </c>
      <c r="GQ47" s="56"/>
      <c r="GR47" s="55">
        <f>'[1]TKB-2'!GR48</f>
        <v>0</v>
      </c>
      <c r="GS47" s="56"/>
      <c r="GT47" s="55">
        <f>'[1]TKB-2'!GT48</f>
        <v>0</v>
      </c>
      <c r="GU47" s="56"/>
      <c r="GV47" s="55">
        <f>'[1]TKB-2'!GV48</f>
        <v>0</v>
      </c>
      <c r="GW47" s="56"/>
      <c r="GX47" s="55">
        <f>'[1]TKB-2'!GX48</f>
        <v>0</v>
      </c>
      <c r="GY47" s="56"/>
      <c r="GZ47" s="55">
        <f>'[1]TKB-2'!GZ48</f>
        <v>0</v>
      </c>
      <c r="HA47" s="56"/>
      <c r="HB47" s="55">
        <f>'[1]TKB-2'!HB48</f>
        <v>0</v>
      </c>
      <c r="HC47" s="56"/>
      <c r="HD47" s="55">
        <f>'[1]TKB-2'!HD48</f>
        <v>0</v>
      </c>
      <c r="HE47" s="56"/>
      <c r="HF47" s="55">
        <f>'[1]TKB-2'!HF48</f>
        <v>0</v>
      </c>
      <c r="HG47" s="56"/>
      <c r="HH47" s="55">
        <f>'[1]TKB-2'!HH48</f>
        <v>0</v>
      </c>
      <c r="HI47" s="56"/>
      <c r="HJ47" s="55">
        <f>'[1]TKB-2'!HJ48</f>
        <v>0</v>
      </c>
      <c r="HK47" s="56"/>
      <c r="HL47" s="55">
        <f>'[1]TKB-2'!HL48</f>
        <v>0</v>
      </c>
      <c r="HM47" s="56"/>
      <c r="HN47" s="55">
        <f>'[1]TKB-2'!HN48</f>
        <v>0</v>
      </c>
      <c r="HO47" s="56"/>
      <c r="HP47" s="55">
        <f>'[1]TKB-2'!HP48</f>
        <v>0</v>
      </c>
      <c r="HQ47" s="56"/>
      <c r="HR47" s="55">
        <f>'[1]TKB-2'!HR48</f>
        <v>0</v>
      </c>
      <c r="HS47" s="56"/>
      <c r="HT47" s="55">
        <f>'[1]TKB-2'!HT48</f>
        <v>0</v>
      </c>
      <c r="HU47" s="56"/>
      <c r="HV47" s="55">
        <f>'[1]TKB-2'!HV48</f>
        <v>0</v>
      </c>
      <c r="HW47" s="56"/>
      <c r="HX47" s="55">
        <f>'[1]TKB-2'!HX48</f>
        <v>0</v>
      </c>
      <c r="HY47" s="56"/>
      <c r="HZ47" s="55">
        <f>'[1]TKB-2'!HZ48</f>
        <v>0</v>
      </c>
      <c r="IA47" s="56"/>
      <c r="IB47" s="55">
        <f>'[1]TKB-2'!IB48</f>
        <v>0</v>
      </c>
      <c r="IC47" s="56"/>
      <c r="ID47" s="55">
        <f>'[1]TKB-2'!ID48</f>
        <v>0</v>
      </c>
      <c r="IE47" s="56"/>
      <c r="IF47" s="55">
        <f>'[1]TKB-2'!IF48</f>
        <v>0</v>
      </c>
      <c r="IG47" s="56"/>
      <c r="IH47" s="55">
        <f>'[1]TKB-2'!IH48</f>
        <v>0</v>
      </c>
      <c r="II47" s="56"/>
    </row>
    <row r="48" spans="1:243" ht="15.75" customHeight="1" x14ac:dyDescent="0.2">
      <c r="A48" s="296"/>
      <c r="B48" s="299"/>
      <c r="C48" s="302"/>
      <c r="D48" s="42" t="s">
        <v>17</v>
      </c>
      <c r="E48" s="293"/>
      <c r="F48" s="63"/>
      <c r="G48" s="64" t="str">
        <f>'[1]TKB-2'!G49</f>
        <v/>
      </c>
      <c r="H48" s="63"/>
      <c r="I48" s="64" t="str">
        <f>'[1]TKB-2'!I49</f>
        <v/>
      </c>
      <c r="J48" s="63"/>
      <c r="K48" s="64" t="str">
        <f>'[1]TKB-2'!K49</f>
        <v/>
      </c>
      <c r="L48" s="63"/>
      <c r="M48" s="64" t="str">
        <f>'[1]TKB-2'!M49</f>
        <v/>
      </c>
      <c r="N48" s="63"/>
      <c r="O48" s="64" t="str">
        <f>'[1]TKB-2'!O49</f>
        <v>N.Cường</v>
      </c>
      <c r="P48" s="63"/>
      <c r="Q48" s="64" t="str">
        <f>'[1]TKB-2'!Q49</f>
        <v>H.Tính</v>
      </c>
      <c r="R48" s="63"/>
      <c r="S48" s="64" t="str">
        <f>'[1]TKB-2'!S49</f>
        <v>V.Trạm</v>
      </c>
      <c r="T48" s="63"/>
      <c r="U48" s="64" t="str">
        <f>'[1]TKB-2'!U49</f>
        <v>Tr.Quang</v>
      </c>
      <c r="V48" s="63"/>
      <c r="W48" s="64" t="str">
        <f>'[1]TKB-2'!W49</f>
        <v/>
      </c>
      <c r="X48" s="63"/>
      <c r="Y48" s="64" t="str">
        <f>'[1]TKB-2'!Y49</f>
        <v/>
      </c>
      <c r="Z48" s="63"/>
      <c r="AA48" s="64" t="str">
        <f>'[1]TKB-2'!AA49</f>
        <v/>
      </c>
      <c r="AB48" s="63"/>
      <c r="AC48" s="64" t="str">
        <f>'[1]TKB-2'!AC49</f>
        <v/>
      </c>
      <c r="AD48" s="63"/>
      <c r="AE48" s="64" t="str">
        <f>'[1]TKB-2'!AE49</f>
        <v>T.Tám</v>
      </c>
      <c r="AF48" s="63"/>
      <c r="AG48" s="64" t="str">
        <f>'[1]TKB-2'!AG49</f>
        <v>V.Minh</v>
      </c>
      <c r="AH48" s="63"/>
      <c r="AI48" s="64" t="str">
        <f>'[1]TKB-2'!AI49</f>
        <v>P.Lâm</v>
      </c>
      <c r="AJ48" s="63"/>
      <c r="AK48" s="64" t="str">
        <f>'[1]TKB-2'!AK49</f>
        <v/>
      </c>
      <c r="AL48" s="63"/>
      <c r="AM48" s="64" t="str">
        <f>'[1]TKB-2'!AM49</f>
        <v/>
      </c>
      <c r="AN48" s="63"/>
      <c r="AO48" s="64" t="str">
        <f>'[1]TKB-2'!AO49</f>
        <v>D22.DAKTR10</v>
      </c>
      <c r="AP48" s="63"/>
      <c r="AQ48" s="64" t="str">
        <f>'[1]TKB-2'!AQ49</f>
        <v/>
      </c>
      <c r="AR48" s="63"/>
      <c r="AS48" s="64" t="str">
        <f>'[1]TKB-2'!AS49</f>
        <v/>
      </c>
      <c r="AT48" s="63"/>
      <c r="AU48" s="64" t="str">
        <f>'[1]TKB-2'!AU49</f>
        <v/>
      </c>
      <c r="AV48" s="63"/>
      <c r="AW48" s="64" t="str">
        <f>'[1]TKB-2'!AW49</f>
        <v>KKTR</v>
      </c>
      <c r="AX48" s="63"/>
      <c r="AY48" s="64" t="str">
        <f>'[1]TKB-2'!AY49</f>
        <v>X.Hội</v>
      </c>
      <c r="AZ48" s="63"/>
      <c r="BA48" s="64" t="str">
        <f>'[1]TKB-2'!BA49</f>
        <v/>
      </c>
      <c r="BB48" s="63"/>
      <c r="BC48" s="64" t="str">
        <f>'[1]TKB-2'!BC49</f>
        <v>Th.Chương</v>
      </c>
      <c r="BD48" s="63"/>
      <c r="BE48" s="64" t="str">
        <f>'[1]TKB-2'!BE49</f>
        <v>B.Sáu</v>
      </c>
      <c r="BF48" s="63"/>
      <c r="BG48" s="64" t="str">
        <f>'[1]TKB-2'!BG49</f>
        <v>Thu.Trang</v>
      </c>
      <c r="BH48" s="63"/>
      <c r="BI48" s="64" t="str">
        <f>'[1]TKB-2'!BI49</f>
        <v/>
      </c>
      <c r="BJ48" s="63"/>
      <c r="BK48" s="64" t="str">
        <f>'[1]TKB-2'!BK49</f>
        <v/>
      </c>
      <c r="BL48" s="63"/>
      <c r="BM48" s="64" t="str">
        <f>'[1]TKB-2'!BM49</f>
        <v>Th.Huy</v>
      </c>
      <c r="BN48" s="63"/>
      <c r="BO48" s="64" t="str">
        <f>'[1]TKB-2'!BO49</f>
        <v/>
      </c>
      <c r="BP48" s="63"/>
      <c r="BQ48" s="64" t="str">
        <f>'[1]TKB-2'!BQ49</f>
        <v>Th.Dân</v>
      </c>
      <c r="BR48" s="63"/>
      <c r="BS48" s="64" t="str">
        <f>'[1]TKB-2'!BS49</f>
        <v/>
      </c>
      <c r="BT48" s="63"/>
      <c r="BU48" s="64" t="str">
        <f>'[1]TKB-2'!BU49</f>
        <v/>
      </c>
      <c r="BV48" s="63"/>
      <c r="BW48" s="64" t="str">
        <f>'[1]TKB-2'!BW49</f>
        <v/>
      </c>
      <c r="BX48" s="63"/>
      <c r="BY48" s="64" t="str">
        <f>'[1]TKB-2'!BY49</f>
        <v>T.Kiếm</v>
      </c>
      <c r="BZ48" s="63"/>
      <c r="CA48" s="64" t="str">
        <f>'[1]TKB-2'!CA49</f>
        <v>Đ.Toa</v>
      </c>
      <c r="CB48" s="63"/>
      <c r="CC48" s="64" t="str">
        <f>'[1]TKB-2'!CC49</f>
        <v/>
      </c>
      <c r="CD48" s="63"/>
      <c r="CE48" s="64" t="str">
        <f>'[1]TKB-2'!CE49</f>
        <v/>
      </c>
      <c r="CF48" s="63"/>
      <c r="CG48" s="64" t="str">
        <f>'[1]TKB-2'!CG49</f>
        <v>Đ.Hồng</v>
      </c>
      <c r="CH48" s="63"/>
      <c r="CI48" s="64" t="str">
        <f>'[1]TKB-2'!CI49</f>
        <v>Ng.Đức</v>
      </c>
      <c r="CJ48" s="63"/>
      <c r="CK48" s="64" t="str">
        <f>'[1]TKB-2'!CK49</f>
        <v>C.Hiển</v>
      </c>
      <c r="CL48" s="63"/>
      <c r="CM48" s="64" t="str">
        <f>'[1]TKB-2'!CM49</f>
        <v>V.Đông</v>
      </c>
      <c r="CN48" s="63"/>
      <c r="CO48" s="64" t="str">
        <f>'[1]TKB-2'!CO49</f>
        <v/>
      </c>
      <c r="CP48" s="63"/>
      <c r="CQ48" s="64" t="str">
        <f>'[1]TKB-2'!CQ49</f>
        <v/>
      </c>
      <c r="CR48" s="63"/>
      <c r="CS48" s="64" t="str">
        <f>'[1]TKB-2'!CS49</f>
        <v/>
      </c>
      <c r="CT48" s="63"/>
      <c r="CU48" s="64" t="str">
        <f>'[1]TKB-2'!CU49</f>
        <v/>
      </c>
      <c r="CV48" s="63"/>
      <c r="CW48" s="64" t="str">
        <f>'[1]TKB-2'!CW49</f>
        <v/>
      </c>
      <c r="CX48" s="63"/>
      <c r="CY48" s="64" t="str">
        <f>'[1]TKB-2'!CY49</f>
        <v/>
      </c>
      <c r="CZ48" s="63"/>
      <c r="DA48" s="64" t="str">
        <f>'[1]TKB-2'!DA49</f>
        <v/>
      </c>
      <c r="DB48" s="63"/>
      <c r="DC48" s="64" t="str">
        <f>'[1]TKB-2'!DC49</f>
        <v/>
      </c>
      <c r="DD48" s="63"/>
      <c r="DE48" s="64" t="str">
        <f>'[1]TKB-2'!DE49</f>
        <v/>
      </c>
      <c r="DF48" s="63"/>
      <c r="DG48" s="64" t="str">
        <f>'[1]TKB-2'!DG49</f>
        <v/>
      </c>
      <c r="DH48" s="63"/>
      <c r="DI48" s="64" t="str">
        <f>'[1]TKB-2'!DI49</f>
        <v/>
      </c>
      <c r="DJ48" s="63"/>
      <c r="DK48" s="64" t="str">
        <f>'[1]TKB-2'!DK49</f>
        <v/>
      </c>
      <c r="DL48" s="63"/>
      <c r="DM48" s="64" t="str">
        <f>'[1]TKB-2'!DM49</f>
        <v>K.Cúc</v>
      </c>
      <c r="DN48" s="63"/>
      <c r="DO48" s="64" t="str">
        <f>'[1]TKB-2'!DO49</f>
        <v>Th.Chung</v>
      </c>
      <c r="DP48" s="63"/>
      <c r="DQ48" s="64" t="str">
        <f>'[1]TKB-2'!DQ49</f>
        <v>Th.Mai</v>
      </c>
      <c r="DR48" s="63"/>
      <c r="DS48" s="64" t="str">
        <f>'[1]TKB-2'!DS49</f>
        <v>V.Học</v>
      </c>
      <c r="DT48" s="63"/>
      <c r="DU48" s="64" t="str">
        <f>'[1]TKB-2'!DU49</f>
        <v/>
      </c>
      <c r="DV48" s="63"/>
      <c r="DW48" s="64" t="str">
        <f>'[1]TKB-2'!DW49</f>
        <v>B.Phi</v>
      </c>
      <c r="DX48" s="63"/>
      <c r="DY48" s="64" t="str">
        <f>'[1]TKB-2'!DY49</f>
        <v/>
      </c>
      <c r="DZ48" s="63"/>
      <c r="EA48" s="64" t="str">
        <f>'[1]TKB-2'!EA49</f>
        <v/>
      </c>
      <c r="EB48" s="63"/>
      <c r="EC48" s="64" t="str">
        <f>'[1]TKB-2'!EC49</f>
        <v/>
      </c>
      <c r="ED48" s="63"/>
      <c r="EE48" s="64" t="str">
        <f>'[1]TKB-2'!EE49</f>
        <v/>
      </c>
      <c r="EF48" s="63"/>
      <c r="EG48" s="64" t="str">
        <f>'[1]TKB-2'!EG49</f>
        <v/>
      </c>
      <c r="EH48" s="63"/>
      <c r="EI48" s="64" t="str">
        <f>'[1]TKB-2'!EI49</f>
        <v/>
      </c>
      <c r="EJ48" s="63"/>
      <c r="EK48" s="64" t="str">
        <f>'[1]TKB-2'!EK49</f>
        <v/>
      </c>
      <c r="EL48" s="63"/>
      <c r="EM48" s="64" t="str">
        <f>'[1]TKB-2'!EM49</f>
        <v/>
      </c>
      <c r="EN48" s="63"/>
      <c r="EO48" s="64" t="str">
        <f>'[1]TKB-2'!EO49</f>
        <v/>
      </c>
      <c r="EP48" s="63"/>
      <c r="EQ48" s="64" t="str">
        <f>'[1]TKB-2'!EQ49</f>
        <v/>
      </c>
      <c r="ER48" s="63"/>
      <c r="ES48" s="64" t="str">
        <f>'[1]TKB-2'!ES49</f>
        <v/>
      </c>
      <c r="ET48" s="63"/>
      <c r="EU48" s="64" t="str">
        <f>'[1]TKB-2'!EU49</f>
        <v/>
      </c>
      <c r="EV48" s="63"/>
      <c r="EW48" s="64" t="str">
        <f>'[1]TKB-2'!EW49</f>
        <v/>
      </c>
      <c r="EX48" s="63"/>
      <c r="EY48" s="64" t="str">
        <f>'[1]TKB-2'!EY49</f>
        <v/>
      </c>
      <c r="EZ48" s="63"/>
      <c r="FA48" s="64" t="str">
        <f>'[1]TKB-2'!FA49</f>
        <v/>
      </c>
      <c r="FB48" s="63"/>
      <c r="FC48" s="64" t="str">
        <f>'[1]TKB-2'!FC49</f>
        <v/>
      </c>
      <c r="FD48" s="63"/>
      <c r="FE48" s="64" t="str">
        <f>'[1]TKB-2'!FE49</f>
        <v/>
      </c>
      <c r="FF48" s="63"/>
      <c r="FG48" s="64" t="str">
        <f>'[1]TKB-2'!FG49</f>
        <v/>
      </c>
      <c r="FH48" s="63"/>
      <c r="FI48" s="64" t="str">
        <f>'[1]TKB-2'!FI49</f>
        <v/>
      </c>
      <c r="FJ48" s="63"/>
      <c r="FK48" s="64" t="str">
        <f>'[1]TKB-2'!FK49</f>
        <v/>
      </c>
      <c r="FL48" s="63"/>
      <c r="FM48" s="64" t="str">
        <f>'[1]TKB-2'!FM49</f>
        <v/>
      </c>
      <c r="FN48" s="63"/>
      <c r="FO48" s="64" t="str">
        <f>'[1]TKB-2'!FO49</f>
        <v/>
      </c>
      <c r="FP48" s="63"/>
      <c r="FQ48" s="64" t="str">
        <f>'[1]TKB-2'!FQ49</f>
        <v/>
      </c>
      <c r="FR48" s="63"/>
      <c r="FS48" s="64" t="str">
        <f>'[1]TKB-2'!FS49</f>
        <v/>
      </c>
      <c r="FT48" s="63"/>
      <c r="FU48" s="64" t="str">
        <f>'[1]TKB-2'!FU49</f>
        <v/>
      </c>
      <c r="FV48" s="63"/>
      <c r="FW48" s="64" t="str">
        <f>'[1]TKB-2'!FW49</f>
        <v/>
      </c>
      <c r="FX48" s="63"/>
      <c r="FY48" s="64" t="str">
        <f>'[1]TKB-2'!FY49</f>
        <v/>
      </c>
      <c r="FZ48" s="63"/>
      <c r="GA48" s="64" t="str">
        <f>'[1]TKB-2'!GA49</f>
        <v/>
      </c>
      <c r="GB48" s="63"/>
      <c r="GC48" s="64" t="str">
        <f>'[1]TKB-2'!GC49</f>
        <v/>
      </c>
      <c r="GD48" s="63"/>
      <c r="GE48" s="64" t="str">
        <f>'[1]TKB-2'!GE49</f>
        <v/>
      </c>
      <c r="GF48" s="63"/>
      <c r="GG48" s="64" t="str">
        <f>'[1]TKB-2'!GG49</f>
        <v/>
      </c>
      <c r="GH48" s="63"/>
      <c r="GI48" s="64" t="str">
        <f>'[1]TKB-2'!GI49</f>
        <v/>
      </c>
      <c r="GJ48" s="63"/>
      <c r="GK48" s="64" t="str">
        <f>'[1]TKB-2'!GK49</f>
        <v/>
      </c>
      <c r="GL48" s="63"/>
      <c r="GM48" s="64" t="str">
        <f>'[1]TKB-2'!GM49</f>
        <v/>
      </c>
      <c r="GN48" s="63"/>
      <c r="GO48" s="64" t="str">
        <f>'[1]TKB-2'!GO49</f>
        <v/>
      </c>
      <c r="GP48" s="63"/>
      <c r="GQ48" s="64" t="str">
        <f>'[1]TKB-2'!GQ49</f>
        <v/>
      </c>
      <c r="GR48" s="63"/>
      <c r="GS48" s="64" t="str">
        <f>'[1]TKB-2'!GS49</f>
        <v/>
      </c>
      <c r="GT48" s="63"/>
      <c r="GU48" s="64" t="str">
        <f>'[1]TKB-2'!GU49</f>
        <v/>
      </c>
      <c r="GV48" s="63"/>
      <c r="GW48" s="64" t="str">
        <f>'[1]TKB-2'!GW49</f>
        <v/>
      </c>
      <c r="GX48" s="63"/>
      <c r="GY48" s="64" t="str">
        <f>'[1]TKB-2'!GY49</f>
        <v/>
      </c>
      <c r="GZ48" s="63"/>
      <c r="HA48" s="64" t="str">
        <f>'[1]TKB-2'!HA49</f>
        <v/>
      </c>
      <c r="HB48" s="63"/>
      <c r="HC48" s="64" t="str">
        <f>'[1]TKB-2'!HC49</f>
        <v/>
      </c>
      <c r="HD48" s="63"/>
      <c r="HE48" s="64" t="str">
        <f>'[1]TKB-2'!HE49</f>
        <v/>
      </c>
      <c r="HF48" s="63"/>
      <c r="HG48" s="64" t="str">
        <f>'[1]TKB-2'!HG49</f>
        <v/>
      </c>
      <c r="HH48" s="63"/>
      <c r="HI48" s="64" t="str">
        <f>'[1]TKB-2'!HI49</f>
        <v/>
      </c>
      <c r="HJ48" s="63"/>
      <c r="HK48" s="64" t="str">
        <f>'[1]TKB-2'!HK49</f>
        <v/>
      </c>
      <c r="HL48" s="63"/>
      <c r="HM48" s="64" t="str">
        <f>'[1]TKB-2'!HM49</f>
        <v/>
      </c>
      <c r="HN48" s="63"/>
      <c r="HO48" s="64" t="str">
        <f>'[1]TKB-2'!HO49</f>
        <v/>
      </c>
      <c r="HP48" s="63"/>
      <c r="HQ48" s="64" t="str">
        <f>'[1]TKB-2'!HQ49</f>
        <v/>
      </c>
      <c r="HR48" s="63"/>
      <c r="HS48" s="64" t="str">
        <f>'[1]TKB-2'!HS49</f>
        <v/>
      </c>
      <c r="HT48" s="63"/>
      <c r="HU48" s="64" t="str">
        <f>'[1]TKB-2'!HU49</f>
        <v/>
      </c>
      <c r="HV48" s="63"/>
      <c r="HW48" s="64" t="str">
        <f>'[1]TKB-2'!HW49</f>
        <v/>
      </c>
      <c r="HX48" s="63"/>
      <c r="HY48" s="64" t="str">
        <f>'[1]TKB-2'!HY49</f>
        <v/>
      </c>
      <c r="HZ48" s="63"/>
      <c r="IA48" s="64" t="str">
        <f>'[1]TKB-2'!IA49</f>
        <v/>
      </c>
      <c r="IB48" s="63"/>
      <c r="IC48" s="64" t="str">
        <f>'[1]TKB-2'!IC49</f>
        <v/>
      </c>
      <c r="ID48" s="63"/>
      <c r="IE48" s="64" t="str">
        <f>'[1]TKB-2'!IE49</f>
        <v/>
      </c>
      <c r="IF48" s="63"/>
      <c r="IG48" s="64" t="str">
        <f>'[1]TKB-2'!IG49</f>
        <v/>
      </c>
      <c r="IH48" s="63"/>
      <c r="II48" s="64" t="str">
        <f>'[1]TKB-2'!II49</f>
        <v/>
      </c>
    </row>
    <row r="49" spans="1:243" ht="15.75" customHeight="1" x14ac:dyDescent="0.2">
      <c r="A49" s="296"/>
      <c r="B49" s="299"/>
      <c r="C49" s="302"/>
      <c r="D49" s="39">
        <v>0</v>
      </c>
      <c r="E49" s="292" t="s">
        <v>73</v>
      </c>
      <c r="F49" s="57">
        <f>'[1]TKB-2'!F50</f>
        <v>0</v>
      </c>
      <c r="G49" s="58"/>
      <c r="H49" s="57">
        <f>'[1]TKB-2'!H50</f>
        <v>0</v>
      </c>
      <c r="I49" s="58"/>
      <c r="J49" s="57">
        <f>'[1]TKB-2'!J50</f>
        <v>0</v>
      </c>
      <c r="K49" s="58"/>
      <c r="L49" s="57">
        <f>'[1]TKB-2'!L50</f>
        <v>0</v>
      </c>
      <c r="M49" s="58"/>
      <c r="N49" s="57" t="str">
        <f>'[1]TKB-2'!N50</f>
        <v>A2-203</v>
      </c>
      <c r="O49" s="58"/>
      <c r="P49" s="57" t="str">
        <f>'[1]TKB-2'!P50</f>
        <v>A4-303</v>
      </c>
      <c r="Q49" s="58"/>
      <c r="R49" s="57" t="str">
        <f>'[1]TKB-2'!R50</f>
        <v>A2-303</v>
      </c>
      <c r="S49" s="58"/>
      <c r="T49" s="57" t="str">
        <f>'[1]TKB-2'!T50</f>
        <v>A2-304</v>
      </c>
      <c r="U49" s="58"/>
      <c r="V49" s="57">
        <f>'[1]TKB-2'!V50</f>
        <v>0</v>
      </c>
      <c r="W49" s="58"/>
      <c r="X49" s="57">
        <f>'[1]TKB-2'!X50</f>
        <v>0</v>
      </c>
      <c r="Y49" s="58"/>
      <c r="Z49" s="57">
        <f>'[1]TKB-2'!Z50</f>
        <v>0</v>
      </c>
      <c r="AA49" s="58"/>
      <c r="AB49" s="57">
        <f>'[1]TKB-2'!AB50</f>
        <v>0</v>
      </c>
      <c r="AC49" s="58"/>
      <c r="AD49" s="57" t="str">
        <f>'[1]TKB-2'!AD50</f>
        <v>B2-101</v>
      </c>
      <c r="AE49" s="58"/>
      <c r="AF49" s="57">
        <f>'[1]TKB-2'!AF50</f>
        <v>0</v>
      </c>
      <c r="AG49" s="58"/>
      <c r="AH49" s="57">
        <f>'[1]TKB-2'!AH50</f>
        <v>0</v>
      </c>
      <c r="AI49" s="58"/>
      <c r="AJ49" s="57">
        <f>'[1]TKB-2'!AJ50</f>
        <v>0</v>
      </c>
      <c r="AK49" s="58"/>
      <c r="AL49" s="57">
        <f>'[1]TKB-2'!AL50</f>
        <v>0</v>
      </c>
      <c r="AM49" s="58"/>
      <c r="AN49" s="57" t="str">
        <f>'[1]TKB-2'!AN50</f>
        <v>B2-501</v>
      </c>
      <c r="AO49" s="58"/>
      <c r="AP49" s="57">
        <f>'[1]TKB-2'!AP50</f>
        <v>0</v>
      </c>
      <c r="AQ49" s="58"/>
      <c r="AR49" s="57">
        <f>'[1]TKB-2'!AR50</f>
        <v>0</v>
      </c>
      <c r="AS49" s="58"/>
      <c r="AT49" s="57">
        <f>'[1]TKB-2'!AT50</f>
        <v>0</v>
      </c>
      <c r="AU49" s="58"/>
      <c r="AV49" s="57" t="str">
        <f>'[1]TKB-2'!AV50</f>
        <v>B2-201</v>
      </c>
      <c r="AW49" s="58"/>
      <c r="AX49" s="57" t="str">
        <f>'[1]TKB-2'!AX50</f>
        <v>B2-202</v>
      </c>
      <c r="AY49" s="58"/>
      <c r="AZ49" s="57">
        <f>'[1]TKB-2'!AZ50</f>
        <v>0</v>
      </c>
      <c r="BA49" s="58"/>
      <c r="BB49" s="57" t="str">
        <f>'[1]TKB-2'!BB50</f>
        <v>A2-305</v>
      </c>
      <c r="BC49" s="58"/>
      <c r="BD49" s="57">
        <f>'[1]TKB-2'!BD50</f>
        <v>0</v>
      </c>
      <c r="BE49" s="58"/>
      <c r="BF49" s="57" t="str">
        <f>'[1]TKB-2'!BF50</f>
        <v>B2-204</v>
      </c>
      <c r="BG49" s="58"/>
      <c r="BH49" s="57">
        <f>'[1]TKB-2'!BH50</f>
        <v>0</v>
      </c>
      <c r="BI49" s="58"/>
      <c r="BJ49" s="57">
        <f>'[1]TKB-2'!BJ50</f>
        <v>0</v>
      </c>
      <c r="BK49" s="58"/>
      <c r="BL49" s="57" t="str">
        <f>'[1]TKB-2'!BL50</f>
        <v>A4-203</v>
      </c>
      <c r="BM49" s="58"/>
      <c r="BN49" s="57">
        <f>'[1]TKB-2'!BN50</f>
        <v>0</v>
      </c>
      <c r="BO49" s="58"/>
      <c r="BP49" s="57" t="str">
        <f>'[1]TKB-2'!BP50</f>
        <v>B2-301</v>
      </c>
      <c r="BQ49" s="58"/>
      <c r="BR49" s="57">
        <f>'[1]TKB-2'!BR50</f>
        <v>0</v>
      </c>
      <c r="BS49" s="58"/>
      <c r="BT49" s="57">
        <f>'[1]TKB-2'!BT50</f>
        <v>0</v>
      </c>
      <c r="BU49" s="58"/>
      <c r="BV49" s="57">
        <f>'[1]TKB-2'!BV50</f>
        <v>0</v>
      </c>
      <c r="BW49" s="58"/>
      <c r="BX49" s="57">
        <f>'[1]TKB-2'!BX50</f>
        <v>0</v>
      </c>
      <c r="BY49" s="58"/>
      <c r="BZ49" s="57">
        <f>'[1]TKB-2'!BZ50</f>
        <v>0</v>
      </c>
      <c r="CA49" s="58"/>
      <c r="CB49" s="57">
        <f>'[1]TKB-2'!CB50</f>
        <v>0</v>
      </c>
      <c r="CC49" s="58"/>
      <c r="CD49" s="57">
        <f>'[1]TKB-2'!CD50</f>
        <v>0</v>
      </c>
      <c r="CE49" s="58"/>
      <c r="CF49" s="57" t="str">
        <f>'[1]TKB-2'!CF50</f>
        <v>B2-208C</v>
      </c>
      <c r="CG49" s="58"/>
      <c r="CH49" s="57" t="str">
        <f>'[1]TKB-2'!CH50</f>
        <v>B2-302</v>
      </c>
      <c r="CI49" s="58"/>
      <c r="CJ49" s="57" t="str">
        <f>'[1]TKB-2'!CJ50</f>
        <v>B2-303</v>
      </c>
      <c r="CK49" s="58"/>
      <c r="CL49" s="57">
        <f>'[1]TKB-2'!CL50</f>
        <v>0</v>
      </c>
      <c r="CM49" s="58"/>
      <c r="CN49" s="57">
        <f>'[1]TKB-2'!CN50</f>
        <v>0</v>
      </c>
      <c r="CO49" s="58"/>
      <c r="CP49" s="57">
        <f>'[1]TKB-2'!CP50</f>
        <v>0</v>
      </c>
      <c r="CQ49" s="58"/>
      <c r="CR49" s="57">
        <f>'[1]TKB-2'!CR50</f>
        <v>0</v>
      </c>
      <c r="CS49" s="58"/>
      <c r="CT49" s="57">
        <f>'[1]TKB-2'!CT50</f>
        <v>0</v>
      </c>
      <c r="CU49" s="58"/>
      <c r="CV49" s="57">
        <f>'[1]TKB-2'!CV50</f>
        <v>0</v>
      </c>
      <c r="CW49" s="58"/>
      <c r="CX49" s="57">
        <f>'[1]TKB-2'!CX50</f>
        <v>0</v>
      </c>
      <c r="CY49" s="58"/>
      <c r="CZ49" s="57">
        <f>'[1]TKB-2'!CZ50</f>
        <v>0</v>
      </c>
      <c r="DA49" s="58"/>
      <c r="DB49" s="57">
        <f>'[1]TKB-2'!DB50</f>
        <v>0</v>
      </c>
      <c r="DC49" s="58"/>
      <c r="DD49" s="57">
        <f>'[1]TKB-2'!DD50</f>
        <v>0</v>
      </c>
      <c r="DE49" s="58"/>
      <c r="DF49" s="57">
        <f>'[1]TKB-2'!DF50</f>
        <v>0</v>
      </c>
      <c r="DG49" s="58"/>
      <c r="DH49" s="57">
        <f>'[1]TKB-2'!DH50</f>
        <v>0</v>
      </c>
      <c r="DI49" s="58"/>
      <c r="DJ49" s="57">
        <f>'[1]TKB-2'!DJ50</f>
        <v>0</v>
      </c>
      <c r="DK49" s="58"/>
      <c r="DL49" s="57" t="str">
        <f>'[1]TKB-2'!DL50</f>
        <v>B2-401</v>
      </c>
      <c r="DM49" s="58"/>
      <c r="DN49" s="57" t="str">
        <f>'[1]TKB-2'!DN50</f>
        <v>B2-402</v>
      </c>
      <c r="DO49" s="58"/>
      <c r="DP49" s="57" t="str">
        <f>'[1]TKB-2'!DP50</f>
        <v>B2-403</v>
      </c>
      <c r="DQ49" s="58"/>
      <c r="DR49" s="57">
        <f>'[1]TKB-2'!DR50</f>
        <v>0</v>
      </c>
      <c r="DS49" s="58"/>
      <c r="DT49" s="57">
        <f>'[1]TKB-2'!DT50</f>
        <v>0</v>
      </c>
      <c r="DU49" s="58"/>
      <c r="DV49" s="57" t="str">
        <f>'[1]TKB-2'!DV50</f>
        <v>B2-305</v>
      </c>
      <c r="DW49" s="58"/>
      <c r="DX49" s="57">
        <f>'[1]TKB-2'!DX50</f>
        <v>0</v>
      </c>
      <c r="DY49" s="58"/>
      <c r="DZ49" s="57">
        <f>'[1]TKB-2'!DZ50</f>
        <v>0</v>
      </c>
      <c r="EA49" s="58"/>
      <c r="EB49" s="57">
        <f>'[1]TKB-2'!EB50</f>
        <v>0</v>
      </c>
      <c r="EC49" s="58"/>
      <c r="ED49" s="57">
        <f>'[1]TKB-2'!ED50</f>
        <v>0</v>
      </c>
      <c r="EE49" s="58"/>
      <c r="EF49" s="57">
        <f>'[1]TKB-2'!EF50</f>
        <v>0</v>
      </c>
      <c r="EG49" s="58"/>
      <c r="EH49" s="57">
        <f>'[1]TKB-2'!EH50</f>
        <v>0</v>
      </c>
      <c r="EI49" s="58"/>
      <c r="EJ49" s="57">
        <f>'[1]TKB-2'!EJ50</f>
        <v>0</v>
      </c>
      <c r="EK49" s="58"/>
      <c r="EL49" s="57">
        <f>'[1]TKB-2'!EL50</f>
        <v>0</v>
      </c>
      <c r="EM49" s="58"/>
      <c r="EN49" s="57">
        <f>'[1]TKB-2'!EN50</f>
        <v>0</v>
      </c>
      <c r="EO49" s="58"/>
      <c r="EP49" s="57">
        <f>'[1]TKB-2'!EP50</f>
        <v>0</v>
      </c>
      <c r="EQ49" s="58"/>
      <c r="ER49" s="57">
        <f>'[1]TKB-2'!ER50</f>
        <v>0</v>
      </c>
      <c r="ES49" s="58"/>
      <c r="ET49" s="57">
        <f>'[1]TKB-2'!ET50</f>
        <v>0</v>
      </c>
      <c r="EU49" s="58"/>
      <c r="EV49" s="57">
        <f>'[1]TKB-2'!EV50</f>
        <v>0</v>
      </c>
      <c r="EW49" s="58"/>
      <c r="EX49" s="57">
        <f>'[1]TKB-2'!EX50</f>
        <v>0</v>
      </c>
      <c r="EY49" s="58"/>
      <c r="EZ49" s="57">
        <f>'[1]TKB-2'!EZ50</f>
        <v>0</v>
      </c>
      <c r="FA49" s="58"/>
      <c r="FB49" s="57">
        <f>'[1]TKB-2'!FB50</f>
        <v>0</v>
      </c>
      <c r="FC49" s="58"/>
      <c r="FD49" s="57">
        <f>'[1]TKB-2'!FD50</f>
        <v>0</v>
      </c>
      <c r="FE49" s="58"/>
      <c r="FF49" s="57">
        <f>'[1]TKB-2'!FF50</f>
        <v>0</v>
      </c>
      <c r="FG49" s="58"/>
      <c r="FH49" s="57">
        <f>'[1]TKB-2'!FH50</f>
        <v>0</v>
      </c>
      <c r="FI49" s="58"/>
      <c r="FJ49" s="57">
        <f>'[1]TKB-2'!FJ50</f>
        <v>0</v>
      </c>
      <c r="FK49" s="58"/>
      <c r="FL49" s="57">
        <f>'[1]TKB-2'!FL50</f>
        <v>0</v>
      </c>
      <c r="FM49" s="58"/>
      <c r="FN49" s="57">
        <f>'[1]TKB-2'!FN50</f>
        <v>0</v>
      </c>
      <c r="FO49" s="58"/>
      <c r="FP49" s="57">
        <f>'[1]TKB-2'!FP50</f>
        <v>0</v>
      </c>
      <c r="FQ49" s="58"/>
      <c r="FR49" s="57">
        <f>'[1]TKB-2'!FR50</f>
        <v>0</v>
      </c>
      <c r="FS49" s="58"/>
      <c r="FT49" s="57">
        <f>'[1]TKB-2'!FT50</f>
        <v>0</v>
      </c>
      <c r="FU49" s="58"/>
      <c r="FV49" s="57">
        <f>'[1]TKB-2'!FV50</f>
        <v>0</v>
      </c>
      <c r="FW49" s="58"/>
      <c r="FX49" s="57">
        <f>'[1]TKB-2'!FX50</f>
        <v>0</v>
      </c>
      <c r="FY49" s="58"/>
      <c r="FZ49" s="57">
        <f>'[1]TKB-2'!FZ50</f>
        <v>0</v>
      </c>
      <c r="GA49" s="58"/>
      <c r="GB49" s="57">
        <f>'[1]TKB-2'!GB50</f>
        <v>0</v>
      </c>
      <c r="GC49" s="58"/>
      <c r="GD49" s="57">
        <f>'[1]TKB-2'!GD50</f>
        <v>0</v>
      </c>
      <c r="GE49" s="58"/>
      <c r="GF49" s="57">
        <f>'[1]TKB-2'!GF50</f>
        <v>0</v>
      </c>
      <c r="GG49" s="58"/>
      <c r="GH49" s="57">
        <f>'[1]TKB-2'!GH50</f>
        <v>0</v>
      </c>
      <c r="GI49" s="58"/>
      <c r="GJ49" s="57">
        <f>'[1]TKB-2'!GJ50</f>
        <v>0</v>
      </c>
      <c r="GK49" s="58"/>
      <c r="GL49" s="57">
        <f>'[1]TKB-2'!GL50</f>
        <v>0</v>
      </c>
      <c r="GM49" s="58"/>
      <c r="GN49" s="57">
        <f>'[1]TKB-2'!GN50</f>
        <v>0</v>
      </c>
      <c r="GO49" s="58"/>
      <c r="GP49" s="57">
        <f>'[1]TKB-2'!GP50</f>
        <v>0</v>
      </c>
      <c r="GQ49" s="58"/>
      <c r="GR49" s="57">
        <f>'[1]TKB-2'!GR50</f>
        <v>0</v>
      </c>
      <c r="GS49" s="58"/>
      <c r="GT49" s="57">
        <f>'[1]TKB-2'!GT50</f>
        <v>0</v>
      </c>
      <c r="GU49" s="58"/>
      <c r="GV49" s="57">
        <f>'[1]TKB-2'!GV50</f>
        <v>0</v>
      </c>
      <c r="GW49" s="58"/>
      <c r="GX49" s="57">
        <f>'[1]TKB-2'!GX50</f>
        <v>0</v>
      </c>
      <c r="GY49" s="58"/>
      <c r="GZ49" s="57">
        <f>'[1]TKB-2'!GZ50</f>
        <v>0</v>
      </c>
      <c r="HA49" s="58"/>
      <c r="HB49" s="57">
        <f>'[1]TKB-2'!HB50</f>
        <v>0</v>
      </c>
      <c r="HC49" s="58"/>
      <c r="HD49" s="57">
        <f>'[1]TKB-2'!HD50</f>
        <v>0</v>
      </c>
      <c r="HE49" s="58"/>
      <c r="HF49" s="57">
        <f>'[1]TKB-2'!HF50</f>
        <v>0</v>
      </c>
      <c r="HG49" s="58"/>
      <c r="HH49" s="57">
        <f>'[1]TKB-2'!HH50</f>
        <v>0</v>
      </c>
      <c r="HI49" s="58"/>
      <c r="HJ49" s="57">
        <f>'[1]TKB-2'!HJ50</f>
        <v>0</v>
      </c>
      <c r="HK49" s="58"/>
      <c r="HL49" s="57">
        <f>'[1]TKB-2'!HL50</f>
        <v>0</v>
      </c>
      <c r="HM49" s="58"/>
      <c r="HN49" s="57">
        <f>'[1]TKB-2'!HN50</f>
        <v>0</v>
      </c>
      <c r="HO49" s="58"/>
      <c r="HP49" s="57">
        <f>'[1]TKB-2'!HP50</f>
        <v>0</v>
      </c>
      <c r="HQ49" s="58"/>
      <c r="HR49" s="57">
        <f>'[1]TKB-2'!HR50</f>
        <v>0</v>
      </c>
      <c r="HS49" s="58"/>
      <c r="HT49" s="57">
        <f>'[1]TKB-2'!HT50</f>
        <v>0</v>
      </c>
      <c r="HU49" s="58"/>
      <c r="HV49" s="57">
        <f>'[1]TKB-2'!HV50</f>
        <v>0</v>
      </c>
      <c r="HW49" s="58"/>
      <c r="HX49" s="57">
        <f>'[1]TKB-2'!HX50</f>
        <v>0</v>
      </c>
      <c r="HY49" s="58"/>
      <c r="HZ49" s="57">
        <f>'[1]TKB-2'!HZ50</f>
        <v>0</v>
      </c>
      <c r="IA49" s="58"/>
      <c r="IB49" s="57">
        <f>'[1]TKB-2'!IB50</f>
        <v>0</v>
      </c>
      <c r="IC49" s="58"/>
      <c r="ID49" s="57">
        <f>'[1]TKB-2'!ID50</f>
        <v>0</v>
      </c>
      <c r="IE49" s="58"/>
      <c r="IF49" s="57">
        <f>'[1]TKB-2'!IF50</f>
        <v>0</v>
      </c>
      <c r="IG49" s="58"/>
      <c r="IH49" s="57">
        <f>'[1]TKB-2'!IH50</f>
        <v>0</v>
      </c>
      <c r="II49" s="58"/>
    </row>
    <row r="50" spans="1:243" ht="15.75" customHeight="1" x14ac:dyDescent="0.2">
      <c r="A50" s="296"/>
      <c r="B50" s="299"/>
      <c r="C50" s="302"/>
      <c r="D50" s="47">
        <v>0</v>
      </c>
      <c r="E50" s="293"/>
      <c r="F50" s="61"/>
      <c r="G50" s="62" t="str">
        <f>'[1]TKB-2'!G51</f>
        <v/>
      </c>
      <c r="H50" s="61"/>
      <c r="I50" s="62" t="str">
        <f>'[1]TKB-2'!I51</f>
        <v/>
      </c>
      <c r="J50" s="61"/>
      <c r="K50" s="62" t="str">
        <f>'[1]TKB-2'!K51</f>
        <v/>
      </c>
      <c r="L50" s="61"/>
      <c r="M50" s="62" t="str">
        <f>'[1]TKB-2'!M51</f>
        <v/>
      </c>
      <c r="N50" s="61"/>
      <c r="O50" s="62" t="str">
        <f>'[1]TKB-2'!O51</f>
        <v>H.Tính</v>
      </c>
      <c r="P50" s="61"/>
      <c r="Q50" s="62" t="str">
        <f>'[1]TKB-2'!Q51</f>
        <v>Q.Hùng</v>
      </c>
      <c r="R50" s="61"/>
      <c r="S50" s="62" t="str">
        <f>'[1]TKB-2'!S51</f>
        <v>V.Trạm</v>
      </c>
      <c r="T50" s="61"/>
      <c r="U50" s="62" t="str">
        <f>'[1]TKB-2'!U51</f>
        <v>K.Oanh</v>
      </c>
      <c r="V50" s="61"/>
      <c r="W50" s="62" t="str">
        <f>'[1]TKB-2'!W51</f>
        <v/>
      </c>
      <c r="X50" s="61"/>
      <c r="Y50" s="62" t="str">
        <f>'[1]TKB-2'!Y51</f>
        <v/>
      </c>
      <c r="Z50" s="61"/>
      <c r="AA50" s="62" t="str">
        <f>'[1]TKB-2'!AA51</f>
        <v/>
      </c>
      <c r="AB50" s="61"/>
      <c r="AC50" s="62" t="str">
        <f>'[1]TKB-2'!AC51</f>
        <v/>
      </c>
      <c r="AD50" s="61"/>
      <c r="AE50" s="62" t="str">
        <f>'[1]TKB-2'!AE51</f>
        <v>T.Vinh</v>
      </c>
      <c r="AF50" s="61"/>
      <c r="AG50" s="62" t="str">
        <f>'[1]TKB-2'!AG51</f>
        <v/>
      </c>
      <c r="AH50" s="61"/>
      <c r="AI50" s="62" t="str">
        <f>'[1]TKB-2'!AI51</f>
        <v/>
      </c>
      <c r="AJ50" s="61"/>
      <c r="AK50" s="62" t="str">
        <f>'[1]TKB-2'!AK51</f>
        <v/>
      </c>
      <c r="AL50" s="61"/>
      <c r="AM50" s="62" t="str">
        <f>'[1]TKB-2'!AM51</f>
        <v/>
      </c>
      <c r="AN50" s="61"/>
      <c r="AO50" s="62" t="str">
        <f>'[1]TKB-2'!AO51</f>
        <v>D22.DAKTR10</v>
      </c>
      <c r="AP50" s="61"/>
      <c r="AQ50" s="62" t="str">
        <f>'[1]TKB-2'!AQ51</f>
        <v/>
      </c>
      <c r="AR50" s="61"/>
      <c r="AS50" s="62" t="str">
        <f>'[1]TKB-2'!AS51</f>
        <v/>
      </c>
      <c r="AT50" s="61"/>
      <c r="AU50" s="62" t="str">
        <f>'[1]TKB-2'!AU51</f>
        <v/>
      </c>
      <c r="AV50" s="61"/>
      <c r="AW50" s="62" t="str">
        <f>'[1]TKB-2'!AW51</f>
        <v>KKTR</v>
      </c>
      <c r="AX50" s="61"/>
      <c r="AY50" s="62" t="str">
        <f>'[1]TKB-2'!AY51</f>
        <v>Đ.Đức</v>
      </c>
      <c r="AZ50" s="61"/>
      <c r="BA50" s="62" t="str">
        <f>'[1]TKB-2'!BA51</f>
        <v/>
      </c>
      <c r="BB50" s="61"/>
      <c r="BC50" s="62" t="str">
        <f>'[1]TKB-2'!BC51</f>
        <v>Th.Sơn</v>
      </c>
      <c r="BD50" s="61"/>
      <c r="BE50" s="62" t="str">
        <f>'[1]TKB-2'!BE51</f>
        <v/>
      </c>
      <c r="BF50" s="61"/>
      <c r="BG50" s="62" t="str">
        <f>'[1]TKB-2'!BG51</f>
        <v>K.Cường</v>
      </c>
      <c r="BH50" s="61"/>
      <c r="BI50" s="62" t="str">
        <f>'[1]TKB-2'!BI51</f>
        <v/>
      </c>
      <c r="BJ50" s="61"/>
      <c r="BK50" s="62" t="str">
        <f>'[1]TKB-2'!BK51</f>
        <v/>
      </c>
      <c r="BL50" s="61"/>
      <c r="BM50" s="62" t="str">
        <f>'[1]TKB-2'!BM51</f>
        <v>Th.Huy</v>
      </c>
      <c r="BN50" s="61"/>
      <c r="BO50" s="62" t="str">
        <f>'[1]TKB-2'!BO51</f>
        <v/>
      </c>
      <c r="BP50" s="61"/>
      <c r="BQ50" s="62" t="str">
        <f>'[1]TKB-2'!BQ51</f>
        <v>T.Dũng</v>
      </c>
      <c r="BR50" s="61"/>
      <c r="BS50" s="62" t="str">
        <f>'[1]TKB-2'!BS51</f>
        <v/>
      </c>
      <c r="BT50" s="61"/>
      <c r="BU50" s="62" t="str">
        <f>'[1]TKB-2'!BU51</f>
        <v/>
      </c>
      <c r="BV50" s="61"/>
      <c r="BW50" s="62" t="str">
        <f>'[1]TKB-2'!BW51</f>
        <v/>
      </c>
      <c r="BX50" s="61"/>
      <c r="BY50" s="62" t="str">
        <f>'[1]TKB-2'!BY51</f>
        <v/>
      </c>
      <c r="BZ50" s="61"/>
      <c r="CA50" s="62" t="str">
        <f>'[1]TKB-2'!CA51</f>
        <v/>
      </c>
      <c r="CB50" s="61"/>
      <c r="CC50" s="62" t="str">
        <f>'[1]TKB-2'!CC51</f>
        <v/>
      </c>
      <c r="CD50" s="61"/>
      <c r="CE50" s="62" t="str">
        <f>'[1]TKB-2'!CE51</f>
        <v/>
      </c>
      <c r="CF50" s="61"/>
      <c r="CG50" s="62" t="str">
        <f>'[1]TKB-2'!CG51</f>
        <v>Đ.Hồng</v>
      </c>
      <c r="CH50" s="61"/>
      <c r="CI50" s="62" t="str">
        <f>'[1]TKB-2'!CI51</f>
        <v>Ng.Đức</v>
      </c>
      <c r="CJ50" s="61"/>
      <c r="CK50" s="62" t="str">
        <f>'[1]TKB-2'!CK51</f>
        <v>V.Hiệp</v>
      </c>
      <c r="CL50" s="61"/>
      <c r="CM50" s="62" t="str">
        <f>'[1]TKB-2'!CM51</f>
        <v/>
      </c>
      <c r="CN50" s="61"/>
      <c r="CO50" s="62" t="str">
        <f>'[1]TKB-2'!CO51</f>
        <v/>
      </c>
      <c r="CP50" s="61"/>
      <c r="CQ50" s="62" t="str">
        <f>'[1]TKB-2'!CQ51</f>
        <v/>
      </c>
      <c r="CR50" s="61"/>
      <c r="CS50" s="62" t="str">
        <f>'[1]TKB-2'!CS51</f>
        <v/>
      </c>
      <c r="CT50" s="61"/>
      <c r="CU50" s="62" t="str">
        <f>'[1]TKB-2'!CU51</f>
        <v/>
      </c>
      <c r="CV50" s="61"/>
      <c r="CW50" s="62" t="str">
        <f>'[1]TKB-2'!CW51</f>
        <v/>
      </c>
      <c r="CX50" s="61"/>
      <c r="CY50" s="62" t="str">
        <f>'[1]TKB-2'!CY51</f>
        <v/>
      </c>
      <c r="CZ50" s="61"/>
      <c r="DA50" s="62" t="str">
        <f>'[1]TKB-2'!DA51</f>
        <v/>
      </c>
      <c r="DB50" s="61"/>
      <c r="DC50" s="62" t="str">
        <f>'[1]TKB-2'!DC51</f>
        <v/>
      </c>
      <c r="DD50" s="61"/>
      <c r="DE50" s="62" t="str">
        <f>'[1]TKB-2'!DE51</f>
        <v/>
      </c>
      <c r="DF50" s="61"/>
      <c r="DG50" s="62" t="str">
        <f>'[1]TKB-2'!DG51</f>
        <v/>
      </c>
      <c r="DH50" s="61"/>
      <c r="DI50" s="62" t="str">
        <f>'[1]TKB-2'!DI51</f>
        <v/>
      </c>
      <c r="DJ50" s="61"/>
      <c r="DK50" s="62" t="str">
        <f>'[1]TKB-2'!DK51</f>
        <v/>
      </c>
      <c r="DL50" s="61"/>
      <c r="DM50" s="62" t="str">
        <f>'[1]TKB-2'!DM51</f>
        <v>Th.Cúc</v>
      </c>
      <c r="DN50" s="61"/>
      <c r="DO50" s="62" t="str">
        <f>'[1]TKB-2'!DO51</f>
        <v>M.Sang</v>
      </c>
      <c r="DP50" s="61"/>
      <c r="DQ50" s="62" t="str">
        <f>'[1]TKB-2'!DQ51</f>
        <v>T.Hiếu</v>
      </c>
      <c r="DR50" s="61"/>
      <c r="DS50" s="62" t="str">
        <f>'[1]TKB-2'!DS51</f>
        <v/>
      </c>
      <c r="DT50" s="61"/>
      <c r="DU50" s="62" t="str">
        <f>'[1]TKB-2'!DU51</f>
        <v/>
      </c>
      <c r="DV50" s="61"/>
      <c r="DW50" s="62" t="str">
        <f>'[1]TKB-2'!DW51</f>
        <v>Thu.Trang</v>
      </c>
      <c r="DX50" s="61"/>
      <c r="DY50" s="62" t="str">
        <f>'[1]TKB-2'!DY51</f>
        <v/>
      </c>
      <c r="DZ50" s="61"/>
      <c r="EA50" s="62" t="str">
        <f>'[1]TKB-2'!EA51</f>
        <v/>
      </c>
      <c r="EB50" s="61"/>
      <c r="EC50" s="62" t="str">
        <f>'[1]TKB-2'!EC51</f>
        <v/>
      </c>
      <c r="ED50" s="61"/>
      <c r="EE50" s="62" t="str">
        <f>'[1]TKB-2'!EE51</f>
        <v/>
      </c>
      <c r="EF50" s="61"/>
      <c r="EG50" s="62" t="str">
        <f>'[1]TKB-2'!EG51</f>
        <v/>
      </c>
      <c r="EH50" s="61"/>
      <c r="EI50" s="62" t="str">
        <f>'[1]TKB-2'!EI51</f>
        <v/>
      </c>
      <c r="EJ50" s="61"/>
      <c r="EK50" s="62" t="str">
        <f>'[1]TKB-2'!EK51</f>
        <v/>
      </c>
      <c r="EL50" s="61"/>
      <c r="EM50" s="62" t="str">
        <f>'[1]TKB-2'!EM51</f>
        <v/>
      </c>
      <c r="EN50" s="61"/>
      <c r="EO50" s="62" t="str">
        <f>'[1]TKB-2'!EO51</f>
        <v/>
      </c>
      <c r="EP50" s="61"/>
      <c r="EQ50" s="62" t="str">
        <f>'[1]TKB-2'!EQ51</f>
        <v/>
      </c>
      <c r="ER50" s="61"/>
      <c r="ES50" s="62" t="str">
        <f>'[1]TKB-2'!ES51</f>
        <v/>
      </c>
      <c r="ET50" s="61"/>
      <c r="EU50" s="62" t="str">
        <f>'[1]TKB-2'!EU51</f>
        <v/>
      </c>
      <c r="EV50" s="61"/>
      <c r="EW50" s="62" t="str">
        <f>'[1]TKB-2'!EW51</f>
        <v/>
      </c>
      <c r="EX50" s="61"/>
      <c r="EY50" s="62" t="str">
        <f>'[1]TKB-2'!EY51</f>
        <v/>
      </c>
      <c r="EZ50" s="61"/>
      <c r="FA50" s="62" t="str">
        <f>'[1]TKB-2'!FA51</f>
        <v/>
      </c>
      <c r="FB50" s="61"/>
      <c r="FC50" s="62" t="str">
        <f>'[1]TKB-2'!FC51</f>
        <v/>
      </c>
      <c r="FD50" s="61"/>
      <c r="FE50" s="62" t="str">
        <f>'[1]TKB-2'!FE51</f>
        <v/>
      </c>
      <c r="FF50" s="61"/>
      <c r="FG50" s="62" t="str">
        <f>'[1]TKB-2'!FG51</f>
        <v/>
      </c>
      <c r="FH50" s="61"/>
      <c r="FI50" s="62" t="str">
        <f>'[1]TKB-2'!FI51</f>
        <v/>
      </c>
      <c r="FJ50" s="61"/>
      <c r="FK50" s="62" t="str">
        <f>'[1]TKB-2'!FK51</f>
        <v/>
      </c>
      <c r="FL50" s="61"/>
      <c r="FM50" s="62" t="str">
        <f>'[1]TKB-2'!FM51</f>
        <v/>
      </c>
      <c r="FN50" s="61"/>
      <c r="FO50" s="62" t="str">
        <f>'[1]TKB-2'!FO51</f>
        <v/>
      </c>
      <c r="FP50" s="61"/>
      <c r="FQ50" s="62" t="str">
        <f>'[1]TKB-2'!FQ51</f>
        <v/>
      </c>
      <c r="FR50" s="61"/>
      <c r="FS50" s="62" t="str">
        <f>'[1]TKB-2'!FS51</f>
        <v/>
      </c>
      <c r="FT50" s="61"/>
      <c r="FU50" s="62" t="str">
        <f>'[1]TKB-2'!FU51</f>
        <v/>
      </c>
      <c r="FV50" s="61"/>
      <c r="FW50" s="62" t="str">
        <f>'[1]TKB-2'!FW51</f>
        <v/>
      </c>
      <c r="FX50" s="61"/>
      <c r="FY50" s="62" t="str">
        <f>'[1]TKB-2'!FY51</f>
        <v/>
      </c>
      <c r="FZ50" s="61"/>
      <c r="GA50" s="62" t="str">
        <f>'[1]TKB-2'!GA51</f>
        <v/>
      </c>
      <c r="GB50" s="61"/>
      <c r="GC50" s="62" t="str">
        <f>'[1]TKB-2'!GC51</f>
        <v/>
      </c>
      <c r="GD50" s="61"/>
      <c r="GE50" s="62" t="str">
        <f>'[1]TKB-2'!GE51</f>
        <v/>
      </c>
      <c r="GF50" s="61"/>
      <c r="GG50" s="62" t="str">
        <f>'[1]TKB-2'!GG51</f>
        <v/>
      </c>
      <c r="GH50" s="61"/>
      <c r="GI50" s="62" t="str">
        <f>'[1]TKB-2'!GI51</f>
        <v/>
      </c>
      <c r="GJ50" s="61"/>
      <c r="GK50" s="62" t="str">
        <f>'[1]TKB-2'!GK51</f>
        <v/>
      </c>
      <c r="GL50" s="61"/>
      <c r="GM50" s="62" t="str">
        <f>'[1]TKB-2'!GM51</f>
        <v/>
      </c>
      <c r="GN50" s="61"/>
      <c r="GO50" s="62" t="str">
        <f>'[1]TKB-2'!GO51</f>
        <v/>
      </c>
      <c r="GP50" s="61"/>
      <c r="GQ50" s="62" t="str">
        <f>'[1]TKB-2'!GQ51</f>
        <v/>
      </c>
      <c r="GR50" s="61"/>
      <c r="GS50" s="62" t="str">
        <f>'[1]TKB-2'!GS51</f>
        <v/>
      </c>
      <c r="GT50" s="61"/>
      <c r="GU50" s="62" t="str">
        <f>'[1]TKB-2'!GU51</f>
        <v/>
      </c>
      <c r="GV50" s="61"/>
      <c r="GW50" s="62" t="str">
        <f>'[1]TKB-2'!GW51</f>
        <v/>
      </c>
      <c r="GX50" s="61"/>
      <c r="GY50" s="62" t="str">
        <f>'[1]TKB-2'!GY51</f>
        <v/>
      </c>
      <c r="GZ50" s="61"/>
      <c r="HA50" s="62" t="str">
        <f>'[1]TKB-2'!HA51</f>
        <v/>
      </c>
      <c r="HB50" s="61"/>
      <c r="HC50" s="62" t="str">
        <f>'[1]TKB-2'!HC51</f>
        <v/>
      </c>
      <c r="HD50" s="61"/>
      <c r="HE50" s="62" t="str">
        <f>'[1]TKB-2'!HE51</f>
        <v/>
      </c>
      <c r="HF50" s="61"/>
      <c r="HG50" s="62" t="str">
        <f>'[1]TKB-2'!HG51</f>
        <v/>
      </c>
      <c r="HH50" s="61"/>
      <c r="HI50" s="62" t="str">
        <f>'[1]TKB-2'!HI51</f>
        <v/>
      </c>
      <c r="HJ50" s="61"/>
      <c r="HK50" s="62" t="str">
        <f>'[1]TKB-2'!HK51</f>
        <v/>
      </c>
      <c r="HL50" s="61"/>
      <c r="HM50" s="62" t="str">
        <f>'[1]TKB-2'!HM51</f>
        <v/>
      </c>
      <c r="HN50" s="61"/>
      <c r="HO50" s="62" t="str">
        <f>'[1]TKB-2'!HO51</f>
        <v/>
      </c>
      <c r="HP50" s="61"/>
      <c r="HQ50" s="62" t="str">
        <f>'[1]TKB-2'!HQ51</f>
        <v/>
      </c>
      <c r="HR50" s="61"/>
      <c r="HS50" s="62" t="str">
        <f>'[1]TKB-2'!HS51</f>
        <v/>
      </c>
      <c r="HT50" s="61"/>
      <c r="HU50" s="62" t="str">
        <f>'[1]TKB-2'!HU51</f>
        <v/>
      </c>
      <c r="HV50" s="61"/>
      <c r="HW50" s="62" t="str">
        <f>'[1]TKB-2'!HW51</f>
        <v/>
      </c>
      <c r="HX50" s="61"/>
      <c r="HY50" s="62" t="str">
        <f>'[1]TKB-2'!HY51</f>
        <v/>
      </c>
      <c r="HZ50" s="61"/>
      <c r="IA50" s="62" t="str">
        <f>'[1]TKB-2'!IA51</f>
        <v/>
      </c>
      <c r="IB50" s="61"/>
      <c r="IC50" s="62" t="str">
        <f>'[1]TKB-2'!IC51</f>
        <v/>
      </c>
      <c r="ID50" s="61"/>
      <c r="IE50" s="62" t="str">
        <f>'[1]TKB-2'!IE51</f>
        <v/>
      </c>
      <c r="IF50" s="61"/>
      <c r="IG50" s="62" t="str">
        <f>'[1]TKB-2'!IG51</f>
        <v/>
      </c>
      <c r="IH50" s="61"/>
      <c r="II50" s="62" t="str">
        <f>'[1]TKB-2'!II51</f>
        <v/>
      </c>
    </row>
    <row r="51" spans="1:243" ht="15.75" customHeight="1" x14ac:dyDescent="0.2">
      <c r="A51" s="296"/>
      <c r="B51" s="299"/>
      <c r="C51" s="302"/>
      <c r="D51" s="50">
        <v>0</v>
      </c>
      <c r="E51" s="294" t="s">
        <v>74</v>
      </c>
      <c r="F51" s="55">
        <f>'[1]TKB-2'!F52</f>
        <v>0</v>
      </c>
      <c r="G51" s="56"/>
      <c r="H51" s="55">
        <f>'[1]TKB-2'!H52</f>
        <v>0</v>
      </c>
      <c r="I51" s="56"/>
      <c r="J51" s="55">
        <f>'[1]TKB-2'!J52</f>
        <v>0</v>
      </c>
      <c r="K51" s="56"/>
      <c r="L51" s="55">
        <f>'[1]TKB-2'!L52</f>
        <v>0</v>
      </c>
      <c r="M51" s="56"/>
      <c r="N51" s="55">
        <f>'[1]TKB-2'!N52</f>
        <v>0</v>
      </c>
      <c r="O51" s="56"/>
      <c r="P51" s="55">
        <f>'[1]TKB-2'!P52</f>
        <v>0</v>
      </c>
      <c r="Q51" s="56"/>
      <c r="R51" s="55">
        <f>'[1]TKB-2'!R52</f>
        <v>0</v>
      </c>
      <c r="S51" s="56"/>
      <c r="T51" s="55">
        <f>'[1]TKB-2'!T52</f>
        <v>0</v>
      </c>
      <c r="U51" s="56"/>
      <c r="V51" s="55">
        <f>'[1]TKB-2'!V52</f>
        <v>0</v>
      </c>
      <c r="W51" s="56"/>
      <c r="X51" s="55">
        <f>'[1]TKB-2'!X52</f>
        <v>0</v>
      </c>
      <c r="Y51" s="56"/>
      <c r="Z51" s="55">
        <f>'[1]TKB-2'!Z52</f>
        <v>0</v>
      </c>
      <c r="AA51" s="56"/>
      <c r="AB51" s="55">
        <f>'[1]TKB-2'!AB52</f>
        <v>0</v>
      </c>
      <c r="AC51" s="56"/>
      <c r="AD51" s="55">
        <f>'[1]TKB-2'!AD52</f>
        <v>0</v>
      </c>
      <c r="AE51" s="56"/>
      <c r="AF51" s="55">
        <f>'[1]TKB-2'!AF52</f>
        <v>0</v>
      </c>
      <c r="AG51" s="56"/>
      <c r="AH51" s="55">
        <f>'[1]TKB-2'!AH52</f>
        <v>0</v>
      </c>
      <c r="AI51" s="56"/>
      <c r="AJ51" s="55">
        <f>'[1]TKB-2'!AJ52</f>
        <v>0</v>
      </c>
      <c r="AK51" s="56"/>
      <c r="AL51" s="55">
        <f>'[1]TKB-2'!AL52</f>
        <v>0</v>
      </c>
      <c r="AM51" s="56"/>
      <c r="AN51" s="55">
        <f>'[1]TKB-2'!AN52</f>
        <v>0</v>
      </c>
      <c r="AO51" s="56"/>
      <c r="AP51" s="55">
        <f>'[1]TKB-2'!AP52</f>
        <v>0</v>
      </c>
      <c r="AQ51" s="56"/>
      <c r="AR51" s="55">
        <f>'[1]TKB-2'!AR52</f>
        <v>0</v>
      </c>
      <c r="AS51" s="56"/>
      <c r="AT51" s="55">
        <f>'[1]TKB-2'!AT52</f>
        <v>0</v>
      </c>
      <c r="AU51" s="56"/>
      <c r="AV51" s="55">
        <f>'[1]TKB-2'!AV52</f>
        <v>0</v>
      </c>
      <c r="AW51" s="56"/>
      <c r="AX51" s="55">
        <f>'[1]TKB-2'!AX52</f>
        <v>0</v>
      </c>
      <c r="AY51" s="56"/>
      <c r="AZ51" s="55">
        <f>'[1]TKB-2'!AZ52</f>
        <v>0</v>
      </c>
      <c r="BA51" s="56"/>
      <c r="BB51" s="55">
        <f>'[1]TKB-2'!BB52</f>
        <v>0</v>
      </c>
      <c r="BC51" s="56"/>
      <c r="BD51" s="55">
        <f>'[1]TKB-2'!BD52</f>
        <v>0</v>
      </c>
      <c r="BE51" s="56"/>
      <c r="BF51" s="55">
        <f>'[1]TKB-2'!BF52</f>
        <v>0</v>
      </c>
      <c r="BG51" s="56"/>
      <c r="BH51" s="55">
        <f>'[1]TKB-2'!BH52</f>
        <v>0</v>
      </c>
      <c r="BI51" s="56"/>
      <c r="BJ51" s="55">
        <f>'[1]TKB-2'!BJ52</f>
        <v>0</v>
      </c>
      <c r="BK51" s="56"/>
      <c r="BL51" s="55">
        <f>'[1]TKB-2'!BL52</f>
        <v>0</v>
      </c>
      <c r="BM51" s="56"/>
      <c r="BN51" s="55">
        <f>'[1]TKB-2'!BN52</f>
        <v>0</v>
      </c>
      <c r="BO51" s="56"/>
      <c r="BP51" s="55">
        <f>'[1]TKB-2'!BP52</f>
        <v>0</v>
      </c>
      <c r="BQ51" s="56"/>
      <c r="BR51" s="55">
        <f>'[1]TKB-2'!BR52</f>
        <v>0</v>
      </c>
      <c r="BS51" s="56"/>
      <c r="BT51" s="55">
        <f>'[1]TKB-2'!BT52</f>
        <v>0</v>
      </c>
      <c r="BU51" s="56"/>
      <c r="BV51" s="55">
        <f>'[1]TKB-2'!BV52</f>
        <v>0</v>
      </c>
      <c r="BW51" s="56"/>
      <c r="BX51" s="55">
        <f>'[1]TKB-2'!BX52</f>
        <v>0</v>
      </c>
      <c r="BY51" s="56"/>
      <c r="BZ51" s="55">
        <f>'[1]TKB-2'!BZ52</f>
        <v>0</v>
      </c>
      <c r="CA51" s="56"/>
      <c r="CB51" s="55">
        <f>'[1]TKB-2'!CB52</f>
        <v>0</v>
      </c>
      <c r="CC51" s="56"/>
      <c r="CD51" s="55">
        <f>'[1]TKB-2'!CD52</f>
        <v>0</v>
      </c>
      <c r="CE51" s="56"/>
      <c r="CF51" s="55">
        <f>'[1]TKB-2'!CF52</f>
        <v>0</v>
      </c>
      <c r="CG51" s="56"/>
      <c r="CH51" s="55">
        <f>'[1]TKB-2'!CH52</f>
        <v>0</v>
      </c>
      <c r="CI51" s="56"/>
      <c r="CJ51" s="55">
        <f>'[1]TKB-2'!CJ52</f>
        <v>0</v>
      </c>
      <c r="CK51" s="56"/>
      <c r="CL51" s="55">
        <f>'[1]TKB-2'!CL52</f>
        <v>0</v>
      </c>
      <c r="CM51" s="56"/>
      <c r="CN51" s="55">
        <f>'[1]TKB-2'!CN52</f>
        <v>0</v>
      </c>
      <c r="CO51" s="56"/>
      <c r="CP51" s="55">
        <f>'[1]TKB-2'!CP52</f>
        <v>0</v>
      </c>
      <c r="CQ51" s="56"/>
      <c r="CR51" s="55">
        <f>'[1]TKB-2'!CR52</f>
        <v>0</v>
      </c>
      <c r="CS51" s="56"/>
      <c r="CT51" s="55">
        <f>'[1]TKB-2'!CT52</f>
        <v>0</v>
      </c>
      <c r="CU51" s="56"/>
      <c r="CV51" s="55">
        <f>'[1]TKB-2'!CV52</f>
        <v>0</v>
      </c>
      <c r="CW51" s="56"/>
      <c r="CX51" s="55">
        <f>'[1]TKB-2'!CX52</f>
        <v>0</v>
      </c>
      <c r="CY51" s="56"/>
      <c r="CZ51" s="55">
        <f>'[1]TKB-2'!CZ52</f>
        <v>0</v>
      </c>
      <c r="DA51" s="56"/>
      <c r="DB51" s="55">
        <f>'[1]TKB-2'!DB52</f>
        <v>0</v>
      </c>
      <c r="DC51" s="56"/>
      <c r="DD51" s="55">
        <f>'[1]TKB-2'!DD52</f>
        <v>0</v>
      </c>
      <c r="DE51" s="56"/>
      <c r="DF51" s="55">
        <f>'[1]TKB-2'!DF52</f>
        <v>0</v>
      </c>
      <c r="DG51" s="56"/>
      <c r="DH51" s="55">
        <f>'[1]TKB-2'!DH52</f>
        <v>0</v>
      </c>
      <c r="DI51" s="56"/>
      <c r="DJ51" s="55">
        <f>'[1]TKB-2'!DJ52</f>
        <v>0</v>
      </c>
      <c r="DK51" s="56"/>
      <c r="DL51" s="55">
        <f>'[1]TKB-2'!DL52</f>
        <v>0</v>
      </c>
      <c r="DM51" s="56"/>
      <c r="DN51" s="55">
        <f>'[1]TKB-2'!DN52</f>
        <v>0</v>
      </c>
      <c r="DO51" s="56"/>
      <c r="DP51" s="55">
        <f>'[1]TKB-2'!DP52</f>
        <v>0</v>
      </c>
      <c r="DQ51" s="56"/>
      <c r="DR51" s="55">
        <f>'[1]TKB-2'!DR52</f>
        <v>0</v>
      </c>
      <c r="DS51" s="56"/>
      <c r="DT51" s="55">
        <f>'[1]TKB-2'!DT52</f>
        <v>0</v>
      </c>
      <c r="DU51" s="56"/>
      <c r="DV51" s="55">
        <f>'[1]TKB-2'!DV52</f>
        <v>0</v>
      </c>
      <c r="DW51" s="56"/>
      <c r="DX51" s="55">
        <f>'[1]TKB-2'!DX52</f>
        <v>0</v>
      </c>
      <c r="DY51" s="56"/>
      <c r="DZ51" s="55">
        <f>'[1]TKB-2'!DZ52</f>
        <v>0</v>
      </c>
      <c r="EA51" s="56"/>
      <c r="EB51" s="55">
        <f>'[1]TKB-2'!EB52</f>
        <v>0</v>
      </c>
      <c r="EC51" s="56"/>
      <c r="ED51" s="55">
        <f>'[1]TKB-2'!ED52</f>
        <v>0</v>
      </c>
      <c r="EE51" s="56"/>
      <c r="EF51" s="55">
        <f>'[1]TKB-2'!EF52</f>
        <v>0</v>
      </c>
      <c r="EG51" s="56"/>
      <c r="EH51" s="55">
        <f>'[1]TKB-2'!EH52</f>
        <v>0</v>
      </c>
      <c r="EI51" s="56"/>
      <c r="EJ51" s="55">
        <f>'[1]TKB-2'!EJ52</f>
        <v>0</v>
      </c>
      <c r="EK51" s="56"/>
      <c r="EL51" s="55">
        <f>'[1]TKB-2'!EL52</f>
        <v>0</v>
      </c>
      <c r="EM51" s="56"/>
      <c r="EN51" s="55">
        <f>'[1]TKB-2'!EN52</f>
        <v>0</v>
      </c>
      <c r="EO51" s="56"/>
      <c r="EP51" s="55">
        <f>'[1]TKB-2'!EP52</f>
        <v>0</v>
      </c>
      <c r="EQ51" s="56"/>
      <c r="ER51" s="55">
        <f>'[1]TKB-2'!ER52</f>
        <v>0</v>
      </c>
      <c r="ES51" s="56"/>
      <c r="ET51" s="55">
        <f>'[1]TKB-2'!ET52</f>
        <v>0</v>
      </c>
      <c r="EU51" s="56"/>
      <c r="EV51" s="55">
        <f>'[1]TKB-2'!EV52</f>
        <v>0</v>
      </c>
      <c r="EW51" s="56"/>
      <c r="EX51" s="55">
        <f>'[1]TKB-2'!EX52</f>
        <v>0</v>
      </c>
      <c r="EY51" s="56"/>
      <c r="EZ51" s="55">
        <f>'[1]TKB-2'!EZ52</f>
        <v>0</v>
      </c>
      <c r="FA51" s="56"/>
      <c r="FB51" s="55">
        <f>'[1]TKB-2'!FB52</f>
        <v>0</v>
      </c>
      <c r="FC51" s="56"/>
      <c r="FD51" s="55">
        <f>'[1]TKB-2'!FD52</f>
        <v>0</v>
      </c>
      <c r="FE51" s="56"/>
      <c r="FF51" s="55">
        <f>'[1]TKB-2'!FF52</f>
        <v>0</v>
      </c>
      <c r="FG51" s="56"/>
      <c r="FH51" s="55">
        <f>'[1]TKB-2'!FH52</f>
        <v>0</v>
      </c>
      <c r="FI51" s="56"/>
      <c r="FJ51" s="55">
        <f>'[1]TKB-2'!FJ52</f>
        <v>0</v>
      </c>
      <c r="FK51" s="56"/>
      <c r="FL51" s="55">
        <f>'[1]TKB-2'!FL52</f>
        <v>0</v>
      </c>
      <c r="FM51" s="56"/>
      <c r="FN51" s="55">
        <f>'[1]TKB-2'!FN52</f>
        <v>0</v>
      </c>
      <c r="FO51" s="56"/>
      <c r="FP51" s="55">
        <f>'[1]TKB-2'!FP52</f>
        <v>0</v>
      </c>
      <c r="FQ51" s="56"/>
      <c r="FR51" s="55">
        <f>'[1]TKB-2'!FR52</f>
        <v>0</v>
      </c>
      <c r="FS51" s="56"/>
      <c r="FT51" s="55">
        <f>'[1]TKB-2'!FT52</f>
        <v>0</v>
      </c>
      <c r="FU51" s="56"/>
      <c r="FV51" s="55">
        <f>'[1]TKB-2'!FV52</f>
        <v>0</v>
      </c>
      <c r="FW51" s="56"/>
      <c r="FX51" s="55">
        <f>'[1]TKB-2'!FX52</f>
        <v>0</v>
      </c>
      <c r="FY51" s="56"/>
      <c r="FZ51" s="55">
        <f>'[1]TKB-2'!FZ52</f>
        <v>0</v>
      </c>
      <c r="GA51" s="56"/>
      <c r="GB51" s="55">
        <f>'[1]TKB-2'!GB52</f>
        <v>0</v>
      </c>
      <c r="GC51" s="56"/>
      <c r="GD51" s="55">
        <f>'[1]TKB-2'!GD52</f>
        <v>0</v>
      </c>
      <c r="GE51" s="56"/>
      <c r="GF51" s="55">
        <f>'[1]TKB-2'!GF52</f>
        <v>0</v>
      </c>
      <c r="GG51" s="56"/>
      <c r="GH51" s="55">
        <f>'[1]TKB-2'!GH52</f>
        <v>0</v>
      </c>
      <c r="GI51" s="56"/>
      <c r="GJ51" s="55">
        <f>'[1]TKB-2'!GJ52</f>
        <v>0</v>
      </c>
      <c r="GK51" s="56"/>
      <c r="GL51" s="55">
        <f>'[1]TKB-2'!GL52</f>
        <v>0</v>
      </c>
      <c r="GM51" s="56"/>
      <c r="GN51" s="55">
        <f>'[1]TKB-2'!GN52</f>
        <v>0</v>
      </c>
      <c r="GO51" s="56"/>
      <c r="GP51" s="55">
        <f>'[1]TKB-2'!GP52</f>
        <v>0</v>
      </c>
      <c r="GQ51" s="56"/>
      <c r="GR51" s="55">
        <f>'[1]TKB-2'!GR52</f>
        <v>0</v>
      </c>
      <c r="GS51" s="56"/>
      <c r="GT51" s="55">
        <f>'[1]TKB-2'!GT52</f>
        <v>0</v>
      </c>
      <c r="GU51" s="56"/>
      <c r="GV51" s="55">
        <f>'[1]TKB-2'!GV52</f>
        <v>0</v>
      </c>
      <c r="GW51" s="56"/>
      <c r="GX51" s="55">
        <f>'[1]TKB-2'!GX52</f>
        <v>0</v>
      </c>
      <c r="GY51" s="56"/>
      <c r="GZ51" s="55">
        <f>'[1]TKB-2'!GZ52</f>
        <v>0</v>
      </c>
      <c r="HA51" s="56"/>
      <c r="HB51" s="55">
        <f>'[1]TKB-2'!HB52</f>
        <v>0</v>
      </c>
      <c r="HC51" s="56"/>
      <c r="HD51" s="55">
        <f>'[1]TKB-2'!HD52</f>
        <v>0</v>
      </c>
      <c r="HE51" s="56"/>
      <c r="HF51" s="55">
        <f>'[1]TKB-2'!HF52</f>
        <v>0</v>
      </c>
      <c r="HG51" s="56"/>
      <c r="HH51" s="55">
        <f>'[1]TKB-2'!HH52</f>
        <v>0</v>
      </c>
      <c r="HI51" s="56"/>
      <c r="HJ51" s="55">
        <f>'[1]TKB-2'!HJ52</f>
        <v>0</v>
      </c>
      <c r="HK51" s="56"/>
      <c r="HL51" s="55">
        <f>'[1]TKB-2'!HL52</f>
        <v>0</v>
      </c>
      <c r="HM51" s="56"/>
      <c r="HN51" s="55">
        <f>'[1]TKB-2'!HN52</f>
        <v>0</v>
      </c>
      <c r="HO51" s="56"/>
      <c r="HP51" s="55">
        <f>'[1]TKB-2'!HP52</f>
        <v>0</v>
      </c>
      <c r="HQ51" s="56"/>
      <c r="HR51" s="55">
        <f>'[1]TKB-2'!HR52</f>
        <v>0</v>
      </c>
      <c r="HS51" s="56"/>
      <c r="HT51" s="55">
        <f>'[1]TKB-2'!HT52</f>
        <v>0</v>
      </c>
      <c r="HU51" s="56"/>
      <c r="HV51" s="55">
        <f>'[1]TKB-2'!HV52</f>
        <v>0</v>
      </c>
      <c r="HW51" s="56"/>
      <c r="HX51" s="55">
        <f>'[1]TKB-2'!HX52</f>
        <v>0</v>
      </c>
      <c r="HY51" s="56"/>
      <c r="HZ51" s="55">
        <f>'[1]TKB-2'!HZ52</f>
        <v>0</v>
      </c>
      <c r="IA51" s="56"/>
      <c r="IB51" s="55">
        <f>'[1]TKB-2'!IB52</f>
        <v>0</v>
      </c>
      <c r="IC51" s="56"/>
      <c r="ID51" s="55">
        <f>'[1]TKB-2'!ID52</f>
        <v>0</v>
      </c>
      <c r="IE51" s="56"/>
      <c r="IF51" s="55">
        <f>'[1]TKB-2'!IF52</f>
        <v>0</v>
      </c>
      <c r="IG51" s="56"/>
      <c r="IH51" s="55">
        <f>'[1]TKB-2'!IH52</f>
        <v>0</v>
      </c>
      <c r="II51" s="56"/>
    </row>
    <row r="52" spans="1:243" ht="15.75" customHeight="1" x14ac:dyDescent="0.2">
      <c r="A52" s="296"/>
      <c r="B52" s="300"/>
      <c r="C52" s="303"/>
      <c r="D52" s="47" t="s">
        <v>18</v>
      </c>
      <c r="E52" s="293"/>
      <c r="F52" s="61"/>
      <c r="G52" s="62" t="str">
        <f>'[1]TKB-2'!G53</f>
        <v/>
      </c>
      <c r="H52" s="61"/>
      <c r="I52" s="62" t="str">
        <f>'[1]TKB-2'!I53</f>
        <v/>
      </c>
      <c r="J52" s="61"/>
      <c r="K52" s="62" t="str">
        <f>'[1]TKB-2'!K53</f>
        <v/>
      </c>
      <c r="L52" s="61"/>
      <c r="M52" s="62" t="str">
        <f>'[1]TKB-2'!M53</f>
        <v/>
      </c>
      <c r="N52" s="61"/>
      <c r="O52" s="62" t="str">
        <f>'[1]TKB-2'!O53</f>
        <v/>
      </c>
      <c r="P52" s="61"/>
      <c r="Q52" s="62" t="str">
        <f>'[1]TKB-2'!Q53</f>
        <v/>
      </c>
      <c r="R52" s="61"/>
      <c r="S52" s="62" t="str">
        <f>'[1]TKB-2'!S53</f>
        <v/>
      </c>
      <c r="T52" s="61"/>
      <c r="U52" s="62" t="str">
        <f>'[1]TKB-2'!U53</f>
        <v/>
      </c>
      <c r="V52" s="61"/>
      <c r="W52" s="62" t="str">
        <f>'[1]TKB-2'!W53</f>
        <v/>
      </c>
      <c r="X52" s="61"/>
      <c r="Y52" s="62" t="str">
        <f>'[1]TKB-2'!Y53</f>
        <v/>
      </c>
      <c r="Z52" s="61"/>
      <c r="AA52" s="62" t="str">
        <f>'[1]TKB-2'!AA53</f>
        <v/>
      </c>
      <c r="AB52" s="61"/>
      <c r="AC52" s="62" t="str">
        <f>'[1]TKB-2'!AC53</f>
        <v/>
      </c>
      <c r="AD52" s="61"/>
      <c r="AE52" s="62" t="str">
        <f>'[1]TKB-2'!AE53</f>
        <v/>
      </c>
      <c r="AF52" s="61"/>
      <c r="AG52" s="62" t="str">
        <f>'[1]TKB-2'!AG53</f>
        <v/>
      </c>
      <c r="AH52" s="61"/>
      <c r="AI52" s="62" t="str">
        <f>'[1]TKB-2'!AI53</f>
        <v/>
      </c>
      <c r="AJ52" s="61"/>
      <c r="AK52" s="62" t="str">
        <f>'[1]TKB-2'!AK53</f>
        <v/>
      </c>
      <c r="AL52" s="61"/>
      <c r="AM52" s="62" t="str">
        <f>'[1]TKB-2'!AM53</f>
        <v/>
      </c>
      <c r="AN52" s="61"/>
      <c r="AO52" s="62" t="str">
        <f>'[1]TKB-2'!AO53</f>
        <v/>
      </c>
      <c r="AP52" s="61"/>
      <c r="AQ52" s="62" t="str">
        <f>'[1]TKB-2'!AQ53</f>
        <v/>
      </c>
      <c r="AR52" s="61"/>
      <c r="AS52" s="62" t="str">
        <f>'[1]TKB-2'!AS53</f>
        <v/>
      </c>
      <c r="AT52" s="61"/>
      <c r="AU52" s="62" t="str">
        <f>'[1]TKB-2'!AU53</f>
        <v/>
      </c>
      <c r="AV52" s="61"/>
      <c r="AW52" s="62" t="str">
        <f>'[1]TKB-2'!AW53</f>
        <v/>
      </c>
      <c r="AX52" s="61"/>
      <c r="AY52" s="62" t="str">
        <f>'[1]TKB-2'!AY53</f>
        <v/>
      </c>
      <c r="AZ52" s="61"/>
      <c r="BA52" s="62" t="str">
        <f>'[1]TKB-2'!BA53</f>
        <v/>
      </c>
      <c r="BB52" s="61"/>
      <c r="BC52" s="62" t="str">
        <f>'[1]TKB-2'!BC53</f>
        <v/>
      </c>
      <c r="BD52" s="61"/>
      <c r="BE52" s="62" t="str">
        <f>'[1]TKB-2'!BE53</f>
        <v/>
      </c>
      <c r="BF52" s="61"/>
      <c r="BG52" s="62" t="str">
        <f>'[1]TKB-2'!BG53</f>
        <v/>
      </c>
      <c r="BH52" s="61"/>
      <c r="BI52" s="62" t="str">
        <f>'[1]TKB-2'!BI53</f>
        <v/>
      </c>
      <c r="BJ52" s="61"/>
      <c r="BK52" s="62" t="str">
        <f>'[1]TKB-2'!BK53</f>
        <v/>
      </c>
      <c r="BL52" s="61"/>
      <c r="BM52" s="62" t="str">
        <f>'[1]TKB-2'!BM53</f>
        <v/>
      </c>
      <c r="BN52" s="61"/>
      <c r="BO52" s="62" t="str">
        <f>'[1]TKB-2'!BO53</f>
        <v/>
      </c>
      <c r="BP52" s="61"/>
      <c r="BQ52" s="62" t="str">
        <f>'[1]TKB-2'!BQ53</f>
        <v/>
      </c>
      <c r="BR52" s="61"/>
      <c r="BS52" s="62" t="str">
        <f>'[1]TKB-2'!BS53</f>
        <v/>
      </c>
      <c r="BT52" s="61"/>
      <c r="BU52" s="62" t="str">
        <f>'[1]TKB-2'!BU53</f>
        <v/>
      </c>
      <c r="BV52" s="61"/>
      <c r="BW52" s="62" t="str">
        <f>'[1]TKB-2'!BW53</f>
        <v/>
      </c>
      <c r="BX52" s="61"/>
      <c r="BY52" s="62" t="str">
        <f>'[1]TKB-2'!BY53</f>
        <v/>
      </c>
      <c r="BZ52" s="61"/>
      <c r="CA52" s="62" t="str">
        <f>'[1]TKB-2'!CA53</f>
        <v/>
      </c>
      <c r="CB52" s="61"/>
      <c r="CC52" s="62" t="str">
        <f>'[1]TKB-2'!CC53</f>
        <v/>
      </c>
      <c r="CD52" s="61"/>
      <c r="CE52" s="62" t="str">
        <f>'[1]TKB-2'!CE53</f>
        <v/>
      </c>
      <c r="CF52" s="61"/>
      <c r="CG52" s="62" t="str">
        <f>'[1]TKB-2'!CG53</f>
        <v/>
      </c>
      <c r="CH52" s="61"/>
      <c r="CI52" s="62" t="str">
        <f>'[1]TKB-2'!CI53</f>
        <v/>
      </c>
      <c r="CJ52" s="61"/>
      <c r="CK52" s="62" t="str">
        <f>'[1]TKB-2'!CK53</f>
        <v/>
      </c>
      <c r="CL52" s="61"/>
      <c r="CM52" s="62" t="str">
        <f>'[1]TKB-2'!CM53</f>
        <v/>
      </c>
      <c r="CN52" s="61"/>
      <c r="CO52" s="62" t="str">
        <f>'[1]TKB-2'!CO53</f>
        <v/>
      </c>
      <c r="CP52" s="61"/>
      <c r="CQ52" s="62" t="str">
        <f>'[1]TKB-2'!CQ53</f>
        <v/>
      </c>
      <c r="CR52" s="61"/>
      <c r="CS52" s="62" t="str">
        <f>'[1]TKB-2'!CS53</f>
        <v/>
      </c>
      <c r="CT52" s="61"/>
      <c r="CU52" s="62" t="str">
        <f>'[1]TKB-2'!CU53</f>
        <v/>
      </c>
      <c r="CV52" s="61"/>
      <c r="CW52" s="62" t="str">
        <f>'[1]TKB-2'!CW53</f>
        <v/>
      </c>
      <c r="CX52" s="61"/>
      <c r="CY52" s="62" t="str">
        <f>'[1]TKB-2'!CY53</f>
        <v/>
      </c>
      <c r="CZ52" s="61"/>
      <c r="DA52" s="62" t="str">
        <f>'[1]TKB-2'!DA53</f>
        <v/>
      </c>
      <c r="DB52" s="61"/>
      <c r="DC52" s="62" t="str">
        <f>'[1]TKB-2'!DC53</f>
        <v/>
      </c>
      <c r="DD52" s="61"/>
      <c r="DE52" s="62" t="str">
        <f>'[1]TKB-2'!DE53</f>
        <v/>
      </c>
      <c r="DF52" s="61"/>
      <c r="DG52" s="62" t="str">
        <f>'[1]TKB-2'!DG53</f>
        <v/>
      </c>
      <c r="DH52" s="61"/>
      <c r="DI52" s="62" t="str">
        <f>'[1]TKB-2'!DI53</f>
        <v/>
      </c>
      <c r="DJ52" s="61"/>
      <c r="DK52" s="62" t="str">
        <f>'[1]TKB-2'!DK53</f>
        <v/>
      </c>
      <c r="DL52" s="61"/>
      <c r="DM52" s="62" t="str">
        <f>'[1]TKB-2'!DM53</f>
        <v/>
      </c>
      <c r="DN52" s="61"/>
      <c r="DO52" s="62" t="str">
        <f>'[1]TKB-2'!DO53</f>
        <v/>
      </c>
      <c r="DP52" s="61"/>
      <c r="DQ52" s="62" t="str">
        <f>'[1]TKB-2'!DQ53</f>
        <v/>
      </c>
      <c r="DR52" s="61"/>
      <c r="DS52" s="62" t="str">
        <f>'[1]TKB-2'!DS53</f>
        <v/>
      </c>
      <c r="DT52" s="61"/>
      <c r="DU52" s="62" t="str">
        <f>'[1]TKB-2'!DU53</f>
        <v/>
      </c>
      <c r="DV52" s="61"/>
      <c r="DW52" s="62" t="str">
        <f>'[1]TKB-2'!DW53</f>
        <v/>
      </c>
      <c r="DX52" s="61"/>
      <c r="DY52" s="62" t="str">
        <f>'[1]TKB-2'!DY53</f>
        <v/>
      </c>
      <c r="DZ52" s="61"/>
      <c r="EA52" s="62" t="str">
        <f>'[1]TKB-2'!EA53</f>
        <v/>
      </c>
      <c r="EB52" s="61"/>
      <c r="EC52" s="62" t="str">
        <f>'[1]TKB-2'!EC53</f>
        <v/>
      </c>
      <c r="ED52" s="61"/>
      <c r="EE52" s="62" t="str">
        <f>'[1]TKB-2'!EE53</f>
        <v/>
      </c>
      <c r="EF52" s="61"/>
      <c r="EG52" s="62" t="str">
        <f>'[1]TKB-2'!EG53</f>
        <v/>
      </c>
      <c r="EH52" s="61"/>
      <c r="EI52" s="62" t="str">
        <f>'[1]TKB-2'!EI53</f>
        <v/>
      </c>
      <c r="EJ52" s="61"/>
      <c r="EK52" s="62" t="str">
        <f>'[1]TKB-2'!EK53</f>
        <v/>
      </c>
      <c r="EL52" s="61"/>
      <c r="EM52" s="62" t="str">
        <f>'[1]TKB-2'!EM53</f>
        <v/>
      </c>
      <c r="EN52" s="61"/>
      <c r="EO52" s="62" t="str">
        <f>'[1]TKB-2'!EO53</f>
        <v/>
      </c>
      <c r="EP52" s="61"/>
      <c r="EQ52" s="62" t="str">
        <f>'[1]TKB-2'!EQ53</f>
        <v/>
      </c>
      <c r="ER52" s="61"/>
      <c r="ES52" s="62" t="str">
        <f>'[1]TKB-2'!ES53</f>
        <v/>
      </c>
      <c r="ET52" s="61"/>
      <c r="EU52" s="62" t="str">
        <f>'[1]TKB-2'!EU53</f>
        <v/>
      </c>
      <c r="EV52" s="61"/>
      <c r="EW52" s="62" t="str">
        <f>'[1]TKB-2'!EW53</f>
        <v/>
      </c>
      <c r="EX52" s="61"/>
      <c r="EY52" s="62" t="str">
        <f>'[1]TKB-2'!EY53</f>
        <v/>
      </c>
      <c r="EZ52" s="61"/>
      <c r="FA52" s="62" t="str">
        <f>'[1]TKB-2'!FA53</f>
        <v/>
      </c>
      <c r="FB52" s="61"/>
      <c r="FC52" s="62" t="str">
        <f>'[1]TKB-2'!FC53</f>
        <v/>
      </c>
      <c r="FD52" s="61"/>
      <c r="FE52" s="62" t="str">
        <f>'[1]TKB-2'!FE53</f>
        <v/>
      </c>
      <c r="FF52" s="61"/>
      <c r="FG52" s="62" t="str">
        <f>'[1]TKB-2'!FG53</f>
        <v/>
      </c>
      <c r="FH52" s="61"/>
      <c r="FI52" s="62" t="str">
        <f>'[1]TKB-2'!FI53</f>
        <v/>
      </c>
      <c r="FJ52" s="61"/>
      <c r="FK52" s="62" t="str">
        <f>'[1]TKB-2'!FK53</f>
        <v/>
      </c>
      <c r="FL52" s="61"/>
      <c r="FM52" s="62" t="str">
        <f>'[1]TKB-2'!FM53</f>
        <v/>
      </c>
      <c r="FN52" s="61"/>
      <c r="FO52" s="62" t="str">
        <f>'[1]TKB-2'!FO53</f>
        <v/>
      </c>
      <c r="FP52" s="61"/>
      <c r="FQ52" s="62" t="str">
        <f>'[1]TKB-2'!FQ53</f>
        <v/>
      </c>
      <c r="FR52" s="61"/>
      <c r="FS52" s="62" t="str">
        <f>'[1]TKB-2'!FS53</f>
        <v/>
      </c>
      <c r="FT52" s="61"/>
      <c r="FU52" s="62" t="str">
        <f>'[1]TKB-2'!FU53</f>
        <v/>
      </c>
      <c r="FV52" s="61"/>
      <c r="FW52" s="62" t="str">
        <f>'[1]TKB-2'!FW53</f>
        <v/>
      </c>
      <c r="FX52" s="61"/>
      <c r="FY52" s="62" t="str">
        <f>'[1]TKB-2'!FY53</f>
        <v/>
      </c>
      <c r="FZ52" s="61"/>
      <c r="GA52" s="62" t="str">
        <f>'[1]TKB-2'!GA53</f>
        <v/>
      </c>
      <c r="GB52" s="61"/>
      <c r="GC52" s="62" t="str">
        <f>'[1]TKB-2'!GC53</f>
        <v/>
      </c>
      <c r="GD52" s="61"/>
      <c r="GE52" s="62" t="str">
        <f>'[1]TKB-2'!GE53</f>
        <v/>
      </c>
      <c r="GF52" s="61"/>
      <c r="GG52" s="62" t="str">
        <f>'[1]TKB-2'!GG53</f>
        <v/>
      </c>
      <c r="GH52" s="61"/>
      <c r="GI52" s="62" t="str">
        <f>'[1]TKB-2'!GI53</f>
        <v/>
      </c>
      <c r="GJ52" s="61"/>
      <c r="GK52" s="62" t="str">
        <f>'[1]TKB-2'!GK53</f>
        <v/>
      </c>
      <c r="GL52" s="61"/>
      <c r="GM52" s="62" t="str">
        <f>'[1]TKB-2'!GM53</f>
        <v/>
      </c>
      <c r="GN52" s="61"/>
      <c r="GO52" s="62" t="str">
        <f>'[1]TKB-2'!GO53</f>
        <v/>
      </c>
      <c r="GP52" s="61"/>
      <c r="GQ52" s="62" t="str">
        <f>'[1]TKB-2'!GQ53</f>
        <v/>
      </c>
      <c r="GR52" s="61"/>
      <c r="GS52" s="62" t="str">
        <f>'[1]TKB-2'!GS53</f>
        <v/>
      </c>
      <c r="GT52" s="61"/>
      <c r="GU52" s="62" t="str">
        <f>'[1]TKB-2'!GU53</f>
        <v/>
      </c>
      <c r="GV52" s="61"/>
      <c r="GW52" s="62" t="str">
        <f>'[1]TKB-2'!GW53</f>
        <v/>
      </c>
      <c r="GX52" s="61"/>
      <c r="GY52" s="62" t="str">
        <f>'[1]TKB-2'!GY53</f>
        <v/>
      </c>
      <c r="GZ52" s="61"/>
      <c r="HA52" s="62" t="str">
        <f>'[1]TKB-2'!HA53</f>
        <v/>
      </c>
      <c r="HB52" s="61"/>
      <c r="HC52" s="62" t="str">
        <f>'[1]TKB-2'!HC53</f>
        <v/>
      </c>
      <c r="HD52" s="61"/>
      <c r="HE52" s="62" t="str">
        <f>'[1]TKB-2'!HE53</f>
        <v/>
      </c>
      <c r="HF52" s="61"/>
      <c r="HG52" s="62" t="str">
        <f>'[1]TKB-2'!HG53</f>
        <v/>
      </c>
      <c r="HH52" s="61"/>
      <c r="HI52" s="62" t="str">
        <f>'[1]TKB-2'!HI53</f>
        <v/>
      </c>
      <c r="HJ52" s="61"/>
      <c r="HK52" s="62" t="str">
        <f>'[1]TKB-2'!HK53</f>
        <v/>
      </c>
      <c r="HL52" s="61"/>
      <c r="HM52" s="62" t="str">
        <f>'[1]TKB-2'!HM53</f>
        <v/>
      </c>
      <c r="HN52" s="61"/>
      <c r="HO52" s="62" t="str">
        <f>'[1]TKB-2'!HO53</f>
        <v/>
      </c>
      <c r="HP52" s="61"/>
      <c r="HQ52" s="62" t="str">
        <f>'[1]TKB-2'!HQ53</f>
        <v/>
      </c>
      <c r="HR52" s="61"/>
      <c r="HS52" s="62" t="str">
        <f>'[1]TKB-2'!HS53</f>
        <v/>
      </c>
      <c r="HT52" s="61"/>
      <c r="HU52" s="62" t="str">
        <f>'[1]TKB-2'!HU53</f>
        <v/>
      </c>
      <c r="HV52" s="61"/>
      <c r="HW52" s="62" t="str">
        <f>'[1]TKB-2'!HW53</f>
        <v/>
      </c>
      <c r="HX52" s="61"/>
      <c r="HY52" s="62" t="str">
        <f>'[1]TKB-2'!HY53</f>
        <v/>
      </c>
      <c r="HZ52" s="61"/>
      <c r="IA52" s="62" t="str">
        <f>'[1]TKB-2'!IA53</f>
        <v/>
      </c>
      <c r="IB52" s="61"/>
      <c r="IC52" s="62" t="str">
        <f>'[1]TKB-2'!IC53</f>
        <v/>
      </c>
      <c r="ID52" s="61"/>
      <c r="IE52" s="62" t="str">
        <f>'[1]TKB-2'!IE53</f>
        <v/>
      </c>
      <c r="IF52" s="61"/>
      <c r="IG52" s="62" t="str">
        <f>'[1]TKB-2'!IG53</f>
        <v/>
      </c>
      <c r="IH52" s="61"/>
      <c r="II52" s="62" t="str">
        <f>'[1]TKB-2'!II53</f>
        <v/>
      </c>
    </row>
    <row r="53" spans="1:243" ht="15.75" customHeight="1" x14ac:dyDescent="0.2">
      <c r="A53" s="296"/>
      <c r="B53" s="311" t="str">
        <f>'TKB-1'!B53</f>
        <v>BẢY</v>
      </c>
      <c r="C53" s="301">
        <f>C43+1</f>
        <v>44373</v>
      </c>
      <c r="D53" s="39">
        <v>0</v>
      </c>
      <c r="E53" s="292" t="s">
        <v>52</v>
      </c>
      <c r="F53" s="55">
        <f>'[1]TKB-2'!F54</f>
        <v>0</v>
      </c>
      <c r="G53" s="56"/>
      <c r="H53" s="55">
        <f>'[1]TKB-2'!H54</f>
        <v>0</v>
      </c>
      <c r="I53" s="56"/>
      <c r="J53" s="55">
        <f>'[1]TKB-2'!J54</f>
        <v>0</v>
      </c>
      <c r="K53" s="56"/>
      <c r="L53" s="55">
        <f>'[1]TKB-2'!L54</f>
        <v>0</v>
      </c>
      <c r="M53" s="56"/>
      <c r="N53" s="55">
        <f>'[1]TKB-2'!N54</f>
        <v>0</v>
      </c>
      <c r="O53" s="56"/>
      <c r="P53" s="55">
        <f>'[1]TKB-2'!P54</f>
        <v>0</v>
      </c>
      <c r="Q53" s="56"/>
      <c r="R53" s="55">
        <f>'[1]TKB-2'!R54</f>
        <v>0</v>
      </c>
      <c r="S53" s="56"/>
      <c r="T53" s="55">
        <f>'[1]TKB-2'!T54</f>
        <v>0</v>
      </c>
      <c r="U53" s="56"/>
      <c r="V53" s="55" t="str">
        <f>'[1]TKB-2'!V54</f>
        <v>B2-101</v>
      </c>
      <c r="W53" s="56"/>
      <c r="X53" s="55" t="str">
        <f>'[1]TKB-2'!X54</f>
        <v>B2-102</v>
      </c>
      <c r="Y53" s="56"/>
      <c r="Z53" s="55" t="str">
        <f>'[1]TKB-2'!Z54</f>
        <v>B2-103</v>
      </c>
      <c r="AA53" s="56"/>
      <c r="AB53" s="55" t="str">
        <f>'[1]TKB-2'!AB54</f>
        <v>B2-201</v>
      </c>
      <c r="AC53" s="56"/>
      <c r="AD53" s="55">
        <f>'[1]TKB-2'!AD54</f>
        <v>0</v>
      </c>
      <c r="AE53" s="56"/>
      <c r="AF53" s="55">
        <f>'[1]TKB-2'!AF54</f>
        <v>0</v>
      </c>
      <c r="AG53" s="56"/>
      <c r="AH53" s="55">
        <f>'[1]TKB-2'!AH54</f>
        <v>0</v>
      </c>
      <c r="AI53" s="56"/>
      <c r="AJ53" s="55">
        <f>'[1]TKB-2'!AJ54</f>
        <v>0</v>
      </c>
      <c r="AK53" s="56"/>
      <c r="AL53" s="55">
        <f>'[1]TKB-2'!AL54</f>
        <v>0</v>
      </c>
      <c r="AM53" s="56"/>
      <c r="AN53" s="55">
        <f>'[1]TKB-2'!AN54</f>
        <v>0</v>
      </c>
      <c r="AO53" s="56"/>
      <c r="AP53" s="55">
        <f>'[1]TKB-2'!AP54</f>
        <v>0</v>
      </c>
      <c r="AQ53" s="56"/>
      <c r="AR53" s="55">
        <f>'[1]TKB-2'!AR54</f>
        <v>0</v>
      </c>
      <c r="AS53" s="56"/>
      <c r="AT53" s="55" t="str">
        <f>'[1]TKB-2'!AT54</f>
        <v>B2-203</v>
      </c>
      <c r="AU53" s="56"/>
      <c r="AV53" s="55">
        <f>'[1]TKB-2'!AV54</f>
        <v>0</v>
      </c>
      <c r="AW53" s="56"/>
      <c r="AX53" s="55">
        <f>'[1]TKB-2'!AX54</f>
        <v>0</v>
      </c>
      <c r="AY53" s="56"/>
      <c r="AZ53" s="55">
        <f>'[1]TKB-2'!AZ54</f>
        <v>0</v>
      </c>
      <c r="BA53" s="56"/>
      <c r="BB53" s="55">
        <f>'[1]TKB-2'!BB54</f>
        <v>0</v>
      </c>
      <c r="BC53" s="56"/>
      <c r="BD53" s="55">
        <f>'[1]TKB-2'!BD54</f>
        <v>0</v>
      </c>
      <c r="BE53" s="56"/>
      <c r="BF53" s="55">
        <f>'[1]TKB-2'!BF54</f>
        <v>0</v>
      </c>
      <c r="BG53" s="56"/>
      <c r="BH53" s="55">
        <f>'[1]TKB-2'!BH54</f>
        <v>0</v>
      </c>
      <c r="BI53" s="56"/>
      <c r="BJ53" s="55">
        <f>'[1]TKB-2'!BJ54</f>
        <v>0</v>
      </c>
      <c r="BK53" s="56"/>
      <c r="BL53" s="55">
        <f>'[1]TKB-2'!BL54</f>
        <v>0</v>
      </c>
      <c r="BM53" s="56"/>
      <c r="BN53" s="55" t="str">
        <f>'[1]TKB-2'!BN54</f>
        <v>B2-301</v>
      </c>
      <c r="BO53" s="56"/>
      <c r="BP53" s="55">
        <f>'[1]TKB-2'!BP54</f>
        <v>0</v>
      </c>
      <c r="BQ53" s="56"/>
      <c r="BR53" s="55">
        <f>'[1]TKB-2'!BR54</f>
        <v>0</v>
      </c>
      <c r="BS53" s="56"/>
      <c r="BT53" s="55">
        <f>'[1]TKB-2'!BT54</f>
        <v>0</v>
      </c>
      <c r="BU53" s="56"/>
      <c r="BV53" s="55">
        <f>'[1]TKB-2'!BV54</f>
        <v>0</v>
      </c>
      <c r="BW53" s="56"/>
      <c r="BX53" s="55">
        <f>'[1]TKB-2'!BX54</f>
        <v>0</v>
      </c>
      <c r="BY53" s="56"/>
      <c r="BZ53" s="55">
        <f>'[1]TKB-2'!BZ54</f>
        <v>0</v>
      </c>
      <c r="CA53" s="56"/>
      <c r="CB53" s="55">
        <f>'[1]TKB-2'!CB54</f>
        <v>0</v>
      </c>
      <c r="CC53" s="56"/>
      <c r="CD53" s="55" t="str">
        <f>'[1]TKB-2'!CD54</f>
        <v>B2-403</v>
      </c>
      <c r="CE53" s="56"/>
      <c r="CF53" s="55">
        <f>'[1]TKB-2'!CF54</f>
        <v>0</v>
      </c>
      <c r="CG53" s="56"/>
      <c r="CH53" s="55">
        <f>'[1]TKB-2'!CH54</f>
        <v>0</v>
      </c>
      <c r="CI53" s="56"/>
      <c r="CJ53" s="55">
        <f>'[1]TKB-2'!CJ54</f>
        <v>0</v>
      </c>
      <c r="CK53" s="56"/>
      <c r="CL53" s="55">
        <f>'[1]TKB-2'!CL54</f>
        <v>0</v>
      </c>
      <c r="CM53" s="56"/>
      <c r="CN53" s="55">
        <f>'[1]TKB-2'!CN54</f>
        <v>0</v>
      </c>
      <c r="CO53" s="56"/>
      <c r="CP53" s="55">
        <f>'[1]TKB-2'!CP54</f>
        <v>0</v>
      </c>
      <c r="CQ53" s="56"/>
      <c r="CR53" s="55">
        <f>'[1]TKB-2'!CR54</f>
        <v>0</v>
      </c>
      <c r="CS53" s="56"/>
      <c r="CT53" s="55">
        <f>'[1]TKB-2'!CT54</f>
        <v>0</v>
      </c>
      <c r="CU53" s="56"/>
      <c r="CV53" s="55">
        <f>'[1]TKB-2'!CV54</f>
        <v>0</v>
      </c>
      <c r="CW53" s="56"/>
      <c r="CX53" s="55">
        <f>'[1]TKB-2'!CX54</f>
        <v>0</v>
      </c>
      <c r="CY53" s="56"/>
      <c r="CZ53" s="55">
        <f>'[1]TKB-2'!CZ54</f>
        <v>0</v>
      </c>
      <c r="DA53" s="56"/>
      <c r="DB53" s="55">
        <f>'[1]TKB-2'!DB54</f>
        <v>0</v>
      </c>
      <c r="DC53" s="56"/>
      <c r="DD53" s="55">
        <f>'[1]TKB-2'!DD54</f>
        <v>0</v>
      </c>
      <c r="DE53" s="56"/>
      <c r="DF53" s="55">
        <f>'[1]TKB-2'!DF54</f>
        <v>0</v>
      </c>
      <c r="DG53" s="56"/>
      <c r="DH53" s="55">
        <f>'[1]TKB-2'!DH54</f>
        <v>0</v>
      </c>
      <c r="DI53" s="56"/>
      <c r="DJ53" s="55">
        <f>'[1]TKB-2'!DJ54</f>
        <v>0</v>
      </c>
      <c r="DK53" s="56"/>
      <c r="DL53" s="55">
        <f>'[1]TKB-2'!DL54</f>
        <v>0</v>
      </c>
      <c r="DM53" s="56"/>
      <c r="DN53" s="55">
        <f>'[1]TKB-2'!DN54</f>
        <v>0</v>
      </c>
      <c r="DO53" s="56"/>
      <c r="DP53" s="55">
        <f>'[1]TKB-2'!DP54</f>
        <v>0</v>
      </c>
      <c r="DQ53" s="56"/>
      <c r="DR53" s="55">
        <f>'[1]TKB-2'!DR54</f>
        <v>0</v>
      </c>
      <c r="DS53" s="56"/>
      <c r="DT53" s="55" t="str">
        <f>'[1]TKB-2'!DT54</f>
        <v>A4-301</v>
      </c>
      <c r="DU53" s="56"/>
      <c r="DV53" s="55">
        <f>'[1]TKB-2'!DV54</f>
        <v>0</v>
      </c>
      <c r="DW53" s="56"/>
      <c r="DX53" s="55" t="str">
        <f>'[1]TKB-2'!DX54</f>
        <v>A4-301</v>
      </c>
      <c r="DY53" s="56"/>
      <c r="DZ53" s="55">
        <f>'[1]TKB-2'!DZ54</f>
        <v>0</v>
      </c>
      <c r="EA53" s="56"/>
      <c r="EB53" s="55">
        <f>'[1]TKB-2'!EB54</f>
        <v>0</v>
      </c>
      <c r="EC53" s="56"/>
      <c r="ED53" s="55">
        <f>'[1]TKB-2'!ED54</f>
        <v>0</v>
      </c>
      <c r="EE53" s="56"/>
      <c r="EF53" s="55">
        <f>'[1]TKB-2'!EF54</f>
        <v>0</v>
      </c>
      <c r="EG53" s="56"/>
      <c r="EH53" s="55">
        <f>'[1]TKB-2'!EH54</f>
        <v>0</v>
      </c>
      <c r="EI53" s="56"/>
      <c r="EJ53" s="55">
        <f>'[1]TKB-2'!EJ54</f>
        <v>0</v>
      </c>
      <c r="EK53" s="56"/>
      <c r="EL53" s="55">
        <f>'[1]TKB-2'!EL54</f>
        <v>0</v>
      </c>
      <c r="EM53" s="56"/>
      <c r="EN53" s="55">
        <f>'[1]TKB-2'!EN54</f>
        <v>0</v>
      </c>
      <c r="EO53" s="56"/>
      <c r="EP53" s="55" t="str">
        <f>'[1]TKB-2'!EP54</f>
        <v>B2-405</v>
      </c>
      <c r="EQ53" s="56"/>
      <c r="ER53" s="55">
        <f>'[1]TKB-2'!ER54</f>
        <v>0</v>
      </c>
      <c r="ES53" s="56"/>
      <c r="ET53" s="55">
        <f>'[1]TKB-2'!ET54</f>
        <v>0</v>
      </c>
      <c r="EU53" s="56"/>
      <c r="EV53" s="55">
        <f>'[1]TKB-2'!EV54</f>
        <v>0</v>
      </c>
      <c r="EW53" s="56"/>
      <c r="EX53" s="55">
        <f>'[1]TKB-2'!EX54</f>
        <v>0</v>
      </c>
      <c r="EY53" s="56"/>
      <c r="EZ53" s="55">
        <f>'[1]TKB-2'!EZ54</f>
        <v>0</v>
      </c>
      <c r="FA53" s="56"/>
      <c r="FB53" s="55">
        <f>'[1]TKB-2'!FB54</f>
        <v>0</v>
      </c>
      <c r="FC53" s="56"/>
      <c r="FD53" s="55">
        <f>'[1]TKB-2'!FD54</f>
        <v>0</v>
      </c>
      <c r="FE53" s="56"/>
      <c r="FF53" s="55">
        <f>'[1]TKB-2'!FF54</f>
        <v>0</v>
      </c>
      <c r="FG53" s="56"/>
      <c r="FH53" s="55">
        <f>'[1]TKB-2'!FH54</f>
        <v>0</v>
      </c>
      <c r="FI53" s="56"/>
      <c r="FJ53" s="55">
        <f>'[1]TKB-2'!FJ54</f>
        <v>0</v>
      </c>
      <c r="FK53" s="56"/>
      <c r="FL53" s="55">
        <f>'[1]TKB-2'!FL54</f>
        <v>0</v>
      </c>
      <c r="FM53" s="56"/>
      <c r="FN53" s="55">
        <f>'[1]TKB-2'!FN54</f>
        <v>0</v>
      </c>
      <c r="FO53" s="56"/>
      <c r="FP53" s="55">
        <f>'[1]TKB-2'!FP54</f>
        <v>0</v>
      </c>
      <c r="FQ53" s="56"/>
      <c r="FR53" s="55" t="str">
        <f>'[1]TKB-2'!FR54</f>
        <v>B2-108</v>
      </c>
      <c r="FS53" s="56"/>
      <c r="FT53" s="55">
        <f>'[1]TKB-2'!FT54</f>
        <v>0</v>
      </c>
      <c r="FU53" s="56"/>
      <c r="FV53" s="55">
        <f>'[1]TKB-2'!FV54</f>
        <v>0</v>
      </c>
      <c r="FW53" s="56"/>
      <c r="FX53" s="55">
        <f>'[1]TKB-2'!FX54</f>
        <v>0</v>
      </c>
      <c r="FY53" s="56"/>
      <c r="FZ53" s="55">
        <f>'[1]TKB-2'!FZ54</f>
        <v>0</v>
      </c>
      <c r="GA53" s="56"/>
      <c r="GB53" s="55">
        <f>'[1]TKB-2'!GB54</f>
        <v>0</v>
      </c>
      <c r="GC53" s="56"/>
      <c r="GD53" s="55">
        <f>'[1]TKB-2'!GD54</f>
        <v>0</v>
      </c>
      <c r="GE53" s="56"/>
      <c r="GF53" s="55">
        <f>'[1]TKB-2'!GF54</f>
        <v>0</v>
      </c>
      <c r="GG53" s="56"/>
      <c r="GH53" s="55">
        <f>'[1]TKB-2'!GH54</f>
        <v>0</v>
      </c>
      <c r="GI53" s="56"/>
      <c r="GJ53" s="55">
        <f>'[1]TKB-2'!GJ54</f>
        <v>0</v>
      </c>
      <c r="GK53" s="56"/>
      <c r="GL53" s="55">
        <f>'[1]TKB-2'!GL54</f>
        <v>0</v>
      </c>
      <c r="GM53" s="56"/>
      <c r="GN53" s="55">
        <f>'[1]TKB-2'!GN54</f>
        <v>0</v>
      </c>
      <c r="GO53" s="56"/>
      <c r="GP53" s="55">
        <f>'[1]TKB-2'!GP54</f>
        <v>0</v>
      </c>
      <c r="GQ53" s="56"/>
      <c r="GR53" s="55">
        <f>'[1]TKB-2'!GR54</f>
        <v>0</v>
      </c>
      <c r="GS53" s="56"/>
      <c r="GT53" s="55">
        <f>'[1]TKB-2'!GT54</f>
        <v>0</v>
      </c>
      <c r="GU53" s="56"/>
      <c r="GV53" s="55">
        <f>'[1]TKB-2'!GV54</f>
        <v>0</v>
      </c>
      <c r="GW53" s="56"/>
      <c r="GX53" s="55">
        <f>'[1]TKB-2'!GX54</f>
        <v>0</v>
      </c>
      <c r="GY53" s="56"/>
      <c r="GZ53" s="55">
        <f>'[1]TKB-2'!GZ54</f>
        <v>0</v>
      </c>
      <c r="HA53" s="56"/>
      <c r="HB53" s="55">
        <f>'[1]TKB-2'!HB54</f>
        <v>0</v>
      </c>
      <c r="HC53" s="56"/>
      <c r="HD53" s="55">
        <f>'[1]TKB-2'!HD54</f>
        <v>0</v>
      </c>
      <c r="HE53" s="56"/>
      <c r="HF53" s="55">
        <f>'[1]TKB-2'!HF54</f>
        <v>0</v>
      </c>
      <c r="HG53" s="56"/>
      <c r="HH53" s="55">
        <f>'[1]TKB-2'!HH54</f>
        <v>0</v>
      </c>
      <c r="HI53" s="56"/>
      <c r="HJ53" s="55">
        <f>'[1]TKB-2'!HJ54</f>
        <v>0</v>
      </c>
      <c r="HK53" s="56"/>
      <c r="HL53" s="55">
        <f>'[1]TKB-2'!HL54</f>
        <v>0</v>
      </c>
      <c r="HM53" s="56"/>
      <c r="HN53" s="55">
        <f>'[1]TKB-2'!HN54</f>
        <v>0</v>
      </c>
      <c r="HO53" s="56"/>
      <c r="HP53" s="55">
        <f>'[1]TKB-2'!HP54</f>
        <v>0</v>
      </c>
      <c r="HQ53" s="56"/>
      <c r="HR53" s="55">
        <f>'[1]TKB-2'!HR54</f>
        <v>0</v>
      </c>
      <c r="HS53" s="56"/>
      <c r="HT53" s="55">
        <f>'[1]TKB-2'!HT54</f>
        <v>0</v>
      </c>
      <c r="HU53" s="56"/>
      <c r="HV53" s="55">
        <f>'[1]TKB-2'!HV54</f>
        <v>0</v>
      </c>
      <c r="HW53" s="56"/>
      <c r="HX53" s="55">
        <f>'[1]TKB-2'!HX54</f>
        <v>0</v>
      </c>
      <c r="HY53" s="56"/>
      <c r="HZ53" s="55">
        <f>'[1]TKB-2'!HZ54</f>
        <v>0</v>
      </c>
      <c r="IA53" s="56"/>
      <c r="IB53" s="55">
        <f>'[1]TKB-2'!IB54</f>
        <v>0</v>
      </c>
      <c r="IC53" s="56"/>
      <c r="ID53" s="55">
        <f>'[1]TKB-2'!ID54</f>
        <v>0</v>
      </c>
      <c r="IE53" s="56"/>
      <c r="IF53" s="55">
        <f>'[1]TKB-2'!IF54</f>
        <v>0</v>
      </c>
      <c r="IG53" s="56"/>
      <c r="IH53" s="55">
        <f>'[1]TKB-2'!IH54</f>
        <v>0</v>
      </c>
      <c r="II53" s="56"/>
    </row>
    <row r="54" spans="1:243" ht="15.75" customHeight="1" x14ac:dyDescent="0.2">
      <c r="A54" s="296"/>
      <c r="B54" s="299"/>
      <c r="C54" s="302"/>
      <c r="D54" s="42" t="s">
        <v>15</v>
      </c>
      <c r="E54" s="293"/>
      <c r="F54" s="57"/>
      <c r="G54" s="58" t="str">
        <f>'[1]TKB-2'!G55</f>
        <v/>
      </c>
      <c r="H54" s="57"/>
      <c r="I54" s="58" t="str">
        <f>'[1]TKB-2'!I55</f>
        <v/>
      </c>
      <c r="J54" s="57"/>
      <c r="K54" s="58" t="str">
        <f>'[1]TKB-2'!K55</f>
        <v/>
      </c>
      <c r="L54" s="57"/>
      <c r="M54" s="58" t="str">
        <f>'[1]TKB-2'!M55</f>
        <v/>
      </c>
      <c r="N54" s="57"/>
      <c r="O54" s="58" t="str">
        <f>'[1]TKB-2'!O55</f>
        <v/>
      </c>
      <c r="P54" s="57"/>
      <c r="Q54" s="58" t="str">
        <f>'[1]TKB-2'!Q55</f>
        <v/>
      </c>
      <c r="R54" s="57"/>
      <c r="S54" s="58" t="str">
        <f>'[1]TKB-2'!S55</f>
        <v/>
      </c>
      <c r="T54" s="57"/>
      <c r="U54" s="58" t="str">
        <f>'[1]TKB-2'!U55</f>
        <v/>
      </c>
      <c r="V54" s="57"/>
      <c r="W54" s="58" t="str">
        <f>'[1]TKB-2'!W55</f>
        <v>V.Hải</v>
      </c>
      <c r="X54" s="57"/>
      <c r="Y54" s="58" t="str">
        <f>'[1]TKB-2'!Y55</f>
        <v>L.Trường</v>
      </c>
      <c r="Z54" s="57"/>
      <c r="AA54" s="58" t="str">
        <f>'[1]TKB-2'!AA55</f>
        <v>C.Tín</v>
      </c>
      <c r="AB54" s="57"/>
      <c r="AC54" s="58" t="str">
        <f>'[1]TKB-2'!AC55</f>
        <v>M.Sang</v>
      </c>
      <c r="AD54" s="57"/>
      <c r="AE54" s="58" t="str">
        <f>'[1]TKB-2'!AE55</f>
        <v/>
      </c>
      <c r="AF54" s="57"/>
      <c r="AG54" s="58" t="str">
        <f>'[1]TKB-2'!AG55</f>
        <v/>
      </c>
      <c r="AH54" s="57"/>
      <c r="AI54" s="58" t="str">
        <f>'[1]TKB-2'!AI55</f>
        <v/>
      </c>
      <c r="AJ54" s="57"/>
      <c r="AK54" s="58" t="str">
        <f>'[1]TKB-2'!AK55</f>
        <v/>
      </c>
      <c r="AL54" s="57"/>
      <c r="AM54" s="58" t="str">
        <f>'[1]TKB-2'!AM55</f>
        <v/>
      </c>
      <c r="AN54" s="57"/>
      <c r="AO54" s="58" t="str">
        <f>'[1]TKB-2'!AO55</f>
        <v/>
      </c>
      <c r="AP54" s="57"/>
      <c r="AQ54" s="58" t="str">
        <f>'[1]TKB-2'!AQ55</f>
        <v/>
      </c>
      <c r="AR54" s="57"/>
      <c r="AS54" s="58" t="str">
        <f>'[1]TKB-2'!AS55</f>
        <v/>
      </c>
      <c r="AT54" s="57"/>
      <c r="AU54" s="58" t="str">
        <f>'[1]TKB-2'!AU55</f>
        <v>Th.Huy</v>
      </c>
      <c r="AV54" s="57"/>
      <c r="AW54" s="58" t="str">
        <f>'[1]TKB-2'!AW55</f>
        <v/>
      </c>
      <c r="AX54" s="57"/>
      <c r="AY54" s="58" t="str">
        <f>'[1]TKB-2'!AY55</f>
        <v/>
      </c>
      <c r="AZ54" s="57"/>
      <c r="BA54" s="58" t="str">
        <f>'[1]TKB-2'!BA55</f>
        <v/>
      </c>
      <c r="BB54" s="57"/>
      <c r="BC54" s="58" t="str">
        <f>'[1]TKB-2'!BC55</f>
        <v/>
      </c>
      <c r="BD54" s="57"/>
      <c r="BE54" s="58" t="str">
        <f>'[1]TKB-2'!BE55</f>
        <v/>
      </c>
      <c r="BF54" s="57"/>
      <c r="BG54" s="58" t="str">
        <f>'[1]TKB-2'!BG55</f>
        <v/>
      </c>
      <c r="BH54" s="57"/>
      <c r="BI54" s="58" t="str">
        <f>'[1]TKB-2'!BI55</f>
        <v/>
      </c>
      <c r="BJ54" s="57"/>
      <c r="BK54" s="58" t="str">
        <f>'[1]TKB-2'!BK55</f>
        <v/>
      </c>
      <c r="BL54" s="57"/>
      <c r="BM54" s="58" t="str">
        <f>'[1]TKB-2'!BM55</f>
        <v/>
      </c>
      <c r="BN54" s="57"/>
      <c r="BO54" s="58" t="str">
        <f>'[1]TKB-2'!BO55</f>
        <v>T.Hải</v>
      </c>
      <c r="BP54" s="57"/>
      <c r="BQ54" s="58" t="str">
        <f>'[1]TKB-2'!BQ55</f>
        <v/>
      </c>
      <c r="BR54" s="57"/>
      <c r="BS54" s="58" t="str">
        <f>'[1]TKB-2'!BS55</f>
        <v/>
      </c>
      <c r="BT54" s="57"/>
      <c r="BU54" s="58" t="str">
        <f>'[1]TKB-2'!BU55</f>
        <v/>
      </c>
      <c r="BV54" s="57"/>
      <c r="BW54" s="58" t="str">
        <f>'[1]TKB-2'!BW55</f>
        <v/>
      </c>
      <c r="BX54" s="57"/>
      <c r="BY54" s="58" t="str">
        <f>'[1]TKB-2'!BY55</f>
        <v/>
      </c>
      <c r="BZ54" s="57"/>
      <c r="CA54" s="58" t="str">
        <f>'[1]TKB-2'!CA55</f>
        <v/>
      </c>
      <c r="CB54" s="57"/>
      <c r="CC54" s="58" t="str">
        <f>'[1]TKB-2'!CC55</f>
        <v/>
      </c>
      <c r="CD54" s="57"/>
      <c r="CE54" s="58" t="str">
        <f>'[1]TKB-2'!CE55</f>
        <v>H.Toàn</v>
      </c>
      <c r="CF54" s="57"/>
      <c r="CG54" s="58" t="str">
        <f>'[1]TKB-2'!CG55</f>
        <v/>
      </c>
      <c r="CH54" s="57"/>
      <c r="CI54" s="58" t="str">
        <f>'[1]TKB-2'!CI55</f>
        <v/>
      </c>
      <c r="CJ54" s="57"/>
      <c r="CK54" s="58" t="str">
        <f>'[1]TKB-2'!CK55</f>
        <v/>
      </c>
      <c r="CL54" s="57"/>
      <c r="CM54" s="58" t="str">
        <f>'[1]TKB-2'!CM55</f>
        <v/>
      </c>
      <c r="CN54" s="57"/>
      <c r="CO54" s="58" t="str">
        <f>'[1]TKB-2'!CO55</f>
        <v/>
      </c>
      <c r="CP54" s="57"/>
      <c r="CQ54" s="58" t="str">
        <f>'[1]TKB-2'!CQ55</f>
        <v/>
      </c>
      <c r="CR54" s="57"/>
      <c r="CS54" s="58" t="str">
        <f>'[1]TKB-2'!CS55</f>
        <v/>
      </c>
      <c r="CT54" s="57"/>
      <c r="CU54" s="58" t="str">
        <f>'[1]TKB-2'!CU55</f>
        <v/>
      </c>
      <c r="CV54" s="57"/>
      <c r="CW54" s="58" t="str">
        <f>'[1]TKB-2'!CW55</f>
        <v/>
      </c>
      <c r="CX54" s="57"/>
      <c r="CY54" s="58" t="str">
        <f>'[1]TKB-2'!CY55</f>
        <v/>
      </c>
      <c r="CZ54" s="57"/>
      <c r="DA54" s="58" t="str">
        <f>'[1]TKB-2'!DA55</f>
        <v/>
      </c>
      <c r="DB54" s="57"/>
      <c r="DC54" s="58" t="str">
        <f>'[1]TKB-2'!DC55</f>
        <v/>
      </c>
      <c r="DD54" s="57"/>
      <c r="DE54" s="58" t="str">
        <f>'[1]TKB-2'!DE55</f>
        <v/>
      </c>
      <c r="DF54" s="57"/>
      <c r="DG54" s="58" t="str">
        <f>'[1]TKB-2'!DG55</f>
        <v/>
      </c>
      <c r="DH54" s="57"/>
      <c r="DI54" s="58" t="str">
        <f>'[1]TKB-2'!DI55</f>
        <v/>
      </c>
      <c r="DJ54" s="57"/>
      <c r="DK54" s="58" t="str">
        <f>'[1]TKB-2'!DK55</f>
        <v/>
      </c>
      <c r="DL54" s="57"/>
      <c r="DM54" s="58" t="str">
        <f>'[1]TKB-2'!DM55</f>
        <v/>
      </c>
      <c r="DN54" s="57"/>
      <c r="DO54" s="58" t="str">
        <f>'[1]TKB-2'!DO55</f>
        <v/>
      </c>
      <c r="DP54" s="57"/>
      <c r="DQ54" s="58" t="str">
        <f>'[1]TKB-2'!DQ55</f>
        <v/>
      </c>
      <c r="DR54" s="57"/>
      <c r="DS54" s="58" t="str">
        <f>'[1]TKB-2'!DS55</f>
        <v/>
      </c>
      <c r="DT54" s="57"/>
      <c r="DU54" s="58" t="str">
        <f>'[1]TKB-2'!DU55</f>
        <v>K.Hường (TG)</v>
      </c>
      <c r="DV54" s="57"/>
      <c r="DW54" s="58" t="str">
        <f>'[1]TKB-2'!DW55</f>
        <v/>
      </c>
      <c r="DX54" s="57"/>
      <c r="DY54" s="58" t="str">
        <f>'[1]TKB-2'!DY55</f>
        <v>K.Hường (TG).</v>
      </c>
      <c r="DZ54" s="57"/>
      <c r="EA54" s="58" t="str">
        <f>'[1]TKB-2'!EA55</f>
        <v/>
      </c>
      <c r="EB54" s="57"/>
      <c r="EC54" s="58" t="str">
        <f>'[1]TKB-2'!EC55</f>
        <v/>
      </c>
      <c r="ED54" s="57"/>
      <c r="EE54" s="58" t="str">
        <f>'[1]TKB-2'!EE55</f>
        <v/>
      </c>
      <c r="EF54" s="57"/>
      <c r="EG54" s="58" t="str">
        <f>'[1]TKB-2'!EG55</f>
        <v/>
      </c>
      <c r="EH54" s="57"/>
      <c r="EI54" s="58" t="str">
        <f>'[1]TKB-2'!EI55</f>
        <v/>
      </c>
      <c r="EJ54" s="57"/>
      <c r="EK54" s="58" t="str">
        <f>'[1]TKB-2'!EK55</f>
        <v/>
      </c>
      <c r="EL54" s="57"/>
      <c r="EM54" s="58" t="str">
        <f>'[1]TKB-2'!EM55</f>
        <v/>
      </c>
      <c r="EN54" s="57"/>
      <c r="EO54" s="58" t="str">
        <f>'[1]TKB-2'!EO55</f>
        <v/>
      </c>
      <c r="EP54" s="57"/>
      <c r="EQ54" s="58" t="str">
        <f>'[1]TKB-2'!EQ55</f>
        <v>C.Đức</v>
      </c>
      <c r="ER54" s="57"/>
      <c r="ES54" s="58" t="str">
        <f>'[1]TKB-2'!ES55</f>
        <v/>
      </c>
      <c r="ET54" s="57"/>
      <c r="EU54" s="58" t="str">
        <f>'[1]TKB-2'!EU55</f>
        <v/>
      </c>
      <c r="EV54" s="57"/>
      <c r="EW54" s="58" t="str">
        <f>'[1]TKB-2'!EW55</f>
        <v/>
      </c>
      <c r="EX54" s="57"/>
      <c r="EY54" s="58" t="str">
        <f>'[1]TKB-2'!EY55</f>
        <v/>
      </c>
      <c r="EZ54" s="57"/>
      <c r="FA54" s="58" t="str">
        <f>'[1]TKB-2'!FA55</f>
        <v/>
      </c>
      <c r="FB54" s="57"/>
      <c r="FC54" s="58" t="str">
        <f>'[1]TKB-2'!FC55</f>
        <v/>
      </c>
      <c r="FD54" s="57"/>
      <c r="FE54" s="58" t="str">
        <f>'[1]TKB-2'!FE55</f>
        <v/>
      </c>
      <c r="FF54" s="57"/>
      <c r="FG54" s="58" t="str">
        <f>'[1]TKB-2'!FG55</f>
        <v/>
      </c>
      <c r="FH54" s="57"/>
      <c r="FI54" s="58" t="str">
        <f>'[1]TKB-2'!FI55</f>
        <v/>
      </c>
      <c r="FJ54" s="57"/>
      <c r="FK54" s="58" t="str">
        <f>'[1]TKB-2'!FK55</f>
        <v/>
      </c>
      <c r="FL54" s="57"/>
      <c r="FM54" s="58" t="str">
        <f>'[1]TKB-2'!FM55</f>
        <v/>
      </c>
      <c r="FN54" s="57"/>
      <c r="FO54" s="58" t="str">
        <f>'[1]TKB-2'!FO55</f>
        <v/>
      </c>
      <c r="FP54" s="57"/>
      <c r="FQ54" s="58" t="str">
        <f>'[1]TKB-2'!FQ55</f>
        <v/>
      </c>
      <c r="FR54" s="57"/>
      <c r="FS54" s="58" t="str">
        <f>'[1]TKB-2'!FS55</f>
        <v>T.Mến</v>
      </c>
      <c r="FT54" s="57"/>
      <c r="FU54" s="58" t="str">
        <f>'[1]TKB-2'!FU55</f>
        <v/>
      </c>
      <c r="FV54" s="57"/>
      <c r="FW54" s="58" t="str">
        <f>'[1]TKB-2'!FW55</f>
        <v/>
      </c>
      <c r="FX54" s="57"/>
      <c r="FY54" s="58" t="str">
        <f>'[1]TKB-2'!FY55</f>
        <v/>
      </c>
      <c r="FZ54" s="57"/>
      <c r="GA54" s="58" t="str">
        <f>'[1]TKB-2'!GA55</f>
        <v/>
      </c>
      <c r="GB54" s="57"/>
      <c r="GC54" s="58" t="str">
        <f>'[1]TKB-2'!GC55</f>
        <v/>
      </c>
      <c r="GD54" s="57"/>
      <c r="GE54" s="58" t="str">
        <f>'[1]TKB-2'!GE55</f>
        <v/>
      </c>
      <c r="GF54" s="57"/>
      <c r="GG54" s="58" t="str">
        <f>'[1]TKB-2'!GG55</f>
        <v/>
      </c>
      <c r="GH54" s="57"/>
      <c r="GI54" s="58" t="str">
        <f>'[1]TKB-2'!GI55</f>
        <v/>
      </c>
      <c r="GJ54" s="57"/>
      <c r="GK54" s="58" t="str">
        <f>'[1]TKB-2'!GK55</f>
        <v/>
      </c>
      <c r="GL54" s="57"/>
      <c r="GM54" s="58" t="str">
        <f>'[1]TKB-2'!GM55</f>
        <v/>
      </c>
      <c r="GN54" s="57"/>
      <c r="GO54" s="58" t="str">
        <f>'[1]TKB-2'!GO55</f>
        <v/>
      </c>
      <c r="GP54" s="57"/>
      <c r="GQ54" s="58" t="str">
        <f>'[1]TKB-2'!GQ55</f>
        <v/>
      </c>
      <c r="GR54" s="57"/>
      <c r="GS54" s="58" t="str">
        <f>'[1]TKB-2'!GS55</f>
        <v/>
      </c>
      <c r="GT54" s="57"/>
      <c r="GU54" s="58" t="str">
        <f>'[1]TKB-2'!GU55</f>
        <v/>
      </c>
      <c r="GV54" s="57"/>
      <c r="GW54" s="58" t="str">
        <f>'[1]TKB-2'!GW55</f>
        <v/>
      </c>
      <c r="GX54" s="57"/>
      <c r="GY54" s="58" t="str">
        <f>'[1]TKB-2'!GY55</f>
        <v/>
      </c>
      <c r="GZ54" s="57"/>
      <c r="HA54" s="58" t="str">
        <f>'[1]TKB-2'!HA55</f>
        <v/>
      </c>
      <c r="HB54" s="57"/>
      <c r="HC54" s="58" t="str">
        <f>'[1]TKB-2'!HC55</f>
        <v/>
      </c>
      <c r="HD54" s="57"/>
      <c r="HE54" s="58" t="str">
        <f>'[1]TKB-2'!HE55</f>
        <v/>
      </c>
      <c r="HF54" s="57"/>
      <c r="HG54" s="58" t="str">
        <f>'[1]TKB-2'!HG55</f>
        <v/>
      </c>
      <c r="HH54" s="57"/>
      <c r="HI54" s="58" t="str">
        <f>'[1]TKB-2'!HI55</f>
        <v/>
      </c>
      <c r="HJ54" s="57"/>
      <c r="HK54" s="58" t="str">
        <f>'[1]TKB-2'!HK55</f>
        <v/>
      </c>
      <c r="HL54" s="57"/>
      <c r="HM54" s="58" t="str">
        <f>'[1]TKB-2'!HM55</f>
        <v/>
      </c>
      <c r="HN54" s="57"/>
      <c r="HO54" s="58" t="str">
        <f>'[1]TKB-2'!HO55</f>
        <v/>
      </c>
      <c r="HP54" s="57"/>
      <c r="HQ54" s="58" t="str">
        <f>'[1]TKB-2'!HQ55</f>
        <v/>
      </c>
      <c r="HR54" s="57"/>
      <c r="HS54" s="58" t="str">
        <f>'[1]TKB-2'!HS55</f>
        <v/>
      </c>
      <c r="HT54" s="57"/>
      <c r="HU54" s="58" t="str">
        <f>'[1]TKB-2'!HU55</f>
        <v/>
      </c>
      <c r="HV54" s="57"/>
      <c r="HW54" s="58" t="str">
        <f>'[1]TKB-2'!HW55</f>
        <v/>
      </c>
      <c r="HX54" s="57"/>
      <c r="HY54" s="58" t="str">
        <f>'[1]TKB-2'!HY55</f>
        <v/>
      </c>
      <c r="HZ54" s="57"/>
      <c r="IA54" s="58" t="str">
        <f>'[1]TKB-2'!IA55</f>
        <v/>
      </c>
      <c r="IB54" s="57"/>
      <c r="IC54" s="58" t="str">
        <f>'[1]TKB-2'!IC55</f>
        <v/>
      </c>
      <c r="ID54" s="57"/>
      <c r="IE54" s="58" t="str">
        <f>'[1]TKB-2'!IE55</f>
        <v/>
      </c>
      <c r="IF54" s="57"/>
      <c r="IG54" s="58" t="str">
        <f>'[1]TKB-2'!IG55</f>
        <v/>
      </c>
      <c r="IH54" s="57"/>
      <c r="II54" s="58" t="str">
        <f>'[1]TKB-2'!II55</f>
        <v/>
      </c>
    </row>
    <row r="55" spans="1:243" ht="15.75" customHeight="1" x14ac:dyDescent="0.2">
      <c r="A55" s="296"/>
      <c r="B55" s="299"/>
      <c r="C55" s="302"/>
      <c r="D55" s="42">
        <v>0</v>
      </c>
      <c r="E55" s="294" t="s">
        <v>53</v>
      </c>
      <c r="F55" s="59">
        <f>'[1]TKB-2'!F56</f>
        <v>0</v>
      </c>
      <c r="G55" s="60"/>
      <c r="H55" s="59">
        <f>'[1]TKB-2'!H56</f>
        <v>0</v>
      </c>
      <c r="I55" s="60"/>
      <c r="J55" s="59">
        <f>'[1]TKB-2'!J56</f>
        <v>0</v>
      </c>
      <c r="K55" s="60"/>
      <c r="L55" s="59">
        <f>'[1]TKB-2'!L56</f>
        <v>0</v>
      </c>
      <c r="M55" s="60"/>
      <c r="N55" s="59">
        <f>'[1]TKB-2'!N56</f>
        <v>0</v>
      </c>
      <c r="O55" s="60"/>
      <c r="P55" s="59">
        <f>'[1]TKB-2'!P56</f>
        <v>0</v>
      </c>
      <c r="Q55" s="60"/>
      <c r="R55" s="59">
        <f>'[1]TKB-2'!R56</f>
        <v>0</v>
      </c>
      <c r="S55" s="60"/>
      <c r="T55" s="59">
        <f>'[1]TKB-2'!T56</f>
        <v>0</v>
      </c>
      <c r="U55" s="60"/>
      <c r="V55" s="59" t="str">
        <f>'[1]TKB-2'!V56</f>
        <v>B2-101</v>
      </c>
      <c r="W55" s="60"/>
      <c r="X55" s="59" t="str">
        <f>'[1]TKB-2'!X56</f>
        <v>B2-102</v>
      </c>
      <c r="Y55" s="60"/>
      <c r="Z55" s="59" t="str">
        <f>'[1]TKB-2'!Z56</f>
        <v>B2-103</v>
      </c>
      <c r="AA55" s="60"/>
      <c r="AB55" s="59" t="str">
        <f>'[1]TKB-2'!AB56</f>
        <v>B2-201</v>
      </c>
      <c r="AC55" s="60"/>
      <c r="AD55" s="59">
        <f>'[1]TKB-2'!AD56</f>
        <v>0</v>
      </c>
      <c r="AE55" s="60"/>
      <c r="AF55" s="59">
        <f>'[1]TKB-2'!AF56</f>
        <v>0</v>
      </c>
      <c r="AG55" s="60"/>
      <c r="AH55" s="59">
        <f>'[1]TKB-2'!AH56</f>
        <v>0</v>
      </c>
      <c r="AI55" s="60"/>
      <c r="AJ55" s="59">
        <f>'[1]TKB-2'!AJ56</f>
        <v>0</v>
      </c>
      <c r="AK55" s="60"/>
      <c r="AL55" s="59">
        <f>'[1]TKB-2'!AL56</f>
        <v>0</v>
      </c>
      <c r="AM55" s="60"/>
      <c r="AN55" s="59">
        <f>'[1]TKB-2'!AN56</f>
        <v>0</v>
      </c>
      <c r="AO55" s="60"/>
      <c r="AP55" s="59">
        <f>'[1]TKB-2'!AP56</f>
        <v>0</v>
      </c>
      <c r="AQ55" s="60"/>
      <c r="AR55" s="59">
        <f>'[1]TKB-2'!AR56</f>
        <v>0</v>
      </c>
      <c r="AS55" s="60"/>
      <c r="AT55" s="59" t="str">
        <f>'[1]TKB-2'!AT56</f>
        <v>B2-203</v>
      </c>
      <c r="AU55" s="60"/>
      <c r="AV55" s="59">
        <f>'[1]TKB-2'!AV56</f>
        <v>0</v>
      </c>
      <c r="AW55" s="60"/>
      <c r="AX55" s="59">
        <f>'[1]TKB-2'!AX56</f>
        <v>0</v>
      </c>
      <c r="AY55" s="60"/>
      <c r="AZ55" s="59">
        <f>'[1]TKB-2'!AZ56</f>
        <v>0</v>
      </c>
      <c r="BA55" s="60"/>
      <c r="BB55" s="59">
        <f>'[1]TKB-2'!BB56</f>
        <v>0</v>
      </c>
      <c r="BC55" s="60"/>
      <c r="BD55" s="59">
        <f>'[1]TKB-2'!BD56</f>
        <v>0</v>
      </c>
      <c r="BE55" s="60"/>
      <c r="BF55" s="59">
        <f>'[1]TKB-2'!BF56</f>
        <v>0</v>
      </c>
      <c r="BG55" s="60"/>
      <c r="BH55" s="59">
        <f>'[1]TKB-2'!BH56</f>
        <v>0</v>
      </c>
      <c r="BI55" s="60"/>
      <c r="BJ55" s="59">
        <f>'[1]TKB-2'!BJ56</f>
        <v>0</v>
      </c>
      <c r="BK55" s="60"/>
      <c r="BL55" s="59">
        <f>'[1]TKB-2'!BL56</f>
        <v>0</v>
      </c>
      <c r="BM55" s="60"/>
      <c r="BN55" s="59" t="str">
        <f>'[1]TKB-2'!BN56</f>
        <v>B2-301</v>
      </c>
      <c r="BO55" s="60"/>
      <c r="BP55" s="59">
        <f>'[1]TKB-2'!BP56</f>
        <v>0</v>
      </c>
      <c r="BQ55" s="60"/>
      <c r="BR55" s="59">
        <f>'[1]TKB-2'!BR56</f>
        <v>0</v>
      </c>
      <c r="BS55" s="60"/>
      <c r="BT55" s="59">
        <f>'[1]TKB-2'!BT56</f>
        <v>0</v>
      </c>
      <c r="BU55" s="60"/>
      <c r="BV55" s="59">
        <f>'[1]TKB-2'!BV56</f>
        <v>0</v>
      </c>
      <c r="BW55" s="60"/>
      <c r="BX55" s="59">
        <f>'[1]TKB-2'!BX56</f>
        <v>0</v>
      </c>
      <c r="BY55" s="60"/>
      <c r="BZ55" s="59">
        <f>'[1]TKB-2'!BZ56</f>
        <v>0</v>
      </c>
      <c r="CA55" s="60"/>
      <c r="CB55" s="59">
        <f>'[1]TKB-2'!CB56</f>
        <v>0</v>
      </c>
      <c r="CC55" s="60"/>
      <c r="CD55" s="59" t="str">
        <f>'[1]TKB-2'!CD56</f>
        <v>B2-403</v>
      </c>
      <c r="CE55" s="60"/>
      <c r="CF55" s="59">
        <f>'[1]TKB-2'!CF56</f>
        <v>0</v>
      </c>
      <c r="CG55" s="60"/>
      <c r="CH55" s="59">
        <f>'[1]TKB-2'!CH56</f>
        <v>0</v>
      </c>
      <c r="CI55" s="60"/>
      <c r="CJ55" s="59">
        <f>'[1]TKB-2'!CJ56</f>
        <v>0</v>
      </c>
      <c r="CK55" s="60"/>
      <c r="CL55" s="59">
        <f>'[1]TKB-2'!CL56</f>
        <v>0</v>
      </c>
      <c r="CM55" s="60"/>
      <c r="CN55" s="59">
        <f>'[1]TKB-2'!CN56</f>
        <v>0</v>
      </c>
      <c r="CO55" s="60"/>
      <c r="CP55" s="59">
        <f>'[1]TKB-2'!CP56</f>
        <v>0</v>
      </c>
      <c r="CQ55" s="60"/>
      <c r="CR55" s="59">
        <f>'[1]TKB-2'!CR56</f>
        <v>0</v>
      </c>
      <c r="CS55" s="60"/>
      <c r="CT55" s="59">
        <f>'[1]TKB-2'!CT56</f>
        <v>0</v>
      </c>
      <c r="CU55" s="60"/>
      <c r="CV55" s="59">
        <f>'[1]TKB-2'!CV56</f>
        <v>0</v>
      </c>
      <c r="CW55" s="60"/>
      <c r="CX55" s="59">
        <f>'[1]TKB-2'!CX56</f>
        <v>0</v>
      </c>
      <c r="CY55" s="60"/>
      <c r="CZ55" s="59">
        <f>'[1]TKB-2'!CZ56</f>
        <v>0</v>
      </c>
      <c r="DA55" s="60"/>
      <c r="DB55" s="59">
        <f>'[1]TKB-2'!DB56</f>
        <v>0</v>
      </c>
      <c r="DC55" s="60"/>
      <c r="DD55" s="59">
        <f>'[1]TKB-2'!DD56</f>
        <v>0</v>
      </c>
      <c r="DE55" s="60"/>
      <c r="DF55" s="59">
        <f>'[1]TKB-2'!DF56</f>
        <v>0</v>
      </c>
      <c r="DG55" s="60"/>
      <c r="DH55" s="59">
        <f>'[1]TKB-2'!DH56</f>
        <v>0</v>
      </c>
      <c r="DI55" s="60"/>
      <c r="DJ55" s="59">
        <f>'[1]TKB-2'!DJ56</f>
        <v>0</v>
      </c>
      <c r="DK55" s="60"/>
      <c r="DL55" s="59">
        <f>'[1]TKB-2'!DL56</f>
        <v>0</v>
      </c>
      <c r="DM55" s="60"/>
      <c r="DN55" s="59">
        <f>'[1]TKB-2'!DN56</f>
        <v>0</v>
      </c>
      <c r="DO55" s="60"/>
      <c r="DP55" s="59">
        <f>'[1]TKB-2'!DP56</f>
        <v>0</v>
      </c>
      <c r="DQ55" s="60"/>
      <c r="DR55" s="59">
        <f>'[1]TKB-2'!DR56</f>
        <v>0</v>
      </c>
      <c r="DS55" s="60"/>
      <c r="DT55" s="59" t="str">
        <f>'[1]TKB-2'!DT56</f>
        <v>A4-301</v>
      </c>
      <c r="DU55" s="60"/>
      <c r="DV55" s="59">
        <f>'[1]TKB-2'!DV56</f>
        <v>0</v>
      </c>
      <c r="DW55" s="60"/>
      <c r="DX55" s="59" t="str">
        <f>'[1]TKB-2'!DX56</f>
        <v>A4-301</v>
      </c>
      <c r="DY55" s="60"/>
      <c r="DZ55" s="59">
        <f>'[1]TKB-2'!DZ56</f>
        <v>0</v>
      </c>
      <c r="EA55" s="60"/>
      <c r="EB55" s="59">
        <f>'[1]TKB-2'!EB56</f>
        <v>0</v>
      </c>
      <c r="EC55" s="60"/>
      <c r="ED55" s="59">
        <f>'[1]TKB-2'!ED56</f>
        <v>0</v>
      </c>
      <c r="EE55" s="60"/>
      <c r="EF55" s="59">
        <f>'[1]TKB-2'!EF56</f>
        <v>0</v>
      </c>
      <c r="EG55" s="60"/>
      <c r="EH55" s="59">
        <f>'[1]TKB-2'!EH56</f>
        <v>0</v>
      </c>
      <c r="EI55" s="60"/>
      <c r="EJ55" s="59">
        <f>'[1]TKB-2'!EJ56</f>
        <v>0</v>
      </c>
      <c r="EK55" s="60"/>
      <c r="EL55" s="59">
        <f>'[1]TKB-2'!EL56</f>
        <v>0</v>
      </c>
      <c r="EM55" s="60"/>
      <c r="EN55" s="59">
        <f>'[1]TKB-2'!EN56</f>
        <v>0</v>
      </c>
      <c r="EO55" s="60"/>
      <c r="EP55" s="59">
        <f>'[1]TKB-2'!EP56</f>
        <v>0</v>
      </c>
      <c r="EQ55" s="60"/>
      <c r="ER55" s="59">
        <f>'[1]TKB-2'!ER56</f>
        <v>0</v>
      </c>
      <c r="ES55" s="60"/>
      <c r="ET55" s="59">
        <f>'[1]TKB-2'!ET56</f>
        <v>0</v>
      </c>
      <c r="EU55" s="60"/>
      <c r="EV55" s="59">
        <f>'[1]TKB-2'!EV56</f>
        <v>0</v>
      </c>
      <c r="EW55" s="60"/>
      <c r="EX55" s="59">
        <f>'[1]TKB-2'!EX56</f>
        <v>0</v>
      </c>
      <c r="EY55" s="60"/>
      <c r="EZ55" s="59">
        <f>'[1]TKB-2'!EZ56</f>
        <v>0</v>
      </c>
      <c r="FA55" s="60"/>
      <c r="FB55" s="59" t="str">
        <f>'[1]TKB-2'!FB56</f>
        <v>B2-204</v>
      </c>
      <c r="FC55" s="60"/>
      <c r="FD55" s="59">
        <f>'[1]TKB-2'!FD56</f>
        <v>0</v>
      </c>
      <c r="FE55" s="60"/>
      <c r="FF55" s="59">
        <f>'[1]TKB-2'!FF56</f>
        <v>0</v>
      </c>
      <c r="FG55" s="60"/>
      <c r="FH55" s="59">
        <f>'[1]TKB-2'!FH56</f>
        <v>0</v>
      </c>
      <c r="FI55" s="60"/>
      <c r="FJ55" s="59">
        <f>'[1]TKB-2'!FJ56</f>
        <v>0</v>
      </c>
      <c r="FK55" s="60"/>
      <c r="FL55" s="59">
        <f>'[1]TKB-2'!FL56</f>
        <v>0</v>
      </c>
      <c r="FM55" s="60"/>
      <c r="FN55" s="59">
        <f>'[1]TKB-2'!FN56</f>
        <v>0</v>
      </c>
      <c r="FO55" s="60"/>
      <c r="FP55" s="59">
        <f>'[1]TKB-2'!FP56</f>
        <v>0</v>
      </c>
      <c r="FQ55" s="60"/>
      <c r="FR55" s="59" t="str">
        <f>'[1]TKB-2'!FR56</f>
        <v>B2-108</v>
      </c>
      <c r="FS55" s="60"/>
      <c r="FT55" s="59" t="str">
        <f>'[1]TKB-2'!FT56</f>
        <v>B2-305</v>
      </c>
      <c r="FU55" s="60"/>
      <c r="FV55" s="59">
        <f>'[1]TKB-2'!FV56</f>
        <v>0</v>
      </c>
      <c r="FW55" s="60"/>
      <c r="FX55" s="59">
        <f>'[1]TKB-2'!FX56</f>
        <v>0</v>
      </c>
      <c r="FY55" s="60"/>
      <c r="FZ55" s="59">
        <f>'[1]TKB-2'!FZ56</f>
        <v>0</v>
      </c>
      <c r="GA55" s="60"/>
      <c r="GB55" s="59">
        <f>'[1]TKB-2'!GB56</f>
        <v>0</v>
      </c>
      <c r="GC55" s="60"/>
      <c r="GD55" s="59">
        <f>'[1]TKB-2'!GD56</f>
        <v>0</v>
      </c>
      <c r="GE55" s="60"/>
      <c r="GF55" s="59">
        <f>'[1]TKB-2'!GF56</f>
        <v>0</v>
      </c>
      <c r="GG55" s="60"/>
      <c r="GH55" s="59">
        <f>'[1]TKB-2'!GH56</f>
        <v>0</v>
      </c>
      <c r="GI55" s="60"/>
      <c r="GJ55" s="59">
        <f>'[1]TKB-2'!GJ56</f>
        <v>0</v>
      </c>
      <c r="GK55" s="60"/>
      <c r="GL55" s="59">
        <f>'[1]TKB-2'!GL56</f>
        <v>0</v>
      </c>
      <c r="GM55" s="60"/>
      <c r="GN55" s="59">
        <f>'[1]TKB-2'!GN56</f>
        <v>0</v>
      </c>
      <c r="GO55" s="60"/>
      <c r="GP55" s="59">
        <f>'[1]TKB-2'!GP56</f>
        <v>0</v>
      </c>
      <c r="GQ55" s="60"/>
      <c r="GR55" s="59">
        <f>'[1]TKB-2'!GR56</f>
        <v>0</v>
      </c>
      <c r="GS55" s="60"/>
      <c r="GT55" s="59">
        <f>'[1]TKB-2'!GT56</f>
        <v>0</v>
      </c>
      <c r="GU55" s="60"/>
      <c r="GV55" s="59">
        <f>'[1]TKB-2'!GV56</f>
        <v>0</v>
      </c>
      <c r="GW55" s="60"/>
      <c r="GX55" s="59">
        <f>'[1]TKB-2'!GX56</f>
        <v>0</v>
      </c>
      <c r="GY55" s="60"/>
      <c r="GZ55" s="59">
        <f>'[1]TKB-2'!GZ56</f>
        <v>0</v>
      </c>
      <c r="HA55" s="60"/>
      <c r="HB55" s="59">
        <f>'[1]TKB-2'!HB56</f>
        <v>0</v>
      </c>
      <c r="HC55" s="60"/>
      <c r="HD55" s="59">
        <f>'[1]TKB-2'!HD56</f>
        <v>0</v>
      </c>
      <c r="HE55" s="60"/>
      <c r="HF55" s="59">
        <f>'[1]TKB-2'!HF56</f>
        <v>0</v>
      </c>
      <c r="HG55" s="60"/>
      <c r="HH55" s="59">
        <f>'[1]TKB-2'!HH56</f>
        <v>0</v>
      </c>
      <c r="HI55" s="60"/>
      <c r="HJ55" s="59">
        <f>'[1]TKB-2'!HJ56</f>
        <v>0</v>
      </c>
      <c r="HK55" s="60"/>
      <c r="HL55" s="59">
        <f>'[1]TKB-2'!HL56</f>
        <v>0</v>
      </c>
      <c r="HM55" s="60"/>
      <c r="HN55" s="59">
        <f>'[1]TKB-2'!HN56</f>
        <v>0</v>
      </c>
      <c r="HO55" s="60"/>
      <c r="HP55" s="59">
        <f>'[1]TKB-2'!HP56</f>
        <v>0</v>
      </c>
      <c r="HQ55" s="60"/>
      <c r="HR55" s="59">
        <f>'[1]TKB-2'!HR56</f>
        <v>0</v>
      </c>
      <c r="HS55" s="60"/>
      <c r="HT55" s="59">
        <f>'[1]TKB-2'!HT56</f>
        <v>0</v>
      </c>
      <c r="HU55" s="60"/>
      <c r="HV55" s="59">
        <f>'[1]TKB-2'!HV56</f>
        <v>0</v>
      </c>
      <c r="HW55" s="60"/>
      <c r="HX55" s="59">
        <f>'[1]TKB-2'!HX56</f>
        <v>0</v>
      </c>
      <c r="HY55" s="60"/>
      <c r="HZ55" s="59">
        <f>'[1]TKB-2'!HZ56</f>
        <v>0</v>
      </c>
      <c r="IA55" s="60"/>
      <c r="IB55" s="59">
        <f>'[1]TKB-2'!IB56</f>
        <v>0</v>
      </c>
      <c r="IC55" s="60"/>
      <c r="ID55" s="59">
        <f>'[1]TKB-2'!ID56</f>
        <v>0</v>
      </c>
      <c r="IE55" s="60"/>
      <c r="IF55" s="59">
        <f>'[1]TKB-2'!IF56</f>
        <v>0</v>
      </c>
      <c r="IG55" s="60"/>
      <c r="IH55" s="59">
        <f>'[1]TKB-2'!IH56</f>
        <v>0</v>
      </c>
      <c r="II55" s="60"/>
    </row>
    <row r="56" spans="1:243" ht="15.75" customHeight="1" x14ac:dyDescent="0.2">
      <c r="A56" s="296"/>
      <c r="B56" s="299"/>
      <c r="C56" s="302"/>
      <c r="D56" s="47">
        <v>0</v>
      </c>
      <c r="E56" s="293"/>
      <c r="F56" s="61"/>
      <c r="G56" s="62" t="str">
        <f>'[1]TKB-2'!G57</f>
        <v/>
      </c>
      <c r="H56" s="61"/>
      <c r="I56" s="62" t="str">
        <f>'[1]TKB-2'!I57</f>
        <v/>
      </c>
      <c r="J56" s="61"/>
      <c r="K56" s="62" t="str">
        <f>'[1]TKB-2'!K57</f>
        <v/>
      </c>
      <c r="L56" s="61"/>
      <c r="M56" s="62" t="str">
        <f>'[1]TKB-2'!M57</f>
        <v/>
      </c>
      <c r="N56" s="61"/>
      <c r="O56" s="62" t="str">
        <f>'[1]TKB-2'!O57</f>
        <v/>
      </c>
      <c r="P56" s="61"/>
      <c r="Q56" s="62" t="str">
        <f>'[1]TKB-2'!Q57</f>
        <v/>
      </c>
      <c r="R56" s="61"/>
      <c r="S56" s="62" t="str">
        <f>'[1]TKB-2'!S57</f>
        <v/>
      </c>
      <c r="T56" s="61"/>
      <c r="U56" s="62" t="str">
        <f>'[1]TKB-2'!U57</f>
        <v/>
      </c>
      <c r="V56" s="61"/>
      <c r="W56" s="62" t="str">
        <f>'[1]TKB-2'!W57</f>
        <v>V.Hải</v>
      </c>
      <c r="X56" s="61"/>
      <c r="Y56" s="62" t="str">
        <f>'[1]TKB-2'!Y57</f>
        <v>L.Trường</v>
      </c>
      <c r="Z56" s="61"/>
      <c r="AA56" s="62" t="str">
        <f>'[1]TKB-2'!AA57</f>
        <v>C.Tín</v>
      </c>
      <c r="AB56" s="61"/>
      <c r="AC56" s="62" t="str">
        <f>'[1]TKB-2'!AC57</f>
        <v>M.Sang</v>
      </c>
      <c r="AD56" s="61"/>
      <c r="AE56" s="62" t="str">
        <f>'[1]TKB-2'!AE57</f>
        <v/>
      </c>
      <c r="AF56" s="61"/>
      <c r="AG56" s="62" t="str">
        <f>'[1]TKB-2'!AG57</f>
        <v/>
      </c>
      <c r="AH56" s="61"/>
      <c r="AI56" s="62" t="str">
        <f>'[1]TKB-2'!AI57</f>
        <v/>
      </c>
      <c r="AJ56" s="61"/>
      <c r="AK56" s="62" t="str">
        <f>'[1]TKB-2'!AK57</f>
        <v/>
      </c>
      <c r="AL56" s="61"/>
      <c r="AM56" s="62" t="str">
        <f>'[1]TKB-2'!AM57</f>
        <v/>
      </c>
      <c r="AN56" s="61"/>
      <c r="AO56" s="62" t="str">
        <f>'[1]TKB-2'!AO57</f>
        <v/>
      </c>
      <c r="AP56" s="61"/>
      <c r="AQ56" s="62" t="str">
        <f>'[1]TKB-2'!AQ57</f>
        <v/>
      </c>
      <c r="AR56" s="61"/>
      <c r="AS56" s="62" t="str">
        <f>'[1]TKB-2'!AS57</f>
        <v/>
      </c>
      <c r="AT56" s="61"/>
      <c r="AU56" s="62" t="str">
        <f>'[1]TKB-2'!AU57</f>
        <v>Th.Huy</v>
      </c>
      <c r="AV56" s="61"/>
      <c r="AW56" s="62" t="str">
        <f>'[1]TKB-2'!AW57</f>
        <v/>
      </c>
      <c r="AX56" s="61"/>
      <c r="AY56" s="62" t="str">
        <f>'[1]TKB-2'!AY57</f>
        <v/>
      </c>
      <c r="AZ56" s="61"/>
      <c r="BA56" s="62" t="str">
        <f>'[1]TKB-2'!BA57</f>
        <v/>
      </c>
      <c r="BB56" s="61"/>
      <c r="BC56" s="62" t="str">
        <f>'[1]TKB-2'!BC57</f>
        <v/>
      </c>
      <c r="BD56" s="61"/>
      <c r="BE56" s="62" t="str">
        <f>'[1]TKB-2'!BE57</f>
        <v/>
      </c>
      <c r="BF56" s="61"/>
      <c r="BG56" s="62" t="str">
        <f>'[1]TKB-2'!BG57</f>
        <v/>
      </c>
      <c r="BH56" s="61"/>
      <c r="BI56" s="62" t="str">
        <f>'[1]TKB-2'!BI57</f>
        <v/>
      </c>
      <c r="BJ56" s="61"/>
      <c r="BK56" s="62" t="str">
        <f>'[1]TKB-2'!BK57</f>
        <v/>
      </c>
      <c r="BL56" s="61"/>
      <c r="BM56" s="62" t="str">
        <f>'[1]TKB-2'!BM57</f>
        <v/>
      </c>
      <c r="BN56" s="61"/>
      <c r="BO56" s="62" t="str">
        <f>'[1]TKB-2'!BO57</f>
        <v>Th.Diễm</v>
      </c>
      <c r="BP56" s="61"/>
      <c r="BQ56" s="62" t="str">
        <f>'[1]TKB-2'!BQ57</f>
        <v/>
      </c>
      <c r="BR56" s="61"/>
      <c r="BS56" s="62" t="str">
        <f>'[1]TKB-2'!BS57</f>
        <v/>
      </c>
      <c r="BT56" s="61"/>
      <c r="BU56" s="62" t="str">
        <f>'[1]TKB-2'!BU57</f>
        <v/>
      </c>
      <c r="BV56" s="61"/>
      <c r="BW56" s="62" t="str">
        <f>'[1]TKB-2'!BW57</f>
        <v/>
      </c>
      <c r="BX56" s="61"/>
      <c r="BY56" s="62" t="str">
        <f>'[1]TKB-2'!BY57</f>
        <v/>
      </c>
      <c r="BZ56" s="61"/>
      <c r="CA56" s="62" t="str">
        <f>'[1]TKB-2'!CA57</f>
        <v/>
      </c>
      <c r="CB56" s="61"/>
      <c r="CC56" s="62" t="str">
        <f>'[1]TKB-2'!CC57</f>
        <v/>
      </c>
      <c r="CD56" s="61"/>
      <c r="CE56" s="62" t="str">
        <f>'[1]TKB-2'!CE57</f>
        <v>H.Toàn</v>
      </c>
      <c r="CF56" s="61"/>
      <c r="CG56" s="62" t="str">
        <f>'[1]TKB-2'!CG57</f>
        <v/>
      </c>
      <c r="CH56" s="61"/>
      <c r="CI56" s="62" t="str">
        <f>'[1]TKB-2'!CI57</f>
        <v/>
      </c>
      <c r="CJ56" s="61"/>
      <c r="CK56" s="62" t="str">
        <f>'[1]TKB-2'!CK57</f>
        <v/>
      </c>
      <c r="CL56" s="61"/>
      <c r="CM56" s="62" t="str">
        <f>'[1]TKB-2'!CM57</f>
        <v/>
      </c>
      <c r="CN56" s="61"/>
      <c r="CO56" s="62" t="str">
        <f>'[1]TKB-2'!CO57</f>
        <v/>
      </c>
      <c r="CP56" s="61"/>
      <c r="CQ56" s="62" t="str">
        <f>'[1]TKB-2'!CQ57</f>
        <v/>
      </c>
      <c r="CR56" s="61"/>
      <c r="CS56" s="62" t="str">
        <f>'[1]TKB-2'!CS57</f>
        <v/>
      </c>
      <c r="CT56" s="61"/>
      <c r="CU56" s="62" t="str">
        <f>'[1]TKB-2'!CU57</f>
        <v/>
      </c>
      <c r="CV56" s="61"/>
      <c r="CW56" s="62" t="str">
        <f>'[1]TKB-2'!CW57</f>
        <v/>
      </c>
      <c r="CX56" s="61"/>
      <c r="CY56" s="62" t="str">
        <f>'[1]TKB-2'!CY57</f>
        <v/>
      </c>
      <c r="CZ56" s="61"/>
      <c r="DA56" s="62" t="str">
        <f>'[1]TKB-2'!DA57</f>
        <v/>
      </c>
      <c r="DB56" s="61"/>
      <c r="DC56" s="62" t="str">
        <f>'[1]TKB-2'!DC57</f>
        <v/>
      </c>
      <c r="DD56" s="61"/>
      <c r="DE56" s="62" t="str">
        <f>'[1]TKB-2'!DE57</f>
        <v/>
      </c>
      <c r="DF56" s="61"/>
      <c r="DG56" s="62" t="str">
        <f>'[1]TKB-2'!DG57</f>
        <v/>
      </c>
      <c r="DH56" s="61"/>
      <c r="DI56" s="62" t="str">
        <f>'[1]TKB-2'!DI57</f>
        <v/>
      </c>
      <c r="DJ56" s="61"/>
      <c r="DK56" s="62" t="str">
        <f>'[1]TKB-2'!DK57</f>
        <v/>
      </c>
      <c r="DL56" s="61"/>
      <c r="DM56" s="62" t="str">
        <f>'[1]TKB-2'!DM57</f>
        <v/>
      </c>
      <c r="DN56" s="61"/>
      <c r="DO56" s="62" t="str">
        <f>'[1]TKB-2'!DO57</f>
        <v/>
      </c>
      <c r="DP56" s="61"/>
      <c r="DQ56" s="62" t="str">
        <f>'[1]TKB-2'!DQ57</f>
        <v/>
      </c>
      <c r="DR56" s="61"/>
      <c r="DS56" s="62" t="str">
        <f>'[1]TKB-2'!DS57</f>
        <v/>
      </c>
      <c r="DT56" s="61"/>
      <c r="DU56" s="62" t="str">
        <f>'[1]TKB-2'!DU57</f>
        <v>K.Hường (TG)</v>
      </c>
      <c r="DV56" s="61"/>
      <c r="DW56" s="62" t="str">
        <f>'[1]TKB-2'!DW57</f>
        <v/>
      </c>
      <c r="DX56" s="61"/>
      <c r="DY56" s="62" t="str">
        <f>'[1]TKB-2'!DY57</f>
        <v>K.Hường (TG).</v>
      </c>
      <c r="DZ56" s="61"/>
      <c r="EA56" s="62" t="str">
        <f>'[1]TKB-2'!EA57</f>
        <v/>
      </c>
      <c r="EB56" s="61"/>
      <c r="EC56" s="62" t="str">
        <f>'[1]TKB-2'!EC57</f>
        <v/>
      </c>
      <c r="ED56" s="61"/>
      <c r="EE56" s="62" t="str">
        <f>'[1]TKB-2'!EE57</f>
        <v/>
      </c>
      <c r="EF56" s="61"/>
      <c r="EG56" s="62" t="str">
        <f>'[1]TKB-2'!EG57</f>
        <v/>
      </c>
      <c r="EH56" s="61"/>
      <c r="EI56" s="62" t="str">
        <f>'[1]TKB-2'!EI57</f>
        <v/>
      </c>
      <c r="EJ56" s="61"/>
      <c r="EK56" s="62" t="str">
        <f>'[1]TKB-2'!EK57</f>
        <v/>
      </c>
      <c r="EL56" s="61"/>
      <c r="EM56" s="62" t="str">
        <f>'[1]TKB-2'!EM57</f>
        <v/>
      </c>
      <c r="EN56" s="61"/>
      <c r="EO56" s="62" t="str">
        <f>'[1]TKB-2'!EO57</f>
        <v/>
      </c>
      <c r="EP56" s="61"/>
      <c r="EQ56" s="62" t="str">
        <f>'[1]TKB-2'!EQ57</f>
        <v/>
      </c>
      <c r="ER56" s="61"/>
      <c r="ES56" s="62" t="str">
        <f>'[1]TKB-2'!ES57</f>
        <v/>
      </c>
      <c r="ET56" s="61"/>
      <c r="EU56" s="62" t="str">
        <f>'[1]TKB-2'!EU57</f>
        <v/>
      </c>
      <c r="EV56" s="61"/>
      <c r="EW56" s="62" t="str">
        <f>'[1]TKB-2'!EW57</f>
        <v/>
      </c>
      <c r="EX56" s="61"/>
      <c r="EY56" s="62" t="str">
        <f>'[1]TKB-2'!EY57</f>
        <v/>
      </c>
      <c r="EZ56" s="61"/>
      <c r="FA56" s="62" t="str">
        <f>'[1]TKB-2'!FA57</f>
        <v/>
      </c>
      <c r="FB56" s="61"/>
      <c r="FC56" s="62" t="str">
        <f>'[1]TKB-2'!FC57</f>
        <v>Th.Hồng</v>
      </c>
      <c r="FD56" s="61"/>
      <c r="FE56" s="62" t="str">
        <f>'[1]TKB-2'!FE57</f>
        <v/>
      </c>
      <c r="FF56" s="61"/>
      <c r="FG56" s="62" t="str">
        <f>'[1]TKB-2'!FG57</f>
        <v/>
      </c>
      <c r="FH56" s="61"/>
      <c r="FI56" s="62" t="str">
        <f>'[1]TKB-2'!FI57</f>
        <v/>
      </c>
      <c r="FJ56" s="61"/>
      <c r="FK56" s="62" t="str">
        <f>'[1]TKB-2'!FK57</f>
        <v/>
      </c>
      <c r="FL56" s="61"/>
      <c r="FM56" s="62" t="str">
        <f>'[1]TKB-2'!FM57</f>
        <v/>
      </c>
      <c r="FN56" s="61"/>
      <c r="FO56" s="62" t="str">
        <f>'[1]TKB-2'!FO57</f>
        <v/>
      </c>
      <c r="FP56" s="61"/>
      <c r="FQ56" s="62" t="str">
        <f>'[1]TKB-2'!FQ57</f>
        <v/>
      </c>
      <c r="FR56" s="61"/>
      <c r="FS56" s="62" t="str">
        <f>'[1]TKB-2'!FS57</f>
        <v>X.Hội</v>
      </c>
      <c r="FT56" s="61"/>
      <c r="FU56" s="62" t="str">
        <f>'[1]TKB-2'!FU57</f>
        <v>T.Mến</v>
      </c>
      <c r="FV56" s="61"/>
      <c r="FW56" s="62" t="str">
        <f>'[1]TKB-2'!FW57</f>
        <v/>
      </c>
      <c r="FX56" s="61"/>
      <c r="FY56" s="62" t="str">
        <f>'[1]TKB-2'!FY57</f>
        <v/>
      </c>
      <c r="FZ56" s="61"/>
      <c r="GA56" s="62" t="str">
        <f>'[1]TKB-2'!GA57</f>
        <v/>
      </c>
      <c r="GB56" s="61"/>
      <c r="GC56" s="62" t="str">
        <f>'[1]TKB-2'!GC57</f>
        <v/>
      </c>
      <c r="GD56" s="61"/>
      <c r="GE56" s="62" t="str">
        <f>'[1]TKB-2'!GE57</f>
        <v/>
      </c>
      <c r="GF56" s="61"/>
      <c r="GG56" s="62" t="str">
        <f>'[1]TKB-2'!GG57</f>
        <v/>
      </c>
      <c r="GH56" s="61"/>
      <c r="GI56" s="62" t="str">
        <f>'[1]TKB-2'!GI57</f>
        <v/>
      </c>
      <c r="GJ56" s="61"/>
      <c r="GK56" s="62" t="str">
        <f>'[1]TKB-2'!GK57</f>
        <v/>
      </c>
      <c r="GL56" s="61"/>
      <c r="GM56" s="62" t="str">
        <f>'[1]TKB-2'!GM57</f>
        <v/>
      </c>
      <c r="GN56" s="61"/>
      <c r="GO56" s="62" t="str">
        <f>'[1]TKB-2'!GO57</f>
        <v/>
      </c>
      <c r="GP56" s="61"/>
      <c r="GQ56" s="62" t="str">
        <f>'[1]TKB-2'!GQ57</f>
        <v/>
      </c>
      <c r="GR56" s="61"/>
      <c r="GS56" s="62" t="str">
        <f>'[1]TKB-2'!GS57</f>
        <v/>
      </c>
      <c r="GT56" s="61"/>
      <c r="GU56" s="62" t="str">
        <f>'[1]TKB-2'!GU57</f>
        <v/>
      </c>
      <c r="GV56" s="61"/>
      <c r="GW56" s="62" t="str">
        <f>'[1]TKB-2'!GW57</f>
        <v/>
      </c>
      <c r="GX56" s="61"/>
      <c r="GY56" s="62" t="str">
        <f>'[1]TKB-2'!GY57</f>
        <v/>
      </c>
      <c r="GZ56" s="61"/>
      <c r="HA56" s="62" t="str">
        <f>'[1]TKB-2'!HA57</f>
        <v/>
      </c>
      <c r="HB56" s="61"/>
      <c r="HC56" s="62" t="str">
        <f>'[1]TKB-2'!HC57</f>
        <v/>
      </c>
      <c r="HD56" s="61"/>
      <c r="HE56" s="62" t="str">
        <f>'[1]TKB-2'!HE57</f>
        <v/>
      </c>
      <c r="HF56" s="61"/>
      <c r="HG56" s="62" t="str">
        <f>'[1]TKB-2'!HG57</f>
        <v/>
      </c>
      <c r="HH56" s="61"/>
      <c r="HI56" s="62" t="str">
        <f>'[1]TKB-2'!HI57</f>
        <v/>
      </c>
      <c r="HJ56" s="61"/>
      <c r="HK56" s="62" t="str">
        <f>'[1]TKB-2'!HK57</f>
        <v/>
      </c>
      <c r="HL56" s="61"/>
      <c r="HM56" s="62" t="str">
        <f>'[1]TKB-2'!HM57</f>
        <v/>
      </c>
      <c r="HN56" s="61"/>
      <c r="HO56" s="62" t="str">
        <f>'[1]TKB-2'!HO57</f>
        <v/>
      </c>
      <c r="HP56" s="61"/>
      <c r="HQ56" s="62" t="str">
        <f>'[1]TKB-2'!HQ57</f>
        <v/>
      </c>
      <c r="HR56" s="61"/>
      <c r="HS56" s="62" t="str">
        <f>'[1]TKB-2'!HS57</f>
        <v/>
      </c>
      <c r="HT56" s="61"/>
      <c r="HU56" s="62" t="str">
        <f>'[1]TKB-2'!HU57</f>
        <v/>
      </c>
      <c r="HV56" s="61"/>
      <c r="HW56" s="62" t="str">
        <f>'[1]TKB-2'!HW57</f>
        <v/>
      </c>
      <c r="HX56" s="61"/>
      <c r="HY56" s="62" t="str">
        <f>'[1]TKB-2'!HY57</f>
        <v/>
      </c>
      <c r="HZ56" s="61"/>
      <c r="IA56" s="62" t="str">
        <f>'[1]TKB-2'!IA57</f>
        <v/>
      </c>
      <c r="IB56" s="61"/>
      <c r="IC56" s="62" t="str">
        <f>'[1]TKB-2'!IC57</f>
        <v/>
      </c>
      <c r="ID56" s="61"/>
      <c r="IE56" s="62" t="str">
        <f>'[1]TKB-2'!IE57</f>
        <v/>
      </c>
      <c r="IF56" s="61"/>
      <c r="IG56" s="62" t="str">
        <f>'[1]TKB-2'!IG57</f>
        <v/>
      </c>
      <c r="IH56" s="61"/>
      <c r="II56" s="62" t="str">
        <f>'[1]TKB-2'!II57</f>
        <v/>
      </c>
    </row>
    <row r="57" spans="1:243" ht="15.75" customHeight="1" x14ac:dyDescent="0.2">
      <c r="A57" s="296"/>
      <c r="B57" s="299"/>
      <c r="C57" s="302"/>
      <c r="D57" s="50">
        <v>0</v>
      </c>
      <c r="E57" s="294" t="s">
        <v>16</v>
      </c>
      <c r="F57" s="55">
        <f>'[1]TKB-2'!F58</f>
        <v>0</v>
      </c>
      <c r="G57" s="56"/>
      <c r="H57" s="55">
        <f>'[1]TKB-2'!H58</f>
        <v>0</v>
      </c>
      <c r="I57" s="56"/>
      <c r="J57" s="55">
        <f>'[1]TKB-2'!J58</f>
        <v>0</v>
      </c>
      <c r="K57" s="56"/>
      <c r="L57" s="55">
        <f>'[1]TKB-2'!L58</f>
        <v>0</v>
      </c>
      <c r="M57" s="56"/>
      <c r="N57" s="55" t="str">
        <f>'[1]TKB-2'!N58</f>
        <v>A2-203</v>
      </c>
      <c r="O57" s="56"/>
      <c r="P57" s="55" t="str">
        <f>'[1]TKB-2'!P58</f>
        <v>A4-303</v>
      </c>
      <c r="Q57" s="56"/>
      <c r="R57" s="55" t="str">
        <f>'[1]TKB-2'!R58</f>
        <v>A2-303</v>
      </c>
      <c r="S57" s="56"/>
      <c r="T57" s="55" t="str">
        <f>'[1]TKB-2'!T58</f>
        <v>A2-304</v>
      </c>
      <c r="U57" s="56"/>
      <c r="V57" s="55">
        <f>'[1]TKB-2'!V58</f>
        <v>0</v>
      </c>
      <c r="W57" s="56"/>
      <c r="X57" s="55">
        <f>'[1]TKB-2'!X58</f>
        <v>0</v>
      </c>
      <c r="Y57" s="56"/>
      <c r="Z57" s="55">
        <f>'[1]TKB-2'!Z58</f>
        <v>0</v>
      </c>
      <c r="AA57" s="56"/>
      <c r="AB57" s="55">
        <f>'[1]TKB-2'!AB58</f>
        <v>0</v>
      </c>
      <c r="AC57" s="56"/>
      <c r="AD57" s="55" t="str">
        <f>'[1]TKB-2'!AD58</f>
        <v>A.SAN1</v>
      </c>
      <c r="AE57" s="56"/>
      <c r="AF57" s="55" t="str">
        <f>'[1]TKB-2'!AF58</f>
        <v>B2-102</v>
      </c>
      <c r="AG57" s="56"/>
      <c r="AH57" s="55" t="str">
        <f>'[1]TKB-2'!AH58</f>
        <v>B2-103</v>
      </c>
      <c r="AI57" s="56"/>
      <c r="AJ57" s="55">
        <f>'[1]TKB-2'!AJ58</f>
        <v>0</v>
      </c>
      <c r="AK57" s="56"/>
      <c r="AL57" s="55">
        <f>'[1]TKB-2'!AL58</f>
        <v>0</v>
      </c>
      <c r="AM57" s="56"/>
      <c r="AN57" s="55">
        <f>'[1]TKB-2'!AN58</f>
        <v>0</v>
      </c>
      <c r="AO57" s="56"/>
      <c r="AP57" s="55">
        <f>'[1]TKB-2'!AP58</f>
        <v>0</v>
      </c>
      <c r="AQ57" s="56"/>
      <c r="AR57" s="55">
        <f>'[1]TKB-2'!AR58</f>
        <v>0</v>
      </c>
      <c r="AS57" s="56"/>
      <c r="AT57" s="55">
        <f>'[1]TKB-2'!AT58</f>
        <v>0</v>
      </c>
      <c r="AU57" s="56"/>
      <c r="AV57" s="55" t="str">
        <f>'[1]TKB-2'!AV58</f>
        <v>B.SAN1</v>
      </c>
      <c r="AW57" s="56"/>
      <c r="AX57" s="55" t="str">
        <f>'[1]TKB-2'!AX58</f>
        <v>B2-501</v>
      </c>
      <c r="AY57" s="56"/>
      <c r="AZ57" s="55">
        <f>'[1]TKB-2'!AZ58</f>
        <v>0</v>
      </c>
      <c r="BA57" s="56"/>
      <c r="BB57" s="55" t="str">
        <f>'[1]TKB-2'!BB58</f>
        <v>A2-305</v>
      </c>
      <c r="BC57" s="56"/>
      <c r="BD57" s="55">
        <f>'[1]TKB-2'!BD58</f>
        <v>0</v>
      </c>
      <c r="BE57" s="56"/>
      <c r="BF57" s="55" t="str">
        <f>'[1]TKB-2'!BF58</f>
        <v>A.SAN1</v>
      </c>
      <c r="BG57" s="56"/>
      <c r="BH57" s="55">
        <f>'[1]TKB-2'!BH58</f>
        <v>0</v>
      </c>
      <c r="BI57" s="56"/>
      <c r="BJ57" s="55">
        <f>'[1]TKB-2'!BJ58</f>
        <v>0</v>
      </c>
      <c r="BK57" s="56"/>
      <c r="BL57" s="55" t="str">
        <f>'[1]TKB-2'!BL58</f>
        <v>A4-203</v>
      </c>
      <c r="BM57" s="56"/>
      <c r="BN57" s="55">
        <f>'[1]TKB-2'!BN58</f>
        <v>0</v>
      </c>
      <c r="BO57" s="56"/>
      <c r="BP57" s="55" t="str">
        <f>'[1]TKB-2'!BP58</f>
        <v>A.SAN2</v>
      </c>
      <c r="BQ57" s="56"/>
      <c r="BR57" s="55">
        <f>'[1]TKB-2'!BR58</f>
        <v>0</v>
      </c>
      <c r="BS57" s="56"/>
      <c r="BT57" s="55">
        <f>'[1]TKB-2'!BT58</f>
        <v>0</v>
      </c>
      <c r="BU57" s="56"/>
      <c r="BV57" s="55">
        <f>'[1]TKB-2'!BV58</f>
        <v>0</v>
      </c>
      <c r="BW57" s="56"/>
      <c r="BX57" s="55">
        <f>'[1]TKB-2'!BX58</f>
        <v>0</v>
      </c>
      <c r="BY57" s="56"/>
      <c r="BZ57" s="55">
        <f>'[1]TKB-2'!BZ58</f>
        <v>0</v>
      </c>
      <c r="CA57" s="56"/>
      <c r="CB57" s="55">
        <f>'[1]TKB-2'!CB58</f>
        <v>0</v>
      </c>
      <c r="CC57" s="56"/>
      <c r="CD57" s="55">
        <f>'[1]TKB-2'!CD58</f>
        <v>0</v>
      </c>
      <c r="CE57" s="56"/>
      <c r="CF57" s="55">
        <f>'[1]TKB-2'!CF58</f>
        <v>0</v>
      </c>
      <c r="CG57" s="56"/>
      <c r="CH57" s="55">
        <f>'[1]TKB-2'!CH58</f>
        <v>0</v>
      </c>
      <c r="CI57" s="56"/>
      <c r="CJ57" s="55">
        <f>'[1]TKB-2'!CJ58</f>
        <v>0</v>
      </c>
      <c r="CK57" s="56"/>
      <c r="CL57" s="55" t="str">
        <f>'[1]TKB-2'!CL58</f>
        <v>B2-304</v>
      </c>
      <c r="CM57" s="56"/>
      <c r="CN57" s="55">
        <f>'[1]TKB-2'!CN58</f>
        <v>0</v>
      </c>
      <c r="CO57" s="56"/>
      <c r="CP57" s="55">
        <f>'[1]TKB-2'!CP58</f>
        <v>0</v>
      </c>
      <c r="CQ57" s="56"/>
      <c r="CR57" s="55">
        <f>'[1]TKB-2'!CR58</f>
        <v>0</v>
      </c>
      <c r="CS57" s="56"/>
      <c r="CT57" s="55">
        <f>'[1]TKB-2'!CT58</f>
        <v>0</v>
      </c>
      <c r="CU57" s="56"/>
      <c r="CV57" s="55">
        <f>'[1]TKB-2'!CV58</f>
        <v>0</v>
      </c>
      <c r="CW57" s="56"/>
      <c r="CX57" s="55">
        <f>'[1]TKB-2'!CX58</f>
        <v>0</v>
      </c>
      <c r="CY57" s="56"/>
      <c r="CZ57" s="55">
        <f>'[1]TKB-2'!CZ58</f>
        <v>0</v>
      </c>
      <c r="DA57" s="56"/>
      <c r="DB57" s="55">
        <f>'[1]TKB-2'!DB58</f>
        <v>0</v>
      </c>
      <c r="DC57" s="56"/>
      <c r="DD57" s="55">
        <f>'[1]TKB-2'!DD58</f>
        <v>0</v>
      </c>
      <c r="DE57" s="56"/>
      <c r="DF57" s="55">
        <f>'[1]TKB-2'!DF58</f>
        <v>0</v>
      </c>
      <c r="DG57" s="56"/>
      <c r="DH57" s="55">
        <f>'[1]TKB-2'!DH58</f>
        <v>0</v>
      </c>
      <c r="DI57" s="56"/>
      <c r="DJ57" s="55">
        <f>'[1]TKB-2'!DJ58</f>
        <v>0</v>
      </c>
      <c r="DK57" s="56"/>
      <c r="DL57" s="55">
        <f>'[1]TKB-2'!DL58</f>
        <v>0</v>
      </c>
      <c r="DM57" s="56"/>
      <c r="DN57" s="55">
        <f>'[1]TKB-2'!DN58</f>
        <v>0</v>
      </c>
      <c r="DO57" s="56"/>
      <c r="DP57" s="55" t="str">
        <f>'[1]TKB-2'!DP58</f>
        <v>B2-403</v>
      </c>
      <c r="DQ57" s="56"/>
      <c r="DR57" s="55">
        <f>'[1]TKB-2'!DR58</f>
        <v>0</v>
      </c>
      <c r="DS57" s="56"/>
      <c r="DT57" s="55" t="str">
        <f>'[1]TKB-2'!DT58</f>
        <v>A4-301</v>
      </c>
      <c r="DU57" s="56"/>
      <c r="DV57" s="55">
        <f>'[1]TKB-2'!DV58</f>
        <v>0</v>
      </c>
      <c r="DW57" s="56"/>
      <c r="DX57" s="55" t="str">
        <f>'[1]TKB-2'!DX58</f>
        <v>A4-301</v>
      </c>
      <c r="DY57" s="56"/>
      <c r="DZ57" s="55">
        <f>'[1]TKB-2'!DZ58</f>
        <v>0</v>
      </c>
      <c r="EA57" s="56"/>
      <c r="EB57" s="55">
        <f>'[1]TKB-2'!EB58</f>
        <v>0</v>
      </c>
      <c r="EC57" s="56"/>
      <c r="ED57" s="55">
        <f>'[1]TKB-2'!ED58</f>
        <v>0</v>
      </c>
      <c r="EE57" s="56"/>
      <c r="EF57" s="55">
        <f>'[1]TKB-2'!EF58</f>
        <v>0</v>
      </c>
      <c r="EG57" s="56"/>
      <c r="EH57" s="55">
        <f>'[1]TKB-2'!EH58</f>
        <v>0</v>
      </c>
      <c r="EI57" s="56"/>
      <c r="EJ57" s="55">
        <f>'[1]TKB-2'!EJ58</f>
        <v>0</v>
      </c>
      <c r="EK57" s="56"/>
      <c r="EL57" s="55">
        <f>'[1]TKB-2'!EL58</f>
        <v>0</v>
      </c>
      <c r="EM57" s="56"/>
      <c r="EN57" s="55">
        <f>'[1]TKB-2'!EN58</f>
        <v>0</v>
      </c>
      <c r="EO57" s="56"/>
      <c r="EP57" s="55">
        <f>'[1]TKB-2'!EP58</f>
        <v>0</v>
      </c>
      <c r="EQ57" s="56"/>
      <c r="ER57" s="55">
        <f>'[1]TKB-2'!ER58</f>
        <v>0</v>
      </c>
      <c r="ES57" s="56"/>
      <c r="ET57" s="55">
        <f>'[1]TKB-2'!ET58</f>
        <v>0</v>
      </c>
      <c r="EU57" s="56"/>
      <c r="EV57" s="55">
        <f>'[1]TKB-2'!EV58</f>
        <v>0</v>
      </c>
      <c r="EW57" s="56"/>
      <c r="EX57" s="55">
        <f>'[1]TKB-2'!EX58</f>
        <v>0</v>
      </c>
      <c r="EY57" s="56"/>
      <c r="EZ57" s="55">
        <f>'[1]TKB-2'!EZ58</f>
        <v>0</v>
      </c>
      <c r="FA57" s="56"/>
      <c r="FB57" s="55">
        <f>'[1]TKB-2'!FB58</f>
        <v>0</v>
      </c>
      <c r="FC57" s="56"/>
      <c r="FD57" s="55">
        <f>'[1]TKB-2'!FD58</f>
        <v>0</v>
      </c>
      <c r="FE57" s="56"/>
      <c r="FF57" s="55">
        <f>'[1]TKB-2'!FF58</f>
        <v>0</v>
      </c>
      <c r="FG57" s="56"/>
      <c r="FH57" s="55">
        <f>'[1]TKB-2'!FH58</f>
        <v>0</v>
      </c>
      <c r="FI57" s="56"/>
      <c r="FJ57" s="55">
        <f>'[1]TKB-2'!FJ58</f>
        <v>0</v>
      </c>
      <c r="FK57" s="56"/>
      <c r="FL57" s="55">
        <f>'[1]TKB-2'!FL58</f>
        <v>0</v>
      </c>
      <c r="FM57" s="56"/>
      <c r="FN57" s="55">
        <f>'[1]TKB-2'!FN58</f>
        <v>0</v>
      </c>
      <c r="FO57" s="56"/>
      <c r="FP57" s="55">
        <f>'[1]TKB-2'!FP58</f>
        <v>0</v>
      </c>
      <c r="FQ57" s="56"/>
      <c r="FR57" s="55">
        <f>'[1]TKB-2'!FR58</f>
        <v>0</v>
      </c>
      <c r="FS57" s="56"/>
      <c r="FT57" s="55">
        <f>'[1]TKB-2'!FT58</f>
        <v>0</v>
      </c>
      <c r="FU57" s="56"/>
      <c r="FV57" s="55">
        <f>'[1]TKB-2'!FV58</f>
        <v>0</v>
      </c>
      <c r="FW57" s="56"/>
      <c r="FX57" s="55">
        <f>'[1]TKB-2'!FX58</f>
        <v>0</v>
      </c>
      <c r="FY57" s="56"/>
      <c r="FZ57" s="55">
        <f>'[1]TKB-2'!FZ58</f>
        <v>0</v>
      </c>
      <c r="GA57" s="56"/>
      <c r="GB57" s="55">
        <f>'[1]TKB-2'!GB58</f>
        <v>0</v>
      </c>
      <c r="GC57" s="56"/>
      <c r="GD57" s="55">
        <f>'[1]TKB-2'!GD58</f>
        <v>0</v>
      </c>
      <c r="GE57" s="56"/>
      <c r="GF57" s="55">
        <f>'[1]TKB-2'!GF58</f>
        <v>0</v>
      </c>
      <c r="GG57" s="56"/>
      <c r="GH57" s="55">
        <f>'[1]TKB-2'!GH58</f>
        <v>0</v>
      </c>
      <c r="GI57" s="56"/>
      <c r="GJ57" s="55">
        <f>'[1]TKB-2'!GJ58</f>
        <v>0</v>
      </c>
      <c r="GK57" s="56"/>
      <c r="GL57" s="55">
        <f>'[1]TKB-2'!GL58</f>
        <v>0</v>
      </c>
      <c r="GM57" s="56"/>
      <c r="GN57" s="55">
        <f>'[1]TKB-2'!GN58</f>
        <v>0</v>
      </c>
      <c r="GO57" s="56"/>
      <c r="GP57" s="55">
        <f>'[1]TKB-2'!GP58</f>
        <v>0</v>
      </c>
      <c r="GQ57" s="56"/>
      <c r="GR57" s="55">
        <f>'[1]TKB-2'!GR58</f>
        <v>0</v>
      </c>
      <c r="GS57" s="56"/>
      <c r="GT57" s="55">
        <f>'[1]TKB-2'!GT58</f>
        <v>0</v>
      </c>
      <c r="GU57" s="56"/>
      <c r="GV57" s="55">
        <f>'[1]TKB-2'!GV58</f>
        <v>0</v>
      </c>
      <c r="GW57" s="56"/>
      <c r="GX57" s="55">
        <f>'[1]TKB-2'!GX58</f>
        <v>0</v>
      </c>
      <c r="GY57" s="56"/>
      <c r="GZ57" s="55">
        <f>'[1]TKB-2'!GZ58</f>
        <v>0</v>
      </c>
      <c r="HA57" s="56"/>
      <c r="HB57" s="55">
        <f>'[1]TKB-2'!HB58</f>
        <v>0</v>
      </c>
      <c r="HC57" s="56"/>
      <c r="HD57" s="55">
        <f>'[1]TKB-2'!HD58</f>
        <v>0</v>
      </c>
      <c r="HE57" s="56"/>
      <c r="HF57" s="55">
        <f>'[1]TKB-2'!HF58</f>
        <v>0</v>
      </c>
      <c r="HG57" s="56"/>
      <c r="HH57" s="55">
        <f>'[1]TKB-2'!HH58</f>
        <v>0</v>
      </c>
      <c r="HI57" s="56"/>
      <c r="HJ57" s="55">
        <f>'[1]TKB-2'!HJ58</f>
        <v>0</v>
      </c>
      <c r="HK57" s="56"/>
      <c r="HL57" s="55">
        <f>'[1]TKB-2'!HL58</f>
        <v>0</v>
      </c>
      <c r="HM57" s="56"/>
      <c r="HN57" s="55">
        <f>'[1]TKB-2'!HN58</f>
        <v>0</v>
      </c>
      <c r="HO57" s="56"/>
      <c r="HP57" s="55">
        <f>'[1]TKB-2'!HP58</f>
        <v>0</v>
      </c>
      <c r="HQ57" s="56"/>
      <c r="HR57" s="55">
        <f>'[1]TKB-2'!HR58</f>
        <v>0</v>
      </c>
      <c r="HS57" s="56"/>
      <c r="HT57" s="55">
        <f>'[1]TKB-2'!HT58</f>
        <v>0</v>
      </c>
      <c r="HU57" s="56"/>
      <c r="HV57" s="55">
        <f>'[1]TKB-2'!HV58</f>
        <v>0</v>
      </c>
      <c r="HW57" s="56"/>
      <c r="HX57" s="55">
        <f>'[1]TKB-2'!HX58</f>
        <v>0</v>
      </c>
      <c r="HY57" s="56"/>
      <c r="HZ57" s="55">
        <f>'[1]TKB-2'!HZ58</f>
        <v>0</v>
      </c>
      <c r="IA57" s="56"/>
      <c r="IB57" s="55">
        <f>'[1]TKB-2'!IB58</f>
        <v>0</v>
      </c>
      <c r="IC57" s="56"/>
      <c r="ID57" s="55">
        <f>'[1]TKB-2'!ID58</f>
        <v>0</v>
      </c>
      <c r="IE57" s="56"/>
      <c r="IF57" s="55">
        <f>'[1]TKB-2'!IF58</f>
        <v>0</v>
      </c>
      <c r="IG57" s="56"/>
      <c r="IH57" s="55">
        <f>'[1]TKB-2'!IH58</f>
        <v>0</v>
      </c>
      <c r="II57" s="56"/>
    </row>
    <row r="58" spans="1:243" ht="15.75" customHeight="1" x14ac:dyDescent="0.2">
      <c r="A58" s="296"/>
      <c r="B58" s="299"/>
      <c r="C58" s="302"/>
      <c r="D58" s="42" t="s">
        <v>17</v>
      </c>
      <c r="E58" s="293"/>
      <c r="F58" s="63"/>
      <c r="G58" s="64" t="str">
        <f>'[1]TKB-2'!G59</f>
        <v/>
      </c>
      <c r="H58" s="63"/>
      <c r="I58" s="64" t="str">
        <f>'[1]TKB-2'!I59</f>
        <v/>
      </c>
      <c r="J58" s="63"/>
      <c r="K58" s="64" t="str">
        <f>'[1]TKB-2'!K59</f>
        <v/>
      </c>
      <c r="L58" s="63"/>
      <c r="M58" s="64" t="str">
        <f>'[1]TKB-2'!M59</f>
        <v/>
      </c>
      <c r="N58" s="63"/>
      <c r="O58" s="64" t="str">
        <f>'[1]TKB-2'!O59</f>
        <v>N.Cường</v>
      </c>
      <c r="P58" s="63"/>
      <c r="Q58" s="64" t="str">
        <f>'[1]TKB-2'!Q59</f>
        <v>L.Trường</v>
      </c>
      <c r="R58" s="63"/>
      <c r="S58" s="64" t="str">
        <f>'[1]TKB-2'!S59</f>
        <v>V.Nam</v>
      </c>
      <c r="T58" s="63"/>
      <c r="U58" s="64" t="str">
        <f>'[1]TKB-2'!U59</f>
        <v>V.Trạm</v>
      </c>
      <c r="V58" s="63"/>
      <c r="W58" s="64" t="str">
        <f>'[1]TKB-2'!W59</f>
        <v/>
      </c>
      <c r="X58" s="63"/>
      <c r="Y58" s="64" t="str">
        <f>'[1]TKB-2'!Y59</f>
        <v/>
      </c>
      <c r="Z58" s="63"/>
      <c r="AA58" s="64" t="str">
        <f>'[1]TKB-2'!AA59</f>
        <v/>
      </c>
      <c r="AB58" s="63"/>
      <c r="AC58" s="64" t="str">
        <f>'[1]TKB-2'!AC59</f>
        <v/>
      </c>
      <c r="AD58" s="63"/>
      <c r="AE58" s="64" t="str">
        <f>'[1]TKB-2'!AE59</f>
        <v>P.Lâm</v>
      </c>
      <c r="AF58" s="63"/>
      <c r="AG58" s="64" t="str">
        <f>'[1]TKB-2'!AG59</f>
        <v>M.Xanh</v>
      </c>
      <c r="AH58" s="63"/>
      <c r="AI58" s="64" t="str">
        <f>'[1]TKB-2'!AI59</f>
        <v>V.Sơn</v>
      </c>
      <c r="AJ58" s="63"/>
      <c r="AK58" s="64" t="str">
        <f>'[1]TKB-2'!AK59</f>
        <v/>
      </c>
      <c r="AL58" s="63"/>
      <c r="AM58" s="64" t="str">
        <f>'[1]TKB-2'!AM59</f>
        <v/>
      </c>
      <c r="AN58" s="63"/>
      <c r="AO58" s="64" t="str">
        <f>'[1]TKB-2'!AO59</f>
        <v/>
      </c>
      <c r="AP58" s="63"/>
      <c r="AQ58" s="64" t="str">
        <f>'[1]TKB-2'!AQ59</f>
        <v/>
      </c>
      <c r="AR58" s="63"/>
      <c r="AS58" s="64" t="str">
        <f>'[1]TKB-2'!AS59</f>
        <v/>
      </c>
      <c r="AT58" s="63"/>
      <c r="AU58" s="64" t="str">
        <f>'[1]TKB-2'!AU59</f>
        <v/>
      </c>
      <c r="AV58" s="63"/>
      <c r="AW58" s="64" t="str">
        <f>'[1]TKB-2'!AW59</f>
        <v>V.Học</v>
      </c>
      <c r="AX58" s="63"/>
      <c r="AY58" s="64" t="str">
        <f>'[1]TKB-2'!AY59</f>
        <v>D24KNT1DAKTR2</v>
      </c>
      <c r="AZ58" s="63"/>
      <c r="BA58" s="64" t="str">
        <f>'[1]TKB-2'!BA59</f>
        <v/>
      </c>
      <c r="BB58" s="63"/>
      <c r="BC58" s="64" t="str">
        <f>'[1]TKB-2'!BC59</f>
        <v>Th.Vũ</v>
      </c>
      <c r="BD58" s="63"/>
      <c r="BE58" s="64" t="str">
        <f>'[1]TKB-2'!BE59</f>
        <v/>
      </c>
      <c r="BF58" s="63"/>
      <c r="BG58" s="64" t="str">
        <f>'[1]TKB-2'!BG59</f>
        <v>V.Minh</v>
      </c>
      <c r="BH58" s="63"/>
      <c r="BI58" s="64" t="str">
        <f>'[1]TKB-2'!BI59</f>
        <v/>
      </c>
      <c r="BJ58" s="63"/>
      <c r="BK58" s="64" t="str">
        <f>'[1]TKB-2'!BK59</f>
        <v/>
      </c>
      <c r="BL58" s="63"/>
      <c r="BM58" s="64" t="str">
        <f>'[1]TKB-2'!BM59</f>
        <v>KXD</v>
      </c>
      <c r="BN58" s="63"/>
      <c r="BO58" s="64" t="str">
        <f>'[1]TKB-2'!BO59</f>
        <v/>
      </c>
      <c r="BP58" s="63"/>
      <c r="BQ58" s="64" t="str">
        <f>'[1]TKB-2'!BQ59</f>
        <v>V.Đông</v>
      </c>
      <c r="BR58" s="63"/>
      <c r="BS58" s="64" t="str">
        <f>'[1]TKB-2'!BS59</f>
        <v/>
      </c>
      <c r="BT58" s="63"/>
      <c r="BU58" s="64" t="str">
        <f>'[1]TKB-2'!BU59</f>
        <v/>
      </c>
      <c r="BV58" s="63"/>
      <c r="BW58" s="64" t="str">
        <f>'[1]TKB-2'!BW59</f>
        <v/>
      </c>
      <c r="BX58" s="63"/>
      <c r="BY58" s="64" t="str">
        <f>'[1]TKB-2'!BY59</f>
        <v/>
      </c>
      <c r="BZ58" s="63"/>
      <c r="CA58" s="64" t="str">
        <f>'[1]TKB-2'!CA59</f>
        <v/>
      </c>
      <c r="CB58" s="63"/>
      <c r="CC58" s="64" t="str">
        <f>'[1]TKB-2'!CC59</f>
        <v/>
      </c>
      <c r="CD58" s="63"/>
      <c r="CE58" s="64" t="str">
        <f>'[1]TKB-2'!CE59</f>
        <v/>
      </c>
      <c r="CF58" s="63"/>
      <c r="CG58" s="64" t="str">
        <f>'[1]TKB-2'!CG59</f>
        <v/>
      </c>
      <c r="CH58" s="63"/>
      <c r="CI58" s="64" t="str">
        <f>'[1]TKB-2'!CI59</f>
        <v/>
      </c>
      <c r="CJ58" s="63"/>
      <c r="CK58" s="64" t="str">
        <f>'[1]TKB-2'!CK59</f>
        <v/>
      </c>
      <c r="CL58" s="63"/>
      <c r="CM58" s="64" t="str">
        <f>'[1]TKB-2'!CM59</f>
        <v>Chí.Sỹ</v>
      </c>
      <c r="CN58" s="63"/>
      <c r="CO58" s="64" t="str">
        <f>'[1]TKB-2'!CO59</f>
        <v/>
      </c>
      <c r="CP58" s="63"/>
      <c r="CQ58" s="64" t="str">
        <f>'[1]TKB-2'!CQ59</f>
        <v/>
      </c>
      <c r="CR58" s="63"/>
      <c r="CS58" s="64" t="str">
        <f>'[1]TKB-2'!CS59</f>
        <v/>
      </c>
      <c r="CT58" s="63"/>
      <c r="CU58" s="64" t="str">
        <f>'[1]TKB-2'!CU59</f>
        <v/>
      </c>
      <c r="CV58" s="63"/>
      <c r="CW58" s="64" t="str">
        <f>'[1]TKB-2'!CW59</f>
        <v/>
      </c>
      <c r="CX58" s="63"/>
      <c r="CY58" s="64" t="str">
        <f>'[1]TKB-2'!CY59</f>
        <v/>
      </c>
      <c r="CZ58" s="63"/>
      <c r="DA58" s="64" t="str">
        <f>'[1]TKB-2'!DA59</f>
        <v/>
      </c>
      <c r="DB58" s="63"/>
      <c r="DC58" s="64" t="str">
        <f>'[1]TKB-2'!DC59</f>
        <v/>
      </c>
      <c r="DD58" s="63"/>
      <c r="DE58" s="64" t="str">
        <f>'[1]TKB-2'!DE59</f>
        <v/>
      </c>
      <c r="DF58" s="63"/>
      <c r="DG58" s="64" t="str">
        <f>'[1]TKB-2'!DG59</f>
        <v/>
      </c>
      <c r="DH58" s="63"/>
      <c r="DI58" s="64" t="str">
        <f>'[1]TKB-2'!DI59</f>
        <v/>
      </c>
      <c r="DJ58" s="63"/>
      <c r="DK58" s="64" t="str">
        <f>'[1]TKB-2'!DK59</f>
        <v/>
      </c>
      <c r="DL58" s="63"/>
      <c r="DM58" s="64" t="str">
        <f>'[1]TKB-2'!DM59</f>
        <v/>
      </c>
      <c r="DN58" s="63"/>
      <c r="DO58" s="64" t="str">
        <f>'[1]TKB-2'!DO59</f>
        <v/>
      </c>
      <c r="DP58" s="63"/>
      <c r="DQ58" s="64" t="str">
        <f>'[1]TKB-2'!DQ59</f>
        <v>B.Hồng</v>
      </c>
      <c r="DR58" s="63"/>
      <c r="DS58" s="64" t="str">
        <f>'[1]TKB-2'!DS59</f>
        <v/>
      </c>
      <c r="DT58" s="63"/>
      <c r="DU58" s="64" t="str">
        <f>'[1]TKB-2'!DU59</f>
        <v>K.Hường (TG)</v>
      </c>
      <c r="DV58" s="63"/>
      <c r="DW58" s="64" t="str">
        <f>'[1]TKB-2'!DW59</f>
        <v/>
      </c>
      <c r="DX58" s="63"/>
      <c r="DY58" s="64" t="str">
        <f>'[1]TKB-2'!DY59</f>
        <v>K.Hường (TG).</v>
      </c>
      <c r="DZ58" s="63"/>
      <c r="EA58" s="64" t="str">
        <f>'[1]TKB-2'!EA59</f>
        <v/>
      </c>
      <c r="EB58" s="63"/>
      <c r="EC58" s="64" t="str">
        <f>'[1]TKB-2'!EC59</f>
        <v/>
      </c>
      <c r="ED58" s="63"/>
      <c r="EE58" s="64" t="str">
        <f>'[1]TKB-2'!EE59</f>
        <v/>
      </c>
      <c r="EF58" s="63"/>
      <c r="EG58" s="64" t="str">
        <f>'[1]TKB-2'!EG59</f>
        <v/>
      </c>
      <c r="EH58" s="63"/>
      <c r="EI58" s="64" t="str">
        <f>'[1]TKB-2'!EI59</f>
        <v/>
      </c>
      <c r="EJ58" s="63"/>
      <c r="EK58" s="64" t="str">
        <f>'[1]TKB-2'!EK59</f>
        <v/>
      </c>
      <c r="EL58" s="63"/>
      <c r="EM58" s="64" t="str">
        <f>'[1]TKB-2'!EM59</f>
        <v/>
      </c>
      <c r="EN58" s="63"/>
      <c r="EO58" s="64" t="str">
        <f>'[1]TKB-2'!EO59</f>
        <v/>
      </c>
      <c r="EP58" s="63"/>
      <c r="EQ58" s="64" t="str">
        <f>'[1]TKB-2'!EQ59</f>
        <v/>
      </c>
      <c r="ER58" s="63"/>
      <c r="ES58" s="64" t="str">
        <f>'[1]TKB-2'!ES59</f>
        <v/>
      </c>
      <c r="ET58" s="63"/>
      <c r="EU58" s="64" t="str">
        <f>'[1]TKB-2'!EU59</f>
        <v/>
      </c>
      <c r="EV58" s="63"/>
      <c r="EW58" s="64" t="str">
        <f>'[1]TKB-2'!EW59</f>
        <v/>
      </c>
      <c r="EX58" s="63"/>
      <c r="EY58" s="64" t="str">
        <f>'[1]TKB-2'!EY59</f>
        <v/>
      </c>
      <c r="EZ58" s="63"/>
      <c r="FA58" s="64" t="str">
        <f>'[1]TKB-2'!FA59</f>
        <v/>
      </c>
      <c r="FB58" s="63"/>
      <c r="FC58" s="64" t="str">
        <f>'[1]TKB-2'!FC59</f>
        <v/>
      </c>
      <c r="FD58" s="63"/>
      <c r="FE58" s="64" t="str">
        <f>'[1]TKB-2'!FE59</f>
        <v/>
      </c>
      <c r="FF58" s="63"/>
      <c r="FG58" s="64" t="str">
        <f>'[1]TKB-2'!FG59</f>
        <v/>
      </c>
      <c r="FH58" s="63"/>
      <c r="FI58" s="64" t="str">
        <f>'[1]TKB-2'!FI59</f>
        <v/>
      </c>
      <c r="FJ58" s="63"/>
      <c r="FK58" s="64" t="str">
        <f>'[1]TKB-2'!FK59</f>
        <v/>
      </c>
      <c r="FL58" s="63"/>
      <c r="FM58" s="64" t="str">
        <f>'[1]TKB-2'!FM59</f>
        <v/>
      </c>
      <c r="FN58" s="63"/>
      <c r="FO58" s="64" t="str">
        <f>'[1]TKB-2'!FO59</f>
        <v/>
      </c>
      <c r="FP58" s="63"/>
      <c r="FQ58" s="64" t="str">
        <f>'[1]TKB-2'!FQ59</f>
        <v/>
      </c>
      <c r="FR58" s="63"/>
      <c r="FS58" s="64" t="str">
        <f>'[1]TKB-2'!FS59</f>
        <v/>
      </c>
      <c r="FT58" s="63"/>
      <c r="FU58" s="64" t="str">
        <f>'[1]TKB-2'!FU59</f>
        <v/>
      </c>
      <c r="FV58" s="63"/>
      <c r="FW58" s="64" t="str">
        <f>'[1]TKB-2'!FW59</f>
        <v/>
      </c>
      <c r="FX58" s="63"/>
      <c r="FY58" s="64" t="str">
        <f>'[1]TKB-2'!FY59</f>
        <v/>
      </c>
      <c r="FZ58" s="63"/>
      <c r="GA58" s="64" t="str">
        <f>'[1]TKB-2'!GA59</f>
        <v/>
      </c>
      <c r="GB58" s="63"/>
      <c r="GC58" s="64" t="str">
        <f>'[1]TKB-2'!GC59</f>
        <v/>
      </c>
      <c r="GD58" s="63"/>
      <c r="GE58" s="64" t="str">
        <f>'[1]TKB-2'!GE59</f>
        <v/>
      </c>
      <c r="GF58" s="63"/>
      <c r="GG58" s="64" t="str">
        <f>'[1]TKB-2'!GG59</f>
        <v/>
      </c>
      <c r="GH58" s="63"/>
      <c r="GI58" s="64" t="str">
        <f>'[1]TKB-2'!GI59</f>
        <v/>
      </c>
      <c r="GJ58" s="63"/>
      <c r="GK58" s="64" t="str">
        <f>'[1]TKB-2'!GK59</f>
        <v/>
      </c>
      <c r="GL58" s="63"/>
      <c r="GM58" s="64" t="str">
        <f>'[1]TKB-2'!GM59</f>
        <v/>
      </c>
      <c r="GN58" s="63"/>
      <c r="GO58" s="64" t="str">
        <f>'[1]TKB-2'!GO59</f>
        <v/>
      </c>
      <c r="GP58" s="63"/>
      <c r="GQ58" s="64" t="str">
        <f>'[1]TKB-2'!GQ59</f>
        <v/>
      </c>
      <c r="GR58" s="63"/>
      <c r="GS58" s="64" t="str">
        <f>'[1]TKB-2'!GS59</f>
        <v/>
      </c>
      <c r="GT58" s="63"/>
      <c r="GU58" s="64" t="str">
        <f>'[1]TKB-2'!GU59</f>
        <v/>
      </c>
      <c r="GV58" s="63"/>
      <c r="GW58" s="64" t="str">
        <f>'[1]TKB-2'!GW59</f>
        <v/>
      </c>
      <c r="GX58" s="63"/>
      <c r="GY58" s="64" t="str">
        <f>'[1]TKB-2'!GY59</f>
        <v/>
      </c>
      <c r="GZ58" s="63"/>
      <c r="HA58" s="64" t="str">
        <f>'[1]TKB-2'!HA59</f>
        <v/>
      </c>
      <c r="HB58" s="63"/>
      <c r="HC58" s="64" t="str">
        <f>'[1]TKB-2'!HC59</f>
        <v/>
      </c>
      <c r="HD58" s="63"/>
      <c r="HE58" s="64" t="str">
        <f>'[1]TKB-2'!HE59</f>
        <v/>
      </c>
      <c r="HF58" s="63"/>
      <c r="HG58" s="64" t="str">
        <f>'[1]TKB-2'!HG59</f>
        <v/>
      </c>
      <c r="HH58" s="63"/>
      <c r="HI58" s="64" t="str">
        <f>'[1]TKB-2'!HI59</f>
        <v/>
      </c>
      <c r="HJ58" s="63"/>
      <c r="HK58" s="64" t="str">
        <f>'[1]TKB-2'!HK59</f>
        <v/>
      </c>
      <c r="HL58" s="63"/>
      <c r="HM58" s="64" t="str">
        <f>'[1]TKB-2'!HM59</f>
        <v/>
      </c>
      <c r="HN58" s="63"/>
      <c r="HO58" s="64" t="str">
        <f>'[1]TKB-2'!HO59</f>
        <v/>
      </c>
      <c r="HP58" s="63"/>
      <c r="HQ58" s="64" t="str">
        <f>'[1]TKB-2'!HQ59</f>
        <v/>
      </c>
      <c r="HR58" s="63"/>
      <c r="HS58" s="64" t="str">
        <f>'[1]TKB-2'!HS59</f>
        <v/>
      </c>
      <c r="HT58" s="63"/>
      <c r="HU58" s="64" t="str">
        <f>'[1]TKB-2'!HU59</f>
        <v/>
      </c>
      <c r="HV58" s="63"/>
      <c r="HW58" s="64" t="str">
        <f>'[1]TKB-2'!HW59</f>
        <v/>
      </c>
      <c r="HX58" s="63"/>
      <c r="HY58" s="64" t="str">
        <f>'[1]TKB-2'!HY59</f>
        <v/>
      </c>
      <c r="HZ58" s="63"/>
      <c r="IA58" s="64" t="str">
        <f>'[1]TKB-2'!IA59</f>
        <v/>
      </c>
      <c r="IB58" s="63"/>
      <c r="IC58" s="64" t="str">
        <f>'[1]TKB-2'!IC59</f>
        <v/>
      </c>
      <c r="ID58" s="63"/>
      <c r="IE58" s="64" t="str">
        <f>'[1]TKB-2'!IE59</f>
        <v/>
      </c>
      <c r="IF58" s="63"/>
      <c r="IG58" s="64" t="str">
        <f>'[1]TKB-2'!IG59</f>
        <v/>
      </c>
      <c r="IH58" s="63"/>
      <c r="II58" s="64" t="str">
        <f>'[1]TKB-2'!II59</f>
        <v/>
      </c>
    </row>
    <row r="59" spans="1:243" ht="15.75" customHeight="1" x14ac:dyDescent="0.2">
      <c r="A59" s="296"/>
      <c r="B59" s="299"/>
      <c r="C59" s="302"/>
      <c r="D59" s="39">
        <v>0</v>
      </c>
      <c r="E59" s="292" t="s">
        <v>73</v>
      </c>
      <c r="F59" s="57">
        <f>'[1]TKB-2'!F60</f>
        <v>0</v>
      </c>
      <c r="G59" s="58"/>
      <c r="H59" s="57">
        <f>'[1]TKB-2'!H60</f>
        <v>0</v>
      </c>
      <c r="I59" s="58"/>
      <c r="J59" s="57">
        <f>'[1]TKB-2'!J60</f>
        <v>0</v>
      </c>
      <c r="K59" s="58"/>
      <c r="L59" s="57">
        <f>'[1]TKB-2'!L60</f>
        <v>0</v>
      </c>
      <c r="M59" s="58"/>
      <c r="N59" s="57" t="str">
        <f>'[1]TKB-2'!N60</f>
        <v>A2-203</v>
      </c>
      <c r="O59" s="58"/>
      <c r="P59" s="57" t="str">
        <f>'[1]TKB-2'!P60</f>
        <v>A4-303</v>
      </c>
      <c r="Q59" s="58"/>
      <c r="R59" s="57" t="str">
        <f>'[1]TKB-2'!R60</f>
        <v>A2-303</v>
      </c>
      <c r="S59" s="58"/>
      <c r="T59" s="57" t="str">
        <f>'[1]TKB-2'!T60</f>
        <v>A2-304</v>
      </c>
      <c r="U59" s="58"/>
      <c r="V59" s="57">
        <f>'[1]TKB-2'!V60</f>
        <v>0</v>
      </c>
      <c r="W59" s="58"/>
      <c r="X59" s="57">
        <f>'[1]TKB-2'!X60</f>
        <v>0</v>
      </c>
      <c r="Y59" s="58"/>
      <c r="Z59" s="57">
        <f>'[1]TKB-2'!Z60</f>
        <v>0</v>
      </c>
      <c r="AA59" s="58"/>
      <c r="AB59" s="57">
        <f>'[1]TKB-2'!AB60</f>
        <v>0</v>
      </c>
      <c r="AC59" s="58"/>
      <c r="AD59" s="57">
        <f>'[1]TKB-2'!AD60</f>
        <v>0</v>
      </c>
      <c r="AE59" s="58"/>
      <c r="AF59" s="57" t="str">
        <f>'[1]TKB-2'!AF60</f>
        <v>B2-102</v>
      </c>
      <c r="AG59" s="58"/>
      <c r="AH59" s="57" t="str">
        <f>'[1]TKB-2'!AH60</f>
        <v>B2-103</v>
      </c>
      <c r="AI59" s="58"/>
      <c r="AJ59" s="57">
        <f>'[1]TKB-2'!AJ60</f>
        <v>0</v>
      </c>
      <c r="AK59" s="58"/>
      <c r="AL59" s="57">
        <f>'[1]TKB-2'!AL60</f>
        <v>0</v>
      </c>
      <c r="AM59" s="58"/>
      <c r="AN59" s="57">
        <f>'[1]TKB-2'!AN60</f>
        <v>0</v>
      </c>
      <c r="AO59" s="58"/>
      <c r="AP59" s="57">
        <f>'[1]TKB-2'!AP60</f>
        <v>0</v>
      </c>
      <c r="AQ59" s="58"/>
      <c r="AR59" s="57">
        <f>'[1]TKB-2'!AR60</f>
        <v>0</v>
      </c>
      <c r="AS59" s="58"/>
      <c r="AT59" s="57">
        <f>'[1]TKB-2'!AT60</f>
        <v>0</v>
      </c>
      <c r="AU59" s="58"/>
      <c r="AV59" s="57">
        <f>'[1]TKB-2'!AV60</f>
        <v>0</v>
      </c>
      <c r="AW59" s="58"/>
      <c r="AX59" s="57" t="str">
        <f>'[1]TKB-2'!AX60</f>
        <v>B2-501</v>
      </c>
      <c r="AY59" s="58"/>
      <c r="AZ59" s="57">
        <f>'[1]TKB-2'!AZ60</f>
        <v>0</v>
      </c>
      <c r="BA59" s="58"/>
      <c r="BB59" s="57" t="str">
        <f>'[1]TKB-2'!BB60</f>
        <v>A2-305</v>
      </c>
      <c r="BC59" s="58"/>
      <c r="BD59" s="57">
        <f>'[1]TKB-2'!BD60</f>
        <v>0</v>
      </c>
      <c r="BE59" s="58"/>
      <c r="BF59" s="57">
        <f>'[1]TKB-2'!BF60</f>
        <v>0</v>
      </c>
      <c r="BG59" s="58"/>
      <c r="BH59" s="57">
        <f>'[1]TKB-2'!BH60</f>
        <v>0</v>
      </c>
      <c r="BI59" s="58"/>
      <c r="BJ59" s="57">
        <f>'[1]TKB-2'!BJ60</f>
        <v>0</v>
      </c>
      <c r="BK59" s="58"/>
      <c r="BL59" s="57" t="str">
        <f>'[1]TKB-2'!BL60</f>
        <v>A4-203</v>
      </c>
      <c r="BM59" s="58"/>
      <c r="BN59" s="57">
        <f>'[1]TKB-2'!BN60</f>
        <v>0</v>
      </c>
      <c r="BO59" s="58"/>
      <c r="BP59" s="57">
        <f>'[1]TKB-2'!BP60</f>
        <v>0</v>
      </c>
      <c r="BQ59" s="58"/>
      <c r="BR59" s="57">
        <f>'[1]TKB-2'!BR60</f>
        <v>0</v>
      </c>
      <c r="BS59" s="58"/>
      <c r="BT59" s="57">
        <f>'[1]TKB-2'!BT60</f>
        <v>0</v>
      </c>
      <c r="BU59" s="58"/>
      <c r="BV59" s="57">
        <f>'[1]TKB-2'!BV60</f>
        <v>0</v>
      </c>
      <c r="BW59" s="58"/>
      <c r="BX59" s="57">
        <f>'[1]TKB-2'!BX60</f>
        <v>0</v>
      </c>
      <c r="BY59" s="58"/>
      <c r="BZ59" s="57">
        <f>'[1]TKB-2'!BZ60</f>
        <v>0</v>
      </c>
      <c r="CA59" s="58"/>
      <c r="CB59" s="57">
        <f>'[1]TKB-2'!CB60</f>
        <v>0</v>
      </c>
      <c r="CC59" s="58"/>
      <c r="CD59" s="57">
        <f>'[1]TKB-2'!CD60</f>
        <v>0</v>
      </c>
      <c r="CE59" s="58"/>
      <c r="CF59" s="57">
        <f>'[1]TKB-2'!CF60</f>
        <v>0</v>
      </c>
      <c r="CG59" s="58"/>
      <c r="CH59" s="57">
        <f>'[1]TKB-2'!CH60</f>
        <v>0</v>
      </c>
      <c r="CI59" s="58"/>
      <c r="CJ59" s="57">
        <f>'[1]TKB-2'!CJ60</f>
        <v>0</v>
      </c>
      <c r="CK59" s="58"/>
      <c r="CL59" s="57" t="str">
        <f>'[1]TKB-2'!CL60</f>
        <v>B2-304</v>
      </c>
      <c r="CM59" s="58"/>
      <c r="CN59" s="57">
        <f>'[1]TKB-2'!CN60</f>
        <v>0</v>
      </c>
      <c r="CO59" s="58"/>
      <c r="CP59" s="57">
        <f>'[1]TKB-2'!CP60</f>
        <v>0</v>
      </c>
      <c r="CQ59" s="58"/>
      <c r="CR59" s="57">
        <f>'[1]TKB-2'!CR60</f>
        <v>0</v>
      </c>
      <c r="CS59" s="58"/>
      <c r="CT59" s="57">
        <f>'[1]TKB-2'!CT60</f>
        <v>0</v>
      </c>
      <c r="CU59" s="58"/>
      <c r="CV59" s="57">
        <f>'[1]TKB-2'!CV60</f>
        <v>0</v>
      </c>
      <c r="CW59" s="58"/>
      <c r="CX59" s="57">
        <f>'[1]TKB-2'!CX60</f>
        <v>0</v>
      </c>
      <c r="CY59" s="58"/>
      <c r="CZ59" s="57">
        <f>'[1]TKB-2'!CZ60</f>
        <v>0</v>
      </c>
      <c r="DA59" s="58"/>
      <c r="DB59" s="57">
        <f>'[1]TKB-2'!DB60</f>
        <v>0</v>
      </c>
      <c r="DC59" s="58"/>
      <c r="DD59" s="57">
        <f>'[1]TKB-2'!DD60</f>
        <v>0</v>
      </c>
      <c r="DE59" s="58"/>
      <c r="DF59" s="57">
        <f>'[1]TKB-2'!DF60</f>
        <v>0</v>
      </c>
      <c r="DG59" s="58"/>
      <c r="DH59" s="57">
        <f>'[1]TKB-2'!DH60</f>
        <v>0</v>
      </c>
      <c r="DI59" s="58"/>
      <c r="DJ59" s="57">
        <f>'[1]TKB-2'!DJ60</f>
        <v>0</v>
      </c>
      <c r="DK59" s="58"/>
      <c r="DL59" s="57">
        <f>'[1]TKB-2'!DL60</f>
        <v>0</v>
      </c>
      <c r="DM59" s="58"/>
      <c r="DN59" s="57">
        <f>'[1]TKB-2'!DN60</f>
        <v>0</v>
      </c>
      <c r="DO59" s="58"/>
      <c r="DP59" s="57" t="str">
        <f>'[1]TKB-2'!DP60</f>
        <v>B2-403</v>
      </c>
      <c r="DQ59" s="58"/>
      <c r="DR59" s="57">
        <f>'[1]TKB-2'!DR60</f>
        <v>0</v>
      </c>
      <c r="DS59" s="58"/>
      <c r="DT59" s="57" t="str">
        <f>'[1]TKB-2'!DT60</f>
        <v>A4-301</v>
      </c>
      <c r="DU59" s="58"/>
      <c r="DV59" s="57">
        <f>'[1]TKB-2'!DV60</f>
        <v>0</v>
      </c>
      <c r="DW59" s="58"/>
      <c r="DX59" s="57" t="str">
        <f>'[1]TKB-2'!DX60</f>
        <v>A4-301</v>
      </c>
      <c r="DY59" s="58"/>
      <c r="DZ59" s="57">
        <f>'[1]TKB-2'!DZ60</f>
        <v>0</v>
      </c>
      <c r="EA59" s="58"/>
      <c r="EB59" s="57">
        <f>'[1]TKB-2'!EB60</f>
        <v>0</v>
      </c>
      <c r="EC59" s="58"/>
      <c r="ED59" s="57">
        <f>'[1]TKB-2'!ED60</f>
        <v>0</v>
      </c>
      <c r="EE59" s="58"/>
      <c r="EF59" s="57">
        <f>'[1]TKB-2'!EF60</f>
        <v>0</v>
      </c>
      <c r="EG59" s="58"/>
      <c r="EH59" s="57">
        <f>'[1]TKB-2'!EH60</f>
        <v>0</v>
      </c>
      <c r="EI59" s="58"/>
      <c r="EJ59" s="57">
        <f>'[1]TKB-2'!EJ60</f>
        <v>0</v>
      </c>
      <c r="EK59" s="58"/>
      <c r="EL59" s="57">
        <f>'[1]TKB-2'!EL60</f>
        <v>0</v>
      </c>
      <c r="EM59" s="58"/>
      <c r="EN59" s="57">
        <f>'[1]TKB-2'!EN60</f>
        <v>0</v>
      </c>
      <c r="EO59" s="58"/>
      <c r="EP59" s="57">
        <f>'[1]TKB-2'!EP60</f>
        <v>0</v>
      </c>
      <c r="EQ59" s="58"/>
      <c r="ER59" s="57">
        <f>'[1]TKB-2'!ER60</f>
        <v>0</v>
      </c>
      <c r="ES59" s="58"/>
      <c r="ET59" s="57">
        <f>'[1]TKB-2'!ET60</f>
        <v>0</v>
      </c>
      <c r="EU59" s="58"/>
      <c r="EV59" s="57">
        <f>'[1]TKB-2'!EV60</f>
        <v>0</v>
      </c>
      <c r="EW59" s="58"/>
      <c r="EX59" s="57">
        <f>'[1]TKB-2'!EX60</f>
        <v>0</v>
      </c>
      <c r="EY59" s="58"/>
      <c r="EZ59" s="57">
        <f>'[1]TKB-2'!EZ60</f>
        <v>0</v>
      </c>
      <c r="FA59" s="58"/>
      <c r="FB59" s="57">
        <f>'[1]TKB-2'!FB60</f>
        <v>0</v>
      </c>
      <c r="FC59" s="58"/>
      <c r="FD59" s="57">
        <f>'[1]TKB-2'!FD60</f>
        <v>0</v>
      </c>
      <c r="FE59" s="58"/>
      <c r="FF59" s="57">
        <f>'[1]TKB-2'!FF60</f>
        <v>0</v>
      </c>
      <c r="FG59" s="58"/>
      <c r="FH59" s="57">
        <f>'[1]TKB-2'!FH60</f>
        <v>0</v>
      </c>
      <c r="FI59" s="58"/>
      <c r="FJ59" s="57">
        <f>'[1]TKB-2'!FJ60</f>
        <v>0</v>
      </c>
      <c r="FK59" s="58"/>
      <c r="FL59" s="57">
        <f>'[1]TKB-2'!FL60</f>
        <v>0</v>
      </c>
      <c r="FM59" s="58"/>
      <c r="FN59" s="57">
        <f>'[1]TKB-2'!FN60</f>
        <v>0</v>
      </c>
      <c r="FO59" s="58"/>
      <c r="FP59" s="57">
        <f>'[1]TKB-2'!FP60</f>
        <v>0</v>
      </c>
      <c r="FQ59" s="58"/>
      <c r="FR59" s="57">
        <f>'[1]TKB-2'!FR60</f>
        <v>0</v>
      </c>
      <c r="FS59" s="58"/>
      <c r="FT59" s="57">
        <f>'[1]TKB-2'!FT60</f>
        <v>0</v>
      </c>
      <c r="FU59" s="58"/>
      <c r="FV59" s="57">
        <f>'[1]TKB-2'!FV60</f>
        <v>0</v>
      </c>
      <c r="FW59" s="58"/>
      <c r="FX59" s="57">
        <f>'[1]TKB-2'!FX60</f>
        <v>0</v>
      </c>
      <c r="FY59" s="58"/>
      <c r="FZ59" s="57">
        <f>'[1]TKB-2'!FZ60</f>
        <v>0</v>
      </c>
      <c r="GA59" s="58"/>
      <c r="GB59" s="57">
        <f>'[1]TKB-2'!GB60</f>
        <v>0</v>
      </c>
      <c r="GC59" s="58"/>
      <c r="GD59" s="57">
        <f>'[1]TKB-2'!GD60</f>
        <v>0</v>
      </c>
      <c r="GE59" s="58"/>
      <c r="GF59" s="57">
        <f>'[1]TKB-2'!GF60</f>
        <v>0</v>
      </c>
      <c r="GG59" s="58"/>
      <c r="GH59" s="57">
        <f>'[1]TKB-2'!GH60</f>
        <v>0</v>
      </c>
      <c r="GI59" s="58"/>
      <c r="GJ59" s="57">
        <f>'[1]TKB-2'!GJ60</f>
        <v>0</v>
      </c>
      <c r="GK59" s="58"/>
      <c r="GL59" s="57">
        <f>'[1]TKB-2'!GL60</f>
        <v>0</v>
      </c>
      <c r="GM59" s="58"/>
      <c r="GN59" s="57">
        <f>'[1]TKB-2'!GN60</f>
        <v>0</v>
      </c>
      <c r="GO59" s="58"/>
      <c r="GP59" s="57">
        <f>'[1]TKB-2'!GP60</f>
        <v>0</v>
      </c>
      <c r="GQ59" s="58"/>
      <c r="GR59" s="57">
        <f>'[1]TKB-2'!GR60</f>
        <v>0</v>
      </c>
      <c r="GS59" s="58"/>
      <c r="GT59" s="57">
        <f>'[1]TKB-2'!GT60</f>
        <v>0</v>
      </c>
      <c r="GU59" s="58"/>
      <c r="GV59" s="57">
        <f>'[1]TKB-2'!GV60</f>
        <v>0</v>
      </c>
      <c r="GW59" s="58"/>
      <c r="GX59" s="57">
        <f>'[1]TKB-2'!GX60</f>
        <v>0</v>
      </c>
      <c r="GY59" s="58"/>
      <c r="GZ59" s="57">
        <f>'[1]TKB-2'!GZ60</f>
        <v>0</v>
      </c>
      <c r="HA59" s="58"/>
      <c r="HB59" s="57">
        <f>'[1]TKB-2'!HB60</f>
        <v>0</v>
      </c>
      <c r="HC59" s="58"/>
      <c r="HD59" s="57">
        <f>'[1]TKB-2'!HD60</f>
        <v>0</v>
      </c>
      <c r="HE59" s="58"/>
      <c r="HF59" s="57">
        <f>'[1]TKB-2'!HF60</f>
        <v>0</v>
      </c>
      <c r="HG59" s="58"/>
      <c r="HH59" s="57">
        <f>'[1]TKB-2'!HH60</f>
        <v>0</v>
      </c>
      <c r="HI59" s="58"/>
      <c r="HJ59" s="57">
        <f>'[1]TKB-2'!HJ60</f>
        <v>0</v>
      </c>
      <c r="HK59" s="58"/>
      <c r="HL59" s="57">
        <f>'[1]TKB-2'!HL60</f>
        <v>0</v>
      </c>
      <c r="HM59" s="58"/>
      <c r="HN59" s="57">
        <f>'[1]TKB-2'!HN60</f>
        <v>0</v>
      </c>
      <c r="HO59" s="58"/>
      <c r="HP59" s="57">
        <f>'[1]TKB-2'!HP60</f>
        <v>0</v>
      </c>
      <c r="HQ59" s="58"/>
      <c r="HR59" s="57">
        <f>'[1]TKB-2'!HR60</f>
        <v>0</v>
      </c>
      <c r="HS59" s="58"/>
      <c r="HT59" s="57">
        <f>'[1]TKB-2'!HT60</f>
        <v>0</v>
      </c>
      <c r="HU59" s="58"/>
      <c r="HV59" s="57">
        <f>'[1]TKB-2'!HV60</f>
        <v>0</v>
      </c>
      <c r="HW59" s="58"/>
      <c r="HX59" s="57">
        <f>'[1]TKB-2'!HX60</f>
        <v>0</v>
      </c>
      <c r="HY59" s="58"/>
      <c r="HZ59" s="57">
        <f>'[1]TKB-2'!HZ60</f>
        <v>0</v>
      </c>
      <c r="IA59" s="58"/>
      <c r="IB59" s="57">
        <f>'[1]TKB-2'!IB60</f>
        <v>0</v>
      </c>
      <c r="IC59" s="58"/>
      <c r="ID59" s="57">
        <f>'[1]TKB-2'!ID60</f>
        <v>0</v>
      </c>
      <c r="IE59" s="58"/>
      <c r="IF59" s="57">
        <f>'[1]TKB-2'!IF60</f>
        <v>0</v>
      </c>
      <c r="IG59" s="58"/>
      <c r="IH59" s="57">
        <f>'[1]TKB-2'!IH60</f>
        <v>0</v>
      </c>
      <c r="II59" s="58"/>
    </row>
    <row r="60" spans="1:243" ht="15.75" customHeight="1" x14ac:dyDescent="0.2">
      <c r="A60" s="296"/>
      <c r="B60" s="299"/>
      <c r="C60" s="302"/>
      <c r="D60" s="47">
        <v>0</v>
      </c>
      <c r="E60" s="293"/>
      <c r="F60" s="61"/>
      <c r="G60" s="62" t="str">
        <f>'[1]TKB-2'!G61</f>
        <v/>
      </c>
      <c r="H60" s="61"/>
      <c r="I60" s="62" t="str">
        <f>'[1]TKB-2'!I61</f>
        <v/>
      </c>
      <c r="J60" s="61"/>
      <c r="K60" s="62" t="str">
        <f>'[1]TKB-2'!K61</f>
        <v/>
      </c>
      <c r="L60" s="61"/>
      <c r="M60" s="62" t="str">
        <f>'[1]TKB-2'!M61</f>
        <v/>
      </c>
      <c r="N60" s="61"/>
      <c r="O60" s="62" t="str">
        <f>'[1]TKB-2'!O61</f>
        <v>N.Cường</v>
      </c>
      <c r="P60" s="61"/>
      <c r="Q60" s="62" t="str">
        <f>'[1]TKB-2'!Q61</f>
        <v>L.Trường</v>
      </c>
      <c r="R60" s="61"/>
      <c r="S60" s="62" t="str">
        <f>'[1]TKB-2'!S61</f>
        <v>H.Tính</v>
      </c>
      <c r="T60" s="61"/>
      <c r="U60" s="62" t="str">
        <f>'[1]TKB-2'!U61</f>
        <v>V.Trạm</v>
      </c>
      <c r="V60" s="61"/>
      <c r="W60" s="62" t="str">
        <f>'[1]TKB-2'!W61</f>
        <v/>
      </c>
      <c r="X60" s="61"/>
      <c r="Y60" s="62" t="str">
        <f>'[1]TKB-2'!Y61</f>
        <v/>
      </c>
      <c r="Z60" s="61"/>
      <c r="AA60" s="62" t="str">
        <f>'[1]TKB-2'!AA61</f>
        <v/>
      </c>
      <c r="AB60" s="61"/>
      <c r="AC60" s="62" t="str">
        <f>'[1]TKB-2'!AC61</f>
        <v/>
      </c>
      <c r="AD60" s="61"/>
      <c r="AE60" s="62" t="str">
        <f>'[1]TKB-2'!AE61</f>
        <v/>
      </c>
      <c r="AF60" s="61"/>
      <c r="AG60" s="62" t="str">
        <f>'[1]TKB-2'!AG61</f>
        <v>K.Oanh</v>
      </c>
      <c r="AH60" s="61"/>
      <c r="AI60" s="62" t="str">
        <f>'[1]TKB-2'!AI61</f>
        <v>Th.Diễm</v>
      </c>
      <c r="AJ60" s="61"/>
      <c r="AK60" s="62" t="str">
        <f>'[1]TKB-2'!AK61</f>
        <v/>
      </c>
      <c r="AL60" s="61"/>
      <c r="AM60" s="62" t="str">
        <f>'[1]TKB-2'!AM61</f>
        <v/>
      </c>
      <c r="AN60" s="61"/>
      <c r="AO60" s="62" t="str">
        <f>'[1]TKB-2'!AO61</f>
        <v/>
      </c>
      <c r="AP60" s="61"/>
      <c r="AQ60" s="62" t="str">
        <f>'[1]TKB-2'!AQ61</f>
        <v/>
      </c>
      <c r="AR60" s="61"/>
      <c r="AS60" s="62" t="str">
        <f>'[1]TKB-2'!AS61</f>
        <v/>
      </c>
      <c r="AT60" s="61"/>
      <c r="AU60" s="62" t="str">
        <f>'[1]TKB-2'!AU61</f>
        <v/>
      </c>
      <c r="AV60" s="61"/>
      <c r="AW60" s="62" t="str">
        <f>'[1]TKB-2'!AW61</f>
        <v/>
      </c>
      <c r="AX60" s="61"/>
      <c r="AY60" s="62" t="str">
        <f>'[1]TKB-2'!AY61</f>
        <v>D24KNT1DAKTR2</v>
      </c>
      <c r="AZ60" s="61"/>
      <c r="BA60" s="62" t="str">
        <f>'[1]TKB-2'!BA61</f>
        <v/>
      </c>
      <c r="BB60" s="61"/>
      <c r="BC60" s="62" t="str">
        <f>'[1]TKB-2'!BC61</f>
        <v>Th.Chương</v>
      </c>
      <c r="BD60" s="61"/>
      <c r="BE60" s="62" t="str">
        <f>'[1]TKB-2'!BE61</f>
        <v/>
      </c>
      <c r="BF60" s="61"/>
      <c r="BG60" s="62" t="str">
        <f>'[1]TKB-2'!BG61</f>
        <v/>
      </c>
      <c r="BH60" s="61"/>
      <c r="BI60" s="62" t="str">
        <f>'[1]TKB-2'!BI61</f>
        <v/>
      </c>
      <c r="BJ60" s="61"/>
      <c r="BK60" s="62" t="str">
        <f>'[1]TKB-2'!BK61</f>
        <v/>
      </c>
      <c r="BL60" s="61"/>
      <c r="BM60" s="62" t="str">
        <f>'[1]TKB-2'!BM61</f>
        <v>KXD</v>
      </c>
      <c r="BN60" s="61"/>
      <c r="BO60" s="62" t="str">
        <f>'[1]TKB-2'!BO61</f>
        <v/>
      </c>
      <c r="BP60" s="61"/>
      <c r="BQ60" s="62" t="str">
        <f>'[1]TKB-2'!BQ61</f>
        <v/>
      </c>
      <c r="BR60" s="61"/>
      <c r="BS60" s="62" t="str">
        <f>'[1]TKB-2'!BS61</f>
        <v/>
      </c>
      <c r="BT60" s="61"/>
      <c r="BU60" s="62" t="str">
        <f>'[1]TKB-2'!BU61</f>
        <v/>
      </c>
      <c r="BV60" s="61"/>
      <c r="BW60" s="62" t="str">
        <f>'[1]TKB-2'!BW61</f>
        <v/>
      </c>
      <c r="BX60" s="61"/>
      <c r="BY60" s="62" t="str">
        <f>'[1]TKB-2'!BY61</f>
        <v/>
      </c>
      <c r="BZ60" s="61"/>
      <c r="CA60" s="62" t="str">
        <f>'[1]TKB-2'!CA61</f>
        <v/>
      </c>
      <c r="CB60" s="61"/>
      <c r="CC60" s="62" t="str">
        <f>'[1]TKB-2'!CC61</f>
        <v/>
      </c>
      <c r="CD60" s="61"/>
      <c r="CE60" s="62" t="str">
        <f>'[1]TKB-2'!CE61</f>
        <v/>
      </c>
      <c r="CF60" s="61"/>
      <c r="CG60" s="62" t="str">
        <f>'[1]TKB-2'!CG61</f>
        <v/>
      </c>
      <c r="CH60" s="61"/>
      <c r="CI60" s="62" t="str">
        <f>'[1]TKB-2'!CI61</f>
        <v/>
      </c>
      <c r="CJ60" s="61"/>
      <c r="CK60" s="62" t="str">
        <f>'[1]TKB-2'!CK61</f>
        <v/>
      </c>
      <c r="CL60" s="61"/>
      <c r="CM60" s="62" t="str">
        <f>'[1]TKB-2'!CM61</f>
        <v>V.Tường</v>
      </c>
      <c r="CN60" s="61"/>
      <c r="CO60" s="62" t="str">
        <f>'[1]TKB-2'!CO61</f>
        <v/>
      </c>
      <c r="CP60" s="61"/>
      <c r="CQ60" s="62" t="str">
        <f>'[1]TKB-2'!CQ61</f>
        <v/>
      </c>
      <c r="CR60" s="61"/>
      <c r="CS60" s="62" t="str">
        <f>'[1]TKB-2'!CS61</f>
        <v/>
      </c>
      <c r="CT60" s="61"/>
      <c r="CU60" s="62" t="str">
        <f>'[1]TKB-2'!CU61</f>
        <v/>
      </c>
      <c r="CV60" s="61"/>
      <c r="CW60" s="62" t="str">
        <f>'[1]TKB-2'!CW61</f>
        <v/>
      </c>
      <c r="CX60" s="61"/>
      <c r="CY60" s="62" t="str">
        <f>'[1]TKB-2'!CY61</f>
        <v/>
      </c>
      <c r="CZ60" s="61"/>
      <c r="DA60" s="62" t="str">
        <f>'[1]TKB-2'!DA61</f>
        <v/>
      </c>
      <c r="DB60" s="61"/>
      <c r="DC60" s="62" t="str">
        <f>'[1]TKB-2'!DC61</f>
        <v/>
      </c>
      <c r="DD60" s="61"/>
      <c r="DE60" s="62" t="str">
        <f>'[1]TKB-2'!DE61</f>
        <v/>
      </c>
      <c r="DF60" s="61"/>
      <c r="DG60" s="62" t="str">
        <f>'[1]TKB-2'!DG61</f>
        <v/>
      </c>
      <c r="DH60" s="61"/>
      <c r="DI60" s="62" t="str">
        <f>'[1]TKB-2'!DI61</f>
        <v/>
      </c>
      <c r="DJ60" s="61"/>
      <c r="DK60" s="62" t="str">
        <f>'[1]TKB-2'!DK61</f>
        <v/>
      </c>
      <c r="DL60" s="61"/>
      <c r="DM60" s="62" t="str">
        <f>'[1]TKB-2'!DM61</f>
        <v/>
      </c>
      <c r="DN60" s="61"/>
      <c r="DO60" s="62" t="str">
        <f>'[1]TKB-2'!DO61</f>
        <v/>
      </c>
      <c r="DP60" s="61"/>
      <c r="DQ60" s="62" t="str">
        <f>'[1]TKB-2'!DQ61</f>
        <v>T.Thành(TG)</v>
      </c>
      <c r="DR60" s="61"/>
      <c r="DS60" s="62" t="str">
        <f>'[1]TKB-2'!DS61</f>
        <v/>
      </c>
      <c r="DT60" s="61"/>
      <c r="DU60" s="62" t="str">
        <f>'[1]TKB-2'!DU61</f>
        <v>K.Hường (TG)</v>
      </c>
      <c r="DV60" s="61"/>
      <c r="DW60" s="62" t="str">
        <f>'[1]TKB-2'!DW61</f>
        <v/>
      </c>
      <c r="DX60" s="61"/>
      <c r="DY60" s="62" t="str">
        <f>'[1]TKB-2'!DY61</f>
        <v>K.Hường (TG).</v>
      </c>
      <c r="DZ60" s="61"/>
      <c r="EA60" s="62" t="str">
        <f>'[1]TKB-2'!EA61</f>
        <v/>
      </c>
      <c r="EB60" s="61"/>
      <c r="EC60" s="62" t="str">
        <f>'[1]TKB-2'!EC61</f>
        <v/>
      </c>
      <c r="ED60" s="61"/>
      <c r="EE60" s="62" t="str">
        <f>'[1]TKB-2'!EE61</f>
        <v/>
      </c>
      <c r="EF60" s="61"/>
      <c r="EG60" s="62" t="str">
        <f>'[1]TKB-2'!EG61</f>
        <v/>
      </c>
      <c r="EH60" s="61"/>
      <c r="EI60" s="62" t="str">
        <f>'[1]TKB-2'!EI61</f>
        <v/>
      </c>
      <c r="EJ60" s="61"/>
      <c r="EK60" s="62" t="str">
        <f>'[1]TKB-2'!EK61</f>
        <v/>
      </c>
      <c r="EL60" s="61"/>
      <c r="EM60" s="62" t="str">
        <f>'[1]TKB-2'!EM61</f>
        <v/>
      </c>
      <c r="EN60" s="61"/>
      <c r="EO60" s="62" t="str">
        <f>'[1]TKB-2'!EO61</f>
        <v/>
      </c>
      <c r="EP60" s="61"/>
      <c r="EQ60" s="62" t="str">
        <f>'[1]TKB-2'!EQ61</f>
        <v/>
      </c>
      <c r="ER60" s="61"/>
      <c r="ES60" s="62" t="str">
        <f>'[1]TKB-2'!ES61</f>
        <v/>
      </c>
      <c r="ET60" s="61"/>
      <c r="EU60" s="62" t="str">
        <f>'[1]TKB-2'!EU61</f>
        <v/>
      </c>
      <c r="EV60" s="61"/>
      <c r="EW60" s="62" t="str">
        <f>'[1]TKB-2'!EW61</f>
        <v/>
      </c>
      <c r="EX60" s="61"/>
      <c r="EY60" s="62" t="str">
        <f>'[1]TKB-2'!EY61</f>
        <v/>
      </c>
      <c r="EZ60" s="61"/>
      <c r="FA60" s="62" t="str">
        <f>'[1]TKB-2'!FA61</f>
        <v/>
      </c>
      <c r="FB60" s="61"/>
      <c r="FC60" s="62" t="str">
        <f>'[1]TKB-2'!FC61</f>
        <v/>
      </c>
      <c r="FD60" s="61"/>
      <c r="FE60" s="62" t="str">
        <f>'[1]TKB-2'!FE61</f>
        <v/>
      </c>
      <c r="FF60" s="61"/>
      <c r="FG60" s="62" t="str">
        <f>'[1]TKB-2'!FG61</f>
        <v/>
      </c>
      <c r="FH60" s="61"/>
      <c r="FI60" s="62" t="str">
        <f>'[1]TKB-2'!FI61</f>
        <v/>
      </c>
      <c r="FJ60" s="61"/>
      <c r="FK60" s="62" t="str">
        <f>'[1]TKB-2'!FK61</f>
        <v/>
      </c>
      <c r="FL60" s="61"/>
      <c r="FM60" s="62" t="str">
        <f>'[1]TKB-2'!FM61</f>
        <v/>
      </c>
      <c r="FN60" s="61"/>
      <c r="FO60" s="62" t="str">
        <f>'[1]TKB-2'!FO61</f>
        <v/>
      </c>
      <c r="FP60" s="61"/>
      <c r="FQ60" s="62" t="str">
        <f>'[1]TKB-2'!FQ61</f>
        <v/>
      </c>
      <c r="FR60" s="61"/>
      <c r="FS60" s="62" t="str">
        <f>'[1]TKB-2'!FS61</f>
        <v/>
      </c>
      <c r="FT60" s="61"/>
      <c r="FU60" s="62" t="str">
        <f>'[1]TKB-2'!FU61</f>
        <v/>
      </c>
      <c r="FV60" s="61"/>
      <c r="FW60" s="62" t="str">
        <f>'[1]TKB-2'!FW61</f>
        <v/>
      </c>
      <c r="FX60" s="61"/>
      <c r="FY60" s="62" t="str">
        <f>'[1]TKB-2'!FY61</f>
        <v/>
      </c>
      <c r="FZ60" s="61"/>
      <c r="GA60" s="62" t="str">
        <f>'[1]TKB-2'!GA61</f>
        <v/>
      </c>
      <c r="GB60" s="61"/>
      <c r="GC60" s="62" t="str">
        <f>'[1]TKB-2'!GC61</f>
        <v/>
      </c>
      <c r="GD60" s="61"/>
      <c r="GE60" s="62" t="str">
        <f>'[1]TKB-2'!GE61</f>
        <v/>
      </c>
      <c r="GF60" s="61"/>
      <c r="GG60" s="62" t="str">
        <f>'[1]TKB-2'!GG61</f>
        <v/>
      </c>
      <c r="GH60" s="61"/>
      <c r="GI60" s="62" t="str">
        <f>'[1]TKB-2'!GI61</f>
        <v/>
      </c>
      <c r="GJ60" s="61"/>
      <c r="GK60" s="62" t="str">
        <f>'[1]TKB-2'!GK61</f>
        <v/>
      </c>
      <c r="GL60" s="61"/>
      <c r="GM60" s="62" t="str">
        <f>'[1]TKB-2'!GM61</f>
        <v/>
      </c>
      <c r="GN60" s="61"/>
      <c r="GO60" s="62" t="str">
        <f>'[1]TKB-2'!GO61</f>
        <v/>
      </c>
      <c r="GP60" s="61"/>
      <c r="GQ60" s="62" t="str">
        <f>'[1]TKB-2'!GQ61</f>
        <v/>
      </c>
      <c r="GR60" s="61"/>
      <c r="GS60" s="62" t="str">
        <f>'[1]TKB-2'!GS61</f>
        <v/>
      </c>
      <c r="GT60" s="61"/>
      <c r="GU60" s="62" t="str">
        <f>'[1]TKB-2'!GU61</f>
        <v/>
      </c>
      <c r="GV60" s="61"/>
      <c r="GW60" s="62" t="str">
        <f>'[1]TKB-2'!GW61</f>
        <v/>
      </c>
      <c r="GX60" s="61"/>
      <c r="GY60" s="62" t="str">
        <f>'[1]TKB-2'!GY61</f>
        <v/>
      </c>
      <c r="GZ60" s="61"/>
      <c r="HA60" s="62" t="str">
        <f>'[1]TKB-2'!HA61</f>
        <v/>
      </c>
      <c r="HB60" s="61"/>
      <c r="HC60" s="62" t="str">
        <f>'[1]TKB-2'!HC61</f>
        <v/>
      </c>
      <c r="HD60" s="61"/>
      <c r="HE60" s="62" t="str">
        <f>'[1]TKB-2'!HE61</f>
        <v/>
      </c>
      <c r="HF60" s="61"/>
      <c r="HG60" s="62" t="str">
        <f>'[1]TKB-2'!HG61</f>
        <v/>
      </c>
      <c r="HH60" s="61"/>
      <c r="HI60" s="62" t="str">
        <f>'[1]TKB-2'!HI61</f>
        <v/>
      </c>
      <c r="HJ60" s="61"/>
      <c r="HK60" s="62" t="str">
        <f>'[1]TKB-2'!HK61</f>
        <v/>
      </c>
      <c r="HL60" s="61"/>
      <c r="HM60" s="62" t="str">
        <f>'[1]TKB-2'!HM61</f>
        <v/>
      </c>
      <c r="HN60" s="61"/>
      <c r="HO60" s="62" t="str">
        <f>'[1]TKB-2'!HO61</f>
        <v/>
      </c>
      <c r="HP60" s="61"/>
      <c r="HQ60" s="62" t="str">
        <f>'[1]TKB-2'!HQ61</f>
        <v/>
      </c>
      <c r="HR60" s="61"/>
      <c r="HS60" s="62" t="str">
        <f>'[1]TKB-2'!HS61</f>
        <v/>
      </c>
      <c r="HT60" s="61"/>
      <c r="HU60" s="62" t="str">
        <f>'[1]TKB-2'!HU61</f>
        <v/>
      </c>
      <c r="HV60" s="61"/>
      <c r="HW60" s="62" t="str">
        <f>'[1]TKB-2'!HW61</f>
        <v/>
      </c>
      <c r="HX60" s="61"/>
      <c r="HY60" s="62" t="str">
        <f>'[1]TKB-2'!HY61</f>
        <v/>
      </c>
      <c r="HZ60" s="61"/>
      <c r="IA60" s="62" t="str">
        <f>'[1]TKB-2'!IA61</f>
        <v/>
      </c>
      <c r="IB60" s="61"/>
      <c r="IC60" s="62" t="str">
        <f>'[1]TKB-2'!IC61</f>
        <v/>
      </c>
      <c r="ID60" s="61"/>
      <c r="IE60" s="62" t="str">
        <f>'[1]TKB-2'!IE61</f>
        <v/>
      </c>
      <c r="IF60" s="61"/>
      <c r="IG60" s="62" t="str">
        <f>'[1]TKB-2'!IG61</f>
        <v/>
      </c>
      <c r="IH60" s="61"/>
      <c r="II60" s="62" t="str">
        <f>'[1]TKB-2'!II61</f>
        <v/>
      </c>
    </row>
    <row r="61" spans="1:243" ht="15.75" customHeight="1" x14ac:dyDescent="0.2">
      <c r="A61" s="296"/>
      <c r="B61" s="299"/>
      <c r="C61" s="302"/>
      <c r="D61" s="50">
        <v>0</v>
      </c>
      <c r="E61" s="294" t="s">
        <v>74</v>
      </c>
      <c r="F61" s="55">
        <f>'[1]TKB-2'!F62</f>
        <v>0</v>
      </c>
      <c r="G61" s="56"/>
      <c r="H61" s="55">
        <f>'[1]TKB-2'!H62</f>
        <v>0</v>
      </c>
      <c r="I61" s="56"/>
      <c r="J61" s="55">
        <f>'[1]TKB-2'!J62</f>
        <v>0</v>
      </c>
      <c r="K61" s="56"/>
      <c r="L61" s="55">
        <f>'[1]TKB-2'!L62</f>
        <v>0</v>
      </c>
      <c r="M61" s="56"/>
      <c r="N61" s="55">
        <f>'[1]TKB-2'!N62</f>
        <v>0</v>
      </c>
      <c r="O61" s="56"/>
      <c r="P61" s="55">
        <f>'[1]TKB-2'!P62</f>
        <v>0</v>
      </c>
      <c r="Q61" s="56"/>
      <c r="R61" s="55">
        <f>'[1]TKB-2'!R62</f>
        <v>0</v>
      </c>
      <c r="S61" s="56"/>
      <c r="T61" s="55">
        <f>'[1]TKB-2'!T62</f>
        <v>0</v>
      </c>
      <c r="U61" s="56"/>
      <c r="V61" s="55">
        <f>'[1]TKB-2'!V62</f>
        <v>0</v>
      </c>
      <c r="W61" s="56"/>
      <c r="X61" s="55">
        <f>'[1]TKB-2'!X62</f>
        <v>0</v>
      </c>
      <c r="Y61" s="56"/>
      <c r="Z61" s="55">
        <f>'[1]TKB-2'!Z62</f>
        <v>0</v>
      </c>
      <c r="AA61" s="56"/>
      <c r="AB61" s="55">
        <f>'[1]TKB-2'!AB62</f>
        <v>0</v>
      </c>
      <c r="AC61" s="56"/>
      <c r="AD61" s="55">
        <f>'[1]TKB-2'!AD62</f>
        <v>0</v>
      </c>
      <c r="AE61" s="56"/>
      <c r="AF61" s="55">
        <f>'[1]TKB-2'!AF62</f>
        <v>0</v>
      </c>
      <c r="AG61" s="56"/>
      <c r="AH61" s="55">
        <f>'[1]TKB-2'!AH62</f>
        <v>0</v>
      </c>
      <c r="AI61" s="56"/>
      <c r="AJ61" s="55">
        <f>'[1]TKB-2'!AJ62</f>
        <v>0</v>
      </c>
      <c r="AK61" s="56"/>
      <c r="AL61" s="55">
        <f>'[1]TKB-2'!AL62</f>
        <v>0</v>
      </c>
      <c r="AM61" s="56"/>
      <c r="AN61" s="55">
        <f>'[1]TKB-2'!AN62</f>
        <v>0</v>
      </c>
      <c r="AO61" s="56"/>
      <c r="AP61" s="55">
        <f>'[1]TKB-2'!AP62</f>
        <v>0</v>
      </c>
      <c r="AQ61" s="56"/>
      <c r="AR61" s="55">
        <f>'[1]TKB-2'!AR62</f>
        <v>0</v>
      </c>
      <c r="AS61" s="56"/>
      <c r="AT61" s="55">
        <f>'[1]TKB-2'!AT62</f>
        <v>0</v>
      </c>
      <c r="AU61" s="56"/>
      <c r="AV61" s="55">
        <f>'[1]TKB-2'!AV62</f>
        <v>0</v>
      </c>
      <c r="AW61" s="56"/>
      <c r="AX61" s="55">
        <f>'[1]TKB-2'!AX62</f>
        <v>0</v>
      </c>
      <c r="AY61" s="56"/>
      <c r="AZ61" s="55">
        <f>'[1]TKB-2'!AZ62</f>
        <v>0</v>
      </c>
      <c r="BA61" s="56"/>
      <c r="BB61" s="55">
        <f>'[1]TKB-2'!BB62</f>
        <v>0</v>
      </c>
      <c r="BC61" s="56"/>
      <c r="BD61" s="55">
        <f>'[1]TKB-2'!BD62</f>
        <v>0</v>
      </c>
      <c r="BE61" s="56"/>
      <c r="BF61" s="55">
        <f>'[1]TKB-2'!BF62</f>
        <v>0</v>
      </c>
      <c r="BG61" s="56"/>
      <c r="BH61" s="55">
        <f>'[1]TKB-2'!BH62</f>
        <v>0</v>
      </c>
      <c r="BI61" s="56"/>
      <c r="BJ61" s="55">
        <f>'[1]TKB-2'!BJ62</f>
        <v>0</v>
      </c>
      <c r="BK61" s="56"/>
      <c r="BL61" s="55">
        <f>'[1]TKB-2'!BL62</f>
        <v>0</v>
      </c>
      <c r="BM61" s="56"/>
      <c r="BN61" s="55">
        <f>'[1]TKB-2'!BN62</f>
        <v>0</v>
      </c>
      <c r="BO61" s="56"/>
      <c r="BP61" s="55">
        <f>'[1]TKB-2'!BP62</f>
        <v>0</v>
      </c>
      <c r="BQ61" s="56"/>
      <c r="BR61" s="55">
        <f>'[1]TKB-2'!BR62</f>
        <v>0</v>
      </c>
      <c r="BS61" s="56"/>
      <c r="BT61" s="55">
        <f>'[1]TKB-2'!BT62</f>
        <v>0</v>
      </c>
      <c r="BU61" s="56"/>
      <c r="BV61" s="55">
        <f>'[1]TKB-2'!BV62</f>
        <v>0</v>
      </c>
      <c r="BW61" s="56"/>
      <c r="BX61" s="55">
        <f>'[1]TKB-2'!BX62</f>
        <v>0</v>
      </c>
      <c r="BY61" s="56"/>
      <c r="BZ61" s="55">
        <f>'[1]TKB-2'!BZ62</f>
        <v>0</v>
      </c>
      <c r="CA61" s="56"/>
      <c r="CB61" s="55">
        <f>'[1]TKB-2'!CB62</f>
        <v>0</v>
      </c>
      <c r="CC61" s="56"/>
      <c r="CD61" s="55">
        <f>'[1]TKB-2'!CD62</f>
        <v>0</v>
      </c>
      <c r="CE61" s="56"/>
      <c r="CF61" s="55">
        <f>'[1]TKB-2'!CF62</f>
        <v>0</v>
      </c>
      <c r="CG61" s="56"/>
      <c r="CH61" s="55">
        <f>'[1]TKB-2'!CH62</f>
        <v>0</v>
      </c>
      <c r="CI61" s="56"/>
      <c r="CJ61" s="55">
        <f>'[1]TKB-2'!CJ62</f>
        <v>0</v>
      </c>
      <c r="CK61" s="56"/>
      <c r="CL61" s="55">
        <f>'[1]TKB-2'!CL62</f>
        <v>0</v>
      </c>
      <c r="CM61" s="56"/>
      <c r="CN61" s="55">
        <f>'[1]TKB-2'!CN62</f>
        <v>0</v>
      </c>
      <c r="CO61" s="56"/>
      <c r="CP61" s="55">
        <f>'[1]TKB-2'!CP62</f>
        <v>0</v>
      </c>
      <c r="CQ61" s="56"/>
      <c r="CR61" s="55">
        <f>'[1]TKB-2'!CR62</f>
        <v>0</v>
      </c>
      <c r="CS61" s="56"/>
      <c r="CT61" s="55">
        <f>'[1]TKB-2'!CT62</f>
        <v>0</v>
      </c>
      <c r="CU61" s="56"/>
      <c r="CV61" s="55">
        <f>'[1]TKB-2'!CV62</f>
        <v>0</v>
      </c>
      <c r="CW61" s="56"/>
      <c r="CX61" s="55">
        <f>'[1]TKB-2'!CX62</f>
        <v>0</v>
      </c>
      <c r="CY61" s="56"/>
      <c r="CZ61" s="55">
        <f>'[1]TKB-2'!CZ62</f>
        <v>0</v>
      </c>
      <c r="DA61" s="56"/>
      <c r="DB61" s="55">
        <f>'[1]TKB-2'!DB62</f>
        <v>0</v>
      </c>
      <c r="DC61" s="56"/>
      <c r="DD61" s="55">
        <f>'[1]TKB-2'!DD62</f>
        <v>0</v>
      </c>
      <c r="DE61" s="56"/>
      <c r="DF61" s="55">
        <f>'[1]TKB-2'!DF62</f>
        <v>0</v>
      </c>
      <c r="DG61" s="56"/>
      <c r="DH61" s="55">
        <f>'[1]TKB-2'!DH62</f>
        <v>0</v>
      </c>
      <c r="DI61" s="56"/>
      <c r="DJ61" s="55">
        <f>'[1]TKB-2'!DJ62</f>
        <v>0</v>
      </c>
      <c r="DK61" s="56"/>
      <c r="DL61" s="55">
        <f>'[1]TKB-2'!DL62</f>
        <v>0</v>
      </c>
      <c r="DM61" s="56"/>
      <c r="DN61" s="55">
        <f>'[1]TKB-2'!DN62</f>
        <v>0</v>
      </c>
      <c r="DO61" s="56"/>
      <c r="DP61" s="55">
        <f>'[1]TKB-2'!DP62</f>
        <v>0</v>
      </c>
      <c r="DQ61" s="56"/>
      <c r="DR61" s="55">
        <f>'[1]TKB-2'!DR62</f>
        <v>0</v>
      </c>
      <c r="DS61" s="56"/>
      <c r="DT61" s="55">
        <f>'[1]TKB-2'!DT62</f>
        <v>0</v>
      </c>
      <c r="DU61" s="56"/>
      <c r="DV61" s="55">
        <f>'[1]TKB-2'!DV62</f>
        <v>0</v>
      </c>
      <c r="DW61" s="56"/>
      <c r="DX61" s="55">
        <f>'[1]TKB-2'!DX62</f>
        <v>0</v>
      </c>
      <c r="DY61" s="56"/>
      <c r="DZ61" s="55">
        <f>'[1]TKB-2'!DZ62</f>
        <v>0</v>
      </c>
      <c r="EA61" s="56"/>
      <c r="EB61" s="55">
        <f>'[1]TKB-2'!EB62</f>
        <v>0</v>
      </c>
      <c r="EC61" s="56"/>
      <c r="ED61" s="55">
        <f>'[1]TKB-2'!ED62</f>
        <v>0</v>
      </c>
      <c r="EE61" s="56"/>
      <c r="EF61" s="55">
        <f>'[1]TKB-2'!EF62</f>
        <v>0</v>
      </c>
      <c r="EG61" s="56"/>
      <c r="EH61" s="55">
        <f>'[1]TKB-2'!EH62</f>
        <v>0</v>
      </c>
      <c r="EI61" s="56"/>
      <c r="EJ61" s="55">
        <f>'[1]TKB-2'!EJ62</f>
        <v>0</v>
      </c>
      <c r="EK61" s="56"/>
      <c r="EL61" s="55">
        <f>'[1]TKB-2'!EL62</f>
        <v>0</v>
      </c>
      <c r="EM61" s="56"/>
      <c r="EN61" s="55">
        <f>'[1]TKB-2'!EN62</f>
        <v>0</v>
      </c>
      <c r="EO61" s="56"/>
      <c r="EP61" s="55">
        <f>'[1]TKB-2'!EP62</f>
        <v>0</v>
      </c>
      <c r="EQ61" s="56"/>
      <c r="ER61" s="55">
        <f>'[1]TKB-2'!ER62</f>
        <v>0</v>
      </c>
      <c r="ES61" s="56"/>
      <c r="ET61" s="55">
        <f>'[1]TKB-2'!ET62</f>
        <v>0</v>
      </c>
      <c r="EU61" s="56"/>
      <c r="EV61" s="55">
        <f>'[1]TKB-2'!EV62</f>
        <v>0</v>
      </c>
      <c r="EW61" s="56"/>
      <c r="EX61" s="55">
        <f>'[1]TKB-2'!EX62</f>
        <v>0</v>
      </c>
      <c r="EY61" s="56"/>
      <c r="EZ61" s="55">
        <f>'[1]TKB-2'!EZ62</f>
        <v>0</v>
      </c>
      <c r="FA61" s="56"/>
      <c r="FB61" s="55">
        <f>'[1]TKB-2'!FB62</f>
        <v>0</v>
      </c>
      <c r="FC61" s="56"/>
      <c r="FD61" s="55">
        <f>'[1]TKB-2'!FD62</f>
        <v>0</v>
      </c>
      <c r="FE61" s="56"/>
      <c r="FF61" s="55">
        <f>'[1]TKB-2'!FF62</f>
        <v>0</v>
      </c>
      <c r="FG61" s="56"/>
      <c r="FH61" s="55">
        <f>'[1]TKB-2'!FH62</f>
        <v>0</v>
      </c>
      <c r="FI61" s="56"/>
      <c r="FJ61" s="55">
        <f>'[1]TKB-2'!FJ62</f>
        <v>0</v>
      </c>
      <c r="FK61" s="56"/>
      <c r="FL61" s="55">
        <f>'[1]TKB-2'!FL62</f>
        <v>0</v>
      </c>
      <c r="FM61" s="56"/>
      <c r="FN61" s="55">
        <f>'[1]TKB-2'!FN62</f>
        <v>0</v>
      </c>
      <c r="FO61" s="56"/>
      <c r="FP61" s="55">
        <f>'[1]TKB-2'!FP62</f>
        <v>0</v>
      </c>
      <c r="FQ61" s="56"/>
      <c r="FR61" s="55">
        <f>'[1]TKB-2'!FR62</f>
        <v>0</v>
      </c>
      <c r="FS61" s="56"/>
      <c r="FT61" s="55">
        <f>'[1]TKB-2'!FT62</f>
        <v>0</v>
      </c>
      <c r="FU61" s="56"/>
      <c r="FV61" s="55">
        <f>'[1]TKB-2'!FV62</f>
        <v>0</v>
      </c>
      <c r="FW61" s="56"/>
      <c r="FX61" s="55">
        <f>'[1]TKB-2'!FX62</f>
        <v>0</v>
      </c>
      <c r="FY61" s="56"/>
      <c r="FZ61" s="55">
        <f>'[1]TKB-2'!FZ62</f>
        <v>0</v>
      </c>
      <c r="GA61" s="56"/>
      <c r="GB61" s="55">
        <f>'[1]TKB-2'!GB62</f>
        <v>0</v>
      </c>
      <c r="GC61" s="56"/>
      <c r="GD61" s="55">
        <f>'[1]TKB-2'!GD62</f>
        <v>0</v>
      </c>
      <c r="GE61" s="56"/>
      <c r="GF61" s="55">
        <f>'[1]TKB-2'!GF62</f>
        <v>0</v>
      </c>
      <c r="GG61" s="56"/>
      <c r="GH61" s="55">
        <f>'[1]TKB-2'!GH62</f>
        <v>0</v>
      </c>
      <c r="GI61" s="56"/>
      <c r="GJ61" s="55">
        <f>'[1]TKB-2'!GJ62</f>
        <v>0</v>
      </c>
      <c r="GK61" s="56"/>
      <c r="GL61" s="55">
        <f>'[1]TKB-2'!GL62</f>
        <v>0</v>
      </c>
      <c r="GM61" s="56"/>
      <c r="GN61" s="55">
        <f>'[1]TKB-2'!GN62</f>
        <v>0</v>
      </c>
      <c r="GO61" s="56"/>
      <c r="GP61" s="55">
        <f>'[1]TKB-2'!GP62</f>
        <v>0</v>
      </c>
      <c r="GQ61" s="56"/>
      <c r="GR61" s="55">
        <f>'[1]TKB-2'!GR62</f>
        <v>0</v>
      </c>
      <c r="GS61" s="56"/>
      <c r="GT61" s="55">
        <f>'[1]TKB-2'!GT62</f>
        <v>0</v>
      </c>
      <c r="GU61" s="56"/>
      <c r="GV61" s="55">
        <f>'[1]TKB-2'!GV62</f>
        <v>0</v>
      </c>
      <c r="GW61" s="56"/>
      <c r="GX61" s="55">
        <f>'[1]TKB-2'!GX62</f>
        <v>0</v>
      </c>
      <c r="GY61" s="56"/>
      <c r="GZ61" s="55">
        <f>'[1]TKB-2'!GZ62</f>
        <v>0</v>
      </c>
      <c r="HA61" s="56"/>
      <c r="HB61" s="55">
        <f>'[1]TKB-2'!HB62</f>
        <v>0</v>
      </c>
      <c r="HC61" s="56"/>
      <c r="HD61" s="55">
        <f>'[1]TKB-2'!HD62</f>
        <v>0</v>
      </c>
      <c r="HE61" s="56"/>
      <c r="HF61" s="55">
        <f>'[1]TKB-2'!HF62</f>
        <v>0</v>
      </c>
      <c r="HG61" s="56"/>
      <c r="HH61" s="55">
        <f>'[1]TKB-2'!HH62</f>
        <v>0</v>
      </c>
      <c r="HI61" s="56"/>
      <c r="HJ61" s="55">
        <f>'[1]TKB-2'!HJ62</f>
        <v>0</v>
      </c>
      <c r="HK61" s="56"/>
      <c r="HL61" s="55">
        <f>'[1]TKB-2'!HL62</f>
        <v>0</v>
      </c>
      <c r="HM61" s="56"/>
      <c r="HN61" s="55">
        <f>'[1]TKB-2'!HN62</f>
        <v>0</v>
      </c>
      <c r="HO61" s="56"/>
      <c r="HP61" s="55">
        <f>'[1]TKB-2'!HP62</f>
        <v>0</v>
      </c>
      <c r="HQ61" s="56"/>
      <c r="HR61" s="55">
        <f>'[1]TKB-2'!HR62</f>
        <v>0</v>
      </c>
      <c r="HS61" s="56"/>
      <c r="HT61" s="55">
        <f>'[1]TKB-2'!HT62</f>
        <v>0</v>
      </c>
      <c r="HU61" s="56"/>
      <c r="HV61" s="55">
        <f>'[1]TKB-2'!HV62</f>
        <v>0</v>
      </c>
      <c r="HW61" s="56"/>
      <c r="HX61" s="55">
        <f>'[1]TKB-2'!HX62</f>
        <v>0</v>
      </c>
      <c r="HY61" s="56"/>
      <c r="HZ61" s="55">
        <f>'[1]TKB-2'!HZ62</f>
        <v>0</v>
      </c>
      <c r="IA61" s="56"/>
      <c r="IB61" s="55">
        <f>'[1]TKB-2'!IB62</f>
        <v>0</v>
      </c>
      <c r="IC61" s="56"/>
      <c r="ID61" s="55">
        <f>'[1]TKB-2'!ID62</f>
        <v>0</v>
      </c>
      <c r="IE61" s="56"/>
      <c r="IF61" s="55">
        <f>'[1]TKB-2'!IF62</f>
        <v>0</v>
      </c>
      <c r="IG61" s="56"/>
      <c r="IH61" s="55">
        <f>'[1]TKB-2'!IH62</f>
        <v>0</v>
      </c>
      <c r="II61" s="56"/>
    </row>
    <row r="62" spans="1:243" ht="15.75" customHeight="1" x14ac:dyDescent="0.2">
      <c r="A62" s="296"/>
      <c r="B62" s="300"/>
      <c r="C62" s="303"/>
      <c r="D62" s="47" t="s">
        <v>18</v>
      </c>
      <c r="E62" s="293"/>
      <c r="F62" s="61"/>
      <c r="G62" s="62" t="str">
        <f>'[1]TKB-2'!G63</f>
        <v/>
      </c>
      <c r="H62" s="61"/>
      <c r="I62" s="62" t="str">
        <f>'[1]TKB-2'!I63</f>
        <v/>
      </c>
      <c r="J62" s="61"/>
      <c r="K62" s="62" t="str">
        <f>'[1]TKB-2'!K63</f>
        <v/>
      </c>
      <c r="L62" s="61"/>
      <c r="M62" s="62" t="str">
        <f>'[1]TKB-2'!M63</f>
        <v/>
      </c>
      <c r="N62" s="61"/>
      <c r="O62" s="62" t="str">
        <f>'[1]TKB-2'!O63</f>
        <v/>
      </c>
      <c r="P62" s="61"/>
      <c r="Q62" s="62" t="str">
        <f>'[1]TKB-2'!Q63</f>
        <v/>
      </c>
      <c r="R62" s="61"/>
      <c r="S62" s="62" t="str">
        <f>'[1]TKB-2'!S63</f>
        <v/>
      </c>
      <c r="T62" s="61"/>
      <c r="U62" s="62" t="str">
        <f>'[1]TKB-2'!U63</f>
        <v/>
      </c>
      <c r="V62" s="61"/>
      <c r="W62" s="62" t="str">
        <f>'[1]TKB-2'!W63</f>
        <v/>
      </c>
      <c r="X62" s="61"/>
      <c r="Y62" s="62" t="str">
        <f>'[1]TKB-2'!Y63</f>
        <v/>
      </c>
      <c r="Z62" s="61"/>
      <c r="AA62" s="62" t="str">
        <f>'[1]TKB-2'!AA63</f>
        <v/>
      </c>
      <c r="AB62" s="61"/>
      <c r="AC62" s="62" t="str">
        <f>'[1]TKB-2'!AC63</f>
        <v/>
      </c>
      <c r="AD62" s="61"/>
      <c r="AE62" s="62" t="str">
        <f>'[1]TKB-2'!AE63</f>
        <v/>
      </c>
      <c r="AF62" s="61"/>
      <c r="AG62" s="62" t="str">
        <f>'[1]TKB-2'!AG63</f>
        <v/>
      </c>
      <c r="AH62" s="61"/>
      <c r="AI62" s="62" t="str">
        <f>'[1]TKB-2'!AI63</f>
        <v/>
      </c>
      <c r="AJ62" s="61"/>
      <c r="AK62" s="62" t="str">
        <f>'[1]TKB-2'!AK63</f>
        <v/>
      </c>
      <c r="AL62" s="61"/>
      <c r="AM62" s="62" t="str">
        <f>'[1]TKB-2'!AM63</f>
        <v/>
      </c>
      <c r="AN62" s="61"/>
      <c r="AO62" s="62" t="str">
        <f>'[1]TKB-2'!AO63</f>
        <v/>
      </c>
      <c r="AP62" s="61"/>
      <c r="AQ62" s="62" t="str">
        <f>'[1]TKB-2'!AQ63</f>
        <v/>
      </c>
      <c r="AR62" s="61"/>
      <c r="AS62" s="62" t="str">
        <f>'[1]TKB-2'!AS63</f>
        <v/>
      </c>
      <c r="AT62" s="61"/>
      <c r="AU62" s="62" t="str">
        <f>'[1]TKB-2'!AU63</f>
        <v/>
      </c>
      <c r="AV62" s="61"/>
      <c r="AW62" s="62" t="str">
        <f>'[1]TKB-2'!AW63</f>
        <v/>
      </c>
      <c r="AX62" s="61"/>
      <c r="AY62" s="62" t="str">
        <f>'[1]TKB-2'!AY63</f>
        <v/>
      </c>
      <c r="AZ62" s="61"/>
      <c r="BA62" s="62" t="str">
        <f>'[1]TKB-2'!BA63</f>
        <v/>
      </c>
      <c r="BB62" s="61"/>
      <c r="BC62" s="62" t="str">
        <f>'[1]TKB-2'!BC63</f>
        <v/>
      </c>
      <c r="BD62" s="61"/>
      <c r="BE62" s="62" t="str">
        <f>'[1]TKB-2'!BE63</f>
        <v/>
      </c>
      <c r="BF62" s="61"/>
      <c r="BG62" s="62" t="str">
        <f>'[1]TKB-2'!BG63</f>
        <v/>
      </c>
      <c r="BH62" s="61"/>
      <c r="BI62" s="62" t="str">
        <f>'[1]TKB-2'!BI63</f>
        <v/>
      </c>
      <c r="BJ62" s="61"/>
      <c r="BK62" s="62" t="str">
        <f>'[1]TKB-2'!BK63</f>
        <v/>
      </c>
      <c r="BL62" s="61"/>
      <c r="BM62" s="62" t="str">
        <f>'[1]TKB-2'!BM63</f>
        <v/>
      </c>
      <c r="BN62" s="61"/>
      <c r="BO62" s="62" t="str">
        <f>'[1]TKB-2'!BO63</f>
        <v/>
      </c>
      <c r="BP62" s="61"/>
      <c r="BQ62" s="62" t="str">
        <f>'[1]TKB-2'!BQ63</f>
        <v/>
      </c>
      <c r="BR62" s="61"/>
      <c r="BS62" s="62" t="str">
        <f>'[1]TKB-2'!BS63</f>
        <v/>
      </c>
      <c r="BT62" s="61"/>
      <c r="BU62" s="62" t="str">
        <f>'[1]TKB-2'!BU63</f>
        <v/>
      </c>
      <c r="BV62" s="61"/>
      <c r="BW62" s="62" t="str">
        <f>'[1]TKB-2'!BW63</f>
        <v/>
      </c>
      <c r="BX62" s="61"/>
      <c r="BY62" s="62" t="str">
        <f>'[1]TKB-2'!BY63</f>
        <v/>
      </c>
      <c r="BZ62" s="61"/>
      <c r="CA62" s="62" t="str">
        <f>'[1]TKB-2'!CA63</f>
        <v/>
      </c>
      <c r="CB62" s="61"/>
      <c r="CC62" s="62" t="str">
        <f>'[1]TKB-2'!CC63</f>
        <v/>
      </c>
      <c r="CD62" s="61"/>
      <c r="CE62" s="62" t="str">
        <f>'[1]TKB-2'!CE63</f>
        <v/>
      </c>
      <c r="CF62" s="61"/>
      <c r="CG62" s="62" t="str">
        <f>'[1]TKB-2'!CG63</f>
        <v/>
      </c>
      <c r="CH62" s="61"/>
      <c r="CI62" s="62" t="str">
        <f>'[1]TKB-2'!CI63</f>
        <v/>
      </c>
      <c r="CJ62" s="61"/>
      <c r="CK62" s="62" t="str">
        <f>'[1]TKB-2'!CK63</f>
        <v/>
      </c>
      <c r="CL62" s="61"/>
      <c r="CM62" s="62" t="str">
        <f>'[1]TKB-2'!CM63</f>
        <v/>
      </c>
      <c r="CN62" s="61"/>
      <c r="CO62" s="62" t="str">
        <f>'[1]TKB-2'!CO63</f>
        <v/>
      </c>
      <c r="CP62" s="61"/>
      <c r="CQ62" s="62" t="str">
        <f>'[1]TKB-2'!CQ63</f>
        <v/>
      </c>
      <c r="CR62" s="61"/>
      <c r="CS62" s="62" t="str">
        <f>'[1]TKB-2'!CS63</f>
        <v/>
      </c>
      <c r="CT62" s="61"/>
      <c r="CU62" s="62" t="str">
        <f>'[1]TKB-2'!CU63</f>
        <v/>
      </c>
      <c r="CV62" s="61"/>
      <c r="CW62" s="62" t="str">
        <f>'[1]TKB-2'!CW63</f>
        <v/>
      </c>
      <c r="CX62" s="61"/>
      <c r="CY62" s="62" t="str">
        <f>'[1]TKB-2'!CY63</f>
        <v/>
      </c>
      <c r="CZ62" s="61"/>
      <c r="DA62" s="62" t="str">
        <f>'[1]TKB-2'!DA63</f>
        <v/>
      </c>
      <c r="DB62" s="61"/>
      <c r="DC62" s="62" t="str">
        <f>'[1]TKB-2'!DC63</f>
        <v/>
      </c>
      <c r="DD62" s="61"/>
      <c r="DE62" s="62" t="str">
        <f>'[1]TKB-2'!DE63</f>
        <v/>
      </c>
      <c r="DF62" s="61"/>
      <c r="DG62" s="62" t="str">
        <f>'[1]TKB-2'!DG63</f>
        <v/>
      </c>
      <c r="DH62" s="61"/>
      <c r="DI62" s="62" t="str">
        <f>'[1]TKB-2'!DI63</f>
        <v/>
      </c>
      <c r="DJ62" s="61"/>
      <c r="DK62" s="62" t="str">
        <f>'[1]TKB-2'!DK63</f>
        <v/>
      </c>
      <c r="DL62" s="61"/>
      <c r="DM62" s="62" t="str">
        <f>'[1]TKB-2'!DM63</f>
        <v/>
      </c>
      <c r="DN62" s="61"/>
      <c r="DO62" s="62" t="str">
        <f>'[1]TKB-2'!DO63</f>
        <v/>
      </c>
      <c r="DP62" s="61"/>
      <c r="DQ62" s="62" t="str">
        <f>'[1]TKB-2'!DQ63</f>
        <v/>
      </c>
      <c r="DR62" s="61"/>
      <c r="DS62" s="62" t="str">
        <f>'[1]TKB-2'!DS63</f>
        <v/>
      </c>
      <c r="DT62" s="61"/>
      <c r="DU62" s="62" t="str">
        <f>'[1]TKB-2'!DU63</f>
        <v/>
      </c>
      <c r="DV62" s="61"/>
      <c r="DW62" s="62" t="str">
        <f>'[1]TKB-2'!DW63</f>
        <v/>
      </c>
      <c r="DX62" s="61"/>
      <c r="DY62" s="62" t="str">
        <f>'[1]TKB-2'!DY63</f>
        <v/>
      </c>
      <c r="DZ62" s="61"/>
      <c r="EA62" s="62" t="str">
        <f>'[1]TKB-2'!EA63</f>
        <v/>
      </c>
      <c r="EB62" s="61"/>
      <c r="EC62" s="62" t="str">
        <f>'[1]TKB-2'!EC63</f>
        <v/>
      </c>
      <c r="ED62" s="61"/>
      <c r="EE62" s="62" t="str">
        <f>'[1]TKB-2'!EE63</f>
        <v/>
      </c>
      <c r="EF62" s="61"/>
      <c r="EG62" s="62" t="str">
        <f>'[1]TKB-2'!EG63</f>
        <v/>
      </c>
      <c r="EH62" s="61"/>
      <c r="EI62" s="62" t="str">
        <f>'[1]TKB-2'!EI63</f>
        <v/>
      </c>
      <c r="EJ62" s="61"/>
      <c r="EK62" s="62" t="str">
        <f>'[1]TKB-2'!EK63</f>
        <v/>
      </c>
      <c r="EL62" s="61"/>
      <c r="EM62" s="62" t="str">
        <f>'[1]TKB-2'!EM63</f>
        <v/>
      </c>
      <c r="EN62" s="61"/>
      <c r="EO62" s="62" t="str">
        <f>'[1]TKB-2'!EO63</f>
        <v/>
      </c>
      <c r="EP62" s="61"/>
      <c r="EQ62" s="62" t="str">
        <f>'[1]TKB-2'!EQ63</f>
        <v/>
      </c>
      <c r="ER62" s="61"/>
      <c r="ES62" s="62" t="str">
        <f>'[1]TKB-2'!ES63</f>
        <v/>
      </c>
      <c r="ET62" s="61"/>
      <c r="EU62" s="62" t="str">
        <f>'[1]TKB-2'!EU63</f>
        <v/>
      </c>
      <c r="EV62" s="61"/>
      <c r="EW62" s="62" t="str">
        <f>'[1]TKB-2'!EW63</f>
        <v/>
      </c>
      <c r="EX62" s="61"/>
      <c r="EY62" s="62" t="str">
        <f>'[1]TKB-2'!EY63</f>
        <v/>
      </c>
      <c r="EZ62" s="61"/>
      <c r="FA62" s="62" t="str">
        <f>'[1]TKB-2'!FA63</f>
        <v/>
      </c>
      <c r="FB62" s="61"/>
      <c r="FC62" s="62" t="str">
        <f>'[1]TKB-2'!FC63</f>
        <v/>
      </c>
      <c r="FD62" s="61"/>
      <c r="FE62" s="62" t="str">
        <f>'[1]TKB-2'!FE63</f>
        <v/>
      </c>
      <c r="FF62" s="61"/>
      <c r="FG62" s="62" t="str">
        <f>'[1]TKB-2'!FG63</f>
        <v/>
      </c>
      <c r="FH62" s="61"/>
      <c r="FI62" s="62" t="str">
        <f>'[1]TKB-2'!FI63</f>
        <v/>
      </c>
      <c r="FJ62" s="61"/>
      <c r="FK62" s="62" t="str">
        <f>'[1]TKB-2'!FK63</f>
        <v/>
      </c>
      <c r="FL62" s="61"/>
      <c r="FM62" s="62" t="str">
        <f>'[1]TKB-2'!FM63</f>
        <v/>
      </c>
      <c r="FN62" s="61"/>
      <c r="FO62" s="62" t="str">
        <f>'[1]TKB-2'!FO63</f>
        <v/>
      </c>
      <c r="FP62" s="61"/>
      <c r="FQ62" s="62" t="str">
        <f>'[1]TKB-2'!FQ63</f>
        <v/>
      </c>
      <c r="FR62" s="61"/>
      <c r="FS62" s="62" t="str">
        <f>'[1]TKB-2'!FS63</f>
        <v/>
      </c>
      <c r="FT62" s="61"/>
      <c r="FU62" s="62" t="str">
        <f>'[1]TKB-2'!FU63</f>
        <v/>
      </c>
      <c r="FV62" s="61"/>
      <c r="FW62" s="62" t="str">
        <f>'[1]TKB-2'!FW63</f>
        <v/>
      </c>
      <c r="FX62" s="61"/>
      <c r="FY62" s="62" t="str">
        <f>'[1]TKB-2'!FY63</f>
        <v/>
      </c>
      <c r="FZ62" s="61"/>
      <c r="GA62" s="62" t="str">
        <f>'[1]TKB-2'!GA63</f>
        <v/>
      </c>
      <c r="GB62" s="61"/>
      <c r="GC62" s="62" t="str">
        <f>'[1]TKB-2'!GC63</f>
        <v/>
      </c>
      <c r="GD62" s="61"/>
      <c r="GE62" s="62" t="str">
        <f>'[1]TKB-2'!GE63</f>
        <v/>
      </c>
      <c r="GF62" s="61"/>
      <c r="GG62" s="62" t="str">
        <f>'[1]TKB-2'!GG63</f>
        <v/>
      </c>
      <c r="GH62" s="61"/>
      <c r="GI62" s="62" t="str">
        <f>'[1]TKB-2'!GI63</f>
        <v/>
      </c>
      <c r="GJ62" s="61"/>
      <c r="GK62" s="62" t="str">
        <f>'[1]TKB-2'!GK63</f>
        <v/>
      </c>
      <c r="GL62" s="61"/>
      <c r="GM62" s="62" t="str">
        <f>'[1]TKB-2'!GM63</f>
        <v/>
      </c>
      <c r="GN62" s="61"/>
      <c r="GO62" s="62" t="str">
        <f>'[1]TKB-2'!GO63</f>
        <v/>
      </c>
      <c r="GP62" s="61"/>
      <c r="GQ62" s="62" t="str">
        <f>'[1]TKB-2'!GQ63</f>
        <v/>
      </c>
      <c r="GR62" s="61"/>
      <c r="GS62" s="62" t="str">
        <f>'[1]TKB-2'!GS63</f>
        <v/>
      </c>
      <c r="GT62" s="61"/>
      <c r="GU62" s="62" t="str">
        <f>'[1]TKB-2'!GU63</f>
        <v/>
      </c>
      <c r="GV62" s="61"/>
      <c r="GW62" s="62" t="str">
        <f>'[1]TKB-2'!GW63</f>
        <v/>
      </c>
      <c r="GX62" s="61"/>
      <c r="GY62" s="62" t="str">
        <f>'[1]TKB-2'!GY63</f>
        <v/>
      </c>
      <c r="GZ62" s="61"/>
      <c r="HA62" s="62" t="str">
        <f>'[1]TKB-2'!HA63</f>
        <v/>
      </c>
      <c r="HB62" s="61"/>
      <c r="HC62" s="62" t="str">
        <f>'[1]TKB-2'!HC63</f>
        <v/>
      </c>
      <c r="HD62" s="61"/>
      <c r="HE62" s="62" t="str">
        <f>'[1]TKB-2'!HE63</f>
        <v/>
      </c>
      <c r="HF62" s="61"/>
      <c r="HG62" s="62" t="str">
        <f>'[1]TKB-2'!HG63</f>
        <v/>
      </c>
      <c r="HH62" s="61"/>
      <c r="HI62" s="62" t="str">
        <f>'[1]TKB-2'!HI63</f>
        <v/>
      </c>
      <c r="HJ62" s="61"/>
      <c r="HK62" s="62" t="str">
        <f>'[1]TKB-2'!HK63</f>
        <v/>
      </c>
      <c r="HL62" s="61"/>
      <c r="HM62" s="62" t="str">
        <f>'[1]TKB-2'!HM63</f>
        <v/>
      </c>
      <c r="HN62" s="61"/>
      <c r="HO62" s="62" t="str">
        <f>'[1]TKB-2'!HO63</f>
        <v/>
      </c>
      <c r="HP62" s="61"/>
      <c r="HQ62" s="62" t="str">
        <f>'[1]TKB-2'!HQ63</f>
        <v/>
      </c>
      <c r="HR62" s="61"/>
      <c r="HS62" s="62" t="str">
        <f>'[1]TKB-2'!HS63</f>
        <v/>
      </c>
      <c r="HT62" s="61"/>
      <c r="HU62" s="62" t="str">
        <f>'[1]TKB-2'!HU63</f>
        <v/>
      </c>
      <c r="HV62" s="61"/>
      <c r="HW62" s="62" t="str">
        <f>'[1]TKB-2'!HW63</f>
        <v/>
      </c>
      <c r="HX62" s="61"/>
      <c r="HY62" s="62" t="str">
        <f>'[1]TKB-2'!HY63</f>
        <v/>
      </c>
      <c r="HZ62" s="61"/>
      <c r="IA62" s="62" t="str">
        <f>'[1]TKB-2'!IA63</f>
        <v/>
      </c>
      <c r="IB62" s="61"/>
      <c r="IC62" s="62" t="str">
        <f>'[1]TKB-2'!IC63</f>
        <v/>
      </c>
      <c r="ID62" s="61"/>
      <c r="IE62" s="62" t="str">
        <f>'[1]TKB-2'!IE63</f>
        <v/>
      </c>
      <c r="IF62" s="61"/>
      <c r="IG62" s="62" t="str">
        <f>'[1]TKB-2'!IG63</f>
        <v/>
      </c>
      <c r="IH62" s="61"/>
      <c r="II62" s="62" t="str">
        <f>'[1]TKB-2'!II63</f>
        <v/>
      </c>
    </row>
    <row r="63" spans="1:243" ht="15.75" customHeight="1" x14ac:dyDescent="0.2">
      <c r="A63" s="296"/>
      <c r="B63" s="311" t="str">
        <f>'TKB-1'!B63</f>
        <v>CN</v>
      </c>
      <c r="C63" s="301">
        <f>C53+1</f>
        <v>44374</v>
      </c>
      <c r="D63" s="39">
        <v>0</v>
      </c>
      <c r="E63" s="292" t="s">
        <v>52</v>
      </c>
      <c r="F63" s="55">
        <f>'[1]TKB-2'!F64</f>
        <v>0</v>
      </c>
      <c r="G63" s="56"/>
      <c r="H63" s="55">
        <f>'[1]TKB-2'!H64</f>
        <v>0</v>
      </c>
      <c r="I63" s="56"/>
      <c r="J63" s="55">
        <f>'[1]TKB-2'!J64</f>
        <v>0</v>
      </c>
      <c r="K63" s="56"/>
      <c r="L63" s="55">
        <f>'[1]TKB-2'!L64</f>
        <v>0</v>
      </c>
      <c r="M63" s="56"/>
      <c r="N63" s="55">
        <f>'[1]TKB-2'!N64</f>
        <v>0</v>
      </c>
      <c r="O63" s="56"/>
      <c r="P63" s="55">
        <f>'[1]TKB-2'!P64</f>
        <v>0</v>
      </c>
      <c r="Q63" s="56"/>
      <c r="R63" s="55">
        <f>'[1]TKB-2'!R64</f>
        <v>0</v>
      </c>
      <c r="S63" s="56"/>
      <c r="T63" s="55">
        <f>'[1]TKB-2'!T64</f>
        <v>0</v>
      </c>
      <c r="U63" s="56"/>
      <c r="V63" s="55">
        <f>'[1]TKB-2'!V64</f>
        <v>0</v>
      </c>
      <c r="W63" s="56"/>
      <c r="X63" s="55">
        <f>'[1]TKB-2'!X64</f>
        <v>0</v>
      </c>
      <c r="Y63" s="56"/>
      <c r="Z63" s="55">
        <f>'[1]TKB-2'!Z64</f>
        <v>0</v>
      </c>
      <c r="AA63" s="56"/>
      <c r="AB63" s="55">
        <f>'[1]TKB-2'!AB64</f>
        <v>0</v>
      </c>
      <c r="AC63" s="56"/>
      <c r="AD63" s="55">
        <f>'[1]TKB-2'!AD64</f>
        <v>0</v>
      </c>
      <c r="AE63" s="56"/>
      <c r="AF63" s="55">
        <f>'[1]TKB-2'!AF64</f>
        <v>0</v>
      </c>
      <c r="AG63" s="56"/>
      <c r="AH63" s="55">
        <f>'[1]TKB-2'!AH64</f>
        <v>0</v>
      </c>
      <c r="AI63" s="56"/>
      <c r="AJ63" s="55">
        <f>'[1]TKB-2'!AJ64</f>
        <v>0</v>
      </c>
      <c r="AK63" s="56"/>
      <c r="AL63" s="55">
        <f>'[1]TKB-2'!AL64</f>
        <v>0</v>
      </c>
      <c r="AM63" s="56"/>
      <c r="AN63" s="55">
        <f>'[1]TKB-2'!AN64</f>
        <v>0</v>
      </c>
      <c r="AO63" s="56"/>
      <c r="AP63" s="55">
        <f>'[1]TKB-2'!AP64</f>
        <v>0</v>
      </c>
      <c r="AQ63" s="56"/>
      <c r="AR63" s="55">
        <f>'[1]TKB-2'!AR64</f>
        <v>0</v>
      </c>
      <c r="AS63" s="56"/>
      <c r="AT63" s="55">
        <f>'[1]TKB-2'!AT64</f>
        <v>0</v>
      </c>
      <c r="AU63" s="56"/>
      <c r="AV63" s="55">
        <f>'[1]TKB-2'!AV64</f>
        <v>0</v>
      </c>
      <c r="AW63" s="56"/>
      <c r="AX63" s="55">
        <f>'[1]TKB-2'!AX64</f>
        <v>0</v>
      </c>
      <c r="AY63" s="56"/>
      <c r="AZ63" s="55">
        <f>'[1]TKB-2'!AZ64</f>
        <v>0</v>
      </c>
      <c r="BA63" s="56"/>
      <c r="BB63" s="55">
        <f>'[1]TKB-2'!BB64</f>
        <v>0</v>
      </c>
      <c r="BC63" s="56"/>
      <c r="BD63" s="55">
        <f>'[1]TKB-2'!BD64</f>
        <v>0</v>
      </c>
      <c r="BE63" s="56"/>
      <c r="BF63" s="55">
        <f>'[1]TKB-2'!BF64</f>
        <v>0</v>
      </c>
      <c r="BG63" s="56"/>
      <c r="BH63" s="55">
        <f>'[1]TKB-2'!BH64</f>
        <v>0</v>
      </c>
      <c r="BI63" s="56"/>
      <c r="BJ63" s="55">
        <f>'[1]TKB-2'!BJ64</f>
        <v>0</v>
      </c>
      <c r="BK63" s="56"/>
      <c r="BL63" s="55">
        <f>'[1]TKB-2'!BL64</f>
        <v>0</v>
      </c>
      <c r="BM63" s="56"/>
      <c r="BN63" s="55">
        <f>'[1]TKB-2'!BN64</f>
        <v>0</v>
      </c>
      <c r="BO63" s="56"/>
      <c r="BP63" s="55">
        <f>'[1]TKB-2'!BP64</f>
        <v>0</v>
      </c>
      <c r="BQ63" s="56"/>
      <c r="BR63" s="55">
        <f>'[1]TKB-2'!BR64</f>
        <v>0</v>
      </c>
      <c r="BS63" s="56"/>
      <c r="BT63" s="55">
        <f>'[1]TKB-2'!BT64</f>
        <v>0</v>
      </c>
      <c r="BU63" s="56"/>
      <c r="BV63" s="55">
        <f>'[1]TKB-2'!BV64</f>
        <v>0</v>
      </c>
      <c r="BW63" s="56"/>
      <c r="BX63" s="55">
        <f>'[1]TKB-2'!BX64</f>
        <v>0</v>
      </c>
      <c r="BY63" s="56"/>
      <c r="BZ63" s="55">
        <f>'[1]TKB-2'!BZ64</f>
        <v>0</v>
      </c>
      <c r="CA63" s="56"/>
      <c r="CB63" s="55">
        <f>'[1]TKB-2'!CB64</f>
        <v>0</v>
      </c>
      <c r="CC63" s="56"/>
      <c r="CD63" s="55">
        <f>'[1]TKB-2'!CD64</f>
        <v>0</v>
      </c>
      <c r="CE63" s="56"/>
      <c r="CF63" s="55">
        <f>'[1]TKB-2'!CF64</f>
        <v>0</v>
      </c>
      <c r="CG63" s="56"/>
      <c r="CH63" s="55">
        <f>'[1]TKB-2'!CH64</f>
        <v>0</v>
      </c>
      <c r="CI63" s="56"/>
      <c r="CJ63" s="55">
        <f>'[1]TKB-2'!CJ64</f>
        <v>0</v>
      </c>
      <c r="CK63" s="56"/>
      <c r="CL63" s="55">
        <f>'[1]TKB-2'!CL64</f>
        <v>0</v>
      </c>
      <c r="CM63" s="56"/>
      <c r="CN63" s="55">
        <f>'[1]TKB-2'!CN64</f>
        <v>0</v>
      </c>
      <c r="CO63" s="56"/>
      <c r="CP63" s="55">
        <f>'[1]TKB-2'!CP64</f>
        <v>0</v>
      </c>
      <c r="CQ63" s="56"/>
      <c r="CR63" s="55">
        <f>'[1]TKB-2'!CR64</f>
        <v>0</v>
      </c>
      <c r="CS63" s="56"/>
      <c r="CT63" s="55">
        <f>'[1]TKB-2'!CT64</f>
        <v>0</v>
      </c>
      <c r="CU63" s="56"/>
      <c r="CV63" s="55">
        <f>'[1]TKB-2'!CV64</f>
        <v>0</v>
      </c>
      <c r="CW63" s="56"/>
      <c r="CX63" s="55">
        <f>'[1]TKB-2'!CX64</f>
        <v>0</v>
      </c>
      <c r="CY63" s="56"/>
      <c r="CZ63" s="55">
        <f>'[1]TKB-2'!CZ64</f>
        <v>0</v>
      </c>
      <c r="DA63" s="56"/>
      <c r="DB63" s="55">
        <f>'[1]TKB-2'!DB64</f>
        <v>0</v>
      </c>
      <c r="DC63" s="56"/>
      <c r="DD63" s="55">
        <f>'[1]TKB-2'!DD64</f>
        <v>0</v>
      </c>
      <c r="DE63" s="56"/>
      <c r="DF63" s="55">
        <f>'[1]TKB-2'!DF64</f>
        <v>0</v>
      </c>
      <c r="DG63" s="56"/>
      <c r="DH63" s="55">
        <f>'[1]TKB-2'!DH64</f>
        <v>0</v>
      </c>
      <c r="DI63" s="56"/>
      <c r="DJ63" s="55">
        <f>'[1]TKB-2'!DJ64</f>
        <v>0</v>
      </c>
      <c r="DK63" s="56"/>
      <c r="DL63" s="55">
        <f>'[1]TKB-2'!DL64</f>
        <v>0</v>
      </c>
      <c r="DM63" s="56"/>
      <c r="DN63" s="55">
        <f>'[1]TKB-2'!DN64</f>
        <v>0</v>
      </c>
      <c r="DO63" s="56"/>
      <c r="DP63" s="55">
        <f>'[1]TKB-2'!DP64</f>
        <v>0</v>
      </c>
      <c r="DQ63" s="56"/>
      <c r="DR63" s="55">
        <f>'[1]TKB-2'!DR64</f>
        <v>0</v>
      </c>
      <c r="DS63" s="56"/>
      <c r="DT63" s="55" t="str">
        <f>'[1]TKB-2'!DT64</f>
        <v>A4-301</v>
      </c>
      <c r="DU63" s="56"/>
      <c r="DV63" s="55">
        <f>'[1]TKB-2'!DV64</f>
        <v>0</v>
      </c>
      <c r="DW63" s="56"/>
      <c r="DX63" s="55" t="str">
        <f>'[1]TKB-2'!DX64</f>
        <v>A4-301</v>
      </c>
      <c r="DY63" s="56"/>
      <c r="DZ63" s="55">
        <f>'[1]TKB-2'!DZ64</f>
        <v>0</v>
      </c>
      <c r="EA63" s="56"/>
      <c r="EB63" s="55">
        <f>'[1]TKB-2'!EB64</f>
        <v>0</v>
      </c>
      <c r="EC63" s="56"/>
      <c r="ED63" s="55">
        <f>'[1]TKB-2'!ED64</f>
        <v>0</v>
      </c>
      <c r="EE63" s="56"/>
      <c r="EF63" s="55">
        <f>'[1]TKB-2'!EF64</f>
        <v>0</v>
      </c>
      <c r="EG63" s="56"/>
      <c r="EH63" s="55">
        <f>'[1]TKB-2'!EH64</f>
        <v>0</v>
      </c>
      <c r="EI63" s="56"/>
      <c r="EJ63" s="55">
        <f>'[1]TKB-2'!EJ64</f>
        <v>0</v>
      </c>
      <c r="EK63" s="56"/>
      <c r="EL63" s="55">
        <f>'[1]TKB-2'!EL64</f>
        <v>0</v>
      </c>
      <c r="EM63" s="56"/>
      <c r="EN63" s="55">
        <f>'[1]TKB-2'!EN64</f>
        <v>0</v>
      </c>
      <c r="EO63" s="56"/>
      <c r="EP63" s="55">
        <f>'[1]TKB-2'!EP64</f>
        <v>0</v>
      </c>
      <c r="EQ63" s="56"/>
      <c r="ER63" s="55">
        <f>'[1]TKB-2'!ER64</f>
        <v>0</v>
      </c>
      <c r="ES63" s="56"/>
      <c r="ET63" s="55">
        <f>'[1]TKB-2'!ET64</f>
        <v>0</v>
      </c>
      <c r="EU63" s="56"/>
      <c r="EV63" s="55">
        <f>'[1]TKB-2'!EV64</f>
        <v>0</v>
      </c>
      <c r="EW63" s="56"/>
      <c r="EX63" s="55">
        <f>'[1]TKB-2'!EX64</f>
        <v>0</v>
      </c>
      <c r="EY63" s="56"/>
      <c r="EZ63" s="55">
        <f>'[1]TKB-2'!EZ64</f>
        <v>0</v>
      </c>
      <c r="FA63" s="56"/>
      <c r="FB63" s="55">
        <f>'[1]TKB-2'!FB64</f>
        <v>0</v>
      </c>
      <c r="FC63" s="56"/>
      <c r="FD63" s="55">
        <f>'[1]TKB-2'!FD64</f>
        <v>0</v>
      </c>
      <c r="FE63" s="56"/>
      <c r="FF63" s="55">
        <f>'[1]TKB-2'!FF64</f>
        <v>0</v>
      </c>
      <c r="FG63" s="56"/>
      <c r="FH63" s="55">
        <f>'[1]TKB-2'!FH64</f>
        <v>0</v>
      </c>
      <c r="FI63" s="56"/>
      <c r="FJ63" s="55">
        <f>'[1]TKB-2'!FJ64</f>
        <v>0</v>
      </c>
      <c r="FK63" s="56"/>
      <c r="FL63" s="55">
        <f>'[1]TKB-2'!FL64</f>
        <v>0</v>
      </c>
      <c r="FM63" s="56"/>
      <c r="FN63" s="55">
        <f>'[1]TKB-2'!FN64</f>
        <v>0</v>
      </c>
      <c r="FO63" s="56"/>
      <c r="FP63" s="55">
        <f>'[1]TKB-2'!FP64</f>
        <v>0</v>
      </c>
      <c r="FQ63" s="56"/>
      <c r="FR63" s="55">
        <f>'[1]TKB-2'!FR64</f>
        <v>0</v>
      </c>
      <c r="FS63" s="56"/>
      <c r="FT63" s="55">
        <f>'[1]TKB-2'!FT64</f>
        <v>0</v>
      </c>
      <c r="FU63" s="56"/>
      <c r="FV63" s="55">
        <f>'[1]TKB-2'!FV64</f>
        <v>0</v>
      </c>
      <c r="FW63" s="56"/>
      <c r="FX63" s="55">
        <f>'[1]TKB-2'!FX64</f>
        <v>0</v>
      </c>
      <c r="FY63" s="56"/>
      <c r="FZ63" s="55">
        <f>'[1]TKB-2'!FZ64</f>
        <v>0</v>
      </c>
      <c r="GA63" s="56"/>
      <c r="GB63" s="55">
        <f>'[1]TKB-2'!GB64</f>
        <v>0</v>
      </c>
      <c r="GC63" s="56"/>
      <c r="GD63" s="55">
        <f>'[1]TKB-2'!GD64</f>
        <v>0</v>
      </c>
      <c r="GE63" s="56"/>
      <c r="GF63" s="55">
        <f>'[1]TKB-2'!GF64</f>
        <v>0</v>
      </c>
      <c r="GG63" s="56"/>
      <c r="GH63" s="55">
        <f>'[1]TKB-2'!GH64</f>
        <v>0</v>
      </c>
      <c r="GI63" s="56"/>
      <c r="GJ63" s="55">
        <f>'[1]TKB-2'!GJ64</f>
        <v>0</v>
      </c>
      <c r="GK63" s="56"/>
      <c r="GL63" s="55">
        <f>'[1]TKB-2'!GL64</f>
        <v>0</v>
      </c>
      <c r="GM63" s="56"/>
      <c r="GN63" s="55">
        <f>'[1]TKB-2'!GN64</f>
        <v>0</v>
      </c>
      <c r="GO63" s="56"/>
      <c r="GP63" s="55">
        <f>'[1]TKB-2'!GP64</f>
        <v>0</v>
      </c>
      <c r="GQ63" s="56"/>
      <c r="GR63" s="55">
        <f>'[1]TKB-2'!GR64</f>
        <v>0</v>
      </c>
      <c r="GS63" s="56"/>
      <c r="GT63" s="55">
        <f>'[1]TKB-2'!GT64</f>
        <v>0</v>
      </c>
      <c r="GU63" s="56"/>
      <c r="GV63" s="55">
        <f>'[1]TKB-2'!GV64</f>
        <v>0</v>
      </c>
      <c r="GW63" s="56"/>
      <c r="GX63" s="55">
        <f>'[1]TKB-2'!GX64</f>
        <v>0</v>
      </c>
      <c r="GY63" s="56"/>
      <c r="GZ63" s="55">
        <f>'[1]TKB-2'!GZ64</f>
        <v>0</v>
      </c>
      <c r="HA63" s="56"/>
      <c r="HB63" s="55">
        <f>'[1]TKB-2'!HB64</f>
        <v>0</v>
      </c>
      <c r="HC63" s="56"/>
      <c r="HD63" s="55">
        <f>'[1]TKB-2'!HD64</f>
        <v>0</v>
      </c>
      <c r="HE63" s="56"/>
      <c r="HF63" s="55">
        <f>'[1]TKB-2'!HF64</f>
        <v>0</v>
      </c>
      <c r="HG63" s="56"/>
      <c r="HH63" s="55">
        <f>'[1]TKB-2'!HH64</f>
        <v>0</v>
      </c>
      <c r="HI63" s="56"/>
      <c r="HJ63" s="55">
        <f>'[1]TKB-2'!HJ64</f>
        <v>0</v>
      </c>
      <c r="HK63" s="56"/>
      <c r="HL63" s="55">
        <f>'[1]TKB-2'!HL64</f>
        <v>0</v>
      </c>
      <c r="HM63" s="56"/>
      <c r="HN63" s="55">
        <f>'[1]TKB-2'!HN64</f>
        <v>0</v>
      </c>
      <c r="HO63" s="56"/>
      <c r="HP63" s="55">
        <f>'[1]TKB-2'!HP64</f>
        <v>0</v>
      </c>
      <c r="HQ63" s="56"/>
      <c r="HR63" s="55">
        <f>'[1]TKB-2'!HR64</f>
        <v>0</v>
      </c>
      <c r="HS63" s="56"/>
      <c r="HT63" s="55">
        <f>'[1]TKB-2'!HT64</f>
        <v>0</v>
      </c>
      <c r="HU63" s="56"/>
      <c r="HV63" s="55">
        <f>'[1]TKB-2'!HV64</f>
        <v>0</v>
      </c>
      <c r="HW63" s="56"/>
      <c r="HX63" s="55">
        <f>'[1]TKB-2'!HX64</f>
        <v>0</v>
      </c>
      <c r="HY63" s="56"/>
      <c r="HZ63" s="55">
        <f>'[1]TKB-2'!HZ64</f>
        <v>0</v>
      </c>
      <c r="IA63" s="56"/>
      <c r="IB63" s="55">
        <f>'[1]TKB-2'!IB64</f>
        <v>0</v>
      </c>
      <c r="IC63" s="56"/>
      <c r="ID63" s="55">
        <f>'[1]TKB-2'!ID64</f>
        <v>0</v>
      </c>
      <c r="IE63" s="56"/>
      <c r="IF63" s="55">
        <f>'[1]TKB-2'!IF64</f>
        <v>0</v>
      </c>
      <c r="IG63" s="56"/>
      <c r="IH63" s="55">
        <f>'[1]TKB-2'!IH64</f>
        <v>0</v>
      </c>
      <c r="II63" s="56"/>
    </row>
    <row r="64" spans="1:243" ht="15.75" customHeight="1" x14ac:dyDescent="0.2">
      <c r="A64" s="296"/>
      <c r="B64" s="299"/>
      <c r="C64" s="302"/>
      <c r="D64" s="42" t="s">
        <v>15</v>
      </c>
      <c r="E64" s="293"/>
      <c r="F64" s="57"/>
      <c r="G64" s="58" t="str">
        <f>'[1]TKB-2'!G65</f>
        <v/>
      </c>
      <c r="H64" s="57"/>
      <c r="I64" s="58" t="str">
        <f>'[1]TKB-2'!I65</f>
        <v/>
      </c>
      <c r="J64" s="57"/>
      <c r="K64" s="58" t="str">
        <f>'[1]TKB-2'!K65</f>
        <v/>
      </c>
      <c r="L64" s="57"/>
      <c r="M64" s="58" t="str">
        <f>'[1]TKB-2'!M65</f>
        <v/>
      </c>
      <c r="N64" s="57"/>
      <c r="O64" s="58" t="str">
        <f>'[1]TKB-2'!O65</f>
        <v/>
      </c>
      <c r="P64" s="57"/>
      <c r="Q64" s="58" t="str">
        <f>'[1]TKB-2'!Q65</f>
        <v/>
      </c>
      <c r="R64" s="57"/>
      <c r="S64" s="58" t="str">
        <f>'[1]TKB-2'!S65</f>
        <v/>
      </c>
      <c r="T64" s="57"/>
      <c r="U64" s="58" t="str">
        <f>'[1]TKB-2'!U65</f>
        <v/>
      </c>
      <c r="V64" s="57"/>
      <c r="W64" s="58" t="str">
        <f>'[1]TKB-2'!W65</f>
        <v/>
      </c>
      <c r="X64" s="57"/>
      <c r="Y64" s="58" t="str">
        <f>'[1]TKB-2'!Y65</f>
        <v/>
      </c>
      <c r="Z64" s="57"/>
      <c r="AA64" s="58" t="str">
        <f>'[1]TKB-2'!AA65</f>
        <v/>
      </c>
      <c r="AB64" s="57"/>
      <c r="AC64" s="58" t="str">
        <f>'[1]TKB-2'!AC65</f>
        <v/>
      </c>
      <c r="AD64" s="57"/>
      <c r="AE64" s="58" t="str">
        <f>'[1]TKB-2'!AE65</f>
        <v/>
      </c>
      <c r="AF64" s="57"/>
      <c r="AG64" s="58" t="str">
        <f>'[1]TKB-2'!AG65</f>
        <v/>
      </c>
      <c r="AH64" s="57"/>
      <c r="AI64" s="58" t="str">
        <f>'[1]TKB-2'!AI65</f>
        <v/>
      </c>
      <c r="AJ64" s="57"/>
      <c r="AK64" s="58" t="str">
        <f>'[1]TKB-2'!AK65</f>
        <v/>
      </c>
      <c r="AL64" s="57"/>
      <c r="AM64" s="58" t="str">
        <f>'[1]TKB-2'!AM65</f>
        <v/>
      </c>
      <c r="AN64" s="57"/>
      <c r="AO64" s="58" t="str">
        <f>'[1]TKB-2'!AO65</f>
        <v/>
      </c>
      <c r="AP64" s="57"/>
      <c r="AQ64" s="58" t="str">
        <f>'[1]TKB-2'!AQ65</f>
        <v/>
      </c>
      <c r="AR64" s="57"/>
      <c r="AS64" s="58" t="str">
        <f>'[1]TKB-2'!AS65</f>
        <v/>
      </c>
      <c r="AT64" s="57"/>
      <c r="AU64" s="58" t="str">
        <f>'[1]TKB-2'!AU65</f>
        <v/>
      </c>
      <c r="AV64" s="57"/>
      <c r="AW64" s="58" t="str">
        <f>'[1]TKB-2'!AW65</f>
        <v/>
      </c>
      <c r="AX64" s="57"/>
      <c r="AY64" s="58" t="str">
        <f>'[1]TKB-2'!AY65</f>
        <v/>
      </c>
      <c r="AZ64" s="57"/>
      <c r="BA64" s="58" t="str">
        <f>'[1]TKB-2'!BA65</f>
        <v/>
      </c>
      <c r="BB64" s="57"/>
      <c r="BC64" s="58" t="str">
        <f>'[1]TKB-2'!BC65</f>
        <v/>
      </c>
      <c r="BD64" s="57"/>
      <c r="BE64" s="58" t="str">
        <f>'[1]TKB-2'!BE65</f>
        <v/>
      </c>
      <c r="BF64" s="57"/>
      <c r="BG64" s="58" t="str">
        <f>'[1]TKB-2'!BG65</f>
        <v/>
      </c>
      <c r="BH64" s="57"/>
      <c r="BI64" s="58" t="str">
        <f>'[1]TKB-2'!BI65</f>
        <v/>
      </c>
      <c r="BJ64" s="57"/>
      <c r="BK64" s="58" t="str">
        <f>'[1]TKB-2'!BK65</f>
        <v/>
      </c>
      <c r="BL64" s="57"/>
      <c r="BM64" s="58" t="str">
        <f>'[1]TKB-2'!BM65</f>
        <v/>
      </c>
      <c r="BN64" s="57"/>
      <c r="BO64" s="58" t="str">
        <f>'[1]TKB-2'!BO65</f>
        <v/>
      </c>
      <c r="BP64" s="57"/>
      <c r="BQ64" s="58" t="str">
        <f>'[1]TKB-2'!BQ65</f>
        <v/>
      </c>
      <c r="BR64" s="57"/>
      <c r="BS64" s="58" t="str">
        <f>'[1]TKB-2'!BS65</f>
        <v/>
      </c>
      <c r="BT64" s="57"/>
      <c r="BU64" s="58" t="str">
        <f>'[1]TKB-2'!BU65</f>
        <v/>
      </c>
      <c r="BV64" s="57"/>
      <c r="BW64" s="58" t="str">
        <f>'[1]TKB-2'!BW65</f>
        <v/>
      </c>
      <c r="BX64" s="57"/>
      <c r="BY64" s="58" t="str">
        <f>'[1]TKB-2'!BY65</f>
        <v/>
      </c>
      <c r="BZ64" s="57"/>
      <c r="CA64" s="58" t="str">
        <f>'[1]TKB-2'!CA65</f>
        <v/>
      </c>
      <c r="CB64" s="57"/>
      <c r="CC64" s="58" t="str">
        <f>'[1]TKB-2'!CC65</f>
        <v/>
      </c>
      <c r="CD64" s="57"/>
      <c r="CE64" s="58" t="str">
        <f>'[1]TKB-2'!CE65</f>
        <v/>
      </c>
      <c r="CF64" s="57"/>
      <c r="CG64" s="58" t="str">
        <f>'[1]TKB-2'!CG65</f>
        <v/>
      </c>
      <c r="CH64" s="57"/>
      <c r="CI64" s="58" t="str">
        <f>'[1]TKB-2'!CI65</f>
        <v/>
      </c>
      <c r="CJ64" s="57"/>
      <c r="CK64" s="58" t="str">
        <f>'[1]TKB-2'!CK65</f>
        <v/>
      </c>
      <c r="CL64" s="57"/>
      <c r="CM64" s="58" t="str">
        <f>'[1]TKB-2'!CM65</f>
        <v/>
      </c>
      <c r="CN64" s="57"/>
      <c r="CO64" s="58" t="str">
        <f>'[1]TKB-2'!CO65</f>
        <v/>
      </c>
      <c r="CP64" s="57"/>
      <c r="CQ64" s="58" t="str">
        <f>'[1]TKB-2'!CQ65</f>
        <v/>
      </c>
      <c r="CR64" s="57"/>
      <c r="CS64" s="58" t="str">
        <f>'[1]TKB-2'!CS65</f>
        <v/>
      </c>
      <c r="CT64" s="57"/>
      <c r="CU64" s="58" t="str">
        <f>'[1]TKB-2'!CU65</f>
        <v/>
      </c>
      <c r="CV64" s="57"/>
      <c r="CW64" s="58" t="str">
        <f>'[1]TKB-2'!CW65</f>
        <v/>
      </c>
      <c r="CX64" s="57"/>
      <c r="CY64" s="58" t="str">
        <f>'[1]TKB-2'!CY65</f>
        <v/>
      </c>
      <c r="CZ64" s="57"/>
      <c r="DA64" s="58" t="str">
        <f>'[1]TKB-2'!DA65</f>
        <v/>
      </c>
      <c r="DB64" s="57"/>
      <c r="DC64" s="58" t="str">
        <f>'[1]TKB-2'!DC65</f>
        <v/>
      </c>
      <c r="DD64" s="57"/>
      <c r="DE64" s="58" t="str">
        <f>'[1]TKB-2'!DE65</f>
        <v/>
      </c>
      <c r="DF64" s="57"/>
      <c r="DG64" s="58" t="str">
        <f>'[1]TKB-2'!DG65</f>
        <v/>
      </c>
      <c r="DH64" s="57"/>
      <c r="DI64" s="58" t="str">
        <f>'[1]TKB-2'!DI65</f>
        <v/>
      </c>
      <c r="DJ64" s="57"/>
      <c r="DK64" s="58" t="str">
        <f>'[1]TKB-2'!DK65</f>
        <v/>
      </c>
      <c r="DL64" s="57"/>
      <c r="DM64" s="58" t="str">
        <f>'[1]TKB-2'!DM65</f>
        <v/>
      </c>
      <c r="DN64" s="57"/>
      <c r="DO64" s="58" t="str">
        <f>'[1]TKB-2'!DO65</f>
        <v/>
      </c>
      <c r="DP64" s="57"/>
      <c r="DQ64" s="58" t="str">
        <f>'[1]TKB-2'!DQ65</f>
        <v/>
      </c>
      <c r="DR64" s="57"/>
      <c r="DS64" s="58" t="str">
        <f>'[1]TKB-2'!DS65</f>
        <v/>
      </c>
      <c r="DT64" s="57"/>
      <c r="DU64" s="58" t="str">
        <f>'[1]TKB-2'!DU65</f>
        <v>K.Hường (TG)</v>
      </c>
      <c r="DV64" s="57"/>
      <c r="DW64" s="58" t="str">
        <f>'[1]TKB-2'!DW65</f>
        <v/>
      </c>
      <c r="DX64" s="57"/>
      <c r="DY64" s="58" t="str">
        <f>'[1]TKB-2'!DY65</f>
        <v>K.Hường (TG).</v>
      </c>
      <c r="DZ64" s="57"/>
      <c r="EA64" s="58" t="str">
        <f>'[1]TKB-2'!EA65</f>
        <v/>
      </c>
      <c r="EB64" s="57"/>
      <c r="EC64" s="58" t="str">
        <f>'[1]TKB-2'!EC65</f>
        <v/>
      </c>
      <c r="ED64" s="57"/>
      <c r="EE64" s="58" t="str">
        <f>'[1]TKB-2'!EE65</f>
        <v/>
      </c>
      <c r="EF64" s="57"/>
      <c r="EG64" s="58" t="str">
        <f>'[1]TKB-2'!EG65</f>
        <v/>
      </c>
      <c r="EH64" s="57"/>
      <c r="EI64" s="58" t="str">
        <f>'[1]TKB-2'!EI65</f>
        <v/>
      </c>
      <c r="EJ64" s="57"/>
      <c r="EK64" s="58" t="str">
        <f>'[1]TKB-2'!EK65</f>
        <v/>
      </c>
      <c r="EL64" s="57"/>
      <c r="EM64" s="58" t="str">
        <f>'[1]TKB-2'!EM65</f>
        <v/>
      </c>
      <c r="EN64" s="57"/>
      <c r="EO64" s="58" t="str">
        <f>'[1]TKB-2'!EO65</f>
        <v/>
      </c>
      <c r="EP64" s="57"/>
      <c r="EQ64" s="58" t="str">
        <f>'[1]TKB-2'!EQ65</f>
        <v/>
      </c>
      <c r="ER64" s="57"/>
      <c r="ES64" s="58" t="str">
        <f>'[1]TKB-2'!ES65</f>
        <v/>
      </c>
      <c r="ET64" s="57"/>
      <c r="EU64" s="58" t="str">
        <f>'[1]TKB-2'!EU65</f>
        <v/>
      </c>
      <c r="EV64" s="57"/>
      <c r="EW64" s="58" t="str">
        <f>'[1]TKB-2'!EW65</f>
        <v/>
      </c>
      <c r="EX64" s="57"/>
      <c r="EY64" s="58" t="str">
        <f>'[1]TKB-2'!EY65</f>
        <v/>
      </c>
      <c r="EZ64" s="57"/>
      <c r="FA64" s="58" t="str">
        <f>'[1]TKB-2'!FA65</f>
        <v/>
      </c>
      <c r="FB64" s="57"/>
      <c r="FC64" s="58" t="str">
        <f>'[1]TKB-2'!FC65</f>
        <v/>
      </c>
      <c r="FD64" s="57"/>
      <c r="FE64" s="58" t="str">
        <f>'[1]TKB-2'!FE65</f>
        <v/>
      </c>
      <c r="FF64" s="57"/>
      <c r="FG64" s="58" t="str">
        <f>'[1]TKB-2'!FG65</f>
        <v/>
      </c>
      <c r="FH64" s="57"/>
      <c r="FI64" s="58" t="str">
        <f>'[1]TKB-2'!FI65</f>
        <v/>
      </c>
      <c r="FJ64" s="57"/>
      <c r="FK64" s="58" t="str">
        <f>'[1]TKB-2'!FK65</f>
        <v/>
      </c>
      <c r="FL64" s="57"/>
      <c r="FM64" s="58" t="str">
        <f>'[1]TKB-2'!FM65</f>
        <v/>
      </c>
      <c r="FN64" s="57"/>
      <c r="FO64" s="58" t="str">
        <f>'[1]TKB-2'!FO65</f>
        <v/>
      </c>
      <c r="FP64" s="57"/>
      <c r="FQ64" s="58" t="str">
        <f>'[1]TKB-2'!FQ65</f>
        <v/>
      </c>
      <c r="FR64" s="57"/>
      <c r="FS64" s="58" t="str">
        <f>'[1]TKB-2'!FS65</f>
        <v/>
      </c>
      <c r="FT64" s="57"/>
      <c r="FU64" s="58" t="str">
        <f>'[1]TKB-2'!FU65</f>
        <v/>
      </c>
      <c r="FV64" s="57"/>
      <c r="FW64" s="58" t="str">
        <f>'[1]TKB-2'!FW65</f>
        <v/>
      </c>
      <c r="FX64" s="57"/>
      <c r="FY64" s="58" t="str">
        <f>'[1]TKB-2'!FY65</f>
        <v/>
      </c>
      <c r="FZ64" s="57"/>
      <c r="GA64" s="58" t="str">
        <f>'[1]TKB-2'!GA65</f>
        <v/>
      </c>
      <c r="GB64" s="57"/>
      <c r="GC64" s="58" t="str">
        <f>'[1]TKB-2'!GC65</f>
        <v/>
      </c>
      <c r="GD64" s="57"/>
      <c r="GE64" s="58" t="str">
        <f>'[1]TKB-2'!GE65</f>
        <v/>
      </c>
      <c r="GF64" s="57"/>
      <c r="GG64" s="58" t="str">
        <f>'[1]TKB-2'!GG65</f>
        <v/>
      </c>
      <c r="GH64" s="57"/>
      <c r="GI64" s="58" t="str">
        <f>'[1]TKB-2'!GI65</f>
        <v/>
      </c>
      <c r="GJ64" s="57"/>
      <c r="GK64" s="58" t="str">
        <f>'[1]TKB-2'!GK65</f>
        <v/>
      </c>
      <c r="GL64" s="57"/>
      <c r="GM64" s="58" t="str">
        <f>'[1]TKB-2'!GM65</f>
        <v/>
      </c>
      <c r="GN64" s="57"/>
      <c r="GO64" s="58" t="str">
        <f>'[1]TKB-2'!GO65</f>
        <v/>
      </c>
      <c r="GP64" s="57"/>
      <c r="GQ64" s="58" t="str">
        <f>'[1]TKB-2'!GQ65</f>
        <v/>
      </c>
      <c r="GR64" s="57"/>
      <c r="GS64" s="58" t="str">
        <f>'[1]TKB-2'!GS65</f>
        <v/>
      </c>
      <c r="GT64" s="57"/>
      <c r="GU64" s="58" t="str">
        <f>'[1]TKB-2'!GU65</f>
        <v/>
      </c>
      <c r="GV64" s="57"/>
      <c r="GW64" s="58" t="str">
        <f>'[1]TKB-2'!GW65</f>
        <v/>
      </c>
      <c r="GX64" s="57"/>
      <c r="GY64" s="58" t="str">
        <f>'[1]TKB-2'!GY65</f>
        <v/>
      </c>
      <c r="GZ64" s="57"/>
      <c r="HA64" s="58" t="str">
        <f>'[1]TKB-2'!HA65</f>
        <v/>
      </c>
      <c r="HB64" s="57"/>
      <c r="HC64" s="58" t="str">
        <f>'[1]TKB-2'!HC65</f>
        <v/>
      </c>
      <c r="HD64" s="57"/>
      <c r="HE64" s="58" t="str">
        <f>'[1]TKB-2'!HE65</f>
        <v/>
      </c>
      <c r="HF64" s="57"/>
      <c r="HG64" s="58" t="str">
        <f>'[1]TKB-2'!HG65</f>
        <v/>
      </c>
      <c r="HH64" s="57"/>
      <c r="HI64" s="58" t="str">
        <f>'[1]TKB-2'!HI65</f>
        <v/>
      </c>
      <c r="HJ64" s="57"/>
      <c r="HK64" s="58" t="str">
        <f>'[1]TKB-2'!HK65</f>
        <v/>
      </c>
      <c r="HL64" s="57"/>
      <c r="HM64" s="58" t="str">
        <f>'[1]TKB-2'!HM65</f>
        <v/>
      </c>
      <c r="HN64" s="57"/>
      <c r="HO64" s="58" t="str">
        <f>'[1]TKB-2'!HO65</f>
        <v/>
      </c>
      <c r="HP64" s="57"/>
      <c r="HQ64" s="58" t="str">
        <f>'[1]TKB-2'!HQ65</f>
        <v/>
      </c>
      <c r="HR64" s="57"/>
      <c r="HS64" s="58" t="str">
        <f>'[1]TKB-2'!HS65</f>
        <v/>
      </c>
      <c r="HT64" s="57"/>
      <c r="HU64" s="58" t="str">
        <f>'[1]TKB-2'!HU65</f>
        <v/>
      </c>
      <c r="HV64" s="57"/>
      <c r="HW64" s="58" t="str">
        <f>'[1]TKB-2'!HW65</f>
        <v/>
      </c>
      <c r="HX64" s="57"/>
      <c r="HY64" s="58" t="str">
        <f>'[1]TKB-2'!HY65</f>
        <v/>
      </c>
      <c r="HZ64" s="57"/>
      <c r="IA64" s="58" t="str">
        <f>'[1]TKB-2'!IA65</f>
        <v/>
      </c>
      <c r="IB64" s="57"/>
      <c r="IC64" s="58" t="str">
        <f>'[1]TKB-2'!IC65</f>
        <v/>
      </c>
      <c r="ID64" s="57"/>
      <c r="IE64" s="58" t="str">
        <f>'[1]TKB-2'!IE65</f>
        <v/>
      </c>
      <c r="IF64" s="57"/>
      <c r="IG64" s="58" t="str">
        <f>'[1]TKB-2'!IG65</f>
        <v/>
      </c>
      <c r="IH64" s="57"/>
      <c r="II64" s="58" t="str">
        <f>'[1]TKB-2'!II65</f>
        <v/>
      </c>
    </row>
    <row r="65" spans="1:243" ht="15.75" customHeight="1" x14ac:dyDescent="0.2">
      <c r="A65" s="296"/>
      <c r="B65" s="299"/>
      <c r="C65" s="302"/>
      <c r="D65" s="42">
        <v>0</v>
      </c>
      <c r="E65" s="294" t="s">
        <v>53</v>
      </c>
      <c r="F65" s="59">
        <f>'[1]TKB-2'!F66</f>
        <v>0</v>
      </c>
      <c r="G65" s="60"/>
      <c r="H65" s="59">
        <f>'[1]TKB-2'!H66</f>
        <v>0</v>
      </c>
      <c r="I65" s="60"/>
      <c r="J65" s="59">
        <f>'[1]TKB-2'!J66</f>
        <v>0</v>
      </c>
      <c r="K65" s="60"/>
      <c r="L65" s="59">
        <f>'[1]TKB-2'!L66</f>
        <v>0</v>
      </c>
      <c r="M65" s="60"/>
      <c r="N65" s="59">
        <f>'[1]TKB-2'!N66</f>
        <v>0</v>
      </c>
      <c r="O65" s="60"/>
      <c r="P65" s="59">
        <f>'[1]TKB-2'!P66</f>
        <v>0</v>
      </c>
      <c r="Q65" s="60"/>
      <c r="R65" s="59">
        <f>'[1]TKB-2'!R66</f>
        <v>0</v>
      </c>
      <c r="S65" s="60"/>
      <c r="T65" s="59">
        <f>'[1]TKB-2'!T66</f>
        <v>0</v>
      </c>
      <c r="U65" s="60"/>
      <c r="V65" s="59">
        <f>'[1]TKB-2'!V66</f>
        <v>0</v>
      </c>
      <c r="W65" s="60"/>
      <c r="X65" s="59">
        <f>'[1]TKB-2'!X66</f>
        <v>0</v>
      </c>
      <c r="Y65" s="60"/>
      <c r="Z65" s="59">
        <f>'[1]TKB-2'!Z66</f>
        <v>0</v>
      </c>
      <c r="AA65" s="60"/>
      <c r="AB65" s="59">
        <f>'[1]TKB-2'!AB66</f>
        <v>0</v>
      </c>
      <c r="AC65" s="60"/>
      <c r="AD65" s="59">
        <f>'[1]TKB-2'!AD66</f>
        <v>0</v>
      </c>
      <c r="AE65" s="60"/>
      <c r="AF65" s="59">
        <f>'[1]TKB-2'!AF66</f>
        <v>0</v>
      </c>
      <c r="AG65" s="60"/>
      <c r="AH65" s="59">
        <f>'[1]TKB-2'!AH66</f>
        <v>0</v>
      </c>
      <c r="AI65" s="60"/>
      <c r="AJ65" s="59">
        <f>'[1]TKB-2'!AJ66</f>
        <v>0</v>
      </c>
      <c r="AK65" s="60"/>
      <c r="AL65" s="59">
        <f>'[1]TKB-2'!AL66</f>
        <v>0</v>
      </c>
      <c r="AM65" s="60"/>
      <c r="AN65" s="59">
        <f>'[1]TKB-2'!AN66</f>
        <v>0</v>
      </c>
      <c r="AO65" s="60"/>
      <c r="AP65" s="59">
        <f>'[1]TKB-2'!AP66</f>
        <v>0</v>
      </c>
      <c r="AQ65" s="60"/>
      <c r="AR65" s="59">
        <f>'[1]TKB-2'!AR66</f>
        <v>0</v>
      </c>
      <c r="AS65" s="60"/>
      <c r="AT65" s="59">
        <f>'[1]TKB-2'!AT66</f>
        <v>0</v>
      </c>
      <c r="AU65" s="60"/>
      <c r="AV65" s="59">
        <f>'[1]TKB-2'!AV66</f>
        <v>0</v>
      </c>
      <c r="AW65" s="60"/>
      <c r="AX65" s="59">
        <f>'[1]TKB-2'!AX66</f>
        <v>0</v>
      </c>
      <c r="AY65" s="60"/>
      <c r="AZ65" s="59">
        <f>'[1]TKB-2'!AZ66</f>
        <v>0</v>
      </c>
      <c r="BA65" s="60"/>
      <c r="BB65" s="59">
        <f>'[1]TKB-2'!BB66</f>
        <v>0</v>
      </c>
      <c r="BC65" s="60"/>
      <c r="BD65" s="59">
        <f>'[1]TKB-2'!BD66</f>
        <v>0</v>
      </c>
      <c r="BE65" s="60"/>
      <c r="BF65" s="59">
        <f>'[1]TKB-2'!BF66</f>
        <v>0</v>
      </c>
      <c r="BG65" s="60"/>
      <c r="BH65" s="59">
        <f>'[1]TKB-2'!BH66</f>
        <v>0</v>
      </c>
      <c r="BI65" s="60"/>
      <c r="BJ65" s="59">
        <f>'[1]TKB-2'!BJ66</f>
        <v>0</v>
      </c>
      <c r="BK65" s="60"/>
      <c r="BL65" s="59">
        <f>'[1]TKB-2'!BL66</f>
        <v>0</v>
      </c>
      <c r="BM65" s="60"/>
      <c r="BN65" s="59">
        <f>'[1]TKB-2'!BN66</f>
        <v>0</v>
      </c>
      <c r="BO65" s="60"/>
      <c r="BP65" s="59">
        <f>'[1]TKB-2'!BP66</f>
        <v>0</v>
      </c>
      <c r="BQ65" s="60"/>
      <c r="BR65" s="59">
        <f>'[1]TKB-2'!BR66</f>
        <v>0</v>
      </c>
      <c r="BS65" s="60"/>
      <c r="BT65" s="59">
        <f>'[1]TKB-2'!BT66</f>
        <v>0</v>
      </c>
      <c r="BU65" s="60"/>
      <c r="BV65" s="59">
        <f>'[1]TKB-2'!BV66</f>
        <v>0</v>
      </c>
      <c r="BW65" s="60"/>
      <c r="BX65" s="59">
        <f>'[1]TKB-2'!BX66</f>
        <v>0</v>
      </c>
      <c r="BY65" s="60"/>
      <c r="BZ65" s="59">
        <f>'[1]TKB-2'!BZ66</f>
        <v>0</v>
      </c>
      <c r="CA65" s="60"/>
      <c r="CB65" s="59">
        <f>'[1]TKB-2'!CB66</f>
        <v>0</v>
      </c>
      <c r="CC65" s="60"/>
      <c r="CD65" s="59">
        <f>'[1]TKB-2'!CD66</f>
        <v>0</v>
      </c>
      <c r="CE65" s="60"/>
      <c r="CF65" s="59">
        <f>'[1]TKB-2'!CF66</f>
        <v>0</v>
      </c>
      <c r="CG65" s="60"/>
      <c r="CH65" s="59">
        <f>'[1]TKB-2'!CH66</f>
        <v>0</v>
      </c>
      <c r="CI65" s="60"/>
      <c r="CJ65" s="59">
        <f>'[1]TKB-2'!CJ66</f>
        <v>0</v>
      </c>
      <c r="CK65" s="60"/>
      <c r="CL65" s="59">
        <f>'[1]TKB-2'!CL66</f>
        <v>0</v>
      </c>
      <c r="CM65" s="60"/>
      <c r="CN65" s="59">
        <f>'[1]TKB-2'!CN66</f>
        <v>0</v>
      </c>
      <c r="CO65" s="60"/>
      <c r="CP65" s="59">
        <f>'[1]TKB-2'!CP66</f>
        <v>0</v>
      </c>
      <c r="CQ65" s="60"/>
      <c r="CR65" s="59">
        <f>'[1]TKB-2'!CR66</f>
        <v>0</v>
      </c>
      <c r="CS65" s="60"/>
      <c r="CT65" s="59">
        <f>'[1]TKB-2'!CT66</f>
        <v>0</v>
      </c>
      <c r="CU65" s="60"/>
      <c r="CV65" s="59">
        <f>'[1]TKB-2'!CV66</f>
        <v>0</v>
      </c>
      <c r="CW65" s="60"/>
      <c r="CX65" s="59">
        <f>'[1]TKB-2'!CX66</f>
        <v>0</v>
      </c>
      <c r="CY65" s="60"/>
      <c r="CZ65" s="59">
        <f>'[1]TKB-2'!CZ66</f>
        <v>0</v>
      </c>
      <c r="DA65" s="60"/>
      <c r="DB65" s="59">
        <f>'[1]TKB-2'!DB66</f>
        <v>0</v>
      </c>
      <c r="DC65" s="60"/>
      <c r="DD65" s="59">
        <f>'[1]TKB-2'!DD66</f>
        <v>0</v>
      </c>
      <c r="DE65" s="60"/>
      <c r="DF65" s="59">
        <f>'[1]TKB-2'!DF66</f>
        <v>0</v>
      </c>
      <c r="DG65" s="60"/>
      <c r="DH65" s="59">
        <f>'[1]TKB-2'!DH66</f>
        <v>0</v>
      </c>
      <c r="DI65" s="60"/>
      <c r="DJ65" s="59">
        <f>'[1]TKB-2'!DJ66</f>
        <v>0</v>
      </c>
      <c r="DK65" s="60"/>
      <c r="DL65" s="59">
        <f>'[1]TKB-2'!DL66</f>
        <v>0</v>
      </c>
      <c r="DM65" s="60"/>
      <c r="DN65" s="59">
        <f>'[1]TKB-2'!DN66</f>
        <v>0</v>
      </c>
      <c r="DO65" s="60"/>
      <c r="DP65" s="59">
        <f>'[1]TKB-2'!DP66</f>
        <v>0</v>
      </c>
      <c r="DQ65" s="60"/>
      <c r="DR65" s="59">
        <f>'[1]TKB-2'!DR66</f>
        <v>0</v>
      </c>
      <c r="DS65" s="60"/>
      <c r="DT65" s="59" t="str">
        <f>'[1]TKB-2'!DT66</f>
        <v>A4-301</v>
      </c>
      <c r="DU65" s="60"/>
      <c r="DV65" s="59">
        <f>'[1]TKB-2'!DV66</f>
        <v>0</v>
      </c>
      <c r="DW65" s="60"/>
      <c r="DX65" s="59" t="str">
        <f>'[1]TKB-2'!DX66</f>
        <v>A4-301</v>
      </c>
      <c r="DY65" s="60"/>
      <c r="DZ65" s="59">
        <f>'[1]TKB-2'!DZ66</f>
        <v>0</v>
      </c>
      <c r="EA65" s="60"/>
      <c r="EB65" s="59">
        <f>'[1]TKB-2'!EB66</f>
        <v>0</v>
      </c>
      <c r="EC65" s="60"/>
      <c r="ED65" s="59">
        <f>'[1]TKB-2'!ED66</f>
        <v>0</v>
      </c>
      <c r="EE65" s="60"/>
      <c r="EF65" s="59">
        <f>'[1]TKB-2'!EF66</f>
        <v>0</v>
      </c>
      <c r="EG65" s="60"/>
      <c r="EH65" s="59">
        <f>'[1]TKB-2'!EH66</f>
        <v>0</v>
      </c>
      <c r="EI65" s="60"/>
      <c r="EJ65" s="59">
        <f>'[1]TKB-2'!EJ66</f>
        <v>0</v>
      </c>
      <c r="EK65" s="60"/>
      <c r="EL65" s="59">
        <f>'[1]TKB-2'!EL66</f>
        <v>0</v>
      </c>
      <c r="EM65" s="60"/>
      <c r="EN65" s="59">
        <f>'[1]TKB-2'!EN66</f>
        <v>0</v>
      </c>
      <c r="EO65" s="60"/>
      <c r="EP65" s="59">
        <f>'[1]TKB-2'!EP66</f>
        <v>0</v>
      </c>
      <c r="EQ65" s="60"/>
      <c r="ER65" s="59">
        <f>'[1]TKB-2'!ER66</f>
        <v>0</v>
      </c>
      <c r="ES65" s="60"/>
      <c r="ET65" s="59">
        <f>'[1]TKB-2'!ET66</f>
        <v>0</v>
      </c>
      <c r="EU65" s="60"/>
      <c r="EV65" s="59">
        <f>'[1]TKB-2'!EV66</f>
        <v>0</v>
      </c>
      <c r="EW65" s="60"/>
      <c r="EX65" s="59">
        <f>'[1]TKB-2'!EX66</f>
        <v>0</v>
      </c>
      <c r="EY65" s="60"/>
      <c r="EZ65" s="59">
        <f>'[1]TKB-2'!EZ66</f>
        <v>0</v>
      </c>
      <c r="FA65" s="60"/>
      <c r="FB65" s="59">
        <f>'[1]TKB-2'!FB66</f>
        <v>0</v>
      </c>
      <c r="FC65" s="60"/>
      <c r="FD65" s="59">
        <f>'[1]TKB-2'!FD66</f>
        <v>0</v>
      </c>
      <c r="FE65" s="60"/>
      <c r="FF65" s="59">
        <f>'[1]TKB-2'!FF66</f>
        <v>0</v>
      </c>
      <c r="FG65" s="60"/>
      <c r="FH65" s="59">
        <f>'[1]TKB-2'!FH66</f>
        <v>0</v>
      </c>
      <c r="FI65" s="60"/>
      <c r="FJ65" s="59">
        <f>'[1]TKB-2'!FJ66</f>
        <v>0</v>
      </c>
      <c r="FK65" s="60"/>
      <c r="FL65" s="59">
        <f>'[1]TKB-2'!FL66</f>
        <v>0</v>
      </c>
      <c r="FM65" s="60"/>
      <c r="FN65" s="59">
        <f>'[1]TKB-2'!FN66</f>
        <v>0</v>
      </c>
      <c r="FO65" s="60"/>
      <c r="FP65" s="59">
        <f>'[1]TKB-2'!FP66</f>
        <v>0</v>
      </c>
      <c r="FQ65" s="60"/>
      <c r="FR65" s="59">
        <f>'[1]TKB-2'!FR66</f>
        <v>0</v>
      </c>
      <c r="FS65" s="60"/>
      <c r="FT65" s="59">
        <f>'[1]TKB-2'!FT66</f>
        <v>0</v>
      </c>
      <c r="FU65" s="60"/>
      <c r="FV65" s="59">
        <f>'[1]TKB-2'!FV66</f>
        <v>0</v>
      </c>
      <c r="FW65" s="60"/>
      <c r="FX65" s="59">
        <f>'[1]TKB-2'!FX66</f>
        <v>0</v>
      </c>
      <c r="FY65" s="60"/>
      <c r="FZ65" s="59">
        <f>'[1]TKB-2'!FZ66</f>
        <v>0</v>
      </c>
      <c r="GA65" s="60"/>
      <c r="GB65" s="59">
        <f>'[1]TKB-2'!GB66</f>
        <v>0</v>
      </c>
      <c r="GC65" s="60"/>
      <c r="GD65" s="59">
        <f>'[1]TKB-2'!GD66</f>
        <v>0</v>
      </c>
      <c r="GE65" s="60"/>
      <c r="GF65" s="59">
        <f>'[1]TKB-2'!GF66</f>
        <v>0</v>
      </c>
      <c r="GG65" s="60"/>
      <c r="GH65" s="59">
        <f>'[1]TKB-2'!GH66</f>
        <v>0</v>
      </c>
      <c r="GI65" s="60"/>
      <c r="GJ65" s="59">
        <f>'[1]TKB-2'!GJ66</f>
        <v>0</v>
      </c>
      <c r="GK65" s="60"/>
      <c r="GL65" s="59">
        <f>'[1]TKB-2'!GL66</f>
        <v>0</v>
      </c>
      <c r="GM65" s="60"/>
      <c r="GN65" s="59">
        <f>'[1]TKB-2'!GN66</f>
        <v>0</v>
      </c>
      <c r="GO65" s="60"/>
      <c r="GP65" s="59">
        <f>'[1]TKB-2'!GP66</f>
        <v>0</v>
      </c>
      <c r="GQ65" s="60"/>
      <c r="GR65" s="59">
        <f>'[1]TKB-2'!GR66</f>
        <v>0</v>
      </c>
      <c r="GS65" s="60"/>
      <c r="GT65" s="59">
        <f>'[1]TKB-2'!GT66</f>
        <v>0</v>
      </c>
      <c r="GU65" s="60"/>
      <c r="GV65" s="59">
        <f>'[1]TKB-2'!GV66</f>
        <v>0</v>
      </c>
      <c r="GW65" s="60"/>
      <c r="GX65" s="59">
        <f>'[1]TKB-2'!GX66</f>
        <v>0</v>
      </c>
      <c r="GY65" s="60"/>
      <c r="GZ65" s="59">
        <f>'[1]TKB-2'!GZ66</f>
        <v>0</v>
      </c>
      <c r="HA65" s="60"/>
      <c r="HB65" s="59">
        <f>'[1]TKB-2'!HB66</f>
        <v>0</v>
      </c>
      <c r="HC65" s="60"/>
      <c r="HD65" s="59">
        <f>'[1]TKB-2'!HD66</f>
        <v>0</v>
      </c>
      <c r="HE65" s="60"/>
      <c r="HF65" s="59">
        <f>'[1]TKB-2'!HF66</f>
        <v>0</v>
      </c>
      <c r="HG65" s="60"/>
      <c r="HH65" s="59">
        <f>'[1]TKB-2'!HH66</f>
        <v>0</v>
      </c>
      <c r="HI65" s="60"/>
      <c r="HJ65" s="59">
        <f>'[1]TKB-2'!HJ66</f>
        <v>0</v>
      </c>
      <c r="HK65" s="60"/>
      <c r="HL65" s="59">
        <f>'[1]TKB-2'!HL66</f>
        <v>0</v>
      </c>
      <c r="HM65" s="60"/>
      <c r="HN65" s="59">
        <f>'[1]TKB-2'!HN66</f>
        <v>0</v>
      </c>
      <c r="HO65" s="60"/>
      <c r="HP65" s="59">
        <f>'[1]TKB-2'!HP66</f>
        <v>0</v>
      </c>
      <c r="HQ65" s="60"/>
      <c r="HR65" s="59">
        <f>'[1]TKB-2'!HR66</f>
        <v>0</v>
      </c>
      <c r="HS65" s="60"/>
      <c r="HT65" s="59">
        <f>'[1]TKB-2'!HT66</f>
        <v>0</v>
      </c>
      <c r="HU65" s="60"/>
      <c r="HV65" s="59">
        <f>'[1]TKB-2'!HV66</f>
        <v>0</v>
      </c>
      <c r="HW65" s="60"/>
      <c r="HX65" s="59">
        <f>'[1]TKB-2'!HX66</f>
        <v>0</v>
      </c>
      <c r="HY65" s="60"/>
      <c r="HZ65" s="59">
        <f>'[1]TKB-2'!HZ66</f>
        <v>0</v>
      </c>
      <c r="IA65" s="60"/>
      <c r="IB65" s="59">
        <f>'[1]TKB-2'!IB66</f>
        <v>0</v>
      </c>
      <c r="IC65" s="60"/>
      <c r="ID65" s="59">
        <f>'[1]TKB-2'!ID66</f>
        <v>0</v>
      </c>
      <c r="IE65" s="60"/>
      <c r="IF65" s="59">
        <f>'[1]TKB-2'!IF66</f>
        <v>0</v>
      </c>
      <c r="IG65" s="60"/>
      <c r="IH65" s="59">
        <f>'[1]TKB-2'!IH66</f>
        <v>0</v>
      </c>
      <c r="II65" s="60"/>
    </row>
    <row r="66" spans="1:243" ht="15.75" customHeight="1" x14ac:dyDescent="0.2">
      <c r="A66" s="296"/>
      <c r="B66" s="299"/>
      <c r="C66" s="302"/>
      <c r="D66" s="47">
        <v>0</v>
      </c>
      <c r="E66" s="293"/>
      <c r="F66" s="61"/>
      <c r="G66" s="62" t="str">
        <f>'[1]TKB-2'!G67</f>
        <v/>
      </c>
      <c r="H66" s="61"/>
      <c r="I66" s="62" t="str">
        <f>'[1]TKB-2'!I67</f>
        <v/>
      </c>
      <c r="J66" s="61"/>
      <c r="K66" s="62" t="str">
        <f>'[1]TKB-2'!K67</f>
        <v/>
      </c>
      <c r="L66" s="61"/>
      <c r="M66" s="62" t="str">
        <f>'[1]TKB-2'!M67</f>
        <v/>
      </c>
      <c r="N66" s="61"/>
      <c r="O66" s="62" t="str">
        <f>'[1]TKB-2'!O67</f>
        <v/>
      </c>
      <c r="P66" s="61"/>
      <c r="Q66" s="62" t="str">
        <f>'[1]TKB-2'!Q67</f>
        <v/>
      </c>
      <c r="R66" s="61"/>
      <c r="S66" s="62" t="str">
        <f>'[1]TKB-2'!S67</f>
        <v/>
      </c>
      <c r="T66" s="61"/>
      <c r="U66" s="62" t="str">
        <f>'[1]TKB-2'!U67</f>
        <v/>
      </c>
      <c r="V66" s="61"/>
      <c r="W66" s="62" t="str">
        <f>'[1]TKB-2'!W67</f>
        <v/>
      </c>
      <c r="X66" s="61"/>
      <c r="Y66" s="62" t="str">
        <f>'[1]TKB-2'!Y67</f>
        <v/>
      </c>
      <c r="Z66" s="61"/>
      <c r="AA66" s="62" t="str">
        <f>'[1]TKB-2'!AA67</f>
        <v/>
      </c>
      <c r="AB66" s="61"/>
      <c r="AC66" s="62" t="str">
        <f>'[1]TKB-2'!AC67</f>
        <v/>
      </c>
      <c r="AD66" s="61"/>
      <c r="AE66" s="62" t="str">
        <f>'[1]TKB-2'!AE67</f>
        <v/>
      </c>
      <c r="AF66" s="61"/>
      <c r="AG66" s="62" t="str">
        <f>'[1]TKB-2'!AG67</f>
        <v/>
      </c>
      <c r="AH66" s="61"/>
      <c r="AI66" s="62" t="str">
        <f>'[1]TKB-2'!AI67</f>
        <v/>
      </c>
      <c r="AJ66" s="61"/>
      <c r="AK66" s="62" t="str">
        <f>'[1]TKB-2'!AK67</f>
        <v/>
      </c>
      <c r="AL66" s="61"/>
      <c r="AM66" s="62" t="str">
        <f>'[1]TKB-2'!AM67</f>
        <v/>
      </c>
      <c r="AN66" s="61"/>
      <c r="AO66" s="62" t="str">
        <f>'[1]TKB-2'!AO67</f>
        <v/>
      </c>
      <c r="AP66" s="61"/>
      <c r="AQ66" s="62" t="str">
        <f>'[1]TKB-2'!AQ67</f>
        <v/>
      </c>
      <c r="AR66" s="61"/>
      <c r="AS66" s="62" t="str">
        <f>'[1]TKB-2'!AS67</f>
        <v/>
      </c>
      <c r="AT66" s="61"/>
      <c r="AU66" s="62" t="str">
        <f>'[1]TKB-2'!AU67</f>
        <v/>
      </c>
      <c r="AV66" s="61"/>
      <c r="AW66" s="62" t="str">
        <f>'[1]TKB-2'!AW67</f>
        <v/>
      </c>
      <c r="AX66" s="61"/>
      <c r="AY66" s="62" t="str">
        <f>'[1]TKB-2'!AY67</f>
        <v/>
      </c>
      <c r="AZ66" s="61"/>
      <c r="BA66" s="62" t="str">
        <f>'[1]TKB-2'!BA67</f>
        <v/>
      </c>
      <c r="BB66" s="61"/>
      <c r="BC66" s="62" t="str">
        <f>'[1]TKB-2'!BC67</f>
        <v/>
      </c>
      <c r="BD66" s="61"/>
      <c r="BE66" s="62" t="str">
        <f>'[1]TKB-2'!BE67</f>
        <v/>
      </c>
      <c r="BF66" s="61"/>
      <c r="BG66" s="62" t="str">
        <f>'[1]TKB-2'!BG67</f>
        <v/>
      </c>
      <c r="BH66" s="61"/>
      <c r="BI66" s="62" t="str">
        <f>'[1]TKB-2'!BI67</f>
        <v/>
      </c>
      <c r="BJ66" s="61"/>
      <c r="BK66" s="62" t="str">
        <f>'[1]TKB-2'!BK67</f>
        <v/>
      </c>
      <c r="BL66" s="61"/>
      <c r="BM66" s="62" t="str">
        <f>'[1]TKB-2'!BM67</f>
        <v/>
      </c>
      <c r="BN66" s="61"/>
      <c r="BO66" s="62" t="str">
        <f>'[1]TKB-2'!BO67</f>
        <v/>
      </c>
      <c r="BP66" s="61"/>
      <c r="BQ66" s="62" t="str">
        <f>'[1]TKB-2'!BQ67</f>
        <v/>
      </c>
      <c r="BR66" s="61"/>
      <c r="BS66" s="62" t="str">
        <f>'[1]TKB-2'!BS67</f>
        <v/>
      </c>
      <c r="BT66" s="61"/>
      <c r="BU66" s="62" t="str">
        <f>'[1]TKB-2'!BU67</f>
        <v/>
      </c>
      <c r="BV66" s="61"/>
      <c r="BW66" s="62" t="str">
        <f>'[1]TKB-2'!BW67</f>
        <v/>
      </c>
      <c r="BX66" s="61"/>
      <c r="BY66" s="62" t="str">
        <f>'[1]TKB-2'!BY67</f>
        <v/>
      </c>
      <c r="BZ66" s="61"/>
      <c r="CA66" s="62" t="str">
        <f>'[1]TKB-2'!CA67</f>
        <v/>
      </c>
      <c r="CB66" s="61"/>
      <c r="CC66" s="62" t="str">
        <f>'[1]TKB-2'!CC67</f>
        <v/>
      </c>
      <c r="CD66" s="61"/>
      <c r="CE66" s="62" t="str">
        <f>'[1]TKB-2'!CE67</f>
        <v/>
      </c>
      <c r="CF66" s="61"/>
      <c r="CG66" s="62" t="str">
        <f>'[1]TKB-2'!CG67</f>
        <v/>
      </c>
      <c r="CH66" s="61"/>
      <c r="CI66" s="62" t="str">
        <f>'[1]TKB-2'!CI67</f>
        <v/>
      </c>
      <c r="CJ66" s="61"/>
      <c r="CK66" s="62" t="str">
        <f>'[1]TKB-2'!CK67</f>
        <v/>
      </c>
      <c r="CL66" s="61"/>
      <c r="CM66" s="62" t="str">
        <f>'[1]TKB-2'!CM67</f>
        <v/>
      </c>
      <c r="CN66" s="61"/>
      <c r="CO66" s="62" t="str">
        <f>'[1]TKB-2'!CO67</f>
        <v/>
      </c>
      <c r="CP66" s="61"/>
      <c r="CQ66" s="62" t="str">
        <f>'[1]TKB-2'!CQ67</f>
        <v/>
      </c>
      <c r="CR66" s="61"/>
      <c r="CS66" s="62" t="str">
        <f>'[1]TKB-2'!CS67</f>
        <v/>
      </c>
      <c r="CT66" s="61"/>
      <c r="CU66" s="62" t="str">
        <f>'[1]TKB-2'!CU67</f>
        <v/>
      </c>
      <c r="CV66" s="61"/>
      <c r="CW66" s="62" t="str">
        <f>'[1]TKB-2'!CW67</f>
        <v/>
      </c>
      <c r="CX66" s="61"/>
      <c r="CY66" s="62" t="str">
        <f>'[1]TKB-2'!CY67</f>
        <v/>
      </c>
      <c r="CZ66" s="61"/>
      <c r="DA66" s="62" t="str">
        <f>'[1]TKB-2'!DA67</f>
        <v/>
      </c>
      <c r="DB66" s="61"/>
      <c r="DC66" s="62" t="str">
        <f>'[1]TKB-2'!DC67</f>
        <v/>
      </c>
      <c r="DD66" s="61"/>
      <c r="DE66" s="62" t="str">
        <f>'[1]TKB-2'!DE67</f>
        <v/>
      </c>
      <c r="DF66" s="61"/>
      <c r="DG66" s="62" t="str">
        <f>'[1]TKB-2'!DG67</f>
        <v/>
      </c>
      <c r="DH66" s="61"/>
      <c r="DI66" s="62" t="str">
        <f>'[1]TKB-2'!DI67</f>
        <v/>
      </c>
      <c r="DJ66" s="61"/>
      <c r="DK66" s="62" t="str">
        <f>'[1]TKB-2'!DK67</f>
        <v/>
      </c>
      <c r="DL66" s="61"/>
      <c r="DM66" s="62" t="str">
        <f>'[1]TKB-2'!DM67</f>
        <v/>
      </c>
      <c r="DN66" s="61"/>
      <c r="DO66" s="62" t="str">
        <f>'[1]TKB-2'!DO67</f>
        <v/>
      </c>
      <c r="DP66" s="61"/>
      <c r="DQ66" s="62" t="str">
        <f>'[1]TKB-2'!DQ67</f>
        <v/>
      </c>
      <c r="DR66" s="61"/>
      <c r="DS66" s="62" t="str">
        <f>'[1]TKB-2'!DS67</f>
        <v/>
      </c>
      <c r="DT66" s="61"/>
      <c r="DU66" s="62" t="str">
        <f>'[1]TKB-2'!DU67</f>
        <v>K.Hường (TG)</v>
      </c>
      <c r="DV66" s="61"/>
      <c r="DW66" s="62" t="str">
        <f>'[1]TKB-2'!DW67</f>
        <v/>
      </c>
      <c r="DX66" s="61"/>
      <c r="DY66" s="62" t="str">
        <f>'[1]TKB-2'!DY67</f>
        <v>K.Hường (TG).</v>
      </c>
      <c r="DZ66" s="61"/>
      <c r="EA66" s="62" t="str">
        <f>'[1]TKB-2'!EA67</f>
        <v/>
      </c>
      <c r="EB66" s="61"/>
      <c r="EC66" s="62" t="str">
        <f>'[1]TKB-2'!EC67</f>
        <v/>
      </c>
      <c r="ED66" s="61"/>
      <c r="EE66" s="62" t="str">
        <f>'[1]TKB-2'!EE67</f>
        <v/>
      </c>
      <c r="EF66" s="61"/>
      <c r="EG66" s="62" t="str">
        <f>'[1]TKB-2'!EG67</f>
        <v/>
      </c>
      <c r="EH66" s="61"/>
      <c r="EI66" s="62" t="str">
        <f>'[1]TKB-2'!EI67</f>
        <v/>
      </c>
      <c r="EJ66" s="61"/>
      <c r="EK66" s="62" t="str">
        <f>'[1]TKB-2'!EK67</f>
        <v/>
      </c>
      <c r="EL66" s="61"/>
      <c r="EM66" s="62" t="str">
        <f>'[1]TKB-2'!EM67</f>
        <v/>
      </c>
      <c r="EN66" s="61"/>
      <c r="EO66" s="62" t="str">
        <f>'[1]TKB-2'!EO67</f>
        <v/>
      </c>
      <c r="EP66" s="61"/>
      <c r="EQ66" s="62" t="str">
        <f>'[1]TKB-2'!EQ67</f>
        <v/>
      </c>
      <c r="ER66" s="61"/>
      <c r="ES66" s="62" t="str">
        <f>'[1]TKB-2'!ES67</f>
        <v/>
      </c>
      <c r="ET66" s="61"/>
      <c r="EU66" s="62" t="str">
        <f>'[1]TKB-2'!EU67</f>
        <v/>
      </c>
      <c r="EV66" s="61"/>
      <c r="EW66" s="62" t="str">
        <f>'[1]TKB-2'!EW67</f>
        <v/>
      </c>
      <c r="EX66" s="61"/>
      <c r="EY66" s="62" t="str">
        <f>'[1]TKB-2'!EY67</f>
        <v/>
      </c>
      <c r="EZ66" s="61"/>
      <c r="FA66" s="62" t="str">
        <f>'[1]TKB-2'!FA67</f>
        <v/>
      </c>
      <c r="FB66" s="61"/>
      <c r="FC66" s="62" t="str">
        <f>'[1]TKB-2'!FC67</f>
        <v/>
      </c>
      <c r="FD66" s="61"/>
      <c r="FE66" s="62" t="str">
        <f>'[1]TKB-2'!FE67</f>
        <v/>
      </c>
      <c r="FF66" s="61"/>
      <c r="FG66" s="62" t="str">
        <f>'[1]TKB-2'!FG67</f>
        <v/>
      </c>
      <c r="FH66" s="61"/>
      <c r="FI66" s="62" t="str">
        <f>'[1]TKB-2'!FI67</f>
        <v/>
      </c>
      <c r="FJ66" s="61"/>
      <c r="FK66" s="62" t="str">
        <f>'[1]TKB-2'!FK67</f>
        <v/>
      </c>
      <c r="FL66" s="61"/>
      <c r="FM66" s="62" t="str">
        <f>'[1]TKB-2'!FM67</f>
        <v/>
      </c>
      <c r="FN66" s="61"/>
      <c r="FO66" s="62" t="str">
        <f>'[1]TKB-2'!FO67</f>
        <v/>
      </c>
      <c r="FP66" s="61"/>
      <c r="FQ66" s="62" t="str">
        <f>'[1]TKB-2'!FQ67</f>
        <v/>
      </c>
      <c r="FR66" s="61"/>
      <c r="FS66" s="62" t="str">
        <f>'[1]TKB-2'!FS67</f>
        <v/>
      </c>
      <c r="FT66" s="61"/>
      <c r="FU66" s="62" t="str">
        <f>'[1]TKB-2'!FU67</f>
        <v/>
      </c>
      <c r="FV66" s="61"/>
      <c r="FW66" s="62" t="str">
        <f>'[1]TKB-2'!FW67</f>
        <v/>
      </c>
      <c r="FX66" s="61"/>
      <c r="FY66" s="62" t="str">
        <f>'[1]TKB-2'!FY67</f>
        <v/>
      </c>
      <c r="FZ66" s="61"/>
      <c r="GA66" s="62" t="str">
        <f>'[1]TKB-2'!GA67</f>
        <v/>
      </c>
      <c r="GB66" s="61"/>
      <c r="GC66" s="62" t="str">
        <f>'[1]TKB-2'!GC67</f>
        <v/>
      </c>
      <c r="GD66" s="61"/>
      <c r="GE66" s="62" t="str">
        <f>'[1]TKB-2'!GE67</f>
        <v/>
      </c>
      <c r="GF66" s="61"/>
      <c r="GG66" s="62" t="str">
        <f>'[1]TKB-2'!GG67</f>
        <v/>
      </c>
      <c r="GH66" s="61"/>
      <c r="GI66" s="62" t="str">
        <f>'[1]TKB-2'!GI67</f>
        <v/>
      </c>
      <c r="GJ66" s="61"/>
      <c r="GK66" s="62" t="str">
        <f>'[1]TKB-2'!GK67</f>
        <v/>
      </c>
      <c r="GL66" s="61"/>
      <c r="GM66" s="62" t="str">
        <f>'[1]TKB-2'!GM67</f>
        <v/>
      </c>
      <c r="GN66" s="61"/>
      <c r="GO66" s="62" t="str">
        <f>'[1]TKB-2'!GO67</f>
        <v/>
      </c>
      <c r="GP66" s="61"/>
      <c r="GQ66" s="62" t="str">
        <f>'[1]TKB-2'!GQ67</f>
        <v/>
      </c>
      <c r="GR66" s="61"/>
      <c r="GS66" s="62" t="str">
        <f>'[1]TKB-2'!GS67</f>
        <v/>
      </c>
      <c r="GT66" s="61"/>
      <c r="GU66" s="62" t="str">
        <f>'[1]TKB-2'!GU67</f>
        <v/>
      </c>
      <c r="GV66" s="61"/>
      <c r="GW66" s="62" t="str">
        <f>'[1]TKB-2'!GW67</f>
        <v/>
      </c>
      <c r="GX66" s="61"/>
      <c r="GY66" s="62" t="str">
        <f>'[1]TKB-2'!GY67</f>
        <v/>
      </c>
      <c r="GZ66" s="61"/>
      <c r="HA66" s="62" t="str">
        <f>'[1]TKB-2'!HA67</f>
        <v/>
      </c>
      <c r="HB66" s="61"/>
      <c r="HC66" s="62" t="str">
        <f>'[1]TKB-2'!HC67</f>
        <v/>
      </c>
      <c r="HD66" s="61"/>
      <c r="HE66" s="62" t="str">
        <f>'[1]TKB-2'!HE67</f>
        <v/>
      </c>
      <c r="HF66" s="61"/>
      <c r="HG66" s="62" t="str">
        <f>'[1]TKB-2'!HG67</f>
        <v/>
      </c>
      <c r="HH66" s="61"/>
      <c r="HI66" s="62" t="str">
        <f>'[1]TKB-2'!HI67</f>
        <v/>
      </c>
      <c r="HJ66" s="61"/>
      <c r="HK66" s="62" t="str">
        <f>'[1]TKB-2'!HK67</f>
        <v/>
      </c>
      <c r="HL66" s="61"/>
      <c r="HM66" s="62" t="str">
        <f>'[1]TKB-2'!HM67</f>
        <v/>
      </c>
      <c r="HN66" s="61"/>
      <c r="HO66" s="62" t="str">
        <f>'[1]TKB-2'!HO67</f>
        <v/>
      </c>
      <c r="HP66" s="61"/>
      <c r="HQ66" s="62" t="str">
        <f>'[1]TKB-2'!HQ67</f>
        <v/>
      </c>
      <c r="HR66" s="61"/>
      <c r="HS66" s="62" t="str">
        <f>'[1]TKB-2'!HS67</f>
        <v/>
      </c>
      <c r="HT66" s="61"/>
      <c r="HU66" s="62" t="str">
        <f>'[1]TKB-2'!HU67</f>
        <v/>
      </c>
      <c r="HV66" s="61"/>
      <c r="HW66" s="62" t="str">
        <f>'[1]TKB-2'!HW67</f>
        <v/>
      </c>
      <c r="HX66" s="61"/>
      <c r="HY66" s="62" t="str">
        <f>'[1]TKB-2'!HY67</f>
        <v/>
      </c>
      <c r="HZ66" s="61"/>
      <c r="IA66" s="62" t="str">
        <f>'[1]TKB-2'!IA67</f>
        <v/>
      </c>
      <c r="IB66" s="61"/>
      <c r="IC66" s="62" t="str">
        <f>'[1]TKB-2'!IC67</f>
        <v/>
      </c>
      <c r="ID66" s="61"/>
      <c r="IE66" s="62" t="str">
        <f>'[1]TKB-2'!IE67</f>
        <v/>
      </c>
      <c r="IF66" s="61"/>
      <c r="IG66" s="62" t="str">
        <f>'[1]TKB-2'!IG67</f>
        <v/>
      </c>
      <c r="IH66" s="61"/>
      <c r="II66" s="62" t="str">
        <f>'[1]TKB-2'!II67</f>
        <v/>
      </c>
    </row>
    <row r="67" spans="1:243" ht="15.75" customHeight="1" x14ac:dyDescent="0.2">
      <c r="A67" s="296"/>
      <c r="B67" s="299"/>
      <c r="C67" s="302"/>
      <c r="D67" s="50">
        <v>0</v>
      </c>
      <c r="E67" s="294" t="s">
        <v>16</v>
      </c>
      <c r="F67" s="55">
        <f>'[1]TKB-2'!F68</f>
        <v>0</v>
      </c>
      <c r="G67" s="56"/>
      <c r="H67" s="55">
        <f>'[1]TKB-2'!H68</f>
        <v>0</v>
      </c>
      <c r="I67" s="56"/>
      <c r="J67" s="55">
        <f>'[1]TKB-2'!J68</f>
        <v>0</v>
      </c>
      <c r="K67" s="56"/>
      <c r="L67" s="55">
        <f>'[1]TKB-2'!L68</f>
        <v>0</v>
      </c>
      <c r="M67" s="56"/>
      <c r="N67" s="55">
        <f>'[1]TKB-2'!N68</f>
        <v>0</v>
      </c>
      <c r="O67" s="56"/>
      <c r="P67" s="55">
        <f>'[1]TKB-2'!P68</f>
        <v>0</v>
      </c>
      <c r="Q67" s="56"/>
      <c r="R67" s="55">
        <f>'[1]TKB-2'!R68</f>
        <v>0</v>
      </c>
      <c r="S67" s="56"/>
      <c r="T67" s="55">
        <f>'[1]TKB-2'!T68</f>
        <v>0</v>
      </c>
      <c r="U67" s="56"/>
      <c r="V67" s="55">
        <f>'[1]TKB-2'!V68</f>
        <v>0</v>
      </c>
      <c r="W67" s="56"/>
      <c r="X67" s="55">
        <f>'[1]TKB-2'!X68</f>
        <v>0</v>
      </c>
      <c r="Y67" s="56"/>
      <c r="Z67" s="55">
        <f>'[1]TKB-2'!Z68</f>
        <v>0</v>
      </c>
      <c r="AA67" s="56"/>
      <c r="AB67" s="55">
        <f>'[1]TKB-2'!AB68</f>
        <v>0</v>
      </c>
      <c r="AC67" s="56"/>
      <c r="AD67" s="55">
        <f>'[1]TKB-2'!AD68</f>
        <v>0</v>
      </c>
      <c r="AE67" s="56"/>
      <c r="AF67" s="55">
        <f>'[1]TKB-2'!AF68</f>
        <v>0</v>
      </c>
      <c r="AG67" s="56"/>
      <c r="AH67" s="55">
        <f>'[1]TKB-2'!AH68</f>
        <v>0</v>
      </c>
      <c r="AI67" s="56"/>
      <c r="AJ67" s="55">
        <f>'[1]TKB-2'!AJ68</f>
        <v>0</v>
      </c>
      <c r="AK67" s="56"/>
      <c r="AL67" s="55">
        <f>'[1]TKB-2'!AL68</f>
        <v>0</v>
      </c>
      <c r="AM67" s="56"/>
      <c r="AN67" s="55">
        <f>'[1]TKB-2'!AN68</f>
        <v>0</v>
      </c>
      <c r="AO67" s="56"/>
      <c r="AP67" s="55">
        <f>'[1]TKB-2'!AP68</f>
        <v>0</v>
      </c>
      <c r="AQ67" s="56"/>
      <c r="AR67" s="55">
        <f>'[1]TKB-2'!AR68</f>
        <v>0</v>
      </c>
      <c r="AS67" s="56"/>
      <c r="AT67" s="55">
        <f>'[1]TKB-2'!AT68</f>
        <v>0</v>
      </c>
      <c r="AU67" s="56"/>
      <c r="AV67" s="55">
        <f>'[1]TKB-2'!AV68</f>
        <v>0</v>
      </c>
      <c r="AW67" s="56"/>
      <c r="AX67" s="55">
        <f>'[1]TKB-2'!AX68</f>
        <v>0</v>
      </c>
      <c r="AY67" s="56"/>
      <c r="AZ67" s="55">
        <f>'[1]TKB-2'!AZ68</f>
        <v>0</v>
      </c>
      <c r="BA67" s="56"/>
      <c r="BB67" s="55">
        <f>'[1]TKB-2'!BB68</f>
        <v>0</v>
      </c>
      <c r="BC67" s="56"/>
      <c r="BD67" s="55">
        <f>'[1]TKB-2'!BD68</f>
        <v>0</v>
      </c>
      <c r="BE67" s="56"/>
      <c r="BF67" s="55">
        <f>'[1]TKB-2'!BF68</f>
        <v>0</v>
      </c>
      <c r="BG67" s="56"/>
      <c r="BH67" s="55">
        <f>'[1]TKB-2'!BH68</f>
        <v>0</v>
      </c>
      <c r="BI67" s="56"/>
      <c r="BJ67" s="55">
        <f>'[1]TKB-2'!BJ68</f>
        <v>0</v>
      </c>
      <c r="BK67" s="56"/>
      <c r="BL67" s="55">
        <f>'[1]TKB-2'!BL68</f>
        <v>0</v>
      </c>
      <c r="BM67" s="56"/>
      <c r="BN67" s="55">
        <f>'[1]TKB-2'!BN68</f>
        <v>0</v>
      </c>
      <c r="BO67" s="56"/>
      <c r="BP67" s="55">
        <f>'[1]TKB-2'!BP68</f>
        <v>0</v>
      </c>
      <c r="BQ67" s="56"/>
      <c r="BR67" s="55">
        <f>'[1]TKB-2'!BR68</f>
        <v>0</v>
      </c>
      <c r="BS67" s="56"/>
      <c r="BT67" s="55">
        <f>'[1]TKB-2'!BT68</f>
        <v>0</v>
      </c>
      <c r="BU67" s="56"/>
      <c r="BV67" s="55">
        <f>'[1]TKB-2'!BV68</f>
        <v>0</v>
      </c>
      <c r="BW67" s="56"/>
      <c r="BX67" s="55">
        <f>'[1]TKB-2'!BX68</f>
        <v>0</v>
      </c>
      <c r="BY67" s="56"/>
      <c r="BZ67" s="55">
        <f>'[1]TKB-2'!BZ68</f>
        <v>0</v>
      </c>
      <c r="CA67" s="56"/>
      <c r="CB67" s="55">
        <f>'[1]TKB-2'!CB68</f>
        <v>0</v>
      </c>
      <c r="CC67" s="56"/>
      <c r="CD67" s="55">
        <f>'[1]TKB-2'!CD68</f>
        <v>0</v>
      </c>
      <c r="CE67" s="56"/>
      <c r="CF67" s="55">
        <f>'[1]TKB-2'!CF68</f>
        <v>0</v>
      </c>
      <c r="CG67" s="56"/>
      <c r="CH67" s="55">
        <f>'[1]TKB-2'!CH68</f>
        <v>0</v>
      </c>
      <c r="CI67" s="56"/>
      <c r="CJ67" s="55">
        <f>'[1]TKB-2'!CJ68</f>
        <v>0</v>
      </c>
      <c r="CK67" s="56"/>
      <c r="CL67" s="55">
        <f>'[1]TKB-2'!CL68</f>
        <v>0</v>
      </c>
      <c r="CM67" s="56"/>
      <c r="CN67" s="55">
        <f>'[1]TKB-2'!CN68</f>
        <v>0</v>
      </c>
      <c r="CO67" s="56"/>
      <c r="CP67" s="55">
        <f>'[1]TKB-2'!CP68</f>
        <v>0</v>
      </c>
      <c r="CQ67" s="56"/>
      <c r="CR67" s="55">
        <f>'[1]TKB-2'!CR68</f>
        <v>0</v>
      </c>
      <c r="CS67" s="56"/>
      <c r="CT67" s="55">
        <f>'[1]TKB-2'!CT68</f>
        <v>0</v>
      </c>
      <c r="CU67" s="56"/>
      <c r="CV67" s="55">
        <f>'[1]TKB-2'!CV68</f>
        <v>0</v>
      </c>
      <c r="CW67" s="56"/>
      <c r="CX67" s="55">
        <f>'[1]TKB-2'!CX68</f>
        <v>0</v>
      </c>
      <c r="CY67" s="56"/>
      <c r="CZ67" s="55">
        <f>'[1]TKB-2'!CZ68</f>
        <v>0</v>
      </c>
      <c r="DA67" s="56"/>
      <c r="DB67" s="55">
        <f>'[1]TKB-2'!DB68</f>
        <v>0</v>
      </c>
      <c r="DC67" s="56"/>
      <c r="DD67" s="55">
        <f>'[1]TKB-2'!DD68</f>
        <v>0</v>
      </c>
      <c r="DE67" s="56"/>
      <c r="DF67" s="55">
        <f>'[1]TKB-2'!DF68</f>
        <v>0</v>
      </c>
      <c r="DG67" s="56"/>
      <c r="DH67" s="55">
        <f>'[1]TKB-2'!DH68</f>
        <v>0</v>
      </c>
      <c r="DI67" s="56"/>
      <c r="DJ67" s="55">
        <f>'[1]TKB-2'!DJ68</f>
        <v>0</v>
      </c>
      <c r="DK67" s="56"/>
      <c r="DL67" s="55">
        <f>'[1]TKB-2'!DL68</f>
        <v>0</v>
      </c>
      <c r="DM67" s="56"/>
      <c r="DN67" s="55">
        <f>'[1]TKB-2'!DN68</f>
        <v>0</v>
      </c>
      <c r="DO67" s="56"/>
      <c r="DP67" s="55">
        <f>'[1]TKB-2'!DP68</f>
        <v>0</v>
      </c>
      <c r="DQ67" s="56"/>
      <c r="DR67" s="55">
        <f>'[1]TKB-2'!DR68</f>
        <v>0</v>
      </c>
      <c r="DS67" s="56"/>
      <c r="DT67" s="55" t="str">
        <f>'[1]TKB-2'!DT68</f>
        <v>A4-301</v>
      </c>
      <c r="DU67" s="56"/>
      <c r="DV67" s="55">
        <f>'[1]TKB-2'!DV68</f>
        <v>0</v>
      </c>
      <c r="DW67" s="56"/>
      <c r="DX67" s="55" t="str">
        <f>'[1]TKB-2'!DX68</f>
        <v>A4-301</v>
      </c>
      <c r="DY67" s="56"/>
      <c r="DZ67" s="55">
        <f>'[1]TKB-2'!DZ68</f>
        <v>0</v>
      </c>
      <c r="EA67" s="56"/>
      <c r="EB67" s="55">
        <f>'[1]TKB-2'!EB68</f>
        <v>0</v>
      </c>
      <c r="EC67" s="56"/>
      <c r="ED67" s="55">
        <f>'[1]TKB-2'!ED68</f>
        <v>0</v>
      </c>
      <c r="EE67" s="56"/>
      <c r="EF67" s="55">
        <f>'[1]TKB-2'!EF68</f>
        <v>0</v>
      </c>
      <c r="EG67" s="56"/>
      <c r="EH67" s="55">
        <f>'[1]TKB-2'!EH68</f>
        <v>0</v>
      </c>
      <c r="EI67" s="56"/>
      <c r="EJ67" s="55">
        <f>'[1]TKB-2'!EJ68</f>
        <v>0</v>
      </c>
      <c r="EK67" s="56"/>
      <c r="EL67" s="55">
        <f>'[1]TKB-2'!EL68</f>
        <v>0</v>
      </c>
      <c r="EM67" s="56"/>
      <c r="EN67" s="55">
        <f>'[1]TKB-2'!EN68</f>
        <v>0</v>
      </c>
      <c r="EO67" s="56"/>
      <c r="EP67" s="55">
        <f>'[1]TKB-2'!EP68</f>
        <v>0</v>
      </c>
      <c r="EQ67" s="56"/>
      <c r="ER67" s="55">
        <f>'[1]TKB-2'!ER68</f>
        <v>0</v>
      </c>
      <c r="ES67" s="56"/>
      <c r="ET67" s="55">
        <f>'[1]TKB-2'!ET68</f>
        <v>0</v>
      </c>
      <c r="EU67" s="56"/>
      <c r="EV67" s="55">
        <f>'[1]TKB-2'!EV68</f>
        <v>0</v>
      </c>
      <c r="EW67" s="56"/>
      <c r="EX67" s="55">
        <f>'[1]TKB-2'!EX68</f>
        <v>0</v>
      </c>
      <c r="EY67" s="56"/>
      <c r="EZ67" s="55">
        <f>'[1]TKB-2'!EZ68</f>
        <v>0</v>
      </c>
      <c r="FA67" s="56"/>
      <c r="FB67" s="55">
        <f>'[1]TKB-2'!FB68</f>
        <v>0</v>
      </c>
      <c r="FC67" s="56"/>
      <c r="FD67" s="55">
        <f>'[1]TKB-2'!FD68</f>
        <v>0</v>
      </c>
      <c r="FE67" s="56"/>
      <c r="FF67" s="55">
        <f>'[1]TKB-2'!FF68</f>
        <v>0</v>
      </c>
      <c r="FG67" s="56"/>
      <c r="FH67" s="55">
        <f>'[1]TKB-2'!FH68</f>
        <v>0</v>
      </c>
      <c r="FI67" s="56"/>
      <c r="FJ67" s="55">
        <f>'[1]TKB-2'!FJ68</f>
        <v>0</v>
      </c>
      <c r="FK67" s="56"/>
      <c r="FL67" s="55">
        <f>'[1]TKB-2'!FL68</f>
        <v>0</v>
      </c>
      <c r="FM67" s="56"/>
      <c r="FN67" s="55">
        <f>'[1]TKB-2'!FN68</f>
        <v>0</v>
      </c>
      <c r="FO67" s="56"/>
      <c r="FP67" s="55">
        <f>'[1]TKB-2'!FP68</f>
        <v>0</v>
      </c>
      <c r="FQ67" s="56"/>
      <c r="FR67" s="55">
        <f>'[1]TKB-2'!FR68</f>
        <v>0</v>
      </c>
      <c r="FS67" s="56"/>
      <c r="FT67" s="55">
        <f>'[1]TKB-2'!FT68</f>
        <v>0</v>
      </c>
      <c r="FU67" s="56"/>
      <c r="FV67" s="55">
        <f>'[1]TKB-2'!FV68</f>
        <v>0</v>
      </c>
      <c r="FW67" s="56"/>
      <c r="FX67" s="55">
        <f>'[1]TKB-2'!FX68</f>
        <v>0</v>
      </c>
      <c r="FY67" s="56"/>
      <c r="FZ67" s="55">
        <f>'[1]TKB-2'!FZ68</f>
        <v>0</v>
      </c>
      <c r="GA67" s="56"/>
      <c r="GB67" s="55">
        <f>'[1]TKB-2'!GB68</f>
        <v>0</v>
      </c>
      <c r="GC67" s="56"/>
      <c r="GD67" s="55">
        <f>'[1]TKB-2'!GD68</f>
        <v>0</v>
      </c>
      <c r="GE67" s="56"/>
      <c r="GF67" s="55">
        <f>'[1]TKB-2'!GF68</f>
        <v>0</v>
      </c>
      <c r="GG67" s="56"/>
      <c r="GH67" s="55">
        <f>'[1]TKB-2'!GH68</f>
        <v>0</v>
      </c>
      <c r="GI67" s="56"/>
      <c r="GJ67" s="55">
        <f>'[1]TKB-2'!GJ68</f>
        <v>0</v>
      </c>
      <c r="GK67" s="56"/>
      <c r="GL67" s="55">
        <f>'[1]TKB-2'!GL68</f>
        <v>0</v>
      </c>
      <c r="GM67" s="56"/>
      <c r="GN67" s="55">
        <f>'[1]TKB-2'!GN68</f>
        <v>0</v>
      </c>
      <c r="GO67" s="56"/>
      <c r="GP67" s="55">
        <f>'[1]TKB-2'!GP68</f>
        <v>0</v>
      </c>
      <c r="GQ67" s="56"/>
      <c r="GR67" s="55">
        <f>'[1]TKB-2'!GR68</f>
        <v>0</v>
      </c>
      <c r="GS67" s="56"/>
      <c r="GT67" s="55">
        <f>'[1]TKB-2'!GT68</f>
        <v>0</v>
      </c>
      <c r="GU67" s="56"/>
      <c r="GV67" s="55">
        <f>'[1]TKB-2'!GV68</f>
        <v>0</v>
      </c>
      <c r="GW67" s="56"/>
      <c r="GX67" s="55">
        <f>'[1]TKB-2'!GX68</f>
        <v>0</v>
      </c>
      <c r="GY67" s="56"/>
      <c r="GZ67" s="55">
        <f>'[1]TKB-2'!GZ68</f>
        <v>0</v>
      </c>
      <c r="HA67" s="56"/>
      <c r="HB67" s="55">
        <f>'[1]TKB-2'!HB68</f>
        <v>0</v>
      </c>
      <c r="HC67" s="56"/>
      <c r="HD67" s="55">
        <f>'[1]TKB-2'!HD68</f>
        <v>0</v>
      </c>
      <c r="HE67" s="56"/>
      <c r="HF67" s="55">
        <f>'[1]TKB-2'!HF68</f>
        <v>0</v>
      </c>
      <c r="HG67" s="56"/>
      <c r="HH67" s="55">
        <f>'[1]TKB-2'!HH68</f>
        <v>0</v>
      </c>
      <c r="HI67" s="56"/>
      <c r="HJ67" s="55">
        <f>'[1]TKB-2'!HJ68</f>
        <v>0</v>
      </c>
      <c r="HK67" s="56"/>
      <c r="HL67" s="55">
        <f>'[1]TKB-2'!HL68</f>
        <v>0</v>
      </c>
      <c r="HM67" s="56"/>
      <c r="HN67" s="55">
        <f>'[1]TKB-2'!HN68</f>
        <v>0</v>
      </c>
      <c r="HO67" s="56"/>
      <c r="HP67" s="55">
        <f>'[1]TKB-2'!HP68</f>
        <v>0</v>
      </c>
      <c r="HQ67" s="56"/>
      <c r="HR67" s="55">
        <f>'[1]TKB-2'!HR68</f>
        <v>0</v>
      </c>
      <c r="HS67" s="56"/>
      <c r="HT67" s="55">
        <f>'[1]TKB-2'!HT68</f>
        <v>0</v>
      </c>
      <c r="HU67" s="56"/>
      <c r="HV67" s="55">
        <f>'[1]TKB-2'!HV68</f>
        <v>0</v>
      </c>
      <c r="HW67" s="56"/>
      <c r="HX67" s="55">
        <f>'[1]TKB-2'!HX68</f>
        <v>0</v>
      </c>
      <c r="HY67" s="56"/>
      <c r="HZ67" s="55">
        <f>'[1]TKB-2'!HZ68</f>
        <v>0</v>
      </c>
      <c r="IA67" s="56"/>
      <c r="IB67" s="55">
        <f>'[1]TKB-2'!IB68</f>
        <v>0</v>
      </c>
      <c r="IC67" s="56"/>
      <c r="ID67" s="55">
        <f>'[1]TKB-2'!ID68</f>
        <v>0</v>
      </c>
      <c r="IE67" s="56"/>
      <c r="IF67" s="55">
        <f>'[1]TKB-2'!IF68</f>
        <v>0</v>
      </c>
      <c r="IG67" s="56"/>
      <c r="IH67" s="55">
        <f>'[1]TKB-2'!IH68</f>
        <v>0</v>
      </c>
      <c r="II67" s="56"/>
    </row>
    <row r="68" spans="1:243" ht="15.75" customHeight="1" x14ac:dyDescent="0.2">
      <c r="A68" s="296"/>
      <c r="B68" s="299"/>
      <c r="C68" s="302"/>
      <c r="D68" s="42" t="s">
        <v>17</v>
      </c>
      <c r="E68" s="293"/>
      <c r="F68" s="63"/>
      <c r="G68" s="64" t="str">
        <f>'[1]TKB-2'!G69</f>
        <v/>
      </c>
      <c r="H68" s="63"/>
      <c r="I68" s="64" t="str">
        <f>'[1]TKB-2'!I69</f>
        <v/>
      </c>
      <c r="J68" s="63"/>
      <c r="K68" s="64" t="str">
        <f>'[1]TKB-2'!K69</f>
        <v/>
      </c>
      <c r="L68" s="63"/>
      <c r="M68" s="64" t="str">
        <f>'[1]TKB-2'!M69</f>
        <v/>
      </c>
      <c r="N68" s="63"/>
      <c r="O68" s="64" t="str">
        <f>'[1]TKB-2'!O69</f>
        <v/>
      </c>
      <c r="P68" s="63"/>
      <c r="Q68" s="64" t="str">
        <f>'[1]TKB-2'!Q69</f>
        <v/>
      </c>
      <c r="R68" s="63"/>
      <c r="S68" s="64" t="str">
        <f>'[1]TKB-2'!S69</f>
        <v/>
      </c>
      <c r="T68" s="63"/>
      <c r="U68" s="64" t="str">
        <f>'[1]TKB-2'!U69</f>
        <v/>
      </c>
      <c r="V68" s="63"/>
      <c r="W68" s="64" t="str">
        <f>'[1]TKB-2'!W69</f>
        <v/>
      </c>
      <c r="X68" s="63"/>
      <c r="Y68" s="64" t="str">
        <f>'[1]TKB-2'!Y69</f>
        <v/>
      </c>
      <c r="Z68" s="63"/>
      <c r="AA68" s="64" t="str">
        <f>'[1]TKB-2'!AA69</f>
        <v/>
      </c>
      <c r="AB68" s="63"/>
      <c r="AC68" s="64" t="str">
        <f>'[1]TKB-2'!AC69</f>
        <v/>
      </c>
      <c r="AD68" s="63"/>
      <c r="AE68" s="64" t="str">
        <f>'[1]TKB-2'!AE69</f>
        <v/>
      </c>
      <c r="AF68" s="63"/>
      <c r="AG68" s="64" t="str">
        <f>'[1]TKB-2'!AG69</f>
        <v/>
      </c>
      <c r="AH68" s="63"/>
      <c r="AI68" s="64" t="str">
        <f>'[1]TKB-2'!AI69</f>
        <v/>
      </c>
      <c r="AJ68" s="63"/>
      <c r="AK68" s="64" t="str">
        <f>'[1]TKB-2'!AK69</f>
        <v/>
      </c>
      <c r="AL68" s="63"/>
      <c r="AM68" s="64" t="str">
        <f>'[1]TKB-2'!AM69</f>
        <v/>
      </c>
      <c r="AN68" s="63"/>
      <c r="AO68" s="64" t="str">
        <f>'[1]TKB-2'!AO69</f>
        <v/>
      </c>
      <c r="AP68" s="63"/>
      <c r="AQ68" s="64" t="str">
        <f>'[1]TKB-2'!AQ69</f>
        <v/>
      </c>
      <c r="AR68" s="63"/>
      <c r="AS68" s="64" t="str">
        <f>'[1]TKB-2'!AS69</f>
        <v/>
      </c>
      <c r="AT68" s="63"/>
      <c r="AU68" s="64" t="str">
        <f>'[1]TKB-2'!AU69</f>
        <v/>
      </c>
      <c r="AV68" s="63"/>
      <c r="AW68" s="64" t="str">
        <f>'[1]TKB-2'!AW69</f>
        <v/>
      </c>
      <c r="AX68" s="63"/>
      <c r="AY68" s="64" t="str">
        <f>'[1]TKB-2'!AY69</f>
        <v/>
      </c>
      <c r="AZ68" s="63"/>
      <c r="BA68" s="64" t="str">
        <f>'[1]TKB-2'!BA69</f>
        <v/>
      </c>
      <c r="BB68" s="63"/>
      <c r="BC68" s="64" t="str">
        <f>'[1]TKB-2'!BC69</f>
        <v/>
      </c>
      <c r="BD68" s="63"/>
      <c r="BE68" s="64" t="str">
        <f>'[1]TKB-2'!BE69</f>
        <v/>
      </c>
      <c r="BF68" s="63"/>
      <c r="BG68" s="64" t="str">
        <f>'[1]TKB-2'!BG69</f>
        <v/>
      </c>
      <c r="BH68" s="63"/>
      <c r="BI68" s="64" t="str">
        <f>'[1]TKB-2'!BI69</f>
        <v/>
      </c>
      <c r="BJ68" s="63"/>
      <c r="BK68" s="64" t="str">
        <f>'[1]TKB-2'!BK69</f>
        <v/>
      </c>
      <c r="BL68" s="63"/>
      <c r="BM68" s="64" t="str">
        <f>'[1]TKB-2'!BM69</f>
        <v/>
      </c>
      <c r="BN68" s="63"/>
      <c r="BO68" s="64" t="str">
        <f>'[1]TKB-2'!BO69</f>
        <v/>
      </c>
      <c r="BP68" s="63"/>
      <c r="BQ68" s="64" t="str">
        <f>'[1]TKB-2'!BQ69</f>
        <v/>
      </c>
      <c r="BR68" s="63"/>
      <c r="BS68" s="64" t="str">
        <f>'[1]TKB-2'!BS69</f>
        <v/>
      </c>
      <c r="BT68" s="63"/>
      <c r="BU68" s="64" t="str">
        <f>'[1]TKB-2'!BU69</f>
        <v/>
      </c>
      <c r="BV68" s="63"/>
      <c r="BW68" s="64" t="str">
        <f>'[1]TKB-2'!BW69</f>
        <v/>
      </c>
      <c r="BX68" s="63"/>
      <c r="BY68" s="64" t="str">
        <f>'[1]TKB-2'!BY69</f>
        <v/>
      </c>
      <c r="BZ68" s="63"/>
      <c r="CA68" s="64" t="str">
        <f>'[1]TKB-2'!CA69</f>
        <v/>
      </c>
      <c r="CB68" s="63"/>
      <c r="CC68" s="64" t="str">
        <f>'[1]TKB-2'!CC69</f>
        <v/>
      </c>
      <c r="CD68" s="63"/>
      <c r="CE68" s="64" t="str">
        <f>'[1]TKB-2'!CE69</f>
        <v/>
      </c>
      <c r="CF68" s="63"/>
      <c r="CG68" s="64" t="str">
        <f>'[1]TKB-2'!CG69</f>
        <v/>
      </c>
      <c r="CH68" s="63"/>
      <c r="CI68" s="64" t="str">
        <f>'[1]TKB-2'!CI69</f>
        <v/>
      </c>
      <c r="CJ68" s="63"/>
      <c r="CK68" s="64" t="str">
        <f>'[1]TKB-2'!CK69</f>
        <v/>
      </c>
      <c r="CL68" s="63"/>
      <c r="CM68" s="64" t="str">
        <f>'[1]TKB-2'!CM69</f>
        <v/>
      </c>
      <c r="CN68" s="63"/>
      <c r="CO68" s="64" t="str">
        <f>'[1]TKB-2'!CO69</f>
        <v/>
      </c>
      <c r="CP68" s="63"/>
      <c r="CQ68" s="64" t="str">
        <f>'[1]TKB-2'!CQ69</f>
        <v/>
      </c>
      <c r="CR68" s="63"/>
      <c r="CS68" s="64" t="str">
        <f>'[1]TKB-2'!CS69</f>
        <v/>
      </c>
      <c r="CT68" s="63"/>
      <c r="CU68" s="64" t="str">
        <f>'[1]TKB-2'!CU69</f>
        <v/>
      </c>
      <c r="CV68" s="63"/>
      <c r="CW68" s="64" t="str">
        <f>'[1]TKB-2'!CW69</f>
        <v/>
      </c>
      <c r="CX68" s="63"/>
      <c r="CY68" s="64" t="str">
        <f>'[1]TKB-2'!CY69</f>
        <v/>
      </c>
      <c r="CZ68" s="63"/>
      <c r="DA68" s="64" t="str">
        <f>'[1]TKB-2'!DA69</f>
        <v/>
      </c>
      <c r="DB68" s="63"/>
      <c r="DC68" s="64" t="str">
        <f>'[1]TKB-2'!DC69</f>
        <v/>
      </c>
      <c r="DD68" s="63"/>
      <c r="DE68" s="64" t="str">
        <f>'[1]TKB-2'!DE69</f>
        <v/>
      </c>
      <c r="DF68" s="63"/>
      <c r="DG68" s="64" t="str">
        <f>'[1]TKB-2'!DG69</f>
        <v/>
      </c>
      <c r="DH68" s="63"/>
      <c r="DI68" s="64" t="str">
        <f>'[1]TKB-2'!DI69</f>
        <v/>
      </c>
      <c r="DJ68" s="63"/>
      <c r="DK68" s="64" t="str">
        <f>'[1]TKB-2'!DK69</f>
        <v/>
      </c>
      <c r="DL68" s="63"/>
      <c r="DM68" s="64" t="str">
        <f>'[1]TKB-2'!DM69</f>
        <v/>
      </c>
      <c r="DN68" s="63"/>
      <c r="DO68" s="64" t="str">
        <f>'[1]TKB-2'!DO69</f>
        <v/>
      </c>
      <c r="DP68" s="63"/>
      <c r="DQ68" s="64" t="str">
        <f>'[1]TKB-2'!DQ69</f>
        <v/>
      </c>
      <c r="DR68" s="63"/>
      <c r="DS68" s="64" t="str">
        <f>'[1]TKB-2'!DS69</f>
        <v/>
      </c>
      <c r="DT68" s="63"/>
      <c r="DU68" s="64" t="str">
        <f>'[1]TKB-2'!DU69</f>
        <v>K.Hường (TG)</v>
      </c>
      <c r="DV68" s="63"/>
      <c r="DW68" s="64" t="str">
        <f>'[1]TKB-2'!DW69</f>
        <v/>
      </c>
      <c r="DX68" s="63"/>
      <c r="DY68" s="64" t="str">
        <f>'[1]TKB-2'!DY69</f>
        <v>K.Hường (TG).</v>
      </c>
      <c r="DZ68" s="63"/>
      <c r="EA68" s="64" t="str">
        <f>'[1]TKB-2'!EA69</f>
        <v/>
      </c>
      <c r="EB68" s="63"/>
      <c r="EC68" s="64" t="str">
        <f>'[1]TKB-2'!EC69</f>
        <v/>
      </c>
      <c r="ED68" s="63"/>
      <c r="EE68" s="64" t="str">
        <f>'[1]TKB-2'!EE69</f>
        <v/>
      </c>
      <c r="EF68" s="63"/>
      <c r="EG68" s="64" t="str">
        <f>'[1]TKB-2'!EG69</f>
        <v/>
      </c>
      <c r="EH68" s="63"/>
      <c r="EI68" s="64" t="str">
        <f>'[1]TKB-2'!EI69</f>
        <v/>
      </c>
      <c r="EJ68" s="63"/>
      <c r="EK68" s="64" t="str">
        <f>'[1]TKB-2'!EK69</f>
        <v/>
      </c>
      <c r="EL68" s="63"/>
      <c r="EM68" s="64" t="str">
        <f>'[1]TKB-2'!EM69</f>
        <v/>
      </c>
      <c r="EN68" s="63"/>
      <c r="EO68" s="64" t="str">
        <f>'[1]TKB-2'!EO69</f>
        <v/>
      </c>
      <c r="EP68" s="63"/>
      <c r="EQ68" s="64" t="str">
        <f>'[1]TKB-2'!EQ69</f>
        <v/>
      </c>
      <c r="ER68" s="63"/>
      <c r="ES68" s="64" t="str">
        <f>'[1]TKB-2'!ES69</f>
        <v/>
      </c>
      <c r="ET68" s="63"/>
      <c r="EU68" s="64" t="str">
        <f>'[1]TKB-2'!EU69</f>
        <v/>
      </c>
      <c r="EV68" s="63"/>
      <c r="EW68" s="64" t="str">
        <f>'[1]TKB-2'!EW69</f>
        <v/>
      </c>
      <c r="EX68" s="63"/>
      <c r="EY68" s="64" t="str">
        <f>'[1]TKB-2'!EY69</f>
        <v/>
      </c>
      <c r="EZ68" s="63"/>
      <c r="FA68" s="64" t="str">
        <f>'[1]TKB-2'!FA69</f>
        <v/>
      </c>
      <c r="FB68" s="63"/>
      <c r="FC68" s="64" t="str">
        <f>'[1]TKB-2'!FC69</f>
        <v/>
      </c>
      <c r="FD68" s="63"/>
      <c r="FE68" s="64" t="str">
        <f>'[1]TKB-2'!FE69</f>
        <v/>
      </c>
      <c r="FF68" s="63"/>
      <c r="FG68" s="64" t="str">
        <f>'[1]TKB-2'!FG69</f>
        <v/>
      </c>
      <c r="FH68" s="63"/>
      <c r="FI68" s="64" t="str">
        <f>'[1]TKB-2'!FI69</f>
        <v/>
      </c>
      <c r="FJ68" s="63"/>
      <c r="FK68" s="64" t="str">
        <f>'[1]TKB-2'!FK69</f>
        <v/>
      </c>
      <c r="FL68" s="63"/>
      <c r="FM68" s="64" t="str">
        <f>'[1]TKB-2'!FM69</f>
        <v/>
      </c>
      <c r="FN68" s="63"/>
      <c r="FO68" s="64" t="str">
        <f>'[1]TKB-2'!FO69</f>
        <v/>
      </c>
      <c r="FP68" s="63"/>
      <c r="FQ68" s="64" t="str">
        <f>'[1]TKB-2'!FQ69</f>
        <v/>
      </c>
      <c r="FR68" s="63"/>
      <c r="FS68" s="64" t="str">
        <f>'[1]TKB-2'!FS69</f>
        <v/>
      </c>
      <c r="FT68" s="63"/>
      <c r="FU68" s="64" t="str">
        <f>'[1]TKB-2'!FU69</f>
        <v/>
      </c>
      <c r="FV68" s="63"/>
      <c r="FW68" s="64" t="str">
        <f>'[1]TKB-2'!FW69</f>
        <v/>
      </c>
      <c r="FX68" s="63"/>
      <c r="FY68" s="64" t="str">
        <f>'[1]TKB-2'!FY69</f>
        <v/>
      </c>
      <c r="FZ68" s="63"/>
      <c r="GA68" s="64" t="str">
        <f>'[1]TKB-2'!GA69</f>
        <v/>
      </c>
      <c r="GB68" s="63"/>
      <c r="GC68" s="64" t="str">
        <f>'[1]TKB-2'!GC69</f>
        <v/>
      </c>
      <c r="GD68" s="63"/>
      <c r="GE68" s="64" t="str">
        <f>'[1]TKB-2'!GE69</f>
        <v/>
      </c>
      <c r="GF68" s="63"/>
      <c r="GG68" s="64" t="str">
        <f>'[1]TKB-2'!GG69</f>
        <v/>
      </c>
      <c r="GH68" s="63"/>
      <c r="GI68" s="64" t="str">
        <f>'[1]TKB-2'!GI69</f>
        <v/>
      </c>
      <c r="GJ68" s="63"/>
      <c r="GK68" s="64" t="str">
        <f>'[1]TKB-2'!GK69</f>
        <v/>
      </c>
      <c r="GL68" s="63"/>
      <c r="GM68" s="64" t="str">
        <f>'[1]TKB-2'!GM69</f>
        <v/>
      </c>
      <c r="GN68" s="63"/>
      <c r="GO68" s="64" t="str">
        <f>'[1]TKB-2'!GO69</f>
        <v/>
      </c>
      <c r="GP68" s="63"/>
      <c r="GQ68" s="64" t="str">
        <f>'[1]TKB-2'!GQ69</f>
        <v/>
      </c>
      <c r="GR68" s="63"/>
      <c r="GS68" s="64" t="str">
        <f>'[1]TKB-2'!GS69</f>
        <v/>
      </c>
      <c r="GT68" s="63"/>
      <c r="GU68" s="64" t="str">
        <f>'[1]TKB-2'!GU69</f>
        <v/>
      </c>
      <c r="GV68" s="63"/>
      <c r="GW68" s="64" t="str">
        <f>'[1]TKB-2'!GW69</f>
        <v/>
      </c>
      <c r="GX68" s="63"/>
      <c r="GY68" s="64" t="str">
        <f>'[1]TKB-2'!GY69</f>
        <v/>
      </c>
      <c r="GZ68" s="63"/>
      <c r="HA68" s="64" t="str">
        <f>'[1]TKB-2'!HA69</f>
        <v/>
      </c>
      <c r="HB68" s="63"/>
      <c r="HC68" s="64" t="str">
        <f>'[1]TKB-2'!HC69</f>
        <v/>
      </c>
      <c r="HD68" s="63"/>
      <c r="HE68" s="64" t="str">
        <f>'[1]TKB-2'!HE69</f>
        <v/>
      </c>
      <c r="HF68" s="63"/>
      <c r="HG68" s="64" t="str">
        <f>'[1]TKB-2'!HG69</f>
        <v/>
      </c>
      <c r="HH68" s="63"/>
      <c r="HI68" s="64" t="str">
        <f>'[1]TKB-2'!HI69</f>
        <v/>
      </c>
      <c r="HJ68" s="63"/>
      <c r="HK68" s="64" t="str">
        <f>'[1]TKB-2'!HK69</f>
        <v/>
      </c>
      <c r="HL68" s="63"/>
      <c r="HM68" s="64" t="str">
        <f>'[1]TKB-2'!HM69</f>
        <v/>
      </c>
      <c r="HN68" s="63"/>
      <c r="HO68" s="64" t="str">
        <f>'[1]TKB-2'!HO69</f>
        <v/>
      </c>
      <c r="HP68" s="63"/>
      <c r="HQ68" s="64" t="str">
        <f>'[1]TKB-2'!HQ69</f>
        <v/>
      </c>
      <c r="HR68" s="63"/>
      <c r="HS68" s="64" t="str">
        <f>'[1]TKB-2'!HS69</f>
        <v/>
      </c>
      <c r="HT68" s="63"/>
      <c r="HU68" s="64" t="str">
        <f>'[1]TKB-2'!HU69</f>
        <v/>
      </c>
      <c r="HV68" s="63"/>
      <c r="HW68" s="64" t="str">
        <f>'[1]TKB-2'!HW69</f>
        <v/>
      </c>
      <c r="HX68" s="63"/>
      <c r="HY68" s="64" t="str">
        <f>'[1]TKB-2'!HY69</f>
        <v/>
      </c>
      <c r="HZ68" s="63"/>
      <c r="IA68" s="64" t="str">
        <f>'[1]TKB-2'!IA69</f>
        <v/>
      </c>
      <c r="IB68" s="63"/>
      <c r="IC68" s="64" t="str">
        <f>'[1]TKB-2'!IC69</f>
        <v/>
      </c>
      <c r="ID68" s="63"/>
      <c r="IE68" s="64" t="str">
        <f>'[1]TKB-2'!IE69</f>
        <v/>
      </c>
      <c r="IF68" s="63"/>
      <c r="IG68" s="64" t="str">
        <f>'[1]TKB-2'!IG69</f>
        <v/>
      </c>
      <c r="IH68" s="63"/>
      <c r="II68" s="64" t="str">
        <f>'[1]TKB-2'!II69</f>
        <v/>
      </c>
    </row>
    <row r="69" spans="1:243" ht="15.75" customHeight="1" x14ac:dyDescent="0.2">
      <c r="A69" s="296"/>
      <c r="B69" s="299"/>
      <c r="C69" s="302"/>
      <c r="D69" s="39">
        <v>0</v>
      </c>
      <c r="E69" s="292" t="s">
        <v>73</v>
      </c>
      <c r="F69" s="57">
        <f>'[1]TKB-2'!F70</f>
        <v>0</v>
      </c>
      <c r="G69" s="58"/>
      <c r="H69" s="57">
        <f>'[1]TKB-2'!H70</f>
        <v>0</v>
      </c>
      <c r="I69" s="58"/>
      <c r="J69" s="57">
        <f>'[1]TKB-2'!J70</f>
        <v>0</v>
      </c>
      <c r="K69" s="58"/>
      <c r="L69" s="57">
        <f>'[1]TKB-2'!L70</f>
        <v>0</v>
      </c>
      <c r="M69" s="58"/>
      <c r="N69" s="57">
        <f>'[1]TKB-2'!N70</f>
        <v>0</v>
      </c>
      <c r="O69" s="58"/>
      <c r="P69" s="57">
        <f>'[1]TKB-2'!P70</f>
        <v>0</v>
      </c>
      <c r="Q69" s="58"/>
      <c r="R69" s="57">
        <f>'[1]TKB-2'!R70</f>
        <v>0</v>
      </c>
      <c r="S69" s="58"/>
      <c r="T69" s="57">
        <f>'[1]TKB-2'!T70</f>
        <v>0</v>
      </c>
      <c r="U69" s="58"/>
      <c r="V69" s="57">
        <f>'[1]TKB-2'!V70</f>
        <v>0</v>
      </c>
      <c r="W69" s="58"/>
      <c r="X69" s="57">
        <f>'[1]TKB-2'!X70</f>
        <v>0</v>
      </c>
      <c r="Y69" s="58"/>
      <c r="Z69" s="57">
        <f>'[1]TKB-2'!Z70</f>
        <v>0</v>
      </c>
      <c r="AA69" s="58"/>
      <c r="AB69" s="57">
        <f>'[1]TKB-2'!AB70</f>
        <v>0</v>
      </c>
      <c r="AC69" s="58"/>
      <c r="AD69" s="57">
        <f>'[1]TKB-2'!AD70</f>
        <v>0</v>
      </c>
      <c r="AE69" s="58"/>
      <c r="AF69" s="57">
        <f>'[1]TKB-2'!AF70</f>
        <v>0</v>
      </c>
      <c r="AG69" s="58"/>
      <c r="AH69" s="57">
        <f>'[1]TKB-2'!AH70</f>
        <v>0</v>
      </c>
      <c r="AI69" s="58"/>
      <c r="AJ69" s="57">
        <f>'[1]TKB-2'!AJ70</f>
        <v>0</v>
      </c>
      <c r="AK69" s="58"/>
      <c r="AL69" s="57">
        <f>'[1]TKB-2'!AL70</f>
        <v>0</v>
      </c>
      <c r="AM69" s="58"/>
      <c r="AN69" s="57">
        <f>'[1]TKB-2'!AN70</f>
        <v>0</v>
      </c>
      <c r="AO69" s="58"/>
      <c r="AP69" s="57">
        <f>'[1]TKB-2'!AP70</f>
        <v>0</v>
      </c>
      <c r="AQ69" s="58"/>
      <c r="AR69" s="57">
        <f>'[1]TKB-2'!AR70</f>
        <v>0</v>
      </c>
      <c r="AS69" s="58"/>
      <c r="AT69" s="57">
        <f>'[1]TKB-2'!AT70</f>
        <v>0</v>
      </c>
      <c r="AU69" s="58"/>
      <c r="AV69" s="57">
        <f>'[1]TKB-2'!AV70</f>
        <v>0</v>
      </c>
      <c r="AW69" s="58"/>
      <c r="AX69" s="57">
        <f>'[1]TKB-2'!AX70</f>
        <v>0</v>
      </c>
      <c r="AY69" s="58"/>
      <c r="AZ69" s="57">
        <f>'[1]TKB-2'!AZ70</f>
        <v>0</v>
      </c>
      <c r="BA69" s="58"/>
      <c r="BB69" s="57">
        <f>'[1]TKB-2'!BB70</f>
        <v>0</v>
      </c>
      <c r="BC69" s="58"/>
      <c r="BD69" s="57">
        <f>'[1]TKB-2'!BD70</f>
        <v>0</v>
      </c>
      <c r="BE69" s="58"/>
      <c r="BF69" s="57">
        <f>'[1]TKB-2'!BF70</f>
        <v>0</v>
      </c>
      <c r="BG69" s="58"/>
      <c r="BH69" s="57">
        <f>'[1]TKB-2'!BH70</f>
        <v>0</v>
      </c>
      <c r="BI69" s="58"/>
      <c r="BJ69" s="57">
        <f>'[1]TKB-2'!BJ70</f>
        <v>0</v>
      </c>
      <c r="BK69" s="58"/>
      <c r="BL69" s="57">
        <f>'[1]TKB-2'!BL70</f>
        <v>0</v>
      </c>
      <c r="BM69" s="58"/>
      <c r="BN69" s="57">
        <f>'[1]TKB-2'!BN70</f>
        <v>0</v>
      </c>
      <c r="BO69" s="58"/>
      <c r="BP69" s="57">
        <f>'[1]TKB-2'!BP70</f>
        <v>0</v>
      </c>
      <c r="BQ69" s="58"/>
      <c r="BR69" s="57">
        <f>'[1]TKB-2'!BR70</f>
        <v>0</v>
      </c>
      <c r="BS69" s="58"/>
      <c r="BT69" s="57">
        <f>'[1]TKB-2'!BT70</f>
        <v>0</v>
      </c>
      <c r="BU69" s="58"/>
      <c r="BV69" s="57">
        <f>'[1]TKB-2'!BV70</f>
        <v>0</v>
      </c>
      <c r="BW69" s="58"/>
      <c r="BX69" s="57">
        <f>'[1]TKB-2'!BX70</f>
        <v>0</v>
      </c>
      <c r="BY69" s="58"/>
      <c r="BZ69" s="57">
        <f>'[1]TKB-2'!BZ70</f>
        <v>0</v>
      </c>
      <c r="CA69" s="58"/>
      <c r="CB69" s="57">
        <f>'[1]TKB-2'!CB70</f>
        <v>0</v>
      </c>
      <c r="CC69" s="58"/>
      <c r="CD69" s="57">
        <f>'[1]TKB-2'!CD70</f>
        <v>0</v>
      </c>
      <c r="CE69" s="58"/>
      <c r="CF69" s="57">
        <f>'[1]TKB-2'!CF70</f>
        <v>0</v>
      </c>
      <c r="CG69" s="58"/>
      <c r="CH69" s="57">
        <f>'[1]TKB-2'!CH70</f>
        <v>0</v>
      </c>
      <c r="CI69" s="58"/>
      <c r="CJ69" s="57">
        <f>'[1]TKB-2'!CJ70</f>
        <v>0</v>
      </c>
      <c r="CK69" s="58"/>
      <c r="CL69" s="57">
        <f>'[1]TKB-2'!CL70</f>
        <v>0</v>
      </c>
      <c r="CM69" s="58"/>
      <c r="CN69" s="57">
        <f>'[1]TKB-2'!CN70</f>
        <v>0</v>
      </c>
      <c r="CO69" s="58"/>
      <c r="CP69" s="57">
        <f>'[1]TKB-2'!CP70</f>
        <v>0</v>
      </c>
      <c r="CQ69" s="58"/>
      <c r="CR69" s="57">
        <f>'[1]TKB-2'!CR70</f>
        <v>0</v>
      </c>
      <c r="CS69" s="58"/>
      <c r="CT69" s="57">
        <f>'[1]TKB-2'!CT70</f>
        <v>0</v>
      </c>
      <c r="CU69" s="58"/>
      <c r="CV69" s="57">
        <f>'[1]TKB-2'!CV70</f>
        <v>0</v>
      </c>
      <c r="CW69" s="58"/>
      <c r="CX69" s="57">
        <f>'[1]TKB-2'!CX70</f>
        <v>0</v>
      </c>
      <c r="CY69" s="58"/>
      <c r="CZ69" s="57">
        <f>'[1]TKB-2'!CZ70</f>
        <v>0</v>
      </c>
      <c r="DA69" s="58"/>
      <c r="DB69" s="57">
        <f>'[1]TKB-2'!DB70</f>
        <v>0</v>
      </c>
      <c r="DC69" s="58"/>
      <c r="DD69" s="57">
        <f>'[1]TKB-2'!DD70</f>
        <v>0</v>
      </c>
      <c r="DE69" s="58"/>
      <c r="DF69" s="57">
        <f>'[1]TKB-2'!DF70</f>
        <v>0</v>
      </c>
      <c r="DG69" s="58"/>
      <c r="DH69" s="57">
        <f>'[1]TKB-2'!DH70</f>
        <v>0</v>
      </c>
      <c r="DI69" s="58"/>
      <c r="DJ69" s="57">
        <f>'[1]TKB-2'!DJ70</f>
        <v>0</v>
      </c>
      <c r="DK69" s="58"/>
      <c r="DL69" s="57">
        <f>'[1]TKB-2'!DL70</f>
        <v>0</v>
      </c>
      <c r="DM69" s="58"/>
      <c r="DN69" s="57">
        <f>'[1]TKB-2'!DN70</f>
        <v>0</v>
      </c>
      <c r="DO69" s="58"/>
      <c r="DP69" s="57">
        <f>'[1]TKB-2'!DP70</f>
        <v>0</v>
      </c>
      <c r="DQ69" s="58"/>
      <c r="DR69" s="57">
        <f>'[1]TKB-2'!DR70</f>
        <v>0</v>
      </c>
      <c r="DS69" s="58"/>
      <c r="DT69" s="57" t="str">
        <f>'[1]TKB-2'!DT70</f>
        <v>A4-301</v>
      </c>
      <c r="DU69" s="58"/>
      <c r="DV69" s="57">
        <f>'[1]TKB-2'!DV70</f>
        <v>0</v>
      </c>
      <c r="DW69" s="58"/>
      <c r="DX69" s="57" t="str">
        <f>'[1]TKB-2'!DX70</f>
        <v>A4-301</v>
      </c>
      <c r="DY69" s="58"/>
      <c r="DZ69" s="57">
        <f>'[1]TKB-2'!DZ70</f>
        <v>0</v>
      </c>
      <c r="EA69" s="58"/>
      <c r="EB69" s="57">
        <f>'[1]TKB-2'!EB70</f>
        <v>0</v>
      </c>
      <c r="EC69" s="58"/>
      <c r="ED69" s="57">
        <f>'[1]TKB-2'!ED70</f>
        <v>0</v>
      </c>
      <c r="EE69" s="58"/>
      <c r="EF69" s="57">
        <f>'[1]TKB-2'!EF70</f>
        <v>0</v>
      </c>
      <c r="EG69" s="58"/>
      <c r="EH69" s="57">
        <f>'[1]TKB-2'!EH70</f>
        <v>0</v>
      </c>
      <c r="EI69" s="58"/>
      <c r="EJ69" s="57">
        <f>'[1]TKB-2'!EJ70</f>
        <v>0</v>
      </c>
      <c r="EK69" s="58"/>
      <c r="EL69" s="57">
        <f>'[1]TKB-2'!EL70</f>
        <v>0</v>
      </c>
      <c r="EM69" s="58"/>
      <c r="EN69" s="57">
        <f>'[1]TKB-2'!EN70</f>
        <v>0</v>
      </c>
      <c r="EO69" s="58"/>
      <c r="EP69" s="57">
        <f>'[1]TKB-2'!EP70</f>
        <v>0</v>
      </c>
      <c r="EQ69" s="58"/>
      <c r="ER69" s="57">
        <f>'[1]TKB-2'!ER70</f>
        <v>0</v>
      </c>
      <c r="ES69" s="58"/>
      <c r="ET69" s="57">
        <f>'[1]TKB-2'!ET70</f>
        <v>0</v>
      </c>
      <c r="EU69" s="58"/>
      <c r="EV69" s="57">
        <f>'[1]TKB-2'!EV70</f>
        <v>0</v>
      </c>
      <c r="EW69" s="58"/>
      <c r="EX69" s="57">
        <f>'[1]TKB-2'!EX70</f>
        <v>0</v>
      </c>
      <c r="EY69" s="58"/>
      <c r="EZ69" s="57">
        <f>'[1]TKB-2'!EZ70</f>
        <v>0</v>
      </c>
      <c r="FA69" s="58"/>
      <c r="FB69" s="57">
        <f>'[1]TKB-2'!FB70</f>
        <v>0</v>
      </c>
      <c r="FC69" s="58"/>
      <c r="FD69" s="57">
        <f>'[1]TKB-2'!FD70</f>
        <v>0</v>
      </c>
      <c r="FE69" s="58"/>
      <c r="FF69" s="57">
        <f>'[1]TKB-2'!FF70</f>
        <v>0</v>
      </c>
      <c r="FG69" s="58"/>
      <c r="FH69" s="57">
        <f>'[1]TKB-2'!FH70</f>
        <v>0</v>
      </c>
      <c r="FI69" s="58"/>
      <c r="FJ69" s="57">
        <f>'[1]TKB-2'!FJ70</f>
        <v>0</v>
      </c>
      <c r="FK69" s="58"/>
      <c r="FL69" s="57">
        <f>'[1]TKB-2'!FL70</f>
        <v>0</v>
      </c>
      <c r="FM69" s="58"/>
      <c r="FN69" s="57">
        <f>'[1]TKB-2'!FN70</f>
        <v>0</v>
      </c>
      <c r="FO69" s="58"/>
      <c r="FP69" s="57">
        <f>'[1]TKB-2'!FP70</f>
        <v>0</v>
      </c>
      <c r="FQ69" s="58"/>
      <c r="FR69" s="57">
        <f>'[1]TKB-2'!FR70</f>
        <v>0</v>
      </c>
      <c r="FS69" s="58"/>
      <c r="FT69" s="57">
        <f>'[1]TKB-2'!FT70</f>
        <v>0</v>
      </c>
      <c r="FU69" s="58"/>
      <c r="FV69" s="57">
        <f>'[1]TKB-2'!FV70</f>
        <v>0</v>
      </c>
      <c r="FW69" s="58"/>
      <c r="FX69" s="57">
        <f>'[1]TKB-2'!FX70</f>
        <v>0</v>
      </c>
      <c r="FY69" s="58"/>
      <c r="FZ69" s="57">
        <f>'[1]TKB-2'!FZ70</f>
        <v>0</v>
      </c>
      <c r="GA69" s="58"/>
      <c r="GB69" s="57">
        <f>'[1]TKB-2'!GB70</f>
        <v>0</v>
      </c>
      <c r="GC69" s="58"/>
      <c r="GD69" s="57">
        <f>'[1]TKB-2'!GD70</f>
        <v>0</v>
      </c>
      <c r="GE69" s="58"/>
      <c r="GF69" s="57">
        <f>'[1]TKB-2'!GF70</f>
        <v>0</v>
      </c>
      <c r="GG69" s="58"/>
      <c r="GH69" s="57">
        <f>'[1]TKB-2'!GH70</f>
        <v>0</v>
      </c>
      <c r="GI69" s="58"/>
      <c r="GJ69" s="57">
        <f>'[1]TKB-2'!GJ70</f>
        <v>0</v>
      </c>
      <c r="GK69" s="58"/>
      <c r="GL69" s="57">
        <f>'[1]TKB-2'!GL70</f>
        <v>0</v>
      </c>
      <c r="GM69" s="58"/>
      <c r="GN69" s="57">
        <f>'[1]TKB-2'!GN70</f>
        <v>0</v>
      </c>
      <c r="GO69" s="58"/>
      <c r="GP69" s="57">
        <f>'[1]TKB-2'!GP70</f>
        <v>0</v>
      </c>
      <c r="GQ69" s="58"/>
      <c r="GR69" s="57">
        <f>'[1]TKB-2'!GR70</f>
        <v>0</v>
      </c>
      <c r="GS69" s="58"/>
      <c r="GT69" s="57">
        <f>'[1]TKB-2'!GT70</f>
        <v>0</v>
      </c>
      <c r="GU69" s="58"/>
      <c r="GV69" s="57">
        <f>'[1]TKB-2'!GV70</f>
        <v>0</v>
      </c>
      <c r="GW69" s="58"/>
      <c r="GX69" s="57">
        <f>'[1]TKB-2'!GX70</f>
        <v>0</v>
      </c>
      <c r="GY69" s="58"/>
      <c r="GZ69" s="57">
        <f>'[1]TKB-2'!GZ70</f>
        <v>0</v>
      </c>
      <c r="HA69" s="58"/>
      <c r="HB69" s="57">
        <f>'[1]TKB-2'!HB70</f>
        <v>0</v>
      </c>
      <c r="HC69" s="58"/>
      <c r="HD69" s="57">
        <f>'[1]TKB-2'!HD70</f>
        <v>0</v>
      </c>
      <c r="HE69" s="58"/>
      <c r="HF69" s="57">
        <f>'[1]TKB-2'!HF70</f>
        <v>0</v>
      </c>
      <c r="HG69" s="58"/>
      <c r="HH69" s="57">
        <f>'[1]TKB-2'!HH70</f>
        <v>0</v>
      </c>
      <c r="HI69" s="58"/>
      <c r="HJ69" s="57">
        <f>'[1]TKB-2'!HJ70</f>
        <v>0</v>
      </c>
      <c r="HK69" s="58"/>
      <c r="HL69" s="57">
        <f>'[1]TKB-2'!HL70</f>
        <v>0</v>
      </c>
      <c r="HM69" s="58"/>
      <c r="HN69" s="57">
        <f>'[1]TKB-2'!HN70</f>
        <v>0</v>
      </c>
      <c r="HO69" s="58"/>
      <c r="HP69" s="57">
        <f>'[1]TKB-2'!HP70</f>
        <v>0</v>
      </c>
      <c r="HQ69" s="58"/>
      <c r="HR69" s="57">
        <f>'[1]TKB-2'!HR70</f>
        <v>0</v>
      </c>
      <c r="HS69" s="58"/>
      <c r="HT69" s="57">
        <f>'[1]TKB-2'!HT70</f>
        <v>0</v>
      </c>
      <c r="HU69" s="58"/>
      <c r="HV69" s="57">
        <f>'[1]TKB-2'!HV70</f>
        <v>0</v>
      </c>
      <c r="HW69" s="58"/>
      <c r="HX69" s="57">
        <f>'[1]TKB-2'!HX70</f>
        <v>0</v>
      </c>
      <c r="HY69" s="58"/>
      <c r="HZ69" s="57">
        <f>'[1]TKB-2'!HZ70</f>
        <v>0</v>
      </c>
      <c r="IA69" s="58"/>
      <c r="IB69" s="57">
        <f>'[1]TKB-2'!IB70</f>
        <v>0</v>
      </c>
      <c r="IC69" s="58"/>
      <c r="ID69" s="57">
        <f>'[1]TKB-2'!ID70</f>
        <v>0</v>
      </c>
      <c r="IE69" s="58"/>
      <c r="IF69" s="57">
        <f>'[1]TKB-2'!IF70</f>
        <v>0</v>
      </c>
      <c r="IG69" s="58"/>
      <c r="IH69" s="57">
        <f>'[1]TKB-2'!IH70</f>
        <v>0</v>
      </c>
      <c r="II69" s="58"/>
    </row>
    <row r="70" spans="1:243" ht="15.75" customHeight="1" x14ac:dyDescent="0.2">
      <c r="A70" s="296"/>
      <c r="B70" s="299"/>
      <c r="C70" s="302"/>
      <c r="D70" s="47">
        <v>0</v>
      </c>
      <c r="E70" s="293"/>
      <c r="F70" s="61"/>
      <c r="G70" s="62" t="str">
        <f>'[1]TKB-2'!G71</f>
        <v/>
      </c>
      <c r="H70" s="61"/>
      <c r="I70" s="62" t="str">
        <f>'[1]TKB-2'!I71</f>
        <v/>
      </c>
      <c r="J70" s="61"/>
      <c r="K70" s="62" t="str">
        <f>'[1]TKB-2'!K71</f>
        <v/>
      </c>
      <c r="L70" s="61"/>
      <c r="M70" s="62" t="str">
        <f>'[1]TKB-2'!M71</f>
        <v/>
      </c>
      <c r="N70" s="61"/>
      <c r="O70" s="62" t="str">
        <f>'[1]TKB-2'!O71</f>
        <v/>
      </c>
      <c r="P70" s="61"/>
      <c r="Q70" s="62" t="str">
        <f>'[1]TKB-2'!Q71</f>
        <v/>
      </c>
      <c r="R70" s="61"/>
      <c r="S70" s="62" t="str">
        <f>'[1]TKB-2'!S71</f>
        <v/>
      </c>
      <c r="T70" s="61"/>
      <c r="U70" s="62" t="str">
        <f>'[1]TKB-2'!U71</f>
        <v/>
      </c>
      <c r="V70" s="61"/>
      <c r="W70" s="62" t="str">
        <f>'[1]TKB-2'!W71</f>
        <v/>
      </c>
      <c r="X70" s="61"/>
      <c r="Y70" s="62" t="str">
        <f>'[1]TKB-2'!Y71</f>
        <v/>
      </c>
      <c r="Z70" s="61"/>
      <c r="AA70" s="62" t="str">
        <f>'[1]TKB-2'!AA71</f>
        <v/>
      </c>
      <c r="AB70" s="61"/>
      <c r="AC70" s="62" t="str">
        <f>'[1]TKB-2'!AC71</f>
        <v/>
      </c>
      <c r="AD70" s="61"/>
      <c r="AE70" s="62" t="str">
        <f>'[1]TKB-2'!AE71</f>
        <v/>
      </c>
      <c r="AF70" s="61"/>
      <c r="AG70" s="62" t="str">
        <f>'[1]TKB-2'!AG71</f>
        <v/>
      </c>
      <c r="AH70" s="61"/>
      <c r="AI70" s="62" t="str">
        <f>'[1]TKB-2'!AI71</f>
        <v/>
      </c>
      <c r="AJ70" s="61"/>
      <c r="AK70" s="62" t="str">
        <f>'[1]TKB-2'!AK71</f>
        <v/>
      </c>
      <c r="AL70" s="61"/>
      <c r="AM70" s="62" t="str">
        <f>'[1]TKB-2'!AM71</f>
        <v/>
      </c>
      <c r="AN70" s="61"/>
      <c r="AO70" s="62" t="str">
        <f>'[1]TKB-2'!AO71</f>
        <v/>
      </c>
      <c r="AP70" s="61"/>
      <c r="AQ70" s="62" t="str">
        <f>'[1]TKB-2'!AQ71</f>
        <v/>
      </c>
      <c r="AR70" s="61"/>
      <c r="AS70" s="62" t="str">
        <f>'[1]TKB-2'!AS71</f>
        <v/>
      </c>
      <c r="AT70" s="61"/>
      <c r="AU70" s="62" t="str">
        <f>'[1]TKB-2'!AU71</f>
        <v/>
      </c>
      <c r="AV70" s="61"/>
      <c r="AW70" s="62" t="str">
        <f>'[1]TKB-2'!AW71</f>
        <v/>
      </c>
      <c r="AX70" s="61"/>
      <c r="AY70" s="62" t="str">
        <f>'[1]TKB-2'!AY71</f>
        <v/>
      </c>
      <c r="AZ70" s="61"/>
      <c r="BA70" s="62" t="str">
        <f>'[1]TKB-2'!BA71</f>
        <v/>
      </c>
      <c r="BB70" s="61"/>
      <c r="BC70" s="62" t="str">
        <f>'[1]TKB-2'!BC71</f>
        <v/>
      </c>
      <c r="BD70" s="61"/>
      <c r="BE70" s="62" t="str">
        <f>'[1]TKB-2'!BE71</f>
        <v/>
      </c>
      <c r="BF70" s="61"/>
      <c r="BG70" s="62" t="str">
        <f>'[1]TKB-2'!BG71</f>
        <v/>
      </c>
      <c r="BH70" s="61"/>
      <c r="BI70" s="62" t="str">
        <f>'[1]TKB-2'!BI71</f>
        <v/>
      </c>
      <c r="BJ70" s="61"/>
      <c r="BK70" s="62" t="str">
        <f>'[1]TKB-2'!BK71</f>
        <v/>
      </c>
      <c r="BL70" s="61"/>
      <c r="BM70" s="62" t="str">
        <f>'[1]TKB-2'!BM71</f>
        <v/>
      </c>
      <c r="BN70" s="61"/>
      <c r="BO70" s="62" t="str">
        <f>'[1]TKB-2'!BO71</f>
        <v/>
      </c>
      <c r="BP70" s="61"/>
      <c r="BQ70" s="62" t="str">
        <f>'[1]TKB-2'!BQ71</f>
        <v/>
      </c>
      <c r="BR70" s="61"/>
      <c r="BS70" s="62" t="str">
        <f>'[1]TKB-2'!BS71</f>
        <v/>
      </c>
      <c r="BT70" s="61"/>
      <c r="BU70" s="62" t="str">
        <f>'[1]TKB-2'!BU71</f>
        <v/>
      </c>
      <c r="BV70" s="61"/>
      <c r="BW70" s="62" t="str">
        <f>'[1]TKB-2'!BW71</f>
        <v/>
      </c>
      <c r="BX70" s="61"/>
      <c r="BY70" s="62" t="str">
        <f>'[1]TKB-2'!BY71</f>
        <v/>
      </c>
      <c r="BZ70" s="61"/>
      <c r="CA70" s="62" t="str">
        <f>'[1]TKB-2'!CA71</f>
        <v/>
      </c>
      <c r="CB70" s="61"/>
      <c r="CC70" s="62" t="str">
        <f>'[1]TKB-2'!CC71</f>
        <v/>
      </c>
      <c r="CD70" s="61"/>
      <c r="CE70" s="62" t="str">
        <f>'[1]TKB-2'!CE71</f>
        <v/>
      </c>
      <c r="CF70" s="61"/>
      <c r="CG70" s="62" t="str">
        <f>'[1]TKB-2'!CG71</f>
        <v/>
      </c>
      <c r="CH70" s="61"/>
      <c r="CI70" s="62" t="str">
        <f>'[1]TKB-2'!CI71</f>
        <v/>
      </c>
      <c r="CJ70" s="61"/>
      <c r="CK70" s="62" t="str">
        <f>'[1]TKB-2'!CK71</f>
        <v/>
      </c>
      <c r="CL70" s="61"/>
      <c r="CM70" s="62" t="str">
        <f>'[1]TKB-2'!CM71</f>
        <v/>
      </c>
      <c r="CN70" s="61"/>
      <c r="CO70" s="62" t="str">
        <f>'[1]TKB-2'!CO71</f>
        <v/>
      </c>
      <c r="CP70" s="61"/>
      <c r="CQ70" s="62" t="str">
        <f>'[1]TKB-2'!CQ71</f>
        <v/>
      </c>
      <c r="CR70" s="61"/>
      <c r="CS70" s="62" t="str">
        <f>'[1]TKB-2'!CS71</f>
        <v/>
      </c>
      <c r="CT70" s="61"/>
      <c r="CU70" s="62" t="str">
        <f>'[1]TKB-2'!CU71</f>
        <v/>
      </c>
      <c r="CV70" s="61"/>
      <c r="CW70" s="62" t="str">
        <f>'[1]TKB-2'!CW71</f>
        <v/>
      </c>
      <c r="CX70" s="61"/>
      <c r="CY70" s="62" t="str">
        <f>'[1]TKB-2'!CY71</f>
        <v/>
      </c>
      <c r="CZ70" s="61"/>
      <c r="DA70" s="62" t="str">
        <f>'[1]TKB-2'!DA71</f>
        <v/>
      </c>
      <c r="DB70" s="61"/>
      <c r="DC70" s="62" t="str">
        <f>'[1]TKB-2'!DC71</f>
        <v/>
      </c>
      <c r="DD70" s="61"/>
      <c r="DE70" s="62" t="str">
        <f>'[1]TKB-2'!DE71</f>
        <v/>
      </c>
      <c r="DF70" s="61"/>
      <c r="DG70" s="62" t="str">
        <f>'[1]TKB-2'!DG71</f>
        <v/>
      </c>
      <c r="DH70" s="61"/>
      <c r="DI70" s="62" t="str">
        <f>'[1]TKB-2'!DI71</f>
        <v/>
      </c>
      <c r="DJ70" s="61"/>
      <c r="DK70" s="62" t="str">
        <f>'[1]TKB-2'!DK71</f>
        <v/>
      </c>
      <c r="DL70" s="61"/>
      <c r="DM70" s="62" t="str">
        <f>'[1]TKB-2'!DM71</f>
        <v/>
      </c>
      <c r="DN70" s="61"/>
      <c r="DO70" s="62" t="str">
        <f>'[1]TKB-2'!DO71</f>
        <v/>
      </c>
      <c r="DP70" s="61"/>
      <c r="DQ70" s="62" t="str">
        <f>'[1]TKB-2'!DQ71</f>
        <v/>
      </c>
      <c r="DR70" s="61"/>
      <c r="DS70" s="62" t="str">
        <f>'[1]TKB-2'!DS71</f>
        <v/>
      </c>
      <c r="DT70" s="61"/>
      <c r="DU70" s="62" t="str">
        <f>'[1]TKB-2'!DU71</f>
        <v>K.Hường (TG)</v>
      </c>
      <c r="DV70" s="61"/>
      <c r="DW70" s="62" t="str">
        <f>'[1]TKB-2'!DW71</f>
        <v/>
      </c>
      <c r="DX70" s="61"/>
      <c r="DY70" s="62" t="str">
        <f>'[1]TKB-2'!DY71</f>
        <v>K.Hường (TG).</v>
      </c>
      <c r="DZ70" s="61"/>
      <c r="EA70" s="62" t="str">
        <f>'[1]TKB-2'!EA71</f>
        <v/>
      </c>
      <c r="EB70" s="61"/>
      <c r="EC70" s="62" t="str">
        <f>'[1]TKB-2'!EC71</f>
        <v/>
      </c>
      <c r="ED70" s="61"/>
      <c r="EE70" s="62" t="str">
        <f>'[1]TKB-2'!EE71</f>
        <v/>
      </c>
      <c r="EF70" s="61"/>
      <c r="EG70" s="62" t="str">
        <f>'[1]TKB-2'!EG71</f>
        <v/>
      </c>
      <c r="EH70" s="61"/>
      <c r="EI70" s="62" t="str">
        <f>'[1]TKB-2'!EI71</f>
        <v/>
      </c>
      <c r="EJ70" s="61"/>
      <c r="EK70" s="62" t="str">
        <f>'[1]TKB-2'!EK71</f>
        <v/>
      </c>
      <c r="EL70" s="61"/>
      <c r="EM70" s="62" t="str">
        <f>'[1]TKB-2'!EM71</f>
        <v/>
      </c>
      <c r="EN70" s="61"/>
      <c r="EO70" s="62" t="str">
        <f>'[1]TKB-2'!EO71</f>
        <v/>
      </c>
      <c r="EP70" s="61"/>
      <c r="EQ70" s="62" t="str">
        <f>'[1]TKB-2'!EQ71</f>
        <v/>
      </c>
      <c r="ER70" s="61"/>
      <c r="ES70" s="62" t="str">
        <f>'[1]TKB-2'!ES71</f>
        <v/>
      </c>
      <c r="ET70" s="61"/>
      <c r="EU70" s="62" t="str">
        <f>'[1]TKB-2'!EU71</f>
        <v/>
      </c>
      <c r="EV70" s="61"/>
      <c r="EW70" s="62" t="str">
        <f>'[1]TKB-2'!EW71</f>
        <v/>
      </c>
      <c r="EX70" s="61"/>
      <c r="EY70" s="62" t="str">
        <f>'[1]TKB-2'!EY71</f>
        <v/>
      </c>
      <c r="EZ70" s="61"/>
      <c r="FA70" s="62" t="str">
        <f>'[1]TKB-2'!FA71</f>
        <v/>
      </c>
      <c r="FB70" s="61"/>
      <c r="FC70" s="62" t="str">
        <f>'[1]TKB-2'!FC71</f>
        <v/>
      </c>
      <c r="FD70" s="61"/>
      <c r="FE70" s="62" t="str">
        <f>'[1]TKB-2'!FE71</f>
        <v/>
      </c>
      <c r="FF70" s="61"/>
      <c r="FG70" s="62" t="str">
        <f>'[1]TKB-2'!FG71</f>
        <v/>
      </c>
      <c r="FH70" s="61"/>
      <c r="FI70" s="62" t="str">
        <f>'[1]TKB-2'!FI71</f>
        <v/>
      </c>
      <c r="FJ70" s="61"/>
      <c r="FK70" s="62" t="str">
        <f>'[1]TKB-2'!FK71</f>
        <v/>
      </c>
      <c r="FL70" s="61"/>
      <c r="FM70" s="62" t="str">
        <f>'[1]TKB-2'!FM71</f>
        <v/>
      </c>
      <c r="FN70" s="61"/>
      <c r="FO70" s="62" t="str">
        <f>'[1]TKB-2'!FO71</f>
        <v/>
      </c>
      <c r="FP70" s="61"/>
      <c r="FQ70" s="62" t="str">
        <f>'[1]TKB-2'!FQ71</f>
        <v/>
      </c>
      <c r="FR70" s="61"/>
      <c r="FS70" s="62" t="str">
        <f>'[1]TKB-2'!FS71</f>
        <v/>
      </c>
      <c r="FT70" s="61"/>
      <c r="FU70" s="62" t="str">
        <f>'[1]TKB-2'!FU71</f>
        <v/>
      </c>
      <c r="FV70" s="61"/>
      <c r="FW70" s="62" t="str">
        <f>'[1]TKB-2'!FW71</f>
        <v/>
      </c>
      <c r="FX70" s="61"/>
      <c r="FY70" s="62" t="str">
        <f>'[1]TKB-2'!FY71</f>
        <v/>
      </c>
      <c r="FZ70" s="61"/>
      <c r="GA70" s="62" t="str">
        <f>'[1]TKB-2'!GA71</f>
        <v/>
      </c>
      <c r="GB70" s="61"/>
      <c r="GC70" s="62" t="str">
        <f>'[1]TKB-2'!GC71</f>
        <v/>
      </c>
      <c r="GD70" s="61"/>
      <c r="GE70" s="62" t="str">
        <f>'[1]TKB-2'!GE71</f>
        <v/>
      </c>
      <c r="GF70" s="61"/>
      <c r="GG70" s="62" t="str">
        <f>'[1]TKB-2'!GG71</f>
        <v/>
      </c>
      <c r="GH70" s="61"/>
      <c r="GI70" s="62" t="str">
        <f>'[1]TKB-2'!GI71</f>
        <v/>
      </c>
      <c r="GJ70" s="61"/>
      <c r="GK70" s="62" t="str">
        <f>'[1]TKB-2'!GK71</f>
        <v/>
      </c>
      <c r="GL70" s="61"/>
      <c r="GM70" s="62" t="str">
        <f>'[1]TKB-2'!GM71</f>
        <v/>
      </c>
      <c r="GN70" s="61"/>
      <c r="GO70" s="62" t="str">
        <f>'[1]TKB-2'!GO71</f>
        <v/>
      </c>
      <c r="GP70" s="61"/>
      <c r="GQ70" s="62" t="str">
        <f>'[1]TKB-2'!GQ71</f>
        <v/>
      </c>
      <c r="GR70" s="61"/>
      <c r="GS70" s="62" t="str">
        <f>'[1]TKB-2'!GS71</f>
        <v/>
      </c>
      <c r="GT70" s="61"/>
      <c r="GU70" s="62" t="str">
        <f>'[1]TKB-2'!GU71</f>
        <v/>
      </c>
      <c r="GV70" s="61"/>
      <c r="GW70" s="62" t="str">
        <f>'[1]TKB-2'!GW71</f>
        <v/>
      </c>
      <c r="GX70" s="61"/>
      <c r="GY70" s="62" t="str">
        <f>'[1]TKB-2'!GY71</f>
        <v/>
      </c>
      <c r="GZ70" s="61"/>
      <c r="HA70" s="62" t="str">
        <f>'[1]TKB-2'!HA71</f>
        <v/>
      </c>
      <c r="HB70" s="61"/>
      <c r="HC70" s="62" t="str">
        <f>'[1]TKB-2'!HC71</f>
        <v/>
      </c>
      <c r="HD70" s="61"/>
      <c r="HE70" s="62" t="str">
        <f>'[1]TKB-2'!HE71</f>
        <v/>
      </c>
      <c r="HF70" s="61"/>
      <c r="HG70" s="62" t="str">
        <f>'[1]TKB-2'!HG71</f>
        <v/>
      </c>
      <c r="HH70" s="61"/>
      <c r="HI70" s="62" t="str">
        <f>'[1]TKB-2'!HI71</f>
        <v/>
      </c>
      <c r="HJ70" s="61"/>
      <c r="HK70" s="62" t="str">
        <f>'[1]TKB-2'!HK71</f>
        <v/>
      </c>
      <c r="HL70" s="61"/>
      <c r="HM70" s="62" t="str">
        <f>'[1]TKB-2'!HM71</f>
        <v/>
      </c>
      <c r="HN70" s="61"/>
      <c r="HO70" s="62" t="str">
        <f>'[1]TKB-2'!HO71</f>
        <v/>
      </c>
      <c r="HP70" s="61"/>
      <c r="HQ70" s="62" t="str">
        <f>'[1]TKB-2'!HQ71</f>
        <v/>
      </c>
      <c r="HR70" s="61"/>
      <c r="HS70" s="62" t="str">
        <f>'[1]TKB-2'!HS71</f>
        <v/>
      </c>
      <c r="HT70" s="61"/>
      <c r="HU70" s="62" t="str">
        <f>'[1]TKB-2'!HU71</f>
        <v/>
      </c>
      <c r="HV70" s="61"/>
      <c r="HW70" s="62" t="str">
        <f>'[1]TKB-2'!HW71</f>
        <v/>
      </c>
      <c r="HX70" s="61"/>
      <c r="HY70" s="62" t="str">
        <f>'[1]TKB-2'!HY71</f>
        <v/>
      </c>
      <c r="HZ70" s="61"/>
      <c r="IA70" s="62" t="str">
        <f>'[1]TKB-2'!IA71</f>
        <v/>
      </c>
      <c r="IB70" s="61"/>
      <c r="IC70" s="62" t="str">
        <f>'[1]TKB-2'!IC71</f>
        <v/>
      </c>
      <c r="ID70" s="61"/>
      <c r="IE70" s="62" t="str">
        <f>'[1]TKB-2'!IE71</f>
        <v/>
      </c>
      <c r="IF70" s="61"/>
      <c r="IG70" s="62" t="str">
        <f>'[1]TKB-2'!IG71</f>
        <v/>
      </c>
      <c r="IH70" s="61"/>
      <c r="II70" s="62" t="str">
        <f>'[1]TKB-2'!II71</f>
        <v/>
      </c>
    </row>
    <row r="71" spans="1:243" ht="15.75" customHeight="1" x14ac:dyDescent="0.2">
      <c r="A71" s="296"/>
      <c r="B71" s="299"/>
      <c r="C71" s="302"/>
      <c r="D71" s="50">
        <v>0</v>
      </c>
      <c r="E71" s="294" t="s">
        <v>74</v>
      </c>
      <c r="F71" s="55">
        <f>'[1]TKB-2'!F72</f>
        <v>0</v>
      </c>
      <c r="G71" s="56"/>
      <c r="H71" s="55">
        <f>'[1]TKB-2'!H72</f>
        <v>0</v>
      </c>
      <c r="I71" s="56"/>
      <c r="J71" s="55">
        <f>'[1]TKB-2'!J72</f>
        <v>0</v>
      </c>
      <c r="K71" s="56"/>
      <c r="L71" s="55">
        <f>'[1]TKB-2'!L72</f>
        <v>0</v>
      </c>
      <c r="M71" s="56"/>
      <c r="N71" s="55">
        <f>'[1]TKB-2'!N72</f>
        <v>0</v>
      </c>
      <c r="O71" s="56"/>
      <c r="P71" s="55">
        <f>'[1]TKB-2'!P72</f>
        <v>0</v>
      </c>
      <c r="Q71" s="56"/>
      <c r="R71" s="55">
        <f>'[1]TKB-2'!R72</f>
        <v>0</v>
      </c>
      <c r="S71" s="56"/>
      <c r="T71" s="55">
        <f>'[1]TKB-2'!T72</f>
        <v>0</v>
      </c>
      <c r="U71" s="56"/>
      <c r="V71" s="55">
        <f>'[1]TKB-2'!V72</f>
        <v>0</v>
      </c>
      <c r="W71" s="56"/>
      <c r="X71" s="55">
        <f>'[1]TKB-2'!X72</f>
        <v>0</v>
      </c>
      <c r="Y71" s="56"/>
      <c r="Z71" s="55">
        <f>'[1]TKB-2'!Z72</f>
        <v>0</v>
      </c>
      <c r="AA71" s="56"/>
      <c r="AB71" s="55">
        <f>'[1]TKB-2'!AB72</f>
        <v>0</v>
      </c>
      <c r="AC71" s="56"/>
      <c r="AD71" s="55">
        <f>'[1]TKB-2'!AD72</f>
        <v>0</v>
      </c>
      <c r="AE71" s="56"/>
      <c r="AF71" s="55">
        <f>'[1]TKB-2'!AF72</f>
        <v>0</v>
      </c>
      <c r="AG71" s="56"/>
      <c r="AH71" s="55">
        <f>'[1]TKB-2'!AH72</f>
        <v>0</v>
      </c>
      <c r="AI71" s="56"/>
      <c r="AJ71" s="55">
        <f>'[1]TKB-2'!AJ72</f>
        <v>0</v>
      </c>
      <c r="AK71" s="56"/>
      <c r="AL71" s="55">
        <f>'[1]TKB-2'!AL72</f>
        <v>0</v>
      </c>
      <c r="AM71" s="56"/>
      <c r="AN71" s="55">
        <f>'[1]TKB-2'!AN72</f>
        <v>0</v>
      </c>
      <c r="AO71" s="56"/>
      <c r="AP71" s="55">
        <f>'[1]TKB-2'!AP72</f>
        <v>0</v>
      </c>
      <c r="AQ71" s="56"/>
      <c r="AR71" s="55">
        <f>'[1]TKB-2'!AR72</f>
        <v>0</v>
      </c>
      <c r="AS71" s="56"/>
      <c r="AT71" s="55">
        <f>'[1]TKB-2'!AT72</f>
        <v>0</v>
      </c>
      <c r="AU71" s="56"/>
      <c r="AV71" s="55">
        <f>'[1]TKB-2'!AV72</f>
        <v>0</v>
      </c>
      <c r="AW71" s="56"/>
      <c r="AX71" s="55">
        <f>'[1]TKB-2'!AX72</f>
        <v>0</v>
      </c>
      <c r="AY71" s="56"/>
      <c r="AZ71" s="55">
        <f>'[1]TKB-2'!AZ72</f>
        <v>0</v>
      </c>
      <c r="BA71" s="56"/>
      <c r="BB71" s="55">
        <f>'[1]TKB-2'!BB72</f>
        <v>0</v>
      </c>
      <c r="BC71" s="56"/>
      <c r="BD71" s="55">
        <f>'[1]TKB-2'!BD72</f>
        <v>0</v>
      </c>
      <c r="BE71" s="56"/>
      <c r="BF71" s="55">
        <f>'[1]TKB-2'!BF72</f>
        <v>0</v>
      </c>
      <c r="BG71" s="56"/>
      <c r="BH71" s="55">
        <f>'[1]TKB-2'!BH72</f>
        <v>0</v>
      </c>
      <c r="BI71" s="56"/>
      <c r="BJ71" s="55">
        <f>'[1]TKB-2'!BJ72</f>
        <v>0</v>
      </c>
      <c r="BK71" s="56"/>
      <c r="BL71" s="55">
        <f>'[1]TKB-2'!BL72</f>
        <v>0</v>
      </c>
      <c r="BM71" s="56"/>
      <c r="BN71" s="55">
        <f>'[1]TKB-2'!BN72</f>
        <v>0</v>
      </c>
      <c r="BO71" s="56"/>
      <c r="BP71" s="55">
        <f>'[1]TKB-2'!BP72</f>
        <v>0</v>
      </c>
      <c r="BQ71" s="56"/>
      <c r="BR71" s="55">
        <f>'[1]TKB-2'!BR72</f>
        <v>0</v>
      </c>
      <c r="BS71" s="56"/>
      <c r="BT71" s="55">
        <f>'[1]TKB-2'!BT72</f>
        <v>0</v>
      </c>
      <c r="BU71" s="56"/>
      <c r="BV71" s="55">
        <f>'[1]TKB-2'!BV72</f>
        <v>0</v>
      </c>
      <c r="BW71" s="56"/>
      <c r="BX71" s="55">
        <f>'[1]TKB-2'!BX72</f>
        <v>0</v>
      </c>
      <c r="BY71" s="56"/>
      <c r="BZ71" s="55">
        <f>'[1]TKB-2'!BZ72</f>
        <v>0</v>
      </c>
      <c r="CA71" s="56"/>
      <c r="CB71" s="55">
        <f>'[1]TKB-2'!CB72</f>
        <v>0</v>
      </c>
      <c r="CC71" s="56"/>
      <c r="CD71" s="55">
        <f>'[1]TKB-2'!CD72</f>
        <v>0</v>
      </c>
      <c r="CE71" s="56"/>
      <c r="CF71" s="55">
        <f>'[1]TKB-2'!CF72</f>
        <v>0</v>
      </c>
      <c r="CG71" s="56"/>
      <c r="CH71" s="55">
        <f>'[1]TKB-2'!CH72</f>
        <v>0</v>
      </c>
      <c r="CI71" s="56"/>
      <c r="CJ71" s="55">
        <f>'[1]TKB-2'!CJ72</f>
        <v>0</v>
      </c>
      <c r="CK71" s="56"/>
      <c r="CL71" s="55">
        <f>'[1]TKB-2'!CL72</f>
        <v>0</v>
      </c>
      <c r="CM71" s="56"/>
      <c r="CN71" s="55">
        <f>'[1]TKB-2'!CN72</f>
        <v>0</v>
      </c>
      <c r="CO71" s="56"/>
      <c r="CP71" s="55">
        <f>'[1]TKB-2'!CP72</f>
        <v>0</v>
      </c>
      <c r="CQ71" s="56"/>
      <c r="CR71" s="55">
        <f>'[1]TKB-2'!CR72</f>
        <v>0</v>
      </c>
      <c r="CS71" s="56"/>
      <c r="CT71" s="55">
        <f>'[1]TKB-2'!CT72</f>
        <v>0</v>
      </c>
      <c r="CU71" s="56"/>
      <c r="CV71" s="55">
        <f>'[1]TKB-2'!CV72</f>
        <v>0</v>
      </c>
      <c r="CW71" s="56"/>
      <c r="CX71" s="55">
        <f>'[1]TKB-2'!CX72</f>
        <v>0</v>
      </c>
      <c r="CY71" s="56"/>
      <c r="CZ71" s="55">
        <f>'[1]TKB-2'!CZ72</f>
        <v>0</v>
      </c>
      <c r="DA71" s="56"/>
      <c r="DB71" s="55">
        <f>'[1]TKB-2'!DB72</f>
        <v>0</v>
      </c>
      <c r="DC71" s="56"/>
      <c r="DD71" s="55">
        <f>'[1]TKB-2'!DD72</f>
        <v>0</v>
      </c>
      <c r="DE71" s="56"/>
      <c r="DF71" s="55">
        <f>'[1]TKB-2'!DF72</f>
        <v>0</v>
      </c>
      <c r="DG71" s="56"/>
      <c r="DH71" s="55">
        <f>'[1]TKB-2'!DH72</f>
        <v>0</v>
      </c>
      <c r="DI71" s="56"/>
      <c r="DJ71" s="55">
        <f>'[1]TKB-2'!DJ72</f>
        <v>0</v>
      </c>
      <c r="DK71" s="56"/>
      <c r="DL71" s="55">
        <f>'[1]TKB-2'!DL72</f>
        <v>0</v>
      </c>
      <c r="DM71" s="56"/>
      <c r="DN71" s="55">
        <f>'[1]TKB-2'!DN72</f>
        <v>0</v>
      </c>
      <c r="DO71" s="56"/>
      <c r="DP71" s="55">
        <f>'[1]TKB-2'!DP72</f>
        <v>0</v>
      </c>
      <c r="DQ71" s="56"/>
      <c r="DR71" s="55">
        <f>'[1]TKB-2'!DR72</f>
        <v>0</v>
      </c>
      <c r="DS71" s="56"/>
      <c r="DT71" s="55">
        <f>'[1]TKB-2'!DT72</f>
        <v>0</v>
      </c>
      <c r="DU71" s="56"/>
      <c r="DV71" s="55">
        <f>'[1]TKB-2'!DV72</f>
        <v>0</v>
      </c>
      <c r="DW71" s="56"/>
      <c r="DX71" s="55">
        <f>'[1]TKB-2'!DX72</f>
        <v>0</v>
      </c>
      <c r="DY71" s="56"/>
      <c r="DZ71" s="55">
        <f>'[1]TKB-2'!DZ72</f>
        <v>0</v>
      </c>
      <c r="EA71" s="56"/>
      <c r="EB71" s="55">
        <f>'[1]TKB-2'!EB72</f>
        <v>0</v>
      </c>
      <c r="EC71" s="56"/>
      <c r="ED71" s="55">
        <f>'[1]TKB-2'!ED72</f>
        <v>0</v>
      </c>
      <c r="EE71" s="56"/>
      <c r="EF71" s="55">
        <f>'[1]TKB-2'!EF72</f>
        <v>0</v>
      </c>
      <c r="EG71" s="56"/>
      <c r="EH71" s="55">
        <f>'[1]TKB-2'!EH72</f>
        <v>0</v>
      </c>
      <c r="EI71" s="56"/>
      <c r="EJ71" s="55">
        <f>'[1]TKB-2'!EJ72</f>
        <v>0</v>
      </c>
      <c r="EK71" s="56"/>
      <c r="EL71" s="55">
        <f>'[1]TKB-2'!EL72</f>
        <v>0</v>
      </c>
      <c r="EM71" s="56"/>
      <c r="EN71" s="55">
        <f>'[1]TKB-2'!EN72</f>
        <v>0</v>
      </c>
      <c r="EO71" s="56"/>
      <c r="EP71" s="55">
        <f>'[1]TKB-2'!EP72</f>
        <v>0</v>
      </c>
      <c r="EQ71" s="56"/>
      <c r="ER71" s="55">
        <f>'[1]TKB-2'!ER72</f>
        <v>0</v>
      </c>
      <c r="ES71" s="56"/>
      <c r="ET71" s="55">
        <f>'[1]TKB-2'!ET72</f>
        <v>0</v>
      </c>
      <c r="EU71" s="56"/>
      <c r="EV71" s="55">
        <f>'[1]TKB-2'!EV72</f>
        <v>0</v>
      </c>
      <c r="EW71" s="56"/>
      <c r="EX71" s="55">
        <f>'[1]TKB-2'!EX72</f>
        <v>0</v>
      </c>
      <c r="EY71" s="56"/>
      <c r="EZ71" s="55">
        <f>'[1]TKB-2'!EZ72</f>
        <v>0</v>
      </c>
      <c r="FA71" s="56"/>
      <c r="FB71" s="55">
        <f>'[1]TKB-2'!FB72</f>
        <v>0</v>
      </c>
      <c r="FC71" s="56"/>
      <c r="FD71" s="55">
        <f>'[1]TKB-2'!FD72</f>
        <v>0</v>
      </c>
      <c r="FE71" s="56"/>
      <c r="FF71" s="55">
        <f>'[1]TKB-2'!FF72</f>
        <v>0</v>
      </c>
      <c r="FG71" s="56"/>
      <c r="FH71" s="55">
        <f>'[1]TKB-2'!FH72</f>
        <v>0</v>
      </c>
      <c r="FI71" s="56"/>
      <c r="FJ71" s="55">
        <f>'[1]TKB-2'!FJ72</f>
        <v>0</v>
      </c>
      <c r="FK71" s="56"/>
      <c r="FL71" s="55">
        <f>'[1]TKB-2'!FL72</f>
        <v>0</v>
      </c>
      <c r="FM71" s="56"/>
      <c r="FN71" s="55">
        <f>'[1]TKB-2'!FN72</f>
        <v>0</v>
      </c>
      <c r="FO71" s="56"/>
      <c r="FP71" s="55">
        <f>'[1]TKB-2'!FP72</f>
        <v>0</v>
      </c>
      <c r="FQ71" s="56"/>
      <c r="FR71" s="55">
        <f>'[1]TKB-2'!FR72</f>
        <v>0</v>
      </c>
      <c r="FS71" s="56"/>
      <c r="FT71" s="55">
        <f>'[1]TKB-2'!FT72</f>
        <v>0</v>
      </c>
      <c r="FU71" s="56"/>
      <c r="FV71" s="55">
        <f>'[1]TKB-2'!FV72</f>
        <v>0</v>
      </c>
      <c r="FW71" s="56"/>
      <c r="FX71" s="55">
        <f>'[1]TKB-2'!FX72</f>
        <v>0</v>
      </c>
      <c r="FY71" s="56"/>
      <c r="FZ71" s="55">
        <f>'[1]TKB-2'!FZ72</f>
        <v>0</v>
      </c>
      <c r="GA71" s="56"/>
      <c r="GB71" s="55">
        <f>'[1]TKB-2'!GB72</f>
        <v>0</v>
      </c>
      <c r="GC71" s="56"/>
      <c r="GD71" s="55">
        <f>'[1]TKB-2'!GD72</f>
        <v>0</v>
      </c>
      <c r="GE71" s="56"/>
      <c r="GF71" s="55">
        <f>'[1]TKB-2'!GF72</f>
        <v>0</v>
      </c>
      <c r="GG71" s="56"/>
      <c r="GH71" s="55">
        <f>'[1]TKB-2'!GH72</f>
        <v>0</v>
      </c>
      <c r="GI71" s="56"/>
      <c r="GJ71" s="55">
        <f>'[1]TKB-2'!GJ72</f>
        <v>0</v>
      </c>
      <c r="GK71" s="56"/>
      <c r="GL71" s="55">
        <f>'[1]TKB-2'!GL72</f>
        <v>0</v>
      </c>
      <c r="GM71" s="56"/>
      <c r="GN71" s="55">
        <f>'[1]TKB-2'!GN72</f>
        <v>0</v>
      </c>
      <c r="GO71" s="56"/>
      <c r="GP71" s="55">
        <f>'[1]TKB-2'!GP72</f>
        <v>0</v>
      </c>
      <c r="GQ71" s="56"/>
      <c r="GR71" s="55">
        <f>'[1]TKB-2'!GR72</f>
        <v>0</v>
      </c>
      <c r="GS71" s="56"/>
      <c r="GT71" s="55">
        <f>'[1]TKB-2'!GT72</f>
        <v>0</v>
      </c>
      <c r="GU71" s="56"/>
      <c r="GV71" s="55">
        <f>'[1]TKB-2'!GV72</f>
        <v>0</v>
      </c>
      <c r="GW71" s="56"/>
      <c r="GX71" s="55">
        <f>'[1]TKB-2'!GX72</f>
        <v>0</v>
      </c>
      <c r="GY71" s="56"/>
      <c r="GZ71" s="55">
        <f>'[1]TKB-2'!GZ72</f>
        <v>0</v>
      </c>
      <c r="HA71" s="56"/>
      <c r="HB71" s="55">
        <f>'[1]TKB-2'!HB72</f>
        <v>0</v>
      </c>
      <c r="HC71" s="56"/>
      <c r="HD71" s="55">
        <f>'[1]TKB-2'!HD72</f>
        <v>0</v>
      </c>
      <c r="HE71" s="56"/>
      <c r="HF71" s="55">
        <f>'[1]TKB-2'!HF72</f>
        <v>0</v>
      </c>
      <c r="HG71" s="56"/>
      <c r="HH71" s="55">
        <f>'[1]TKB-2'!HH72</f>
        <v>0</v>
      </c>
      <c r="HI71" s="56"/>
      <c r="HJ71" s="55">
        <f>'[1]TKB-2'!HJ72</f>
        <v>0</v>
      </c>
      <c r="HK71" s="56"/>
      <c r="HL71" s="55">
        <f>'[1]TKB-2'!HL72</f>
        <v>0</v>
      </c>
      <c r="HM71" s="56"/>
      <c r="HN71" s="55">
        <f>'[1]TKB-2'!HN72</f>
        <v>0</v>
      </c>
      <c r="HO71" s="56"/>
      <c r="HP71" s="55">
        <f>'[1]TKB-2'!HP72</f>
        <v>0</v>
      </c>
      <c r="HQ71" s="56"/>
      <c r="HR71" s="55">
        <f>'[1]TKB-2'!HR72</f>
        <v>0</v>
      </c>
      <c r="HS71" s="56"/>
      <c r="HT71" s="55">
        <f>'[1]TKB-2'!HT72</f>
        <v>0</v>
      </c>
      <c r="HU71" s="56"/>
      <c r="HV71" s="55">
        <f>'[1]TKB-2'!HV72</f>
        <v>0</v>
      </c>
      <c r="HW71" s="56"/>
      <c r="HX71" s="55">
        <f>'[1]TKB-2'!HX72</f>
        <v>0</v>
      </c>
      <c r="HY71" s="56"/>
      <c r="HZ71" s="55">
        <f>'[1]TKB-2'!HZ72</f>
        <v>0</v>
      </c>
      <c r="IA71" s="56"/>
      <c r="IB71" s="55">
        <f>'[1]TKB-2'!IB72</f>
        <v>0</v>
      </c>
      <c r="IC71" s="56"/>
      <c r="ID71" s="55">
        <f>'[1]TKB-2'!ID72</f>
        <v>0</v>
      </c>
      <c r="IE71" s="56"/>
      <c r="IF71" s="55">
        <f>'[1]TKB-2'!IF72</f>
        <v>0</v>
      </c>
      <c r="IG71" s="56"/>
      <c r="IH71" s="55">
        <f>'[1]TKB-2'!IH72</f>
        <v>0</v>
      </c>
      <c r="II71" s="56"/>
    </row>
    <row r="72" spans="1:243" ht="15.75" customHeight="1" x14ac:dyDescent="0.2">
      <c r="A72" s="297"/>
      <c r="B72" s="300"/>
      <c r="C72" s="303"/>
      <c r="D72" s="47" t="s">
        <v>18</v>
      </c>
      <c r="E72" s="293"/>
      <c r="F72" s="61"/>
      <c r="G72" s="62" t="str">
        <f>'[1]TKB-2'!G73</f>
        <v/>
      </c>
      <c r="H72" s="61"/>
      <c r="I72" s="62" t="str">
        <f>'[1]TKB-2'!I73</f>
        <v/>
      </c>
      <c r="J72" s="61"/>
      <c r="K72" s="62" t="str">
        <f>'[1]TKB-2'!K73</f>
        <v/>
      </c>
      <c r="L72" s="61"/>
      <c r="M72" s="62" t="str">
        <f>'[1]TKB-2'!M73</f>
        <v/>
      </c>
      <c r="N72" s="61"/>
      <c r="O72" s="62" t="str">
        <f>'[1]TKB-2'!O73</f>
        <v/>
      </c>
      <c r="P72" s="61"/>
      <c r="Q72" s="62" t="str">
        <f>'[1]TKB-2'!Q73</f>
        <v/>
      </c>
      <c r="R72" s="61"/>
      <c r="S72" s="62" t="str">
        <f>'[1]TKB-2'!S73</f>
        <v/>
      </c>
      <c r="T72" s="61"/>
      <c r="U72" s="62" t="str">
        <f>'[1]TKB-2'!U73</f>
        <v/>
      </c>
      <c r="V72" s="61"/>
      <c r="W72" s="62" t="str">
        <f>'[1]TKB-2'!W73</f>
        <v/>
      </c>
      <c r="X72" s="61"/>
      <c r="Y72" s="62" t="str">
        <f>'[1]TKB-2'!Y73</f>
        <v/>
      </c>
      <c r="Z72" s="61"/>
      <c r="AA72" s="62" t="str">
        <f>'[1]TKB-2'!AA73</f>
        <v/>
      </c>
      <c r="AB72" s="61"/>
      <c r="AC72" s="62" t="str">
        <f>'[1]TKB-2'!AC73</f>
        <v/>
      </c>
      <c r="AD72" s="61"/>
      <c r="AE72" s="62" t="str">
        <f>'[1]TKB-2'!AE73</f>
        <v/>
      </c>
      <c r="AF72" s="61"/>
      <c r="AG72" s="62" t="str">
        <f>'[1]TKB-2'!AG73</f>
        <v/>
      </c>
      <c r="AH72" s="61"/>
      <c r="AI72" s="62" t="str">
        <f>'[1]TKB-2'!AI73</f>
        <v/>
      </c>
      <c r="AJ72" s="61"/>
      <c r="AK72" s="62" t="str">
        <f>'[1]TKB-2'!AK73</f>
        <v/>
      </c>
      <c r="AL72" s="61"/>
      <c r="AM72" s="62" t="str">
        <f>'[1]TKB-2'!AM73</f>
        <v/>
      </c>
      <c r="AN72" s="61"/>
      <c r="AO72" s="62" t="str">
        <f>'[1]TKB-2'!AO73</f>
        <v/>
      </c>
      <c r="AP72" s="61"/>
      <c r="AQ72" s="62" t="str">
        <f>'[1]TKB-2'!AQ73</f>
        <v/>
      </c>
      <c r="AR72" s="61"/>
      <c r="AS72" s="62" t="str">
        <f>'[1]TKB-2'!AS73</f>
        <v/>
      </c>
      <c r="AT72" s="61"/>
      <c r="AU72" s="62" t="str">
        <f>'[1]TKB-2'!AU73</f>
        <v/>
      </c>
      <c r="AV72" s="61"/>
      <c r="AW72" s="62" t="str">
        <f>'[1]TKB-2'!AW73</f>
        <v/>
      </c>
      <c r="AX72" s="61"/>
      <c r="AY72" s="62" t="str">
        <f>'[1]TKB-2'!AY73</f>
        <v/>
      </c>
      <c r="AZ72" s="61"/>
      <c r="BA72" s="62" t="str">
        <f>'[1]TKB-2'!BA73</f>
        <v/>
      </c>
      <c r="BB72" s="61"/>
      <c r="BC72" s="62" t="str">
        <f>'[1]TKB-2'!BC73</f>
        <v/>
      </c>
      <c r="BD72" s="61"/>
      <c r="BE72" s="62" t="str">
        <f>'[1]TKB-2'!BE73</f>
        <v/>
      </c>
      <c r="BF72" s="61"/>
      <c r="BG72" s="62" t="str">
        <f>'[1]TKB-2'!BG73</f>
        <v/>
      </c>
      <c r="BH72" s="61"/>
      <c r="BI72" s="62" t="str">
        <f>'[1]TKB-2'!BI73</f>
        <v/>
      </c>
      <c r="BJ72" s="61"/>
      <c r="BK72" s="62" t="str">
        <f>'[1]TKB-2'!BK73</f>
        <v/>
      </c>
      <c r="BL72" s="61"/>
      <c r="BM72" s="62" t="str">
        <f>'[1]TKB-2'!BM73</f>
        <v/>
      </c>
      <c r="BN72" s="61"/>
      <c r="BO72" s="62" t="str">
        <f>'[1]TKB-2'!BO73</f>
        <v/>
      </c>
      <c r="BP72" s="61"/>
      <c r="BQ72" s="62" t="str">
        <f>'[1]TKB-2'!BQ73</f>
        <v/>
      </c>
      <c r="BR72" s="61"/>
      <c r="BS72" s="62" t="str">
        <f>'[1]TKB-2'!BS73</f>
        <v/>
      </c>
      <c r="BT72" s="61"/>
      <c r="BU72" s="62" t="str">
        <f>'[1]TKB-2'!BU73</f>
        <v/>
      </c>
      <c r="BV72" s="61"/>
      <c r="BW72" s="62" t="str">
        <f>'[1]TKB-2'!BW73</f>
        <v/>
      </c>
      <c r="BX72" s="61"/>
      <c r="BY72" s="62" t="str">
        <f>'[1]TKB-2'!BY73</f>
        <v/>
      </c>
      <c r="BZ72" s="61"/>
      <c r="CA72" s="62" t="str">
        <f>'[1]TKB-2'!CA73</f>
        <v/>
      </c>
      <c r="CB72" s="61"/>
      <c r="CC72" s="62" t="str">
        <f>'[1]TKB-2'!CC73</f>
        <v/>
      </c>
      <c r="CD72" s="61"/>
      <c r="CE72" s="62" t="str">
        <f>'[1]TKB-2'!CE73</f>
        <v/>
      </c>
      <c r="CF72" s="61"/>
      <c r="CG72" s="62" t="str">
        <f>'[1]TKB-2'!CG73</f>
        <v/>
      </c>
      <c r="CH72" s="61"/>
      <c r="CI72" s="62" t="str">
        <f>'[1]TKB-2'!CI73</f>
        <v/>
      </c>
      <c r="CJ72" s="61"/>
      <c r="CK72" s="62" t="str">
        <f>'[1]TKB-2'!CK73</f>
        <v/>
      </c>
      <c r="CL72" s="61"/>
      <c r="CM72" s="62" t="str">
        <f>'[1]TKB-2'!CM73</f>
        <v/>
      </c>
      <c r="CN72" s="61"/>
      <c r="CO72" s="62" t="str">
        <f>'[1]TKB-2'!CO73</f>
        <v/>
      </c>
      <c r="CP72" s="61"/>
      <c r="CQ72" s="62" t="str">
        <f>'[1]TKB-2'!CQ73</f>
        <v/>
      </c>
      <c r="CR72" s="61"/>
      <c r="CS72" s="62" t="str">
        <f>'[1]TKB-2'!CS73</f>
        <v/>
      </c>
      <c r="CT72" s="61"/>
      <c r="CU72" s="62" t="str">
        <f>'[1]TKB-2'!CU73</f>
        <v/>
      </c>
      <c r="CV72" s="61"/>
      <c r="CW72" s="62" t="str">
        <f>'[1]TKB-2'!CW73</f>
        <v/>
      </c>
      <c r="CX72" s="61"/>
      <c r="CY72" s="62" t="str">
        <f>'[1]TKB-2'!CY73</f>
        <v/>
      </c>
      <c r="CZ72" s="61"/>
      <c r="DA72" s="62" t="str">
        <f>'[1]TKB-2'!DA73</f>
        <v/>
      </c>
      <c r="DB72" s="61"/>
      <c r="DC72" s="62" t="str">
        <f>'[1]TKB-2'!DC73</f>
        <v/>
      </c>
      <c r="DD72" s="61"/>
      <c r="DE72" s="62" t="str">
        <f>'[1]TKB-2'!DE73</f>
        <v/>
      </c>
      <c r="DF72" s="61"/>
      <c r="DG72" s="62" t="str">
        <f>'[1]TKB-2'!DG73</f>
        <v/>
      </c>
      <c r="DH72" s="61"/>
      <c r="DI72" s="62" t="str">
        <f>'[1]TKB-2'!DI73</f>
        <v/>
      </c>
      <c r="DJ72" s="61"/>
      <c r="DK72" s="62" t="str">
        <f>'[1]TKB-2'!DK73</f>
        <v/>
      </c>
      <c r="DL72" s="61"/>
      <c r="DM72" s="62" t="str">
        <f>'[1]TKB-2'!DM73</f>
        <v/>
      </c>
      <c r="DN72" s="61"/>
      <c r="DO72" s="62" t="str">
        <f>'[1]TKB-2'!DO73</f>
        <v/>
      </c>
      <c r="DP72" s="61"/>
      <c r="DQ72" s="62" t="str">
        <f>'[1]TKB-2'!DQ73</f>
        <v/>
      </c>
      <c r="DR72" s="61"/>
      <c r="DS72" s="62" t="str">
        <f>'[1]TKB-2'!DS73</f>
        <v/>
      </c>
      <c r="DT72" s="61"/>
      <c r="DU72" s="62" t="str">
        <f>'[1]TKB-2'!DU73</f>
        <v/>
      </c>
      <c r="DV72" s="61"/>
      <c r="DW72" s="62" t="str">
        <f>'[1]TKB-2'!DW73</f>
        <v/>
      </c>
      <c r="DX72" s="61"/>
      <c r="DY72" s="62" t="str">
        <f>'[1]TKB-2'!DY73</f>
        <v/>
      </c>
      <c r="DZ72" s="61"/>
      <c r="EA72" s="62" t="str">
        <f>'[1]TKB-2'!EA73</f>
        <v/>
      </c>
      <c r="EB72" s="61"/>
      <c r="EC72" s="62" t="str">
        <f>'[1]TKB-2'!EC73</f>
        <v/>
      </c>
      <c r="ED72" s="61"/>
      <c r="EE72" s="62" t="str">
        <f>'[1]TKB-2'!EE73</f>
        <v/>
      </c>
      <c r="EF72" s="61"/>
      <c r="EG72" s="62" t="str">
        <f>'[1]TKB-2'!EG73</f>
        <v/>
      </c>
      <c r="EH72" s="61"/>
      <c r="EI72" s="62" t="str">
        <f>'[1]TKB-2'!EI73</f>
        <v/>
      </c>
      <c r="EJ72" s="61"/>
      <c r="EK72" s="62" t="str">
        <f>'[1]TKB-2'!EK73</f>
        <v/>
      </c>
      <c r="EL72" s="61"/>
      <c r="EM72" s="62" t="str">
        <f>'[1]TKB-2'!EM73</f>
        <v/>
      </c>
      <c r="EN72" s="61"/>
      <c r="EO72" s="62" t="str">
        <f>'[1]TKB-2'!EO73</f>
        <v/>
      </c>
      <c r="EP72" s="61"/>
      <c r="EQ72" s="62" t="str">
        <f>'[1]TKB-2'!EQ73</f>
        <v/>
      </c>
      <c r="ER72" s="61"/>
      <c r="ES72" s="62" t="str">
        <f>'[1]TKB-2'!ES73</f>
        <v/>
      </c>
      <c r="ET72" s="61"/>
      <c r="EU72" s="62" t="str">
        <f>'[1]TKB-2'!EU73</f>
        <v/>
      </c>
      <c r="EV72" s="61"/>
      <c r="EW72" s="62" t="str">
        <f>'[1]TKB-2'!EW73</f>
        <v/>
      </c>
      <c r="EX72" s="61"/>
      <c r="EY72" s="62" t="str">
        <f>'[1]TKB-2'!EY73</f>
        <v/>
      </c>
      <c r="EZ72" s="61"/>
      <c r="FA72" s="62" t="str">
        <f>'[1]TKB-2'!FA73</f>
        <v/>
      </c>
      <c r="FB72" s="61"/>
      <c r="FC72" s="62" t="str">
        <f>'[1]TKB-2'!FC73</f>
        <v/>
      </c>
      <c r="FD72" s="61"/>
      <c r="FE72" s="62" t="str">
        <f>'[1]TKB-2'!FE73</f>
        <v/>
      </c>
      <c r="FF72" s="61"/>
      <c r="FG72" s="62" t="str">
        <f>'[1]TKB-2'!FG73</f>
        <v/>
      </c>
      <c r="FH72" s="61"/>
      <c r="FI72" s="62" t="str">
        <f>'[1]TKB-2'!FI73</f>
        <v/>
      </c>
      <c r="FJ72" s="61"/>
      <c r="FK72" s="62" t="str">
        <f>'[1]TKB-2'!FK73</f>
        <v/>
      </c>
      <c r="FL72" s="61"/>
      <c r="FM72" s="62" t="str">
        <f>'[1]TKB-2'!FM73</f>
        <v/>
      </c>
      <c r="FN72" s="61"/>
      <c r="FO72" s="62" t="str">
        <f>'[1]TKB-2'!FO73</f>
        <v/>
      </c>
      <c r="FP72" s="61"/>
      <c r="FQ72" s="62" t="str">
        <f>'[1]TKB-2'!FQ73</f>
        <v/>
      </c>
      <c r="FR72" s="61"/>
      <c r="FS72" s="62" t="str">
        <f>'[1]TKB-2'!FS73</f>
        <v/>
      </c>
      <c r="FT72" s="61"/>
      <c r="FU72" s="62" t="str">
        <f>'[1]TKB-2'!FU73</f>
        <v/>
      </c>
      <c r="FV72" s="61"/>
      <c r="FW72" s="62" t="str">
        <f>'[1]TKB-2'!FW73</f>
        <v/>
      </c>
      <c r="FX72" s="61"/>
      <c r="FY72" s="62" t="str">
        <f>'[1]TKB-2'!FY73</f>
        <v/>
      </c>
      <c r="FZ72" s="61"/>
      <c r="GA72" s="62" t="str">
        <f>'[1]TKB-2'!GA73</f>
        <v/>
      </c>
      <c r="GB72" s="61"/>
      <c r="GC72" s="62" t="str">
        <f>'[1]TKB-2'!GC73</f>
        <v/>
      </c>
      <c r="GD72" s="61"/>
      <c r="GE72" s="62" t="str">
        <f>'[1]TKB-2'!GE73</f>
        <v/>
      </c>
      <c r="GF72" s="61"/>
      <c r="GG72" s="62" t="str">
        <f>'[1]TKB-2'!GG73</f>
        <v/>
      </c>
      <c r="GH72" s="61"/>
      <c r="GI72" s="62" t="str">
        <f>'[1]TKB-2'!GI73</f>
        <v/>
      </c>
      <c r="GJ72" s="61"/>
      <c r="GK72" s="62" t="str">
        <f>'[1]TKB-2'!GK73</f>
        <v/>
      </c>
      <c r="GL72" s="61"/>
      <c r="GM72" s="62" t="str">
        <f>'[1]TKB-2'!GM73</f>
        <v/>
      </c>
      <c r="GN72" s="61"/>
      <c r="GO72" s="62" t="str">
        <f>'[1]TKB-2'!GO73</f>
        <v/>
      </c>
      <c r="GP72" s="61"/>
      <c r="GQ72" s="62" t="str">
        <f>'[1]TKB-2'!GQ73</f>
        <v/>
      </c>
      <c r="GR72" s="61"/>
      <c r="GS72" s="62" t="str">
        <f>'[1]TKB-2'!GS73</f>
        <v/>
      </c>
      <c r="GT72" s="61"/>
      <c r="GU72" s="62" t="str">
        <f>'[1]TKB-2'!GU73</f>
        <v/>
      </c>
      <c r="GV72" s="61"/>
      <c r="GW72" s="62" t="str">
        <f>'[1]TKB-2'!GW73</f>
        <v/>
      </c>
      <c r="GX72" s="61"/>
      <c r="GY72" s="62" t="str">
        <f>'[1]TKB-2'!GY73</f>
        <v/>
      </c>
      <c r="GZ72" s="61"/>
      <c r="HA72" s="62" t="str">
        <f>'[1]TKB-2'!HA73</f>
        <v/>
      </c>
      <c r="HB72" s="61"/>
      <c r="HC72" s="62" t="str">
        <f>'[1]TKB-2'!HC73</f>
        <v/>
      </c>
      <c r="HD72" s="61"/>
      <c r="HE72" s="62" t="str">
        <f>'[1]TKB-2'!HE73</f>
        <v/>
      </c>
      <c r="HF72" s="61"/>
      <c r="HG72" s="62" t="str">
        <f>'[1]TKB-2'!HG73</f>
        <v/>
      </c>
      <c r="HH72" s="61"/>
      <c r="HI72" s="62" t="str">
        <f>'[1]TKB-2'!HI73</f>
        <v/>
      </c>
      <c r="HJ72" s="61"/>
      <c r="HK72" s="62" t="str">
        <f>'[1]TKB-2'!HK73</f>
        <v/>
      </c>
      <c r="HL72" s="61"/>
      <c r="HM72" s="62" t="str">
        <f>'[1]TKB-2'!HM73</f>
        <v/>
      </c>
      <c r="HN72" s="61"/>
      <c r="HO72" s="62" t="str">
        <f>'[1]TKB-2'!HO73</f>
        <v/>
      </c>
      <c r="HP72" s="61"/>
      <c r="HQ72" s="62" t="str">
        <f>'[1]TKB-2'!HQ73</f>
        <v/>
      </c>
      <c r="HR72" s="61"/>
      <c r="HS72" s="62" t="str">
        <f>'[1]TKB-2'!HS73</f>
        <v/>
      </c>
      <c r="HT72" s="61"/>
      <c r="HU72" s="62" t="str">
        <f>'[1]TKB-2'!HU73</f>
        <v/>
      </c>
      <c r="HV72" s="61"/>
      <c r="HW72" s="62" t="str">
        <f>'[1]TKB-2'!HW73</f>
        <v/>
      </c>
      <c r="HX72" s="61"/>
      <c r="HY72" s="62" t="str">
        <f>'[1]TKB-2'!HY73</f>
        <v/>
      </c>
      <c r="HZ72" s="61"/>
      <c r="IA72" s="62" t="str">
        <f>'[1]TKB-2'!IA73</f>
        <v/>
      </c>
      <c r="IB72" s="61"/>
      <c r="IC72" s="62" t="str">
        <f>'[1]TKB-2'!IC73</f>
        <v/>
      </c>
      <c r="ID72" s="61"/>
      <c r="IE72" s="62" t="str">
        <f>'[1]TKB-2'!IE73</f>
        <v/>
      </c>
      <c r="IF72" s="61"/>
      <c r="IG72" s="62" t="str">
        <f>'[1]TKB-2'!IG73</f>
        <v/>
      </c>
      <c r="IH72" s="61"/>
      <c r="II72" s="62" t="str">
        <f>'[1]TKB-2'!II73</f>
        <v/>
      </c>
    </row>
    <row r="86" spans="1:243" ht="13.5" thickBot="1" x14ac:dyDescent="0.25"/>
    <row r="87" spans="1:243" s="212" customFormat="1" ht="27.75" customHeight="1" x14ac:dyDescent="0.2">
      <c r="A87" s="29" t="s">
        <v>10</v>
      </c>
      <c r="B87" s="30" t="s">
        <v>11</v>
      </c>
      <c r="C87" s="30" t="s">
        <v>12</v>
      </c>
      <c r="D87" s="30" t="s">
        <v>13</v>
      </c>
      <c r="E87" s="31" t="s">
        <v>14</v>
      </c>
      <c r="F87" s="32" t="str">
        <f>F1</f>
        <v>D21XDK1</v>
      </c>
      <c r="G87" s="33"/>
      <c r="H87" s="32" t="str">
        <f>H1</f>
        <v>D21XDK2</v>
      </c>
      <c r="I87" s="33"/>
      <c r="J87" s="32" t="str">
        <f>J1</f>
        <v>D21XDK3</v>
      </c>
      <c r="K87" s="33"/>
      <c r="L87" s="32" t="str">
        <f>L1</f>
        <v>D21XDK4</v>
      </c>
      <c r="M87" s="33"/>
      <c r="N87" s="32" t="str">
        <f>N1</f>
        <v>D22XDK1</v>
      </c>
      <c r="O87" s="33"/>
      <c r="P87" s="32" t="str">
        <f>P1</f>
        <v>D22XDK2</v>
      </c>
      <c r="Q87" s="33"/>
      <c r="R87" s="32" t="str">
        <f>R1</f>
        <v>D22XDK3</v>
      </c>
      <c r="S87" s="33"/>
      <c r="T87" s="32" t="str">
        <f>T1</f>
        <v>D22XDK4</v>
      </c>
      <c r="U87" s="33"/>
      <c r="V87" s="32" t="str">
        <f>V1</f>
        <v>D23XDK1</v>
      </c>
      <c r="W87" s="33"/>
      <c r="X87" s="32" t="str">
        <f>X1</f>
        <v>D23XDK2</v>
      </c>
      <c r="Y87" s="33"/>
      <c r="Z87" s="32" t="str">
        <f>Z1</f>
        <v>D23XDK3</v>
      </c>
      <c r="AA87" s="33"/>
      <c r="AB87" s="32" t="str">
        <f>AB1</f>
        <v>D23XDK4</v>
      </c>
      <c r="AC87" s="33"/>
      <c r="AD87" s="32" t="str">
        <f>AD1</f>
        <v>D24XDK1</v>
      </c>
      <c r="AE87" s="33"/>
      <c r="AF87" s="32" t="str">
        <f>AF1</f>
        <v>D24XDK2</v>
      </c>
      <c r="AG87" s="33"/>
      <c r="AH87" s="32" t="str">
        <f>AH1</f>
        <v>D24XDK3</v>
      </c>
      <c r="AI87" s="33"/>
      <c r="AJ87" s="32" t="str">
        <f>AJ1</f>
        <v>D21KTR1</v>
      </c>
      <c r="AK87" s="33"/>
      <c r="AL87" s="32" t="str">
        <f>AL1</f>
        <v>D21KNT1</v>
      </c>
      <c r="AM87" s="33"/>
      <c r="AN87" s="32" t="str">
        <f>AN1</f>
        <v>D22KTR1</v>
      </c>
      <c r="AO87" s="33"/>
      <c r="AP87" s="32" t="str">
        <f>AP1</f>
        <v>D22KNT1</v>
      </c>
      <c r="AQ87" s="33"/>
      <c r="AR87" s="32" t="str">
        <f>AR1</f>
        <v>D23KTR1</v>
      </c>
      <c r="AS87" s="33"/>
      <c r="AT87" s="32" t="str">
        <f>AT1</f>
        <v>D23KNT1</v>
      </c>
      <c r="AU87" s="33"/>
      <c r="AV87" s="32" t="str">
        <f>AV1</f>
        <v>D24KTR1</v>
      </c>
      <c r="AW87" s="33"/>
      <c r="AX87" s="32" t="str">
        <f>AX1</f>
        <v>D24KNT1</v>
      </c>
      <c r="AY87" s="33"/>
      <c r="AZ87" s="32" t="str">
        <f>AZ1</f>
        <v>D21CDK1</v>
      </c>
      <c r="BA87" s="33"/>
      <c r="BB87" s="32" t="str">
        <f>BB1</f>
        <v>D22CDK1</v>
      </c>
      <c r="BC87" s="33"/>
      <c r="BD87" s="32" t="str">
        <f>BD1</f>
        <v>D23CDK1</v>
      </c>
      <c r="BE87" s="33"/>
      <c r="BF87" s="32" t="str">
        <f>BF1</f>
        <v>D24CDK1</v>
      </c>
      <c r="BG87" s="33"/>
      <c r="BH87" s="32" t="str">
        <f>BH1</f>
        <v>D21XCK1</v>
      </c>
      <c r="BI87" s="33"/>
      <c r="BJ87" s="32" t="str">
        <f>BJ1</f>
        <v>D21CNK1</v>
      </c>
      <c r="BK87" s="33"/>
      <c r="BL87" s="32" t="str">
        <f>BL1</f>
        <v>D22XCK1</v>
      </c>
      <c r="BM87" s="33"/>
      <c r="BN87" s="32" t="str">
        <f>BN1</f>
        <v>D23CNK1</v>
      </c>
      <c r="BO87" s="33"/>
      <c r="BP87" s="32" t="str">
        <f>BP1</f>
        <v>D24CNK1</v>
      </c>
      <c r="BQ87" s="33"/>
      <c r="BR87" s="32" t="str">
        <f>BR1</f>
        <v>D22CTC1</v>
      </c>
      <c r="BS87" s="33"/>
      <c r="BT87" s="32" t="str">
        <f>BT1</f>
        <v>D23CTC1</v>
      </c>
      <c r="BU87" s="33"/>
      <c r="BV87" s="32" t="str">
        <f>BV1</f>
        <v>D23CTC2</v>
      </c>
      <c r="BW87" s="33"/>
      <c r="BX87" s="32" t="str">
        <f>BX1</f>
        <v>D23COK1</v>
      </c>
      <c r="BY87" s="33"/>
      <c r="BZ87" s="32" t="str">
        <f>BZ1</f>
        <v>D23COK2</v>
      </c>
      <c r="CA87" s="33"/>
      <c r="CB87" s="32" t="str">
        <f>CB1</f>
        <v>D23COK3</v>
      </c>
      <c r="CC87" s="33"/>
      <c r="CD87" s="32" t="str">
        <f>CD1</f>
        <v>D23TDK1</v>
      </c>
      <c r="CE87" s="33"/>
      <c r="CF87" s="32" t="str">
        <f>CF1</f>
        <v>D24CTC1</v>
      </c>
      <c r="CG87" s="33"/>
      <c r="CH87" s="32" t="str">
        <f>CH1</f>
        <v>D24COK1</v>
      </c>
      <c r="CI87" s="33"/>
      <c r="CJ87" s="32" t="str">
        <f>CJ1</f>
        <v>D24COK2</v>
      </c>
      <c r="CK87" s="33"/>
      <c r="CL87" s="32" t="str">
        <f>CL1</f>
        <v>D24TDK1</v>
      </c>
      <c r="CM87" s="33"/>
      <c r="CN87" s="32" t="str">
        <f>CN1</f>
        <v>D22KDC1</v>
      </c>
      <c r="CO87" s="33"/>
      <c r="CP87" s="32" t="str">
        <f>CP1</f>
        <v>D22KXC1</v>
      </c>
      <c r="CQ87" s="33"/>
      <c r="CR87" s="32" t="str">
        <f>CR1</f>
        <v>D22QXC1</v>
      </c>
      <c r="CS87" s="33"/>
      <c r="CT87" s="32" t="str">
        <f>CT1</f>
        <v>D22QHC1</v>
      </c>
      <c r="CU87" s="33"/>
      <c r="CV87" s="32" t="str">
        <f>CV1</f>
        <v>D22QSC1</v>
      </c>
      <c r="CW87" s="33"/>
      <c r="CX87" s="32" t="str">
        <f>CX1</f>
        <v>D23KDC1</v>
      </c>
      <c r="CY87" s="33"/>
      <c r="CZ87" s="32" t="str">
        <f>CZ1</f>
        <v>D23KXC1</v>
      </c>
      <c r="DA87" s="33"/>
      <c r="DB87" s="32" t="str">
        <f>DB1</f>
        <v>D23QXC1</v>
      </c>
      <c r="DC87" s="33"/>
      <c r="DD87" s="32" t="str">
        <f>DD1</f>
        <v>D23QHC1</v>
      </c>
      <c r="DE87" s="33"/>
      <c r="DF87" s="32" t="str">
        <f>DF1</f>
        <v>D23QSC1</v>
      </c>
      <c r="DG87" s="33"/>
      <c r="DH87" s="32" t="str">
        <f>DH1</f>
        <v>D23TNC1</v>
      </c>
      <c r="DI87" s="33"/>
      <c r="DJ87" s="32" t="str">
        <f>DJ1</f>
        <v>D23LQC1</v>
      </c>
      <c r="DK87" s="33"/>
      <c r="DL87" s="32" t="str">
        <f>DL1</f>
        <v>D24KXC1</v>
      </c>
      <c r="DM87" s="33"/>
      <c r="DN87" s="32" t="str">
        <f>DN1</f>
        <v>D24QXC1</v>
      </c>
      <c r="DO87" s="33"/>
      <c r="DP87" s="32" t="str">
        <f>DP1</f>
        <v>D24KDC1</v>
      </c>
      <c r="DQ87" s="33"/>
      <c r="DR87" s="32" t="str">
        <f>DR1</f>
        <v>D24QHC1</v>
      </c>
      <c r="DS87" s="33"/>
      <c r="DT87" s="32" t="str">
        <f>DT1</f>
        <v>D24LQC1</v>
      </c>
      <c r="DU87" s="33"/>
      <c r="DV87" s="32" t="str">
        <f>DV1</f>
        <v>D24TNC1</v>
      </c>
      <c r="DW87" s="33"/>
      <c r="DX87" s="32" t="str">
        <f>DX1</f>
        <v>D24TMC1</v>
      </c>
      <c r="DY87" s="33"/>
      <c r="DZ87" s="32" t="str">
        <f>DZ1</f>
        <v>D23CTC4</v>
      </c>
      <c r="EA87" s="33"/>
      <c r="EB87" s="32" t="str">
        <f>EB1</f>
        <v>D25XDK1</v>
      </c>
      <c r="EC87" s="33"/>
      <c r="ED87" s="32" t="str">
        <f>ED1</f>
        <v>D25XDK2</v>
      </c>
      <c r="EE87" s="33"/>
      <c r="EF87" s="32" t="str">
        <f>EF1</f>
        <v>D25XDK3</v>
      </c>
      <c r="EG87" s="33"/>
      <c r="EH87" s="32" t="str">
        <f>EH1</f>
        <v>D25XDK4</v>
      </c>
      <c r="EI87" s="33"/>
      <c r="EJ87" s="32" t="str">
        <f>EJ1</f>
        <v>D25XCK1</v>
      </c>
      <c r="EK87" s="33"/>
      <c r="EL87" s="32" t="str">
        <f>EL1</f>
        <v>D25CDK1</v>
      </c>
      <c r="EM87" s="33"/>
      <c r="EN87" s="32" t="str">
        <f>EN1</f>
        <v>D25CNK1</v>
      </c>
      <c r="EO87" s="33"/>
      <c r="EP87" s="32" t="str">
        <f>EP1</f>
        <v>D25COK1</v>
      </c>
      <c r="EQ87" s="33"/>
      <c r="ER87" s="32" t="str">
        <f>ER1</f>
        <v>D25COK2</v>
      </c>
      <c r="ES87" s="33"/>
      <c r="ET87" s="32" t="str">
        <f>ET1</f>
        <v>D25COK3</v>
      </c>
      <c r="EU87" s="33"/>
      <c r="EV87" s="32" t="str">
        <f>EV1</f>
        <v>D25TDK1</v>
      </c>
      <c r="EW87" s="33"/>
      <c r="EX87" s="32" t="str">
        <f>EX1</f>
        <v>D25CTC1</v>
      </c>
      <c r="EY87" s="33"/>
      <c r="EZ87" s="32" t="str">
        <f>EZ1</f>
        <v>D25CTM1</v>
      </c>
      <c r="FA87" s="33"/>
      <c r="FB87" s="32" t="str">
        <f>FB1</f>
        <v>D25KTR1</v>
      </c>
      <c r="FC87" s="33"/>
      <c r="FD87" s="32" t="str">
        <f>FD1</f>
        <v>D25KNT1</v>
      </c>
      <c r="FE87" s="33"/>
      <c r="FF87" s="32" t="str">
        <f>FF1</f>
        <v>D25KXK1</v>
      </c>
      <c r="FG87" s="33"/>
      <c r="FH87" s="32" t="str">
        <f>FH1</f>
        <v>D25QXK1</v>
      </c>
      <c r="FI87" s="33"/>
      <c r="FJ87" s="32" t="str">
        <f>FJ1</f>
        <v>D25KDC1</v>
      </c>
      <c r="FK87" s="33"/>
      <c r="FL87" s="32" t="str">
        <f>FL1</f>
        <v>D25QHC1</v>
      </c>
      <c r="FM87" s="33"/>
      <c r="FN87" s="32" t="str">
        <f>FN1</f>
        <v>D25QLC1</v>
      </c>
      <c r="FO87" s="33"/>
      <c r="FP87" s="32" t="str">
        <f>FP1</f>
        <v>D25QSC1</v>
      </c>
      <c r="FQ87" s="33"/>
      <c r="FR87" s="32" t="str">
        <f>FR1</f>
        <v>D25LQC1</v>
      </c>
      <c r="FS87" s="33"/>
      <c r="FT87" s="32" t="str">
        <f>FT1</f>
        <v>D25TNC1</v>
      </c>
      <c r="FU87" s="33"/>
      <c r="FV87" s="32" t="str">
        <f>FV1</f>
        <v>D25TMC1</v>
      </c>
      <c r="FW87" s="33"/>
      <c r="FX87" s="32" t="str">
        <f>FX1</f>
        <v>O</v>
      </c>
      <c r="FY87" s="33"/>
      <c r="FZ87" s="32" t="str">
        <f>FZ1</f>
        <v>O</v>
      </c>
      <c r="GA87" s="33"/>
      <c r="GB87" s="32" t="str">
        <f>GB1</f>
        <v>O</v>
      </c>
      <c r="GC87" s="33"/>
      <c r="GD87" s="32" t="str">
        <f>GD1</f>
        <v>O</v>
      </c>
      <c r="GE87" s="33"/>
      <c r="GF87" s="32" t="str">
        <f>GF1</f>
        <v>O</v>
      </c>
      <c r="GG87" s="33"/>
      <c r="GH87" s="32" t="str">
        <f>GH1</f>
        <v>O</v>
      </c>
      <c r="GI87" s="33"/>
      <c r="GJ87" s="32" t="str">
        <f>GJ1</f>
        <v>O</v>
      </c>
      <c r="GK87" s="33"/>
      <c r="GL87" s="32" t="str">
        <f>GL1</f>
        <v>O</v>
      </c>
      <c r="GM87" s="33"/>
      <c r="GN87" s="32" t="str">
        <f>GN1</f>
        <v>O</v>
      </c>
      <c r="GO87" s="33"/>
      <c r="GP87" s="32" t="str">
        <f>GP1</f>
        <v>O</v>
      </c>
      <c r="GQ87" s="33"/>
      <c r="GR87" s="32" t="str">
        <f>GR1</f>
        <v>O</v>
      </c>
      <c r="GS87" s="33"/>
      <c r="GT87" s="32" t="str">
        <f>GT1</f>
        <v>O</v>
      </c>
      <c r="GU87" s="33"/>
      <c r="GV87" s="32" t="str">
        <f>GV1</f>
        <v>O</v>
      </c>
      <c r="GW87" s="33"/>
      <c r="GX87" s="32" t="str">
        <f>GX1</f>
        <v>O</v>
      </c>
      <c r="GY87" s="33"/>
      <c r="GZ87" s="32" t="str">
        <f>GZ1</f>
        <v>O</v>
      </c>
      <c r="HA87" s="33"/>
      <c r="HB87" s="32" t="str">
        <f>HB1</f>
        <v>O</v>
      </c>
      <c r="HC87" s="33"/>
      <c r="HD87" s="32" t="str">
        <f>HD1</f>
        <v>O</v>
      </c>
      <c r="HE87" s="33"/>
      <c r="HF87" s="32" t="str">
        <f>HF1</f>
        <v>O</v>
      </c>
      <c r="HG87" s="33"/>
      <c r="HH87" s="32" t="str">
        <f>HH1</f>
        <v>O</v>
      </c>
      <c r="HI87" s="33"/>
      <c r="HJ87" s="32" t="str">
        <f>HJ1</f>
        <v>O</v>
      </c>
      <c r="HK87" s="33"/>
      <c r="HL87" s="32" t="str">
        <f>HL1</f>
        <v>O</v>
      </c>
      <c r="HM87" s="33"/>
      <c r="HN87" s="32" t="str">
        <f>HN1</f>
        <v>O</v>
      </c>
      <c r="HO87" s="33"/>
      <c r="HP87" s="32" t="str">
        <f>HP1</f>
        <v>O</v>
      </c>
      <c r="HQ87" s="33"/>
      <c r="HR87" s="32" t="str">
        <f>HR1</f>
        <v>O</v>
      </c>
      <c r="HS87" s="33"/>
      <c r="HT87" s="32" t="str">
        <f>HT1</f>
        <v>O</v>
      </c>
      <c r="HU87" s="33"/>
      <c r="HV87" s="32" t="str">
        <f>HV1</f>
        <v>O</v>
      </c>
      <c r="HW87" s="33"/>
      <c r="HX87" s="32" t="str">
        <f>HX1</f>
        <v>O</v>
      </c>
      <c r="HY87" s="33"/>
      <c r="HZ87" s="32" t="str">
        <f>HZ1</f>
        <v>O</v>
      </c>
      <c r="IA87" s="33"/>
      <c r="IB87" s="32" t="str">
        <f>IB1</f>
        <v>O</v>
      </c>
      <c r="IC87" s="33"/>
      <c r="ID87" s="32" t="str">
        <f>ID1</f>
        <v>O</v>
      </c>
      <c r="IE87" s="33"/>
      <c r="IF87" s="32" t="str">
        <f>IF1</f>
        <v>O</v>
      </c>
      <c r="IG87" s="33"/>
      <c r="IH87" s="32" t="str">
        <f>IH1</f>
        <v>O</v>
      </c>
      <c r="II87" s="33"/>
    </row>
    <row r="88" spans="1:243" s="212" customFormat="1" ht="27.75" customHeight="1" thickBot="1" x14ac:dyDescent="0.25">
      <c r="A88" s="34"/>
      <c r="B88" s="35"/>
      <c r="C88" s="35"/>
      <c r="D88" s="35"/>
      <c r="E88" s="36"/>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75" customHeight="1" x14ac:dyDescent="0.2">
      <c r="A89" s="304">
        <f>A3+1</f>
        <v>28</v>
      </c>
      <c r="B89" s="311" t="str">
        <f>'[4]TKB TUAN'!B89:B98</f>
        <v>HAI</v>
      </c>
      <c r="C89" s="301">
        <f>C63+1</f>
        <v>44375</v>
      </c>
      <c r="D89" s="39">
        <v>0</v>
      </c>
      <c r="E89" s="292" t="s">
        <v>52</v>
      </c>
      <c r="F89" s="55">
        <f>'[1]TKB-2'!F90</f>
        <v>0</v>
      </c>
      <c r="G89" s="56"/>
      <c r="H89" s="55">
        <f>'[1]TKB-2'!H90</f>
        <v>0</v>
      </c>
      <c r="I89" s="56"/>
      <c r="J89" s="55">
        <f>'[1]TKB-2'!J90</f>
        <v>0</v>
      </c>
      <c r="K89" s="56"/>
      <c r="L89" s="55">
        <f>'[1]TKB-2'!L90</f>
        <v>0</v>
      </c>
      <c r="M89" s="56"/>
      <c r="N89" s="55">
        <f>'[1]TKB-2'!N90</f>
        <v>0</v>
      </c>
      <c r="O89" s="56"/>
      <c r="P89" s="55">
        <f>'[1]TKB-2'!P90</f>
        <v>0</v>
      </c>
      <c r="Q89" s="56"/>
      <c r="R89" s="55">
        <f>'[1]TKB-2'!R90</f>
        <v>0</v>
      </c>
      <c r="S89" s="56"/>
      <c r="T89" s="55">
        <f>'[1]TKB-2'!T90</f>
        <v>0</v>
      </c>
      <c r="U89" s="56"/>
      <c r="V89" s="55" t="str">
        <f>'[1]TKB-2'!V90</f>
        <v>B2-101</v>
      </c>
      <c r="W89" s="56"/>
      <c r="X89" s="55" t="str">
        <f>'[1]TKB-2'!X90</f>
        <v>B2-102</v>
      </c>
      <c r="Y89" s="56"/>
      <c r="Z89" s="55" t="str">
        <f>'[1]TKB-2'!Z90</f>
        <v>B2-103</v>
      </c>
      <c r="AA89" s="56"/>
      <c r="AB89" s="55" t="str">
        <f>'[1]TKB-2'!AB90</f>
        <v>B2-201</v>
      </c>
      <c r="AC89" s="56"/>
      <c r="AD89" s="55">
        <f>'[1]TKB-2'!AD90</f>
        <v>0</v>
      </c>
      <c r="AE89" s="56"/>
      <c r="AF89" s="55">
        <f>'[1]TKB-2'!AF90</f>
        <v>0</v>
      </c>
      <c r="AG89" s="56"/>
      <c r="AH89" s="55">
        <f>'[1]TKB-2'!AH90</f>
        <v>0</v>
      </c>
      <c r="AI89" s="56"/>
      <c r="AJ89" s="55" t="str">
        <f>'[1]TKB-2'!AJ90</f>
        <v>btin</v>
      </c>
      <c r="AK89" s="56"/>
      <c r="AL89" s="55">
        <f>'[1]TKB-2'!AL90</f>
        <v>0</v>
      </c>
      <c r="AM89" s="56"/>
      <c r="AN89" s="55">
        <f>'[1]TKB-2'!AN90</f>
        <v>0</v>
      </c>
      <c r="AO89" s="56"/>
      <c r="AP89" s="55" t="str">
        <f>'[1]TKB-2'!AP90</f>
        <v>btin</v>
      </c>
      <c r="AQ89" s="56"/>
      <c r="AR89" s="55" t="str">
        <f>'[1]TKB-2'!AR90</f>
        <v>B2-208C</v>
      </c>
      <c r="AS89" s="56"/>
      <c r="AT89" s="55">
        <f>'[1]TKB-2'!AT90</f>
        <v>0</v>
      </c>
      <c r="AU89" s="56"/>
      <c r="AV89" s="55">
        <f>'[1]TKB-2'!AV90</f>
        <v>0</v>
      </c>
      <c r="AW89" s="56"/>
      <c r="AX89" s="55">
        <f>'[1]TKB-2'!AX90</f>
        <v>0</v>
      </c>
      <c r="AY89" s="56"/>
      <c r="AZ89" s="55">
        <f>'[1]TKB-2'!AZ90</f>
        <v>0</v>
      </c>
      <c r="BA89" s="56"/>
      <c r="BB89" s="55">
        <f>'[1]TKB-2'!BB90</f>
        <v>0</v>
      </c>
      <c r="BC89" s="56"/>
      <c r="BD89" s="55" t="str">
        <f>'[1]TKB-2'!BD90</f>
        <v>B2-203</v>
      </c>
      <c r="BE89" s="56"/>
      <c r="BF89" s="55">
        <f>'[1]TKB-2'!BF90</f>
        <v>0</v>
      </c>
      <c r="BG89" s="56"/>
      <c r="BH89" s="55">
        <f>'[1]TKB-2'!BH90</f>
        <v>0</v>
      </c>
      <c r="BI89" s="56"/>
      <c r="BJ89" s="55">
        <f>'[1]TKB-2'!BJ90</f>
        <v>0</v>
      </c>
      <c r="BK89" s="56"/>
      <c r="BL89" s="55">
        <f>'[1]TKB-2'!BL90</f>
        <v>0</v>
      </c>
      <c r="BM89" s="56"/>
      <c r="BN89" s="55" t="str">
        <f>'[1]TKB-2'!BN90</f>
        <v>B2-301</v>
      </c>
      <c r="BO89" s="56"/>
      <c r="BP89" s="55">
        <f>'[1]TKB-2'!BP90</f>
        <v>0</v>
      </c>
      <c r="BQ89" s="56"/>
      <c r="BR89" s="55" t="str">
        <f>'[1]TKB-2'!BR90</f>
        <v>btin</v>
      </c>
      <c r="BS89" s="56"/>
      <c r="BT89" s="55">
        <f>'[1]TKB-2'!BT90</f>
        <v>0</v>
      </c>
      <c r="BU89" s="56"/>
      <c r="BV89" s="55" t="str">
        <f>'[1]TKB-2'!BV90</f>
        <v>btin</v>
      </c>
      <c r="BW89" s="56"/>
      <c r="BX89" s="55" t="str">
        <f>'[1]TKB-2'!BX90</f>
        <v>A.XUONG2</v>
      </c>
      <c r="BY89" s="56"/>
      <c r="BZ89" s="55" t="str">
        <f>'[1]TKB-2'!BZ90</f>
        <v>A.XUONG3</v>
      </c>
      <c r="CA89" s="56"/>
      <c r="CB89" s="55" t="str">
        <f>'[1]TKB-2'!CB90</f>
        <v>btin</v>
      </c>
      <c r="CC89" s="56"/>
      <c r="CD89" s="55" t="str">
        <f>'[1]TKB-2'!CD90</f>
        <v>B2-403</v>
      </c>
      <c r="CE89" s="56"/>
      <c r="CF89" s="55">
        <f>'[1]TKB-2'!CF90</f>
        <v>0</v>
      </c>
      <c r="CG89" s="56"/>
      <c r="CH89" s="55">
        <f>'[1]TKB-2'!CH90</f>
        <v>0</v>
      </c>
      <c r="CI89" s="56"/>
      <c r="CJ89" s="55">
        <f>'[1]TKB-2'!CJ90</f>
        <v>0</v>
      </c>
      <c r="CK89" s="56"/>
      <c r="CL89" s="55">
        <f>'[1]TKB-2'!CL90</f>
        <v>0</v>
      </c>
      <c r="CM89" s="56"/>
      <c r="CN89" s="55" t="str">
        <f>'[1]TKB-2'!CN90</f>
        <v>btin</v>
      </c>
      <c r="CO89" s="56"/>
      <c r="CP89" s="55" t="str">
        <f>'[1]TKB-2'!CP90</f>
        <v>btin</v>
      </c>
      <c r="CQ89" s="56"/>
      <c r="CR89" s="55" t="str">
        <f>'[1]TKB-2'!CR90</f>
        <v>btin</v>
      </c>
      <c r="CS89" s="56"/>
      <c r="CT89" s="55" t="str">
        <f>'[1]TKB-2'!CT90</f>
        <v>btin</v>
      </c>
      <c r="CU89" s="56"/>
      <c r="CV89" s="55" t="str">
        <f>'[1]TKB-2'!CV90</f>
        <v>btin</v>
      </c>
      <c r="CW89" s="56"/>
      <c r="CX89" s="55" t="str">
        <f>'[1]TKB-2'!CX90</f>
        <v>B2-404</v>
      </c>
      <c r="CY89" s="56"/>
      <c r="CZ89" s="55" t="str">
        <f>'[1]TKB-2'!CZ90</f>
        <v>B2-307</v>
      </c>
      <c r="DA89" s="56"/>
      <c r="DB89" s="55">
        <f>'[1]TKB-2'!DB90</f>
        <v>0</v>
      </c>
      <c r="DC89" s="56"/>
      <c r="DD89" s="55">
        <f>'[1]TKB-2'!DD90</f>
        <v>0</v>
      </c>
      <c r="DE89" s="56"/>
      <c r="DF89" s="55" t="str">
        <f>'[1]TKB-2'!DF90</f>
        <v>btin</v>
      </c>
      <c r="DG89" s="56"/>
      <c r="DH89" s="55">
        <f>'[1]TKB-2'!DH90</f>
        <v>0</v>
      </c>
      <c r="DI89" s="56"/>
      <c r="DJ89" s="55" t="str">
        <f>'[1]TKB-2'!DJ90</f>
        <v>B2-202</v>
      </c>
      <c r="DK89" s="56"/>
      <c r="DL89" s="55">
        <f>'[1]TKB-2'!DL90</f>
        <v>0</v>
      </c>
      <c r="DM89" s="56"/>
      <c r="DN89" s="55">
        <f>'[1]TKB-2'!DN90</f>
        <v>0</v>
      </c>
      <c r="DO89" s="56"/>
      <c r="DP89" s="55">
        <f>'[1]TKB-2'!DP90</f>
        <v>0</v>
      </c>
      <c r="DQ89" s="56"/>
      <c r="DR89" s="55">
        <f>'[1]TKB-2'!DR90</f>
        <v>0</v>
      </c>
      <c r="DS89" s="56"/>
      <c r="DT89" s="55">
        <f>'[1]TKB-2'!DT90</f>
        <v>0</v>
      </c>
      <c r="DU89" s="56"/>
      <c r="DV89" s="55">
        <f>'[1]TKB-2'!DV90</f>
        <v>0</v>
      </c>
      <c r="DW89" s="56"/>
      <c r="DX89" s="55">
        <f>'[1]TKB-2'!DX90</f>
        <v>0</v>
      </c>
      <c r="DY89" s="56"/>
      <c r="DZ89" s="55">
        <f>'[1]TKB-2'!DZ90</f>
        <v>0</v>
      </c>
      <c r="EA89" s="56"/>
      <c r="EB89" s="55" t="str">
        <f>'[1]TKB-2'!EB90</f>
        <v>B2-401</v>
      </c>
      <c r="EC89" s="56"/>
      <c r="ED89" s="55" t="str">
        <f>'[1]TKB-2'!ED90</f>
        <v>B2-407</v>
      </c>
      <c r="EE89" s="56"/>
      <c r="EF89" s="55">
        <f>'[1]TKB-2'!EF90</f>
        <v>0</v>
      </c>
      <c r="EG89" s="56"/>
      <c r="EH89" s="55" t="str">
        <f>'[1]TKB-2'!EH90</f>
        <v>btin</v>
      </c>
      <c r="EI89" s="56"/>
      <c r="EJ89" s="55" t="str">
        <f>'[1]TKB-2'!EJ90</f>
        <v>btin</v>
      </c>
      <c r="EK89" s="56"/>
      <c r="EL89" s="55" t="str">
        <f>'[1]TKB-2'!EL90</f>
        <v>B2-507</v>
      </c>
      <c r="EM89" s="56"/>
      <c r="EN89" s="55" t="str">
        <f>'[1]TKB-2'!EN90</f>
        <v>btin</v>
      </c>
      <c r="EO89" s="56"/>
      <c r="EP89" s="55" t="str">
        <f>'[1]TKB-2'!EP90</f>
        <v>B2-405</v>
      </c>
      <c r="EQ89" s="56"/>
      <c r="ER89" s="55" t="str">
        <f>'[1]TKB-2'!ER90</f>
        <v>B2-406</v>
      </c>
      <c r="ES89" s="56"/>
      <c r="ET89" s="55" t="str">
        <f>'[1]TKB-2'!ET90</f>
        <v>B2-506</v>
      </c>
      <c r="EU89" s="56"/>
      <c r="EV89" s="55" t="str">
        <f>'[1]TKB-2'!EV90</f>
        <v>B2-308</v>
      </c>
      <c r="EW89" s="56"/>
      <c r="EX89" s="55" t="str">
        <f>'[1]TKB-2'!EX90</f>
        <v>B2-207C</v>
      </c>
      <c r="EY89" s="56"/>
      <c r="EZ89" s="55" t="str">
        <f>'[1]TKB-2'!EZ90</f>
        <v>btin</v>
      </c>
      <c r="FA89" s="56"/>
      <c r="FB89" s="55" t="str">
        <f>'[1]TKB-2'!FB90</f>
        <v>B2-204</v>
      </c>
      <c r="FC89" s="56"/>
      <c r="FD89" s="55" t="str">
        <f>'[1]TKB-2'!FD90</f>
        <v>btin</v>
      </c>
      <c r="FE89" s="56"/>
      <c r="FF89" s="55" t="str">
        <f>'[1]TKB-2'!FF90</f>
        <v>B2-205C</v>
      </c>
      <c r="FG89" s="56"/>
      <c r="FH89" s="55" t="str">
        <f>'[1]TKB-2'!FH90</f>
        <v>btin</v>
      </c>
      <c r="FI89" s="56"/>
      <c r="FJ89" s="55" t="str">
        <f>'[1]TKB-2'!FJ90</f>
        <v>B2-304</v>
      </c>
      <c r="FK89" s="56"/>
      <c r="FL89" s="55" t="str">
        <f>'[1]TKB-2'!FL90</f>
        <v>B2-402</v>
      </c>
      <c r="FM89" s="56"/>
      <c r="FN89" s="55" t="str">
        <f>'[1]TKB-2'!FN90</f>
        <v>btin</v>
      </c>
      <c r="FO89" s="56"/>
      <c r="FP89" s="55" t="str">
        <f>'[1]TKB-2'!FP90</f>
        <v>btin</v>
      </c>
      <c r="FQ89" s="56"/>
      <c r="FR89" s="55" t="str">
        <f>'[1]TKB-2'!FR90</f>
        <v>B2-108</v>
      </c>
      <c r="FS89" s="56"/>
      <c r="FT89" s="55" t="str">
        <f>'[1]TKB-2'!FT90</f>
        <v>A.SAN2</v>
      </c>
      <c r="FU89" s="56"/>
      <c r="FV89" s="55">
        <f>'[1]TKB-2'!FV90</f>
        <v>0</v>
      </c>
      <c r="FW89" s="56"/>
      <c r="FX89" s="55">
        <f>'[1]TKB-2'!FX90</f>
        <v>0</v>
      </c>
      <c r="FY89" s="56"/>
      <c r="FZ89" s="55">
        <f>'[1]TKB-2'!FZ90</f>
        <v>0</v>
      </c>
      <c r="GA89" s="56"/>
      <c r="GB89" s="55">
        <f>'[1]TKB-2'!GB90</f>
        <v>0</v>
      </c>
      <c r="GC89" s="56"/>
      <c r="GD89" s="55">
        <f>'[1]TKB-2'!GD90</f>
        <v>0</v>
      </c>
      <c r="GE89" s="56"/>
      <c r="GF89" s="55">
        <f>'[1]TKB-2'!GF90</f>
        <v>0</v>
      </c>
      <c r="GG89" s="56"/>
      <c r="GH89" s="55">
        <f>'[1]TKB-2'!GH90</f>
        <v>0</v>
      </c>
      <c r="GI89" s="56"/>
      <c r="GJ89" s="55">
        <f>'[1]TKB-2'!GJ90</f>
        <v>0</v>
      </c>
      <c r="GK89" s="56"/>
      <c r="GL89" s="55">
        <f>'[1]TKB-2'!GL90</f>
        <v>0</v>
      </c>
      <c r="GM89" s="56"/>
      <c r="GN89" s="55">
        <f>'[1]TKB-2'!GN90</f>
        <v>0</v>
      </c>
      <c r="GO89" s="56"/>
      <c r="GP89" s="55">
        <f>'[1]TKB-2'!GP90</f>
        <v>0</v>
      </c>
      <c r="GQ89" s="56"/>
      <c r="GR89" s="55">
        <f>'[1]TKB-2'!GR90</f>
        <v>0</v>
      </c>
      <c r="GS89" s="56"/>
      <c r="GT89" s="55">
        <f>'[1]TKB-2'!GT90</f>
        <v>0</v>
      </c>
      <c r="GU89" s="56"/>
      <c r="GV89" s="55">
        <f>'[1]TKB-2'!GV90</f>
        <v>0</v>
      </c>
      <c r="GW89" s="56"/>
      <c r="GX89" s="55">
        <f>'[1]TKB-2'!GX90</f>
        <v>0</v>
      </c>
      <c r="GY89" s="56"/>
      <c r="GZ89" s="55">
        <f>'[1]TKB-2'!GZ90</f>
        <v>0</v>
      </c>
      <c r="HA89" s="56"/>
      <c r="HB89" s="55">
        <f>'[1]TKB-2'!HB90</f>
        <v>0</v>
      </c>
      <c r="HC89" s="56"/>
      <c r="HD89" s="55">
        <f>'[1]TKB-2'!HD90</f>
        <v>0</v>
      </c>
      <c r="HE89" s="56"/>
      <c r="HF89" s="55">
        <f>'[1]TKB-2'!HF90</f>
        <v>0</v>
      </c>
      <c r="HG89" s="56"/>
      <c r="HH89" s="55">
        <f>'[1]TKB-2'!HH90</f>
        <v>0</v>
      </c>
      <c r="HI89" s="56"/>
      <c r="HJ89" s="55">
        <f>'[1]TKB-2'!HJ90</f>
        <v>0</v>
      </c>
      <c r="HK89" s="56"/>
      <c r="HL89" s="55">
        <f>'[1]TKB-2'!HL90</f>
        <v>0</v>
      </c>
      <c r="HM89" s="56"/>
      <c r="HN89" s="55">
        <f>'[1]TKB-2'!HN90</f>
        <v>0</v>
      </c>
      <c r="HO89" s="56"/>
      <c r="HP89" s="55">
        <f>'[1]TKB-2'!HP90</f>
        <v>0</v>
      </c>
      <c r="HQ89" s="56"/>
      <c r="HR89" s="55">
        <f>'[1]TKB-2'!HR90</f>
        <v>0</v>
      </c>
      <c r="HS89" s="56"/>
      <c r="HT89" s="55">
        <f>'[1]TKB-2'!HT90</f>
        <v>0</v>
      </c>
      <c r="HU89" s="56"/>
      <c r="HV89" s="55">
        <f>'[1]TKB-2'!HV90</f>
        <v>0</v>
      </c>
      <c r="HW89" s="56"/>
      <c r="HX89" s="55">
        <f>'[1]TKB-2'!HX90</f>
        <v>0</v>
      </c>
      <c r="HY89" s="56"/>
      <c r="HZ89" s="55">
        <f>'[1]TKB-2'!HZ90</f>
        <v>0</v>
      </c>
      <c r="IA89" s="56"/>
      <c r="IB89" s="55">
        <f>'[1]TKB-2'!IB90</f>
        <v>0</v>
      </c>
      <c r="IC89" s="56"/>
      <c r="ID89" s="55">
        <f>'[1]TKB-2'!ID90</f>
        <v>0</v>
      </c>
      <c r="IE89" s="56"/>
      <c r="IF89" s="55">
        <f>'[1]TKB-2'!IF90</f>
        <v>0</v>
      </c>
      <c r="IG89" s="56"/>
      <c r="IH89" s="55">
        <f>'[1]TKB-2'!IH90</f>
        <v>0</v>
      </c>
      <c r="II89" s="56"/>
    </row>
    <row r="90" spans="1:243" ht="15.75" customHeight="1" x14ac:dyDescent="0.2">
      <c r="A90" s="305"/>
      <c r="B90" s="299"/>
      <c r="C90" s="307"/>
      <c r="D90" s="42" t="s">
        <v>15</v>
      </c>
      <c r="E90" s="293"/>
      <c r="F90" s="57"/>
      <c r="G90" s="58" t="str">
        <f>'[1]TKB-2'!G91</f>
        <v/>
      </c>
      <c r="H90" s="57"/>
      <c r="I90" s="58" t="str">
        <f>'[1]TKB-2'!I91</f>
        <v/>
      </c>
      <c r="J90" s="57"/>
      <c r="K90" s="58" t="str">
        <f>'[1]TKB-2'!K91</f>
        <v/>
      </c>
      <c r="L90" s="57"/>
      <c r="M90" s="58" t="str">
        <f>'[1]TKB-2'!M91</f>
        <v/>
      </c>
      <c r="N90" s="57"/>
      <c r="O90" s="58" t="str">
        <f>'[1]TKB-2'!O91</f>
        <v/>
      </c>
      <c r="P90" s="57"/>
      <c r="Q90" s="58" t="str">
        <f>'[1]TKB-2'!Q91</f>
        <v/>
      </c>
      <c r="R90" s="57"/>
      <c r="S90" s="58" t="str">
        <f>'[1]TKB-2'!S91</f>
        <v/>
      </c>
      <c r="T90" s="57"/>
      <c r="U90" s="58" t="str">
        <f>'[1]TKB-2'!U91</f>
        <v/>
      </c>
      <c r="V90" s="57"/>
      <c r="W90" s="58" t="str">
        <f>'[1]TKB-2'!W91</f>
        <v>V.Trình</v>
      </c>
      <c r="X90" s="57"/>
      <c r="Y90" s="58" t="str">
        <f>'[1]TKB-2'!Y91</f>
        <v>L.Trường</v>
      </c>
      <c r="Z90" s="57"/>
      <c r="AA90" s="58" t="str">
        <f>'[1]TKB-2'!AA91</f>
        <v>Đ.Tân</v>
      </c>
      <c r="AB90" s="57"/>
      <c r="AC90" s="58" t="str">
        <f>'[1]TKB-2'!AC91</f>
        <v>M.Sang</v>
      </c>
      <c r="AD90" s="57"/>
      <c r="AE90" s="58" t="str">
        <f>'[1]TKB-2'!AE91</f>
        <v/>
      </c>
      <c r="AF90" s="57"/>
      <c r="AG90" s="58" t="str">
        <f>'[1]TKB-2'!AG91</f>
        <v/>
      </c>
      <c r="AH90" s="57"/>
      <c r="AI90" s="58" t="str">
        <f>'[1]TKB-2'!AI91</f>
        <v/>
      </c>
      <c r="AJ90" s="57"/>
      <c r="AK90" s="58" t="str">
        <f>'[1]TKB-2'!AK91</f>
        <v>KTR</v>
      </c>
      <c r="AL90" s="57"/>
      <c r="AM90" s="58" t="str">
        <f>'[1]TKB-2'!AM91</f>
        <v/>
      </c>
      <c r="AN90" s="57"/>
      <c r="AO90" s="58" t="str">
        <f>'[1]TKB-2'!AO91</f>
        <v/>
      </c>
      <c r="AP90" s="57"/>
      <c r="AQ90" s="58" t="str">
        <f>'[1]TKB-2'!AQ91</f>
        <v>KKTR</v>
      </c>
      <c r="AR90" s="57"/>
      <c r="AS90" s="58" t="str">
        <f>'[1]TKB-2'!AS91</f>
        <v>H.Vũ</v>
      </c>
      <c r="AT90" s="57"/>
      <c r="AU90" s="58" t="str">
        <f>'[1]TKB-2'!AU91</f>
        <v/>
      </c>
      <c r="AV90" s="57"/>
      <c r="AW90" s="58" t="str">
        <f>'[1]TKB-2'!AW91</f>
        <v/>
      </c>
      <c r="AX90" s="57"/>
      <c r="AY90" s="58" t="str">
        <f>'[1]TKB-2'!AY91</f>
        <v/>
      </c>
      <c r="AZ90" s="57"/>
      <c r="BA90" s="58" t="str">
        <f>'[1]TKB-2'!BA91</f>
        <v/>
      </c>
      <c r="BB90" s="57"/>
      <c r="BC90" s="58" t="str">
        <f>'[1]TKB-2'!BC91</f>
        <v/>
      </c>
      <c r="BD90" s="57"/>
      <c r="BE90" s="58" t="str">
        <f>'[1]TKB-2'!BE91</f>
        <v>Th.Vũ</v>
      </c>
      <c r="BF90" s="57"/>
      <c r="BG90" s="58" t="str">
        <f>'[1]TKB-2'!BG91</f>
        <v/>
      </c>
      <c r="BH90" s="57"/>
      <c r="BI90" s="58" t="str">
        <f>'[1]TKB-2'!BI91</f>
        <v/>
      </c>
      <c r="BJ90" s="57"/>
      <c r="BK90" s="58" t="str">
        <f>'[1]TKB-2'!BK91</f>
        <v/>
      </c>
      <c r="BL90" s="57"/>
      <c r="BM90" s="58" t="str">
        <f>'[1]TKB-2'!BM91</f>
        <v/>
      </c>
      <c r="BN90" s="57"/>
      <c r="BO90" s="58" t="str">
        <f>'[1]TKB-2'!BO91</f>
        <v>N.Tân</v>
      </c>
      <c r="BP90" s="57"/>
      <c r="BQ90" s="58" t="str">
        <f>'[1]TKB-2'!BQ91</f>
        <v/>
      </c>
      <c r="BR90" s="57"/>
      <c r="BS90" s="58" t="str">
        <f>'[1]TKB-2'!BS91</f>
        <v>KHTKT-CN</v>
      </c>
      <c r="BT90" s="57"/>
      <c r="BU90" s="58" t="str">
        <f>'[1]TKB-2'!BU91</f>
        <v/>
      </c>
      <c r="BV90" s="57"/>
      <c r="BW90" s="58" t="e">
        <f>'[1]TKB-2'!BW91</f>
        <v>#VALUE!</v>
      </c>
      <c r="BX90" s="57"/>
      <c r="BY90" s="58" t="str">
        <f>'[1]TKB-2'!BY91</f>
        <v>T.Kiếm</v>
      </c>
      <c r="BZ90" s="57"/>
      <c r="CA90" s="58" t="str">
        <f>'[1]TKB-2'!CA91</f>
        <v>Đ.Toa</v>
      </c>
      <c r="CB90" s="57"/>
      <c r="CC90" s="58" t="e">
        <f>'[1]TKB-2'!CC91</f>
        <v>#VALUE!</v>
      </c>
      <c r="CD90" s="57"/>
      <c r="CE90" s="58" t="str">
        <f>'[1]TKB-2'!CE91</f>
        <v>Đ.Thành</v>
      </c>
      <c r="CF90" s="57"/>
      <c r="CG90" s="58" t="str">
        <f>'[1]TKB-2'!CG91</f>
        <v/>
      </c>
      <c r="CH90" s="57"/>
      <c r="CI90" s="58" t="str">
        <f>'[1]TKB-2'!CI91</f>
        <v/>
      </c>
      <c r="CJ90" s="57"/>
      <c r="CK90" s="58" t="str">
        <f>'[1]TKB-2'!CK91</f>
        <v/>
      </c>
      <c r="CL90" s="57"/>
      <c r="CM90" s="58" t="str">
        <f>'[1]TKB-2'!CM91</f>
        <v/>
      </c>
      <c r="CN90" s="57"/>
      <c r="CO90" s="58" t="str">
        <f>'[1]TKB-2'!CO91</f>
        <v>K KTE</v>
      </c>
      <c r="CP90" s="57"/>
      <c r="CQ90" s="58" t="str">
        <f>'[1]TKB-2'!CQ91</f>
        <v>K KTE</v>
      </c>
      <c r="CR90" s="57"/>
      <c r="CS90" s="58" t="str">
        <f>'[1]TKB-2'!CS91</f>
        <v>K KTE</v>
      </c>
      <c r="CT90" s="57"/>
      <c r="CU90" s="58" t="str">
        <f>'[1]TKB-2'!CU91</f>
        <v>K KTE</v>
      </c>
      <c r="CV90" s="57"/>
      <c r="CW90" s="58" t="str">
        <f>'[1]TKB-2'!CW91</f>
        <v>K KTE</v>
      </c>
      <c r="CX90" s="57"/>
      <c r="CY90" s="58" t="str">
        <f>'[1]TKB-2'!CY91</f>
        <v>T.Thành(TG)</v>
      </c>
      <c r="CZ90" s="57"/>
      <c r="DA90" s="58" t="str">
        <f>'[1]TKB-2'!DA91</f>
        <v>V.Khánh</v>
      </c>
      <c r="DB90" s="57"/>
      <c r="DC90" s="58" t="str">
        <f>'[1]TKB-2'!DC91</f>
        <v/>
      </c>
      <c r="DD90" s="57"/>
      <c r="DE90" s="58" t="str">
        <f>'[1]TKB-2'!DE91</f>
        <v/>
      </c>
      <c r="DF90" s="57"/>
      <c r="DG90" s="58" t="e">
        <f>'[1]TKB-2'!DG91</f>
        <v>#VALUE!</v>
      </c>
      <c r="DH90" s="57"/>
      <c r="DI90" s="58" t="str">
        <f>'[1]TKB-2'!DI91</f>
        <v/>
      </c>
      <c r="DJ90" s="57"/>
      <c r="DK90" s="58" t="str">
        <f>'[1]TKB-2'!DK91</f>
        <v>T.Thủy</v>
      </c>
      <c r="DL90" s="57"/>
      <c r="DM90" s="58" t="str">
        <f>'[1]TKB-2'!DM91</f>
        <v/>
      </c>
      <c r="DN90" s="57"/>
      <c r="DO90" s="58" t="str">
        <f>'[1]TKB-2'!DO91</f>
        <v/>
      </c>
      <c r="DP90" s="57"/>
      <c r="DQ90" s="58" t="str">
        <f>'[1]TKB-2'!DQ91</f>
        <v/>
      </c>
      <c r="DR90" s="57"/>
      <c r="DS90" s="58" t="str">
        <f>'[1]TKB-2'!DS91</f>
        <v/>
      </c>
      <c r="DT90" s="57"/>
      <c r="DU90" s="58" t="str">
        <f>'[1]TKB-2'!DU91</f>
        <v/>
      </c>
      <c r="DV90" s="57"/>
      <c r="DW90" s="58" t="str">
        <f>'[1]TKB-2'!DW91</f>
        <v/>
      </c>
      <c r="DX90" s="57"/>
      <c r="DY90" s="58" t="str">
        <f>'[1]TKB-2'!DY91</f>
        <v/>
      </c>
      <c r="DZ90" s="57"/>
      <c r="EA90" s="58" t="str">
        <f>'[1]TKB-2'!EA91</f>
        <v/>
      </c>
      <c r="EB90" s="57"/>
      <c r="EC90" s="58" t="str">
        <f>'[1]TKB-2'!EC91</f>
        <v>T.Tiến</v>
      </c>
      <c r="ED90" s="57"/>
      <c r="EE90" s="58" t="str">
        <f>'[1]TKB-2'!EE91</f>
        <v>N.Hòa</v>
      </c>
      <c r="EF90" s="57"/>
      <c r="EG90" s="58" t="str">
        <f>'[1]TKB-2'!EG91</f>
        <v/>
      </c>
      <c r="EH90" s="57"/>
      <c r="EI90" s="58" t="e">
        <f>'[1]TKB-2'!EI91</f>
        <v>#VALUE!</v>
      </c>
      <c r="EJ90" s="57"/>
      <c r="EK90" s="58" t="e">
        <f>'[1]TKB-2'!EK91</f>
        <v>#VALUE!</v>
      </c>
      <c r="EL90" s="57"/>
      <c r="EM90" s="58" t="str">
        <f>'[1]TKB-2'!EM91</f>
        <v>X.Hội</v>
      </c>
      <c r="EN90" s="57"/>
      <c r="EO90" s="58" t="e">
        <f>'[1]TKB-2'!EO91</f>
        <v>#VALUE!</v>
      </c>
      <c r="EP90" s="57"/>
      <c r="EQ90" s="58" t="str">
        <f>'[1]TKB-2'!EQ91</f>
        <v>T.Sơn</v>
      </c>
      <c r="ER90" s="57"/>
      <c r="ES90" s="58" t="str">
        <f>'[1]TKB-2'!ES91</f>
        <v>Th.Hằng(TG)</v>
      </c>
      <c r="ET90" s="57"/>
      <c r="EU90" s="58" t="str">
        <f>'[1]TKB-2'!EU91</f>
        <v>Th.Linh</v>
      </c>
      <c r="EV90" s="57"/>
      <c r="EW90" s="58" t="str">
        <f>'[1]TKB-2'!EW91</f>
        <v>K.Cúc</v>
      </c>
      <c r="EX90" s="57"/>
      <c r="EY90" s="58" t="str">
        <f>'[1]TKB-2'!EY91</f>
        <v>L.Tín</v>
      </c>
      <c r="EZ90" s="57"/>
      <c r="FA90" s="58" t="e">
        <f>'[1]TKB-2'!FA91</f>
        <v>#VALUE!</v>
      </c>
      <c r="FB90" s="57"/>
      <c r="FC90" s="58" t="str">
        <f>'[1]TKB-2'!FC91</f>
        <v>M.Linh</v>
      </c>
      <c r="FD90" s="57"/>
      <c r="FE90" s="58" t="e">
        <f>'[1]TKB-2'!FE91</f>
        <v>#VALUE!</v>
      </c>
      <c r="FF90" s="57"/>
      <c r="FG90" s="58" t="str">
        <f>'[1]TKB-2'!FG91</f>
        <v>T.Linh</v>
      </c>
      <c r="FH90" s="57"/>
      <c r="FI90" s="58" t="e">
        <f>'[1]TKB-2'!FI91</f>
        <v>#VALUE!</v>
      </c>
      <c r="FJ90" s="57"/>
      <c r="FK90" s="58" t="str">
        <f>'[1]TKB-2'!FK91</f>
        <v>B.Hồng</v>
      </c>
      <c r="FL90" s="57"/>
      <c r="FM90" s="58" t="str">
        <f>'[1]TKB-2'!FM91</f>
        <v>B.Phi</v>
      </c>
      <c r="FN90" s="57"/>
      <c r="FO90" s="58" t="e">
        <f>'[1]TKB-2'!FO91</f>
        <v>#VALUE!</v>
      </c>
      <c r="FP90" s="57"/>
      <c r="FQ90" s="58" t="e">
        <f>'[1]TKB-2'!FQ91</f>
        <v>#VALUE!</v>
      </c>
      <c r="FR90" s="57"/>
      <c r="FS90" s="58" t="str">
        <f>'[1]TKB-2'!FS91</f>
        <v>Th.Cúc</v>
      </c>
      <c r="FT90" s="57"/>
      <c r="FU90" s="58" t="str">
        <f>'[1]TKB-2'!FU91</f>
        <v>V.Học</v>
      </c>
      <c r="FV90" s="57"/>
      <c r="FW90" s="58" t="str">
        <f>'[1]TKB-2'!FW91</f>
        <v/>
      </c>
      <c r="FX90" s="57"/>
      <c r="FY90" s="58" t="str">
        <f>'[1]TKB-2'!FY91</f>
        <v/>
      </c>
      <c r="FZ90" s="57"/>
      <c r="GA90" s="58" t="str">
        <f>'[1]TKB-2'!GA91</f>
        <v/>
      </c>
      <c r="GB90" s="57"/>
      <c r="GC90" s="58" t="str">
        <f>'[1]TKB-2'!GC91</f>
        <v/>
      </c>
      <c r="GD90" s="57"/>
      <c r="GE90" s="58" t="str">
        <f>'[1]TKB-2'!GE91</f>
        <v/>
      </c>
      <c r="GF90" s="57"/>
      <c r="GG90" s="58" t="str">
        <f>'[1]TKB-2'!GG91</f>
        <v/>
      </c>
      <c r="GH90" s="57"/>
      <c r="GI90" s="58" t="str">
        <f>'[1]TKB-2'!GI91</f>
        <v/>
      </c>
      <c r="GJ90" s="57"/>
      <c r="GK90" s="58" t="str">
        <f>'[1]TKB-2'!GK91</f>
        <v/>
      </c>
      <c r="GL90" s="57"/>
      <c r="GM90" s="58" t="str">
        <f>'[1]TKB-2'!GM91</f>
        <v/>
      </c>
      <c r="GN90" s="57"/>
      <c r="GO90" s="58" t="str">
        <f>'[1]TKB-2'!GO91</f>
        <v/>
      </c>
      <c r="GP90" s="57"/>
      <c r="GQ90" s="58" t="str">
        <f>'[1]TKB-2'!GQ91</f>
        <v/>
      </c>
      <c r="GR90" s="57"/>
      <c r="GS90" s="58" t="str">
        <f>'[1]TKB-2'!GS91</f>
        <v/>
      </c>
      <c r="GT90" s="57"/>
      <c r="GU90" s="58" t="str">
        <f>'[1]TKB-2'!GU91</f>
        <v/>
      </c>
      <c r="GV90" s="57"/>
      <c r="GW90" s="58" t="str">
        <f>'[1]TKB-2'!GW91</f>
        <v/>
      </c>
      <c r="GX90" s="57"/>
      <c r="GY90" s="58" t="str">
        <f>'[1]TKB-2'!GY91</f>
        <v/>
      </c>
      <c r="GZ90" s="57"/>
      <c r="HA90" s="58" t="str">
        <f>'[1]TKB-2'!HA91</f>
        <v/>
      </c>
      <c r="HB90" s="57"/>
      <c r="HC90" s="58" t="str">
        <f>'[1]TKB-2'!HC91</f>
        <v/>
      </c>
      <c r="HD90" s="57"/>
      <c r="HE90" s="58" t="str">
        <f>'[1]TKB-2'!HE91</f>
        <v/>
      </c>
      <c r="HF90" s="57"/>
      <c r="HG90" s="58" t="str">
        <f>'[1]TKB-2'!HG91</f>
        <v/>
      </c>
      <c r="HH90" s="57"/>
      <c r="HI90" s="58" t="str">
        <f>'[1]TKB-2'!HI91</f>
        <v/>
      </c>
      <c r="HJ90" s="57"/>
      <c r="HK90" s="58" t="str">
        <f>'[1]TKB-2'!HK91</f>
        <v/>
      </c>
      <c r="HL90" s="57"/>
      <c r="HM90" s="58" t="str">
        <f>'[1]TKB-2'!HM91</f>
        <v/>
      </c>
      <c r="HN90" s="57"/>
      <c r="HO90" s="58" t="str">
        <f>'[1]TKB-2'!HO91</f>
        <v/>
      </c>
      <c r="HP90" s="57"/>
      <c r="HQ90" s="58" t="str">
        <f>'[1]TKB-2'!HQ91</f>
        <v/>
      </c>
      <c r="HR90" s="57"/>
      <c r="HS90" s="58" t="str">
        <f>'[1]TKB-2'!HS91</f>
        <v/>
      </c>
      <c r="HT90" s="57"/>
      <c r="HU90" s="58" t="str">
        <f>'[1]TKB-2'!HU91</f>
        <v/>
      </c>
      <c r="HV90" s="57"/>
      <c r="HW90" s="58" t="str">
        <f>'[1]TKB-2'!HW91</f>
        <v/>
      </c>
      <c r="HX90" s="57"/>
      <c r="HY90" s="58" t="str">
        <f>'[1]TKB-2'!HY91</f>
        <v/>
      </c>
      <c r="HZ90" s="57"/>
      <c r="IA90" s="58" t="str">
        <f>'[1]TKB-2'!IA91</f>
        <v/>
      </c>
      <c r="IB90" s="57"/>
      <c r="IC90" s="58" t="str">
        <f>'[1]TKB-2'!IC91</f>
        <v/>
      </c>
      <c r="ID90" s="57"/>
      <c r="IE90" s="58" t="str">
        <f>'[1]TKB-2'!IE91</f>
        <v/>
      </c>
      <c r="IF90" s="57"/>
      <c r="IG90" s="58" t="str">
        <f>'[1]TKB-2'!IG91</f>
        <v/>
      </c>
      <c r="IH90" s="57"/>
      <c r="II90" s="58" t="str">
        <f>'[1]TKB-2'!II91</f>
        <v/>
      </c>
    </row>
    <row r="91" spans="1:243" ht="15.75" customHeight="1" x14ac:dyDescent="0.2">
      <c r="A91" s="305"/>
      <c r="B91" s="299"/>
      <c r="C91" s="307"/>
      <c r="D91" s="42">
        <v>0</v>
      </c>
      <c r="E91" s="294" t="s">
        <v>53</v>
      </c>
      <c r="F91" s="59">
        <f>'[1]TKB-2'!F92</f>
        <v>0</v>
      </c>
      <c r="G91" s="60"/>
      <c r="H91" s="59">
        <f>'[1]TKB-2'!H92</f>
        <v>0</v>
      </c>
      <c r="I91" s="60"/>
      <c r="J91" s="59">
        <f>'[1]TKB-2'!J92</f>
        <v>0</v>
      </c>
      <c r="K91" s="60"/>
      <c r="L91" s="59">
        <f>'[1]TKB-2'!L92</f>
        <v>0</v>
      </c>
      <c r="M91" s="60"/>
      <c r="N91" s="59">
        <f>'[1]TKB-2'!N92</f>
        <v>0</v>
      </c>
      <c r="O91" s="60"/>
      <c r="P91" s="59">
        <f>'[1]TKB-2'!P92</f>
        <v>0</v>
      </c>
      <c r="Q91" s="60"/>
      <c r="R91" s="59">
        <f>'[1]TKB-2'!R92</f>
        <v>0</v>
      </c>
      <c r="S91" s="60"/>
      <c r="T91" s="59">
        <f>'[1]TKB-2'!T92</f>
        <v>0</v>
      </c>
      <c r="U91" s="60"/>
      <c r="V91" s="59" t="str">
        <f>'[1]TKB-2'!V92</f>
        <v>B2-101</v>
      </c>
      <c r="W91" s="60"/>
      <c r="X91" s="59" t="str">
        <f>'[1]TKB-2'!X92</f>
        <v>B2-102</v>
      </c>
      <c r="Y91" s="60"/>
      <c r="Z91" s="59" t="str">
        <f>'[1]TKB-2'!Z92</f>
        <v>B2-103</v>
      </c>
      <c r="AA91" s="60"/>
      <c r="AB91" s="59" t="str">
        <f>'[1]TKB-2'!AB92</f>
        <v>B2-201</v>
      </c>
      <c r="AC91" s="60"/>
      <c r="AD91" s="59">
        <f>'[1]TKB-2'!AD92</f>
        <v>0</v>
      </c>
      <c r="AE91" s="60"/>
      <c r="AF91" s="59">
        <f>'[1]TKB-2'!AF92</f>
        <v>0</v>
      </c>
      <c r="AG91" s="60"/>
      <c r="AH91" s="59">
        <f>'[1]TKB-2'!AH92</f>
        <v>0</v>
      </c>
      <c r="AI91" s="60"/>
      <c r="AJ91" s="59">
        <f>'[1]TKB-2'!AJ92</f>
        <v>0</v>
      </c>
      <c r="AK91" s="60"/>
      <c r="AL91" s="59">
        <f>'[1]TKB-2'!AL92</f>
        <v>0</v>
      </c>
      <c r="AM91" s="60"/>
      <c r="AN91" s="59">
        <f>'[1]TKB-2'!AN92</f>
        <v>0</v>
      </c>
      <c r="AO91" s="60"/>
      <c r="AP91" s="59">
        <f>'[1]TKB-2'!AP92</f>
        <v>0</v>
      </c>
      <c r="AQ91" s="60"/>
      <c r="AR91" s="59" t="str">
        <f>'[1]TKB-2'!AR92</f>
        <v>B2-208C</v>
      </c>
      <c r="AS91" s="60"/>
      <c r="AT91" s="59" t="str">
        <f>'[1]TKB-2'!AT92</f>
        <v>B2-203</v>
      </c>
      <c r="AU91" s="60"/>
      <c r="AV91" s="59">
        <f>'[1]TKB-2'!AV92</f>
        <v>0</v>
      </c>
      <c r="AW91" s="60"/>
      <c r="AX91" s="59">
        <f>'[1]TKB-2'!AX92</f>
        <v>0</v>
      </c>
      <c r="AY91" s="60"/>
      <c r="AZ91" s="59">
        <f>'[1]TKB-2'!AZ92</f>
        <v>0</v>
      </c>
      <c r="BA91" s="60"/>
      <c r="BB91" s="59">
        <f>'[1]TKB-2'!BB92</f>
        <v>0</v>
      </c>
      <c r="BC91" s="60"/>
      <c r="BD91" s="59">
        <f>'[1]TKB-2'!BD92</f>
        <v>0</v>
      </c>
      <c r="BE91" s="60"/>
      <c r="BF91" s="59">
        <f>'[1]TKB-2'!BF92</f>
        <v>0</v>
      </c>
      <c r="BG91" s="60"/>
      <c r="BH91" s="59">
        <f>'[1]TKB-2'!BH92</f>
        <v>0</v>
      </c>
      <c r="BI91" s="60"/>
      <c r="BJ91" s="59">
        <f>'[1]TKB-2'!BJ92</f>
        <v>0</v>
      </c>
      <c r="BK91" s="60"/>
      <c r="BL91" s="59">
        <f>'[1]TKB-2'!BL92</f>
        <v>0</v>
      </c>
      <c r="BM91" s="60"/>
      <c r="BN91" s="59" t="str">
        <f>'[1]TKB-2'!BN92</f>
        <v>B2-301</v>
      </c>
      <c r="BO91" s="60"/>
      <c r="BP91" s="59">
        <f>'[1]TKB-2'!BP92</f>
        <v>0</v>
      </c>
      <c r="BQ91" s="60"/>
      <c r="BR91" s="59">
        <f>'[1]TKB-2'!BR92</f>
        <v>0</v>
      </c>
      <c r="BS91" s="60"/>
      <c r="BT91" s="59" t="str">
        <f>'[1]TKB-2'!BT92</f>
        <v>B2-302</v>
      </c>
      <c r="BU91" s="60"/>
      <c r="BV91" s="59">
        <f>'[1]TKB-2'!BV92</f>
        <v>0</v>
      </c>
      <c r="BW91" s="60"/>
      <c r="BX91" s="59">
        <f>'[1]TKB-2'!BX92</f>
        <v>0</v>
      </c>
      <c r="BY91" s="60"/>
      <c r="BZ91" s="59">
        <f>'[1]TKB-2'!BZ92</f>
        <v>0</v>
      </c>
      <c r="CA91" s="60"/>
      <c r="CB91" s="59">
        <f>'[1]TKB-2'!CB92</f>
        <v>0</v>
      </c>
      <c r="CC91" s="60"/>
      <c r="CD91" s="59" t="str">
        <f>'[1]TKB-2'!CD92</f>
        <v>B2-403</v>
      </c>
      <c r="CE91" s="60"/>
      <c r="CF91" s="59">
        <f>'[1]TKB-2'!CF92</f>
        <v>0</v>
      </c>
      <c r="CG91" s="60"/>
      <c r="CH91" s="59">
        <f>'[1]TKB-2'!CH92</f>
        <v>0</v>
      </c>
      <c r="CI91" s="60"/>
      <c r="CJ91" s="59">
        <f>'[1]TKB-2'!CJ92</f>
        <v>0</v>
      </c>
      <c r="CK91" s="60"/>
      <c r="CL91" s="59">
        <f>'[1]TKB-2'!CL92</f>
        <v>0</v>
      </c>
      <c r="CM91" s="60"/>
      <c r="CN91" s="59">
        <f>'[1]TKB-2'!CN92</f>
        <v>0</v>
      </c>
      <c r="CO91" s="60"/>
      <c r="CP91" s="59">
        <f>'[1]TKB-2'!CP92</f>
        <v>0</v>
      </c>
      <c r="CQ91" s="60"/>
      <c r="CR91" s="59">
        <f>'[1]TKB-2'!CR92</f>
        <v>0</v>
      </c>
      <c r="CS91" s="60"/>
      <c r="CT91" s="59">
        <f>'[1]TKB-2'!CT92</f>
        <v>0</v>
      </c>
      <c r="CU91" s="60"/>
      <c r="CV91" s="59">
        <f>'[1]TKB-2'!CV92</f>
        <v>0</v>
      </c>
      <c r="CW91" s="60"/>
      <c r="CX91" s="59">
        <f>'[1]TKB-2'!CX92</f>
        <v>0</v>
      </c>
      <c r="CY91" s="60"/>
      <c r="CZ91" s="59" t="str">
        <f>'[1]TKB-2'!CZ92</f>
        <v>B2-307</v>
      </c>
      <c r="DA91" s="60"/>
      <c r="DB91" s="59" t="str">
        <f>'[1]TKB-2'!DB92</f>
        <v>B2-305</v>
      </c>
      <c r="DC91" s="60"/>
      <c r="DD91" s="59" t="str">
        <f>'[1]TKB-2'!DD92</f>
        <v>B2-306</v>
      </c>
      <c r="DE91" s="60"/>
      <c r="DF91" s="59">
        <f>'[1]TKB-2'!DF92</f>
        <v>0</v>
      </c>
      <c r="DG91" s="60"/>
      <c r="DH91" s="59" t="str">
        <f>'[1]TKB-2'!DH92</f>
        <v>B2-303</v>
      </c>
      <c r="DI91" s="60"/>
      <c r="DJ91" s="59">
        <f>'[1]TKB-2'!DJ92</f>
        <v>0</v>
      </c>
      <c r="DK91" s="60"/>
      <c r="DL91" s="59">
        <f>'[1]TKB-2'!DL92</f>
        <v>0</v>
      </c>
      <c r="DM91" s="60"/>
      <c r="DN91" s="59">
        <f>'[1]TKB-2'!DN92</f>
        <v>0</v>
      </c>
      <c r="DO91" s="60"/>
      <c r="DP91" s="59">
        <f>'[1]TKB-2'!DP92</f>
        <v>0</v>
      </c>
      <c r="DQ91" s="60"/>
      <c r="DR91" s="59">
        <f>'[1]TKB-2'!DR92</f>
        <v>0</v>
      </c>
      <c r="DS91" s="60"/>
      <c r="DT91" s="59">
        <f>'[1]TKB-2'!DT92</f>
        <v>0</v>
      </c>
      <c r="DU91" s="60"/>
      <c r="DV91" s="59">
        <f>'[1]TKB-2'!DV92</f>
        <v>0</v>
      </c>
      <c r="DW91" s="60"/>
      <c r="DX91" s="59">
        <f>'[1]TKB-2'!DX92</f>
        <v>0</v>
      </c>
      <c r="DY91" s="60"/>
      <c r="DZ91" s="59">
        <f>'[1]TKB-2'!DZ92</f>
        <v>0</v>
      </c>
      <c r="EA91" s="60"/>
      <c r="EB91" s="59">
        <f>'[1]TKB-2'!EB92</f>
        <v>0</v>
      </c>
      <c r="EC91" s="60"/>
      <c r="ED91" s="59" t="str">
        <f>'[1]TKB-2'!ED92</f>
        <v>B2-407</v>
      </c>
      <c r="EE91" s="60"/>
      <c r="EF91" s="59" t="str">
        <f>'[1]TKB-2'!EF92</f>
        <v>B2-408</v>
      </c>
      <c r="EG91" s="60"/>
      <c r="EH91" s="59">
        <f>'[1]TKB-2'!EH92</f>
        <v>0</v>
      </c>
      <c r="EI91" s="60"/>
      <c r="EJ91" s="59">
        <f>'[1]TKB-2'!EJ92</f>
        <v>0</v>
      </c>
      <c r="EK91" s="60"/>
      <c r="EL91" s="59" t="str">
        <f>'[1]TKB-2'!EL92</f>
        <v>B2-507</v>
      </c>
      <c r="EM91" s="60"/>
      <c r="EN91" s="59">
        <f>'[1]TKB-2'!EN92</f>
        <v>0</v>
      </c>
      <c r="EO91" s="60"/>
      <c r="EP91" s="59" t="str">
        <f>'[1]TKB-2'!EP92</f>
        <v>B2-405</v>
      </c>
      <c r="EQ91" s="60"/>
      <c r="ER91" s="59" t="str">
        <f>'[1]TKB-2'!ER92</f>
        <v>B2-406</v>
      </c>
      <c r="ES91" s="60"/>
      <c r="ET91" s="59" t="str">
        <f>'[1]TKB-2'!ET92</f>
        <v>B2-506</v>
      </c>
      <c r="EU91" s="60"/>
      <c r="EV91" s="59" t="str">
        <f>'[1]TKB-2'!EV92</f>
        <v>B2-308</v>
      </c>
      <c r="EW91" s="60"/>
      <c r="EX91" s="59" t="str">
        <f>'[1]TKB-2'!EX92</f>
        <v>B2-207C</v>
      </c>
      <c r="EY91" s="60"/>
      <c r="EZ91" s="59">
        <f>'[1]TKB-2'!EZ92</f>
        <v>0</v>
      </c>
      <c r="FA91" s="60"/>
      <c r="FB91" s="59">
        <f>'[1]TKB-2'!FB92</f>
        <v>0</v>
      </c>
      <c r="FC91" s="60"/>
      <c r="FD91" s="59">
        <f>'[1]TKB-2'!FD92</f>
        <v>0</v>
      </c>
      <c r="FE91" s="60"/>
      <c r="FF91" s="59" t="str">
        <f>'[1]TKB-2'!FF92</f>
        <v>B2-205C</v>
      </c>
      <c r="FG91" s="60"/>
      <c r="FH91" s="59">
        <f>'[1]TKB-2'!FH92</f>
        <v>0</v>
      </c>
      <c r="FI91" s="60"/>
      <c r="FJ91" s="59">
        <f>'[1]TKB-2'!FJ92</f>
        <v>0</v>
      </c>
      <c r="FK91" s="60"/>
      <c r="FL91" s="59" t="str">
        <f>'[1]TKB-2'!FL92</f>
        <v>B2-402</v>
      </c>
      <c r="FM91" s="60"/>
      <c r="FN91" s="59">
        <f>'[1]TKB-2'!FN92</f>
        <v>0</v>
      </c>
      <c r="FO91" s="60"/>
      <c r="FP91" s="59">
        <f>'[1]TKB-2'!FP92</f>
        <v>0</v>
      </c>
      <c r="FQ91" s="60"/>
      <c r="FR91" s="59" t="str">
        <f>'[1]TKB-2'!FR92</f>
        <v>B2-108</v>
      </c>
      <c r="FS91" s="60"/>
      <c r="FT91" s="59">
        <f>'[1]TKB-2'!FT92</f>
        <v>0</v>
      </c>
      <c r="FU91" s="60"/>
      <c r="FV91" s="59">
        <f>'[1]TKB-2'!FV92</f>
        <v>0</v>
      </c>
      <c r="FW91" s="60"/>
      <c r="FX91" s="59">
        <f>'[1]TKB-2'!FX92</f>
        <v>0</v>
      </c>
      <c r="FY91" s="60"/>
      <c r="FZ91" s="59">
        <f>'[1]TKB-2'!FZ92</f>
        <v>0</v>
      </c>
      <c r="GA91" s="60"/>
      <c r="GB91" s="59">
        <f>'[1]TKB-2'!GB92</f>
        <v>0</v>
      </c>
      <c r="GC91" s="60"/>
      <c r="GD91" s="59">
        <f>'[1]TKB-2'!GD92</f>
        <v>0</v>
      </c>
      <c r="GE91" s="60"/>
      <c r="GF91" s="59">
        <f>'[1]TKB-2'!GF92</f>
        <v>0</v>
      </c>
      <c r="GG91" s="60"/>
      <c r="GH91" s="59">
        <f>'[1]TKB-2'!GH92</f>
        <v>0</v>
      </c>
      <c r="GI91" s="60"/>
      <c r="GJ91" s="59">
        <f>'[1]TKB-2'!GJ92</f>
        <v>0</v>
      </c>
      <c r="GK91" s="60"/>
      <c r="GL91" s="59">
        <f>'[1]TKB-2'!GL92</f>
        <v>0</v>
      </c>
      <c r="GM91" s="60"/>
      <c r="GN91" s="59">
        <f>'[1]TKB-2'!GN92</f>
        <v>0</v>
      </c>
      <c r="GO91" s="60"/>
      <c r="GP91" s="59">
        <f>'[1]TKB-2'!GP92</f>
        <v>0</v>
      </c>
      <c r="GQ91" s="60"/>
      <c r="GR91" s="59">
        <f>'[1]TKB-2'!GR92</f>
        <v>0</v>
      </c>
      <c r="GS91" s="60"/>
      <c r="GT91" s="59">
        <f>'[1]TKB-2'!GT92</f>
        <v>0</v>
      </c>
      <c r="GU91" s="60"/>
      <c r="GV91" s="59">
        <f>'[1]TKB-2'!GV92</f>
        <v>0</v>
      </c>
      <c r="GW91" s="60"/>
      <c r="GX91" s="59">
        <f>'[1]TKB-2'!GX92</f>
        <v>0</v>
      </c>
      <c r="GY91" s="60"/>
      <c r="GZ91" s="59">
        <f>'[1]TKB-2'!GZ92</f>
        <v>0</v>
      </c>
      <c r="HA91" s="60"/>
      <c r="HB91" s="59">
        <f>'[1]TKB-2'!HB92</f>
        <v>0</v>
      </c>
      <c r="HC91" s="60"/>
      <c r="HD91" s="59">
        <f>'[1]TKB-2'!HD92</f>
        <v>0</v>
      </c>
      <c r="HE91" s="60"/>
      <c r="HF91" s="59">
        <f>'[1]TKB-2'!HF92</f>
        <v>0</v>
      </c>
      <c r="HG91" s="60"/>
      <c r="HH91" s="59">
        <f>'[1]TKB-2'!HH92</f>
        <v>0</v>
      </c>
      <c r="HI91" s="60"/>
      <c r="HJ91" s="59">
        <f>'[1]TKB-2'!HJ92</f>
        <v>0</v>
      </c>
      <c r="HK91" s="60"/>
      <c r="HL91" s="59">
        <f>'[1]TKB-2'!HL92</f>
        <v>0</v>
      </c>
      <c r="HM91" s="60"/>
      <c r="HN91" s="59">
        <f>'[1]TKB-2'!HN92</f>
        <v>0</v>
      </c>
      <c r="HO91" s="60"/>
      <c r="HP91" s="59">
        <f>'[1]TKB-2'!HP92</f>
        <v>0</v>
      </c>
      <c r="HQ91" s="60"/>
      <c r="HR91" s="59">
        <f>'[1]TKB-2'!HR92</f>
        <v>0</v>
      </c>
      <c r="HS91" s="60"/>
      <c r="HT91" s="59">
        <f>'[1]TKB-2'!HT92</f>
        <v>0</v>
      </c>
      <c r="HU91" s="60"/>
      <c r="HV91" s="59">
        <f>'[1]TKB-2'!HV92</f>
        <v>0</v>
      </c>
      <c r="HW91" s="60"/>
      <c r="HX91" s="59">
        <f>'[1]TKB-2'!HX92</f>
        <v>0</v>
      </c>
      <c r="HY91" s="60"/>
      <c r="HZ91" s="59">
        <f>'[1]TKB-2'!HZ92</f>
        <v>0</v>
      </c>
      <c r="IA91" s="60"/>
      <c r="IB91" s="59">
        <f>'[1]TKB-2'!IB92</f>
        <v>0</v>
      </c>
      <c r="IC91" s="60"/>
      <c r="ID91" s="59">
        <f>'[1]TKB-2'!ID92</f>
        <v>0</v>
      </c>
      <c r="IE91" s="60"/>
      <c r="IF91" s="59">
        <f>'[1]TKB-2'!IF92</f>
        <v>0</v>
      </c>
      <c r="IG91" s="60"/>
      <c r="IH91" s="59">
        <f>'[1]TKB-2'!IH92</f>
        <v>0</v>
      </c>
      <c r="II91" s="60"/>
    </row>
    <row r="92" spans="1:243" ht="15.75" customHeight="1" x14ac:dyDescent="0.2">
      <c r="A92" s="305"/>
      <c r="B92" s="299"/>
      <c r="C92" s="307"/>
      <c r="D92" s="47">
        <v>0</v>
      </c>
      <c r="E92" s="293"/>
      <c r="F92" s="61"/>
      <c r="G92" s="62" t="str">
        <f>'[1]TKB-2'!G93</f>
        <v/>
      </c>
      <c r="H92" s="61"/>
      <c r="I92" s="62" t="str">
        <f>'[1]TKB-2'!I93</f>
        <v/>
      </c>
      <c r="J92" s="61"/>
      <c r="K92" s="62" t="str">
        <f>'[1]TKB-2'!K93</f>
        <v/>
      </c>
      <c r="L92" s="61"/>
      <c r="M92" s="62" t="str">
        <f>'[1]TKB-2'!M93</f>
        <v/>
      </c>
      <c r="N92" s="61"/>
      <c r="O92" s="62" t="str">
        <f>'[1]TKB-2'!O93</f>
        <v/>
      </c>
      <c r="P92" s="61"/>
      <c r="Q92" s="62" t="str">
        <f>'[1]TKB-2'!Q93</f>
        <v/>
      </c>
      <c r="R92" s="61"/>
      <c r="S92" s="62" t="str">
        <f>'[1]TKB-2'!S93</f>
        <v/>
      </c>
      <c r="T92" s="61"/>
      <c r="U92" s="62" t="str">
        <f>'[1]TKB-2'!U93</f>
        <v/>
      </c>
      <c r="V92" s="61"/>
      <c r="W92" s="62" t="str">
        <f>'[1]TKB-2'!W93</f>
        <v>V.Hải</v>
      </c>
      <c r="X92" s="61"/>
      <c r="Y92" s="62" t="str">
        <f>'[1]TKB-2'!Y93</f>
        <v>Đ.Tân</v>
      </c>
      <c r="Z92" s="61"/>
      <c r="AA92" s="62" t="str">
        <f>'[1]TKB-2'!AA93</f>
        <v>B.Lợi</v>
      </c>
      <c r="AB92" s="61"/>
      <c r="AC92" s="62" t="str">
        <f>'[1]TKB-2'!AC93</f>
        <v>V.Thao</v>
      </c>
      <c r="AD92" s="61"/>
      <c r="AE92" s="62" t="str">
        <f>'[1]TKB-2'!AE93</f>
        <v/>
      </c>
      <c r="AF92" s="61"/>
      <c r="AG92" s="62" t="str">
        <f>'[1]TKB-2'!AG93</f>
        <v/>
      </c>
      <c r="AH92" s="61"/>
      <c r="AI92" s="62" t="str">
        <f>'[1]TKB-2'!AI93</f>
        <v/>
      </c>
      <c r="AJ92" s="61"/>
      <c r="AK92" s="62" t="str">
        <f>'[1]TKB-2'!AK93</f>
        <v/>
      </c>
      <c r="AL92" s="61"/>
      <c r="AM92" s="62" t="str">
        <f>'[1]TKB-2'!AM93</f>
        <v/>
      </c>
      <c r="AN92" s="61"/>
      <c r="AO92" s="62" t="str">
        <f>'[1]TKB-2'!AO93</f>
        <v/>
      </c>
      <c r="AP92" s="61"/>
      <c r="AQ92" s="62" t="str">
        <f>'[1]TKB-2'!AQ93</f>
        <v/>
      </c>
      <c r="AR92" s="61"/>
      <c r="AS92" s="62" t="str">
        <f>'[1]TKB-2'!AS93</f>
        <v>H.Vũ</v>
      </c>
      <c r="AT92" s="61"/>
      <c r="AU92" s="62" t="str">
        <f>'[1]TKB-2'!AU93</f>
        <v>S.Tùng</v>
      </c>
      <c r="AV92" s="61"/>
      <c r="AW92" s="62" t="str">
        <f>'[1]TKB-2'!AW93</f>
        <v/>
      </c>
      <c r="AX92" s="61"/>
      <c r="AY92" s="62" t="str">
        <f>'[1]TKB-2'!AY93</f>
        <v/>
      </c>
      <c r="AZ92" s="61"/>
      <c r="BA92" s="62" t="str">
        <f>'[1]TKB-2'!BA93</f>
        <v/>
      </c>
      <c r="BB92" s="61"/>
      <c r="BC92" s="62" t="str">
        <f>'[1]TKB-2'!BC93</f>
        <v/>
      </c>
      <c r="BD92" s="61"/>
      <c r="BE92" s="62" t="str">
        <f>'[1]TKB-2'!BE93</f>
        <v/>
      </c>
      <c r="BF92" s="61"/>
      <c r="BG92" s="62" t="str">
        <f>'[1]TKB-2'!BG93</f>
        <v/>
      </c>
      <c r="BH92" s="61"/>
      <c r="BI92" s="62" t="str">
        <f>'[1]TKB-2'!BI93</f>
        <v/>
      </c>
      <c r="BJ92" s="61"/>
      <c r="BK92" s="62" t="str">
        <f>'[1]TKB-2'!BK93</f>
        <v/>
      </c>
      <c r="BL92" s="61"/>
      <c r="BM92" s="62" t="str">
        <f>'[1]TKB-2'!BM93</f>
        <v/>
      </c>
      <c r="BN92" s="61"/>
      <c r="BO92" s="62" t="str">
        <f>'[1]TKB-2'!BO93</f>
        <v>T.Hùng</v>
      </c>
      <c r="BP92" s="61"/>
      <c r="BQ92" s="62" t="str">
        <f>'[1]TKB-2'!BQ93</f>
        <v/>
      </c>
      <c r="BR92" s="61"/>
      <c r="BS92" s="62" t="str">
        <f>'[1]TKB-2'!BS93</f>
        <v/>
      </c>
      <c r="BT92" s="61"/>
      <c r="BU92" s="62" t="str">
        <f>'[1]TKB-2'!BU93</f>
        <v>Đ.Thành</v>
      </c>
      <c r="BV92" s="61"/>
      <c r="BW92" s="62" t="str">
        <f>'[1]TKB-2'!BW93</f>
        <v/>
      </c>
      <c r="BX92" s="61"/>
      <c r="BY92" s="62" t="str">
        <f>'[1]TKB-2'!BY93</f>
        <v/>
      </c>
      <c r="BZ92" s="61"/>
      <c r="CA92" s="62" t="str">
        <f>'[1]TKB-2'!CA93</f>
        <v/>
      </c>
      <c r="CB92" s="61"/>
      <c r="CC92" s="62" t="str">
        <f>'[1]TKB-2'!CC93</f>
        <v/>
      </c>
      <c r="CD92" s="61"/>
      <c r="CE92" s="62" t="str">
        <f>'[1]TKB-2'!CE93</f>
        <v>H.Toàn</v>
      </c>
      <c r="CF92" s="61"/>
      <c r="CG92" s="62" t="str">
        <f>'[1]TKB-2'!CG93</f>
        <v/>
      </c>
      <c r="CH92" s="61"/>
      <c r="CI92" s="62" t="str">
        <f>'[1]TKB-2'!CI93</f>
        <v/>
      </c>
      <c r="CJ92" s="61"/>
      <c r="CK92" s="62" t="str">
        <f>'[1]TKB-2'!CK93</f>
        <v/>
      </c>
      <c r="CL92" s="61"/>
      <c r="CM92" s="62" t="str">
        <f>'[1]TKB-2'!CM93</f>
        <v/>
      </c>
      <c r="CN92" s="61"/>
      <c r="CO92" s="62" t="str">
        <f>'[1]TKB-2'!CO93</f>
        <v/>
      </c>
      <c r="CP92" s="61"/>
      <c r="CQ92" s="62" t="str">
        <f>'[1]TKB-2'!CQ93</f>
        <v/>
      </c>
      <c r="CR92" s="61"/>
      <c r="CS92" s="62" t="str">
        <f>'[1]TKB-2'!CS93</f>
        <v/>
      </c>
      <c r="CT92" s="61"/>
      <c r="CU92" s="62" t="str">
        <f>'[1]TKB-2'!CU93</f>
        <v/>
      </c>
      <c r="CV92" s="61"/>
      <c r="CW92" s="62" t="str">
        <f>'[1]TKB-2'!CW93</f>
        <v/>
      </c>
      <c r="CX92" s="61"/>
      <c r="CY92" s="62" t="str">
        <f>'[1]TKB-2'!CY93</f>
        <v/>
      </c>
      <c r="CZ92" s="61"/>
      <c r="DA92" s="62" t="str">
        <f>'[1]TKB-2'!DA93</f>
        <v>N.Khang</v>
      </c>
      <c r="DB92" s="61"/>
      <c r="DC92" s="62" t="str">
        <f>'[1]TKB-2'!DC93</f>
        <v>Th.Dương</v>
      </c>
      <c r="DD92" s="61"/>
      <c r="DE92" s="62" t="str">
        <f>'[1]TKB-2'!DE93</f>
        <v>T.Thủy</v>
      </c>
      <c r="DF92" s="61"/>
      <c r="DG92" s="62" t="str">
        <f>'[1]TKB-2'!DG93</f>
        <v/>
      </c>
      <c r="DH92" s="61"/>
      <c r="DI92" s="62" t="str">
        <f>'[1]TKB-2'!DI93</f>
        <v>T.Hiếu</v>
      </c>
      <c r="DJ92" s="61"/>
      <c r="DK92" s="62" t="str">
        <f>'[1]TKB-2'!DK93</f>
        <v/>
      </c>
      <c r="DL92" s="61"/>
      <c r="DM92" s="62" t="str">
        <f>'[1]TKB-2'!DM93</f>
        <v/>
      </c>
      <c r="DN92" s="61"/>
      <c r="DO92" s="62" t="str">
        <f>'[1]TKB-2'!DO93</f>
        <v/>
      </c>
      <c r="DP92" s="61"/>
      <c r="DQ92" s="62" t="str">
        <f>'[1]TKB-2'!DQ93</f>
        <v/>
      </c>
      <c r="DR92" s="61"/>
      <c r="DS92" s="62" t="str">
        <f>'[1]TKB-2'!DS93</f>
        <v/>
      </c>
      <c r="DT92" s="61"/>
      <c r="DU92" s="62" t="str">
        <f>'[1]TKB-2'!DU93</f>
        <v/>
      </c>
      <c r="DV92" s="61"/>
      <c r="DW92" s="62" t="str">
        <f>'[1]TKB-2'!DW93</f>
        <v/>
      </c>
      <c r="DX92" s="61"/>
      <c r="DY92" s="62" t="str">
        <f>'[1]TKB-2'!DY93</f>
        <v/>
      </c>
      <c r="DZ92" s="61"/>
      <c r="EA92" s="62" t="str">
        <f>'[1]TKB-2'!EA93</f>
        <v/>
      </c>
      <c r="EB92" s="61"/>
      <c r="EC92" s="62" t="str">
        <f>'[1]TKB-2'!EC93</f>
        <v/>
      </c>
      <c r="ED92" s="61"/>
      <c r="EE92" s="62" t="str">
        <f>'[1]TKB-2'!EE93</f>
        <v>T.Tiến</v>
      </c>
      <c r="EF92" s="61"/>
      <c r="EG92" s="62" t="str">
        <f>'[1]TKB-2'!EG93</f>
        <v>Đ.Đức</v>
      </c>
      <c r="EH92" s="61"/>
      <c r="EI92" s="62" t="str">
        <f>'[1]TKB-2'!EI93</f>
        <v/>
      </c>
      <c r="EJ92" s="61"/>
      <c r="EK92" s="62" t="str">
        <f>'[1]TKB-2'!EK93</f>
        <v/>
      </c>
      <c r="EL92" s="61"/>
      <c r="EM92" s="62" t="str">
        <f>'[1]TKB-2'!EM93</f>
        <v>Th.Hằng(TG)</v>
      </c>
      <c r="EN92" s="61"/>
      <c r="EO92" s="62" t="str">
        <f>'[1]TKB-2'!EO93</f>
        <v/>
      </c>
      <c r="EP92" s="61"/>
      <c r="EQ92" s="62" t="str">
        <f>'[1]TKB-2'!EQ93</f>
        <v>Th.Hồng</v>
      </c>
      <c r="ER92" s="61"/>
      <c r="ES92" s="62" t="str">
        <f>'[1]TKB-2'!ES93</f>
        <v>M.Xanh</v>
      </c>
      <c r="ET92" s="61"/>
      <c r="EU92" s="62" t="str">
        <f>'[1]TKB-2'!EU93</f>
        <v>P.Dũng</v>
      </c>
      <c r="EV92" s="61"/>
      <c r="EW92" s="62" t="str">
        <f>'[1]TKB-2'!EW93</f>
        <v>X.Hội</v>
      </c>
      <c r="EX92" s="61"/>
      <c r="EY92" s="62" t="str">
        <f>'[1]TKB-2'!EY93</f>
        <v>L.Tín</v>
      </c>
      <c r="EZ92" s="61"/>
      <c r="FA92" s="62" t="str">
        <f>'[1]TKB-2'!FA93</f>
        <v/>
      </c>
      <c r="FB92" s="61"/>
      <c r="FC92" s="62" t="str">
        <f>'[1]TKB-2'!FC93</f>
        <v/>
      </c>
      <c r="FD92" s="61"/>
      <c r="FE92" s="62" t="str">
        <f>'[1]TKB-2'!FE93</f>
        <v/>
      </c>
      <c r="FF92" s="61"/>
      <c r="FG92" s="62" t="str">
        <f>'[1]TKB-2'!FG93</f>
        <v>T.Linh</v>
      </c>
      <c r="FH92" s="61"/>
      <c r="FI92" s="62" t="str">
        <f>'[1]TKB-2'!FI93</f>
        <v/>
      </c>
      <c r="FJ92" s="61"/>
      <c r="FK92" s="62" t="str">
        <f>'[1]TKB-2'!FK93</f>
        <v/>
      </c>
      <c r="FL92" s="61"/>
      <c r="FM92" s="62" t="str">
        <f>'[1]TKB-2'!FM93</f>
        <v>Th.Cúc</v>
      </c>
      <c r="FN92" s="61"/>
      <c r="FO92" s="62" t="str">
        <f>'[1]TKB-2'!FO93</f>
        <v/>
      </c>
      <c r="FP92" s="61"/>
      <c r="FQ92" s="62" t="str">
        <f>'[1]TKB-2'!FQ93</f>
        <v/>
      </c>
      <c r="FR92" s="61"/>
      <c r="FS92" s="62" t="str">
        <f>'[1]TKB-2'!FS93</f>
        <v>Th.Loan</v>
      </c>
      <c r="FT92" s="61"/>
      <c r="FU92" s="62" t="str">
        <f>'[1]TKB-2'!FU93</f>
        <v/>
      </c>
      <c r="FV92" s="61"/>
      <c r="FW92" s="62" t="str">
        <f>'[1]TKB-2'!FW93</f>
        <v/>
      </c>
      <c r="FX92" s="61"/>
      <c r="FY92" s="62" t="str">
        <f>'[1]TKB-2'!FY93</f>
        <v/>
      </c>
      <c r="FZ92" s="61"/>
      <c r="GA92" s="62" t="str">
        <f>'[1]TKB-2'!GA93</f>
        <v/>
      </c>
      <c r="GB92" s="61"/>
      <c r="GC92" s="62" t="str">
        <f>'[1]TKB-2'!GC93</f>
        <v/>
      </c>
      <c r="GD92" s="61"/>
      <c r="GE92" s="62" t="str">
        <f>'[1]TKB-2'!GE93</f>
        <v/>
      </c>
      <c r="GF92" s="61"/>
      <c r="GG92" s="62" t="str">
        <f>'[1]TKB-2'!GG93</f>
        <v/>
      </c>
      <c r="GH92" s="61"/>
      <c r="GI92" s="62" t="str">
        <f>'[1]TKB-2'!GI93</f>
        <v/>
      </c>
      <c r="GJ92" s="61"/>
      <c r="GK92" s="62" t="str">
        <f>'[1]TKB-2'!GK93</f>
        <v/>
      </c>
      <c r="GL92" s="61"/>
      <c r="GM92" s="62" t="str">
        <f>'[1]TKB-2'!GM93</f>
        <v/>
      </c>
      <c r="GN92" s="61"/>
      <c r="GO92" s="62" t="str">
        <f>'[1]TKB-2'!GO93</f>
        <v/>
      </c>
      <c r="GP92" s="61"/>
      <c r="GQ92" s="62" t="str">
        <f>'[1]TKB-2'!GQ93</f>
        <v/>
      </c>
      <c r="GR92" s="61"/>
      <c r="GS92" s="62" t="str">
        <f>'[1]TKB-2'!GS93</f>
        <v/>
      </c>
      <c r="GT92" s="61"/>
      <c r="GU92" s="62" t="str">
        <f>'[1]TKB-2'!GU93</f>
        <v/>
      </c>
      <c r="GV92" s="61"/>
      <c r="GW92" s="62" t="str">
        <f>'[1]TKB-2'!GW93</f>
        <v/>
      </c>
      <c r="GX92" s="61"/>
      <c r="GY92" s="62" t="str">
        <f>'[1]TKB-2'!GY93</f>
        <v/>
      </c>
      <c r="GZ92" s="61"/>
      <c r="HA92" s="62" t="str">
        <f>'[1]TKB-2'!HA93</f>
        <v/>
      </c>
      <c r="HB92" s="61"/>
      <c r="HC92" s="62" t="str">
        <f>'[1]TKB-2'!HC93</f>
        <v/>
      </c>
      <c r="HD92" s="61"/>
      <c r="HE92" s="62" t="str">
        <f>'[1]TKB-2'!HE93</f>
        <v/>
      </c>
      <c r="HF92" s="61"/>
      <c r="HG92" s="62" t="str">
        <f>'[1]TKB-2'!HG93</f>
        <v/>
      </c>
      <c r="HH92" s="61"/>
      <c r="HI92" s="62" t="str">
        <f>'[1]TKB-2'!HI93</f>
        <v/>
      </c>
      <c r="HJ92" s="61"/>
      <c r="HK92" s="62" t="str">
        <f>'[1]TKB-2'!HK93</f>
        <v/>
      </c>
      <c r="HL92" s="61"/>
      <c r="HM92" s="62" t="str">
        <f>'[1]TKB-2'!HM93</f>
        <v/>
      </c>
      <c r="HN92" s="61"/>
      <c r="HO92" s="62" t="str">
        <f>'[1]TKB-2'!HO93</f>
        <v/>
      </c>
      <c r="HP92" s="61"/>
      <c r="HQ92" s="62" t="str">
        <f>'[1]TKB-2'!HQ93</f>
        <v/>
      </c>
      <c r="HR92" s="61"/>
      <c r="HS92" s="62" t="str">
        <f>'[1]TKB-2'!HS93</f>
        <v/>
      </c>
      <c r="HT92" s="61"/>
      <c r="HU92" s="62" t="str">
        <f>'[1]TKB-2'!HU93</f>
        <v/>
      </c>
      <c r="HV92" s="61"/>
      <c r="HW92" s="62" t="str">
        <f>'[1]TKB-2'!HW93</f>
        <v/>
      </c>
      <c r="HX92" s="61"/>
      <c r="HY92" s="62" t="str">
        <f>'[1]TKB-2'!HY93</f>
        <v/>
      </c>
      <c r="HZ92" s="61"/>
      <c r="IA92" s="62" t="str">
        <f>'[1]TKB-2'!IA93</f>
        <v/>
      </c>
      <c r="IB92" s="61"/>
      <c r="IC92" s="62" t="str">
        <f>'[1]TKB-2'!IC93</f>
        <v/>
      </c>
      <c r="ID92" s="61"/>
      <c r="IE92" s="62" t="str">
        <f>'[1]TKB-2'!IE93</f>
        <v/>
      </c>
      <c r="IF92" s="61"/>
      <c r="IG92" s="62" t="str">
        <f>'[1]TKB-2'!IG93</f>
        <v/>
      </c>
      <c r="IH92" s="61"/>
      <c r="II92" s="62" t="str">
        <f>'[1]TKB-2'!II93</f>
        <v/>
      </c>
    </row>
    <row r="93" spans="1:243" ht="15.75" customHeight="1" x14ac:dyDescent="0.2">
      <c r="A93" s="305"/>
      <c r="B93" s="299"/>
      <c r="C93" s="307"/>
      <c r="D93" s="50">
        <v>0</v>
      </c>
      <c r="E93" s="294" t="s">
        <v>16</v>
      </c>
      <c r="F93" s="55">
        <f>'[1]TKB-2'!F94</f>
        <v>0</v>
      </c>
      <c r="G93" s="56"/>
      <c r="H93" s="55">
        <f>'[1]TKB-2'!H94</f>
        <v>0</v>
      </c>
      <c r="I93" s="56"/>
      <c r="J93" s="55">
        <f>'[1]TKB-2'!J94</f>
        <v>0</v>
      </c>
      <c r="K93" s="56"/>
      <c r="L93" s="55">
        <f>'[1]TKB-2'!L94</f>
        <v>0</v>
      </c>
      <c r="M93" s="56"/>
      <c r="N93" s="55" t="str">
        <f>'[1]TKB-2'!N94</f>
        <v>A2-203</v>
      </c>
      <c r="O93" s="56"/>
      <c r="P93" s="55" t="str">
        <f>'[1]TKB-2'!P94</f>
        <v>A4-303</v>
      </c>
      <c r="Q93" s="56"/>
      <c r="R93" s="55" t="str">
        <f>'[1]TKB-2'!R94</f>
        <v>A2-303</v>
      </c>
      <c r="S93" s="56"/>
      <c r="T93" s="55" t="str">
        <f>'[1]TKB-2'!T94</f>
        <v>A2-304</v>
      </c>
      <c r="U93" s="56"/>
      <c r="V93" s="55">
        <f>'[1]TKB-2'!V94</f>
        <v>0</v>
      </c>
      <c r="W93" s="56"/>
      <c r="X93" s="55">
        <f>'[1]TKB-2'!X94</f>
        <v>0</v>
      </c>
      <c r="Y93" s="56"/>
      <c r="Z93" s="55">
        <f>'[1]TKB-2'!Z94</f>
        <v>0</v>
      </c>
      <c r="AA93" s="56"/>
      <c r="AB93" s="55">
        <f>'[1]TKB-2'!AB94</f>
        <v>0</v>
      </c>
      <c r="AC93" s="56"/>
      <c r="AD93" s="55" t="str">
        <f>'[1]TKB-2'!AD94</f>
        <v>B2-207C</v>
      </c>
      <c r="AE93" s="56"/>
      <c r="AF93" s="55" t="str">
        <f>'[1]TKB-2'!AF94</f>
        <v>B2-102</v>
      </c>
      <c r="AG93" s="56"/>
      <c r="AH93" s="55" t="str">
        <f>'[1]TKB-2'!AH94</f>
        <v>B2-208C</v>
      </c>
      <c r="AI93" s="56"/>
      <c r="AJ93" s="55">
        <f>'[1]TKB-2'!AJ94</f>
        <v>0</v>
      </c>
      <c r="AK93" s="56"/>
      <c r="AL93" s="55">
        <f>'[1]TKB-2'!AL94</f>
        <v>0</v>
      </c>
      <c r="AM93" s="56"/>
      <c r="AN93" s="55">
        <f>'[1]TKB-2'!AN94</f>
        <v>0</v>
      </c>
      <c r="AO93" s="56"/>
      <c r="AP93" s="55">
        <f>'[1]TKB-2'!AP94</f>
        <v>0</v>
      </c>
      <c r="AQ93" s="56"/>
      <c r="AR93" s="55">
        <f>'[1]TKB-2'!AR94</f>
        <v>0</v>
      </c>
      <c r="AS93" s="56"/>
      <c r="AT93" s="55">
        <f>'[1]TKB-2'!AT94</f>
        <v>0</v>
      </c>
      <c r="AU93" s="56"/>
      <c r="AV93" s="55" t="str">
        <f>'[1]TKB-2'!AV94</f>
        <v>B2-201</v>
      </c>
      <c r="AW93" s="56"/>
      <c r="AX93" s="55" t="str">
        <f>'[1]TKB-2'!AX94</f>
        <v>B2-202</v>
      </c>
      <c r="AY93" s="56"/>
      <c r="AZ93" s="55">
        <f>'[1]TKB-2'!AZ94</f>
        <v>0</v>
      </c>
      <c r="BA93" s="56"/>
      <c r="BB93" s="55" t="str">
        <f>'[1]TKB-2'!BB94</f>
        <v>A2-305</v>
      </c>
      <c r="BC93" s="56"/>
      <c r="BD93" s="55">
        <f>'[1]TKB-2'!BD94</f>
        <v>0</v>
      </c>
      <c r="BE93" s="56"/>
      <c r="BF93" s="55" t="str">
        <f>'[1]TKB-2'!BF94</f>
        <v>B2-204</v>
      </c>
      <c r="BG93" s="56"/>
      <c r="BH93" s="55">
        <f>'[1]TKB-2'!BH94</f>
        <v>0</v>
      </c>
      <c r="BI93" s="56"/>
      <c r="BJ93" s="55">
        <f>'[1]TKB-2'!BJ94</f>
        <v>0</v>
      </c>
      <c r="BK93" s="56"/>
      <c r="BL93" s="55" t="str">
        <f>'[1]TKB-2'!BL94</f>
        <v>A4-203</v>
      </c>
      <c r="BM93" s="56"/>
      <c r="BN93" s="55">
        <f>'[1]TKB-2'!BN94</f>
        <v>0</v>
      </c>
      <c r="BO93" s="56"/>
      <c r="BP93" s="55" t="str">
        <f>'[1]TKB-2'!BP94</f>
        <v>B2-301</v>
      </c>
      <c r="BQ93" s="56"/>
      <c r="BR93" s="55">
        <f>'[1]TKB-2'!BR94</f>
        <v>0</v>
      </c>
      <c r="BS93" s="56"/>
      <c r="BT93" s="55">
        <f>'[1]TKB-2'!BT94</f>
        <v>0</v>
      </c>
      <c r="BU93" s="56"/>
      <c r="BV93" s="55">
        <f>'[1]TKB-2'!BV94</f>
        <v>0</v>
      </c>
      <c r="BW93" s="56"/>
      <c r="BX93" s="55" t="str">
        <f>'[1]TKB-2'!BX94</f>
        <v>A.XUONG2</v>
      </c>
      <c r="BY93" s="56"/>
      <c r="BZ93" s="55" t="str">
        <f>'[1]TKB-2'!BZ94</f>
        <v>A.XUONG3</v>
      </c>
      <c r="CA93" s="56"/>
      <c r="CB93" s="55">
        <f>'[1]TKB-2'!CB94</f>
        <v>0</v>
      </c>
      <c r="CC93" s="56"/>
      <c r="CD93" s="55">
        <f>'[1]TKB-2'!CD94</f>
        <v>0</v>
      </c>
      <c r="CE93" s="56"/>
      <c r="CF93" s="55">
        <f>'[1]TKB-2'!CF94</f>
        <v>0</v>
      </c>
      <c r="CG93" s="56"/>
      <c r="CH93" s="55" t="str">
        <f>'[1]TKB-2'!CH94</f>
        <v>B2-302</v>
      </c>
      <c r="CI93" s="56"/>
      <c r="CJ93" s="55">
        <f>'[1]TKB-2'!CJ94</f>
        <v>0</v>
      </c>
      <c r="CK93" s="56"/>
      <c r="CL93" s="55" t="str">
        <f>'[1]TKB-2'!CL94</f>
        <v>B2-304</v>
      </c>
      <c r="CM93" s="56"/>
      <c r="CN93" s="55">
        <f>'[1]TKB-2'!CN94</f>
        <v>0</v>
      </c>
      <c r="CO93" s="56"/>
      <c r="CP93" s="55">
        <f>'[1]TKB-2'!CP94</f>
        <v>0</v>
      </c>
      <c r="CQ93" s="56"/>
      <c r="CR93" s="55">
        <f>'[1]TKB-2'!CR94</f>
        <v>0</v>
      </c>
      <c r="CS93" s="56"/>
      <c r="CT93" s="55">
        <f>'[1]TKB-2'!CT94</f>
        <v>0</v>
      </c>
      <c r="CU93" s="56"/>
      <c r="CV93" s="55">
        <f>'[1]TKB-2'!CV94</f>
        <v>0</v>
      </c>
      <c r="CW93" s="56"/>
      <c r="CX93" s="55">
        <f>'[1]TKB-2'!CX94</f>
        <v>0</v>
      </c>
      <c r="CY93" s="56"/>
      <c r="CZ93" s="55">
        <f>'[1]TKB-2'!CZ94</f>
        <v>0</v>
      </c>
      <c r="DA93" s="56"/>
      <c r="DB93" s="55">
        <f>'[1]TKB-2'!DB94</f>
        <v>0</v>
      </c>
      <c r="DC93" s="56"/>
      <c r="DD93" s="55">
        <f>'[1]TKB-2'!DD94</f>
        <v>0</v>
      </c>
      <c r="DE93" s="56"/>
      <c r="DF93" s="55">
        <f>'[1]TKB-2'!DF94</f>
        <v>0</v>
      </c>
      <c r="DG93" s="56"/>
      <c r="DH93" s="55">
        <f>'[1]TKB-2'!DH94</f>
        <v>0</v>
      </c>
      <c r="DI93" s="56"/>
      <c r="DJ93" s="55">
        <f>'[1]TKB-2'!DJ94</f>
        <v>0</v>
      </c>
      <c r="DK93" s="56"/>
      <c r="DL93" s="55" t="str">
        <f>'[1]TKB-2'!DL94</f>
        <v>B2-401</v>
      </c>
      <c r="DM93" s="56"/>
      <c r="DN93" s="55" t="str">
        <f>'[1]TKB-2'!DN94</f>
        <v>B2-402</v>
      </c>
      <c r="DO93" s="56"/>
      <c r="DP93" s="55" t="str">
        <f>'[1]TKB-2'!DP94</f>
        <v>B2-403</v>
      </c>
      <c r="DQ93" s="56"/>
      <c r="DR93" s="55">
        <f>'[1]TKB-2'!DR94</f>
        <v>0</v>
      </c>
      <c r="DS93" s="56"/>
      <c r="DT93" s="55" t="str">
        <f>'[1]TKB-2'!DT94</f>
        <v>B.SAN1</v>
      </c>
      <c r="DU93" s="56"/>
      <c r="DV93" s="55" t="str">
        <f>'[1]TKB-2'!DV94</f>
        <v>B2-305</v>
      </c>
      <c r="DW93" s="56"/>
      <c r="DX93" s="55" t="str">
        <f>'[1]TKB-2'!DX94</f>
        <v>B2-306</v>
      </c>
      <c r="DY93" s="56"/>
      <c r="DZ93" s="55">
        <f>'[1]TKB-2'!DZ94</f>
        <v>0</v>
      </c>
      <c r="EA93" s="56"/>
      <c r="EB93" s="55">
        <f>'[1]TKB-2'!EB94</f>
        <v>0</v>
      </c>
      <c r="EC93" s="56"/>
      <c r="ED93" s="55">
        <f>'[1]TKB-2'!ED94</f>
        <v>0</v>
      </c>
      <c r="EE93" s="56"/>
      <c r="EF93" s="55">
        <f>'[1]TKB-2'!EF94</f>
        <v>0</v>
      </c>
      <c r="EG93" s="56"/>
      <c r="EH93" s="55">
        <f>'[1]TKB-2'!EH94</f>
        <v>0</v>
      </c>
      <c r="EI93" s="56"/>
      <c r="EJ93" s="55">
        <f>'[1]TKB-2'!EJ94</f>
        <v>0</v>
      </c>
      <c r="EK93" s="56"/>
      <c r="EL93" s="55">
        <f>'[1]TKB-2'!EL94</f>
        <v>0</v>
      </c>
      <c r="EM93" s="56"/>
      <c r="EN93" s="55">
        <f>'[1]TKB-2'!EN94</f>
        <v>0</v>
      </c>
      <c r="EO93" s="56"/>
      <c r="EP93" s="55">
        <f>'[1]TKB-2'!EP94</f>
        <v>0</v>
      </c>
      <c r="EQ93" s="56"/>
      <c r="ER93" s="55">
        <f>'[1]TKB-2'!ER94</f>
        <v>0</v>
      </c>
      <c r="ES93" s="56"/>
      <c r="ET93" s="55">
        <f>'[1]TKB-2'!ET94</f>
        <v>0</v>
      </c>
      <c r="EU93" s="56"/>
      <c r="EV93" s="55">
        <f>'[1]TKB-2'!EV94</f>
        <v>0</v>
      </c>
      <c r="EW93" s="56"/>
      <c r="EX93" s="55">
        <f>'[1]TKB-2'!EX94</f>
        <v>0</v>
      </c>
      <c r="EY93" s="56"/>
      <c r="EZ93" s="55">
        <f>'[1]TKB-2'!EZ94</f>
        <v>0</v>
      </c>
      <c r="FA93" s="56"/>
      <c r="FB93" s="55">
        <f>'[1]TKB-2'!FB94</f>
        <v>0</v>
      </c>
      <c r="FC93" s="56"/>
      <c r="FD93" s="55">
        <f>'[1]TKB-2'!FD94</f>
        <v>0</v>
      </c>
      <c r="FE93" s="56"/>
      <c r="FF93" s="55">
        <f>'[1]TKB-2'!FF94</f>
        <v>0</v>
      </c>
      <c r="FG93" s="56"/>
      <c r="FH93" s="55">
        <f>'[1]TKB-2'!FH94</f>
        <v>0</v>
      </c>
      <c r="FI93" s="56"/>
      <c r="FJ93" s="55">
        <f>'[1]TKB-2'!FJ94</f>
        <v>0</v>
      </c>
      <c r="FK93" s="56"/>
      <c r="FL93" s="55">
        <f>'[1]TKB-2'!FL94</f>
        <v>0</v>
      </c>
      <c r="FM93" s="56"/>
      <c r="FN93" s="55">
        <f>'[1]TKB-2'!FN94</f>
        <v>0</v>
      </c>
      <c r="FO93" s="56"/>
      <c r="FP93" s="55">
        <f>'[1]TKB-2'!FP94</f>
        <v>0</v>
      </c>
      <c r="FQ93" s="56"/>
      <c r="FR93" s="55">
        <f>'[1]TKB-2'!FR94</f>
        <v>0</v>
      </c>
      <c r="FS93" s="56"/>
      <c r="FT93" s="55">
        <f>'[1]TKB-2'!FT94</f>
        <v>0</v>
      </c>
      <c r="FU93" s="56"/>
      <c r="FV93" s="55">
        <f>'[1]TKB-2'!FV94</f>
        <v>0</v>
      </c>
      <c r="FW93" s="56"/>
      <c r="FX93" s="55">
        <f>'[1]TKB-2'!FX94</f>
        <v>0</v>
      </c>
      <c r="FY93" s="56"/>
      <c r="FZ93" s="55">
        <f>'[1]TKB-2'!FZ94</f>
        <v>0</v>
      </c>
      <c r="GA93" s="56"/>
      <c r="GB93" s="55">
        <f>'[1]TKB-2'!GB94</f>
        <v>0</v>
      </c>
      <c r="GC93" s="56"/>
      <c r="GD93" s="55">
        <f>'[1]TKB-2'!GD94</f>
        <v>0</v>
      </c>
      <c r="GE93" s="56"/>
      <c r="GF93" s="55">
        <f>'[1]TKB-2'!GF94</f>
        <v>0</v>
      </c>
      <c r="GG93" s="56"/>
      <c r="GH93" s="55">
        <f>'[1]TKB-2'!GH94</f>
        <v>0</v>
      </c>
      <c r="GI93" s="56"/>
      <c r="GJ93" s="55">
        <f>'[1]TKB-2'!GJ94</f>
        <v>0</v>
      </c>
      <c r="GK93" s="56"/>
      <c r="GL93" s="55">
        <f>'[1]TKB-2'!GL94</f>
        <v>0</v>
      </c>
      <c r="GM93" s="56"/>
      <c r="GN93" s="55">
        <f>'[1]TKB-2'!GN94</f>
        <v>0</v>
      </c>
      <c r="GO93" s="56"/>
      <c r="GP93" s="55">
        <f>'[1]TKB-2'!GP94</f>
        <v>0</v>
      </c>
      <c r="GQ93" s="56"/>
      <c r="GR93" s="55">
        <f>'[1]TKB-2'!GR94</f>
        <v>0</v>
      </c>
      <c r="GS93" s="56"/>
      <c r="GT93" s="55">
        <f>'[1]TKB-2'!GT94</f>
        <v>0</v>
      </c>
      <c r="GU93" s="56"/>
      <c r="GV93" s="55">
        <f>'[1]TKB-2'!GV94</f>
        <v>0</v>
      </c>
      <c r="GW93" s="56"/>
      <c r="GX93" s="55">
        <f>'[1]TKB-2'!GX94</f>
        <v>0</v>
      </c>
      <c r="GY93" s="56"/>
      <c r="GZ93" s="55">
        <f>'[1]TKB-2'!GZ94</f>
        <v>0</v>
      </c>
      <c r="HA93" s="56"/>
      <c r="HB93" s="55">
        <f>'[1]TKB-2'!HB94</f>
        <v>0</v>
      </c>
      <c r="HC93" s="56"/>
      <c r="HD93" s="55">
        <f>'[1]TKB-2'!HD94</f>
        <v>0</v>
      </c>
      <c r="HE93" s="56"/>
      <c r="HF93" s="55">
        <f>'[1]TKB-2'!HF94</f>
        <v>0</v>
      </c>
      <c r="HG93" s="56"/>
      <c r="HH93" s="55">
        <f>'[1]TKB-2'!HH94</f>
        <v>0</v>
      </c>
      <c r="HI93" s="56"/>
      <c r="HJ93" s="55">
        <f>'[1]TKB-2'!HJ94</f>
        <v>0</v>
      </c>
      <c r="HK93" s="56"/>
      <c r="HL93" s="55">
        <f>'[1]TKB-2'!HL94</f>
        <v>0</v>
      </c>
      <c r="HM93" s="56"/>
      <c r="HN93" s="55">
        <f>'[1]TKB-2'!HN94</f>
        <v>0</v>
      </c>
      <c r="HO93" s="56"/>
      <c r="HP93" s="55">
        <f>'[1]TKB-2'!HP94</f>
        <v>0</v>
      </c>
      <c r="HQ93" s="56"/>
      <c r="HR93" s="55">
        <f>'[1]TKB-2'!HR94</f>
        <v>0</v>
      </c>
      <c r="HS93" s="56"/>
      <c r="HT93" s="55">
        <f>'[1]TKB-2'!HT94</f>
        <v>0</v>
      </c>
      <c r="HU93" s="56"/>
      <c r="HV93" s="55">
        <f>'[1]TKB-2'!HV94</f>
        <v>0</v>
      </c>
      <c r="HW93" s="56"/>
      <c r="HX93" s="55">
        <f>'[1]TKB-2'!HX94</f>
        <v>0</v>
      </c>
      <c r="HY93" s="56"/>
      <c r="HZ93" s="55">
        <f>'[1]TKB-2'!HZ94</f>
        <v>0</v>
      </c>
      <c r="IA93" s="56"/>
      <c r="IB93" s="55">
        <f>'[1]TKB-2'!IB94</f>
        <v>0</v>
      </c>
      <c r="IC93" s="56"/>
      <c r="ID93" s="55">
        <f>'[1]TKB-2'!ID94</f>
        <v>0</v>
      </c>
      <c r="IE93" s="56"/>
      <c r="IF93" s="55">
        <f>'[1]TKB-2'!IF94</f>
        <v>0</v>
      </c>
      <c r="IG93" s="56"/>
      <c r="IH93" s="55">
        <f>'[1]TKB-2'!IH94</f>
        <v>0</v>
      </c>
      <c r="II93" s="56"/>
    </row>
    <row r="94" spans="1:243" ht="15.75" customHeight="1" x14ac:dyDescent="0.2">
      <c r="A94" s="305"/>
      <c r="B94" s="299"/>
      <c r="C94" s="307"/>
      <c r="D94" s="42" t="s">
        <v>17</v>
      </c>
      <c r="E94" s="293"/>
      <c r="F94" s="63"/>
      <c r="G94" s="64" t="str">
        <f>'[1]TKB-2'!G95</f>
        <v/>
      </c>
      <c r="H94" s="63"/>
      <c r="I94" s="64" t="str">
        <f>'[1]TKB-2'!I95</f>
        <v/>
      </c>
      <c r="J94" s="63"/>
      <c r="K94" s="64" t="str">
        <f>'[1]TKB-2'!K95</f>
        <v/>
      </c>
      <c r="L94" s="63"/>
      <c r="M94" s="64" t="str">
        <f>'[1]TKB-2'!M95</f>
        <v/>
      </c>
      <c r="N94" s="63"/>
      <c r="O94" s="64" t="str">
        <f>'[1]TKB-2'!O95</f>
        <v>N.Cường</v>
      </c>
      <c r="P94" s="63"/>
      <c r="Q94" s="64" t="str">
        <f>'[1]TKB-2'!Q95</f>
        <v>H.Tính</v>
      </c>
      <c r="R94" s="63"/>
      <c r="S94" s="64" t="str">
        <f>'[1]TKB-2'!S95</f>
        <v>V.Thành</v>
      </c>
      <c r="T94" s="63"/>
      <c r="U94" s="64" t="str">
        <f>'[1]TKB-2'!U95</f>
        <v>H.Thuận</v>
      </c>
      <c r="V94" s="63"/>
      <c r="W94" s="64" t="str">
        <f>'[1]TKB-2'!W95</f>
        <v/>
      </c>
      <c r="X94" s="63"/>
      <c r="Y94" s="64" t="str">
        <f>'[1]TKB-2'!Y95</f>
        <v/>
      </c>
      <c r="Z94" s="63"/>
      <c r="AA94" s="64" t="str">
        <f>'[1]TKB-2'!AA95</f>
        <v/>
      </c>
      <c r="AB94" s="63"/>
      <c r="AC94" s="64" t="str">
        <f>'[1]TKB-2'!AC95</f>
        <v/>
      </c>
      <c r="AD94" s="63"/>
      <c r="AE94" s="64" t="str">
        <f>'[1]TKB-2'!AE95</f>
        <v>H.Giang</v>
      </c>
      <c r="AF94" s="63"/>
      <c r="AG94" s="64" t="str">
        <f>'[1]TKB-2'!AG95</f>
        <v>Th.Diễm</v>
      </c>
      <c r="AH94" s="63"/>
      <c r="AI94" s="64" t="str">
        <f>'[1]TKB-2'!AI95</f>
        <v>Đ.Tú</v>
      </c>
      <c r="AJ94" s="63"/>
      <c r="AK94" s="64" t="str">
        <f>'[1]TKB-2'!AK95</f>
        <v/>
      </c>
      <c r="AL94" s="63"/>
      <c r="AM94" s="64" t="str">
        <f>'[1]TKB-2'!AM95</f>
        <v/>
      </c>
      <c r="AN94" s="63"/>
      <c r="AO94" s="64" t="str">
        <f>'[1]TKB-2'!AO95</f>
        <v/>
      </c>
      <c r="AP94" s="63"/>
      <c r="AQ94" s="64" t="str">
        <f>'[1]TKB-2'!AQ95</f>
        <v/>
      </c>
      <c r="AR94" s="63"/>
      <c r="AS94" s="64" t="str">
        <f>'[1]TKB-2'!AS95</f>
        <v/>
      </c>
      <c r="AT94" s="63"/>
      <c r="AU94" s="64" t="str">
        <f>'[1]TKB-2'!AU95</f>
        <v/>
      </c>
      <c r="AV94" s="63"/>
      <c r="AW94" s="64" t="str">
        <f>'[1]TKB-2'!AW95</f>
        <v>Tr.Thức</v>
      </c>
      <c r="AX94" s="63"/>
      <c r="AY94" s="64" t="str">
        <f>'[1]TKB-2'!AY95</f>
        <v>H.Vinh</v>
      </c>
      <c r="AZ94" s="63"/>
      <c r="BA94" s="64" t="str">
        <f>'[1]TKB-2'!BA95</f>
        <v/>
      </c>
      <c r="BB94" s="63"/>
      <c r="BC94" s="64" t="str">
        <f>'[1]TKB-2'!BC95</f>
        <v>Th.Chương</v>
      </c>
      <c r="BD94" s="63"/>
      <c r="BE94" s="64" t="str">
        <f>'[1]TKB-2'!BE95</f>
        <v/>
      </c>
      <c r="BF94" s="63"/>
      <c r="BG94" s="64" t="str">
        <f>'[1]TKB-2'!BG95</f>
        <v>Thu.Trang</v>
      </c>
      <c r="BH94" s="63"/>
      <c r="BI94" s="64" t="str">
        <f>'[1]TKB-2'!BI95</f>
        <v/>
      </c>
      <c r="BJ94" s="63"/>
      <c r="BK94" s="64" t="str">
        <f>'[1]TKB-2'!BK95</f>
        <v/>
      </c>
      <c r="BL94" s="63"/>
      <c r="BM94" s="64" t="str">
        <f>'[1]TKB-2'!BM95</f>
        <v>Th.Huy</v>
      </c>
      <c r="BN94" s="63"/>
      <c r="BO94" s="64" t="str">
        <f>'[1]TKB-2'!BO95</f>
        <v/>
      </c>
      <c r="BP94" s="63"/>
      <c r="BQ94" s="64" t="str">
        <f>'[1]TKB-2'!BQ95</f>
        <v>V.Cần</v>
      </c>
      <c r="BR94" s="63"/>
      <c r="BS94" s="64" t="str">
        <f>'[1]TKB-2'!BS95</f>
        <v/>
      </c>
      <c r="BT94" s="63"/>
      <c r="BU94" s="64" t="str">
        <f>'[1]TKB-2'!BU95</f>
        <v/>
      </c>
      <c r="BV94" s="63"/>
      <c r="BW94" s="64" t="str">
        <f>'[1]TKB-2'!BW95</f>
        <v/>
      </c>
      <c r="BX94" s="63"/>
      <c r="BY94" s="64" t="str">
        <f>'[1]TKB-2'!BY95</f>
        <v>T.Kiếm</v>
      </c>
      <c r="BZ94" s="63"/>
      <c r="CA94" s="64" t="str">
        <f>'[1]TKB-2'!CA95</f>
        <v>Đ.Toa</v>
      </c>
      <c r="CB94" s="63"/>
      <c r="CC94" s="64" t="str">
        <f>'[1]TKB-2'!CC95</f>
        <v/>
      </c>
      <c r="CD94" s="63"/>
      <c r="CE94" s="64" t="str">
        <f>'[1]TKB-2'!CE95</f>
        <v/>
      </c>
      <c r="CF94" s="63"/>
      <c r="CG94" s="64" t="str">
        <f>'[1]TKB-2'!CG95</f>
        <v/>
      </c>
      <c r="CH94" s="63"/>
      <c r="CI94" s="64" t="str">
        <f>'[1]TKB-2'!CI95</f>
        <v>S.Tùng</v>
      </c>
      <c r="CJ94" s="63"/>
      <c r="CK94" s="64" t="str">
        <f>'[1]TKB-2'!CK95</f>
        <v/>
      </c>
      <c r="CL94" s="63"/>
      <c r="CM94" s="64" t="str">
        <f>'[1]TKB-2'!CM95</f>
        <v>V.Khôi(SV)</v>
      </c>
      <c r="CN94" s="63"/>
      <c r="CO94" s="64" t="str">
        <f>'[1]TKB-2'!CO95</f>
        <v/>
      </c>
      <c r="CP94" s="63"/>
      <c r="CQ94" s="64" t="str">
        <f>'[1]TKB-2'!CQ95</f>
        <v/>
      </c>
      <c r="CR94" s="63"/>
      <c r="CS94" s="64" t="str">
        <f>'[1]TKB-2'!CS95</f>
        <v/>
      </c>
      <c r="CT94" s="63"/>
      <c r="CU94" s="64" t="str">
        <f>'[1]TKB-2'!CU95</f>
        <v/>
      </c>
      <c r="CV94" s="63"/>
      <c r="CW94" s="64" t="str">
        <f>'[1]TKB-2'!CW95</f>
        <v/>
      </c>
      <c r="CX94" s="63"/>
      <c r="CY94" s="64" t="str">
        <f>'[1]TKB-2'!CY95</f>
        <v/>
      </c>
      <c r="CZ94" s="63"/>
      <c r="DA94" s="64" t="str">
        <f>'[1]TKB-2'!DA95</f>
        <v/>
      </c>
      <c r="DB94" s="63"/>
      <c r="DC94" s="64" t="str">
        <f>'[1]TKB-2'!DC95</f>
        <v/>
      </c>
      <c r="DD94" s="63"/>
      <c r="DE94" s="64" t="str">
        <f>'[1]TKB-2'!DE95</f>
        <v/>
      </c>
      <c r="DF94" s="63"/>
      <c r="DG94" s="64" t="str">
        <f>'[1]TKB-2'!DG95</f>
        <v/>
      </c>
      <c r="DH94" s="63"/>
      <c r="DI94" s="64" t="str">
        <f>'[1]TKB-2'!DI95</f>
        <v/>
      </c>
      <c r="DJ94" s="63"/>
      <c r="DK94" s="64" t="str">
        <f>'[1]TKB-2'!DK95</f>
        <v/>
      </c>
      <c r="DL94" s="63"/>
      <c r="DM94" s="64" t="str">
        <f>'[1]TKB-2'!DM95</f>
        <v>N.Khang</v>
      </c>
      <c r="DN94" s="63"/>
      <c r="DO94" s="64" t="str">
        <f>'[1]TKB-2'!DO95</f>
        <v>M.Sang</v>
      </c>
      <c r="DP94" s="63"/>
      <c r="DQ94" s="64" t="str">
        <f>'[1]TKB-2'!DQ95</f>
        <v>T.Hiếu</v>
      </c>
      <c r="DR94" s="63"/>
      <c r="DS94" s="64" t="str">
        <f>'[1]TKB-2'!DS95</f>
        <v/>
      </c>
      <c r="DT94" s="63"/>
      <c r="DU94" s="64" t="str">
        <f>'[1]TKB-2'!DU95</f>
        <v>V.Học</v>
      </c>
      <c r="DV94" s="63"/>
      <c r="DW94" s="64" t="str">
        <f>'[1]TKB-2'!DW95</f>
        <v>B.Phi</v>
      </c>
      <c r="DX94" s="63"/>
      <c r="DY94" s="64" t="str">
        <f>'[1]TKB-2'!DY95</f>
        <v>K.Cúc</v>
      </c>
      <c r="DZ94" s="63"/>
      <c r="EA94" s="64" t="str">
        <f>'[1]TKB-2'!EA95</f>
        <v/>
      </c>
      <c r="EB94" s="63"/>
      <c r="EC94" s="64" t="str">
        <f>'[1]TKB-2'!EC95</f>
        <v/>
      </c>
      <c r="ED94" s="63"/>
      <c r="EE94" s="64" t="str">
        <f>'[1]TKB-2'!EE95</f>
        <v/>
      </c>
      <c r="EF94" s="63"/>
      <c r="EG94" s="64" t="str">
        <f>'[1]TKB-2'!EG95</f>
        <v/>
      </c>
      <c r="EH94" s="63"/>
      <c r="EI94" s="64" t="str">
        <f>'[1]TKB-2'!EI95</f>
        <v/>
      </c>
      <c r="EJ94" s="63"/>
      <c r="EK94" s="64" t="str">
        <f>'[1]TKB-2'!EK95</f>
        <v/>
      </c>
      <c r="EL94" s="63"/>
      <c r="EM94" s="64" t="str">
        <f>'[1]TKB-2'!EM95</f>
        <v/>
      </c>
      <c r="EN94" s="63"/>
      <c r="EO94" s="64" t="str">
        <f>'[1]TKB-2'!EO95</f>
        <v/>
      </c>
      <c r="EP94" s="63"/>
      <c r="EQ94" s="64" t="str">
        <f>'[1]TKB-2'!EQ95</f>
        <v/>
      </c>
      <c r="ER94" s="63"/>
      <c r="ES94" s="64" t="str">
        <f>'[1]TKB-2'!ES95</f>
        <v/>
      </c>
      <c r="ET94" s="63"/>
      <c r="EU94" s="64" t="str">
        <f>'[1]TKB-2'!EU95</f>
        <v/>
      </c>
      <c r="EV94" s="63"/>
      <c r="EW94" s="64" t="str">
        <f>'[1]TKB-2'!EW95</f>
        <v/>
      </c>
      <c r="EX94" s="63"/>
      <c r="EY94" s="64" t="str">
        <f>'[1]TKB-2'!EY95</f>
        <v/>
      </c>
      <c r="EZ94" s="63"/>
      <c r="FA94" s="64" t="str">
        <f>'[1]TKB-2'!FA95</f>
        <v/>
      </c>
      <c r="FB94" s="63"/>
      <c r="FC94" s="64" t="str">
        <f>'[1]TKB-2'!FC95</f>
        <v/>
      </c>
      <c r="FD94" s="63"/>
      <c r="FE94" s="64" t="str">
        <f>'[1]TKB-2'!FE95</f>
        <v/>
      </c>
      <c r="FF94" s="63"/>
      <c r="FG94" s="64" t="str">
        <f>'[1]TKB-2'!FG95</f>
        <v/>
      </c>
      <c r="FH94" s="63"/>
      <c r="FI94" s="64" t="str">
        <f>'[1]TKB-2'!FI95</f>
        <v/>
      </c>
      <c r="FJ94" s="63"/>
      <c r="FK94" s="64" t="str">
        <f>'[1]TKB-2'!FK95</f>
        <v/>
      </c>
      <c r="FL94" s="63"/>
      <c r="FM94" s="64" t="str">
        <f>'[1]TKB-2'!FM95</f>
        <v/>
      </c>
      <c r="FN94" s="63"/>
      <c r="FO94" s="64" t="str">
        <f>'[1]TKB-2'!FO95</f>
        <v/>
      </c>
      <c r="FP94" s="63"/>
      <c r="FQ94" s="64" t="str">
        <f>'[1]TKB-2'!FQ95</f>
        <v/>
      </c>
      <c r="FR94" s="63"/>
      <c r="FS94" s="64" t="str">
        <f>'[1]TKB-2'!FS95</f>
        <v/>
      </c>
      <c r="FT94" s="63"/>
      <c r="FU94" s="64" t="str">
        <f>'[1]TKB-2'!FU95</f>
        <v/>
      </c>
      <c r="FV94" s="63"/>
      <c r="FW94" s="64" t="str">
        <f>'[1]TKB-2'!FW95</f>
        <v/>
      </c>
      <c r="FX94" s="63"/>
      <c r="FY94" s="64" t="str">
        <f>'[1]TKB-2'!FY95</f>
        <v/>
      </c>
      <c r="FZ94" s="63"/>
      <c r="GA94" s="64" t="str">
        <f>'[1]TKB-2'!GA95</f>
        <v/>
      </c>
      <c r="GB94" s="63"/>
      <c r="GC94" s="64" t="str">
        <f>'[1]TKB-2'!GC95</f>
        <v/>
      </c>
      <c r="GD94" s="63"/>
      <c r="GE94" s="64" t="str">
        <f>'[1]TKB-2'!GE95</f>
        <v/>
      </c>
      <c r="GF94" s="63"/>
      <c r="GG94" s="64" t="str">
        <f>'[1]TKB-2'!GG95</f>
        <v/>
      </c>
      <c r="GH94" s="63"/>
      <c r="GI94" s="64" t="str">
        <f>'[1]TKB-2'!GI95</f>
        <v/>
      </c>
      <c r="GJ94" s="63"/>
      <c r="GK94" s="64" t="str">
        <f>'[1]TKB-2'!GK95</f>
        <v/>
      </c>
      <c r="GL94" s="63"/>
      <c r="GM94" s="64" t="str">
        <f>'[1]TKB-2'!GM95</f>
        <v/>
      </c>
      <c r="GN94" s="63"/>
      <c r="GO94" s="64" t="str">
        <f>'[1]TKB-2'!GO95</f>
        <v/>
      </c>
      <c r="GP94" s="63"/>
      <c r="GQ94" s="64" t="str">
        <f>'[1]TKB-2'!GQ95</f>
        <v/>
      </c>
      <c r="GR94" s="63"/>
      <c r="GS94" s="64" t="str">
        <f>'[1]TKB-2'!GS95</f>
        <v/>
      </c>
      <c r="GT94" s="63"/>
      <c r="GU94" s="64" t="str">
        <f>'[1]TKB-2'!GU95</f>
        <v/>
      </c>
      <c r="GV94" s="63"/>
      <c r="GW94" s="64" t="str">
        <f>'[1]TKB-2'!GW95</f>
        <v/>
      </c>
      <c r="GX94" s="63"/>
      <c r="GY94" s="64" t="str">
        <f>'[1]TKB-2'!GY95</f>
        <v/>
      </c>
      <c r="GZ94" s="63"/>
      <c r="HA94" s="64" t="str">
        <f>'[1]TKB-2'!HA95</f>
        <v/>
      </c>
      <c r="HB94" s="63"/>
      <c r="HC94" s="64" t="str">
        <f>'[1]TKB-2'!HC95</f>
        <v/>
      </c>
      <c r="HD94" s="63"/>
      <c r="HE94" s="64" t="str">
        <f>'[1]TKB-2'!HE95</f>
        <v/>
      </c>
      <c r="HF94" s="63"/>
      <c r="HG94" s="64" t="str">
        <f>'[1]TKB-2'!HG95</f>
        <v/>
      </c>
      <c r="HH94" s="63"/>
      <c r="HI94" s="64" t="str">
        <f>'[1]TKB-2'!HI95</f>
        <v/>
      </c>
      <c r="HJ94" s="63"/>
      <c r="HK94" s="64" t="str">
        <f>'[1]TKB-2'!HK95</f>
        <v/>
      </c>
      <c r="HL94" s="63"/>
      <c r="HM94" s="64" t="str">
        <f>'[1]TKB-2'!HM95</f>
        <v/>
      </c>
      <c r="HN94" s="63"/>
      <c r="HO94" s="64" t="str">
        <f>'[1]TKB-2'!HO95</f>
        <v/>
      </c>
      <c r="HP94" s="63"/>
      <c r="HQ94" s="64" t="str">
        <f>'[1]TKB-2'!HQ95</f>
        <v/>
      </c>
      <c r="HR94" s="63"/>
      <c r="HS94" s="64" t="str">
        <f>'[1]TKB-2'!HS95</f>
        <v/>
      </c>
      <c r="HT94" s="63"/>
      <c r="HU94" s="64" t="str">
        <f>'[1]TKB-2'!HU95</f>
        <v/>
      </c>
      <c r="HV94" s="63"/>
      <c r="HW94" s="64" t="str">
        <f>'[1]TKB-2'!HW95</f>
        <v/>
      </c>
      <c r="HX94" s="63"/>
      <c r="HY94" s="64" t="str">
        <f>'[1]TKB-2'!HY95</f>
        <v/>
      </c>
      <c r="HZ94" s="63"/>
      <c r="IA94" s="64" t="str">
        <f>'[1]TKB-2'!IA95</f>
        <v/>
      </c>
      <c r="IB94" s="63"/>
      <c r="IC94" s="64" t="str">
        <f>'[1]TKB-2'!IC95</f>
        <v/>
      </c>
      <c r="ID94" s="63"/>
      <c r="IE94" s="64" t="str">
        <f>'[1]TKB-2'!IE95</f>
        <v/>
      </c>
      <c r="IF94" s="63"/>
      <c r="IG94" s="64" t="str">
        <f>'[1]TKB-2'!IG95</f>
        <v/>
      </c>
      <c r="IH94" s="63"/>
      <c r="II94" s="64" t="str">
        <f>'[1]TKB-2'!II95</f>
        <v/>
      </c>
    </row>
    <row r="95" spans="1:243" ht="15.75" customHeight="1" x14ac:dyDescent="0.2">
      <c r="A95" s="305"/>
      <c r="B95" s="299"/>
      <c r="C95" s="307"/>
      <c r="D95" s="39">
        <v>0</v>
      </c>
      <c r="E95" s="292" t="s">
        <v>73</v>
      </c>
      <c r="F95" s="57">
        <f>'[1]TKB-2'!F96</f>
        <v>0</v>
      </c>
      <c r="G95" s="58"/>
      <c r="H95" s="57">
        <f>'[1]TKB-2'!H96</f>
        <v>0</v>
      </c>
      <c r="I95" s="58"/>
      <c r="J95" s="57">
        <f>'[1]TKB-2'!J96</f>
        <v>0</v>
      </c>
      <c r="K95" s="58"/>
      <c r="L95" s="57">
        <f>'[1]TKB-2'!L96</f>
        <v>0</v>
      </c>
      <c r="M95" s="58"/>
      <c r="N95" s="57" t="str">
        <f>'[1]TKB-2'!N96</f>
        <v>A2-203</v>
      </c>
      <c r="O95" s="58"/>
      <c r="P95" s="57" t="str">
        <f>'[1]TKB-2'!P96</f>
        <v>A4-303</v>
      </c>
      <c r="Q95" s="58"/>
      <c r="R95" s="57" t="str">
        <f>'[1]TKB-2'!R96</f>
        <v>A2-303</v>
      </c>
      <c r="S95" s="58"/>
      <c r="T95" s="57" t="str">
        <f>'[1]TKB-2'!T96</f>
        <v>A2-304</v>
      </c>
      <c r="U95" s="58"/>
      <c r="V95" s="57">
        <f>'[1]TKB-2'!V96</f>
        <v>0</v>
      </c>
      <c r="W95" s="58"/>
      <c r="X95" s="57">
        <f>'[1]TKB-2'!X96</f>
        <v>0</v>
      </c>
      <c r="Y95" s="58"/>
      <c r="Z95" s="57">
        <f>'[1]TKB-2'!Z96</f>
        <v>0</v>
      </c>
      <c r="AA95" s="58"/>
      <c r="AB95" s="57">
        <f>'[1]TKB-2'!AB96</f>
        <v>0</v>
      </c>
      <c r="AC95" s="58"/>
      <c r="AD95" s="57" t="str">
        <f>'[1]TKB-2'!AD96</f>
        <v>B2-207C</v>
      </c>
      <c r="AE95" s="58"/>
      <c r="AF95" s="57" t="str">
        <f>'[1]TKB-2'!AF96</f>
        <v>B2-102</v>
      </c>
      <c r="AG95" s="58"/>
      <c r="AH95" s="57" t="str">
        <f>'[1]TKB-2'!AH96</f>
        <v>B2-208C</v>
      </c>
      <c r="AI95" s="58"/>
      <c r="AJ95" s="57">
        <f>'[1]TKB-2'!AJ96</f>
        <v>0</v>
      </c>
      <c r="AK95" s="58"/>
      <c r="AL95" s="57">
        <f>'[1]TKB-2'!AL96</f>
        <v>0</v>
      </c>
      <c r="AM95" s="58"/>
      <c r="AN95" s="57" t="str">
        <f>'[1]TKB-2'!AN96</f>
        <v>A4-401</v>
      </c>
      <c r="AO95" s="58"/>
      <c r="AP95" s="57">
        <f>'[1]TKB-2'!AP96</f>
        <v>0</v>
      </c>
      <c r="AQ95" s="58"/>
      <c r="AR95" s="57">
        <f>'[1]TKB-2'!AR96</f>
        <v>0</v>
      </c>
      <c r="AS95" s="58"/>
      <c r="AT95" s="57">
        <f>'[1]TKB-2'!AT96</f>
        <v>0</v>
      </c>
      <c r="AU95" s="58"/>
      <c r="AV95" s="57" t="str">
        <f>'[1]TKB-2'!AV96</f>
        <v>B2-201</v>
      </c>
      <c r="AW95" s="58"/>
      <c r="AX95" s="57" t="str">
        <f>'[1]TKB-2'!AX96</f>
        <v>B2-202</v>
      </c>
      <c r="AY95" s="58"/>
      <c r="AZ95" s="57">
        <f>'[1]TKB-2'!AZ96</f>
        <v>0</v>
      </c>
      <c r="BA95" s="58"/>
      <c r="BB95" s="57" t="str">
        <f>'[1]TKB-2'!BB96</f>
        <v>A2-305</v>
      </c>
      <c r="BC95" s="58"/>
      <c r="BD95" s="57">
        <f>'[1]TKB-2'!BD96</f>
        <v>0</v>
      </c>
      <c r="BE95" s="58"/>
      <c r="BF95" s="57" t="str">
        <f>'[1]TKB-2'!BF96</f>
        <v>B2-204</v>
      </c>
      <c r="BG95" s="58"/>
      <c r="BH95" s="57">
        <f>'[1]TKB-2'!BH96</f>
        <v>0</v>
      </c>
      <c r="BI95" s="58"/>
      <c r="BJ95" s="57">
        <f>'[1]TKB-2'!BJ96</f>
        <v>0</v>
      </c>
      <c r="BK95" s="58"/>
      <c r="BL95" s="57" t="str">
        <f>'[1]TKB-2'!BL96</f>
        <v>A4-203</v>
      </c>
      <c r="BM95" s="58"/>
      <c r="BN95" s="57">
        <f>'[1]TKB-2'!BN96</f>
        <v>0</v>
      </c>
      <c r="BO95" s="58"/>
      <c r="BP95" s="57" t="str">
        <f>'[1]TKB-2'!BP96</f>
        <v>B2-301</v>
      </c>
      <c r="BQ95" s="58"/>
      <c r="BR95" s="57">
        <f>'[1]TKB-2'!BR96</f>
        <v>0</v>
      </c>
      <c r="BS95" s="58"/>
      <c r="BT95" s="57">
        <f>'[1]TKB-2'!BT96</f>
        <v>0</v>
      </c>
      <c r="BU95" s="58"/>
      <c r="BV95" s="57">
        <f>'[1]TKB-2'!BV96</f>
        <v>0</v>
      </c>
      <c r="BW95" s="58"/>
      <c r="BX95" s="57">
        <f>'[1]TKB-2'!BX96</f>
        <v>0</v>
      </c>
      <c r="BY95" s="58"/>
      <c r="BZ95" s="57">
        <f>'[1]TKB-2'!BZ96</f>
        <v>0</v>
      </c>
      <c r="CA95" s="58"/>
      <c r="CB95" s="57">
        <f>'[1]TKB-2'!CB96</f>
        <v>0</v>
      </c>
      <c r="CC95" s="58"/>
      <c r="CD95" s="57">
        <f>'[1]TKB-2'!CD96</f>
        <v>0</v>
      </c>
      <c r="CE95" s="58"/>
      <c r="CF95" s="57" t="str">
        <f>'[1]TKB-2'!CF96</f>
        <v>B2-203</v>
      </c>
      <c r="CG95" s="58"/>
      <c r="CH95" s="57" t="str">
        <f>'[1]TKB-2'!CH96</f>
        <v>B2-302</v>
      </c>
      <c r="CI95" s="58"/>
      <c r="CJ95" s="57" t="str">
        <f>'[1]TKB-2'!CJ96</f>
        <v>B2-303</v>
      </c>
      <c r="CK95" s="58"/>
      <c r="CL95" s="57" t="str">
        <f>'[1]TKB-2'!CL96</f>
        <v>B2-304</v>
      </c>
      <c r="CM95" s="58"/>
      <c r="CN95" s="57">
        <f>'[1]TKB-2'!CN96</f>
        <v>0</v>
      </c>
      <c r="CO95" s="58"/>
      <c r="CP95" s="57">
        <f>'[1]TKB-2'!CP96</f>
        <v>0</v>
      </c>
      <c r="CQ95" s="58"/>
      <c r="CR95" s="57">
        <f>'[1]TKB-2'!CR96</f>
        <v>0</v>
      </c>
      <c r="CS95" s="58"/>
      <c r="CT95" s="57">
        <f>'[1]TKB-2'!CT96</f>
        <v>0</v>
      </c>
      <c r="CU95" s="58"/>
      <c r="CV95" s="57">
        <f>'[1]TKB-2'!CV96</f>
        <v>0</v>
      </c>
      <c r="CW95" s="58"/>
      <c r="CX95" s="57">
        <f>'[1]TKB-2'!CX96</f>
        <v>0</v>
      </c>
      <c r="CY95" s="58"/>
      <c r="CZ95" s="57">
        <f>'[1]TKB-2'!CZ96</f>
        <v>0</v>
      </c>
      <c r="DA95" s="58"/>
      <c r="DB95" s="57">
        <f>'[1]TKB-2'!DB96</f>
        <v>0</v>
      </c>
      <c r="DC95" s="58"/>
      <c r="DD95" s="57">
        <f>'[1]TKB-2'!DD96</f>
        <v>0</v>
      </c>
      <c r="DE95" s="58"/>
      <c r="DF95" s="57">
        <f>'[1]TKB-2'!DF96</f>
        <v>0</v>
      </c>
      <c r="DG95" s="58"/>
      <c r="DH95" s="57">
        <f>'[1]TKB-2'!DH96</f>
        <v>0</v>
      </c>
      <c r="DI95" s="58"/>
      <c r="DJ95" s="57">
        <f>'[1]TKB-2'!DJ96</f>
        <v>0</v>
      </c>
      <c r="DK95" s="58"/>
      <c r="DL95" s="57" t="str">
        <f>'[1]TKB-2'!DL96</f>
        <v>B2-401</v>
      </c>
      <c r="DM95" s="58"/>
      <c r="DN95" s="57" t="str">
        <f>'[1]TKB-2'!DN96</f>
        <v>B2-402</v>
      </c>
      <c r="DO95" s="58"/>
      <c r="DP95" s="57" t="str">
        <f>'[1]TKB-2'!DP96</f>
        <v>B2-403</v>
      </c>
      <c r="DQ95" s="58"/>
      <c r="DR95" s="57" t="str">
        <f>'[1]TKB-2'!DR96</f>
        <v>B2-404</v>
      </c>
      <c r="DS95" s="58"/>
      <c r="DT95" s="57">
        <f>'[1]TKB-2'!DT96</f>
        <v>0</v>
      </c>
      <c r="DU95" s="58"/>
      <c r="DV95" s="57" t="str">
        <f>'[1]TKB-2'!DV96</f>
        <v>B2-305</v>
      </c>
      <c r="DW95" s="58"/>
      <c r="DX95" s="57" t="str">
        <f>'[1]TKB-2'!DX96</f>
        <v>B2-306</v>
      </c>
      <c r="DY95" s="58"/>
      <c r="DZ95" s="57">
        <f>'[1]TKB-2'!DZ96</f>
        <v>0</v>
      </c>
      <c r="EA95" s="58"/>
      <c r="EB95" s="57">
        <f>'[1]TKB-2'!EB96</f>
        <v>0</v>
      </c>
      <c r="EC95" s="58"/>
      <c r="ED95" s="57">
        <f>'[1]TKB-2'!ED96</f>
        <v>0</v>
      </c>
      <c r="EE95" s="58"/>
      <c r="EF95" s="57">
        <f>'[1]TKB-2'!EF96</f>
        <v>0</v>
      </c>
      <c r="EG95" s="58"/>
      <c r="EH95" s="57">
        <f>'[1]TKB-2'!EH96</f>
        <v>0</v>
      </c>
      <c r="EI95" s="58"/>
      <c r="EJ95" s="57">
        <f>'[1]TKB-2'!EJ96</f>
        <v>0</v>
      </c>
      <c r="EK95" s="58"/>
      <c r="EL95" s="57">
        <f>'[1]TKB-2'!EL96</f>
        <v>0</v>
      </c>
      <c r="EM95" s="58"/>
      <c r="EN95" s="57">
        <f>'[1]TKB-2'!EN96</f>
        <v>0</v>
      </c>
      <c r="EO95" s="58"/>
      <c r="EP95" s="57">
        <f>'[1]TKB-2'!EP96</f>
        <v>0</v>
      </c>
      <c r="EQ95" s="58"/>
      <c r="ER95" s="57">
        <f>'[1]TKB-2'!ER96</f>
        <v>0</v>
      </c>
      <c r="ES95" s="58"/>
      <c r="ET95" s="57">
        <f>'[1]TKB-2'!ET96</f>
        <v>0</v>
      </c>
      <c r="EU95" s="58"/>
      <c r="EV95" s="57">
        <f>'[1]TKB-2'!EV96</f>
        <v>0</v>
      </c>
      <c r="EW95" s="58"/>
      <c r="EX95" s="57">
        <f>'[1]TKB-2'!EX96</f>
        <v>0</v>
      </c>
      <c r="EY95" s="58"/>
      <c r="EZ95" s="57">
        <f>'[1]TKB-2'!EZ96</f>
        <v>0</v>
      </c>
      <c r="FA95" s="58"/>
      <c r="FB95" s="57">
        <f>'[1]TKB-2'!FB96</f>
        <v>0</v>
      </c>
      <c r="FC95" s="58"/>
      <c r="FD95" s="57">
        <f>'[1]TKB-2'!FD96</f>
        <v>0</v>
      </c>
      <c r="FE95" s="58"/>
      <c r="FF95" s="57">
        <f>'[1]TKB-2'!FF96</f>
        <v>0</v>
      </c>
      <c r="FG95" s="58"/>
      <c r="FH95" s="57">
        <f>'[1]TKB-2'!FH96</f>
        <v>0</v>
      </c>
      <c r="FI95" s="58"/>
      <c r="FJ95" s="57">
        <f>'[1]TKB-2'!FJ96</f>
        <v>0</v>
      </c>
      <c r="FK95" s="58"/>
      <c r="FL95" s="57">
        <f>'[1]TKB-2'!FL96</f>
        <v>0</v>
      </c>
      <c r="FM95" s="58"/>
      <c r="FN95" s="57">
        <f>'[1]TKB-2'!FN96</f>
        <v>0</v>
      </c>
      <c r="FO95" s="58"/>
      <c r="FP95" s="57">
        <f>'[1]TKB-2'!FP96</f>
        <v>0</v>
      </c>
      <c r="FQ95" s="58"/>
      <c r="FR95" s="57">
        <f>'[1]TKB-2'!FR96</f>
        <v>0</v>
      </c>
      <c r="FS95" s="58"/>
      <c r="FT95" s="57">
        <f>'[1]TKB-2'!FT96</f>
        <v>0</v>
      </c>
      <c r="FU95" s="58"/>
      <c r="FV95" s="57">
        <f>'[1]TKB-2'!FV96</f>
        <v>0</v>
      </c>
      <c r="FW95" s="58"/>
      <c r="FX95" s="57">
        <f>'[1]TKB-2'!FX96</f>
        <v>0</v>
      </c>
      <c r="FY95" s="58"/>
      <c r="FZ95" s="57">
        <f>'[1]TKB-2'!FZ96</f>
        <v>0</v>
      </c>
      <c r="GA95" s="58"/>
      <c r="GB95" s="57">
        <f>'[1]TKB-2'!GB96</f>
        <v>0</v>
      </c>
      <c r="GC95" s="58"/>
      <c r="GD95" s="57">
        <f>'[1]TKB-2'!GD96</f>
        <v>0</v>
      </c>
      <c r="GE95" s="58"/>
      <c r="GF95" s="57">
        <f>'[1]TKB-2'!GF96</f>
        <v>0</v>
      </c>
      <c r="GG95" s="58"/>
      <c r="GH95" s="57">
        <f>'[1]TKB-2'!GH96</f>
        <v>0</v>
      </c>
      <c r="GI95" s="58"/>
      <c r="GJ95" s="57">
        <f>'[1]TKB-2'!GJ96</f>
        <v>0</v>
      </c>
      <c r="GK95" s="58"/>
      <c r="GL95" s="57">
        <f>'[1]TKB-2'!GL96</f>
        <v>0</v>
      </c>
      <c r="GM95" s="58"/>
      <c r="GN95" s="57">
        <f>'[1]TKB-2'!GN96</f>
        <v>0</v>
      </c>
      <c r="GO95" s="58"/>
      <c r="GP95" s="57">
        <f>'[1]TKB-2'!GP96</f>
        <v>0</v>
      </c>
      <c r="GQ95" s="58"/>
      <c r="GR95" s="57">
        <f>'[1]TKB-2'!GR96</f>
        <v>0</v>
      </c>
      <c r="GS95" s="58"/>
      <c r="GT95" s="57">
        <f>'[1]TKB-2'!GT96</f>
        <v>0</v>
      </c>
      <c r="GU95" s="58"/>
      <c r="GV95" s="57">
        <f>'[1]TKB-2'!GV96</f>
        <v>0</v>
      </c>
      <c r="GW95" s="58"/>
      <c r="GX95" s="57">
        <f>'[1]TKB-2'!GX96</f>
        <v>0</v>
      </c>
      <c r="GY95" s="58"/>
      <c r="GZ95" s="57">
        <f>'[1]TKB-2'!GZ96</f>
        <v>0</v>
      </c>
      <c r="HA95" s="58"/>
      <c r="HB95" s="57">
        <f>'[1]TKB-2'!HB96</f>
        <v>0</v>
      </c>
      <c r="HC95" s="58"/>
      <c r="HD95" s="57">
        <f>'[1]TKB-2'!HD96</f>
        <v>0</v>
      </c>
      <c r="HE95" s="58"/>
      <c r="HF95" s="57">
        <f>'[1]TKB-2'!HF96</f>
        <v>0</v>
      </c>
      <c r="HG95" s="58"/>
      <c r="HH95" s="57">
        <f>'[1]TKB-2'!HH96</f>
        <v>0</v>
      </c>
      <c r="HI95" s="58"/>
      <c r="HJ95" s="57">
        <f>'[1]TKB-2'!HJ96</f>
        <v>0</v>
      </c>
      <c r="HK95" s="58"/>
      <c r="HL95" s="57">
        <f>'[1]TKB-2'!HL96</f>
        <v>0</v>
      </c>
      <c r="HM95" s="58"/>
      <c r="HN95" s="57">
        <f>'[1]TKB-2'!HN96</f>
        <v>0</v>
      </c>
      <c r="HO95" s="58"/>
      <c r="HP95" s="57">
        <f>'[1]TKB-2'!HP96</f>
        <v>0</v>
      </c>
      <c r="HQ95" s="58"/>
      <c r="HR95" s="57">
        <f>'[1]TKB-2'!HR96</f>
        <v>0</v>
      </c>
      <c r="HS95" s="58"/>
      <c r="HT95" s="57">
        <f>'[1]TKB-2'!HT96</f>
        <v>0</v>
      </c>
      <c r="HU95" s="58"/>
      <c r="HV95" s="57">
        <f>'[1]TKB-2'!HV96</f>
        <v>0</v>
      </c>
      <c r="HW95" s="58"/>
      <c r="HX95" s="57">
        <f>'[1]TKB-2'!HX96</f>
        <v>0</v>
      </c>
      <c r="HY95" s="58"/>
      <c r="HZ95" s="57">
        <f>'[1]TKB-2'!HZ96</f>
        <v>0</v>
      </c>
      <c r="IA95" s="58"/>
      <c r="IB95" s="57">
        <f>'[1]TKB-2'!IB96</f>
        <v>0</v>
      </c>
      <c r="IC95" s="58"/>
      <c r="ID95" s="57">
        <f>'[1]TKB-2'!ID96</f>
        <v>0</v>
      </c>
      <c r="IE95" s="58"/>
      <c r="IF95" s="57">
        <f>'[1]TKB-2'!IF96</f>
        <v>0</v>
      </c>
      <c r="IG95" s="58"/>
      <c r="IH95" s="57">
        <f>'[1]TKB-2'!IH96</f>
        <v>0</v>
      </c>
      <c r="II95" s="58"/>
    </row>
    <row r="96" spans="1:243" ht="15.75" customHeight="1" x14ac:dyDescent="0.2">
      <c r="A96" s="305"/>
      <c r="B96" s="299"/>
      <c r="C96" s="307"/>
      <c r="D96" s="47">
        <v>0</v>
      </c>
      <c r="E96" s="293"/>
      <c r="F96" s="61"/>
      <c r="G96" s="62" t="str">
        <f>'[1]TKB-2'!G97</f>
        <v/>
      </c>
      <c r="H96" s="61"/>
      <c r="I96" s="62" t="str">
        <f>'[1]TKB-2'!I97</f>
        <v/>
      </c>
      <c r="J96" s="61"/>
      <c r="K96" s="62" t="str">
        <f>'[1]TKB-2'!K97</f>
        <v/>
      </c>
      <c r="L96" s="61"/>
      <c r="M96" s="62" t="str">
        <f>'[1]TKB-2'!M97</f>
        <v/>
      </c>
      <c r="N96" s="61"/>
      <c r="O96" s="62" t="str">
        <f>'[1]TKB-2'!O97</f>
        <v>Q.Hùng</v>
      </c>
      <c r="P96" s="61"/>
      <c r="Q96" s="62" t="str">
        <f>'[1]TKB-2'!Q97</f>
        <v>N.Cường</v>
      </c>
      <c r="R96" s="61"/>
      <c r="S96" s="62" t="str">
        <f>'[1]TKB-2'!S97</f>
        <v>V.Trạm</v>
      </c>
      <c r="T96" s="61"/>
      <c r="U96" s="62" t="str">
        <f>'[1]TKB-2'!U97</f>
        <v>H.Thuận</v>
      </c>
      <c r="V96" s="61"/>
      <c r="W96" s="62" t="str">
        <f>'[1]TKB-2'!W97</f>
        <v/>
      </c>
      <c r="X96" s="61"/>
      <c r="Y96" s="62" t="str">
        <f>'[1]TKB-2'!Y97</f>
        <v/>
      </c>
      <c r="Z96" s="61"/>
      <c r="AA96" s="62" t="str">
        <f>'[1]TKB-2'!AA97</f>
        <v/>
      </c>
      <c r="AB96" s="61"/>
      <c r="AC96" s="62" t="str">
        <f>'[1]TKB-2'!AC97</f>
        <v/>
      </c>
      <c r="AD96" s="61"/>
      <c r="AE96" s="62" t="str">
        <f>'[1]TKB-2'!AE97</f>
        <v>H.Giang</v>
      </c>
      <c r="AF96" s="61"/>
      <c r="AG96" s="62" t="str">
        <f>'[1]TKB-2'!AG97</f>
        <v>K.Trang</v>
      </c>
      <c r="AH96" s="61"/>
      <c r="AI96" s="62" t="str">
        <f>'[1]TKB-2'!AI97</f>
        <v>Đ.Tú</v>
      </c>
      <c r="AJ96" s="61"/>
      <c r="AK96" s="62" t="str">
        <f>'[1]TKB-2'!AK97</f>
        <v/>
      </c>
      <c r="AL96" s="61"/>
      <c r="AM96" s="62" t="str">
        <f>'[1]TKB-2'!AM97</f>
        <v/>
      </c>
      <c r="AN96" s="61"/>
      <c r="AO96" s="62" t="str">
        <f>'[1]TKB-2'!AO97</f>
        <v>T.Tiến</v>
      </c>
      <c r="AP96" s="61"/>
      <c r="AQ96" s="62" t="str">
        <f>'[1]TKB-2'!AQ97</f>
        <v/>
      </c>
      <c r="AR96" s="61"/>
      <c r="AS96" s="62" t="str">
        <f>'[1]TKB-2'!AS97</f>
        <v/>
      </c>
      <c r="AT96" s="61"/>
      <c r="AU96" s="62" t="str">
        <f>'[1]TKB-2'!AU97</f>
        <v/>
      </c>
      <c r="AV96" s="61"/>
      <c r="AW96" s="62" t="str">
        <f>'[1]TKB-2'!AW97</f>
        <v>Đ.Đức</v>
      </c>
      <c r="AX96" s="61"/>
      <c r="AY96" s="62" t="str">
        <f>'[1]TKB-2'!AY97</f>
        <v>X.Hội</v>
      </c>
      <c r="AZ96" s="61"/>
      <c r="BA96" s="62" t="str">
        <f>'[1]TKB-2'!BA97</f>
        <v/>
      </c>
      <c r="BB96" s="61"/>
      <c r="BC96" s="62" t="str">
        <f>'[1]TKB-2'!BC97</f>
        <v>Th.Huy</v>
      </c>
      <c r="BD96" s="61"/>
      <c r="BE96" s="62" t="str">
        <f>'[1]TKB-2'!BE97</f>
        <v/>
      </c>
      <c r="BF96" s="61"/>
      <c r="BG96" s="62" t="str">
        <f>'[1]TKB-2'!BG97</f>
        <v>V.Thao</v>
      </c>
      <c r="BH96" s="61"/>
      <c r="BI96" s="62" t="str">
        <f>'[1]TKB-2'!BI97</f>
        <v/>
      </c>
      <c r="BJ96" s="61"/>
      <c r="BK96" s="62" t="str">
        <f>'[1]TKB-2'!BK97</f>
        <v/>
      </c>
      <c r="BL96" s="61"/>
      <c r="BM96" s="62" t="str">
        <f>'[1]TKB-2'!BM97</f>
        <v>H.Toàn</v>
      </c>
      <c r="BN96" s="61"/>
      <c r="BO96" s="62" t="str">
        <f>'[1]TKB-2'!BO97</f>
        <v/>
      </c>
      <c r="BP96" s="61"/>
      <c r="BQ96" s="62" t="str">
        <f>'[1]TKB-2'!BQ97</f>
        <v>Thu.Trang</v>
      </c>
      <c r="BR96" s="61"/>
      <c r="BS96" s="62" t="str">
        <f>'[1]TKB-2'!BS97</f>
        <v/>
      </c>
      <c r="BT96" s="61"/>
      <c r="BU96" s="62" t="str">
        <f>'[1]TKB-2'!BU97</f>
        <v/>
      </c>
      <c r="BV96" s="61"/>
      <c r="BW96" s="62" t="str">
        <f>'[1]TKB-2'!BW97</f>
        <v/>
      </c>
      <c r="BX96" s="61"/>
      <c r="BY96" s="62" t="str">
        <f>'[1]TKB-2'!BY97</f>
        <v/>
      </c>
      <c r="BZ96" s="61"/>
      <c r="CA96" s="62" t="str">
        <f>'[1]TKB-2'!CA97</f>
        <v/>
      </c>
      <c r="CB96" s="61"/>
      <c r="CC96" s="62" t="str">
        <f>'[1]TKB-2'!CC97</f>
        <v/>
      </c>
      <c r="CD96" s="61"/>
      <c r="CE96" s="62" t="str">
        <f>'[1]TKB-2'!CE97</f>
        <v/>
      </c>
      <c r="CF96" s="61"/>
      <c r="CG96" s="62" t="str">
        <f>'[1]TKB-2'!CG97</f>
        <v>T.Sơn</v>
      </c>
      <c r="CH96" s="61"/>
      <c r="CI96" s="62" t="str">
        <f>'[1]TKB-2'!CI97</f>
        <v>K.Dân(TG)</v>
      </c>
      <c r="CJ96" s="61"/>
      <c r="CK96" s="62" t="str">
        <f>'[1]TKB-2'!CK97</f>
        <v>C.Hiển</v>
      </c>
      <c r="CL96" s="61"/>
      <c r="CM96" s="62" t="str">
        <f>'[1]TKB-2'!CM97</f>
        <v>Đ.Khính</v>
      </c>
      <c r="CN96" s="61"/>
      <c r="CO96" s="62" t="str">
        <f>'[1]TKB-2'!CO97</f>
        <v/>
      </c>
      <c r="CP96" s="61"/>
      <c r="CQ96" s="62" t="str">
        <f>'[1]TKB-2'!CQ97</f>
        <v/>
      </c>
      <c r="CR96" s="61"/>
      <c r="CS96" s="62" t="str">
        <f>'[1]TKB-2'!CS97</f>
        <v/>
      </c>
      <c r="CT96" s="61"/>
      <c r="CU96" s="62" t="str">
        <f>'[1]TKB-2'!CU97</f>
        <v/>
      </c>
      <c r="CV96" s="61"/>
      <c r="CW96" s="62" t="str">
        <f>'[1]TKB-2'!CW97</f>
        <v/>
      </c>
      <c r="CX96" s="61"/>
      <c r="CY96" s="62" t="str">
        <f>'[1]TKB-2'!CY97</f>
        <v/>
      </c>
      <c r="CZ96" s="61"/>
      <c r="DA96" s="62" t="str">
        <f>'[1]TKB-2'!DA97</f>
        <v/>
      </c>
      <c r="DB96" s="61"/>
      <c r="DC96" s="62" t="str">
        <f>'[1]TKB-2'!DC97</f>
        <v/>
      </c>
      <c r="DD96" s="61"/>
      <c r="DE96" s="62" t="str">
        <f>'[1]TKB-2'!DE97</f>
        <v/>
      </c>
      <c r="DF96" s="61"/>
      <c r="DG96" s="62" t="str">
        <f>'[1]TKB-2'!DG97</f>
        <v/>
      </c>
      <c r="DH96" s="61"/>
      <c r="DI96" s="62" t="str">
        <f>'[1]TKB-2'!DI97</f>
        <v/>
      </c>
      <c r="DJ96" s="61"/>
      <c r="DK96" s="62" t="str">
        <f>'[1]TKB-2'!DK97</f>
        <v/>
      </c>
      <c r="DL96" s="61"/>
      <c r="DM96" s="62" t="str">
        <f>'[1]TKB-2'!DM97</f>
        <v>K.Cúc</v>
      </c>
      <c r="DN96" s="61"/>
      <c r="DO96" s="62" t="str">
        <f>'[1]TKB-2'!DO97</f>
        <v>Th.Chung</v>
      </c>
      <c r="DP96" s="61"/>
      <c r="DQ96" s="62" t="str">
        <f>'[1]TKB-2'!DQ97</f>
        <v>T.Thành(TG)</v>
      </c>
      <c r="DR96" s="61"/>
      <c r="DS96" s="62" t="str">
        <f>'[1]TKB-2'!DS97</f>
        <v>H.Vân(TG)</v>
      </c>
      <c r="DT96" s="61"/>
      <c r="DU96" s="62" t="str">
        <f>'[1]TKB-2'!DU97</f>
        <v/>
      </c>
      <c r="DV96" s="61"/>
      <c r="DW96" s="62" t="str">
        <f>'[1]TKB-2'!DW97</f>
        <v>T.Hiếu</v>
      </c>
      <c r="DX96" s="61"/>
      <c r="DY96" s="62" t="str">
        <f>'[1]TKB-2'!DY97</f>
        <v>S.Tùng</v>
      </c>
      <c r="DZ96" s="61"/>
      <c r="EA96" s="62" t="str">
        <f>'[1]TKB-2'!EA97</f>
        <v/>
      </c>
      <c r="EB96" s="61"/>
      <c r="EC96" s="62" t="str">
        <f>'[1]TKB-2'!EC97</f>
        <v/>
      </c>
      <c r="ED96" s="61"/>
      <c r="EE96" s="62" t="str">
        <f>'[1]TKB-2'!EE97</f>
        <v/>
      </c>
      <c r="EF96" s="61"/>
      <c r="EG96" s="62" t="str">
        <f>'[1]TKB-2'!EG97</f>
        <v/>
      </c>
      <c r="EH96" s="61"/>
      <c r="EI96" s="62" t="str">
        <f>'[1]TKB-2'!EI97</f>
        <v/>
      </c>
      <c r="EJ96" s="61"/>
      <c r="EK96" s="62" t="str">
        <f>'[1]TKB-2'!EK97</f>
        <v/>
      </c>
      <c r="EL96" s="61"/>
      <c r="EM96" s="62" t="str">
        <f>'[1]TKB-2'!EM97</f>
        <v/>
      </c>
      <c r="EN96" s="61"/>
      <c r="EO96" s="62" t="str">
        <f>'[1]TKB-2'!EO97</f>
        <v/>
      </c>
      <c r="EP96" s="61"/>
      <c r="EQ96" s="62" t="str">
        <f>'[1]TKB-2'!EQ97</f>
        <v/>
      </c>
      <c r="ER96" s="61"/>
      <c r="ES96" s="62" t="str">
        <f>'[1]TKB-2'!ES97</f>
        <v/>
      </c>
      <c r="ET96" s="61"/>
      <c r="EU96" s="62" t="str">
        <f>'[1]TKB-2'!EU97</f>
        <v/>
      </c>
      <c r="EV96" s="61"/>
      <c r="EW96" s="62" t="str">
        <f>'[1]TKB-2'!EW97</f>
        <v/>
      </c>
      <c r="EX96" s="61"/>
      <c r="EY96" s="62" t="str">
        <f>'[1]TKB-2'!EY97</f>
        <v/>
      </c>
      <c r="EZ96" s="61"/>
      <c r="FA96" s="62" t="str">
        <f>'[1]TKB-2'!FA97</f>
        <v/>
      </c>
      <c r="FB96" s="61"/>
      <c r="FC96" s="62" t="str">
        <f>'[1]TKB-2'!FC97</f>
        <v/>
      </c>
      <c r="FD96" s="61"/>
      <c r="FE96" s="62" t="str">
        <f>'[1]TKB-2'!FE97</f>
        <v/>
      </c>
      <c r="FF96" s="61"/>
      <c r="FG96" s="62" t="str">
        <f>'[1]TKB-2'!FG97</f>
        <v/>
      </c>
      <c r="FH96" s="61"/>
      <c r="FI96" s="62" t="str">
        <f>'[1]TKB-2'!FI97</f>
        <v/>
      </c>
      <c r="FJ96" s="61"/>
      <c r="FK96" s="62" t="str">
        <f>'[1]TKB-2'!FK97</f>
        <v/>
      </c>
      <c r="FL96" s="61"/>
      <c r="FM96" s="62" t="str">
        <f>'[1]TKB-2'!FM97</f>
        <v/>
      </c>
      <c r="FN96" s="61"/>
      <c r="FO96" s="62" t="str">
        <f>'[1]TKB-2'!FO97</f>
        <v/>
      </c>
      <c r="FP96" s="61"/>
      <c r="FQ96" s="62" t="str">
        <f>'[1]TKB-2'!FQ97</f>
        <v/>
      </c>
      <c r="FR96" s="61"/>
      <c r="FS96" s="62" t="str">
        <f>'[1]TKB-2'!FS97</f>
        <v/>
      </c>
      <c r="FT96" s="61"/>
      <c r="FU96" s="62" t="str">
        <f>'[1]TKB-2'!FU97</f>
        <v/>
      </c>
      <c r="FV96" s="61"/>
      <c r="FW96" s="62" t="str">
        <f>'[1]TKB-2'!FW97</f>
        <v/>
      </c>
      <c r="FX96" s="61"/>
      <c r="FY96" s="62" t="str">
        <f>'[1]TKB-2'!FY97</f>
        <v/>
      </c>
      <c r="FZ96" s="61"/>
      <c r="GA96" s="62" t="str">
        <f>'[1]TKB-2'!GA97</f>
        <v/>
      </c>
      <c r="GB96" s="61"/>
      <c r="GC96" s="62" t="str">
        <f>'[1]TKB-2'!GC97</f>
        <v/>
      </c>
      <c r="GD96" s="61"/>
      <c r="GE96" s="62" t="str">
        <f>'[1]TKB-2'!GE97</f>
        <v/>
      </c>
      <c r="GF96" s="61"/>
      <c r="GG96" s="62" t="str">
        <f>'[1]TKB-2'!GG97</f>
        <v/>
      </c>
      <c r="GH96" s="61"/>
      <c r="GI96" s="62" t="str">
        <f>'[1]TKB-2'!GI97</f>
        <v/>
      </c>
      <c r="GJ96" s="61"/>
      <c r="GK96" s="62" t="str">
        <f>'[1]TKB-2'!GK97</f>
        <v/>
      </c>
      <c r="GL96" s="61"/>
      <c r="GM96" s="62" t="str">
        <f>'[1]TKB-2'!GM97</f>
        <v/>
      </c>
      <c r="GN96" s="61"/>
      <c r="GO96" s="62" t="str">
        <f>'[1]TKB-2'!GO97</f>
        <v/>
      </c>
      <c r="GP96" s="61"/>
      <c r="GQ96" s="62" t="str">
        <f>'[1]TKB-2'!GQ97</f>
        <v/>
      </c>
      <c r="GR96" s="61"/>
      <c r="GS96" s="62" t="str">
        <f>'[1]TKB-2'!GS97</f>
        <v/>
      </c>
      <c r="GT96" s="61"/>
      <c r="GU96" s="62" t="str">
        <f>'[1]TKB-2'!GU97</f>
        <v/>
      </c>
      <c r="GV96" s="61"/>
      <c r="GW96" s="62" t="str">
        <f>'[1]TKB-2'!GW97</f>
        <v/>
      </c>
      <c r="GX96" s="61"/>
      <c r="GY96" s="62" t="str">
        <f>'[1]TKB-2'!GY97</f>
        <v/>
      </c>
      <c r="GZ96" s="61"/>
      <c r="HA96" s="62" t="str">
        <f>'[1]TKB-2'!HA97</f>
        <v/>
      </c>
      <c r="HB96" s="61"/>
      <c r="HC96" s="62" t="str">
        <f>'[1]TKB-2'!HC97</f>
        <v/>
      </c>
      <c r="HD96" s="61"/>
      <c r="HE96" s="62" t="str">
        <f>'[1]TKB-2'!HE97</f>
        <v/>
      </c>
      <c r="HF96" s="61"/>
      <c r="HG96" s="62" t="str">
        <f>'[1]TKB-2'!HG97</f>
        <v/>
      </c>
      <c r="HH96" s="61"/>
      <c r="HI96" s="62" t="str">
        <f>'[1]TKB-2'!HI97</f>
        <v/>
      </c>
      <c r="HJ96" s="61"/>
      <c r="HK96" s="62" t="str">
        <f>'[1]TKB-2'!HK97</f>
        <v/>
      </c>
      <c r="HL96" s="61"/>
      <c r="HM96" s="62" t="str">
        <f>'[1]TKB-2'!HM97</f>
        <v/>
      </c>
      <c r="HN96" s="61"/>
      <c r="HO96" s="62" t="str">
        <f>'[1]TKB-2'!HO97</f>
        <v/>
      </c>
      <c r="HP96" s="61"/>
      <c r="HQ96" s="62" t="str">
        <f>'[1]TKB-2'!HQ97</f>
        <v/>
      </c>
      <c r="HR96" s="61"/>
      <c r="HS96" s="62" t="str">
        <f>'[1]TKB-2'!HS97</f>
        <v/>
      </c>
      <c r="HT96" s="61"/>
      <c r="HU96" s="62" t="str">
        <f>'[1]TKB-2'!HU97</f>
        <v/>
      </c>
      <c r="HV96" s="61"/>
      <c r="HW96" s="62" t="str">
        <f>'[1]TKB-2'!HW97</f>
        <v/>
      </c>
      <c r="HX96" s="61"/>
      <c r="HY96" s="62" t="str">
        <f>'[1]TKB-2'!HY97</f>
        <v/>
      </c>
      <c r="HZ96" s="61"/>
      <c r="IA96" s="62" t="str">
        <f>'[1]TKB-2'!IA97</f>
        <v/>
      </c>
      <c r="IB96" s="61"/>
      <c r="IC96" s="62" t="str">
        <f>'[1]TKB-2'!IC97</f>
        <v/>
      </c>
      <c r="ID96" s="61"/>
      <c r="IE96" s="62" t="str">
        <f>'[1]TKB-2'!IE97</f>
        <v/>
      </c>
      <c r="IF96" s="61"/>
      <c r="IG96" s="62" t="str">
        <f>'[1]TKB-2'!IG97</f>
        <v/>
      </c>
      <c r="IH96" s="61"/>
      <c r="II96" s="62" t="str">
        <f>'[1]TKB-2'!II97</f>
        <v/>
      </c>
    </row>
    <row r="97" spans="1:243" ht="15.75" customHeight="1" x14ac:dyDescent="0.2">
      <c r="A97" s="305"/>
      <c r="B97" s="299"/>
      <c r="C97" s="307"/>
      <c r="D97" s="50">
        <v>0</v>
      </c>
      <c r="E97" s="294" t="s">
        <v>74</v>
      </c>
      <c r="F97" s="55">
        <f>'[1]TKB-2'!F98</f>
        <v>0</v>
      </c>
      <c r="G97" s="56"/>
      <c r="H97" s="55">
        <f>'[1]TKB-2'!H98</f>
        <v>0</v>
      </c>
      <c r="I97" s="56"/>
      <c r="J97" s="55">
        <f>'[1]TKB-2'!J98</f>
        <v>0</v>
      </c>
      <c r="K97" s="56"/>
      <c r="L97" s="55">
        <f>'[1]TKB-2'!L98</f>
        <v>0</v>
      </c>
      <c r="M97" s="56"/>
      <c r="N97" s="55">
        <f>'[1]TKB-2'!N98</f>
        <v>0</v>
      </c>
      <c r="O97" s="56"/>
      <c r="P97" s="55">
        <f>'[1]TKB-2'!P98</f>
        <v>0</v>
      </c>
      <c r="Q97" s="56"/>
      <c r="R97" s="55">
        <f>'[1]TKB-2'!R98</f>
        <v>0</v>
      </c>
      <c r="S97" s="56"/>
      <c r="T97" s="55">
        <f>'[1]TKB-2'!T98</f>
        <v>0</v>
      </c>
      <c r="U97" s="56"/>
      <c r="V97" s="55">
        <f>'[1]TKB-2'!V98</f>
        <v>0</v>
      </c>
      <c r="W97" s="56"/>
      <c r="X97" s="55">
        <f>'[1]TKB-2'!X98</f>
        <v>0</v>
      </c>
      <c r="Y97" s="56"/>
      <c r="Z97" s="55">
        <f>'[1]TKB-2'!Z98</f>
        <v>0</v>
      </c>
      <c r="AA97" s="56"/>
      <c r="AB97" s="55">
        <f>'[1]TKB-2'!AB98</f>
        <v>0</v>
      </c>
      <c r="AC97" s="56"/>
      <c r="AD97" s="55">
        <f>'[1]TKB-2'!AD98</f>
        <v>0</v>
      </c>
      <c r="AE97" s="56"/>
      <c r="AF97" s="55">
        <f>'[1]TKB-2'!AF98</f>
        <v>0</v>
      </c>
      <c r="AG97" s="56"/>
      <c r="AH97" s="55">
        <f>'[1]TKB-2'!AH98</f>
        <v>0</v>
      </c>
      <c r="AI97" s="56"/>
      <c r="AJ97" s="55">
        <f>'[1]TKB-2'!AJ98</f>
        <v>0</v>
      </c>
      <c r="AK97" s="56"/>
      <c r="AL97" s="55">
        <f>'[1]TKB-2'!AL98</f>
        <v>0</v>
      </c>
      <c r="AM97" s="56"/>
      <c r="AN97" s="55">
        <f>'[1]TKB-2'!AN98</f>
        <v>0</v>
      </c>
      <c r="AO97" s="56"/>
      <c r="AP97" s="55">
        <f>'[1]TKB-2'!AP98</f>
        <v>0</v>
      </c>
      <c r="AQ97" s="56"/>
      <c r="AR97" s="55">
        <f>'[1]TKB-2'!AR98</f>
        <v>0</v>
      </c>
      <c r="AS97" s="56"/>
      <c r="AT97" s="55">
        <f>'[1]TKB-2'!AT98</f>
        <v>0</v>
      </c>
      <c r="AU97" s="56"/>
      <c r="AV97" s="55">
        <f>'[1]TKB-2'!AV98</f>
        <v>0</v>
      </c>
      <c r="AW97" s="56"/>
      <c r="AX97" s="55">
        <f>'[1]TKB-2'!AX98</f>
        <v>0</v>
      </c>
      <c r="AY97" s="56"/>
      <c r="AZ97" s="55">
        <f>'[1]TKB-2'!AZ98</f>
        <v>0</v>
      </c>
      <c r="BA97" s="56"/>
      <c r="BB97" s="55">
        <f>'[1]TKB-2'!BB98</f>
        <v>0</v>
      </c>
      <c r="BC97" s="56"/>
      <c r="BD97" s="55">
        <f>'[1]TKB-2'!BD98</f>
        <v>0</v>
      </c>
      <c r="BE97" s="56"/>
      <c r="BF97" s="55">
        <f>'[1]TKB-2'!BF98</f>
        <v>0</v>
      </c>
      <c r="BG97" s="56"/>
      <c r="BH97" s="55">
        <f>'[1]TKB-2'!BH98</f>
        <v>0</v>
      </c>
      <c r="BI97" s="56"/>
      <c r="BJ97" s="55">
        <f>'[1]TKB-2'!BJ98</f>
        <v>0</v>
      </c>
      <c r="BK97" s="56"/>
      <c r="BL97" s="55">
        <f>'[1]TKB-2'!BL98</f>
        <v>0</v>
      </c>
      <c r="BM97" s="56"/>
      <c r="BN97" s="55">
        <f>'[1]TKB-2'!BN98</f>
        <v>0</v>
      </c>
      <c r="BO97" s="56"/>
      <c r="BP97" s="55">
        <f>'[1]TKB-2'!BP98</f>
        <v>0</v>
      </c>
      <c r="BQ97" s="56"/>
      <c r="BR97" s="55">
        <f>'[1]TKB-2'!BR98</f>
        <v>0</v>
      </c>
      <c r="BS97" s="56"/>
      <c r="BT97" s="55">
        <f>'[1]TKB-2'!BT98</f>
        <v>0</v>
      </c>
      <c r="BU97" s="56"/>
      <c r="BV97" s="55">
        <f>'[1]TKB-2'!BV98</f>
        <v>0</v>
      </c>
      <c r="BW97" s="56"/>
      <c r="BX97" s="55">
        <f>'[1]TKB-2'!BX98</f>
        <v>0</v>
      </c>
      <c r="BY97" s="56"/>
      <c r="BZ97" s="55">
        <f>'[1]TKB-2'!BZ98</f>
        <v>0</v>
      </c>
      <c r="CA97" s="56"/>
      <c r="CB97" s="55">
        <f>'[1]TKB-2'!CB98</f>
        <v>0</v>
      </c>
      <c r="CC97" s="56"/>
      <c r="CD97" s="55">
        <f>'[1]TKB-2'!CD98</f>
        <v>0</v>
      </c>
      <c r="CE97" s="56"/>
      <c r="CF97" s="55">
        <f>'[1]TKB-2'!CF98</f>
        <v>0</v>
      </c>
      <c r="CG97" s="56"/>
      <c r="CH97" s="55">
        <f>'[1]TKB-2'!CH98</f>
        <v>0</v>
      </c>
      <c r="CI97" s="56"/>
      <c r="CJ97" s="55">
        <f>'[1]TKB-2'!CJ98</f>
        <v>0</v>
      </c>
      <c r="CK97" s="56"/>
      <c r="CL97" s="55">
        <f>'[1]TKB-2'!CL98</f>
        <v>0</v>
      </c>
      <c r="CM97" s="56"/>
      <c r="CN97" s="55">
        <f>'[1]TKB-2'!CN98</f>
        <v>0</v>
      </c>
      <c r="CO97" s="56"/>
      <c r="CP97" s="55">
        <f>'[1]TKB-2'!CP98</f>
        <v>0</v>
      </c>
      <c r="CQ97" s="56"/>
      <c r="CR97" s="55">
        <f>'[1]TKB-2'!CR98</f>
        <v>0</v>
      </c>
      <c r="CS97" s="56"/>
      <c r="CT97" s="55">
        <f>'[1]TKB-2'!CT98</f>
        <v>0</v>
      </c>
      <c r="CU97" s="56"/>
      <c r="CV97" s="55">
        <f>'[1]TKB-2'!CV98</f>
        <v>0</v>
      </c>
      <c r="CW97" s="56"/>
      <c r="CX97" s="55">
        <f>'[1]TKB-2'!CX98</f>
        <v>0</v>
      </c>
      <c r="CY97" s="56"/>
      <c r="CZ97" s="55">
        <f>'[1]TKB-2'!CZ98</f>
        <v>0</v>
      </c>
      <c r="DA97" s="56"/>
      <c r="DB97" s="55">
        <f>'[1]TKB-2'!DB98</f>
        <v>0</v>
      </c>
      <c r="DC97" s="56"/>
      <c r="DD97" s="55">
        <f>'[1]TKB-2'!DD98</f>
        <v>0</v>
      </c>
      <c r="DE97" s="56"/>
      <c r="DF97" s="55">
        <f>'[1]TKB-2'!DF98</f>
        <v>0</v>
      </c>
      <c r="DG97" s="56"/>
      <c r="DH97" s="55">
        <f>'[1]TKB-2'!DH98</f>
        <v>0</v>
      </c>
      <c r="DI97" s="56"/>
      <c r="DJ97" s="55">
        <f>'[1]TKB-2'!DJ98</f>
        <v>0</v>
      </c>
      <c r="DK97" s="56"/>
      <c r="DL97" s="55">
        <f>'[1]TKB-2'!DL98</f>
        <v>0</v>
      </c>
      <c r="DM97" s="56"/>
      <c r="DN97" s="55">
        <f>'[1]TKB-2'!DN98</f>
        <v>0</v>
      </c>
      <c r="DO97" s="56"/>
      <c r="DP97" s="55">
        <f>'[1]TKB-2'!DP98</f>
        <v>0</v>
      </c>
      <c r="DQ97" s="56"/>
      <c r="DR97" s="55">
        <f>'[1]TKB-2'!DR98</f>
        <v>0</v>
      </c>
      <c r="DS97" s="56"/>
      <c r="DT97" s="55">
        <f>'[1]TKB-2'!DT98</f>
        <v>0</v>
      </c>
      <c r="DU97" s="56"/>
      <c r="DV97" s="55">
        <f>'[1]TKB-2'!DV98</f>
        <v>0</v>
      </c>
      <c r="DW97" s="56"/>
      <c r="DX97" s="55">
        <f>'[1]TKB-2'!DX98</f>
        <v>0</v>
      </c>
      <c r="DY97" s="56"/>
      <c r="DZ97" s="55">
        <f>'[1]TKB-2'!DZ98</f>
        <v>0</v>
      </c>
      <c r="EA97" s="56"/>
      <c r="EB97" s="55">
        <f>'[1]TKB-2'!EB98</f>
        <v>0</v>
      </c>
      <c r="EC97" s="56"/>
      <c r="ED97" s="55">
        <f>'[1]TKB-2'!ED98</f>
        <v>0</v>
      </c>
      <c r="EE97" s="56"/>
      <c r="EF97" s="55">
        <f>'[1]TKB-2'!EF98</f>
        <v>0</v>
      </c>
      <c r="EG97" s="56"/>
      <c r="EH97" s="55">
        <f>'[1]TKB-2'!EH98</f>
        <v>0</v>
      </c>
      <c r="EI97" s="56"/>
      <c r="EJ97" s="55">
        <f>'[1]TKB-2'!EJ98</f>
        <v>0</v>
      </c>
      <c r="EK97" s="56"/>
      <c r="EL97" s="55">
        <f>'[1]TKB-2'!EL98</f>
        <v>0</v>
      </c>
      <c r="EM97" s="56"/>
      <c r="EN97" s="55">
        <f>'[1]TKB-2'!EN98</f>
        <v>0</v>
      </c>
      <c r="EO97" s="56"/>
      <c r="EP97" s="55">
        <f>'[1]TKB-2'!EP98</f>
        <v>0</v>
      </c>
      <c r="EQ97" s="56"/>
      <c r="ER97" s="55">
        <f>'[1]TKB-2'!ER98</f>
        <v>0</v>
      </c>
      <c r="ES97" s="56"/>
      <c r="ET97" s="55">
        <f>'[1]TKB-2'!ET98</f>
        <v>0</v>
      </c>
      <c r="EU97" s="56"/>
      <c r="EV97" s="55">
        <f>'[1]TKB-2'!EV98</f>
        <v>0</v>
      </c>
      <c r="EW97" s="56"/>
      <c r="EX97" s="55">
        <f>'[1]TKB-2'!EX98</f>
        <v>0</v>
      </c>
      <c r="EY97" s="56"/>
      <c r="EZ97" s="55">
        <f>'[1]TKB-2'!EZ98</f>
        <v>0</v>
      </c>
      <c r="FA97" s="56"/>
      <c r="FB97" s="55">
        <f>'[1]TKB-2'!FB98</f>
        <v>0</v>
      </c>
      <c r="FC97" s="56"/>
      <c r="FD97" s="55">
        <f>'[1]TKB-2'!FD98</f>
        <v>0</v>
      </c>
      <c r="FE97" s="56"/>
      <c r="FF97" s="55">
        <f>'[1]TKB-2'!FF98</f>
        <v>0</v>
      </c>
      <c r="FG97" s="56"/>
      <c r="FH97" s="55">
        <f>'[1]TKB-2'!FH98</f>
        <v>0</v>
      </c>
      <c r="FI97" s="56"/>
      <c r="FJ97" s="55">
        <f>'[1]TKB-2'!FJ98</f>
        <v>0</v>
      </c>
      <c r="FK97" s="56"/>
      <c r="FL97" s="55">
        <f>'[1]TKB-2'!FL98</f>
        <v>0</v>
      </c>
      <c r="FM97" s="56"/>
      <c r="FN97" s="55">
        <f>'[1]TKB-2'!FN98</f>
        <v>0</v>
      </c>
      <c r="FO97" s="56"/>
      <c r="FP97" s="55">
        <f>'[1]TKB-2'!FP98</f>
        <v>0</v>
      </c>
      <c r="FQ97" s="56"/>
      <c r="FR97" s="55">
        <f>'[1]TKB-2'!FR98</f>
        <v>0</v>
      </c>
      <c r="FS97" s="56"/>
      <c r="FT97" s="55">
        <f>'[1]TKB-2'!FT98</f>
        <v>0</v>
      </c>
      <c r="FU97" s="56"/>
      <c r="FV97" s="55">
        <f>'[1]TKB-2'!FV98</f>
        <v>0</v>
      </c>
      <c r="FW97" s="56"/>
      <c r="FX97" s="55">
        <f>'[1]TKB-2'!FX98</f>
        <v>0</v>
      </c>
      <c r="FY97" s="56"/>
      <c r="FZ97" s="55">
        <f>'[1]TKB-2'!FZ98</f>
        <v>0</v>
      </c>
      <c r="GA97" s="56"/>
      <c r="GB97" s="55">
        <f>'[1]TKB-2'!GB98</f>
        <v>0</v>
      </c>
      <c r="GC97" s="56"/>
      <c r="GD97" s="55">
        <f>'[1]TKB-2'!GD98</f>
        <v>0</v>
      </c>
      <c r="GE97" s="56"/>
      <c r="GF97" s="55">
        <f>'[1]TKB-2'!GF98</f>
        <v>0</v>
      </c>
      <c r="GG97" s="56"/>
      <c r="GH97" s="55">
        <f>'[1]TKB-2'!GH98</f>
        <v>0</v>
      </c>
      <c r="GI97" s="56"/>
      <c r="GJ97" s="55">
        <f>'[1]TKB-2'!GJ98</f>
        <v>0</v>
      </c>
      <c r="GK97" s="56"/>
      <c r="GL97" s="55">
        <f>'[1]TKB-2'!GL98</f>
        <v>0</v>
      </c>
      <c r="GM97" s="56"/>
      <c r="GN97" s="55">
        <f>'[1]TKB-2'!GN98</f>
        <v>0</v>
      </c>
      <c r="GO97" s="56"/>
      <c r="GP97" s="55">
        <f>'[1]TKB-2'!GP98</f>
        <v>0</v>
      </c>
      <c r="GQ97" s="56"/>
      <c r="GR97" s="55">
        <f>'[1]TKB-2'!GR98</f>
        <v>0</v>
      </c>
      <c r="GS97" s="56"/>
      <c r="GT97" s="55">
        <f>'[1]TKB-2'!GT98</f>
        <v>0</v>
      </c>
      <c r="GU97" s="56"/>
      <c r="GV97" s="55">
        <f>'[1]TKB-2'!GV98</f>
        <v>0</v>
      </c>
      <c r="GW97" s="56"/>
      <c r="GX97" s="55">
        <f>'[1]TKB-2'!GX98</f>
        <v>0</v>
      </c>
      <c r="GY97" s="56"/>
      <c r="GZ97" s="55">
        <f>'[1]TKB-2'!GZ98</f>
        <v>0</v>
      </c>
      <c r="HA97" s="56"/>
      <c r="HB97" s="55">
        <f>'[1]TKB-2'!HB98</f>
        <v>0</v>
      </c>
      <c r="HC97" s="56"/>
      <c r="HD97" s="55">
        <f>'[1]TKB-2'!HD98</f>
        <v>0</v>
      </c>
      <c r="HE97" s="56"/>
      <c r="HF97" s="55">
        <f>'[1]TKB-2'!HF98</f>
        <v>0</v>
      </c>
      <c r="HG97" s="56"/>
      <c r="HH97" s="55">
        <f>'[1]TKB-2'!HH98</f>
        <v>0</v>
      </c>
      <c r="HI97" s="56"/>
      <c r="HJ97" s="55">
        <f>'[1]TKB-2'!HJ98</f>
        <v>0</v>
      </c>
      <c r="HK97" s="56"/>
      <c r="HL97" s="55">
        <f>'[1]TKB-2'!HL98</f>
        <v>0</v>
      </c>
      <c r="HM97" s="56"/>
      <c r="HN97" s="55">
        <f>'[1]TKB-2'!HN98</f>
        <v>0</v>
      </c>
      <c r="HO97" s="56"/>
      <c r="HP97" s="55">
        <f>'[1]TKB-2'!HP98</f>
        <v>0</v>
      </c>
      <c r="HQ97" s="56"/>
      <c r="HR97" s="55">
        <f>'[1]TKB-2'!HR98</f>
        <v>0</v>
      </c>
      <c r="HS97" s="56"/>
      <c r="HT97" s="55">
        <f>'[1]TKB-2'!HT98</f>
        <v>0</v>
      </c>
      <c r="HU97" s="56"/>
      <c r="HV97" s="55">
        <f>'[1]TKB-2'!HV98</f>
        <v>0</v>
      </c>
      <c r="HW97" s="56"/>
      <c r="HX97" s="55">
        <f>'[1]TKB-2'!HX98</f>
        <v>0</v>
      </c>
      <c r="HY97" s="56"/>
      <c r="HZ97" s="55">
        <f>'[1]TKB-2'!HZ98</f>
        <v>0</v>
      </c>
      <c r="IA97" s="56"/>
      <c r="IB97" s="55">
        <f>'[1]TKB-2'!IB98</f>
        <v>0</v>
      </c>
      <c r="IC97" s="56"/>
      <c r="ID97" s="55">
        <f>'[1]TKB-2'!ID98</f>
        <v>0</v>
      </c>
      <c r="IE97" s="56"/>
      <c r="IF97" s="55">
        <f>'[1]TKB-2'!IF98</f>
        <v>0</v>
      </c>
      <c r="IG97" s="56"/>
      <c r="IH97" s="55">
        <f>'[1]TKB-2'!IH98</f>
        <v>0</v>
      </c>
      <c r="II97" s="56"/>
    </row>
    <row r="98" spans="1:243" ht="15.75" customHeight="1" x14ac:dyDescent="0.2">
      <c r="A98" s="305"/>
      <c r="B98" s="300"/>
      <c r="C98" s="308"/>
      <c r="D98" s="47" t="s">
        <v>18</v>
      </c>
      <c r="E98" s="293"/>
      <c r="F98" s="61"/>
      <c r="G98" s="62" t="str">
        <f>'[1]TKB-2'!G99</f>
        <v/>
      </c>
      <c r="H98" s="61"/>
      <c r="I98" s="62" t="str">
        <f>'[1]TKB-2'!I99</f>
        <v/>
      </c>
      <c r="J98" s="61"/>
      <c r="K98" s="62" t="str">
        <f>'[1]TKB-2'!K99</f>
        <v/>
      </c>
      <c r="L98" s="61"/>
      <c r="M98" s="62" t="str">
        <f>'[1]TKB-2'!M99</f>
        <v/>
      </c>
      <c r="N98" s="61"/>
      <c r="O98" s="62" t="str">
        <f>'[1]TKB-2'!O99</f>
        <v/>
      </c>
      <c r="P98" s="61"/>
      <c r="Q98" s="62" t="str">
        <f>'[1]TKB-2'!Q99</f>
        <v/>
      </c>
      <c r="R98" s="61"/>
      <c r="S98" s="62" t="str">
        <f>'[1]TKB-2'!S99</f>
        <v/>
      </c>
      <c r="T98" s="61"/>
      <c r="U98" s="62" t="str">
        <f>'[1]TKB-2'!U99</f>
        <v/>
      </c>
      <c r="V98" s="61"/>
      <c r="W98" s="62" t="str">
        <f>'[1]TKB-2'!W99</f>
        <v/>
      </c>
      <c r="X98" s="61"/>
      <c r="Y98" s="62" t="str">
        <f>'[1]TKB-2'!Y99</f>
        <v/>
      </c>
      <c r="Z98" s="61"/>
      <c r="AA98" s="62" t="str">
        <f>'[1]TKB-2'!AA99</f>
        <v/>
      </c>
      <c r="AB98" s="61"/>
      <c r="AC98" s="62" t="str">
        <f>'[1]TKB-2'!AC99</f>
        <v/>
      </c>
      <c r="AD98" s="61"/>
      <c r="AE98" s="62" t="str">
        <f>'[1]TKB-2'!AE99</f>
        <v/>
      </c>
      <c r="AF98" s="61"/>
      <c r="AG98" s="62" t="str">
        <f>'[1]TKB-2'!AG99</f>
        <v/>
      </c>
      <c r="AH98" s="61"/>
      <c r="AI98" s="62" t="str">
        <f>'[1]TKB-2'!AI99</f>
        <v/>
      </c>
      <c r="AJ98" s="61"/>
      <c r="AK98" s="62" t="str">
        <f>'[1]TKB-2'!AK99</f>
        <v/>
      </c>
      <c r="AL98" s="61"/>
      <c r="AM98" s="62" t="str">
        <f>'[1]TKB-2'!AM99</f>
        <v/>
      </c>
      <c r="AN98" s="61"/>
      <c r="AO98" s="62" t="str">
        <f>'[1]TKB-2'!AO99</f>
        <v/>
      </c>
      <c r="AP98" s="61"/>
      <c r="AQ98" s="62" t="str">
        <f>'[1]TKB-2'!AQ99</f>
        <v/>
      </c>
      <c r="AR98" s="61"/>
      <c r="AS98" s="62" t="str">
        <f>'[1]TKB-2'!AS99</f>
        <v/>
      </c>
      <c r="AT98" s="61"/>
      <c r="AU98" s="62" t="str">
        <f>'[1]TKB-2'!AU99</f>
        <v/>
      </c>
      <c r="AV98" s="61"/>
      <c r="AW98" s="62" t="str">
        <f>'[1]TKB-2'!AW99</f>
        <v/>
      </c>
      <c r="AX98" s="61"/>
      <c r="AY98" s="62" t="str">
        <f>'[1]TKB-2'!AY99</f>
        <v/>
      </c>
      <c r="AZ98" s="61"/>
      <c r="BA98" s="62" t="str">
        <f>'[1]TKB-2'!BA99</f>
        <v/>
      </c>
      <c r="BB98" s="61"/>
      <c r="BC98" s="62" t="str">
        <f>'[1]TKB-2'!BC99</f>
        <v/>
      </c>
      <c r="BD98" s="61"/>
      <c r="BE98" s="62" t="str">
        <f>'[1]TKB-2'!BE99</f>
        <v/>
      </c>
      <c r="BF98" s="61"/>
      <c r="BG98" s="62" t="str">
        <f>'[1]TKB-2'!BG99</f>
        <v/>
      </c>
      <c r="BH98" s="61"/>
      <c r="BI98" s="62" t="str">
        <f>'[1]TKB-2'!BI99</f>
        <v/>
      </c>
      <c r="BJ98" s="61"/>
      <c r="BK98" s="62" t="str">
        <f>'[1]TKB-2'!BK99</f>
        <v/>
      </c>
      <c r="BL98" s="61"/>
      <c r="BM98" s="62" t="str">
        <f>'[1]TKB-2'!BM99</f>
        <v/>
      </c>
      <c r="BN98" s="61"/>
      <c r="BO98" s="62" t="str">
        <f>'[1]TKB-2'!BO99</f>
        <v/>
      </c>
      <c r="BP98" s="61"/>
      <c r="BQ98" s="62" t="str">
        <f>'[1]TKB-2'!BQ99</f>
        <v/>
      </c>
      <c r="BR98" s="61"/>
      <c r="BS98" s="62" t="str">
        <f>'[1]TKB-2'!BS99</f>
        <v/>
      </c>
      <c r="BT98" s="61"/>
      <c r="BU98" s="62" t="str">
        <f>'[1]TKB-2'!BU99</f>
        <v/>
      </c>
      <c r="BV98" s="61"/>
      <c r="BW98" s="62" t="str">
        <f>'[1]TKB-2'!BW99</f>
        <v/>
      </c>
      <c r="BX98" s="61"/>
      <c r="BY98" s="62" t="str">
        <f>'[1]TKB-2'!BY99</f>
        <v/>
      </c>
      <c r="BZ98" s="61"/>
      <c r="CA98" s="62" t="str">
        <f>'[1]TKB-2'!CA99</f>
        <v/>
      </c>
      <c r="CB98" s="61"/>
      <c r="CC98" s="62" t="str">
        <f>'[1]TKB-2'!CC99</f>
        <v/>
      </c>
      <c r="CD98" s="61"/>
      <c r="CE98" s="62" t="str">
        <f>'[1]TKB-2'!CE99</f>
        <v/>
      </c>
      <c r="CF98" s="61"/>
      <c r="CG98" s="62" t="str">
        <f>'[1]TKB-2'!CG99</f>
        <v/>
      </c>
      <c r="CH98" s="61"/>
      <c r="CI98" s="62" t="str">
        <f>'[1]TKB-2'!CI99</f>
        <v/>
      </c>
      <c r="CJ98" s="61"/>
      <c r="CK98" s="62" t="str">
        <f>'[1]TKB-2'!CK99</f>
        <v/>
      </c>
      <c r="CL98" s="61"/>
      <c r="CM98" s="62" t="str">
        <f>'[1]TKB-2'!CM99</f>
        <v/>
      </c>
      <c r="CN98" s="61"/>
      <c r="CO98" s="62" t="str">
        <f>'[1]TKB-2'!CO99</f>
        <v/>
      </c>
      <c r="CP98" s="61"/>
      <c r="CQ98" s="62" t="str">
        <f>'[1]TKB-2'!CQ99</f>
        <v/>
      </c>
      <c r="CR98" s="61"/>
      <c r="CS98" s="62" t="str">
        <f>'[1]TKB-2'!CS99</f>
        <v/>
      </c>
      <c r="CT98" s="61"/>
      <c r="CU98" s="62" t="str">
        <f>'[1]TKB-2'!CU99</f>
        <v/>
      </c>
      <c r="CV98" s="61"/>
      <c r="CW98" s="62" t="str">
        <f>'[1]TKB-2'!CW99</f>
        <v/>
      </c>
      <c r="CX98" s="61"/>
      <c r="CY98" s="62" t="str">
        <f>'[1]TKB-2'!CY99</f>
        <v/>
      </c>
      <c r="CZ98" s="61"/>
      <c r="DA98" s="62" t="str">
        <f>'[1]TKB-2'!DA99</f>
        <v/>
      </c>
      <c r="DB98" s="61"/>
      <c r="DC98" s="62" t="str">
        <f>'[1]TKB-2'!DC99</f>
        <v/>
      </c>
      <c r="DD98" s="61"/>
      <c r="DE98" s="62" t="str">
        <f>'[1]TKB-2'!DE99</f>
        <v/>
      </c>
      <c r="DF98" s="61"/>
      <c r="DG98" s="62" t="str">
        <f>'[1]TKB-2'!DG99</f>
        <v/>
      </c>
      <c r="DH98" s="61"/>
      <c r="DI98" s="62" t="str">
        <f>'[1]TKB-2'!DI99</f>
        <v/>
      </c>
      <c r="DJ98" s="61"/>
      <c r="DK98" s="62" t="str">
        <f>'[1]TKB-2'!DK99</f>
        <v/>
      </c>
      <c r="DL98" s="61"/>
      <c r="DM98" s="62" t="str">
        <f>'[1]TKB-2'!DM99</f>
        <v/>
      </c>
      <c r="DN98" s="61"/>
      <c r="DO98" s="62" t="str">
        <f>'[1]TKB-2'!DO99</f>
        <v/>
      </c>
      <c r="DP98" s="61"/>
      <c r="DQ98" s="62" t="str">
        <f>'[1]TKB-2'!DQ99</f>
        <v/>
      </c>
      <c r="DR98" s="61"/>
      <c r="DS98" s="62" t="str">
        <f>'[1]TKB-2'!DS99</f>
        <v/>
      </c>
      <c r="DT98" s="61"/>
      <c r="DU98" s="62" t="str">
        <f>'[1]TKB-2'!DU99</f>
        <v/>
      </c>
      <c r="DV98" s="61"/>
      <c r="DW98" s="62" t="str">
        <f>'[1]TKB-2'!DW99</f>
        <v/>
      </c>
      <c r="DX98" s="61"/>
      <c r="DY98" s="62" t="str">
        <f>'[1]TKB-2'!DY99</f>
        <v/>
      </c>
      <c r="DZ98" s="61"/>
      <c r="EA98" s="62" t="str">
        <f>'[1]TKB-2'!EA99</f>
        <v/>
      </c>
      <c r="EB98" s="61"/>
      <c r="EC98" s="62" t="str">
        <f>'[1]TKB-2'!EC99</f>
        <v/>
      </c>
      <c r="ED98" s="61"/>
      <c r="EE98" s="62" t="str">
        <f>'[1]TKB-2'!EE99</f>
        <v/>
      </c>
      <c r="EF98" s="61"/>
      <c r="EG98" s="62" t="str">
        <f>'[1]TKB-2'!EG99</f>
        <v/>
      </c>
      <c r="EH98" s="61"/>
      <c r="EI98" s="62" t="str">
        <f>'[1]TKB-2'!EI99</f>
        <v/>
      </c>
      <c r="EJ98" s="61"/>
      <c r="EK98" s="62" t="str">
        <f>'[1]TKB-2'!EK99</f>
        <v/>
      </c>
      <c r="EL98" s="61"/>
      <c r="EM98" s="62" t="str">
        <f>'[1]TKB-2'!EM99</f>
        <v/>
      </c>
      <c r="EN98" s="61"/>
      <c r="EO98" s="62" t="str">
        <f>'[1]TKB-2'!EO99</f>
        <v/>
      </c>
      <c r="EP98" s="61"/>
      <c r="EQ98" s="62" t="str">
        <f>'[1]TKB-2'!EQ99</f>
        <v/>
      </c>
      <c r="ER98" s="61"/>
      <c r="ES98" s="62" t="str">
        <f>'[1]TKB-2'!ES99</f>
        <v/>
      </c>
      <c r="ET98" s="61"/>
      <c r="EU98" s="62" t="str">
        <f>'[1]TKB-2'!EU99</f>
        <v/>
      </c>
      <c r="EV98" s="61"/>
      <c r="EW98" s="62" t="str">
        <f>'[1]TKB-2'!EW99</f>
        <v/>
      </c>
      <c r="EX98" s="61"/>
      <c r="EY98" s="62" t="str">
        <f>'[1]TKB-2'!EY99</f>
        <v/>
      </c>
      <c r="EZ98" s="61"/>
      <c r="FA98" s="62" t="str">
        <f>'[1]TKB-2'!FA99</f>
        <v/>
      </c>
      <c r="FB98" s="61"/>
      <c r="FC98" s="62" t="str">
        <f>'[1]TKB-2'!FC99</f>
        <v/>
      </c>
      <c r="FD98" s="61"/>
      <c r="FE98" s="62" t="str">
        <f>'[1]TKB-2'!FE99</f>
        <v/>
      </c>
      <c r="FF98" s="61"/>
      <c r="FG98" s="62" t="str">
        <f>'[1]TKB-2'!FG99</f>
        <v/>
      </c>
      <c r="FH98" s="61"/>
      <c r="FI98" s="62" t="str">
        <f>'[1]TKB-2'!FI99</f>
        <v/>
      </c>
      <c r="FJ98" s="61"/>
      <c r="FK98" s="62" t="str">
        <f>'[1]TKB-2'!FK99</f>
        <v/>
      </c>
      <c r="FL98" s="61"/>
      <c r="FM98" s="62" t="str">
        <f>'[1]TKB-2'!FM99</f>
        <v/>
      </c>
      <c r="FN98" s="61"/>
      <c r="FO98" s="62" t="str">
        <f>'[1]TKB-2'!FO99</f>
        <v/>
      </c>
      <c r="FP98" s="61"/>
      <c r="FQ98" s="62" t="str">
        <f>'[1]TKB-2'!FQ99</f>
        <v/>
      </c>
      <c r="FR98" s="61"/>
      <c r="FS98" s="62" t="str">
        <f>'[1]TKB-2'!FS99</f>
        <v/>
      </c>
      <c r="FT98" s="61"/>
      <c r="FU98" s="62" t="str">
        <f>'[1]TKB-2'!FU99</f>
        <v/>
      </c>
      <c r="FV98" s="61"/>
      <c r="FW98" s="62" t="str">
        <f>'[1]TKB-2'!FW99</f>
        <v/>
      </c>
      <c r="FX98" s="61"/>
      <c r="FY98" s="62" t="str">
        <f>'[1]TKB-2'!FY99</f>
        <v/>
      </c>
      <c r="FZ98" s="61"/>
      <c r="GA98" s="62" t="str">
        <f>'[1]TKB-2'!GA99</f>
        <v/>
      </c>
      <c r="GB98" s="61"/>
      <c r="GC98" s="62" t="str">
        <f>'[1]TKB-2'!GC99</f>
        <v/>
      </c>
      <c r="GD98" s="61"/>
      <c r="GE98" s="62" t="str">
        <f>'[1]TKB-2'!GE99</f>
        <v/>
      </c>
      <c r="GF98" s="61"/>
      <c r="GG98" s="62" t="str">
        <f>'[1]TKB-2'!GG99</f>
        <v/>
      </c>
      <c r="GH98" s="61"/>
      <c r="GI98" s="62" t="str">
        <f>'[1]TKB-2'!GI99</f>
        <v/>
      </c>
      <c r="GJ98" s="61"/>
      <c r="GK98" s="62" t="str">
        <f>'[1]TKB-2'!GK99</f>
        <v/>
      </c>
      <c r="GL98" s="61"/>
      <c r="GM98" s="62" t="str">
        <f>'[1]TKB-2'!GM99</f>
        <v/>
      </c>
      <c r="GN98" s="61"/>
      <c r="GO98" s="62" t="str">
        <f>'[1]TKB-2'!GO99</f>
        <v/>
      </c>
      <c r="GP98" s="61"/>
      <c r="GQ98" s="62" t="str">
        <f>'[1]TKB-2'!GQ99</f>
        <v/>
      </c>
      <c r="GR98" s="61"/>
      <c r="GS98" s="62" t="str">
        <f>'[1]TKB-2'!GS99</f>
        <v/>
      </c>
      <c r="GT98" s="61"/>
      <c r="GU98" s="62" t="str">
        <f>'[1]TKB-2'!GU99</f>
        <v/>
      </c>
      <c r="GV98" s="61"/>
      <c r="GW98" s="62" t="str">
        <f>'[1]TKB-2'!GW99</f>
        <v/>
      </c>
      <c r="GX98" s="61"/>
      <c r="GY98" s="62" t="str">
        <f>'[1]TKB-2'!GY99</f>
        <v/>
      </c>
      <c r="GZ98" s="61"/>
      <c r="HA98" s="62" t="str">
        <f>'[1]TKB-2'!HA99</f>
        <v/>
      </c>
      <c r="HB98" s="61"/>
      <c r="HC98" s="62" t="str">
        <f>'[1]TKB-2'!HC99</f>
        <v/>
      </c>
      <c r="HD98" s="61"/>
      <c r="HE98" s="62" t="str">
        <f>'[1]TKB-2'!HE99</f>
        <v/>
      </c>
      <c r="HF98" s="61"/>
      <c r="HG98" s="62" t="str">
        <f>'[1]TKB-2'!HG99</f>
        <v/>
      </c>
      <c r="HH98" s="61"/>
      <c r="HI98" s="62" t="str">
        <f>'[1]TKB-2'!HI99</f>
        <v/>
      </c>
      <c r="HJ98" s="61"/>
      <c r="HK98" s="62" t="str">
        <f>'[1]TKB-2'!HK99</f>
        <v/>
      </c>
      <c r="HL98" s="61"/>
      <c r="HM98" s="62" t="str">
        <f>'[1]TKB-2'!HM99</f>
        <v/>
      </c>
      <c r="HN98" s="61"/>
      <c r="HO98" s="62" t="str">
        <f>'[1]TKB-2'!HO99</f>
        <v/>
      </c>
      <c r="HP98" s="61"/>
      <c r="HQ98" s="62" t="str">
        <f>'[1]TKB-2'!HQ99</f>
        <v/>
      </c>
      <c r="HR98" s="61"/>
      <c r="HS98" s="62" t="str">
        <f>'[1]TKB-2'!HS99</f>
        <v/>
      </c>
      <c r="HT98" s="61"/>
      <c r="HU98" s="62" t="str">
        <f>'[1]TKB-2'!HU99</f>
        <v/>
      </c>
      <c r="HV98" s="61"/>
      <c r="HW98" s="62" t="str">
        <f>'[1]TKB-2'!HW99</f>
        <v/>
      </c>
      <c r="HX98" s="61"/>
      <c r="HY98" s="62" t="str">
        <f>'[1]TKB-2'!HY99</f>
        <v/>
      </c>
      <c r="HZ98" s="61"/>
      <c r="IA98" s="62" t="str">
        <f>'[1]TKB-2'!IA99</f>
        <v/>
      </c>
      <c r="IB98" s="61"/>
      <c r="IC98" s="62" t="str">
        <f>'[1]TKB-2'!IC99</f>
        <v/>
      </c>
      <c r="ID98" s="61"/>
      <c r="IE98" s="62" t="str">
        <f>'[1]TKB-2'!IE99</f>
        <v/>
      </c>
      <c r="IF98" s="61"/>
      <c r="IG98" s="62" t="str">
        <f>'[1]TKB-2'!IG99</f>
        <v/>
      </c>
      <c r="IH98" s="61"/>
      <c r="II98" s="62" t="str">
        <f>'[1]TKB-2'!II99</f>
        <v/>
      </c>
    </row>
    <row r="99" spans="1:243" ht="15.75" customHeight="1" x14ac:dyDescent="0.2">
      <c r="A99" s="309" t="str">
        <f>'[4]TKB TUAN'!A99:A108</f>
        <v>TUẦN</v>
      </c>
      <c r="B99" s="311" t="str">
        <f>'[4]TKB TUAN'!B99:B108</f>
        <v>BA</v>
      </c>
      <c r="C99" s="301">
        <f>C89+1</f>
        <v>44376</v>
      </c>
      <c r="D99" s="39">
        <v>0</v>
      </c>
      <c r="E99" s="292" t="s">
        <v>52</v>
      </c>
      <c r="F99" s="55">
        <f>'[1]TKB-2'!F100</f>
        <v>0</v>
      </c>
      <c r="G99" s="56"/>
      <c r="H99" s="55">
        <f>'[1]TKB-2'!H100</f>
        <v>0</v>
      </c>
      <c r="I99" s="56"/>
      <c r="J99" s="55">
        <f>'[1]TKB-2'!J100</f>
        <v>0</v>
      </c>
      <c r="K99" s="56"/>
      <c r="L99" s="55">
        <f>'[1]TKB-2'!L100</f>
        <v>0</v>
      </c>
      <c r="M99" s="56"/>
      <c r="N99" s="55">
        <f>'[1]TKB-2'!N100</f>
        <v>0</v>
      </c>
      <c r="O99" s="56"/>
      <c r="P99" s="55">
        <f>'[1]TKB-2'!P100</f>
        <v>0</v>
      </c>
      <c r="Q99" s="56"/>
      <c r="R99" s="55">
        <f>'[1]TKB-2'!R100</f>
        <v>0</v>
      </c>
      <c r="S99" s="56"/>
      <c r="T99" s="55">
        <f>'[1]TKB-2'!T100</f>
        <v>0</v>
      </c>
      <c r="U99" s="56"/>
      <c r="V99" s="55" t="str">
        <f>'[1]TKB-2'!V100</f>
        <v>B2-101</v>
      </c>
      <c r="W99" s="56"/>
      <c r="X99" s="55" t="str">
        <f>'[1]TKB-2'!X100</f>
        <v>B2-102</v>
      </c>
      <c r="Y99" s="56"/>
      <c r="Z99" s="55" t="str">
        <f>'[1]TKB-2'!Z100</f>
        <v>B2-103</v>
      </c>
      <c r="AA99" s="56"/>
      <c r="AB99" s="55" t="str">
        <f>'[1]TKB-2'!AB100</f>
        <v>B2-201</v>
      </c>
      <c r="AC99" s="56"/>
      <c r="AD99" s="55">
        <f>'[1]TKB-2'!AD100</f>
        <v>0</v>
      </c>
      <c r="AE99" s="56"/>
      <c r="AF99" s="55">
        <f>'[1]TKB-2'!AF100</f>
        <v>0</v>
      </c>
      <c r="AG99" s="56"/>
      <c r="AH99" s="55">
        <f>'[1]TKB-2'!AH100</f>
        <v>0</v>
      </c>
      <c r="AI99" s="56"/>
      <c r="AJ99" s="55">
        <f>'[1]TKB-2'!AJ100</f>
        <v>0</v>
      </c>
      <c r="AK99" s="56"/>
      <c r="AL99" s="55">
        <f>'[1]TKB-2'!AL100</f>
        <v>0</v>
      </c>
      <c r="AM99" s="56"/>
      <c r="AN99" s="55">
        <f>'[1]TKB-2'!AN100</f>
        <v>0</v>
      </c>
      <c r="AO99" s="56"/>
      <c r="AP99" s="55">
        <f>'[1]TKB-2'!AP100</f>
        <v>0</v>
      </c>
      <c r="AQ99" s="56"/>
      <c r="AR99" s="55" t="str">
        <f>'[1]TKB-2'!AR100</f>
        <v>B2-202</v>
      </c>
      <c r="AS99" s="56"/>
      <c r="AT99" s="55" t="str">
        <f>'[1]TKB-2'!AT100</f>
        <v>B2-501</v>
      </c>
      <c r="AU99" s="56"/>
      <c r="AV99" s="55">
        <f>'[1]TKB-2'!AV100</f>
        <v>0</v>
      </c>
      <c r="AW99" s="56"/>
      <c r="AX99" s="55">
        <f>'[1]TKB-2'!AX100</f>
        <v>0</v>
      </c>
      <c r="AY99" s="56"/>
      <c r="AZ99" s="55">
        <f>'[1]TKB-2'!AZ100</f>
        <v>0</v>
      </c>
      <c r="BA99" s="56"/>
      <c r="BB99" s="55">
        <f>'[1]TKB-2'!BB100</f>
        <v>0</v>
      </c>
      <c r="BC99" s="56"/>
      <c r="BD99" s="55" t="str">
        <f>'[1]TKB-2'!BD100</f>
        <v>B2-204</v>
      </c>
      <c r="BE99" s="56"/>
      <c r="BF99" s="55">
        <f>'[1]TKB-2'!BF100</f>
        <v>0</v>
      </c>
      <c r="BG99" s="56"/>
      <c r="BH99" s="55">
        <f>'[1]TKB-2'!BH100</f>
        <v>0</v>
      </c>
      <c r="BI99" s="56"/>
      <c r="BJ99" s="55">
        <f>'[1]TKB-2'!BJ100</f>
        <v>0</v>
      </c>
      <c r="BK99" s="56"/>
      <c r="BL99" s="55">
        <f>'[1]TKB-2'!BL100</f>
        <v>0</v>
      </c>
      <c r="BM99" s="56"/>
      <c r="BN99" s="55" t="str">
        <f>'[1]TKB-2'!BN100</f>
        <v>B2-301</v>
      </c>
      <c r="BO99" s="56"/>
      <c r="BP99" s="55">
        <f>'[1]TKB-2'!BP100</f>
        <v>0</v>
      </c>
      <c r="BQ99" s="56"/>
      <c r="BR99" s="55">
        <f>'[1]TKB-2'!BR100</f>
        <v>0</v>
      </c>
      <c r="BS99" s="56"/>
      <c r="BT99" s="55" t="str">
        <f>'[1]TKB-2'!BT100</f>
        <v>B2-207C</v>
      </c>
      <c r="BU99" s="56"/>
      <c r="BV99" s="55">
        <f>'[1]TKB-2'!BV100</f>
        <v>0</v>
      </c>
      <c r="BW99" s="56"/>
      <c r="BX99" s="55" t="str">
        <f>'[1]TKB-2'!BX100</f>
        <v>A.XUONG2</v>
      </c>
      <c r="BY99" s="56"/>
      <c r="BZ99" s="55" t="str">
        <f>'[1]TKB-2'!BZ100</f>
        <v>A.XUONG3</v>
      </c>
      <c r="CA99" s="56"/>
      <c r="CB99" s="55">
        <f>'[1]TKB-2'!CB100</f>
        <v>0</v>
      </c>
      <c r="CC99" s="56"/>
      <c r="CD99" s="55">
        <f>'[1]TKB-2'!CD100</f>
        <v>0</v>
      </c>
      <c r="CE99" s="56"/>
      <c r="CF99" s="55">
        <f>'[1]TKB-2'!CF100</f>
        <v>0</v>
      </c>
      <c r="CG99" s="56"/>
      <c r="CH99" s="55">
        <f>'[1]TKB-2'!CH100</f>
        <v>0</v>
      </c>
      <c r="CI99" s="56"/>
      <c r="CJ99" s="55">
        <f>'[1]TKB-2'!CJ100</f>
        <v>0</v>
      </c>
      <c r="CK99" s="56"/>
      <c r="CL99" s="55">
        <f>'[1]TKB-2'!CL100</f>
        <v>0</v>
      </c>
      <c r="CM99" s="56"/>
      <c r="CN99" s="55">
        <f>'[1]TKB-2'!CN100</f>
        <v>0</v>
      </c>
      <c r="CO99" s="56"/>
      <c r="CP99" s="55">
        <f>'[1]TKB-2'!CP100</f>
        <v>0</v>
      </c>
      <c r="CQ99" s="56"/>
      <c r="CR99" s="55">
        <f>'[1]TKB-2'!CR100</f>
        <v>0</v>
      </c>
      <c r="CS99" s="56"/>
      <c r="CT99" s="55">
        <f>'[1]TKB-2'!CT100</f>
        <v>0</v>
      </c>
      <c r="CU99" s="56"/>
      <c r="CV99" s="55">
        <f>'[1]TKB-2'!CV100</f>
        <v>0</v>
      </c>
      <c r="CW99" s="56"/>
      <c r="CX99" s="55" t="str">
        <f>'[1]TKB-2'!CX100</f>
        <v>B2-404</v>
      </c>
      <c r="CY99" s="56"/>
      <c r="CZ99" s="55">
        <f>'[1]TKB-2'!CZ100</f>
        <v>0</v>
      </c>
      <c r="DA99" s="56"/>
      <c r="DB99" s="55" t="str">
        <f>'[1]TKB-2'!DB100</f>
        <v>B2-208C</v>
      </c>
      <c r="DC99" s="56"/>
      <c r="DD99" s="55">
        <f>'[1]TKB-2'!DD100</f>
        <v>0</v>
      </c>
      <c r="DE99" s="56"/>
      <c r="DF99" s="55">
        <f>'[1]TKB-2'!DF100</f>
        <v>0</v>
      </c>
      <c r="DG99" s="56"/>
      <c r="DH99" s="55" t="str">
        <f>'[1]TKB-2'!DH100</f>
        <v>B2-303</v>
      </c>
      <c r="DI99" s="56"/>
      <c r="DJ99" s="55" t="str">
        <f>'[1]TKB-2'!DJ100</f>
        <v>B2-302</v>
      </c>
      <c r="DK99" s="56"/>
      <c r="DL99" s="55">
        <f>'[1]TKB-2'!DL100</f>
        <v>0</v>
      </c>
      <c r="DM99" s="56"/>
      <c r="DN99" s="55">
        <f>'[1]TKB-2'!DN100</f>
        <v>0</v>
      </c>
      <c r="DO99" s="56"/>
      <c r="DP99" s="55">
        <f>'[1]TKB-2'!DP100</f>
        <v>0</v>
      </c>
      <c r="DQ99" s="56"/>
      <c r="DR99" s="55">
        <f>'[1]TKB-2'!DR100</f>
        <v>0</v>
      </c>
      <c r="DS99" s="56"/>
      <c r="DT99" s="55">
        <f>'[1]TKB-2'!DT100</f>
        <v>0</v>
      </c>
      <c r="DU99" s="56"/>
      <c r="DV99" s="55">
        <f>'[1]TKB-2'!DV100</f>
        <v>0</v>
      </c>
      <c r="DW99" s="56"/>
      <c r="DX99" s="55">
        <f>'[1]TKB-2'!DX100</f>
        <v>0</v>
      </c>
      <c r="DY99" s="56"/>
      <c r="DZ99" s="55">
        <f>'[1]TKB-2'!DZ100</f>
        <v>0</v>
      </c>
      <c r="EA99" s="56"/>
      <c r="EB99" s="55" t="str">
        <f>'[1]TKB-2'!EB100</f>
        <v>B2-401</v>
      </c>
      <c r="EC99" s="56"/>
      <c r="ED99" s="55" t="str">
        <f>'[1]TKB-2'!ED100</f>
        <v>B2-407</v>
      </c>
      <c r="EE99" s="56"/>
      <c r="EF99" s="55" t="str">
        <f>'[1]TKB-2'!EF100</f>
        <v>B2-408</v>
      </c>
      <c r="EG99" s="56"/>
      <c r="EH99" s="55">
        <f>'[1]TKB-2'!EH100</f>
        <v>0</v>
      </c>
      <c r="EI99" s="56"/>
      <c r="EJ99" s="55">
        <f>'[1]TKB-2'!EJ100</f>
        <v>0</v>
      </c>
      <c r="EK99" s="56"/>
      <c r="EL99" s="55" t="str">
        <f>'[1]TKB-2'!EL100</f>
        <v>B2-507</v>
      </c>
      <c r="EM99" s="56"/>
      <c r="EN99" s="55">
        <f>'[1]TKB-2'!EN100</f>
        <v>0</v>
      </c>
      <c r="EO99" s="56"/>
      <c r="EP99" s="55" t="str">
        <f>'[1]TKB-2'!EP100</f>
        <v>B2-405</v>
      </c>
      <c r="EQ99" s="56"/>
      <c r="ER99" s="55" t="str">
        <f>'[1]TKB-2'!ER100</f>
        <v>B2-406</v>
      </c>
      <c r="ES99" s="56"/>
      <c r="ET99" s="55">
        <f>'[1]TKB-2'!ET100</f>
        <v>0</v>
      </c>
      <c r="EU99" s="56"/>
      <c r="EV99" s="55" t="str">
        <f>'[1]TKB-2'!EV100</f>
        <v>B2-308</v>
      </c>
      <c r="EW99" s="56"/>
      <c r="EX99" s="55" t="str">
        <f>'[1]TKB-2'!EX100</f>
        <v>B2-203</v>
      </c>
      <c r="EY99" s="56"/>
      <c r="EZ99" s="55">
        <f>'[1]TKB-2'!EZ100</f>
        <v>0</v>
      </c>
      <c r="FA99" s="56"/>
      <c r="FB99" s="55" t="str">
        <f>'[1]TKB-2'!FB100</f>
        <v>A.SAN2</v>
      </c>
      <c r="FC99" s="56"/>
      <c r="FD99" s="55">
        <f>'[1]TKB-2'!FD100</f>
        <v>0</v>
      </c>
      <c r="FE99" s="56"/>
      <c r="FF99" s="55" t="str">
        <f>'[1]TKB-2'!FF100</f>
        <v>A.SAN2</v>
      </c>
      <c r="FG99" s="56"/>
      <c r="FH99" s="55">
        <f>'[1]TKB-2'!FH100</f>
        <v>0</v>
      </c>
      <c r="FI99" s="56"/>
      <c r="FJ99" s="55" t="str">
        <f>'[1]TKB-2'!FJ100</f>
        <v>B2-304</v>
      </c>
      <c r="FK99" s="56"/>
      <c r="FL99" s="55" t="str">
        <f>'[1]TKB-2'!FL100</f>
        <v>A.SAN2</v>
      </c>
      <c r="FM99" s="56"/>
      <c r="FN99" s="55">
        <f>'[1]TKB-2'!FN100</f>
        <v>0</v>
      </c>
      <c r="FO99" s="56"/>
      <c r="FP99" s="55">
        <f>'[1]TKB-2'!FP100</f>
        <v>0</v>
      </c>
      <c r="FQ99" s="56"/>
      <c r="FR99" s="55" t="str">
        <f>'[1]TKB-2'!FR100</f>
        <v>B2-108</v>
      </c>
      <c r="FS99" s="56"/>
      <c r="FT99" s="55" t="str">
        <f>'[1]TKB-2'!FT100</f>
        <v>B2-305</v>
      </c>
      <c r="FU99" s="56"/>
      <c r="FV99" s="55">
        <f>'[1]TKB-2'!FV100</f>
        <v>0</v>
      </c>
      <c r="FW99" s="56"/>
      <c r="FX99" s="55">
        <f>'[1]TKB-2'!FX100</f>
        <v>0</v>
      </c>
      <c r="FY99" s="56"/>
      <c r="FZ99" s="55">
        <f>'[1]TKB-2'!FZ100</f>
        <v>0</v>
      </c>
      <c r="GA99" s="56"/>
      <c r="GB99" s="55">
        <f>'[1]TKB-2'!GB100</f>
        <v>0</v>
      </c>
      <c r="GC99" s="56"/>
      <c r="GD99" s="55">
        <f>'[1]TKB-2'!GD100</f>
        <v>0</v>
      </c>
      <c r="GE99" s="56"/>
      <c r="GF99" s="55">
        <f>'[1]TKB-2'!GF100</f>
        <v>0</v>
      </c>
      <c r="GG99" s="56"/>
      <c r="GH99" s="55">
        <f>'[1]TKB-2'!GH100</f>
        <v>0</v>
      </c>
      <c r="GI99" s="56"/>
      <c r="GJ99" s="55">
        <f>'[1]TKB-2'!GJ100</f>
        <v>0</v>
      </c>
      <c r="GK99" s="56"/>
      <c r="GL99" s="55">
        <f>'[1]TKB-2'!GL100</f>
        <v>0</v>
      </c>
      <c r="GM99" s="56"/>
      <c r="GN99" s="55">
        <f>'[1]TKB-2'!GN100</f>
        <v>0</v>
      </c>
      <c r="GO99" s="56"/>
      <c r="GP99" s="55">
        <f>'[1]TKB-2'!GP100</f>
        <v>0</v>
      </c>
      <c r="GQ99" s="56"/>
      <c r="GR99" s="55">
        <f>'[1]TKB-2'!GR100</f>
        <v>0</v>
      </c>
      <c r="GS99" s="56"/>
      <c r="GT99" s="55">
        <f>'[1]TKB-2'!GT100</f>
        <v>0</v>
      </c>
      <c r="GU99" s="56"/>
      <c r="GV99" s="55">
        <f>'[1]TKB-2'!GV100</f>
        <v>0</v>
      </c>
      <c r="GW99" s="56"/>
      <c r="GX99" s="55">
        <f>'[1]TKB-2'!GX100</f>
        <v>0</v>
      </c>
      <c r="GY99" s="56"/>
      <c r="GZ99" s="55">
        <f>'[1]TKB-2'!GZ100</f>
        <v>0</v>
      </c>
      <c r="HA99" s="56"/>
      <c r="HB99" s="55">
        <f>'[1]TKB-2'!HB100</f>
        <v>0</v>
      </c>
      <c r="HC99" s="56"/>
      <c r="HD99" s="55">
        <f>'[1]TKB-2'!HD100</f>
        <v>0</v>
      </c>
      <c r="HE99" s="56"/>
      <c r="HF99" s="55">
        <f>'[1]TKB-2'!HF100</f>
        <v>0</v>
      </c>
      <c r="HG99" s="56"/>
      <c r="HH99" s="55">
        <f>'[1]TKB-2'!HH100</f>
        <v>0</v>
      </c>
      <c r="HI99" s="56"/>
      <c r="HJ99" s="55">
        <f>'[1]TKB-2'!HJ100</f>
        <v>0</v>
      </c>
      <c r="HK99" s="56"/>
      <c r="HL99" s="55">
        <f>'[1]TKB-2'!HL100</f>
        <v>0</v>
      </c>
      <c r="HM99" s="56"/>
      <c r="HN99" s="55">
        <f>'[1]TKB-2'!HN100</f>
        <v>0</v>
      </c>
      <c r="HO99" s="56"/>
      <c r="HP99" s="55">
        <f>'[1]TKB-2'!HP100</f>
        <v>0</v>
      </c>
      <c r="HQ99" s="56"/>
      <c r="HR99" s="55">
        <f>'[1]TKB-2'!HR100</f>
        <v>0</v>
      </c>
      <c r="HS99" s="56"/>
      <c r="HT99" s="55">
        <f>'[1]TKB-2'!HT100</f>
        <v>0</v>
      </c>
      <c r="HU99" s="56"/>
      <c r="HV99" s="55">
        <f>'[1]TKB-2'!HV100</f>
        <v>0</v>
      </c>
      <c r="HW99" s="56"/>
      <c r="HX99" s="55">
        <f>'[1]TKB-2'!HX100</f>
        <v>0</v>
      </c>
      <c r="HY99" s="56"/>
      <c r="HZ99" s="55">
        <f>'[1]TKB-2'!HZ100</f>
        <v>0</v>
      </c>
      <c r="IA99" s="56"/>
      <c r="IB99" s="55">
        <f>'[1]TKB-2'!IB100</f>
        <v>0</v>
      </c>
      <c r="IC99" s="56"/>
      <c r="ID99" s="55">
        <f>'[1]TKB-2'!ID100</f>
        <v>0</v>
      </c>
      <c r="IE99" s="56"/>
      <c r="IF99" s="55">
        <f>'[1]TKB-2'!IF100</f>
        <v>0</v>
      </c>
      <c r="IG99" s="56"/>
      <c r="IH99" s="55">
        <f>'[1]TKB-2'!IH100</f>
        <v>0</v>
      </c>
      <c r="II99" s="56"/>
    </row>
    <row r="100" spans="1:243" ht="15.75" customHeight="1" x14ac:dyDescent="0.2">
      <c r="A100" s="309"/>
      <c r="B100" s="299"/>
      <c r="C100" s="302"/>
      <c r="D100" s="42" t="s">
        <v>15</v>
      </c>
      <c r="E100" s="293"/>
      <c r="F100" s="57"/>
      <c r="G100" s="58" t="str">
        <f>'[1]TKB-2'!G101</f>
        <v/>
      </c>
      <c r="H100" s="57"/>
      <c r="I100" s="58" t="str">
        <f>'[1]TKB-2'!I101</f>
        <v/>
      </c>
      <c r="J100" s="57"/>
      <c r="K100" s="58" t="str">
        <f>'[1]TKB-2'!K101</f>
        <v/>
      </c>
      <c r="L100" s="57"/>
      <c r="M100" s="58" t="str">
        <f>'[1]TKB-2'!M101</f>
        <v/>
      </c>
      <c r="N100" s="57"/>
      <c r="O100" s="58" t="str">
        <f>'[1]TKB-2'!O101</f>
        <v/>
      </c>
      <c r="P100" s="57"/>
      <c r="Q100" s="58" t="str">
        <f>'[1]TKB-2'!Q101</f>
        <v/>
      </c>
      <c r="R100" s="57"/>
      <c r="S100" s="58" t="str">
        <f>'[1]TKB-2'!S101</f>
        <v/>
      </c>
      <c r="T100" s="57"/>
      <c r="U100" s="58" t="str">
        <f>'[1]TKB-2'!U101</f>
        <v/>
      </c>
      <c r="V100" s="57"/>
      <c r="W100" s="58" t="str">
        <f>'[1]TKB-2'!W101</f>
        <v>L.Đ.Vinh</v>
      </c>
      <c r="X100" s="57"/>
      <c r="Y100" s="58" t="str">
        <f>'[1]TKB-2'!Y101</f>
        <v>V.Hải</v>
      </c>
      <c r="Z100" s="57"/>
      <c r="AA100" s="58" t="str">
        <f>'[1]TKB-2'!AA101</f>
        <v>N.Cường</v>
      </c>
      <c r="AB100" s="57"/>
      <c r="AC100" s="58" t="str">
        <f>'[1]TKB-2'!AC101</f>
        <v>V.Thao</v>
      </c>
      <c r="AD100" s="57"/>
      <c r="AE100" s="58" t="str">
        <f>'[1]TKB-2'!AE101</f>
        <v/>
      </c>
      <c r="AF100" s="57"/>
      <c r="AG100" s="58" t="str">
        <f>'[1]TKB-2'!AG101</f>
        <v/>
      </c>
      <c r="AH100" s="57"/>
      <c r="AI100" s="58" t="str">
        <f>'[1]TKB-2'!AI101</f>
        <v/>
      </c>
      <c r="AJ100" s="57"/>
      <c r="AK100" s="58" t="str">
        <f>'[1]TKB-2'!AK101</f>
        <v/>
      </c>
      <c r="AL100" s="57"/>
      <c r="AM100" s="58" t="str">
        <f>'[1]TKB-2'!AM101</f>
        <v/>
      </c>
      <c r="AN100" s="57"/>
      <c r="AO100" s="58" t="str">
        <f>'[1]TKB-2'!AO101</f>
        <v/>
      </c>
      <c r="AP100" s="57"/>
      <c r="AQ100" s="58" t="str">
        <f>'[1]TKB-2'!AQ101</f>
        <v/>
      </c>
      <c r="AR100" s="57"/>
      <c r="AS100" s="58" t="str">
        <f>'[1]TKB-2'!AS101</f>
        <v>T.Tiến</v>
      </c>
      <c r="AT100" s="57"/>
      <c r="AU100" s="58" t="str">
        <f>'[1]TKB-2'!AU101</f>
        <v>D23KNT1ĐA.KTNT2</v>
      </c>
      <c r="AV100" s="57"/>
      <c r="AW100" s="58" t="str">
        <f>'[1]TKB-2'!AW101</f>
        <v/>
      </c>
      <c r="AX100" s="57"/>
      <c r="AY100" s="58" t="str">
        <f>'[1]TKB-2'!AY101</f>
        <v/>
      </c>
      <c r="AZ100" s="57"/>
      <c r="BA100" s="58" t="str">
        <f>'[1]TKB-2'!BA101</f>
        <v/>
      </c>
      <c r="BB100" s="57"/>
      <c r="BC100" s="58" t="str">
        <f>'[1]TKB-2'!BC101</f>
        <v/>
      </c>
      <c r="BD100" s="57"/>
      <c r="BE100" s="58" t="str">
        <f>'[1]TKB-2'!BE101</f>
        <v>K.Cúc</v>
      </c>
      <c r="BF100" s="57"/>
      <c r="BG100" s="58" t="str">
        <f>'[1]TKB-2'!BG101</f>
        <v/>
      </c>
      <c r="BH100" s="57"/>
      <c r="BI100" s="58" t="str">
        <f>'[1]TKB-2'!BI101</f>
        <v/>
      </c>
      <c r="BJ100" s="57"/>
      <c r="BK100" s="58" t="str">
        <f>'[1]TKB-2'!BK101</f>
        <v/>
      </c>
      <c r="BL100" s="57"/>
      <c r="BM100" s="58" t="str">
        <f>'[1]TKB-2'!BM101</f>
        <v/>
      </c>
      <c r="BN100" s="57"/>
      <c r="BO100" s="58" t="str">
        <f>'[1]TKB-2'!BO101</f>
        <v>T.Hải</v>
      </c>
      <c r="BP100" s="57"/>
      <c r="BQ100" s="58" t="str">
        <f>'[1]TKB-2'!BQ101</f>
        <v/>
      </c>
      <c r="BR100" s="57"/>
      <c r="BS100" s="58" t="str">
        <f>'[1]TKB-2'!BS101</f>
        <v/>
      </c>
      <c r="BT100" s="57"/>
      <c r="BU100" s="58" t="str">
        <f>'[1]TKB-2'!BU101</f>
        <v>X.Hậu</v>
      </c>
      <c r="BV100" s="57"/>
      <c r="BW100" s="58" t="str">
        <f>'[1]TKB-2'!BW101</f>
        <v/>
      </c>
      <c r="BX100" s="57"/>
      <c r="BY100" s="58" t="str">
        <f>'[1]TKB-2'!BY101</f>
        <v>T.Kiếm</v>
      </c>
      <c r="BZ100" s="57"/>
      <c r="CA100" s="58" t="str">
        <f>'[1]TKB-2'!CA101</f>
        <v>Đ.Toa</v>
      </c>
      <c r="CB100" s="57"/>
      <c r="CC100" s="58" t="str">
        <f>'[1]TKB-2'!CC101</f>
        <v/>
      </c>
      <c r="CD100" s="57"/>
      <c r="CE100" s="58" t="str">
        <f>'[1]TKB-2'!CE101</f>
        <v/>
      </c>
      <c r="CF100" s="57"/>
      <c r="CG100" s="58" t="str">
        <f>'[1]TKB-2'!CG101</f>
        <v/>
      </c>
      <c r="CH100" s="57"/>
      <c r="CI100" s="58" t="str">
        <f>'[1]TKB-2'!CI101</f>
        <v/>
      </c>
      <c r="CJ100" s="57"/>
      <c r="CK100" s="58" t="str">
        <f>'[1]TKB-2'!CK101</f>
        <v/>
      </c>
      <c r="CL100" s="57"/>
      <c r="CM100" s="58" t="str">
        <f>'[1]TKB-2'!CM101</f>
        <v/>
      </c>
      <c r="CN100" s="57"/>
      <c r="CO100" s="58" t="str">
        <f>'[1]TKB-2'!CO101</f>
        <v/>
      </c>
      <c r="CP100" s="57"/>
      <c r="CQ100" s="58" t="str">
        <f>'[1]TKB-2'!CQ101</f>
        <v/>
      </c>
      <c r="CR100" s="57"/>
      <c r="CS100" s="58" t="str">
        <f>'[1]TKB-2'!CS101</f>
        <v/>
      </c>
      <c r="CT100" s="57"/>
      <c r="CU100" s="58" t="str">
        <f>'[1]TKB-2'!CU101</f>
        <v/>
      </c>
      <c r="CV100" s="57"/>
      <c r="CW100" s="58" t="str">
        <f>'[1]TKB-2'!CW101</f>
        <v/>
      </c>
      <c r="CX100" s="57"/>
      <c r="CY100" s="58" t="str">
        <f>'[1]TKB-2'!CY101</f>
        <v>T.Thành(TG)</v>
      </c>
      <c r="CZ100" s="57"/>
      <c r="DA100" s="58" t="str">
        <f>'[1]TKB-2'!DA101</f>
        <v/>
      </c>
      <c r="DB100" s="57"/>
      <c r="DC100" s="58" t="str">
        <f>'[1]TKB-2'!DC101</f>
        <v>V.Khánh</v>
      </c>
      <c r="DD100" s="57"/>
      <c r="DE100" s="58" t="str">
        <f>'[1]TKB-2'!DE101</f>
        <v/>
      </c>
      <c r="DF100" s="57"/>
      <c r="DG100" s="58" t="str">
        <f>'[1]TKB-2'!DG101</f>
        <v/>
      </c>
      <c r="DH100" s="57"/>
      <c r="DI100" s="58" t="str">
        <f>'[1]TKB-2'!DI101</f>
        <v>T.Hiếu</v>
      </c>
      <c r="DJ100" s="57"/>
      <c r="DK100" s="58" t="str">
        <f>'[1]TKB-2'!DK101</f>
        <v>TG-KTE1</v>
      </c>
      <c r="DL100" s="57"/>
      <c r="DM100" s="58" t="str">
        <f>'[1]TKB-2'!DM101</f>
        <v/>
      </c>
      <c r="DN100" s="57"/>
      <c r="DO100" s="58" t="str">
        <f>'[1]TKB-2'!DO101</f>
        <v/>
      </c>
      <c r="DP100" s="57"/>
      <c r="DQ100" s="58" t="str">
        <f>'[1]TKB-2'!DQ101</f>
        <v/>
      </c>
      <c r="DR100" s="57"/>
      <c r="DS100" s="58" t="str">
        <f>'[1]TKB-2'!DS101</f>
        <v/>
      </c>
      <c r="DT100" s="57"/>
      <c r="DU100" s="58" t="str">
        <f>'[1]TKB-2'!DU101</f>
        <v/>
      </c>
      <c r="DV100" s="57"/>
      <c r="DW100" s="58" t="str">
        <f>'[1]TKB-2'!DW101</f>
        <v/>
      </c>
      <c r="DX100" s="57"/>
      <c r="DY100" s="58" t="str">
        <f>'[1]TKB-2'!DY101</f>
        <v/>
      </c>
      <c r="DZ100" s="57"/>
      <c r="EA100" s="58" t="str">
        <f>'[1]TKB-2'!EA101</f>
        <v/>
      </c>
      <c r="EB100" s="57"/>
      <c r="EC100" s="58" t="str">
        <f>'[1]TKB-2'!EC101</f>
        <v>T.Lê</v>
      </c>
      <c r="ED100" s="57"/>
      <c r="EE100" s="58" t="str">
        <f>'[1]TKB-2'!EE101</f>
        <v>H.Phúc</v>
      </c>
      <c r="EF100" s="57"/>
      <c r="EG100" s="58" t="str">
        <f>'[1]TKB-2'!EG101</f>
        <v>T.Công</v>
      </c>
      <c r="EH100" s="57"/>
      <c r="EI100" s="58" t="str">
        <f>'[1]TKB-2'!EI101</f>
        <v/>
      </c>
      <c r="EJ100" s="57"/>
      <c r="EK100" s="58" t="str">
        <f>'[1]TKB-2'!EK101</f>
        <v/>
      </c>
      <c r="EL100" s="57"/>
      <c r="EM100" s="58" t="str">
        <f>'[1]TKB-2'!EM101</f>
        <v>Th.Hồng</v>
      </c>
      <c r="EN100" s="57"/>
      <c r="EO100" s="58" t="str">
        <f>'[1]TKB-2'!EO101</f>
        <v/>
      </c>
      <c r="EP100" s="57"/>
      <c r="EQ100" s="58" t="str">
        <f>'[1]TKB-2'!EQ101</f>
        <v>X.Hội</v>
      </c>
      <c r="ER100" s="57"/>
      <c r="ES100" s="58" t="str">
        <f>'[1]TKB-2'!ES101</f>
        <v>Th.Loan</v>
      </c>
      <c r="ET100" s="57"/>
      <c r="EU100" s="58" t="str">
        <f>'[1]TKB-2'!EU101</f>
        <v/>
      </c>
      <c r="EV100" s="57"/>
      <c r="EW100" s="58" t="str">
        <f>'[1]TKB-2'!EW101</f>
        <v>Th.Thân</v>
      </c>
      <c r="EX100" s="57"/>
      <c r="EY100" s="58" t="str">
        <f>'[1]TKB-2'!EY101</f>
        <v>T.Sơn</v>
      </c>
      <c r="EZ100" s="57"/>
      <c r="FA100" s="58" t="str">
        <f>'[1]TKB-2'!FA101</f>
        <v/>
      </c>
      <c r="FB100" s="57"/>
      <c r="FC100" s="58" t="str">
        <f>'[1]TKB-2'!FC101</f>
        <v>V.Học</v>
      </c>
      <c r="FD100" s="57"/>
      <c r="FE100" s="58" t="str">
        <f>'[1]TKB-2'!FE101</f>
        <v/>
      </c>
      <c r="FF100" s="57"/>
      <c r="FG100" s="58" t="str">
        <f>'[1]TKB-2'!FG101</f>
        <v>V.Đông</v>
      </c>
      <c r="FH100" s="57"/>
      <c r="FI100" s="58" t="str">
        <f>'[1]TKB-2'!FI101</f>
        <v/>
      </c>
      <c r="FJ100" s="57"/>
      <c r="FK100" s="58" t="str">
        <f>'[1]TKB-2'!FK101</f>
        <v>M.Linh</v>
      </c>
      <c r="FL100" s="57"/>
      <c r="FM100" s="58" t="str">
        <f>'[1]TKB-2'!FM101</f>
        <v>P.Lâm</v>
      </c>
      <c r="FN100" s="57"/>
      <c r="FO100" s="58" t="str">
        <f>'[1]TKB-2'!FO101</f>
        <v/>
      </c>
      <c r="FP100" s="57"/>
      <c r="FQ100" s="58" t="str">
        <f>'[1]TKB-2'!FQ101</f>
        <v/>
      </c>
      <c r="FR100" s="57"/>
      <c r="FS100" s="58" t="str">
        <f>'[1]TKB-2'!FS101</f>
        <v>Th.Linh</v>
      </c>
      <c r="FT100" s="57"/>
      <c r="FU100" s="58" t="str">
        <f>'[1]TKB-2'!FU101</f>
        <v>B.Hồng</v>
      </c>
      <c r="FV100" s="57"/>
      <c r="FW100" s="58" t="str">
        <f>'[1]TKB-2'!FW101</f>
        <v/>
      </c>
      <c r="FX100" s="57"/>
      <c r="FY100" s="58" t="str">
        <f>'[1]TKB-2'!FY101</f>
        <v/>
      </c>
      <c r="FZ100" s="57"/>
      <c r="GA100" s="58" t="str">
        <f>'[1]TKB-2'!GA101</f>
        <v/>
      </c>
      <c r="GB100" s="57"/>
      <c r="GC100" s="58" t="str">
        <f>'[1]TKB-2'!GC101</f>
        <v/>
      </c>
      <c r="GD100" s="57"/>
      <c r="GE100" s="58" t="str">
        <f>'[1]TKB-2'!GE101</f>
        <v/>
      </c>
      <c r="GF100" s="57"/>
      <c r="GG100" s="58" t="str">
        <f>'[1]TKB-2'!GG101</f>
        <v/>
      </c>
      <c r="GH100" s="57"/>
      <c r="GI100" s="58" t="str">
        <f>'[1]TKB-2'!GI101</f>
        <v/>
      </c>
      <c r="GJ100" s="57"/>
      <c r="GK100" s="58" t="str">
        <f>'[1]TKB-2'!GK101</f>
        <v/>
      </c>
      <c r="GL100" s="57"/>
      <c r="GM100" s="58" t="str">
        <f>'[1]TKB-2'!GM101</f>
        <v/>
      </c>
      <c r="GN100" s="57"/>
      <c r="GO100" s="58" t="str">
        <f>'[1]TKB-2'!GO101</f>
        <v/>
      </c>
      <c r="GP100" s="57"/>
      <c r="GQ100" s="58" t="str">
        <f>'[1]TKB-2'!GQ101</f>
        <v/>
      </c>
      <c r="GR100" s="57"/>
      <c r="GS100" s="58" t="str">
        <f>'[1]TKB-2'!GS101</f>
        <v/>
      </c>
      <c r="GT100" s="57"/>
      <c r="GU100" s="58" t="str">
        <f>'[1]TKB-2'!GU101</f>
        <v/>
      </c>
      <c r="GV100" s="57"/>
      <c r="GW100" s="58" t="str">
        <f>'[1]TKB-2'!GW101</f>
        <v/>
      </c>
      <c r="GX100" s="57"/>
      <c r="GY100" s="58" t="str">
        <f>'[1]TKB-2'!GY101</f>
        <v/>
      </c>
      <c r="GZ100" s="57"/>
      <c r="HA100" s="58" t="str">
        <f>'[1]TKB-2'!HA101</f>
        <v/>
      </c>
      <c r="HB100" s="57"/>
      <c r="HC100" s="58" t="str">
        <f>'[1]TKB-2'!HC101</f>
        <v/>
      </c>
      <c r="HD100" s="57"/>
      <c r="HE100" s="58" t="str">
        <f>'[1]TKB-2'!HE101</f>
        <v/>
      </c>
      <c r="HF100" s="57"/>
      <c r="HG100" s="58" t="str">
        <f>'[1]TKB-2'!HG101</f>
        <v/>
      </c>
      <c r="HH100" s="57"/>
      <c r="HI100" s="58" t="str">
        <f>'[1]TKB-2'!HI101</f>
        <v/>
      </c>
      <c r="HJ100" s="57"/>
      <c r="HK100" s="58" t="str">
        <f>'[1]TKB-2'!HK101</f>
        <v/>
      </c>
      <c r="HL100" s="57"/>
      <c r="HM100" s="58" t="str">
        <f>'[1]TKB-2'!HM101</f>
        <v/>
      </c>
      <c r="HN100" s="57"/>
      <c r="HO100" s="58" t="str">
        <f>'[1]TKB-2'!HO101</f>
        <v/>
      </c>
      <c r="HP100" s="57"/>
      <c r="HQ100" s="58" t="str">
        <f>'[1]TKB-2'!HQ101</f>
        <v/>
      </c>
      <c r="HR100" s="57"/>
      <c r="HS100" s="58" t="str">
        <f>'[1]TKB-2'!HS101</f>
        <v/>
      </c>
      <c r="HT100" s="57"/>
      <c r="HU100" s="58" t="str">
        <f>'[1]TKB-2'!HU101</f>
        <v/>
      </c>
      <c r="HV100" s="57"/>
      <c r="HW100" s="58" t="str">
        <f>'[1]TKB-2'!HW101</f>
        <v/>
      </c>
      <c r="HX100" s="57"/>
      <c r="HY100" s="58" t="str">
        <f>'[1]TKB-2'!HY101</f>
        <v/>
      </c>
      <c r="HZ100" s="57"/>
      <c r="IA100" s="58" t="str">
        <f>'[1]TKB-2'!IA101</f>
        <v/>
      </c>
      <c r="IB100" s="57"/>
      <c r="IC100" s="58" t="str">
        <f>'[1]TKB-2'!IC101</f>
        <v/>
      </c>
      <c r="ID100" s="57"/>
      <c r="IE100" s="58" t="str">
        <f>'[1]TKB-2'!IE101</f>
        <v/>
      </c>
      <c r="IF100" s="57"/>
      <c r="IG100" s="58" t="str">
        <f>'[1]TKB-2'!IG101</f>
        <v/>
      </c>
      <c r="IH100" s="57"/>
      <c r="II100" s="58" t="str">
        <f>'[1]TKB-2'!II101</f>
        <v/>
      </c>
    </row>
    <row r="101" spans="1:243" ht="15.75" customHeight="1" x14ac:dyDescent="0.2">
      <c r="A101" s="309"/>
      <c r="B101" s="299"/>
      <c r="C101" s="302"/>
      <c r="D101" s="42">
        <v>0</v>
      </c>
      <c r="E101" s="294" t="s">
        <v>53</v>
      </c>
      <c r="F101" s="59">
        <f>'[1]TKB-2'!F102</f>
        <v>0</v>
      </c>
      <c r="G101" s="60"/>
      <c r="H101" s="59">
        <f>'[1]TKB-2'!H102</f>
        <v>0</v>
      </c>
      <c r="I101" s="60"/>
      <c r="J101" s="59">
        <f>'[1]TKB-2'!J102</f>
        <v>0</v>
      </c>
      <c r="K101" s="60"/>
      <c r="L101" s="59">
        <f>'[1]TKB-2'!L102</f>
        <v>0</v>
      </c>
      <c r="M101" s="60"/>
      <c r="N101" s="59">
        <f>'[1]TKB-2'!N102</f>
        <v>0</v>
      </c>
      <c r="O101" s="60"/>
      <c r="P101" s="59">
        <f>'[1]TKB-2'!P102</f>
        <v>0</v>
      </c>
      <c r="Q101" s="60"/>
      <c r="R101" s="59">
        <f>'[1]TKB-2'!R102</f>
        <v>0</v>
      </c>
      <c r="S101" s="60"/>
      <c r="T101" s="59">
        <f>'[1]TKB-2'!T102</f>
        <v>0</v>
      </c>
      <c r="U101" s="60"/>
      <c r="V101" s="59" t="str">
        <f>'[1]TKB-2'!V102</f>
        <v>B2-101</v>
      </c>
      <c r="W101" s="60"/>
      <c r="X101" s="59" t="str">
        <f>'[1]TKB-2'!X102</f>
        <v>B2-102</v>
      </c>
      <c r="Y101" s="60"/>
      <c r="Z101" s="59" t="str">
        <f>'[1]TKB-2'!Z102</f>
        <v>B2-103</v>
      </c>
      <c r="AA101" s="60"/>
      <c r="AB101" s="59" t="str">
        <f>'[1]TKB-2'!AB102</f>
        <v>B2-201</v>
      </c>
      <c r="AC101" s="60"/>
      <c r="AD101" s="59">
        <f>'[1]TKB-2'!AD102</f>
        <v>0</v>
      </c>
      <c r="AE101" s="60"/>
      <c r="AF101" s="59">
        <f>'[1]TKB-2'!AF102</f>
        <v>0</v>
      </c>
      <c r="AG101" s="60"/>
      <c r="AH101" s="59">
        <f>'[1]TKB-2'!AH102</f>
        <v>0</v>
      </c>
      <c r="AI101" s="60"/>
      <c r="AJ101" s="59">
        <f>'[1]TKB-2'!AJ102</f>
        <v>0</v>
      </c>
      <c r="AK101" s="60"/>
      <c r="AL101" s="59">
        <f>'[1]TKB-2'!AL102</f>
        <v>0</v>
      </c>
      <c r="AM101" s="60"/>
      <c r="AN101" s="59">
        <f>'[1]TKB-2'!AN102</f>
        <v>0</v>
      </c>
      <c r="AO101" s="60"/>
      <c r="AP101" s="59">
        <f>'[1]TKB-2'!AP102</f>
        <v>0</v>
      </c>
      <c r="AQ101" s="60"/>
      <c r="AR101" s="59" t="str">
        <f>'[1]TKB-2'!AR102</f>
        <v>B2-202</v>
      </c>
      <c r="AS101" s="60"/>
      <c r="AT101" s="59" t="str">
        <f>'[1]TKB-2'!AT102</f>
        <v>B2-501</v>
      </c>
      <c r="AU101" s="60"/>
      <c r="AV101" s="59">
        <f>'[1]TKB-2'!AV102</f>
        <v>0</v>
      </c>
      <c r="AW101" s="60"/>
      <c r="AX101" s="59">
        <f>'[1]TKB-2'!AX102</f>
        <v>0</v>
      </c>
      <c r="AY101" s="60"/>
      <c r="AZ101" s="59">
        <f>'[1]TKB-2'!AZ102</f>
        <v>0</v>
      </c>
      <c r="BA101" s="60"/>
      <c r="BB101" s="59">
        <f>'[1]TKB-2'!BB102</f>
        <v>0</v>
      </c>
      <c r="BC101" s="60"/>
      <c r="BD101" s="59" t="str">
        <f>'[1]TKB-2'!BD102</f>
        <v>B2-204</v>
      </c>
      <c r="BE101" s="60"/>
      <c r="BF101" s="59">
        <f>'[1]TKB-2'!BF102</f>
        <v>0</v>
      </c>
      <c r="BG101" s="60"/>
      <c r="BH101" s="59">
        <f>'[1]TKB-2'!BH102</f>
        <v>0</v>
      </c>
      <c r="BI101" s="60"/>
      <c r="BJ101" s="59">
        <f>'[1]TKB-2'!BJ102</f>
        <v>0</v>
      </c>
      <c r="BK101" s="60"/>
      <c r="BL101" s="59">
        <f>'[1]TKB-2'!BL102</f>
        <v>0</v>
      </c>
      <c r="BM101" s="60"/>
      <c r="BN101" s="59" t="str">
        <f>'[1]TKB-2'!BN102</f>
        <v>B2-301</v>
      </c>
      <c r="BO101" s="60"/>
      <c r="BP101" s="59">
        <f>'[1]TKB-2'!BP102</f>
        <v>0</v>
      </c>
      <c r="BQ101" s="60"/>
      <c r="BR101" s="59">
        <f>'[1]TKB-2'!BR102</f>
        <v>0</v>
      </c>
      <c r="BS101" s="60"/>
      <c r="BT101" s="59" t="str">
        <f>'[1]TKB-2'!BT102</f>
        <v>B2-207C</v>
      </c>
      <c r="BU101" s="60"/>
      <c r="BV101" s="59">
        <f>'[1]TKB-2'!BV102</f>
        <v>0</v>
      </c>
      <c r="BW101" s="60"/>
      <c r="BX101" s="59">
        <f>'[1]TKB-2'!BX102</f>
        <v>0</v>
      </c>
      <c r="BY101" s="60"/>
      <c r="BZ101" s="59">
        <f>'[1]TKB-2'!BZ102</f>
        <v>0</v>
      </c>
      <c r="CA101" s="60"/>
      <c r="CB101" s="59">
        <f>'[1]TKB-2'!CB102</f>
        <v>0</v>
      </c>
      <c r="CC101" s="60"/>
      <c r="CD101" s="59" t="str">
        <f>'[1]TKB-2'!CD102</f>
        <v>B2-403</v>
      </c>
      <c r="CE101" s="60"/>
      <c r="CF101" s="59">
        <f>'[1]TKB-2'!CF102</f>
        <v>0</v>
      </c>
      <c r="CG101" s="60"/>
      <c r="CH101" s="59">
        <f>'[1]TKB-2'!CH102</f>
        <v>0</v>
      </c>
      <c r="CI101" s="60"/>
      <c r="CJ101" s="59">
        <f>'[1]TKB-2'!CJ102</f>
        <v>0</v>
      </c>
      <c r="CK101" s="60"/>
      <c r="CL101" s="59">
        <f>'[1]TKB-2'!CL102</f>
        <v>0</v>
      </c>
      <c r="CM101" s="60"/>
      <c r="CN101" s="59">
        <f>'[1]TKB-2'!CN102</f>
        <v>0</v>
      </c>
      <c r="CO101" s="60"/>
      <c r="CP101" s="59">
        <f>'[1]TKB-2'!CP102</f>
        <v>0</v>
      </c>
      <c r="CQ101" s="60"/>
      <c r="CR101" s="59">
        <f>'[1]TKB-2'!CR102</f>
        <v>0</v>
      </c>
      <c r="CS101" s="60"/>
      <c r="CT101" s="59">
        <f>'[1]TKB-2'!CT102</f>
        <v>0</v>
      </c>
      <c r="CU101" s="60"/>
      <c r="CV101" s="59">
        <f>'[1]TKB-2'!CV102</f>
        <v>0</v>
      </c>
      <c r="CW101" s="60"/>
      <c r="CX101" s="59" t="str">
        <f>'[1]TKB-2'!CX102</f>
        <v>B2-404</v>
      </c>
      <c r="CY101" s="60"/>
      <c r="CZ101" s="59" t="str">
        <f>'[1]TKB-2'!CZ102</f>
        <v>B2-307</v>
      </c>
      <c r="DA101" s="60"/>
      <c r="DB101" s="59" t="str">
        <f>'[1]TKB-2'!DB102</f>
        <v>B2-208C</v>
      </c>
      <c r="DC101" s="60"/>
      <c r="DD101" s="59" t="str">
        <f>'[1]TKB-2'!DD102</f>
        <v>B2-306</v>
      </c>
      <c r="DE101" s="60"/>
      <c r="DF101" s="59">
        <f>'[1]TKB-2'!DF102</f>
        <v>0</v>
      </c>
      <c r="DG101" s="60"/>
      <c r="DH101" s="59" t="str">
        <f>'[1]TKB-2'!DH102</f>
        <v>B2-303</v>
      </c>
      <c r="DI101" s="60"/>
      <c r="DJ101" s="59" t="str">
        <f>'[1]TKB-2'!DJ102</f>
        <v>B2-302</v>
      </c>
      <c r="DK101" s="60"/>
      <c r="DL101" s="59">
        <f>'[1]TKB-2'!DL102</f>
        <v>0</v>
      </c>
      <c r="DM101" s="60"/>
      <c r="DN101" s="59">
        <f>'[1]TKB-2'!DN102</f>
        <v>0</v>
      </c>
      <c r="DO101" s="60"/>
      <c r="DP101" s="59">
        <f>'[1]TKB-2'!DP102</f>
        <v>0</v>
      </c>
      <c r="DQ101" s="60"/>
      <c r="DR101" s="59">
        <f>'[1]TKB-2'!DR102</f>
        <v>0</v>
      </c>
      <c r="DS101" s="60"/>
      <c r="DT101" s="59">
        <f>'[1]TKB-2'!DT102</f>
        <v>0</v>
      </c>
      <c r="DU101" s="60"/>
      <c r="DV101" s="59">
        <f>'[1]TKB-2'!DV102</f>
        <v>0</v>
      </c>
      <c r="DW101" s="60"/>
      <c r="DX101" s="59">
        <f>'[1]TKB-2'!DX102</f>
        <v>0</v>
      </c>
      <c r="DY101" s="60"/>
      <c r="DZ101" s="59">
        <f>'[1]TKB-2'!DZ102</f>
        <v>0</v>
      </c>
      <c r="EA101" s="60"/>
      <c r="EB101" s="59">
        <f>'[1]TKB-2'!EB102</f>
        <v>0</v>
      </c>
      <c r="EC101" s="60"/>
      <c r="ED101" s="59" t="str">
        <f>'[1]TKB-2'!ED102</f>
        <v>B2-407</v>
      </c>
      <c r="EE101" s="60"/>
      <c r="EF101" s="59">
        <f>'[1]TKB-2'!EF102</f>
        <v>0</v>
      </c>
      <c r="EG101" s="60"/>
      <c r="EH101" s="59">
        <f>'[1]TKB-2'!EH102</f>
        <v>0</v>
      </c>
      <c r="EI101" s="60"/>
      <c r="EJ101" s="59">
        <f>'[1]TKB-2'!EJ102</f>
        <v>0</v>
      </c>
      <c r="EK101" s="60"/>
      <c r="EL101" s="59" t="str">
        <f>'[1]TKB-2'!EL102</f>
        <v>B2-507</v>
      </c>
      <c r="EM101" s="60"/>
      <c r="EN101" s="59">
        <f>'[1]TKB-2'!EN102</f>
        <v>0</v>
      </c>
      <c r="EO101" s="60"/>
      <c r="EP101" s="59">
        <f>'[1]TKB-2'!EP102</f>
        <v>0</v>
      </c>
      <c r="EQ101" s="60"/>
      <c r="ER101" s="59" t="str">
        <f>'[1]TKB-2'!ER102</f>
        <v>B2-406</v>
      </c>
      <c r="ES101" s="60"/>
      <c r="ET101" s="59" t="str">
        <f>'[1]TKB-2'!ET102</f>
        <v>B2-506</v>
      </c>
      <c r="EU101" s="60"/>
      <c r="EV101" s="59" t="str">
        <f>'[1]TKB-2'!EV102</f>
        <v>B2-308</v>
      </c>
      <c r="EW101" s="60"/>
      <c r="EX101" s="59" t="str">
        <f>'[1]TKB-2'!EX102</f>
        <v>B2-203</v>
      </c>
      <c r="EY101" s="60"/>
      <c r="EZ101" s="59">
        <f>'[1]TKB-2'!EZ102</f>
        <v>0</v>
      </c>
      <c r="FA101" s="60"/>
      <c r="FB101" s="59">
        <f>'[1]TKB-2'!FB102</f>
        <v>0</v>
      </c>
      <c r="FC101" s="60"/>
      <c r="FD101" s="59">
        <f>'[1]TKB-2'!FD102</f>
        <v>0</v>
      </c>
      <c r="FE101" s="60"/>
      <c r="FF101" s="59">
        <f>'[1]TKB-2'!FF102</f>
        <v>0</v>
      </c>
      <c r="FG101" s="60"/>
      <c r="FH101" s="59">
        <f>'[1]TKB-2'!FH102</f>
        <v>0</v>
      </c>
      <c r="FI101" s="60"/>
      <c r="FJ101" s="59">
        <f>'[1]TKB-2'!FJ102</f>
        <v>0</v>
      </c>
      <c r="FK101" s="60"/>
      <c r="FL101" s="59">
        <f>'[1]TKB-2'!FL102</f>
        <v>0</v>
      </c>
      <c r="FM101" s="60"/>
      <c r="FN101" s="59">
        <f>'[1]TKB-2'!FN102</f>
        <v>0</v>
      </c>
      <c r="FO101" s="60"/>
      <c r="FP101" s="59">
        <f>'[1]TKB-2'!FP102</f>
        <v>0</v>
      </c>
      <c r="FQ101" s="60"/>
      <c r="FR101" s="59">
        <f>'[1]TKB-2'!FR102</f>
        <v>0</v>
      </c>
      <c r="FS101" s="60"/>
      <c r="FT101" s="59" t="str">
        <f>'[1]TKB-2'!FT102</f>
        <v>B2-305</v>
      </c>
      <c r="FU101" s="60"/>
      <c r="FV101" s="59">
        <f>'[1]TKB-2'!FV102</f>
        <v>0</v>
      </c>
      <c r="FW101" s="60"/>
      <c r="FX101" s="59">
        <f>'[1]TKB-2'!FX102</f>
        <v>0</v>
      </c>
      <c r="FY101" s="60"/>
      <c r="FZ101" s="59">
        <f>'[1]TKB-2'!FZ102</f>
        <v>0</v>
      </c>
      <c r="GA101" s="60"/>
      <c r="GB101" s="59">
        <f>'[1]TKB-2'!GB102</f>
        <v>0</v>
      </c>
      <c r="GC101" s="60"/>
      <c r="GD101" s="59">
        <f>'[1]TKB-2'!GD102</f>
        <v>0</v>
      </c>
      <c r="GE101" s="60"/>
      <c r="GF101" s="59">
        <f>'[1]TKB-2'!GF102</f>
        <v>0</v>
      </c>
      <c r="GG101" s="60"/>
      <c r="GH101" s="59">
        <f>'[1]TKB-2'!GH102</f>
        <v>0</v>
      </c>
      <c r="GI101" s="60"/>
      <c r="GJ101" s="59">
        <f>'[1]TKB-2'!GJ102</f>
        <v>0</v>
      </c>
      <c r="GK101" s="60"/>
      <c r="GL101" s="59">
        <f>'[1]TKB-2'!GL102</f>
        <v>0</v>
      </c>
      <c r="GM101" s="60"/>
      <c r="GN101" s="59">
        <f>'[1]TKB-2'!GN102</f>
        <v>0</v>
      </c>
      <c r="GO101" s="60"/>
      <c r="GP101" s="59">
        <f>'[1]TKB-2'!GP102</f>
        <v>0</v>
      </c>
      <c r="GQ101" s="60"/>
      <c r="GR101" s="59">
        <f>'[1]TKB-2'!GR102</f>
        <v>0</v>
      </c>
      <c r="GS101" s="60"/>
      <c r="GT101" s="59">
        <f>'[1]TKB-2'!GT102</f>
        <v>0</v>
      </c>
      <c r="GU101" s="60"/>
      <c r="GV101" s="59">
        <f>'[1]TKB-2'!GV102</f>
        <v>0</v>
      </c>
      <c r="GW101" s="60"/>
      <c r="GX101" s="59">
        <f>'[1]TKB-2'!GX102</f>
        <v>0</v>
      </c>
      <c r="GY101" s="60"/>
      <c r="GZ101" s="59">
        <f>'[1]TKB-2'!GZ102</f>
        <v>0</v>
      </c>
      <c r="HA101" s="60"/>
      <c r="HB101" s="59">
        <f>'[1]TKB-2'!HB102</f>
        <v>0</v>
      </c>
      <c r="HC101" s="60"/>
      <c r="HD101" s="59">
        <f>'[1]TKB-2'!HD102</f>
        <v>0</v>
      </c>
      <c r="HE101" s="60"/>
      <c r="HF101" s="59">
        <f>'[1]TKB-2'!HF102</f>
        <v>0</v>
      </c>
      <c r="HG101" s="60"/>
      <c r="HH101" s="59">
        <f>'[1]TKB-2'!HH102</f>
        <v>0</v>
      </c>
      <c r="HI101" s="60"/>
      <c r="HJ101" s="59">
        <f>'[1]TKB-2'!HJ102</f>
        <v>0</v>
      </c>
      <c r="HK101" s="60"/>
      <c r="HL101" s="59">
        <f>'[1]TKB-2'!HL102</f>
        <v>0</v>
      </c>
      <c r="HM101" s="60"/>
      <c r="HN101" s="59">
        <f>'[1]TKB-2'!HN102</f>
        <v>0</v>
      </c>
      <c r="HO101" s="60"/>
      <c r="HP101" s="59">
        <f>'[1]TKB-2'!HP102</f>
        <v>0</v>
      </c>
      <c r="HQ101" s="60"/>
      <c r="HR101" s="59">
        <f>'[1]TKB-2'!HR102</f>
        <v>0</v>
      </c>
      <c r="HS101" s="60"/>
      <c r="HT101" s="59">
        <f>'[1]TKB-2'!HT102</f>
        <v>0</v>
      </c>
      <c r="HU101" s="60"/>
      <c r="HV101" s="59">
        <f>'[1]TKB-2'!HV102</f>
        <v>0</v>
      </c>
      <c r="HW101" s="60"/>
      <c r="HX101" s="59">
        <f>'[1]TKB-2'!HX102</f>
        <v>0</v>
      </c>
      <c r="HY101" s="60"/>
      <c r="HZ101" s="59">
        <f>'[1]TKB-2'!HZ102</f>
        <v>0</v>
      </c>
      <c r="IA101" s="60"/>
      <c r="IB101" s="59">
        <f>'[1]TKB-2'!IB102</f>
        <v>0</v>
      </c>
      <c r="IC101" s="60"/>
      <c r="ID101" s="59">
        <f>'[1]TKB-2'!ID102</f>
        <v>0</v>
      </c>
      <c r="IE101" s="60"/>
      <c r="IF101" s="59">
        <f>'[1]TKB-2'!IF102</f>
        <v>0</v>
      </c>
      <c r="IG101" s="60"/>
      <c r="IH101" s="59">
        <f>'[1]TKB-2'!IH102</f>
        <v>0</v>
      </c>
      <c r="II101" s="60"/>
    </row>
    <row r="102" spans="1:243" ht="15.75" customHeight="1" x14ac:dyDescent="0.2">
      <c r="A102" s="309"/>
      <c r="B102" s="299"/>
      <c r="C102" s="302"/>
      <c r="D102" s="47">
        <v>0</v>
      </c>
      <c r="E102" s="293"/>
      <c r="F102" s="61"/>
      <c r="G102" s="62" t="str">
        <f>'[1]TKB-2'!G103</f>
        <v/>
      </c>
      <c r="H102" s="61"/>
      <c r="I102" s="62" t="str">
        <f>'[1]TKB-2'!I103</f>
        <v/>
      </c>
      <c r="J102" s="61"/>
      <c r="K102" s="62" t="str">
        <f>'[1]TKB-2'!K103</f>
        <v/>
      </c>
      <c r="L102" s="61"/>
      <c r="M102" s="62" t="str">
        <f>'[1]TKB-2'!M103</f>
        <v/>
      </c>
      <c r="N102" s="61"/>
      <c r="O102" s="62" t="str">
        <f>'[1]TKB-2'!O103</f>
        <v/>
      </c>
      <c r="P102" s="61"/>
      <c r="Q102" s="62" t="str">
        <f>'[1]TKB-2'!Q103</f>
        <v/>
      </c>
      <c r="R102" s="61"/>
      <c r="S102" s="62" t="str">
        <f>'[1]TKB-2'!S103</f>
        <v/>
      </c>
      <c r="T102" s="61"/>
      <c r="U102" s="62" t="str">
        <f>'[1]TKB-2'!U103</f>
        <v/>
      </c>
      <c r="V102" s="61"/>
      <c r="W102" s="62" t="str">
        <f>'[1]TKB-2'!W103</f>
        <v>L.Đ.Vinh</v>
      </c>
      <c r="X102" s="61"/>
      <c r="Y102" s="62" t="str">
        <f>'[1]TKB-2'!Y103</f>
        <v>V.Hải</v>
      </c>
      <c r="Z102" s="61"/>
      <c r="AA102" s="62" t="str">
        <f>'[1]TKB-2'!AA103</f>
        <v>N.Cường</v>
      </c>
      <c r="AB102" s="61"/>
      <c r="AC102" s="62" t="str">
        <f>'[1]TKB-2'!AC103</f>
        <v>M.Sang</v>
      </c>
      <c r="AD102" s="61"/>
      <c r="AE102" s="62" t="str">
        <f>'[1]TKB-2'!AE103</f>
        <v/>
      </c>
      <c r="AF102" s="61"/>
      <c r="AG102" s="62" t="str">
        <f>'[1]TKB-2'!AG103</f>
        <v/>
      </c>
      <c r="AH102" s="61"/>
      <c r="AI102" s="62" t="str">
        <f>'[1]TKB-2'!AI103</f>
        <v/>
      </c>
      <c r="AJ102" s="61"/>
      <c r="AK102" s="62" t="str">
        <f>'[1]TKB-2'!AK103</f>
        <v/>
      </c>
      <c r="AL102" s="61"/>
      <c r="AM102" s="62" t="str">
        <f>'[1]TKB-2'!AM103</f>
        <v/>
      </c>
      <c r="AN102" s="61"/>
      <c r="AO102" s="62" t="str">
        <f>'[1]TKB-2'!AO103</f>
        <v/>
      </c>
      <c r="AP102" s="61"/>
      <c r="AQ102" s="62" t="str">
        <f>'[1]TKB-2'!AQ103</f>
        <v/>
      </c>
      <c r="AR102" s="61"/>
      <c r="AS102" s="62" t="str">
        <f>'[1]TKB-2'!AS103</f>
        <v>N.Hòa</v>
      </c>
      <c r="AT102" s="61"/>
      <c r="AU102" s="62" t="str">
        <f>'[1]TKB-2'!AU103</f>
        <v>D23KNT1ĐA.KTNT2</v>
      </c>
      <c r="AV102" s="61"/>
      <c r="AW102" s="62" t="str">
        <f>'[1]TKB-2'!AW103</f>
        <v/>
      </c>
      <c r="AX102" s="61"/>
      <c r="AY102" s="62" t="str">
        <f>'[1]TKB-2'!AY103</f>
        <v/>
      </c>
      <c r="AZ102" s="61"/>
      <c r="BA102" s="62" t="str">
        <f>'[1]TKB-2'!BA103</f>
        <v/>
      </c>
      <c r="BB102" s="61"/>
      <c r="BC102" s="62" t="str">
        <f>'[1]TKB-2'!BC103</f>
        <v/>
      </c>
      <c r="BD102" s="61"/>
      <c r="BE102" s="62" t="str">
        <f>'[1]TKB-2'!BE103</f>
        <v>Th.Chương</v>
      </c>
      <c r="BF102" s="61"/>
      <c r="BG102" s="62" t="str">
        <f>'[1]TKB-2'!BG103</f>
        <v/>
      </c>
      <c r="BH102" s="61"/>
      <c r="BI102" s="62" t="str">
        <f>'[1]TKB-2'!BI103</f>
        <v/>
      </c>
      <c r="BJ102" s="61"/>
      <c r="BK102" s="62" t="str">
        <f>'[1]TKB-2'!BK103</f>
        <v/>
      </c>
      <c r="BL102" s="61"/>
      <c r="BM102" s="62" t="str">
        <f>'[1]TKB-2'!BM103</f>
        <v/>
      </c>
      <c r="BN102" s="61"/>
      <c r="BO102" s="62" t="str">
        <f>'[1]TKB-2'!BO103</f>
        <v>Th.Diễm</v>
      </c>
      <c r="BP102" s="61"/>
      <c r="BQ102" s="62" t="str">
        <f>'[1]TKB-2'!BQ103</f>
        <v/>
      </c>
      <c r="BR102" s="61"/>
      <c r="BS102" s="62" t="str">
        <f>'[1]TKB-2'!BS103</f>
        <v/>
      </c>
      <c r="BT102" s="61"/>
      <c r="BU102" s="62" t="str">
        <f>'[1]TKB-2'!BU103</f>
        <v>X.Hậu</v>
      </c>
      <c r="BV102" s="61"/>
      <c r="BW102" s="62" t="str">
        <f>'[1]TKB-2'!BW103</f>
        <v/>
      </c>
      <c r="BX102" s="61"/>
      <c r="BY102" s="62" t="str">
        <f>'[1]TKB-2'!BY103</f>
        <v/>
      </c>
      <c r="BZ102" s="61"/>
      <c r="CA102" s="62" t="str">
        <f>'[1]TKB-2'!CA103</f>
        <v/>
      </c>
      <c r="CB102" s="61"/>
      <c r="CC102" s="62" t="str">
        <f>'[1]TKB-2'!CC103</f>
        <v/>
      </c>
      <c r="CD102" s="61"/>
      <c r="CE102" s="62" t="str">
        <f>'[1]TKB-2'!CE103</f>
        <v>H.Toàn</v>
      </c>
      <c r="CF102" s="61"/>
      <c r="CG102" s="62" t="str">
        <f>'[1]TKB-2'!CG103</f>
        <v/>
      </c>
      <c r="CH102" s="61"/>
      <c r="CI102" s="62" t="str">
        <f>'[1]TKB-2'!CI103</f>
        <v/>
      </c>
      <c r="CJ102" s="61"/>
      <c r="CK102" s="62" t="str">
        <f>'[1]TKB-2'!CK103</f>
        <v/>
      </c>
      <c r="CL102" s="61"/>
      <c r="CM102" s="62" t="str">
        <f>'[1]TKB-2'!CM103</f>
        <v/>
      </c>
      <c r="CN102" s="61"/>
      <c r="CO102" s="62" t="str">
        <f>'[1]TKB-2'!CO103</f>
        <v/>
      </c>
      <c r="CP102" s="61"/>
      <c r="CQ102" s="62" t="str">
        <f>'[1]TKB-2'!CQ103</f>
        <v/>
      </c>
      <c r="CR102" s="61"/>
      <c r="CS102" s="62" t="str">
        <f>'[1]TKB-2'!CS103</f>
        <v/>
      </c>
      <c r="CT102" s="61"/>
      <c r="CU102" s="62" t="str">
        <f>'[1]TKB-2'!CU103</f>
        <v/>
      </c>
      <c r="CV102" s="61"/>
      <c r="CW102" s="62" t="str">
        <f>'[1]TKB-2'!CW103</f>
        <v/>
      </c>
      <c r="CX102" s="61"/>
      <c r="CY102" s="62" t="str">
        <f>'[1]TKB-2'!CY103</f>
        <v>B.Hồng</v>
      </c>
      <c r="CZ102" s="61"/>
      <c r="DA102" s="62" t="str">
        <f>'[1]TKB-2'!DA103</f>
        <v>M.Linh</v>
      </c>
      <c r="DB102" s="61"/>
      <c r="DC102" s="62" t="str">
        <f>'[1]TKB-2'!DC103</f>
        <v>V.Khánh</v>
      </c>
      <c r="DD102" s="61"/>
      <c r="DE102" s="62" t="str">
        <f>'[1]TKB-2'!DE103</f>
        <v>A.Nhân</v>
      </c>
      <c r="DF102" s="61"/>
      <c r="DG102" s="62" t="str">
        <f>'[1]TKB-2'!DG103</f>
        <v/>
      </c>
      <c r="DH102" s="61"/>
      <c r="DI102" s="62" t="str">
        <f>'[1]TKB-2'!DI103</f>
        <v>Th.Cúc</v>
      </c>
      <c r="DJ102" s="61"/>
      <c r="DK102" s="62" t="str">
        <f>'[1]TKB-2'!DK103</f>
        <v>TG-KTE2</v>
      </c>
      <c r="DL102" s="61"/>
      <c r="DM102" s="62" t="str">
        <f>'[1]TKB-2'!DM103</f>
        <v/>
      </c>
      <c r="DN102" s="61"/>
      <c r="DO102" s="62" t="str">
        <f>'[1]TKB-2'!DO103</f>
        <v/>
      </c>
      <c r="DP102" s="61"/>
      <c r="DQ102" s="62" t="str">
        <f>'[1]TKB-2'!DQ103</f>
        <v/>
      </c>
      <c r="DR102" s="61"/>
      <c r="DS102" s="62" t="str">
        <f>'[1]TKB-2'!DS103</f>
        <v/>
      </c>
      <c r="DT102" s="61"/>
      <c r="DU102" s="62" t="str">
        <f>'[1]TKB-2'!DU103</f>
        <v/>
      </c>
      <c r="DV102" s="61"/>
      <c r="DW102" s="62" t="str">
        <f>'[1]TKB-2'!DW103</f>
        <v/>
      </c>
      <c r="DX102" s="61"/>
      <c r="DY102" s="62" t="str">
        <f>'[1]TKB-2'!DY103</f>
        <v/>
      </c>
      <c r="DZ102" s="61"/>
      <c r="EA102" s="62" t="str">
        <f>'[1]TKB-2'!EA103</f>
        <v/>
      </c>
      <c r="EB102" s="61"/>
      <c r="EC102" s="62" t="str">
        <f>'[1]TKB-2'!EC103</f>
        <v/>
      </c>
      <c r="ED102" s="61"/>
      <c r="EE102" s="62" t="str">
        <f>'[1]TKB-2'!EE103</f>
        <v>Th.Loan</v>
      </c>
      <c r="EF102" s="61"/>
      <c r="EG102" s="62" t="str">
        <f>'[1]TKB-2'!EG103</f>
        <v/>
      </c>
      <c r="EH102" s="61"/>
      <c r="EI102" s="62" t="str">
        <f>'[1]TKB-2'!EI103</f>
        <v/>
      </c>
      <c r="EJ102" s="61"/>
      <c r="EK102" s="62" t="str">
        <f>'[1]TKB-2'!EK103</f>
        <v/>
      </c>
      <c r="EL102" s="61"/>
      <c r="EM102" s="62" t="str">
        <f>'[1]TKB-2'!EM103</f>
        <v>T.Tiến</v>
      </c>
      <c r="EN102" s="61"/>
      <c r="EO102" s="62" t="str">
        <f>'[1]TKB-2'!EO103</f>
        <v/>
      </c>
      <c r="EP102" s="61"/>
      <c r="EQ102" s="62" t="str">
        <f>'[1]TKB-2'!EQ103</f>
        <v/>
      </c>
      <c r="ER102" s="61"/>
      <c r="ES102" s="62" t="str">
        <f>'[1]TKB-2'!ES103</f>
        <v>Th.Tâm</v>
      </c>
      <c r="ET102" s="61"/>
      <c r="EU102" s="62" t="str">
        <f>'[1]TKB-2'!EU103</f>
        <v>T.Lê</v>
      </c>
      <c r="EV102" s="61"/>
      <c r="EW102" s="62" t="str">
        <f>'[1]TKB-2'!EW103</f>
        <v>Th.Linh</v>
      </c>
      <c r="EX102" s="61"/>
      <c r="EY102" s="62" t="str">
        <f>'[1]TKB-2'!EY103</f>
        <v>X.Hội</v>
      </c>
      <c r="EZ102" s="61"/>
      <c r="FA102" s="62" t="str">
        <f>'[1]TKB-2'!FA103</f>
        <v/>
      </c>
      <c r="FB102" s="61"/>
      <c r="FC102" s="62" t="str">
        <f>'[1]TKB-2'!FC103</f>
        <v/>
      </c>
      <c r="FD102" s="61"/>
      <c r="FE102" s="62" t="str">
        <f>'[1]TKB-2'!FE103</f>
        <v/>
      </c>
      <c r="FF102" s="61"/>
      <c r="FG102" s="62" t="str">
        <f>'[1]TKB-2'!FG103</f>
        <v/>
      </c>
      <c r="FH102" s="61"/>
      <c r="FI102" s="62" t="str">
        <f>'[1]TKB-2'!FI103</f>
        <v/>
      </c>
      <c r="FJ102" s="61"/>
      <c r="FK102" s="62" t="str">
        <f>'[1]TKB-2'!FK103</f>
        <v/>
      </c>
      <c r="FL102" s="61"/>
      <c r="FM102" s="62" t="str">
        <f>'[1]TKB-2'!FM103</f>
        <v/>
      </c>
      <c r="FN102" s="61"/>
      <c r="FO102" s="62" t="str">
        <f>'[1]TKB-2'!FO103</f>
        <v/>
      </c>
      <c r="FP102" s="61"/>
      <c r="FQ102" s="62" t="str">
        <f>'[1]TKB-2'!FQ103</f>
        <v/>
      </c>
      <c r="FR102" s="61"/>
      <c r="FS102" s="62" t="str">
        <f>'[1]TKB-2'!FS103</f>
        <v/>
      </c>
      <c r="FT102" s="61"/>
      <c r="FU102" s="62" t="str">
        <f>'[1]TKB-2'!FU103</f>
        <v>N.Thảo</v>
      </c>
      <c r="FV102" s="61"/>
      <c r="FW102" s="62" t="str">
        <f>'[1]TKB-2'!FW103</f>
        <v/>
      </c>
      <c r="FX102" s="61"/>
      <c r="FY102" s="62" t="str">
        <f>'[1]TKB-2'!FY103</f>
        <v/>
      </c>
      <c r="FZ102" s="61"/>
      <c r="GA102" s="62" t="str">
        <f>'[1]TKB-2'!GA103</f>
        <v/>
      </c>
      <c r="GB102" s="61"/>
      <c r="GC102" s="62" t="str">
        <f>'[1]TKB-2'!GC103</f>
        <v/>
      </c>
      <c r="GD102" s="61"/>
      <c r="GE102" s="62" t="str">
        <f>'[1]TKB-2'!GE103</f>
        <v/>
      </c>
      <c r="GF102" s="61"/>
      <c r="GG102" s="62" t="str">
        <f>'[1]TKB-2'!GG103</f>
        <v/>
      </c>
      <c r="GH102" s="61"/>
      <c r="GI102" s="62" t="str">
        <f>'[1]TKB-2'!GI103</f>
        <v/>
      </c>
      <c r="GJ102" s="61"/>
      <c r="GK102" s="62" t="str">
        <f>'[1]TKB-2'!GK103</f>
        <v/>
      </c>
      <c r="GL102" s="61"/>
      <c r="GM102" s="62" t="str">
        <f>'[1]TKB-2'!GM103</f>
        <v/>
      </c>
      <c r="GN102" s="61"/>
      <c r="GO102" s="62" t="str">
        <f>'[1]TKB-2'!GO103</f>
        <v/>
      </c>
      <c r="GP102" s="61"/>
      <c r="GQ102" s="62" t="str">
        <f>'[1]TKB-2'!GQ103</f>
        <v/>
      </c>
      <c r="GR102" s="61"/>
      <c r="GS102" s="62" t="str">
        <f>'[1]TKB-2'!GS103</f>
        <v/>
      </c>
      <c r="GT102" s="61"/>
      <c r="GU102" s="62" t="str">
        <f>'[1]TKB-2'!GU103</f>
        <v/>
      </c>
      <c r="GV102" s="61"/>
      <c r="GW102" s="62" t="str">
        <f>'[1]TKB-2'!GW103</f>
        <v/>
      </c>
      <c r="GX102" s="61"/>
      <c r="GY102" s="62" t="str">
        <f>'[1]TKB-2'!GY103</f>
        <v/>
      </c>
      <c r="GZ102" s="61"/>
      <c r="HA102" s="62" t="str">
        <f>'[1]TKB-2'!HA103</f>
        <v/>
      </c>
      <c r="HB102" s="61"/>
      <c r="HC102" s="62" t="str">
        <f>'[1]TKB-2'!HC103</f>
        <v/>
      </c>
      <c r="HD102" s="61"/>
      <c r="HE102" s="62" t="str">
        <f>'[1]TKB-2'!HE103</f>
        <v/>
      </c>
      <c r="HF102" s="61"/>
      <c r="HG102" s="62" t="str">
        <f>'[1]TKB-2'!HG103</f>
        <v/>
      </c>
      <c r="HH102" s="61"/>
      <c r="HI102" s="62" t="str">
        <f>'[1]TKB-2'!HI103</f>
        <v/>
      </c>
      <c r="HJ102" s="61"/>
      <c r="HK102" s="62" t="str">
        <f>'[1]TKB-2'!HK103</f>
        <v/>
      </c>
      <c r="HL102" s="61"/>
      <c r="HM102" s="62" t="str">
        <f>'[1]TKB-2'!HM103</f>
        <v/>
      </c>
      <c r="HN102" s="61"/>
      <c r="HO102" s="62" t="str">
        <f>'[1]TKB-2'!HO103</f>
        <v/>
      </c>
      <c r="HP102" s="61"/>
      <c r="HQ102" s="62" t="str">
        <f>'[1]TKB-2'!HQ103</f>
        <v/>
      </c>
      <c r="HR102" s="61"/>
      <c r="HS102" s="62" t="str">
        <f>'[1]TKB-2'!HS103</f>
        <v/>
      </c>
      <c r="HT102" s="61"/>
      <c r="HU102" s="62" t="str">
        <f>'[1]TKB-2'!HU103</f>
        <v/>
      </c>
      <c r="HV102" s="61"/>
      <c r="HW102" s="62" t="str">
        <f>'[1]TKB-2'!HW103</f>
        <v/>
      </c>
      <c r="HX102" s="61"/>
      <c r="HY102" s="62" t="str">
        <f>'[1]TKB-2'!HY103</f>
        <v/>
      </c>
      <c r="HZ102" s="61"/>
      <c r="IA102" s="62" t="str">
        <f>'[1]TKB-2'!IA103</f>
        <v/>
      </c>
      <c r="IB102" s="61"/>
      <c r="IC102" s="62" t="str">
        <f>'[1]TKB-2'!IC103</f>
        <v/>
      </c>
      <c r="ID102" s="61"/>
      <c r="IE102" s="62" t="str">
        <f>'[1]TKB-2'!IE103</f>
        <v/>
      </c>
      <c r="IF102" s="61"/>
      <c r="IG102" s="62" t="str">
        <f>'[1]TKB-2'!IG103</f>
        <v/>
      </c>
      <c r="IH102" s="61"/>
      <c r="II102" s="62" t="str">
        <f>'[1]TKB-2'!II103</f>
        <v/>
      </c>
    </row>
    <row r="103" spans="1:243" ht="15.75" customHeight="1" x14ac:dyDescent="0.2">
      <c r="A103" s="309"/>
      <c r="B103" s="299"/>
      <c r="C103" s="302"/>
      <c r="D103" s="50">
        <v>0</v>
      </c>
      <c r="E103" s="294" t="s">
        <v>16</v>
      </c>
      <c r="F103" s="55">
        <f>'[1]TKB-2'!F104</f>
        <v>0</v>
      </c>
      <c r="G103" s="56"/>
      <c r="H103" s="55">
        <f>'[1]TKB-2'!H104</f>
        <v>0</v>
      </c>
      <c r="I103" s="56"/>
      <c r="J103" s="55">
        <f>'[1]TKB-2'!J104</f>
        <v>0</v>
      </c>
      <c r="K103" s="56"/>
      <c r="L103" s="55">
        <f>'[1]TKB-2'!L104</f>
        <v>0</v>
      </c>
      <c r="M103" s="56"/>
      <c r="N103" s="55" t="str">
        <f>'[1]TKB-2'!N104</f>
        <v>A2-203</v>
      </c>
      <c r="O103" s="56"/>
      <c r="P103" s="55" t="str">
        <f>'[1]TKB-2'!P104</f>
        <v>A4-303</v>
      </c>
      <c r="Q103" s="56"/>
      <c r="R103" s="55" t="str">
        <f>'[1]TKB-2'!R104</f>
        <v>A2-303</v>
      </c>
      <c r="S103" s="56"/>
      <c r="T103" s="55" t="str">
        <f>'[1]TKB-2'!T104</f>
        <v>A2-304</v>
      </c>
      <c r="U103" s="56"/>
      <c r="V103" s="55">
        <f>'[1]TKB-2'!V104</f>
        <v>0</v>
      </c>
      <c r="W103" s="56"/>
      <c r="X103" s="55">
        <f>'[1]TKB-2'!X104</f>
        <v>0</v>
      </c>
      <c r="Y103" s="56"/>
      <c r="Z103" s="55">
        <f>'[1]TKB-2'!Z104</f>
        <v>0</v>
      </c>
      <c r="AA103" s="56"/>
      <c r="AB103" s="55">
        <f>'[1]TKB-2'!AB104</f>
        <v>0</v>
      </c>
      <c r="AC103" s="56"/>
      <c r="AD103" s="55" t="str">
        <f>'[1]TKB-2'!AD104</f>
        <v>B2-101</v>
      </c>
      <c r="AE103" s="56"/>
      <c r="AF103" s="55" t="str">
        <f>'[1]TKB-2'!AF104</f>
        <v>B2-207C</v>
      </c>
      <c r="AG103" s="56"/>
      <c r="AH103" s="55" t="str">
        <f>'[1]TKB-2'!AH104</f>
        <v>B2-103</v>
      </c>
      <c r="AI103" s="56"/>
      <c r="AJ103" s="55">
        <f>'[1]TKB-2'!AJ104</f>
        <v>0</v>
      </c>
      <c r="AK103" s="56"/>
      <c r="AL103" s="55">
        <f>'[1]TKB-2'!AL104</f>
        <v>0</v>
      </c>
      <c r="AM103" s="56"/>
      <c r="AN103" s="55" t="str">
        <f>'[1]TKB-2'!AN104</f>
        <v>B2-501</v>
      </c>
      <c r="AO103" s="56"/>
      <c r="AP103" s="55">
        <f>'[1]TKB-2'!AP104</f>
        <v>0</v>
      </c>
      <c r="AQ103" s="56"/>
      <c r="AR103" s="55">
        <f>'[1]TKB-2'!AR104</f>
        <v>0</v>
      </c>
      <c r="AS103" s="56"/>
      <c r="AT103" s="55">
        <f>'[1]TKB-2'!AT104</f>
        <v>0</v>
      </c>
      <c r="AU103" s="56"/>
      <c r="AV103" s="55" t="str">
        <f>'[1]TKB-2'!AV104</f>
        <v>B2-502</v>
      </c>
      <c r="AW103" s="56"/>
      <c r="AX103" s="55" t="str">
        <f>'[1]TKB-2'!AX104</f>
        <v>B2-202</v>
      </c>
      <c r="AY103" s="56"/>
      <c r="AZ103" s="55">
        <f>'[1]TKB-2'!AZ104</f>
        <v>0</v>
      </c>
      <c r="BA103" s="56"/>
      <c r="BB103" s="55" t="str">
        <f>'[1]TKB-2'!BB104</f>
        <v>A2-305</v>
      </c>
      <c r="BC103" s="56"/>
      <c r="BD103" s="55">
        <f>'[1]TKB-2'!BD104</f>
        <v>0</v>
      </c>
      <c r="BE103" s="56"/>
      <c r="BF103" s="55" t="str">
        <f>'[1]TKB-2'!BF104</f>
        <v>A.SAN1</v>
      </c>
      <c r="BG103" s="56"/>
      <c r="BH103" s="55">
        <f>'[1]TKB-2'!BH104</f>
        <v>0</v>
      </c>
      <c r="BI103" s="56"/>
      <c r="BJ103" s="55">
        <f>'[1]TKB-2'!BJ104</f>
        <v>0</v>
      </c>
      <c r="BK103" s="56"/>
      <c r="BL103" s="55" t="str">
        <f>'[1]TKB-2'!BL104</f>
        <v>A4-203</v>
      </c>
      <c r="BM103" s="56"/>
      <c r="BN103" s="55">
        <f>'[1]TKB-2'!BN104</f>
        <v>0</v>
      </c>
      <c r="BO103" s="56"/>
      <c r="BP103" s="55" t="str">
        <f>'[1]TKB-2'!BP104</f>
        <v>B2-301</v>
      </c>
      <c r="BQ103" s="56"/>
      <c r="BR103" s="55">
        <f>'[1]TKB-2'!BR104</f>
        <v>0</v>
      </c>
      <c r="BS103" s="56"/>
      <c r="BT103" s="55">
        <f>'[1]TKB-2'!BT104</f>
        <v>0</v>
      </c>
      <c r="BU103" s="56"/>
      <c r="BV103" s="55">
        <f>'[1]TKB-2'!BV104</f>
        <v>0</v>
      </c>
      <c r="BW103" s="56"/>
      <c r="BX103" s="55" t="str">
        <f>'[1]TKB-2'!BX104</f>
        <v>A.XUONG2</v>
      </c>
      <c r="BY103" s="56"/>
      <c r="BZ103" s="55" t="str">
        <f>'[1]TKB-2'!BZ104</f>
        <v>A.XUONG3</v>
      </c>
      <c r="CA103" s="56"/>
      <c r="CB103" s="55">
        <f>'[1]TKB-2'!CB104</f>
        <v>0</v>
      </c>
      <c r="CC103" s="56"/>
      <c r="CD103" s="55">
        <f>'[1]TKB-2'!CD104</f>
        <v>0</v>
      </c>
      <c r="CE103" s="56"/>
      <c r="CF103" s="55" t="str">
        <f>'[1]TKB-2'!CF104</f>
        <v>B2-203</v>
      </c>
      <c r="CG103" s="56"/>
      <c r="CH103" s="55">
        <f>'[1]TKB-2'!CH104</f>
        <v>0</v>
      </c>
      <c r="CI103" s="56"/>
      <c r="CJ103" s="55" t="str">
        <f>'[1]TKB-2'!CJ104</f>
        <v>B2-303</v>
      </c>
      <c r="CK103" s="56"/>
      <c r="CL103" s="55">
        <f>'[1]TKB-2'!CL104</f>
        <v>0</v>
      </c>
      <c r="CM103" s="56"/>
      <c r="CN103" s="55">
        <f>'[1]TKB-2'!CN104</f>
        <v>0</v>
      </c>
      <c r="CO103" s="56"/>
      <c r="CP103" s="55">
        <f>'[1]TKB-2'!CP104</f>
        <v>0</v>
      </c>
      <c r="CQ103" s="56"/>
      <c r="CR103" s="55">
        <f>'[1]TKB-2'!CR104</f>
        <v>0</v>
      </c>
      <c r="CS103" s="56"/>
      <c r="CT103" s="55">
        <f>'[1]TKB-2'!CT104</f>
        <v>0</v>
      </c>
      <c r="CU103" s="56"/>
      <c r="CV103" s="55">
        <f>'[1]TKB-2'!CV104</f>
        <v>0</v>
      </c>
      <c r="CW103" s="56"/>
      <c r="CX103" s="55">
        <f>'[1]TKB-2'!CX104</f>
        <v>0</v>
      </c>
      <c r="CY103" s="56"/>
      <c r="CZ103" s="55">
        <f>'[1]TKB-2'!CZ104</f>
        <v>0</v>
      </c>
      <c r="DA103" s="56"/>
      <c r="DB103" s="55">
        <f>'[1]TKB-2'!DB104</f>
        <v>0</v>
      </c>
      <c r="DC103" s="56"/>
      <c r="DD103" s="55">
        <f>'[1]TKB-2'!DD104</f>
        <v>0</v>
      </c>
      <c r="DE103" s="56"/>
      <c r="DF103" s="55">
        <f>'[1]TKB-2'!DF104</f>
        <v>0</v>
      </c>
      <c r="DG103" s="56"/>
      <c r="DH103" s="55">
        <f>'[1]TKB-2'!DH104</f>
        <v>0</v>
      </c>
      <c r="DI103" s="56"/>
      <c r="DJ103" s="55">
        <f>'[1]TKB-2'!DJ104</f>
        <v>0</v>
      </c>
      <c r="DK103" s="56"/>
      <c r="DL103" s="55" t="str">
        <f>'[1]TKB-2'!DL104</f>
        <v>B2-401</v>
      </c>
      <c r="DM103" s="56"/>
      <c r="DN103" s="55" t="str">
        <f>'[1]TKB-2'!DN104</f>
        <v>A.SAN1</v>
      </c>
      <c r="DO103" s="56"/>
      <c r="DP103" s="55" t="str">
        <f>'[1]TKB-2'!DP104</f>
        <v>A.SAN2</v>
      </c>
      <c r="DQ103" s="56"/>
      <c r="DR103" s="55" t="str">
        <f>'[1]TKB-2'!DR104</f>
        <v>B2-404</v>
      </c>
      <c r="DS103" s="56"/>
      <c r="DT103" s="55">
        <f>'[1]TKB-2'!DT104</f>
        <v>0</v>
      </c>
      <c r="DU103" s="56"/>
      <c r="DV103" s="55" t="str">
        <f>'[1]TKB-2'!DV104</f>
        <v>B2-305</v>
      </c>
      <c r="DW103" s="56"/>
      <c r="DX103" s="55" t="str">
        <f>'[1]TKB-2'!DX104</f>
        <v>A.SAN2</v>
      </c>
      <c r="DY103" s="56"/>
      <c r="DZ103" s="55">
        <f>'[1]TKB-2'!DZ104</f>
        <v>0</v>
      </c>
      <c r="EA103" s="56"/>
      <c r="EB103" s="55">
        <f>'[1]TKB-2'!EB104</f>
        <v>0</v>
      </c>
      <c r="EC103" s="56"/>
      <c r="ED103" s="55">
        <f>'[1]TKB-2'!ED104</f>
        <v>0</v>
      </c>
      <c r="EE103" s="56"/>
      <c r="EF103" s="55">
        <f>'[1]TKB-2'!EF104</f>
        <v>0</v>
      </c>
      <c r="EG103" s="56"/>
      <c r="EH103" s="55">
        <f>'[1]TKB-2'!EH104</f>
        <v>0</v>
      </c>
      <c r="EI103" s="56"/>
      <c r="EJ103" s="55">
        <f>'[1]TKB-2'!EJ104</f>
        <v>0</v>
      </c>
      <c r="EK103" s="56"/>
      <c r="EL103" s="55">
        <f>'[1]TKB-2'!EL104</f>
        <v>0</v>
      </c>
      <c r="EM103" s="56"/>
      <c r="EN103" s="55">
        <f>'[1]TKB-2'!EN104</f>
        <v>0</v>
      </c>
      <c r="EO103" s="56"/>
      <c r="EP103" s="55">
        <f>'[1]TKB-2'!EP104</f>
        <v>0</v>
      </c>
      <c r="EQ103" s="56"/>
      <c r="ER103" s="55">
        <f>'[1]TKB-2'!ER104</f>
        <v>0</v>
      </c>
      <c r="ES103" s="56"/>
      <c r="ET103" s="55">
        <f>'[1]TKB-2'!ET104</f>
        <v>0</v>
      </c>
      <c r="EU103" s="56"/>
      <c r="EV103" s="55">
        <f>'[1]TKB-2'!EV104</f>
        <v>0</v>
      </c>
      <c r="EW103" s="56"/>
      <c r="EX103" s="55">
        <f>'[1]TKB-2'!EX104</f>
        <v>0</v>
      </c>
      <c r="EY103" s="56"/>
      <c r="EZ103" s="55">
        <f>'[1]TKB-2'!EZ104</f>
        <v>0</v>
      </c>
      <c r="FA103" s="56"/>
      <c r="FB103" s="55">
        <f>'[1]TKB-2'!FB104</f>
        <v>0</v>
      </c>
      <c r="FC103" s="56"/>
      <c r="FD103" s="55">
        <f>'[1]TKB-2'!FD104</f>
        <v>0</v>
      </c>
      <c r="FE103" s="56"/>
      <c r="FF103" s="55">
        <f>'[1]TKB-2'!FF104</f>
        <v>0</v>
      </c>
      <c r="FG103" s="56"/>
      <c r="FH103" s="55">
        <f>'[1]TKB-2'!FH104</f>
        <v>0</v>
      </c>
      <c r="FI103" s="56"/>
      <c r="FJ103" s="55">
        <f>'[1]TKB-2'!FJ104</f>
        <v>0</v>
      </c>
      <c r="FK103" s="56"/>
      <c r="FL103" s="55">
        <f>'[1]TKB-2'!FL104</f>
        <v>0</v>
      </c>
      <c r="FM103" s="56"/>
      <c r="FN103" s="55">
        <f>'[1]TKB-2'!FN104</f>
        <v>0</v>
      </c>
      <c r="FO103" s="56"/>
      <c r="FP103" s="55">
        <f>'[1]TKB-2'!FP104</f>
        <v>0</v>
      </c>
      <c r="FQ103" s="56"/>
      <c r="FR103" s="55">
        <f>'[1]TKB-2'!FR104</f>
        <v>0</v>
      </c>
      <c r="FS103" s="56"/>
      <c r="FT103" s="55">
        <f>'[1]TKB-2'!FT104</f>
        <v>0</v>
      </c>
      <c r="FU103" s="56"/>
      <c r="FV103" s="55">
        <f>'[1]TKB-2'!FV104</f>
        <v>0</v>
      </c>
      <c r="FW103" s="56"/>
      <c r="FX103" s="55">
        <f>'[1]TKB-2'!FX104</f>
        <v>0</v>
      </c>
      <c r="FY103" s="56"/>
      <c r="FZ103" s="55">
        <f>'[1]TKB-2'!FZ104</f>
        <v>0</v>
      </c>
      <c r="GA103" s="56"/>
      <c r="GB103" s="55">
        <f>'[1]TKB-2'!GB104</f>
        <v>0</v>
      </c>
      <c r="GC103" s="56"/>
      <c r="GD103" s="55">
        <f>'[1]TKB-2'!GD104</f>
        <v>0</v>
      </c>
      <c r="GE103" s="56"/>
      <c r="GF103" s="55">
        <f>'[1]TKB-2'!GF104</f>
        <v>0</v>
      </c>
      <c r="GG103" s="56"/>
      <c r="GH103" s="55">
        <f>'[1]TKB-2'!GH104</f>
        <v>0</v>
      </c>
      <c r="GI103" s="56"/>
      <c r="GJ103" s="55">
        <f>'[1]TKB-2'!GJ104</f>
        <v>0</v>
      </c>
      <c r="GK103" s="56"/>
      <c r="GL103" s="55">
        <f>'[1]TKB-2'!GL104</f>
        <v>0</v>
      </c>
      <c r="GM103" s="56"/>
      <c r="GN103" s="55">
        <f>'[1]TKB-2'!GN104</f>
        <v>0</v>
      </c>
      <c r="GO103" s="56"/>
      <c r="GP103" s="55">
        <f>'[1]TKB-2'!GP104</f>
        <v>0</v>
      </c>
      <c r="GQ103" s="56"/>
      <c r="GR103" s="55">
        <f>'[1]TKB-2'!GR104</f>
        <v>0</v>
      </c>
      <c r="GS103" s="56"/>
      <c r="GT103" s="55">
        <f>'[1]TKB-2'!GT104</f>
        <v>0</v>
      </c>
      <c r="GU103" s="56"/>
      <c r="GV103" s="55">
        <f>'[1]TKB-2'!GV104</f>
        <v>0</v>
      </c>
      <c r="GW103" s="56"/>
      <c r="GX103" s="55">
        <f>'[1]TKB-2'!GX104</f>
        <v>0</v>
      </c>
      <c r="GY103" s="56"/>
      <c r="GZ103" s="55">
        <f>'[1]TKB-2'!GZ104</f>
        <v>0</v>
      </c>
      <c r="HA103" s="56"/>
      <c r="HB103" s="55">
        <f>'[1]TKB-2'!HB104</f>
        <v>0</v>
      </c>
      <c r="HC103" s="56"/>
      <c r="HD103" s="55">
        <f>'[1]TKB-2'!HD104</f>
        <v>0</v>
      </c>
      <c r="HE103" s="56"/>
      <c r="HF103" s="55">
        <f>'[1]TKB-2'!HF104</f>
        <v>0</v>
      </c>
      <c r="HG103" s="56"/>
      <c r="HH103" s="55">
        <f>'[1]TKB-2'!HH104</f>
        <v>0</v>
      </c>
      <c r="HI103" s="56"/>
      <c r="HJ103" s="55">
        <f>'[1]TKB-2'!HJ104</f>
        <v>0</v>
      </c>
      <c r="HK103" s="56"/>
      <c r="HL103" s="55">
        <f>'[1]TKB-2'!HL104</f>
        <v>0</v>
      </c>
      <c r="HM103" s="56"/>
      <c r="HN103" s="55">
        <f>'[1]TKB-2'!HN104</f>
        <v>0</v>
      </c>
      <c r="HO103" s="56"/>
      <c r="HP103" s="55">
        <f>'[1]TKB-2'!HP104</f>
        <v>0</v>
      </c>
      <c r="HQ103" s="56"/>
      <c r="HR103" s="55">
        <f>'[1]TKB-2'!HR104</f>
        <v>0</v>
      </c>
      <c r="HS103" s="56"/>
      <c r="HT103" s="55">
        <f>'[1]TKB-2'!HT104</f>
        <v>0</v>
      </c>
      <c r="HU103" s="56"/>
      <c r="HV103" s="55">
        <f>'[1]TKB-2'!HV104</f>
        <v>0</v>
      </c>
      <c r="HW103" s="56"/>
      <c r="HX103" s="55">
        <f>'[1]TKB-2'!HX104</f>
        <v>0</v>
      </c>
      <c r="HY103" s="56"/>
      <c r="HZ103" s="55">
        <f>'[1]TKB-2'!HZ104</f>
        <v>0</v>
      </c>
      <c r="IA103" s="56"/>
      <c r="IB103" s="55">
        <f>'[1]TKB-2'!IB104</f>
        <v>0</v>
      </c>
      <c r="IC103" s="56"/>
      <c r="ID103" s="55">
        <f>'[1]TKB-2'!ID104</f>
        <v>0</v>
      </c>
      <c r="IE103" s="56"/>
      <c r="IF103" s="55">
        <f>'[1]TKB-2'!IF104</f>
        <v>0</v>
      </c>
      <c r="IG103" s="56"/>
      <c r="IH103" s="55">
        <f>'[1]TKB-2'!IH104</f>
        <v>0</v>
      </c>
      <c r="II103" s="56"/>
    </row>
    <row r="104" spans="1:243" ht="15.75" customHeight="1" x14ac:dyDescent="0.2">
      <c r="A104" s="309"/>
      <c r="B104" s="299"/>
      <c r="C104" s="302"/>
      <c r="D104" s="42" t="s">
        <v>17</v>
      </c>
      <c r="E104" s="293"/>
      <c r="F104" s="63"/>
      <c r="G104" s="64" t="str">
        <f>'[1]TKB-2'!G105</f>
        <v/>
      </c>
      <c r="H104" s="63"/>
      <c r="I104" s="64" t="str">
        <f>'[1]TKB-2'!I105</f>
        <v/>
      </c>
      <c r="J104" s="63"/>
      <c r="K104" s="64" t="str">
        <f>'[1]TKB-2'!K105</f>
        <v/>
      </c>
      <c r="L104" s="63"/>
      <c r="M104" s="64" t="str">
        <f>'[1]TKB-2'!M105</f>
        <v/>
      </c>
      <c r="N104" s="63"/>
      <c r="O104" s="64" t="str">
        <f>'[1]TKB-2'!O105</f>
        <v>Đ.Châu</v>
      </c>
      <c r="P104" s="63"/>
      <c r="Q104" s="64" t="str">
        <f>'[1]TKB-2'!Q105</f>
        <v>Q.Hùng</v>
      </c>
      <c r="R104" s="63"/>
      <c r="S104" s="64" t="str">
        <f>'[1]TKB-2'!S105</f>
        <v>H.Thuận</v>
      </c>
      <c r="T104" s="63"/>
      <c r="U104" s="64" t="str">
        <f>'[1]TKB-2'!U105</f>
        <v>V.Trạm</v>
      </c>
      <c r="V104" s="63"/>
      <c r="W104" s="64" t="str">
        <f>'[1]TKB-2'!W105</f>
        <v/>
      </c>
      <c r="X104" s="63"/>
      <c r="Y104" s="64" t="str">
        <f>'[1]TKB-2'!Y105</f>
        <v/>
      </c>
      <c r="Z104" s="63"/>
      <c r="AA104" s="64" t="str">
        <f>'[1]TKB-2'!AA105</f>
        <v/>
      </c>
      <c r="AB104" s="63"/>
      <c r="AC104" s="64" t="str">
        <f>'[1]TKB-2'!AC105</f>
        <v/>
      </c>
      <c r="AD104" s="63"/>
      <c r="AE104" s="64" t="str">
        <f>'[1]TKB-2'!AE105</f>
        <v>T.Vinh</v>
      </c>
      <c r="AF104" s="63"/>
      <c r="AG104" s="64" t="str">
        <f>'[1]TKB-2'!AG105</f>
        <v>C.Tín</v>
      </c>
      <c r="AH104" s="63"/>
      <c r="AI104" s="64" t="str">
        <f>'[1]TKB-2'!AI105</f>
        <v>Đ.Đức</v>
      </c>
      <c r="AJ104" s="63"/>
      <c r="AK104" s="64" t="str">
        <f>'[1]TKB-2'!AK105</f>
        <v/>
      </c>
      <c r="AL104" s="63"/>
      <c r="AM104" s="64" t="str">
        <f>'[1]TKB-2'!AM105</f>
        <v/>
      </c>
      <c r="AN104" s="63"/>
      <c r="AO104" s="64" t="str">
        <f>'[1]TKB-2'!AO105</f>
        <v>D22.DAKTR10</v>
      </c>
      <c r="AP104" s="63"/>
      <c r="AQ104" s="64" t="str">
        <f>'[1]TKB-2'!AQ105</f>
        <v/>
      </c>
      <c r="AR104" s="63"/>
      <c r="AS104" s="64" t="str">
        <f>'[1]TKB-2'!AS105</f>
        <v/>
      </c>
      <c r="AT104" s="63"/>
      <c r="AU104" s="64" t="str">
        <f>'[1]TKB-2'!AU105</f>
        <v/>
      </c>
      <c r="AV104" s="63"/>
      <c r="AW104" s="64" t="str">
        <f>'[1]TKB-2'!AW105</f>
        <v>D24KTR1DAKTR2</v>
      </c>
      <c r="AX104" s="63"/>
      <c r="AY104" s="64" t="str">
        <f>'[1]TKB-2'!AY105</f>
        <v>KKTR</v>
      </c>
      <c r="AZ104" s="63"/>
      <c r="BA104" s="64" t="str">
        <f>'[1]TKB-2'!BA105</f>
        <v/>
      </c>
      <c r="BB104" s="63"/>
      <c r="BC104" s="64" t="str">
        <f>'[1]TKB-2'!BC105</f>
        <v>S.Vinh</v>
      </c>
      <c r="BD104" s="63"/>
      <c r="BE104" s="64" t="str">
        <f>'[1]TKB-2'!BE105</f>
        <v/>
      </c>
      <c r="BF104" s="63"/>
      <c r="BG104" s="64" t="str">
        <f>'[1]TKB-2'!BG105</f>
        <v>T.Tám</v>
      </c>
      <c r="BH104" s="63"/>
      <c r="BI104" s="64" t="str">
        <f>'[1]TKB-2'!BI105</f>
        <v/>
      </c>
      <c r="BJ104" s="63"/>
      <c r="BK104" s="64" t="str">
        <f>'[1]TKB-2'!BK105</f>
        <v/>
      </c>
      <c r="BL104" s="63"/>
      <c r="BM104" s="64" t="str">
        <f>'[1]TKB-2'!BM105</f>
        <v>Th.Huy</v>
      </c>
      <c r="BN104" s="63"/>
      <c r="BO104" s="64" t="str">
        <f>'[1]TKB-2'!BO105</f>
        <v/>
      </c>
      <c r="BP104" s="63"/>
      <c r="BQ104" s="64" t="str">
        <f>'[1]TKB-2'!BQ105</f>
        <v>Thu.Trang</v>
      </c>
      <c r="BR104" s="63"/>
      <c r="BS104" s="64" t="str">
        <f>'[1]TKB-2'!BS105</f>
        <v/>
      </c>
      <c r="BT104" s="63"/>
      <c r="BU104" s="64" t="str">
        <f>'[1]TKB-2'!BU105</f>
        <v/>
      </c>
      <c r="BV104" s="63"/>
      <c r="BW104" s="64" t="str">
        <f>'[1]TKB-2'!BW105</f>
        <v/>
      </c>
      <c r="BX104" s="63"/>
      <c r="BY104" s="64" t="str">
        <f>'[1]TKB-2'!BY105</f>
        <v>T.Kiếm</v>
      </c>
      <c r="BZ104" s="63"/>
      <c r="CA104" s="64" t="str">
        <f>'[1]TKB-2'!CA105</f>
        <v>Đ.Toa</v>
      </c>
      <c r="CB104" s="63"/>
      <c r="CC104" s="64" t="str">
        <f>'[1]TKB-2'!CC105</f>
        <v/>
      </c>
      <c r="CD104" s="63"/>
      <c r="CE104" s="64" t="str">
        <f>'[1]TKB-2'!CE105</f>
        <v/>
      </c>
      <c r="CF104" s="63"/>
      <c r="CG104" s="64" t="str">
        <f>'[1]TKB-2'!CG105</f>
        <v>T.Sơn</v>
      </c>
      <c r="CH104" s="63"/>
      <c r="CI104" s="64" t="str">
        <f>'[1]TKB-2'!CI105</f>
        <v/>
      </c>
      <c r="CJ104" s="63"/>
      <c r="CK104" s="64" t="str">
        <f>'[1]TKB-2'!CK105</f>
        <v>S.Tùng</v>
      </c>
      <c r="CL104" s="63"/>
      <c r="CM104" s="64" t="str">
        <f>'[1]TKB-2'!CM105</f>
        <v/>
      </c>
      <c r="CN104" s="63"/>
      <c r="CO104" s="64" t="str">
        <f>'[1]TKB-2'!CO105</f>
        <v/>
      </c>
      <c r="CP104" s="63"/>
      <c r="CQ104" s="64" t="str">
        <f>'[1]TKB-2'!CQ105</f>
        <v/>
      </c>
      <c r="CR104" s="63"/>
      <c r="CS104" s="64" t="str">
        <f>'[1]TKB-2'!CS105</f>
        <v/>
      </c>
      <c r="CT104" s="63"/>
      <c r="CU104" s="64" t="str">
        <f>'[1]TKB-2'!CU105</f>
        <v/>
      </c>
      <c r="CV104" s="63"/>
      <c r="CW104" s="64" t="str">
        <f>'[1]TKB-2'!CW105</f>
        <v/>
      </c>
      <c r="CX104" s="63"/>
      <c r="CY104" s="64" t="str">
        <f>'[1]TKB-2'!CY105</f>
        <v/>
      </c>
      <c r="CZ104" s="63"/>
      <c r="DA104" s="64" t="str">
        <f>'[1]TKB-2'!DA105</f>
        <v/>
      </c>
      <c r="DB104" s="63"/>
      <c r="DC104" s="64" t="str">
        <f>'[1]TKB-2'!DC105</f>
        <v/>
      </c>
      <c r="DD104" s="63"/>
      <c r="DE104" s="64" t="str">
        <f>'[1]TKB-2'!DE105</f>
        <v/>
      </c>
      <c r="DF104" s="63"/>
      <c r="DG104" s="64" t="str">
        <f>'[1]TKB-2'!DG105</f>
        <v/>
      </c>
      <c r="DH104" s="63"/>
      <c r="DI104" s="64" t="str">
        <f>'[1]TKB-2'!DI105</f>
        <v/>
      </c>
      <c r="DJ104" s="63"/>
      <c r="DK104" s="64" t="str">
        <f>'[1]TKB-2'!DK105</f>
        <v/>
      </c>
      <c r="DL104" s="63"/>
      <c r="DM104" s="64" t="str">
        <f>'[1]TKB-2'!DM105</f>
        <v>Th.Chung</v>
      </c>
      <c r="DN104" s="63"/>
      <c r="DO104" s="64" t="str">
        <f>'[1]TKB-2'!DO105</f>
        <v>P.Lâm</v>
      </c>
      <c r="DP104" s="63"/>
      <c r="DQ104" s="64" t="str">
        <f>'[1]TKB-2'!DQ105</f>
        <v>V.Đông</v>
      </c>
      <c r="DR104" s="63"/>
      <c r="DS104" s="64" t="str">
        <f>'[1]TKB-2'!DS105</f>
        <v>H.Vân(TG)</v>
      </c>
      <c r="DT104" s="63"/>
      <c r="DU104" s="64" t="str">
        <f>'[1]TKB-2'!DU105</f>
        <v/>
      </c>
      <c r="DV104" s="63"/>
      <c r="DW104" s="64" t="str">
        <f>'[1]TKB-2'!DW105</f>
        <v>Đ.Nguyên</v>
      </c>
      <c r="DX104" s="63"/>
      <c r="DY104" s="64" t="str">
        <f>'[1]TKB-2'!DY105</f>
        <v>V.Minh</v>
      </c>
      <c r="DZ104" s="63"/>
      <c r="EA104" s="64" t="str">
        <f>'[1]TKB-2'!EA105</f>
        <v/>
      </c>
      <c r="EB104" s="63"/>
      <c r="EC104" s="64" t="str">
        <f>'[1]TKB-2'!EC105</f>
        <v/>
      </c>
      <c r="ED104" s="63"/>
      <c r="EE104" s="64" t="str">
        <f>'[1]TKB-2'!EE105</f>
        <v/>
      </c>
      <c r="EF104" s="63"/>
      <c r="EG104" s="64" t="str">
        <f>'[1]TKB-2'!EG105</f>
        <v/>
      </c>
      <c r="EH104" s="63"/>
      <c r="EI104" s="64" t="str">
        <f>'[1]TKB-2'!EI105</f>
        <v/>
      </c>
      <c r="EJ104" s="63"/>
      <c r="EK104" s="64" t="str">
        <f>'[1]TKB-2'!EK105</f>
        <v/>
      </c>
      <c r="EL104" s="63"/>
      <c r="EM104" s="64" t="str">
        <f>'[1]TKB-2'!EM105</f>
        <v/>
      </c>
      <c r="EN104" s="63"/>
      <c r="EO104" s="64" t="str">
        <f>'[1]TKB-2'!EO105</f>
        <v/>
      </c>
      <c r="EP104" s="63"/>
      <c r="EQ104" s="64" t="str">
        <f>'[1]TKB-2'!EQ105</f>
        <v/>
      </c>
      <c r="ER104" s="63"/>
      <c r="ES104" s="64" t="str">
        <f>'[1]TKB-2'!ES105</f>
        <v/>
      </c>
      <c r="ET104" s="63"/>
      <c r="EU104" s="64" t="str">
        <f>'[1]TKB-2'!EU105</f>
        <v/>
      </c>
      <c r="EV104" s="63"/>
      <c r="EW104" s="64" t="str">
        <f>'[1]TKB-2'!EW105</f>
        <v/>
      </c>
      <c r="EX104" s="63"/>
      <c r="EY104" s="64" t="str">
        <f>'[1]TKB-2'!EY105</f>
        <v/>
      </c>
      <c r="EZ104" s="63"/>
      <c r="FA104" s="64" t="str">
        <f>'[1]TKB-2'!FA105</f>
        <v/>
      </c>
      <c r="FB104" s="63"/>
      <c r="FC104" s="64" t="str">
        <f>'[1]TKB-2'!FC105</f>
        <v/>
      </c>
      <c r="FD104" s="63"/>
      <c r="FE104" s="64" t="str">
        <f>'[1]TKB-2'!FE105</f>
        <v/>
      </c>
      <c r="FF104" s="63"/>
      <c r="FG104" s="64" t="str">
        <f>'[1]TKB-2'!FG105</f>
        <v/>
      </c>
      <c r="FH104" s="63"/>
      <c r="FI104" s="64" t="str">
        <f>'[1]TKB-2'!FI105</f>
        <v/>
      </c>
      <c r="FJ104" s="63"/>
      <c r="FK104" s="64" t="str">
        <f>'[1]TKB-2'!FK105</f>
        <v/>
      </c>
      <c r="FL104" s="63"/>
      <c r="FM104" s="64" t="str">
        <f>'[1]TKB-2'!FM105</f>
        <v/>
      </c>
      <c r="FN104" s="63"/>
      <c r="FO104" s="64" t="str">
        <f>'[1]TKB-2'!FO105</f>
        <v/>
      </c>
      <c r="FP104" s="63"/>
      <c r="FQ104" s="64" t="str">
        <f>'[1]TKB-2'!FQ105</f>
        <v/>
      </c>
      <c r="FR104" s="63"/>
      <c r="FS104" s="64" t="str">
        <f>'[1]TKB-2'!FS105</f>
        <v/>
      </c>
      <c r="FT104" s="63"/>
      <c r="FU104" s="64" t="str">
        <f>'[1]TKB-2'!FU105</f>
        <v/>
      </c>
      <c r="FV104" s="63"/>
      <c r="FW104" s="64" t="str">
        <f>'[1]TKB-2'!FW105</f>
        <v/>
      </c>
      <c r="FX104" s="63"/>
      <c r="FY104" s="64" t="str">
        <f>'[1]TKB-2'!FY105</f>
        <v/>
      </c>
      <c r="FZ104" s="63"/>
      <c r="GA104" s="64" t="str">
        <f>'[1]TKB-2'!GA105</f>
        <v/>
      </c>
      <c r="GB104" s="63"/>
      <c r="GC104" s="64" t="str">
        <f>'[1]TKB-2'!GC105</f>
        <v/>
      </c>
      <c r="GD104" s="63"/>
      <c r="GE104" s="64" t="str">
        <f>'[1]TKB-2'!GE105</f>
        <v/>
      </c>
      <c r="GF104" s="63"/>
      <c r="GG104" s="64" t="str">
        <f>'[1]TKB-2'!GG105</f>
        <v/>
      </c>
      <c r="GH104" s="63"/>
      <c r="GI104" s="64" t="str">
        <f>'[1]TKB-2'!GI105</f>
        <v/>
      </c>
      <c r="GJ104" s="63"/>
      <c r="GK104" s="64" t="str">
        <f>'[1]TKB-2'!GK105</f>
        <v/>
      </c>
      <c r="GL104" s="63"/>
      <c r="GM104" s="64" t="str">
        <f>'[1]TKB-2'!GM105</f>
        <v/>
      </c>
      <c r="GN104" s="63"/>
      <c r="GO104" s="64" t="str">
        <f>'[1]TKB-2'!GO105</f>
        <v/>
      </c>
      <c r="GP104" s="63"/>
      <c r="GQ104" s="64" t="str">
        <f>'[1]TKB-2'!GQ105</f>
        <v/>
      </c>
      <c r="GR104" s="63"/>
      <c r="GS104" s="64" t="str">
        <f>'[1]TKB-2'!GS105</f>
        <v/>
      </c>
      <c r="GT104" s="63"/>
      <c r="GU104" s="64" t="str">
        <f>'[1]TKB-2'!GU105</f>
        <v/>
      </c>
      <c r="GV104" s="63"/>
      <c r="GW104" s="64" t="str">
        <f>'[1]TKB-2'!GW105</f>
        <v/>
      </c>
      <c r="GX104" s="63"/>
      <c r="GY104" s="64" t="str">
        <f>'[1]TKB-2'!GY105</f>
        <v/>
      </c>
      <c r="GZ104" s="63"/>
      <c r="HA104" s="64" t="str">
        <f>'[1]TKB-2'!HA105</f>
        <v/>
      </c>
      <c r="HB104" s="63"/>
      <c r="HC104" s="64" t="str">
        <f>'[1]TKB-2'!HC105</f>
        <v/>
      </c>
      <c r="HD104" s="63"/>
      <c r="HE104" s="64" t="str">
        <f>'[1]TKB-2'!HE105</f>
        <v/>
      </c>
      <c r="HF104" s="63"/>
      <c r="HG104" s="64" t="str">
        <f>'[1]TKB-2'!HG105</f>
        <v/>
      </c>
      <c r="HH104" s="63"/>
      <c r="HI104" s="64" t="str">
        <f>'[1]TKB-2'!HI105</f>
        <v/>
      </c>
      <c r="HJ104" s="63"/>
      <c r="HK104" s="64" t="str">
        <f>'[1]TKB-2'!HK105</f>
        <v/>
      </c>
      <c r="HL104" s="63"/>
      <c r="HM104" s="64" t="str">
        <f>'[1]TKB-2'!HM105</f>
        <v/>
      </c>
      <c r="HN104" s="63"/>
      <c r="HO104" s="64" t="str">
        <f>'[1]TKB-2'!HO105</f>
        <v/>
      </c>
      <c r="HP104" s="63"/>
      <c r="HQ104" s="64" t="str">
        <f>'[1]TKB-2'!HQ105</f>
        <v/>
      </c>
      <c r="HR104" s="63"/>
      <c r="HS104" s="64" t="str">
        <f>'[1]TKB-2'!HS105</f>
        <v/>
      </c>
      <c r="HT104" s="63"/>
      <c r="HU104" s="64" t="str">
        <f>'[1]TKB-2'!HU105</f>
        <v/>
      </c>
      <c r="HV104" s="63"/>
      <c r="HW104" s="64" t="str">
        <f>'[1]TKB-2'!HW105</f>
        <v/>
      </c>
      <c r="HX104" s="63"/>
      <c r="HY104" s="64" t="str">
        <f>'[1]TKB-2'!HY105</f>
        <v/>
      </c>
      <c r="HZ104" s="63"/>
      <c r="IA104" s="64" t="str">
        <f>'[1]TKB-2'!IA105</f>
        <v/>
      </c>
      <c r="IB104" s="63"/>
      <c r="IC104" s="64" t="str">
        <f>'[1]TKB-2'!IC105</f>
        <v/>
      </c>
      <c r="ID104" s="63"/>
      <c r="IE104" s="64" t="str">
        <f>'[1]TKB-2'!IE105</f>
        <v/>
      </c>
      <c r="IF104" s="63"/>
      <c r="IG104" s="64" t="str">
        <f>'[1]TKB-2'!IG105</f>
        <v/>
      </c>
      <c r="IH104" s="63"/>
      <c r="II104" s="64" t="str">
        <f>'[1]TKB-2'!II105</f>
        <v/>
      </c>
    </row>
    <row r="105" spans="1:243" ht="15.75" customHeight="1" x14ac:dyDescent="0.2">
      <c r="A105" s="309"/>
      <c r="B105" s="299"/>
      <c r="C105" s="302"/>
      <c r="D105" s="39">
        <v>0</v>
      </c>
      <c r="E105" s="292" t="s">
        <v>73</v>
      </c>
      <c r="F105" s="57">
        <f>'[1]TKB-2'!F106</f>
        <v>0</v>
      </c>
      <c r="G105" s="58"/>
      <c r="H105" s="57">
        <f>'[1]TKB-2'!H106</f>
        <v>0</v>
      </c>
      <c r="I105" s="58"/>
      <c r="J105" s="57">
        <f>'[1]TKB-2'!J106</f>
        <v>0</v>
      </c>
      <c r="K105" s="58"/>
      <c r="L105" s="57">
        <f>'[1]TKB-2'!L106</f>
        <v>0</v>
      </c>
      <c r="M105" s="58"/>
      <c r="N105" s="57" t="str">
        <f>'[1]TKB-2'!N106</f>
        <v>A2-203</v>
      </c>
      <c r="O105" s="58"/>
      <c r="P105" s="57" t="str">
        <f>'[1]TKB-2'!P106</f>
        <v>A4-303</v>
      </c>
      <c r="Q105" s="58"/>
      <c r="R105" s="57" t="str">
        <f>'[1]TKB-2'!R106</f>
        <v>A2-303</v>
      </c>
      <c r="S105" s="58"/>
      <c r="T105" s="57" t="str">
        <f>'[1]TKB-2'!T106</f>
        <v>A2-304</v>
      </c>
      <c r="U105" s="58"/>
      <c r="V105" s="57">
        <f>'[1]TKB-2'!V106</f>
        <v>0</v>
      </c>
      <c r="W105" s="58"/>
      <c r="X105" s="57">
        <f>'[1]TKB-2'!X106</f>
        <v>0</v>
      </c>
      <c r="Y105" s="58"/>
      <c r="Z105" s="57">
        <f>'[1]TKB-2'!Z106</f>
        <v>0</v>
      </c>
      <c r="AA105" s="58"/>
      <c r="AB105" s="57">
        <f>'[1]TKB-2'!AB106</f>
        <v>0</v>
      </c>
      <c r="AC105" s="58"/>
      <c r="AD105" s="57" t="str">
        <f>'[1]TKB-2'!AD106</f>
        <v>B2-101</v>
      </c>
      <c r="AE105" s="58"/>
      <c r="AF105" s="57" t="str">
        <f>'[1]TKB-2'!AF106</f>
        <v>B2-207C</v>
      </c>
      <c r="AG105" s="58"/>
      <c r="AH105" s="57" t="str">
        <f>'[1]TKB-2'!AH106</f>
        <v>B2-103</v>
      </c>
      <c r="AI105" s="58"/>
      <c r="AJ105" s="57">
        <f>'[1]TKB-2'!AJ106</f>
        <v>0</v>
      </c>
      <c r="AK105" s="58"/>
      <c r="AL105" s="57">
        <f>'[1]TKB-2'!AL106</f>
        <v>0</v>
      </c>
      <c r="AM105" s="58"/>
      <c r="AN105" s="57" t="str">
        <f>'[1]TKB-2'!AN106</f>
        <v>B2-501</v>
      </c>
      <c r="AO105" s="58"/>
      <c r="AP105" s="57">
        <f>'[1]TKB-2'!AP106</f>
        <v>0</v>
      </c>
      <c r="AQ105" s="58"/>
      <c r="AR105" s="57">
        <f>'[1]TKB-2'!AR106</f>
        <v>0</v>
      </c>
      <c r="AS105" s="58"/>
      <c r="AT105" s="57">
        <f>'[1]TKB-2'!AT106</f>
        <v>0</v>
      </c>
      <c r="AU105" s="58"/>
      <c r="AV105" s="57" t="str">
        <f>'[1]TKB-2'!AV106</f>
        <v>B2-502</v>
      </c>
      <c r="AW105" s="58"/>
      <c r="AX105" s="57" t="str">
        <f>'[1]TKB-2'!AX106</f>
        <v>B2-202</v>
      </c>
      <c r="AY105" s="58"/>
      <c r="AZ105" s="57">
        <f>'[1]TKB-2'!AZ106</f>
        <v>0</v>
      </c>
      <c r="BA105" s="58"/>
      <c r="BB105" s="57" t="str">
        <f>'[1]TKB-2'!BB106</f>
        <v>A2-305</v>
      </c>
      <c r="BC105" s="58"/>
      <c r="BD105" s="57">
        <f>'[1]TKB-2'!BD106</f>
        <v>0</v>
      </c>
      <c r="BE105" s="58"/>
      <c r="BF105" s="57" t="str">
        <f>'[1]TKB-2'!BF106</f>
        <v>A.SAN1</v>
      </c>
      <c r="BG105" s="58"/>
      <c r="BH105" s="57">
        <f>'[1]TKB-2'!BH106</f>
        <v>0</v>
      </c>
      <c r="BI105" s="58"/>
      <c r="BJ105" s="57">
        <f>'[1]TKB-2'!BJ106</f>
        <v>0</v>
      </c>
      <c r="BK105" s="58"/>
      <c r="BL105" s="57" t="str">
        <f>'[1]TKB-2'!BL106</f>
        <v>A4-203</v>
      </c>
      <c r="BM105" s="58"/>
      <c r="BN105" s="57">
        <f>'[1]TKB-2'!BN106</f>
        <v>0</v>
      </c>
      <c r="BO105" s="58"/>
      <c r="BP105" s="57" t="str">
        <f>'[1]TKB-2'!BP106</f>
        <v>B2-301</v>
      </c>
      <c r="BQ105" s="58"/>
      <c r="BR105" s="57">
        <f>'[1]TKB-2'!BR106</f>
        <v>0</v>
      </c>
      <c r="BS105" s="58"/>
      <c r="BT105" s="57">
        <f>'[1]TKB-2'!BT106</f>
        <v>0</v>
      </c>
      <c r="BU105" s="58"/>
      <c r="BV105" s="57">
        <f>'[1]TKB-2'!BV106</f>
        <v>0</v>
      </c>
      <c r="BW105" s="58"/>
      <c r="BX105" s="57">
        <f>'[1]TKB-2'!BX106</f>
        <v>0</v>
      </c>
      <c r="BY105" s="58"/>
      <c r="BZ105" s="57">
        <f>'[1]TKB-2'!BZ106</f>
        <v>0</v>
      </c>
      <c r="CA105" s="58"/>
      <c r="CB105" s="57">
        <f>'[1]TKB-2'!CB106</f>
        <v>0</v>
      </c>
      <c r="CC105" s="58"/>
      <c r="CD105" s="57">
        <f>'[1]TKB-2'!CD106</f>
        <v>0</v>
      </c>
      <c r="CE105" s="58"/>
      <c r="CF105" s="57">
        <f>'[1]TKB-2'!CF106</f>
        <v>0</v>
      </c>
      <c r="CG105" s="58"/>
      <c r="CH105" s="57" t="str">
        <f>'[1]TKB-2'!CH106</f>
        <v>B2-302</v>
      </c>
      <c r="CI105" s="58"/>
      <c r="CJ105" s="57" t="str">
        <f>'[1]TKB-2'!CJ106</f>
        <v>B2-303</v>
      </c>
      <c r="CK105" s="58"/>
      <c r="CL105" s="57" t="str">
        <f>'[1]TKB-2'!CL106</f>
        <v>B2-304</v>
      </c>
      <c r="CM105" s="58"/>
      <c r="CN105" s="57">
        <f>'[1]TKB-2'!CN106</f>
        <v>0</v>
      </c>
      <c r="CO105" s="58"/>
      <c r="CP105" s="57">
        <f>'[1]TKB-2'!CP106</f>
        <v>0</v>
      </c>
      <c r="CQ105" s="58"/>
      <c r="CR105" s="57">
        <f>'[1]TKB-2'!CR106</f>
        <v>0</v>
      </c>
      <c r="CS105" s="58"/>
      <c r="CT105" s="57">
        <f>'[1]TKB-2'!CT106</f>
        <v>0</v>
      </c>
      <c r="CU105" s="58"/>
      <c r="CV105" s="57">
        <f>'[1]TKB-2'!CV106</f>
        <v>0</v>
      </c>
      <c r="CW105" s="58"/>
      <c r="CX105" s="57">
        <f>'[1]TKB-2'!CX106</f>
        <v>0</v>
      </c>
      <c r="CY105" s="58"/>
      <c r="CZ105" s="57">
        <f>'[1]TKB-2'!CZ106</f>
        <v>0</v>
      </c>
      <c r="DA105" s="58"/>
      <c r="DB105" s="57">
        <f>'[1]TKB-2'!DB106</f>
        <v>0</v>
      </c>
      <c r="DC105" s="58"/>
      <c r="DD105" s="57">
        <f>'[1]TKB-2'!DD106</f>
        <v>0</v>
      </c>
      <c r="DE105" s="58"/>
      <c r="DF105" s="57">
        <f>'[1]TKB-2'!DF106</f>
        <v>0</v>
      </c>
      <c r="DG105" s="58"/>
      <c r="DH105" s="57">
        <f>'[1]TKB-2'!DH106</f>
        <v>0</v>
      </c>
      <c r="DI105" s="58"/>
      <c r="DJ105" s="57">
        <f>'[1]TKB-2'!DJ106</f>
        <v>0</v>
      </c>
      <c r="DK105" s="58"/>
      <c r="DL105" s="57" t="str">
        <f>'[1]TKB-2'!DL106</f>
        <v>B2-401</v>
      </c>
      <c r="DM105" s="58"/>
      <c r="DN105" s="57">
        <f>'[1]TKB-2'!DN106</f>
        <v>0</v>
      </c>
      <c r="DO105" s="58"/>
      <c r="DP105" s="57">
        <f>'[1]TKB-2'!DP106</f>
        <v>0</v>
      </c>
      <c r="DQ105" s="58"/>
      <c r="DR105" s="57" t="str">
        <f>'[1]TKB-2'!DR106</f>
        <v>B2-404</v>
      </c>
      <c r="DS105" s="58"/>
      <c r="DT105" s="57" t="str">
        <f>'[1]TKB-2'!DT106</f>
        <v>B2-108</v>
      </c>
      <c r="DU105" s="58"/>
      <c r="DV105" s="57" t="str">
        <f>'[1]TKB-2'!DV106</f>
        <v>B2-305</v>
      </c>
      <c r="DW105" s="58"/>
      <c r="DX105" s="57">
        <f>'[1]TKB-2'!DX106</f>
        <v>0</v>
      </c>
      <c r="DY105" s="58"/>
      <c r="DZ105" s="57">
        <f>'[1]TKB-2'!DZ106</f>
        <v>0</v>
      </c>
      <c r="EA105" s="58"/>
      <c r="EB105" s="57">
        <f>'[1]TKB-2'!EB106</f>
        <v>0</v>
      </c>
      <c r="EC105" s="58"/>
      <c r="ED105" s="57">
        <f>'[1]TKB-2'!ED106</f>
        <v>0</v>
      </c>
      <c r="EE105" s="58"/>
      <c r="EF105" s="57">
        <f>'[1]TKB-2'!EF106</f>
        <v>0</v>
      </c>
      <c r="EG105" s="58"/>
      <c r="EH105" s="57">
        <f>'[1]TKB-2'!EH106</f>
        <v>0</v>
      </c>
      <c r="EI105" s="58"/>
      <c r="EJ105" s="57">
        <f>'[1]TKB-2'!EJ106</f>
        <v>0</v>
      </c>
      <c r="EK105" s="58"/>
      <c r="EL105" s="57">
        <f>'[1]TKB-2'!EL106</f>
        <v>0</v>
      </c>
      <c r="EM105" s="58"/>
      <c r="EN105" s="57">
        <f>'[1]TKB-2'!EN106</f>
        <v>0</v>
      </c>
      <c r="EO105" s="58"/>
      <c r="EP105" s="57">
        <f>'[1]TKB-2'!EP106</f>
        <v>0</v>
      </c>
      <c r="EQ105" s="58"/>
      <c r="ER105" s="57">
        <f>'[1]TKB-2'!ER106</f>
        <v>0</v>
      </c>
      <c r="ES105" s="58"/>
      <c r="ET105" s="57">
        <f>'[1]TKB-2'!ET106</f>
        <v>0</v>
      </c>
      <c r="EU105" s="58"/>
      <c r="EV105" s="57">
        <f>'[1]TKB-2'!EV106</f>
        <v>0</v>
      </c>
      <c r="EW105" s="58"/>
      <c r="EX105" s="57">
        <f>'[1]TKB-2'!EX106</f>
        <v>0</v>
      </c>
      <c r="EY105" s="58"/>
      <c r="EZ105" s="57">
        <f>'[1]TKB-2'!EZ106</f>
        <v>0</v>
      </c>
      <c r="FA105" s="58"/>
      <c r="FB105" s="57">
        <f>'[1]TKB-2'!FB106</f>
        <v>0</v>
      </c>
      <c r="FC105" s="58"/>
      <c r="FD105" s="57">
        <f>'[1]TKB-2'!FD106</f>
        <v>0</v>
      </c>
      <c r="FE105" s="58"/>
      <c r="FF105" s="57">
        <f>'[1]TKB-2'!FF106</f>
        <v>0</v>
      </c>
      <c r="FG105" s="58"/>
      <c r="FH105" s="57">
        <f>'[1]TKB-2'!FH106</f>
        <v>0</v>
      </c>
      <c r="FI105" s="58"/>
      <c r="FJ105" s="57">
        <f>'[1]TKB-2'!FJ106</f>
        <v>0</v>
      </c>
      <c r="FK105" s="58"/>
      <c r="FL105" s="57">
        <f>'[1]TKB-2'!FL106</f>
        <v>0</v>
      </c>
      <c r="FM105" s="58"/>
      <c r="FN105" s="57">
        <f>'[1]TKB-2'!FN106</f>
        <v>0</v>
      </c>
      <c r="FO105" s="58"/>
      <c r="FP105" s="57">
        <f>'[1]TKB-2'!FP106</f>
        <v>0</v>
      </c>
      <c r="FQ105" s="58"/>
      <c r="FR105" s="57">
        <f>'[1]TKB-2'!FR106</f>
        <v>0</v>
      </c>
      <c r="FS105" s="58"/>
      <c r="FT105" s="57">
        <f>'[1]TKB-2'!FT106</f>
        <v>0</v>
      </c>
      <c r="FU105" s="58"/>
      <c r="FV105" s="57">
        <f>'[1]TKB-2'!FV106</f>
        <v>0</v>
      </c>
      <c r="FW105" s="58"/>
      <c r="FX105" s="57">
        <f>'[1]TKB-2'!FX106</f>
        <v>0</v>
      </c>
      <c r="FY105" s="58"/>
      <c r="FZ105" s="57">
        <f>'[1]TKB-2'!FZ106</f>
        <v>0</v>
      </c>
      <c r="GA105" s="58"/>
      <c r="GB105" s="57">
        <f>'[1]TKB-2'!GB106</f>
        <v>0</v>
      </c>
      <c r="GC105" s="58"/>
      <c r="GD105" s="57">
        <f>'[1]TKB-2'!GD106</f>
        <v>0</v>
      </c>
      <c r="GE105" s="58"/>
      <c r="GF105" s="57">
        <f>'[1]TKB-2'!GF106</f>
        <v>0</v>
      </c>
      <c r="GG105" s="58"/>
      <c r="GH105" s="57">
        <f>'[1]TKB-2'!GH106</f>
        <v>0</v>
      </c>
      <c r="GI105" s="58"/>
      <c r="GJ105" s="57">
        <f>'[1]TKB-2'!GJ106</f>
        <v>0</v>
      </c>
      <c r="GK105" s="58"/>
      <c r="GL105" s="57">
        <f>'[1]TKB-2'!GL106</f>
        <v>0</v>
      </c>
      <c r="GM105" s="58"/>
      <c r="GN105" s="57">
        <f>'[1]TKB-2'!GN106</f>
        <v>0</v>
      </c>
      <c r="GO105" s="58"/>
      <c r="GP105" s="57">
        <f>'[1]TKB-2'!GP106</f>
        <v>0</v>
      </c>
      <c r="GQ105" s="58"/>
      <c r="GR105" s="57">
        <f>'[1]TKB-2'!GR106</f>
        <v>0</v>
      </c>
      <c r="GS105" s="58"/>
      <c r="GT105" s="57">
        <f>'[1]TKB-2'!GT106</f>
        <v>0</v>
      </c>
      <c r="GU105" s="58"/>
      <c r="GV105" s="57">
        <f>'[1]TKB-2'!GV106</f>
        <v>0</v>
      </c>
      <c r="GW105" s="58"/>
      <c r="GX105" s="57">
        <f>'[1]TKB-2'!GX106</f>
        <v>0</v>
      </c>
      <c r="GY105" s="58"/>
      <c r="GZ105" s="57">
        <f>'[1]TKB-2'!GZ106</f>
        <v>0</v>
      </c>
      <c r="HA105" s="58"/>
      <c r="HB105" s="57">
        <f>'[1]TKB-2'!HB106</f>
        <v>0</v>
      </c>
      <c r="HC105" s="58"/>
      <c r="HD105" s="57">
        <f>'[1]TKB-2'!HD106</f>
        <v>0</v>
      </c>
      <c r="HE105" s="58"/>
      <c r="HF105" s="57">
        <f>'[1]TKB-2'!HF106</f>
        <v>0</v>
      </c>
      <c r="HG105" s="58"/>
      <c r="HH105" s="57">
        <f>'[1]TKB-2'!HH106</f>
        <v>0</v>
      </c>
      <c r="HI105" s="58"/>
      <c r="HJ105" s="57">
        <f>'[1]TKB-2'!HJ106</f>
        <v>0</v>
      </c>
      <c r="HK105" s="58"/>
      <c r="HL105" s="57">
        <f>'[1]TKB-2'!HL106</f>
        <v>0</v>
      </c>
      <c r="HM105" s="58"/>
      <c r="HN105" s="57">
        <f>'[1]TKB-2'!HN106</f>
        <v>0</v>
      </c>
      <c r="HO105" s="58"/>
      <c r="HP105" s="57">
        <f>'[1]TKB-2'!HP106</f>
        <v>0</v>
      </c>
      <c r="HQ105" s="58"/>
      <c r="HR105" s="57">
        <f>'[1]TKB-2'!HR106</f>
        <v>0</v>
      </c>
      <c r="HS105" s="58"/>
      <c r="HT105" s="57">
        <f>'[1]TKB-2'!HT106</f>
        <v>0</v>
      </c>
      <c r="HU105" s="58"/>
      <c r="HV105" s="57">
        <f>'[1]TKB-2'!HV106</f>
        <v>0</v>
      </c>
      <c r="HW105" s="58"/>
      <c r="HX105" s="57">
        <f>'[1]TKB-2'!HX106</f>
        <v>0</v>
      </c>
      <c r="HY105" s="58"/>
      <c r="HZ105" s="57">
        <f>'[1]TKB-2'!HZ106</f>
        <v>0</v>
      </c>
      <c r="IA105" s="58"/>
      <c r="IB105" s="57">
        <f>'[1]TKB-2'!IB106</f>
        <v>0</v>
      </c>
      <c r="IC105" s="58"/>
      <c r="ID105" s="57">
        <f>'[1]TKB-2'!ID106</f>
        <v>0</v>
      </c>
      <c r="IE105" s="58"/>
      <c r="IF105" s="57">
        <f>'[1]TKB-2'!IF106</f>
        <v>0</v>
      </c>
      <c r="IG105" s="58"/>
      <c r="IH105" s="57">
        <f>'[1]TKB-2'!IH106</f>
        <v>0</v>
      </c>
      <c r="II105" s="58"/>
    </row>
    <row r="106" spans="1:243" ht="15.75" customHeight="1" x14ac:dyDescent="0.2">
      <c r="A106" s="309"/>
      <c r="B106" s="299"/>
      <c r="C106" s="302"/>
      <c r="D106" s="47">
        <v>0</v>
      </c>
      <c r="E106" s="293"/>
      <c r="F106" s="61"/>
      <c r="G106" s="62" t="str">
        <f>'[1]TKB-2'!G107</f>
        <v/>
      </c>
      <c r="H106" s="61"/>
      <c r="I106" s="62" t="str">
        <f>'[1]TKB-2'!I107</f>
        <v/>
      </c>
      <c r="J106" s="61"/>
      <c r="K106" s="62" t="str">
        <f>'[1]TKB-2'!K107</f>
        <v/>
      </c>
      <c r="L106" s="61"/>
      <c r="M106" s="62" t="str">
        <f>'[1]TKB-2'!M107</f>
        <v/>
      </c>
      <c r="N106" s="61"/>
      <c r="O106" s="62" t="str">
        <f>'[1]TKB-2'!O107</f>
        <v>Đ.Châu</v>
      </c>
      <c r="P106" s="61"/>
      <c r="Q106" s="62" t="str">
        <f>'[1]TKB-2'!Q107</f>
        <v>N.Cường</v>
      </c>
      <c r="R106" s="61"/>
      <c r="S106" s="62" t="str">
        <f>'[1]TKB-2'!S107</f>
        <v>H.Thuận</v>
      </c>
      <c r="T106" s="61"/>
      <c r="U106" s="62" t="str">
        <f>'[1]TKB-2'!U107</f>
        <v>H.Tính</v>
      </c>
      <c r="V106" s="61"/>
      <c r="W106" s="62" t="str">
        <f>'[1]TKB-2'!W107</f>
        <v/>
      </c>
      <c r="X106" s="61"/>
      <c r="Y106" s="62" t="str">
        <f>'[1]TKB-2'!Y107</f>
        <v/>
      </c>
      <c r="Z106" s="61"/>
      <c r="AA106" s="62" t="str">
        <f>'[1]TKB-2'!AA107</f>
        <v/>
      </c>
      <c r="AB106" s="61"/>
      <c r="AC106" s="62" t="str">
        <f>'[1]TKB-2'!AC107</f>
        <v/>
      </c>
      <c r="AD106" s="61"/>
      <c r="AE106" s="62" t="str">
        <f>'[1]TKB-2'!AE107</f>
        <v>N.Tiến</v>
      </c>
      <c r="AF106" s="61"/>
      <c r="AG106" s="62" t="str">
        <f>'[1]TKB-2'!AG107</f>
        <v>C.Tín</v>
      </c>
      <c r="AH106" s="61"/>
      <c r="AI106" s="62" t="str">
        <f>'[1]TKB-2'!AI107</f>
        <v>V.Sơn</v>
      </c>
      <c r="AJ106" s="61"/>
      <c r="AK106" s="62" t="str">
        <f>'[1]TKB-2'!AK107</f>
        <v/>
      </c>
      <c r="AL106" s="61"/>
      <c r="AM106" s="62" t="str">
        <f>'[1]TKB-2'!AM107</f>
        <v/>
      </c>
      <c r="AN106" s="61"/>
      <c r="AO106" s="62" t="str">
        <f>'[1]TKB-2'!AO107</f>
        <v>D22.DAKTR10</v>
      </c>
      <c r="AP106" s="61"/>
      <c r="AQ106" s="62" t="str">
        <f>'[1]TKB-2'!AQ107</f>
        <v/>
      </c>
      <c r="AR106" s="61"/>
      <c r="AS106" s="62" t="str">
        <f>'[1]TKB-2'!AS107</f>
        <v/>
      </c>
      <c r="AT106" s="61"/>
      <c r="AU106" s="62" t="str">
        <f>'[1]TKB-2'!AU107</f>
        <v/>
      </c>
      <c r="AV106" s="61"/>
      <c r="AW106" s="62" t="str">
        <f>'[1]TKB-2'!AW107</f>
        <v>D24KTR1DAKTR2</v>
      </c>
      <c r="AX106" s="61"/>
      <c r="AY106" s="62" t="str">
        <f>'[1]TKB-2'!AY107</f>
        <v>KKTR</v>
      </c>
      <c r="AZ106" s="61"/>
      <c r="BA106" s="62" t="str">
        <f>'[1]TKB-2'!BA107</f>
        <v/>
      </c>
      <c r="BB106" s="61"/>
      <c r="BC106" s="62" t="str">
        <f>'[1]TKB-2'!BC107</f>
        <v>Th.Sơn</v>
      </c>
      <c r="BD106" s="61"/>
      <c r="BE106" s="62" t="str">
        <f>'[1]TKB-2'!BE107</f>
        <v/>
      </c>
      <c r="BF106" s="61"/>
      <c r="BG106" s="62" t="str">
        <f>'[1]TKB-2'!BG107</f>
        <v>T.Tám</v>
      </c>
      <c r="BH106" s="61"/>
      <c r="BI106" s="62" t="str">
        <f>'[1]TKB-2'!BI107</f>
        <v/>
      </c>
      <c r="BJ106" s="61"/>
      <c r="BK106" s="62" t="str">
        <f>'[1]TKB-2'!BK107</f>
        <v/>
      </c>
      <c r="BL106" s="61"/>
      <c r="BM106" s="62" t="str">
        <f>'[1]TKB-2'!BM107</f>
        <v>Th.Huy</v>
      </c>
      <c r="BN106" s="61"/>
      <c r="BO106" s="62" t="str">
        <f>'[1]TKB-2'!BO107</f>
        <v/>
      </c>
      <c r="BP106" s="61"/>
      <c r="BQ106" s="62" t="str">
        <f>'[1]TKB-2'!BQ107</f>
        <v>V.Cần</v>
      </c>
      <c r="BR106" s="61"/>
      <c r="BS106" s="62" t="str">
        <f>'[1]TKB-2'!BS107</f>
        <v/>
      </c>
      <c r="BT106" s="61"/>
      <c r="BU106" s="62" t="str">
        <f>'[1]TKB-2'!BU107</f>
        <v/>
      </c>
      <c r="BV106" s="61"/>
      <c r="BW106" s="62" t="str">
        <f>'[1]TKB-2'!BW107</f>
        <v/>
      </c>
      <c r="BX106" s="61"/>
      <c r="BY106" s="62" t="str">
        <f>'[1]TKB-2'!BY107</f>
        <v/>
      </c>
      <c r="BZ106" s="61"/>
      <c r="CA106" s="62" t="str">
        <f>'[1]TKB-2'!CA107</f>
        <v/>
      </c>
      <c r="CB106" s="61"/>
      <c r="CC106" s="62" t="str">
        <f>'[1]TKB-2'!CC107</f>
        <v/>
      </c>
      <c r="CD106" s="61"/>
      <c r="CE106" s="62" t="str">
        <f>'[1]TKB-2'!CE107</f>
        <v/>
      </c>
      <c r="CF106" s="61"/>
      <c r="CG106" s="62" t="str">
        <f>'[1]TKB-2'!CG107</f>
        <v/>
      </c>
      <c r="CH106" s="61"/>
      <c r="CI106" s="62" t="str">
        <f>'[1]TKB-2'!CI107</f>
        <v>C.Hiển</v>
      </c>
      <c r="CJ106" s="61"/>
      <c r="CK106" s="62" t="str">
        <f>'[1]TKB-2'!CK107</f>
        <v>K.Dân(TG)</v>
      </c>
      <c r="CL106" s="61"/>
      <c r="CM106" s="62" t="str">
        <f>'[1]TKB-2'!CM107</f>
        <v>H.Toàn</v>
      </c>
      <c r="CN106" s="61"/>
      <c r="CO106" s="62" t="str">
        <f>'[1]TKB-2'!CO107</f>
        <v/>
      </c>
      <c r="CP106" s="61"/>
      <c r="CQ106" s="62" t="str">
        <f>'[1]TKB-2'!CQ107</f>
        <v/>
      </c>
      <c r="CR106" s="61"/>
      <c r="CS106" s="62" t="str">
        <f>'[1]TKB-2'!CS107</f>
        <v/>
      </c>
      <c r="CT106" s="61"/>
      <c r="CU106" s="62" t="str">
        <f>'[1]TKB-2'!CU107</f>
        <v/>
      </c>
      <c r="CV106" s="61"/>
      <c r="CW106" s="62" t="str">
        <f>'[1]TKB-2'!CW107</f>
        <v/>
      </c>
      <c r="CX106" s="61"/>
      <c r="CY106" s="62" t="str">
        <f>'[1]TKB-2'!CY107</f>
        <v/>
      </c>
      <c r="CZ106" s="61"/>
      <c r="DA106" s="62" t="str">
        <f>'[1]TKB-2'!DA107</f>
        <v/>
      </c>
      <c r="DB106" s="61"/>
      <c r="DC106" s="62" t="str">
        <f>'[1]TKB-2'!DC107</f>
        <v/>
      </c>
      <c r="DD106" s="61"/>
      <c r="DE106" s="62" t="str">
        <f>'[1]TKB-2'!DE107</f>
        <v/>
      </c>
      <c r="DF106" s="61"/>
      <c r="DG106" s="62" t="str">
        <f>'[1]TKB-2'!DG107</f>
        <v/>
      </c>
      <c r="DH106" s="61"/>
      <c r="DI106" s="62" t="str">
        <f>'[1]TKB-2'!DI107</f>
        <v/>
      </c>
      <c r="DJ106" s="61"/>
      <c r="DK106" s="62" t="str">
        <f>'[1]TKB-2'!DK107</f>
        <v/>
      </c>
      <c r="DL106" s="61"/>
      <c r="DM106" s="62" t="str">
        <f>'[1]TKB-2'!DM107</f>
        <v>Th.Dương</v>
      </c>
      <c r="DN106" s="61"/>
      <c r="DO106" s="62" t="str">
        <f>'[1]TKB-2'!DO107</f>
        <v/>
      </c>
      <c r="DP106" s="61"/>
      <c r="DQ106" s="62" t="str">
        <f>'[1]TKB-2'!DQ107</f>
        <v/>
      </c>
      <c r="DR106" s="61"/>
      <c r="DS106" s="62" t="str">
        <f>'[1]TKB-2'!DS107</f>
        <v>Thu.Trang</v>
      </c>
      <c r="DT106" s="61"/>
      <c r="DU106" s="62" t="str">
        <f>'[1]TKB-2'!DU107</f>
        <v>S.Tùng</v>
      </c>
      <c r="DV106" s="61"/>
      <c r="DW106" s="62" t="str">
        <f>'[1]TKB-2'!DW107</f>
        <v>Th.Linh</v>
      </c>
      <c r="DX106" s="61"/>
      <c r="DY106" s="62" t="str">
        <f>'[1]TKB-2'!DY107</f>
        <v/>
      </c>
      <c r="DZ106" s="61"/>
      <c r="EA106" s="62" t="str">
        <f>'[1]TKB-2'!EA107</f>
        <v/>
      </c>
      <c r="EB106" s="61"/>
      <c r="EC106" s="62" t="str">
        <f>'[1]TKB-2'!EC107</f>
        <v/>
      </c>
      <c r="ED106" s="61"/>
      <c r="EE106" s="62" t="str">
        <f>'[1]TKB-2'!EE107</f>
        <v/>
      </c>
      <c r="EF106" s="61"/>
      <c r="EG106" s="62" t="str">
        <f>'[1]TKB-2'!EG107</f>
        <v/>
      </c>
      <c r="EH106" s="61"/>
      <c r="EI106" s="62" t="str">
        <f>'[1]TKB-2'!EI107</f>
        <v/>
      </c>
      <c r="EJ106" s="61"/>
      <c r="EK106" s="62" t="str">
        <f>'[1]TKB-2'!EK107</f>
        <v/>
      </c>
      <c r="EL106" s="61"/>
      <c r="EM106" s="62" t="str">
        <f>'[1]TKB-2'!EM107</f>
        <v/>
      </c>
      <c r="EN106" s="61"/>
      <c r="EO106" s="62" t="str">
        <f>'[1]TKB-2'!EO107</f>
        <v/>
      </c>
      <c r="EP106" s="61"/>
      <c r="EQ106" s="62" t="str">
        <f>'[1]TKB-2'!EQ107</f>
        <v/>
      </c>
      <c r="ER106" s="61"/>
      <c r="ES106" s="62" t="str">
        <f>'[1]TKB-2'!ES107</f>
        <v/>
      </c>
      <c r="ET106" s="61"/>
      <c r="EU106" s="62" t="str">
        <f>'[1]TKB-2'!EU107</f>
        <v/>
      </c>
      <c r="EV106" s="61"/>
      <c r="EW106" s="62" t="str">
        <f>'[1]TKB-2'!EW107</f>
        <v/>
      </c>
      <c r="EX106" s="61"/>
      <c r="EY106" s="62" t="str">
        <f>'[1]TKB-2'!EY107</f>
        <v/>
      </c>
      <c r="EZ106" s="61"/>
      <c r="FA106" s="62" t="str">
        <f>'[1]TKB-2'!FA107</f>
        <v/>
      </c>
      <c r="FB106" s="61"/>
      <c r="FC106" s="62" t="str">
        <f>'[1]TKB-2'!FC107</f>
        <v/>
      </c>
      <c r="FD106" s="61"/>
      <c r="FE106" s="62" t="str">
        <f>'[1]TKB-2'!FE107</f>
        <v/>
      </c>
      <c r="FF106" s="61"/>
      <c r="FG106" s="62" t="str">
        <f>'[1]TKB-2'!FG107</f>
        <v/>
      </c>
      <c r="FH106" s="61"/>
      <c r="FI106" s="62" t="str">
        <f>'[1]TKB-2'!FI107</f>
        <v/>
      </c>
      <c r="FJ106" s="61"/>
      <c r="FK106" s="62" t="str">
        <f>'[1]TKB-2'!FK107</f>
        <v/>
      </c>
      <c r="FL106" s="61"/>
      <c r="FM106" s="62" t="str">
        <f>'[1]TKB-2'!FM107</f>
        <v/>
      </c>
      <c r="FN106" s="61"/>
      <c r="FO106" s="62" t="str">
        <f>'[1]TKB-2'!FO107</f>
        <v/>
      </c>
      <c r="FP106" s="61"/>
      <c r="FQ106" s="62" t="str">
        <f>'[1]TKB-2'!FQ107</f>
        <v/>
      </c>
      <c r="FR106" s="61"/>
      <c r="FS106" s="62" t="str">
        <f>'[1]TKB-2'!FS107</f>
        <v/>
      </c>
      <c r="FT106" s="61"/>
      <c r="FU106" s="62" t="str">
        <f>'[1]TKB-2'!FU107</f>
        <v/>
      </c>
      <c r="FV106" s="61"/>
      <c r="FW106" s="62" t="str">
        <f>'[1]TKB-2'!FW107</f>
        <v/>
      </c>
      <c r="FX106" s="61"/>
      <c r="FY106" s="62" t="str">
        <f>'[1]TKB-2'!FY107</f>
        <v/>
      </c>
      <c r="FZ106" s="61"/>
      <c r="GA106" s="62" t="str">
        <f>'[1]TKB-2'!GA107</f>
        <v/>
      </c>
      <c r="GB106" s="61"/>
      <c r="GC106" s="62" t="str">
        <f>'[1]TKB-2'!GC107</f>
        <v/>
      </c>
      <c r="GD106" s="61"/>
      <c r="GE106" s="62" t="str">
        <f>'[1]TKB-2'!GE107</f>
        <v/>
      </c>
      <c r="GF106" s="61"/>
      <c r="GG106" s="62" t="str">
        <f>'[1]TKB-2'!GG107</f>
        <v/>
      </c>
      <c r="GH106" s="61"/>
      <c r="GI106" s="62" t="str">
        <f>'[1]TKB-2'!GI107</f>
        <v/>
      </c>
      <c r="GJ106" s="61"/>
      <c r="GK106" s="62" t="str">
        <f>'[1]TKB-2'!GK107</f>
        <v/>
      </c>
      <c r="GL106" s="61"/>
      <c r="GM106" s="62" t="str">
        <f>'[1]TKB-2'!GM107</f>
        <v/>
      </c>
      <c r="GN106" s="61"/>
      <c r="GO106" s="62" t="str">
        <f>'[1]TKB-2'!GO107</f>
        <v/>
      </c>
      <c r="GP106" s="61"/>
      <c r="GQ106" s="62" t="str">
        <f>'[1]TKB-2'!GQ107</f>
        <v/>
      </c>
      <c r="GR106" s="61"/>
      <c r="GS106" s="62" t="str">
        <f>'[1]TKB-2'!GS107</f>
        <v/>
      </c>
      <c r="GT106" s="61"/>
      <c r="GU106" s="62" t="str">
        <f>'[1]TKB-2'!GU107</f>
        <v/>
      </c>
      <c r="GV106" s="61"/>
      <c r="GW106" s="62" t="str">
        <f>'[1]TKB-2'!GW107</f>
        <v/>
      </c>
      <c r="GX106" s="61"/>
      <c r="GY106" s="62" t="str">
        <f>'[1]TKB-2'!GY107</f>
        <v/>
      </c>
      <c r="GZ106" s="61"/>
      <c r="HA106" s="62" t="str">
        <f>'[1]TKB-2'!HA107</f>
        <v/>
      </c>
      <c r="HB106" s="61"/>
      <c r="HC106" s="62" t="str">
        <f>'[1]TKB-2'!HC107</f>
        <v/>
      </c>
      <c r="HD106" s="61"/>
      <c r="HE106" s="62" t="str">
        <f>'[1]TKB-2'!HE107</f>
        <v/>
      </c>
      <c r="HF106" s="61"/>
      <c r="HG106" s="62" t="str">
        <f>'[1]TKB-2'!HG107</f>
        <v/>
      </c>
      <c r="HH106" s="61"/>
      <c r="HI106" s="62" t="str">
        <f>'[1]TKB-2'!HI107</f>
        <v/>
      </c>
      <c r="HJ106" s="61"/>
      <c r="HK106" s="62" t="str">
        <f>'[1]TKB-2'!HK107</f>
        <v/>
      </c>
      <c r="HL106" s="61"/>
      <c r="HM106" s="62" t="str">
        <f>'[1]TKB-2'!HM107</f>
        <v/>
      </c>
      <c r="HN106" s="61"/>
      <c r="HO106" s="62" t="str">
        <f>'[1]TKB-2'!HO107</f>
        <v/>
      </c>
      <c r="HP106" s="61"/>
      <c r="HQ106" s="62" t="str">
        <f>'[1]TKB-2'!HQ107</f>
        <v/>
      </c>
      <c r="HR106" s="61"/>
      <c r="HS106" s="62" t="str">
        <f>'[1]TKB-2'!HS107</f>
        <v/>
      </c>
      <c r="HT106" s="61"/>
      <c r="HU106" s="62" t="str">
        <f>'[1]TKB-2'!HU107</f>
        <v/>
      </c>
      <c r="HV106" s="61"/>
      <c r="HW106" s="62" t="str">
        <f>'[1]TKB-2'!HW107</f>
        <v/>
      </c>
      <c r="HX106" s="61"/>
      <c r="HY106" s="62" t="str">
        <f>'[1]TKB-2'!HY107</f>
        <v/>
      </c>
      <c r="HZ106" s="61"/>
      <c r="IA106" s="62" t="str">
        <f>'[1]TKB-2'!IA107</f>
        <v/>
      </c>
      <c r="IB106" s="61"/>
      <c r="IC106" s="62" t="str">
        <f>'[1]TKB-2'!IC107</f>
        <v/>
      </c>
      <c r="ID106" s="61"/>
      <c r="IE106" s="62" t="str">
        <f>'[1]TKB-2'!IE107</f>
        <v/>
      </c>
      <c r="IF106" s="61"/>
      <c r="IG106" s="62" t="str">
        <f>'[1]TKB-2'!IG107</f>
        <v/>
      </c>
      <c r="IH106" s="61"/>
      <c r="II106" s="62" t="str">
        <f>'[1]TKB-2'!II107</f>
        <v/>
      </c>
    </row>
    <row r="107" spans="1:243" ht="15.75" customHeight="1" x14ac:dyDescent="0.2">
      <c r="A107" s="309"/>
      <c r="B107" s="299"/>
      <c r="C107" s="302"/>
      <c r="D107" s="50">
        <v>0</v>
      </c>
      <c r="E107" s="294" t="s">
        <v>74</v>
      </c>
      <c r="F107" s="55">
        <f>'[1]TKB-2'!F108</f>
        <v>0</v>
      </c>
      <c r="G107" s="56"/>
      <c r="H107" s="55">
        <f>'[1]TKB-2'!H108</f>
        <v>0</v>
      </c>
      <c r="I107" s="56"/>
      <c r="J107" s="55">
        <f>'[1]TKB-2'!J108</f>
        <v>0</v>
      </c>
      <c r="K107" s="56"/>
      <c r="L107" s="55">
        <f>'[1]TKB-2'!L108</f>
        <v>0</v>
      </c>
      <c r="M107" s="56"/>
      <c r="N107" s="55">
        <f>'[1]TKB-2'!N108</f>
        <v>0</v>
      </c>
      <c r="O107" s="56"/>
      <c r="P107" s="55">
        <f>'[1]TKB-2'!P108</f>
        <v>0</v>
      </c>
      <c r="Q107" s="56"/>
      <c r="R107" s="55">
        <f>'[1]TKB-2'!R108</f>
        <v>0</v>
      </c>
      <c r="S107" s="56"/>
      <c r="T107" s="55">
        <f>'[1]TKB-2'!T108</f>
        <v>0</v>
      </c>
      <c r="U107" s="56"/>
      <c r="V107" s="55">
        <f>'[1]TKB-2'!V108</f>
        <v>0</v>
      </c>
      <c r="W107" s="56"/>
      <c r="X107" s="55">
        <f>'[1]TKB-2'!X108</f>
        <v>0</v>
      </c>
      <c r="Y107" s="56"/>
      <c r="Z107" s="55">
        <f>'[1]TKB-2'!Z108</f>
        <v>0</v>
      </c>
      <c r="AA107" s="56"/>
      <c r="AB107" s="55">
        <f>'[1]TKB-2'!AB108</f>
        <v>0</v>
      </c>
      <c r="AC107" s="56"/>
      <c r="AD107" s="55">
        <f>'[1]TKB-2'!AD108</f>
        <v>0</v>
      </c>
      <c r="AE107" s="56"/>
      <c r="AF107" s="55">
        <f>'[1]TKB-2'!AF108</f>
        <v>0</v>
      </c>
      <c r="AG107" s="56"/>
      <c r="AH107" s="55">
        <f>'[1]TKB-2'!AH108</f>
        <v>0</v>
      </c>
      <c r="AI107" s="56"/>
      <c r="AJ107" s="55">
        <f>'[1]TKB-2'!AJ108</f>
        <v>0</v>
      </c>
      <c r="AK107" s="56"/>
      <c r="AL107" s="55">
        <f>'[1]TKB-2'!AL108</f>
        <v>0</v>
      </c>
      <c r="AM107" s="56"/>
      <c r="AN107" s="55">
        <f>'[1]TKB-2'!AN108</f>
        <v>0</v>
      </c>
      <c r="AO107" s="56"/>
      <c r="AP107" s="55">
        <f>'[1]TKB-2'!AP108</f>
        <v>0</v>
      </c>
      <c r="AQ107" s="56"/>
      <c r="AR107" s="55">
        <f>'[1]TKB-2'!AR108</f>
        <v>0</v>
      </c>
      <c r="AS107" s="56"/>
      <c r="AT107" s="55">
        <f>'[1]TKB-2'!AT108</f>
        <v>0</v>
      </c>
      <c r="AU107" s="56"/>
      <c r="AV107" s="55">
        <f>'[1]TKB-2'!AV108</f>
        <v>0</v>
      </c>
      <c r="AW107" s="56"/>
      <c r="AX107" s="55">
        <f>'[1]TKB-2'!AX108</f>
        <v>0</v>
      </c>
      <c r="AY107" s="56"/>
      <c r="AZ107" s="55">
        <f>'[1]TKB-2'!AZ108</f>
        <v>0</v>
      </c>
      <c r="BA107" s="56"/>
      <c r="BB107" s="55">
        <f>'[1]TKB-2'!BB108</f>
        <v>0</v>
      </c>
      <c r="BC107" s="56"/>
      <c r="BD107" s="55">
        <f>'[1]TKB-2'!BD108</f>
        <v>0</v>
      </c>
      <c r="BE107" s="56"/>
      <c r="BF107" s="55">
        <f>'[1]TKB-2'!BF108</f>
        <v>0</v>
      </c>
      <c r="BG107" s="56"/>
      <c r="BH107" s="55">
        <f>'[1]TKB-2'!BH108</f>
        <v>0</v>
      </c>
      <c r="BI107" s="56"/>
      <c r="BJ107" s="55">
        <f>'[1]TKB-2'!BJ108</f>
        <v>0</v>
      </c>
      <c r="BK107" s="56"/>
      <c r="BL107" s="55">
        <f>'[1]TKB-2'!BL108</f>
        <v>0</v>
      </c>
      <c r="BM107" s="56"/>
      <c r="BN107" s="55">
        <f>'[1]TKB-2'!BN108</f>
        <v>0</v>
      </c>
      <c r="BO107" s="56"/>
      <c r="BP107" s="55">
        <f>'[1]TKB-2'!BP108</f>
        <v>0</v>
      </c>
      <c r="BQ107" s="56"/>
      <c r="BR107" s="55">
        <f>'[1]TKB-2'!BR108</f>
        <v>0</v>
      </c>
      <c r="BS107" s="56"/>
      <c r="BT107" s="55">
        <f>'[1]TKB-2'!BT108</f>
        <v>0</v>
      </c>
      <c r="BU107" s="56"/>
      <c r="BV107" s="55">
        <f>'[1]TKB-2'!BV108</f>
        <v>0</v>
      </c>
      <c r="BW107" s="56"/>
      <c r="BX107" s="55">
        <f>'[1]TKB-2'!BX108</f>
        <v>0</v>
      </c>
      <c r="BY107" s="56"/>
      <c r="BZ107" s="55">
        <f>'[1]TKB-2'!BZ108</f>
        <v>0</v>
      </c>
      <c r="CA107" s="56"/>
      <c r="CB107" s="55">
        <f>'[1]TKB-2'!CB108</f>
        <v>0</v>
      </c>
      <c r="CC107" s="56"/>
      <c r="CD107" s="55">
        <f>'[1]TKB-2'!CD108</f>
        <v>0</v>
      </c>
      <c r="CE107" s="56"/>
      <c r="CF107" s="55">
        <f>'[1]TKB-2'!CF108</f>
        <v>0</v>
      </c>
      <c r="CG107" s="56"/>
      <c r="CH107" s="55">
        <f>'[1]TKB-2'!CH108</f>
        <v>0</v>
      </c>
      <c r="CI107" s="56"/>
      <c r="CJ107" s="55">
        <f>'[1]TKB-2'!CJ108</f>
        <v>0</v>
      </c>
      <c r="CK107" s="56"/>
      <c r="CL107" s="55">
        <f>'[1]TKB-2'!CL108</f>
        <v>0</v>
      </c>
      <c r="CM107" s="56"/>
      <c r="CN107" s="55">
        <f>'[1]TKB-2'!CN108</f>
        <v>0</v>
      </c>
      <c r="CO107" s="56"/>
      <c r="CP107" s="55">
        <f>'[1]TKB-2'!CP108</f>
        <v>0</v>
      </c>
      <c r="CQ107" s="56"/>
      <c r="CR107" s="55">
        <f>'[1]TKB-2'!CR108</f>
        <v>0</v>
      </c>
      <c r="CS107" s="56"/>
      <c r="CT107" s="55">
        <f>'[1]TKB-2'!CT108</f>
        <v>0</v>
      </c>
      <c r="CU107" s="56"/>
      <c r="CV107" s="55">
        <f>'[1]TKB-2'!CV108</f>
        <v>0</v>
      </c>
      <c r="CW107" s="56"/>
      <c r="CX107" s="55">
        <f>'[1]TKB-2'!CX108</f>
        <v>0</v>
      </c>
      <c r="CY107" s="56"/>
      <c r="CZ107" s="55">
        <f>'[1]TKB-2'!CZ108</f>
        <v>0</v>
      </c>
      <c r="DA107" s="56"/>
      <c r="DB107" s="55">
        <f>'[1]TKB-2'!DB108</f>
        <v>0</v>
      </c>
      <c r="DC107" s="56"/>
      <c r="DD107" s="55">
        <f>'[1]TKB-2'!DD108</f>
        <v>0</v>
      </c>
      <c r="DE107" s="56"/>
      <c r="DF107" s="55">
        <f>'[1]TKB-2'!DF108</f>
        <v>0</v>
      </c>
      <c r="DG107" s="56"/>
      <c r="DH107" s="55">
        <f>'[1]TKB-2'!DH108</f>
        <v>0</v>
      </c>
      <c r="DI107" s="56"/>
      <c r="DJ107" s="55">
        <f>'[1]TKB-2'!DJ108</f>
        <v>0</v>
      </c>
      <c r="DK107" s="56"/>
      <c r="DL107" s="55">
        <f>'[1]TKB-2'!DL108</f>
        <v>0</v>
      </c>
      <c r="DM107" s="56"/>
      <c r="DN107" s="55">
        <f>'[1]TKB-2'!DN108</f>
        <v>0</v>
      </c>
      <c r="DO107" s="56"/>
      <c r="DP107" s="55">
        <f>'[1]TKB-2'!DP108</f>
        <v>0</v>
      </c>
      <c r="DQ107" s="56"/>
      <c r="DR107" s="55">
        <f>'[1]TKB-2'!DR108</f>
        <v>0</v>
      </c>
      <c r="DS107" s="56"/>
      <c r="DT107" s="55">
        <f>'[1]TKB-2'!DT108</f>
        <v>0</v>
      </c>
      <c r="DU107" s="56"/>
      <c r="DV107" s="55">
        <f>'[1]TKB-2'!DV108</f>
        <v>0</v>
      </c>
      <c r="DW107" s="56"/>
      <c r="DX107" s="55">
        <f>'[1]TKB-2'!DX108</f>
        <v>0</v>
      </c>
      <c r="DY107" s="56"/>
      <c r="DZ107" s="55">
        <f>'[1]TKB-2'!DZ108</f>
        <v>0</v>
      </c>
      <c r="EA107" s="56"/>
      <c r="EB107" s="55">
        <f>'[1]TKB-2'!EB108</f>
        <v>0</v>
      </c>
      <c r="EC107" s="56"/>
      <c r="ED107" s="55">
        <f>'[1]TKB-2'!ED108</f>
        <v>0</v>
      </c>
      <c r="EE107" s="56"/>
      <c r="EF107" s="55">
        <f>'[1]TKB-2'!EF108</f>
        <v>0</v>
      </c>
      <c r="EG107" s="56"/>
      <c r="EH107" s="55">
        <f>'[1]TKB-2'!EH108</f>
        <v>0</v>
      </c>
      <c r="EI107" s="56"/>
      <c r="EJ107" s="55">
        <f>'[1]TKB-2'!EJ108</f>
        <v>0</v>
      </c>
      <c r="EK107" s="56"/>
      <c r="EL107" s="55">
        <f>'[1]TKB-2'!EL108</f>
        <v>0</v>
      </c>
      <c r="EM107" s="56"/>
      <c r="EN107" s="55">
        <f>'[1]TKB-2'!EN108</f>
        <v>0</v>
      </c>
      <c r="EO107" s="56"/>
      <c r="EP107" s="55">
        <f>'[1]TKB-2'!EP108</f>
        <v>0</v>
      </c>
      <c r="EQ107" s="56"/>
      <c r="ER107" s="55">
        <f>'[1]TKB-2'!ER108</f>
        <v>0</v>
      </c>
      <c r="ES107" s="56"/>
      <c r="ET107" s="55">
        <f>'[1]TKB-2'!ET108</f>
        <v>0</v>
      </c>
      <c r="EU107" s="56"/>
      <c r="EV107" s="55">
        <f>'[1]TKB-2'!EV108</f>
        <v>0</v>
      </c>
      <c r="EW107" s="56"/>
      <c r="EX107" s="55">
        <f>'[1]TKB-2'!EX108</f>
        <v>0</v>
      </c>
      <c r="EY107" s="56"/>
      <c r="EZ107" s="55">
        <f>'[1]TKB-2'!EZ108</f>
        <v>0</v>
      </c>
      <c r="FA107" s="56"/>
      <c r="FB107" s="55">
        <f>'[1]TKB-2'!FB108</f>
        <v>0</v>
      </c>
      <c r="FC107" s="56"/>
      <c r="FD107" s="55">
        <f>'[1]TKB-2'!FD108</f>
        <v>0</v>
      </c>
      <c r="FE107" s="56"/>
      <c r="FF107" s="55">
        <f>'[1]TKB-2'!FF108</f>
        <v>0</v>
      </c>
      <c r="FG107" s="56"/>
      <c r="FH107" s="55">
        <f>'[1]TKB-2'!FH108</f>
        <v>0</v>
      </c>
      <c r="FI107" s="56"/>
      <c r="FJ107" s="55">
        <f>'[1]TKB-2'!FJ108</f>
        <v>0</v>
      </c>
      <c r="FK107" s="56"/>
      <c r="FL107" s="55">
        <f>'[1]TKB-2'!FL108</f>
        <v>0</v>
      </c>
      <c r="FM107" s="56"/>
      <c r="FN107" s="55">
        <f>'[1]TKB-2'!FN108</f>
        <v>0</v>
      </c>
      <c r="FO107" s="56"/>
      <c r="FP107" s="55">
        <f>'[1]TKB-2'!FP108</f>
        <v>0</v>
      </c>
      <c r="FQ107" s="56"/>
      <c r="FR107" s="55">
        <f>'[1]TKB-2'!FR108</f>
        <v>0</v>
      </c>
      <c r="FS107" s="56"/>
      <c r="FT107" s="55">
        <f>'[1]TKB-2'!FT108</f>
        <v>0</v>
      </c>
      <c r="FU107" s="56"/>
      <c r="FV107" s="55">
        <f>'[1]TKB-2'!FV108</f>
        <v>0</v>
      </c>
      <c r="FW107" s="56"/>
      <c r="FX107" s="55">
        <f>'[1]TKB-2'!FX108</f>
        <v>0</v>
      </c>
      <c r="FY107" s="56"/>
      <c r="FZ107" s="55">
        <f>'[1]TKB-2'!FZ108</f>
        <v>0</v>
      </c>
      <c r="GA107" s="56"/>
      <c r="GB107" s="55">
        <f>'[1]TKB-2'!GB108</f>
        <v>0</v>
      </c>
      <c r="GC107" s="56"/>
      <c r="GD107" s="55">
        <f>'[1]TKB-2'!GD108</f>
        <v>0</v>
      </c>
      <c r="GE107" s="56"/>
      <c r="GF107" s="55">
        <f>'[1]TKB-2'!GF108</f>
        <v>0</v>
      </c>
      <c r="GG107" s="56"/>
      <c r="GH107" s="55">
        <f>'[1]TKB-2'!GH108</f>
        <v>0</v>
      </c>
      <c r="GI107" s="56"/>
      <c r="GJ107" s="55">
        <f>'[1]TKB-2'!GJ108</f>
        <v>0</v>
      </c>
      <c r="GK107" s="56"/>
      <c r="GL107" s="55">
        <f>'[1]TKB-2'!GL108</f>
        <v>0</v>
      </c>
      <c r="GM107" s="56"/>
      <c r="GN107" s="55">
        <f>'[1]TKB-2'!GN108</f>
        <v>0</v>
      </c>
      <c r="GO107" s="56"/>
      <c r="GP107" s="55">
        <f>'[1]TKB-2'!GP108</f>
        <v>0</v>
      </c>
      <c r="GQ107" s="56"/>
      <c r="GR107" s="55">
        <f>'[1]TKB-2'!GR108</f>
        <v>0</v>
      </c>
      <c r="GS107" s="56"/>
      <c r="GT107" s="55">
        <f>'[1]TKB-2'!GT108</f>
        <v>0</v>
      </c>
      <c r="GU107" s="56"/>
      <c r="GV107" s="55">
        <f>'[1]TKB-2'!GV108</f>
        <v>0</v>
      </c>
      <c r="GW107" s="56"/>
      <c r="GX107" s="55">
        <f>'[1]TKB-2'!GX108</f>
        <v>0</v>
      </c>
      <c r="GY107" s="56"/>
      <c r="GZ107" s="55">
        <f>'[1]TKB-2'!GZ108</f>
        <v>0</v>
      </c>
      <c r="HA107" s="56"/>
      <c r="HB107" s="55">
        <f>'[1]TKB-2'!HB108</f>
        <v>0</v>
      </c>
      <c r="HC107" s="56"/>
      <c r="HD107" s="55">
        <f>'[1]TKB-2'!HD108</f>
        <v>0</v>
      </c>
      <c r="HE107" s="56"/>
      <c r="HF107" s="55">
        <f>'[1]TKB-2'!HF108</f>
        <v>0</v>
      </c>
      <c r="HG107" s="56"/>
      <c r="HH107" s="55">
        <f>'[1]TKB-2'!HH108</f>
        <v>0</v>
      </c>
      <c r="HI107" s="56"/>
      <c r="HJ107" s="55">
        <f>'[1]TKB-2'!HJ108</f>
        <v>0</v>
      </c>
      <c r="HK107" s="56"/>
      <c r="HL107" s="55">
        <f>'[1]TKB-2'!HL108</f>
        <v>0</v>
      </c>
      <c r="HM107" s="56"/>
      <c r="HN107" s="55">
        <f>'[1]TKB-2'!HN108</f>
        <v>0</v>
      </c>
      <c r="HO107" s="56"/>
      <c r="HP107" s="55">
        <f>'[1]TKB-2'!HP108</f>
        <v>0</v>
      </c>
      <c r="HQ107" s="56"/>
      <c r="HR107" s="55">
        <f>'[1]TKB-2'!HR108</f>
        <v>0</v>
      </c>
      <c r="HS107" s="56"/>
      <c r="HT107" s="55">
        <f>'[1]TKB-2'!HT108</f>
        <v>0</v>
      </c>
      <c r="HU107" s="56"/>
      <c r="HV107" s="55">
        <f>'[1]TKB-2'!HV108</f>
        <v>0</v>
      </c>
      <c r="HW107" s="56"/>
      <c r="HX107" s="55">
        <f>'[1]TKB-2'!HX108</f>
        <v>0</v>
      </c>
      <c r="HY107" s="56"/>
      <c r="HZ107" s="55">
        <f>'[1]TKB-2'!HZ108</f>
        <v>0</v>
      </c>
      <c r="IA107" s="56"/>
      <c r="IB107" s="55">
        <f>'[1]TKB-2'!IB108</f>
        <v>0</v>
      </c>
      <c r="IC107" s="56"/>
      <c r="ID107" s="55">
        <f>'[1]TKB-2'!ID108</f>
        <v>0</v>
      </c>
      <c r="IE107" s="56"/>
      <c r="IF107" s="55">
        <f>'[1]TKB-2'!IF108</f>
        <v>0</v>
      </c>
      <c r="IG107" s="56"/>
      <c r="IH107" s="55">
        <f>'[1]TKB-2'!IH108</f>
        <v>0</v>
      </c>
      <c r="II107" s="56"/>
    </row>
    <row r="108" spans="1:243" ht="15.75" customHeight="1" x14ac:dyDescent="0.2">
      <c r="A108" s="310"/>
      <c r="B108" s="300"/>
      <c r="C108" s="303"/>
      <c r="D108" s="47" t="s">
        <v>18</v>
      </c>
      <c r="E108" s="293"/>
      <c r="F108" s="61"/>
      <c r="G108" s="62" t="str">
        <f>'[1]TKB-2'!G109</f>
        <v/>
      </c>
      <c r="H108" s="61"/>
      <c r="I108" s="62" t="str">
        <f>'[1]TKB-2'!I109</f>
        <v/>
      </c>
      <c r="J108" s="61"/>
      <c r="K108" s="62" t="str">
        <f>'[1]TKB-2'!K109</f>
        <v/>
      </c>
      <c r="L108" s="61"/>
      <c r="M108" s="62" t="str">
        <f>'[1]TKB-2'!M109</f>
        <v/>
      </c>
      <c r="N108" s="61"/>
      <c r="O108" s="62" t="str">
        <f>'[1]TKB-2'!O109</f>
        <v/>
      </c>
      <c r="P108" s="61"/>
      <c r="Q108" s="62" t="str">
        <f>'[1]TKB-2'!Q109</f>
        <v/>
      </c>
      <c r="R108" s="61"/>
      <c r="S108" s="62" t="str">
        <f>'[1]TKB-2'!S109</f>
        <v/>
      </c>
      <c r="T108" s="61"/>
      <c r="U108" s="62" t="str">
        <f>'[1]TKB-2'!U109</f>
        <v/>
      </c>
      <c r="V108" s="61"/>
      <c r="W108" s="62" t="str">
        <f>'[1]TKB-2'!W109</f>
        <v/>
      </c>
      <c r="X108" s="61"/>
      <c r="Y108" s="62" t="str">
        <f>'[1]TKB-2'!Y109</f>
        <v/>
      </c>
      <c r="Z108" s="61"/>
      <c r="AA108" s="62" t="str">
        <f>'[1]TKB-2'!AA109</f>
        <v/>
      </c>
      <c r="AB108" s="61"/>
      <c r="AC108" s="62" t="str">
        <f>'[1]TKB-2'!AC109</f>
        <v/>
      </c>
      <c r="AD108" s="61"/>
      <c r="AE108" s="62" t="str">
        <f>'[1]TKB-2'!AE109</f>
        <v/>
      </c>
      <c r="AF108" s="61"/>
      <c r="AG108" s="62" t="str">
        <f>'[1]TKB-2'!AG109</f>
        <v/>
      </c>
      <c r="AH108" s="61"/>
      <c r="AI108" s="62" t="str">
        <f>'[1]TKB-2'!AI109</f>
        <v/>
      </c>
      <c r="AJ108" s="61"/>
      <c r="AK108" s="62" t="str">
        <f>'[1]TKB-2'!AK109</f>
        <v/>
      </c>
      <c r="AL108" s="61"/>
      <c r="AM108" s="62" t="str">
        <f>'[1]TKB-2'!AM109</f>
        <v/>
      </c>
      <c r="AN108" s="61"/>
      <c r="AO108" s="62" t="str">
        <f>'[1]TKB-2'!AO109</f>
        <v/>
      </c>
      <c r="AP108" s="61"/>
      <c r="AQ108" s="62" t="str">
        <f>'[1]TKB-2'!AQ109</f>
        <v/>
      </c>
      <c r="AR108" s="61"/>
      <c r="AS108" s="62" t="str">
        <f>'[1]TKB-2'!AS109</f>
        <v/>
      </c>
      <c r="AT108" s="61"/>
      <c r="AU108" s="62" t="str">
        <f>'[1]TKB-2'!AU109</f>
        <v/>
      </c>
      <c r="AV108" s="61"/>
      <c r="AW108" s="62" t="str">
        <f>'[1]TKB-2'!AW109</f>
        <v/>
      </c>
      <c r="AX108" s="61"/>
      <c r="AY108" s="62" t="str">
        <f>'[1]TKB-2'!AY109</f>
        <v/>
      </c>
      <c r="AZ108" s="61"/>
      <c r="BA108" s="62" t="str">
        <f>'[1]TKB-2'!BA109</f>
        <v/>
      </c>
      <c r="BB108" s="61"/>
      <c r="BC108" s="62" t="str">
        <f>'[1]TKB-2'!BC109</f>
        <v/>
      </c>
      <c r="BD108" s="61"/>
      <c r="BE108" s="62" t="str">
        <f>'[1]TKB-2'!BE109</f>
        <v/>
      </c>
      <c r="BF108" s="61"/>
      <c r="BG108" s="62" t="str">
        <f>'[1]TKB-2'!BG109</f>
        <v/>
      </c>
      <c r="BH108" s="61"/>
      <c r="BI108" s="62" t="str">
        <f>'[1]TKB-2'!BI109</f>
        <v/>
      </c>
      <c r="BJ108" s="61"/>
      <c r="BK108" s="62" t="str">
        <f>'[1]TKB-2'!BK109</f>
        <v/>
      </c>
      <c r="BL108" s="61"/>
      <c r="BM108" s="62" t="str">
        <f>'[1]TKB-2'!BM109</f>
        <v/>
      </c>
      <c r="BN108" s="61"/>
      <c r="BO108" s="62" t="str">
        <f>'[1]TKB-2'!BO109</f>
        <v/>
      </c>
      <c r="BP108" s="61"/>
      <c r="BQ108" s="62" t="str">
        <f>'[1]TKB-2'!BQ109</f>
        <v/>
      </c>
      <c r="BR108" s="61"/>
      <c r="BS108" s="62" t="str">
        <f>'[1]TKB-2'!BS109</f>
        <v/>
      </c>
      <c r="BT108" s="61"/>
      <c r="BU108" s="62" t="str">
        <f>'[1]TKB-2'!BU109</f>
        <v/>
      </c>
      <c r="BV108" s="61"/>
      <c r="BW108" s="62" t="str">
        <f>'[1]TKB-2'!BW109</f>
        <v/>
      </c>
      <c r="BX108" s="61"/>
      <c r="BY108" s="62" t="str">
        <f>'[1]TKB-2'!BY109</f>
        <v/>
      </c>
      <c r="BZ108" s="61"/>
      <c r="CA108" s="62" t="str">
        <f>'[1]TKB-2'!CA109</f>
        <v/>
      </c>
      <c r="CB108" s="61"/>
      <c r="CC108" s="62" t="str">
        <f>'[1]TKB-2'!CC109</f>
        <v/>
      </c>
      <c r="CD108" s="61"/>
      <c r="CE108" s="62" t="str">
        <f>'[1]TKB-2'!CE109</f>
        <v/>
      </c>
      <c r="CF108" s="61"/>
      <c r="CG108" s="62" t="str">
        <f>'[1]TKB-2'!CG109</f>
        <v/>
      </c>
      <c r="CH108" s="61"/>
      <c r="CI108" s="62" t="str">
        <f>'[1]TKB-2'!CI109</f>
        <v/>
      </c>
      <c r="CJ108" s="61"/>
      <c r="CK108" s="62" t="str">
        <f>'[1]TKB-2'!CK109</f>
        <v/>
      </c>
      <c r="CL108" s="61"/>
      <c r="CM108" s="62" t="str">
        <f>'[1]TKB-2'!CM109</f>
        <v/>
      </c>
      <c r="CN108" s="61"/>
      <c r="CO108" s="62" t="str">
        <f>'[1]TKB-2'!CO109</f>
        <v/>
      </c>
      <c r="CP108" s="61"/>
      <c r="CQ108" s="62" t="str">
        <f>'[1]TKB-2'!CQ109</f>
        <v/>
      </c>
      <c r="CR108" s="61"/>
      <c r="CS108" s="62" t="str">
        <f>'[1]TKB-2'!CS109</f>
        <v/>
      </c>
      <c r="CT108" s="61"/>
      <c r="CU108" s="62" t="str">
        <f>'[1]TKB-2'!CU109</f>
        <v/>
      </c>
      <c r="CV108" s="61"/>
      <c r="CW108" s="62" t="str">
        <f>'[1]TKB-2'!CW109</f>
        <v/>
      </c>
      <c r="CX108" s="61"/>
      <c r="CY108" s="62" t="str">
        <f>'[1]TKB-2'!CY109</f>
        <v/>
      </c>
      <c r="CZ108" s="61"/>
      <c r="DA108" s="62" t="str">
        <f>'[1]TKB-2'!DA109</f>
        <v/>
      </c>
      <c r="DB108" s="61"/>
      <c r="DC108" s="62" t="str">
        <f>'[1]TKB-2'!DC109</f>
        <v/>
      </c>
      <c r="DD108" s="61"/>
      <c r="DE108" s="62" t="str">
        <f>'[1]TKB-2'!DE109</f>
        <v/>
      </c>
      <c r="DF108" s="61"/>
      <c r="DG108" s="62" t="str">
        <f>'[1]TKB-2'!DG109</f>
        <v/>
      </c>
      <c r="DH108" s="61"/>
      <c r="DI108" s="62" t="str">
        <f>'[1]TKB-2'!DI109</f>
        <v/>
      </c>
      <c r="DJ108" s="61"/>
      <c r="DK108" s="62" t="str">
        <f>'[1]TKB-2'!DK109</f>
        <v/>
      </c>
      <c r="DL108" s="61"/>
      <c r="DM108" s="62" t="str">
        <f>'[1]TKB-2'!DM109</f>
        <v/>
      </c>
      <c r="DN108" s="61"/>
      <c r="DO108" s="62" t="str">
        <f>'[1]TKB-2'!DO109</f>
        <v/>
      </c>
      <c r="DP108" s="61"/>
      <c r="DQ108" s="62" t="str">
        <f>'[1]TKB-2'!DQ109</f>
        <v/>
      </c>
      <c r="DR108" s="61"/>
      <c r="DS108" s="62" t="str">
        <f>'[1]TKB-2'!DS109</f>
        <v/>
      </c>
      <c r="DT108" s="61"/>
      <c r="DU108" s="62" t="str">
        <f>'[1]TKB-2'!DU109</f>
        <v/>
      </c>
      <c r="DV108" s="61"/>
      <c r="DW108" s="62" t="str">
        <f>'[1]TKB-2'!DW109</f>
        <v/>
      </c>
      <c r="DX108" s="61"/>
      <c r="DY108" s="62" t="str">
        <f>'[1]TKB-2'!DY109</f>
        <v/>
      </c>
      <c r="DZ108" s="61"/>
      <c r="EA108" s="62" t="str">
        <f>'[1]TKB-2'!EA109</f>
        <v/>
      </c>
      <c r="EB108" s="61"/>
      <c r="EC108" s="62" t="str">
        <f>'[1]TKB-2'!EC109</f>
        <v/>
      </c>
      <c r="ED108" s="61"/>
      <c r="EE108" s="62" t="str">
        <f>'[1]TKB-2'!EE109</f>
        <v/>
      </c>
      <c r="EF108" s="61"/>
      <c r="EG108" s="62" t="str">
        <f>'[1]TKB-2'!EG109</f>
        <v/>
      </c>
      <c r="EH108" s="61"/>
      <c r="EI108" s="62" t="str">
        <f>'[1]TKB-2'!EI109</f>
        <v/>
      </c>
      <c r="EJ108" s="61"/>
      <c r="EK108" s="62" t="str">
        <f>'[1]TKB-2'!EK109</f>
        <v/>
      </c>
      <c r="EL108" s="61"/>
      <c r="EM108" s="62" t="str">
        <f>'[1]TKB-2'!EM109</f>
        <v/>
      </c>
      <c r="EN108" s="61"/>
      <c r="EO108" s="62" t="str">
        <f>'[1]TKB-2'!EO109</f>
        <v/>
      </c>
      <c r="EP108" s="61"/>
      <c r="EQ108" s="62" t="str">
        <f>'[1]TKB-2'!EQ109</f>
        <v/>
      </c>
      <c r="ER108" s="61"/>
      <c r="ES108" s="62" t="str">
        <f>'[1]TKB-2'!ES109</f>
        <v/>
      </c>
      <c r="ET108" s="61"/>
      <c r="EU108" s="62" t="str">
        <f>'[1]TKB-2'!EU109</f>
        <v/>
      </c>
      <c r="EV108" s="61"/>
      <c r="EW108" s="62" t="str">
        <f>'[1]TKB-2'!EW109</f>
        <v/>
      </c>
      <c r="EX108" s="61"/>
      <c r="EY108" s="62" t="str">
        <f>'[1]TKB-2'!EY109</f>
        <v/>
      </c>
      <c r="EZ108" s="61"/>
      <c r="FA108" s="62" t="str">
        <f>'[1]TKB-2'!FA109</f>
        <v/>
      </c>
      <c r="FB108" s="61"/>
      <c r="FC108" s="62" t="str">
        <f>'[1]TKB-2'!FC109</f>
        <v/>
      </c>
      <c r="FD108" s="61"/>
      <c r="FE108" s="62" t="str">
        <f>'[1]TKB-2'!FE109</f>
        <v/>
      </c>
      <c r="FF108" s="61"/>
      <c r="FG108" s="62" t="str">
        <f>'[1]TKB-2'!FG109</f>
        <v/>
      </c>
      <c r="FH108" s="61"/>
      <c r="FI108" s="62" t="str">
        <f>'[1]TKB-2'!FI109</f>
        <v/>
      </c>
      <c r="FJ108" s="61"/>
      <c r="FK108" s="62" t="str">
        <f>'[1]TKB-2'!FK109</f>
        <v/>
      </c>
      <c r="FL108" s="61"/>
      <c r="FM108" s="62" t="str">
        <f>'[1]TKB-2'!FM109</f>
        <v/>
      </c>
      <c r="FN108" s="61"/>
      <c r="FO108" s="62" t="str">
        <f>'[1]TKB-2'!FO109</f>
        <v/>
      </c>
      <c r="FP108" s="61"/>
      <c r="FQ108" s="62" t="str">
        <f>'[1]TKB-2'!FQ109</f>
        <v/>
      </c>
      <c r="FR108" s="61"/>
      <c r="FS108" s="62" t="str">
        <f>'[1]TKB-2'!FS109</f>
        <v/>
      </c>
      <c r="FT108" s="61"/>
      <c r="FU108" s="62" t="str">
        <f>'[1]TKB-2'!FU109</f>
        <v/>
      </c>
      <c r="FV108" s="61"/>
      <c r="FW108" s="62" t="str">
        <f>'[1]TKB-2'!FW109</f>
        <v/>
      </c>
      <c r="FX108" s="61"/>
      <c r="FY108" s="62" t="str">
        <f>'[1]TKB-2'!FY109</f>
        <v/>
      </c>
      <c r="FZ108" s="61"/>
      <c r="GA108" s="62" t="str">
        <f>'[1]TKB-2'!GA109</f>
        <v/>
      </c>
      <c r="GB108" s="61"/>
      <c r="GC108" s="62" t="str">
        <f>'[1]TKB-2'!GC109</f>
        <v/>
      </c>
      <c r="GD108" s="61"/>
      <c r="GE108" s="62" t="str">
        <f>'[1]TKB-2'!GE109</f>
        <v/>
      </c>
      <c r="GF108" s="61"/>
      <c r="GG108" s="62" t="str">
        <f>'[1]TKB-2'!GG109</f>
        <v/>
      </c>
      <c r="GH108" s="61"/>
      <c r="GI108" s="62" t="str">
        <f>'[1]TKB-2'!GI109</f>
        <v/>
      </c>
      <c r="GJ108" s="61"/>
      <c r="GK108" s="62" t="str">
        <f>'[1]TKB-2'!GK109</f>
        <v/>
      </c>
      <c r="GL108" s="61"/>
      <c r="GM108" s="62" t="str">
        <f>'[1]TKB-2'!GM109</f>
        <v/>
      </c>
      <c r="GN108" s="61"/>
      <c r="GO108" s="62" t="str">
        <f>'[1]TKB-2'!GO109</f>
        <v/>
      </c>
      <c r="GP108" s="61"/>
      <c r="GQ108" s="62" t="str">
        <f>'[1]TKB-2'!GQ109</f>
        <v/>
      </c>
      <c r="GR108" s="61"/>
      <c r="GS108" s="62" t="str">
        <f>'[1]TKB-2'!GS109</f>
        <v/>
      </c>
      <c r="GT108" s="61"/>
      <c r="GU108" s="62" t="str">
        <f>'[1]TKB-2'!GU109</f>
        <v/>
      </c>
      <c r="GV108" s="61"/>
      <c r="GW108" s="62" t="str">
        <f>'[1]TKB-2'!GW109</f>
        <v/>
      </c>
      <c r="GX108" s="61"/>
      <c r="GY108" s="62" t="str">
        <f>'[1]TKB-2'!GY109</f>
        <v/>
      </c>
      <c r="GZ108" s="61"/>
      <c r="HA108" s="62" t="str">
        <f>'[1]TKB-2'!HA109</f>
        <v/>
      </c>
      <c r="HB108" s="61"/>
      <c r="HC108" s="62" t="str">
        <f>'[1]TKB-2'!HC109</f>
        <v/>
      </c>
      <c r="HD108" s="61"/>
      <c r="HE108" s="62" t="str">
        <f>'[1]TKB-2'!HE109</f>
        <v/>
      </c>
      <c r="HF108" s="61"/>
      <c r="HG108" s="62" t="str">
        <f>'[1]TKB-2'!HG109</f>
        <v/>
      </c>
      <c r="HH108" s="61"/>
      <c r="HI108" s="62" t="str">
        <f>'[1]TKB-2'!HI109</f>
        <v/>
      </c>
      <c r="HJ108" s="61"/>
      <c r="HK108" s="62" t="str">
        <f>'[1]TKB-2'!HK109</f>
        <v/>
      </c>
      <c r="HL108" s="61"/>
      <c r="HM108" s="62" t="str">
        <f>'[1]TKB-2'!HM109</f>
        <v/>
      </c>
      <c r="HN108" s="61"/>
      <c r="HO108" s="62" t="str">
        <f>'[1]TKB-2'!HO109</f>
        <v/>
      </c>
      <c r="HP108" s="61"/>
      <c r="HQ108" s="62" t="str">
        <f>'[1]TKB-2'!HQ109</f>
        <v/>
      </c>
      <c r="HR108" s="61"/>
      <c r="HS108" s="62" t="str">
        <f>'[1]TKB-2'!HS109</f>
        <v/>
      </c>
      <c r="HT108" s="61"/>
      <c r="HU108" s="62" t="str">
        <f>'[1]TKB-2'!HU109</f>
        <v/>
      </c>
      <c r="HV108" s="61"/>
      <c r="HW108" s="62" t="str">
        <f>'[1]TKB-2'!HW109</f>
        <v/>
      </c>
      <c r="HX108" s="61"/>
      <c r="HY108" s="62" t="str">
        <f>'[1]TKB-2'!HY109</f>
        <v/>
      </c>
      <c r="HZ108" s="61"/>
      <c r="IA108" s="62" t="str">
        <f>'[1]TKB-2'!IA109</f>
        <v/>
      </c>
      <c r="IB108" s="61"/>
      <c r="IC108" s="62" t="str">
        <f>'[1]TKB-2'!IC109</f>
        <v/>
      </c>
      <c r="ID108" s="61"/>
      <c r="IE108" s="62" t="str">
        <f>'[1]TKB-2'!IE109</f>
        <v/>
      </c>
      <c r="IF108" s="61"/>
      <c r="IG108" s="62" t="str">
        <f>'[1]TKB-2'!IG109</f>
        <v/>
      </c>
      <c r="IH108" s="61"/>
      <c r="II108" s="62" t="str">
        <f>'[1]TKB-2'!II109</f>
        <v/>
      </c>
    </row>
    <row r="109" spans="1:243" ht="15.75" customHeight="1" x14ac:dyDescent="0.2">
      <c r="A109" s="295" t="str">
        <f>'[4]TKB TUAN'!A109:A158</f>
        <v>LỊCH HỌC HỌC KÌ II-NĂM HỌC 2020-2021</v>
      </c>
      <c r="B109" s="311" t="str">
        <f>'[4]TKB TUAN'!B109:B118</f>
        <v>TƯ</v>
      </c>
      <c r="C109" s="301">
        <f>C99+1</f>
        <v>44377</v>
      </c>
      <c r="D109" s="39">
        <v>0</v>
      </c>
      <c r="E109" s="292" t="s">
        <v>52</v>
      </c>
      <c r="F109" s="55">
        <f>'[1]TKB-2'!F110</f>
        <v>0</v>
      </c>
      <c r="G109" s="56"/>
      <c r="H109" s="55">
        <f>'[1]TKB-2'!H110</f>
        <v>0</v>
      </c>
      <c r="I109" s="56"/>
      <c r="J109" s="55">
        <f>'[1]TKB-2'!J110</f>
        <v>0</v>
      </c>
      <c r="K109" s="56"/>
      <c r="L109" s="55">
        <f>'[1]TKB-2'!L110</f>
        <v>0</v>
      </c>
      <c r="M109" s="56"/>
      <c r="N109" s="55">
        <f>'[1]TKB-2'!N110</f>
        <v>0</v>
      </c>
      <c r="O109" s="56"/>
      <c r="P109" s="55">
        <f>'[1]TKB-2'!P110</f>
        <v>0</v>
      </c>
      <c r="Q109" s="56"/>
      <c r="R109" s="55">
        <f>'[1]TKB-2'!R110</f>
        <v>0</v>
      </c>
      <c r="S109" s="56"/>
      <c r="T109" s="55">
        <f>'[1]TKB-2'!T110</f>
        <v>0</v>
      </c>
      <c r="U109" s="56"/>
      <c r="V109" s="55" t="str">
        <f>'[1]TKB-2'!V110</f>
        <v>B2-101</v>
      </c>
      <c r="W109" s="56"/>
      <c r="X109" s="55" t="str">
        <f>'[1]TKB-2'!X110</f>
        <v>B2-102</v>
      </c>
      <c r="Y109" s="56"/>
      <c r="Z109" s="55" t="str">
        <f>'[1]TKB-2'!Z110</f>
        <v>B2-103</v>
      </c>
      <c r="AA109" s="56"/>
      <c r="AB109" s="55" t="str">
        <f>'[1]TKB-2'!AB110</f>
        <v>B2-201</v>
      </c>
      <c r="AC109" s="56"/>
      <c r="AD109" s="55">
        <f>'[1]TKB-2'!AD110</f>
        <v>0</v>
      </c>
      <c r="AE109" s="56"/>
      <c r="AF109" s="55">
        <f>'[1]TKB-2'!AF110</f>
        <v>0</v>
      </c>
      <c r="AG109" s="56"/>
      <c r="AH109" s="55">
        <f>'[1]TKB-2'!AH110</f>
        <v>0</v>
      </c>
      <c r="AI109" s="56"/>
      <c r="AJ109" s="55">
        <f>'[1]TKB-2'!AJ110</f>
        <v>0</v>
      </c>
      <c r="AK109" s="56"/>
      <c r="AL109" s="55">
        <f>'[1]TKB-2'!AL110</f>
        <v>0</v>
      </c>
      <c r="AM109" s="56"/>
      <c r="AN109" s="55">
        <f>'[1]TKB-2'!AN110</f>
        <v>0</v>
      </c>
      <c r="AO109" s="56"/>
      <c r="AP109" s="55">
        <f>'[1]TKB-2'!AP110</f>
        <v>0</v>
      </c>
      <c r="AQ109" s="56"/>
      <c r="AR109" s="55" t="str">
        <f>'[1]TKB-2'!AR110</f>
        <v>B2-501</v>
      </c>
      <c r="AS109" s="56"/>
      <c r="AT109" s="55" t="str">
        <f>'[1]TKB-2'!AT110</f>
        <v>B2-204</v>
      </c>
      <c r="AU109" s="56"/>
      <c r="AV109" s="55">
        <f>'[1]TKB-2'!AV110</f>
        <v>0</v>
      </c>
      <c r="AW109" s="56"/>
      <c r="AX109" s="55">
        <f>'[1]TKB-2'!AX110</f>
        <v>0</v>
      </c>
      <c r="AY109" s="56"/>
      <c r="AZ109" s="55">
        <f>'[1]TKB-2'!AZ110</f>
        <v>0</v>
      </c>
      <c r="BA109" s="56"/>
      <c r="BB109" s="55">
        <f>'[1]TKB-2'!BB110</f>
        <v>0</v>
      </c>
      <c r="BC109" s="56"/>
      <c r="BD109" s="55" t="str">
        <f>'[1]TKB-2'!BD110</f>
        <v>B2-208C</v>
      </c>
      <c r="BE109" s="56"/>
      <c r="BF109" s="55">
        <f>'[1]TKB-2'!BF110</f>
        <v>0</v>
      </c>
      <c r="BG109" s="56"/>
      <c r="BH109" s="55">
        <f>'[1]TKB-2'!BH110</f>
        <v>0</v>
      </c>
      <c r="BI109" s="56"/>
      <c r="BJ109" s="55">
        <f>'[1]TKB-2'!BJ110</f>
        <v>0</v>
      </c>
      <c r="BK109" s="56"/>
      <c r="BL109" s="55">
        <f>'[1]TKB-2'!BL110</f>
        <v>0</v>
      </c>
      <c r="BM109" s="56"/>
      <c r="BN109" s="55" t="str">
        <f>'[1]TKB-2'!BN110</f>
        <v>B2-301</v>
      </c>
      <c r="BO109" s="56"/>
      <c r="BP109" s="55">
        <f>'[1]TKB-2'!BP110</f>
        <v>0</v>
      </c>
      <c r="BQ109" s="56"/>
      <c r="BR109" s="55">
        <f>'[1]TKB-2'!BR110</f>
        <v>0</v>
      </c>
      <c r="BS109" s="56"/>
      <c r="BT109" s="55">
        <f>'[1]TKB-2'!BT110</f>
        <v>0</v>
      </c>
      <c r="BU109" s="56"/>
      <c r="BV109" s="55">
        <f>'[1]TKB-2'!BV110</f>
        <v>0</v>
      </c>
      <c r="BW109" s="56"/>
      <c r="BX109" s="55" t="str">
        <f>'[1]TKB-2'!BX110</f>
        <v>A.XUONG2</v>
      </c>
      <c r="BY109" s="56"/>
      <c r="BZ109" s="55" t="str">
        <f>'[1]TKB-2'!BZ110</f>
        <v>A.XUONG3</v>
      </c>
      <c r="CA109" s="56"/>
      <c r="CB109" s="55">
        <f>'[1]TKB-2'!CB110</f>
        <v>0</v>
      </c>
      <c r="CC109" s="56"/>
      <c r="CD109" s="55" t="str">
        <f>'[1]TKB-2'!CD110</f>
        <v>B2-403</v>
      </c>
      <c r="CE109" s="56"/>
      <c r="CF109" s="55">
        <f>'[1]TKB-2'!CF110</f>
        <v>0</v>
      </c>
      <c r="CG109" s="56"/>
      <c r="CH109" s="55">
        <f>'[1]TKB-2'!CH110</f>
        <v>0</v>
      </c>
      <c r="CI109" s="56"/>
      <c r="CJ109" s="55">
        <f>'[1]TKB-2'!CJ110</f>
        <v>0</v>
      </c>
      <c r="CK109" s="56"/>
      <c r="CL109" s="55">
        <f>'[1]TKB-2'!CL110</f>
        <v>0</v>
      </c>
      <c r="CM109" s="56"/>
      <c r="CN109" s="55">
        <f>'[1]TKB-2'!CN110</f>
        <v>0</v>
      </c>
      <c r="CO109" s="56"/>
      <c r="CP109" s="55">
        <f>'[1]TKB-2'!CP110</f>
        <v>0</v>
      </c>
      <c r="CQ109" s="56"/>
      <c r="CR109" s="55">
        <f>'[1]TKB-2'!CR110</f>
        <v>0</v>
      </c>
      <c r="CS109" s="56"/>
      <c r="CT109" s="55">
        <f>'[1]TKB-2'!CT110</f>
        <v>0</v>
      </c>
      <c r="CU109" s="56"/>
      <c r="CV109" s="55">
        <f>'[1]TKB-2'!CV110</f>
        <v>0</v>
      </c>
      <c r="CW109" s="56"/>
      <c r="CX109" s="55" t="str">
        <f>'[1]TKB-2'!CX110</f>
        <v>B2-404</v>
      </c>
      <c r="CY109" s="56"/>
      <c r="CZ109" s="55" t="str">
        <f>'[1]TKB-2'!CZ110</f>
        <v>B2-207C</v>
      </c>
      <c r="DA109" s="56"/>
      <c r="DB109" s="55" t="str">
        <f>'[1]TKB-2'!DB110</f>
        <v>B2-304</v>
      </c>
      <c r="DC109" s="56"/>
      <c r="DD109" s="55" t="str">
        <f>'[1]TKB-2'!DD110</f>
        <v>B2-306</v>
      </c>
      <c r="DE109" s="56"/>
      <c r="DF109" s="55">
        <f>'[1]TKB-2'!DF110</f>
        <v>0</v>
      </c>
      <c r="DG109" s="56"/>
      <c r="DH109" s="55" t="str">
        <f>'[1]TKB-2'!DH110</f>
        <v>B2-303</v>
      </c>
      <c r="DI109" s="56"/>
      <c r="DJ109" s="55" t="str">
        <f>'[1]TKB-2'!DJ110</f>
        <v>B2-405</v>
      </c>
      <c r="DK109" s="56"/>
      <c r="DL109" s="55">
        <f>'[1]TKB-2'!DL110</f>
        <v>0</v>
      </c>
      <c r="DM109" s="56"/>
      <c r="DN109" s="55">
        <f>'[1]TKB-2'!DN110</f>
        <v>0</v>
      </c>
      <c r="DO109" s="56"/>
      <c r="DP109" s="55">
        <f>'[1]TKB-2'!DP110</f>
        <v>0</v>
      </c>
      <c r="DQ109" s="56"/>
      <c r="DR109" s="55">
        <f>'[1]TKB-2'!DR110</f>
        <v>0</v>
      </c>
      <c r="DS109" s="56"/>
      <c r="DT109" s="55">
        <f>'[1]TKB-2'!DT110</f>
        <v>0</v>
      </c>
      <c r="DU109" s="56"/>
      <c r="DV109" s="55">
        <f>'[1]TKB-2'!DV110</f>
        <v>0</v>
      </c>
      <c r="DW109" s="56"/>
      <c r="DX109" s="55">
        <f>'[1]TKB-2'!DX110</f>
        <v>0</v>
      </c>
      <c r="DY109" s="56"/>
      <c r="DZ109" s="55">
        <f>'[1]TKB-2'!DZ110</f>
        <v>0</v>
      </c>
      <c r="EA109" s="56"/>
      <c r="EB109" s="55" t="str">
        <f>'[1]TKB-2'!EB110</f>
        <v>B2-401</v>
      </c>
      <c r="EC109" s="56"/>
      <c r="ED109" s="55" t="str">
        <f>'[1]TKB-2'!ED110</f>
        <v>B2-407</v>
      </c>
      <c r="EE109" s="56"/>
      <c r="EF109" s="55" t="str">
        <f>'[1]TKB-2'!EF110</f>
        <v>B2-408</v>
      </c>
      <c r="EG109" s="56"/>
      <c r="EH109" s="55">
        <f>'[1]TKB-2'!EH110</f>
        <v>0</v>
      </c>
      <c r="EI109" s="56"/>
      <c r="EJ109" s="55">
        <f>'[1]TKB-2'!EJ110</f>
        <v>0</v>
      </c>
      <c r="EK109" s="56"/>
      <c r="EL109" s="55" t="str">
        <f>'[1]TKB-2'!EL110</f>
        <v>B2-507</v>
      </c>
      <c r="EM109" s="56"/>
      <c r="EN109" s="55">
        <f>'[1]TKB-2'!EN110</f>
        <v>0</v>
      </c>
      <c r="EO109" s="56"/>
      <c r="EP109" s="55" t="str">
        <f>'[1]TKB-2'!EP110</f>
        <v>A.SAN1</v>
      </c>
      <c r="EQ109" s="56"/>
      <c r="ER109" s="55" t="str">
        <f>'[1]TKB-2'!ER110</f>
        <v>B2-406</v>
      </c>
      <c r="ES109" s="56"/>
      <c r="ET109" s="55" t="str">
        <f>'[1]TKB-2'!ET110</f>
        <v>A.SAN2</v>
      </c>
      <c r="EU109" s="56"/>
      <c r="EV109" s="55">
        <f>'[1]TKB-2'!EV110</f>
        <v>0</v>
      </c>
      <c r="EW109" s="56"/>
      <c r="EX109" s="55" t="str">
        <f>'[1]TKB-2'!EX110</f>
        <v>B2-203</v>
      </c>
      <c r="EY109" s="56"/>
      <c r="EZ109" s="55">
        <f>'[1]TKB-2'!EZ110</f>
        <v>0</v>
      </c>
      <c r="FA109" s="56"/>
      <c r="FB109" s="55" t="str">
        <f>'[1]TKB-2'!FB110</f>
        <v>B2-503</v>
      </c>
      <c r="FC109" s="56"/>
      <c r="FD109" s="55">
        <f>'[1]TKB-2'!FD110</f>
        <v>0</v>
      </c>
      <c r="FE109" s="56"/>
      <c r="FF109" s="55" t="str">
        <f>'[1]TKB-2'!FF110</f>
        <v>B2-302</v>
      </c>
      <c r="FG109" s="56"/>
      <c r="FH109" s="55">
        <f>'[1]TKB-2'!FH110</f>
        <v>0</v>
      </c>
      <c r="FI109" s="56"/>
      <c r="FJ109" s="55" t="str">
        <f>'[1]TKB-2'!FJ110</f>
        <v>A.SAN2</v>
      </c>
      <c r="FK109" s="56"/>
      <c r="FL109" s="55" t="str">
        <f>'[1]TKB-2'!FL110</f>
        <v>B2-402</v>
      </c>
      <c r="FM109" s="56"/>
      <c r="FN109" s="55">
        <f>'[1]TKB-2'!FN110</f>
        <v>0</v>
      </c>
      <c r="FO109" s="56"/>
      <c r="FP109" s="55">
        <f>'[1]TKB-2'!FP110</f>
        <v>0</v>
      </c>
      <c r="FQ109" s="56"/>
      <c r="FR109" s="55" t="str">
        <f>'[1]TKB-2'!FR110</f>
        <v>B2-108</v>
      </c>
      <c r="FS109" s="56"/>
      <c r="FT109" s="55" t="str">
        <f>'[1]TKB-2'!FT110</f>
        <v>B2-305</v>
      </c>
      <c r="FU109" s="56"/>
      <c r="FV109" s="55">
        <f>'[1]TKB-2'!FV110</f>
        <v>0</v>
      </c>
      <c r="FW109" s="56"/>
      <c r="FX109" s="55">
        <f>'[1]TKB-2'!FX110</f>
        <v>0</v>
      </c>
      <c r="FY109" s="56"/>
      <c r="FZ109" s="55">
        <f>'[1]TKB-2'!FZ110</f>
        <v>0</v>
      </c>
      <c r="GA109" s="56"/>
      <c r="GB109" s="55">
        <f>'[1]TKB-2'!GB110</f>
        <v>0</v>
      </c>
      <c r="GC109" s="56"/>
      <c r="GD109" s="55">
        <f>'[1]TKB-2'!GD110</f>
        <v>0</v>
      </c>
      <c r="GE109" s="56"/>
      <c r="GF109" s="55">
        <f>'[1]TKB-2'!GF110</f>
        <v>0</v>
      </c>
      <c r="GG109" s="56"/>
      <c r="GH109" s="55">
        <f>'[1]TKB-2'!GH110</f>
        <v>0</v>
      </c>
      <c r="GI109" s="56"/>
      <c r="GJ109" s="55">
        <f>'[1]TKB-2'!GJ110</f>
        <v>0</v>
      </c>
      <c r="GK109" s="56"/>
      <c r="GL109" s="55">
        <f>'[1]TKB-2'!GL110</f>
        <v>0</v>
      </c>
      <c r="GM109" s="56"/>
      <c r="GN109" s="55">
        <f>'[1]TKB-2'!GN110</f>
        <v>0</v>
      </c>
      <c r="GO109" s="56"/>
      <c r="GP109" s="55">
        <f>'[1]TKB-2'!GP110</f>
        <v>0</v>
      </c>
      <c r="GQ109" s="56"/>
      <c r="GR109" s="55">
        <f>'[1]TKB-2'!GR110</f>
        <v>0</v>
      </c>
      <c r="GS109" s="56"/>
      <c r="GT109" s="55">
        <f>'[1]TKB-2'!GT110</f>
        <v>0</v>
      </c>
      <c r="GU109" s="56"/>
      <c r="GV109" s="55">
        <f>'[1]TKB-2'!GV110</f>
        <v>0</v>
      </c>
      <c r="GW109" s="56"/>
      <c r="GX109" s="55">
        <f>'[1]TKB-2'!GX110</f>
        <v>0</v>
      </c>
      <c r="GY109" s="56"/>
      <c r="GZ109" s="55">
        <f>'[1]TKB-2'!GZ110</f>
        <v>0</v>
      </c>
      <c r="HA109" s="56"/>
      <c r="HB109" s="55">
        <f>'[1]TKB-2'!HB110</f>
        <v>0</v>
      </c>
      <c r="HC109" s="56"/>
      <c r="HD109" s="55">
        <f>'[1]TKB-2'!HD110</f>
        <v>0</v>
      </c>
      <c r="HE109" s="56"/>
      <c r="HF109" s="55">
        <f>'[1]TKB-2'!HF110</f>
        <v>0</v>
      </c>
      <c r="HG109" s="56"/>
      <c r="HH109" s="55">
        <f>'[1]TKB-2'!HH110</f>
        <v>0</v>
      </c>
      <c r="HI109" s="56"/>
      <c r="HJ109" s="55">
        <f>'[1]TKB-2'!HJ110</f>
        <v>0</v>
      </c>
      <c r="HK109" s="56"/>
      <c r="HL109" s="55">
        <f>'[1]TKB-2'!HL110</f>
        <v>0</v>
      </c>
      <c r="HM109" s="56"/>
      <c r="HN109" s="55">
        <f>'[1]TKB-2'!HN110</f>
        <v>0</v>
      </c>
      <c r="HO109" s="56"/>
      <c r="HP109" s="55">
        <f>'[1]TKB-2'!HP110</f>
        <v>0</v>
      </c>
      <c r="HQ109" s="56"/>
      <c r="HR109" s="55">
        <f>'[1]TKB-2'!HR110</f>
        <v>0</v>
      </c>
      <c r="HS109" s="56"/>
      <c r="HT109" s="55">
        <f>'[1]TKB-2'!HT110</f>
        <v>0</v>
      </c>
      <c r="HU109" s="56"/>
      <c r="HV109" s="55">
        <f>'[1]TKB-2'!HV110</f>
        <v>0</v>
      </c>
      <c r="HW109" s="56"/>
      <c r="HX109" s="55">
        <f>'[1]TKB-2'!HX110</f>
        <v>0</v>
      </c>
      <c r="HY109" s="56"/>
      <c r="HZ109" s="55">
        <f>'[1]TKB-2'!HZ110</f>
        <v>0</v>
      </c>
      <c r="IA109" s="56"/>
      <c r="IB109" s="55">
        <f>'[1]TKB-2'!IB110</f>
        <v>0</v>
      </c>
      <c r="IC109" s="56"/>
      <c r="ID109" s="55">
        <f>'[1]TKB-2'!ID110</f>
        <v>0</v>
      </c>
      <c r="IE109" s="56"/>
      <c r="IF109" s="55">
        <f>'[1]TKB-2'!IF110</f>
        <v>0</v>
      </c>
      <c r="IG109" s="56"/>
      <c r="IH109" s="55">
        <f>'[1]TKB-2'!IH110</f>
        <v>0</v>
      </c>
      <c r="II109" s="56"/>
    </row>
    <row r="110" spans="1:243" ht="15.75" customHeight="1" x14ac:dyDescent="0.2">
      <c r="A110" s="296"/>
      <c r="B110" s="299"/>
      <c r="C110" s="302"/>
      <c r="D110" s="42" t="s">
        <v>15</v>
      </c>
      <c r="E110" s="293"/>
      <c r="F110" s="57"/>
      <c r="G110" s="58" t="str">
        <f>'[1]TKB-2'!G111</f>
        <v/>
      </c>
      <c r="H110" s="57"/>
      <c r="I110" s="58" t="str">
        <f>'[1]TKB-2'!I111</f>
        <v/>
      </c>
      <c r="J110" s="57"/>
      <c r="K110" s="58" t="str">
        <f>'[1]TKB-2'!K111</f>
        <v/>
      </c>
      <c r="L110" s="57"/>
      <c r="M110" s="58" t="str">
        <f>'[1]TKB-2'!M111</f>
        <v/>
      </c>
      <c r="N110" s="57"/>
      <c r="O110" s="58" t="str">
        <f>'[1]TKB-2'!O111</f>
        <v/>
      </c>
      <c r="P110" s="57"/>
      <c r="Q110" s="58" t="str">
        <f>'[1]TKB-2'!Q111</f>
        <v/>
      </c>
      <c r="R110" s="57"/>
      <c r="S110" s="58" t="str">
        <f>'[1]TKB-2'!S111</f>
        <v/>
      </c>
      <c r="T110" s="57"/>
      <c r="U110" s="58" t="str">
        <f>'[1]TKB-2'!U111</f>
        <v/>
      </c>
      <c r="V110" s="57"/>
      <c r="W110" s="58" t="str">
        <f>'[1]TKB-2'!W111</f>
        <v>Đ.Tân</v>
      </c>
      <c r="X110" s="57"/>
      <c r="Y110" s="58" t="str">
        <f>'[1]TKB-2'!Y111</f>
        <v>V.Hải</v>
      </c>
      <c r="Z110" s="57"/>
      <c r="AA110" s="58" t="str">
        <f>'[1]TKB-2'!AA111</f>
        <v>C.Tín</v>
      </c>
      <c r="AB110" s="57"/>
      <c r="AC110" s="58" t="str">
        <f>'[1]TKB-2'!AC111</f>
        <v>M.Sang</v>
      </c>
      <c r="AD110" s="57"/>
      <c r="AE110" s="58" t="str">
        <f>'[1]TKB-2'!AE111</f>
        <v/>
      </c>
      <c r="AF110" s="57"/>
      <c r="AG110" s="58" t="str">
        <f>'[1]TKB-2'!AG111</f>
        <v/>
      </c>
      <c r="AH110" s="57"/>
      <c r="AI110" s="58" t="str">
        <f>'[1]TKB-2'!AI111</f>
        <v/>
      </c>
      <c r="AJ110" s="57"/>
      <c r="AK110" s="58" t="str">
        <f>'[1]TKB-2'!AK111</f>
        <v/>
      </c>
      <c r="AL110" s="57"/>
      <c r="AM110" s="58" t="str">
        <f>'[1]TKB-2'!AM111</f>
        <v/>
      </c>
      <c r="AN110" s="57"/>
      <c r="AO110" s="58" t="str">
        <f>'[1]TKB-2'!AO111</f>
        <v/>
      </c>
      <c r="AP110" s="57"/>
      <c r="AQ110" s="58" t="str">
        <f>'[1]TKB-2'!AQ111</f>
        <v/>
      </c>
      <c r="AR110" s="57"/>
      <c r="AS110" s="58" t="str">
        <f>'[1]TKB-2'!AS111</f>
        <v>D23KTR1.DAK6</v>
      </c>
      <c r="AT110" s="57"/>
      <c r="AU110" s="58" t="str">
        <f>'[1]TKB-2'!AU111</f>
        <v>S.Tùng</v>
      </c>
      <c r="AV110" s="57"/>
      <c r="AW110" s="58" t="str">
        <f>'[1]TKB-2'!AW111</f>
        <v/>
      </c>
      <c r="AX110" s="57"/>
      <c r="AY110" s="58" t="str">
        <f>'[1]TKB-2'!AY111</f>
        <v/>
      </c>
      <c r="AZ110" s="57"/>
      <c r="BA110" s="58" t="str">
        <f>'[1]TKB-2'!BA111</f>
        <v/>
      </c>
      <c r="BB110" s="57"/>
      <c r="BC110" s="58" t="str">
        <f>'[1]TKB-2'!BC111</f>
        <v/>
      </c>
      <c r="BD110" s="57"/>
      <c r="BE110" s="58" t="str">
        <f>'[1]TKB-2'!BE111</f>
        <v>Th.Vũ</v>
      </c>
      <c r="BF110" s="57"/>
      <c r="BG110" s="58" t="str">
        <f>'[1]TKB-2'!BG111</f>
        <v/>
      </c>
      <c r="BH110" s="57"/>
      <c r="BI110" s="58" t="str">
        <f>'[1]TKB-2'!BI111</f>
        <v/>
      </c>
      <c r="BJ110" s="57"/>
      <c r="BK110" s="58" t="str">
        <f>'[1]TKB-2'!BK111</f>
        <v/>
      </c>
      <c r="BL110" s="57"/>
      <c r="BM110" s="58" t="str">
        <f>'[1]TKB-2'!BM111</f>
        <v/>
      </c>
      <c r="BN110" s="57"/>
      <c r="BO110" s="58" t="str">
        <f>'[1]TKB-2'!BO111</f>
        <v>M.Trí(KH)</v>
      </c>
      <c r="BP110" s="57"/>
      <c r="BQ110" s="58" t="str">
        <f>'[1]TKB-2'!BQ111</f>
        <v/>
      </c>
      <c r="BR110" s="57"/>
      <c r="BS110" s="58" t="str">
        <f>'[1]TKB-2'!BS111</f>
        <v/>
      </c>
      <c r="BT110" s="57"/>
      <c r="BU110" s="58" t="str">
        <f>'[1]TKB-2'!BU111</f>
        <v/>
      </c>
      <c r="BV110" s="57"/>
      <c r="BW110" s="58" t="str">
        <f>'[1]TKB-2'!BW111</f>
        <v/>
      </c>
      <c r="BX110" s="57"/>
      <c r="BY110" s="58" t="str">
        <f>'[1]TKB-2'!BY111</f>
        <v>T.Kiếm</v>
      </c>
      <c r="BZ110" s="57"/>
      <c r="CA110" s="58" t="str">
        <f>'[1]TKB-2'!CA111</f>
        <v>Đ.Toa</v>
      </c>
      <c r="CB110" s="57"/>
      <c r="CC110" s="58" t="str">
        <f>'[1]TKB-2'!CC111</f>
        <v/>
      </c>
      <c r="CD110" s="57"/>
      <c r="CE110" s="58" t="str">
        <f>'[1]TKB-2'!CE111</f>
        <v>H.Toàn</v>
      </c>
      <c r="CF110" s="57"/>
      <c r="CG110" s="58" t="str">
        <f>'[1]TKB-2'!CG111</f>
        <v/>
      </c>
      <c r="CH110" s="57"/>
      <c r="CI110" s="58" t="str">
        <f>'[1]TKB-2'!CI111</f>
        <v/>
      </c>
      <c r="CJ110" s="57"/>
      <c r="CK110" s="58" t="str">
        <f>'[1]TKB-2'!CK111</f>
        <v/>
      </c>
      <c r="CL110" s="57"/>
      <c r="CM110" s="58" t="str">
        <f>'[1]TKB-2'!CM111</f>
        <v/>
      </c>
      <c r="CN110" s="57"/>
      <c r="CO110" s="58" t="str">
        <f>'[1]TKB-2'!CO111</f>
        <v/>
      </c>
      <c r="CP110" s="57"/>
      <c r="CQ110" s="58" t="str">
        <f>'[1]TKB-2'!CQ111</f>
        <v/>
      </c>
      <c r="CR110" s="57"/>
      <c r="CS110" s="58" t="str">
        <f>'[1]TKB-2'!CS111</f>
        <v/>
      </c>
      <c r="CT110" s="57"/>
      <c r="CU110" s="58" t="str">
        <f>'[1]TKB-2'!CU111</f>
        <v/>
      </c>
      <c r="CV110" s="57"/>
      <c r="CW110" s="58" t="str">
        <f>'[1]TKB-2'!CW111</f>
        <v/>
      </c>
      <c r="CX110" s="57"/>
      <c r="CY110" s="58" t="str">
        <f>'[1]TKB-2'!CY111</f>
        <v>Th.Cúc</v>
      </c>
      <c r="CZ110" s="57"/>
      <c r="DA110" s="58" t="str">
        <f>'[1]TKB-2'!DA111</f>
        <v>V.Khánh</v>
      </c>
      <c r="DB110" s="57"/>
      <c r="DC110" s="58" t="str">
        <f>'[1]TKB-2'!DC111</f>
        <v>M.Linh</v>
      </c>
      <c r="DD110" s="57"/>
      <c r="DE110" s="58" t="str">
        <f>'[1]TKB-2'!DE111</f>
        <v>T.Thủy</v>
      </c>
      <c r="DF110" s="57"/>
      <c r="DG110" s="58" t="str">
        <f>'[1]TKB-2'!DG111</f>
        <v/>
      </c>
      <c r="DH110" s="57"/>
      <c r="DI110" s="58" t="str">
        <f>'[1]TKB-2'!DI111</f>
        <v>Đ.Nguyên</v>
      </c>
      <c r="DJ110" s="57"/>
      <c r="DK110" s="58" t="str">
        <f>'[1]TKB-2'!DK111</f>
        <v>TG-KTE3</v>
      </c>
      <c r="DL110" s="57"/>
      <c r="DM110" s="58" t="str">
        <f>'[1]TKB-2'!DM111</f>
        <v/>
      </c>
      <c r="DN110" s="57"/>
      <c r="DO110" s="58" t="str">
        <f>'[1]TKB-2'!DO111</f>
        <v/>
      </c>
      <c r="DP110" s="57"/>
      <c r="DQ110" s="58" t="str">
        <f>'[1]TKB-2'!DQ111</f>
        <v/>
      </c>
      <c r="DR110" s="57"/>
      <c r="DS110" s="58" t="str">
        <f>'[1]TKB-2'!DS111</f>
        <v/>
      </c>
      <c r="DT110" s="57"/>
      <c r="DU110" s="58" t="str">
        <f>'[1]TKB-2'!DU111</f>
        <v/>
      </c>
      <c r="DV110" s="57"/>
      <c r="DW110" s="58" t="str">
        <f>'[1]TKB-2'!DW111</f>
        <v/>
      </c>
      <c r="DX110" s="57"/>
      <c r="DY110" s="58" t="str">
        <f>'[1]TKB-2'!DY111</f>
        <v/>
      </c>
      <c r="DZ110" s="57"/>
      <c r="EA110" s="58" t="str">
        <f>'[1]TKB-2'!EA111</f>
        <v/>
      </c>
      <c r="EB110" s="57"/>
      <c r="EC110" s="58" t="str">
        <f>'[1]TKB-2'!EC111</f>
        <v>B.Lợi</v>
      </c>
      <c r="ED110" s="57"/>
      <c r="EE110" s="58" t="str">
        <f>'[1]TKB-2'!EE111</f>
        <v>T.Lê</v>
      </c>
      <c r="EF110" s="57"/>
      <c r="EG110" s="58" t="str">
        <f>'[1]TKB-2'!EG111</f>
        <v>Th.Hằng(TG)</v>
      </c>
      <c r="EH110" s="57"/>
      <c r="EI110" s="58" t="str">
        <f>'[1]TKB-2'!EI111</f>
        <v/>
      </c>
      <c r="EJ110" s="57"/>
      <c r="EK110" s="58" t="str">
        <f>'[1]TKB-2'!EK111</f>
        <v/>
      </c>
      <c r="EL110" s="57"/>
      <c r="EM110" s="58" t="str">
        <f>'[1]TKB-2'!EM111</f>
        <v>T.Công</v>
      </c>
      <c r="EN110" s="57"/>
      <c r="EO110" s="58" t="str">
        <f>'[1]TKB-2'!EO111</f>
        <v/>
      </c>
      <c r="EP110" s="57"/>
      <c r="EQ110" s="58" t="str">
        <f>'[1]TKB-2'!EQ111</f>
        <v>V.Đông</v>
      </c>
      <c r="ER110" s="57"/>
      <c r="ES110" s="58" t="str">
        <f>'[1]TKB-2'!ES111</f>
        <v>X.Hội</v>
      </c>
      <c r="ET110" s="57"/>
      <c r="EU110" s="58" t="str">
        <f>'[1]TKB-2'!EU111</f>
        <v>P.Lâm</v>
      </c>
      <c r="EV110" s="57"/>
      <c r="EW110" s="58" t="str">
        <f>'[1]TKB-2'!EW111</f>
        <v/>
      </c>
      <c r="EX110" s="57"/>
      <c r="EY110" s="58" t="str">
        <f>'[1]TKB-2'!EY111</f>
        <v>L.Tín</v>
      </c>
      <c r="EZ110" s="57"/>
      <c r="FA110" s="58" t="str">
        <f>'[1]TKB-2'!FA111</f>
        <v/>
      </c>
      <c r="FB110" s="57"/>
      <c r="FC110" s="58" t="str">
        <f>'[1]TKB-2'!FC111</f>
        <v>D25KTR1DACS2</v>
      </c>
      <c r="FD110" s="57"/>
      <c r="FE110" s="58" t="str">
        <f>'[1]TKB-2'!FE111</f>
        <v/>
      </c>
      <c r="FF110" s="57"/>
      <c r="FG110" s="58" t="str">
        <f>'[1]TKB-2'!FG111</f>
        <v>T.Linh</v>
      </c>
      <c r="FH110" s="57"/>
      <c r="FI110" s="58" t="str">
        <f>'[1]TKB-2'!FI111</f>
        <v/>
      </c>
      <c r="FJ110" s="57"/>
      <c r="FK110" s="58" t="str">
        <f>'[1]TKB-2'!FK111</f>
        <v>V.Học</v>
      </c>
      <c r="FL110" s="57"/>
      <c r="FM110" s="58" t="str">
        <f>'[1]TKB-2'!FM111</f>
        <v>Th.Linh</v>
      </c>
      <c r="FN110" s="57"/>
      <c r="FO110" s="58" t="str">
        <f>'[1]TKB-2'!FO111</f>
        <v/>
      </c>
      <c r="FP110" s="57"/>
      <c r="FQ110" s="58" t="str">
        <f>'[1]TKB-2'!FQ111</f>
        <v/>
      </c>
      <c r="FR110" s="57"/>
      <c r="FS110" s="58" t="str">
        <f>'[1]TKB-2'!FS111</f>
        <v>N.Thảo</v>
      </c>
      <c r="FT110" s="57"/>
      <c r="FU110" s="58" t="str">
        <f>'[1]TKB-2'!FU111</f>
        <v>T.Hiếu</v>
      </c>
      <c r="FV110" s="57"/>
      <c r="FW110" s="58" t="str">
        <f>'[1]TKB-2'!FW111</f>
        <v/>
      </c>
      <c r="FX110" s="57"/>
      <c r="FY110" s="58" t="str">
        <f>'[1]TKB-2'!FY111</f>
        <v/>
      </c>
      <c r="FZ110" s="57"/>
      <c r="GA110" s="58" t="str">
        <f>'[1]TKB-2'!GA111</f>
        <v/>
      </c>
      <c r="GB110" s="57"/>
      <c r="GC110" s="58" t="str">
        <f>'[1]TKB-2'!GC111</f>
        <v/>
      </c>
      <c r="GD110" s="57"/>
      <c r="GE110" s="58" t="str">
        <f>'[1]TKB-2'!GE111</f>
        <v/>
      </c>
      <c r="GF110" s="57"/>
      <c r="GG110" s="58" t="str">
        <f>'[1]TKB-2'!GG111</f>
        <v/>
      </c>
      <c r="GH110" s="57"/>
      <c r="GI110" s="58" t="str">
        <f>'[1]TKB-2'!GI111</f>
        <v/>
      </c>
      <c r="GJ110" s="57"/>
      <c r="GK110" s="58" t="str">
        <f>'[1]TKB-2'!GK111</f>
        <v/>
      </c>
      <c r="GL110" s="57"/>
      <c r="GM110" s="58" t="str">
        <f>'[1]TKB-2'!GM111</f>
        <v/>
      </c>
      <c r="GN110" s="57"/>
      <c r="GO110" s="58" t="str">
        <f>'[1]TKB-2'!GO111</f>
        <v/>
      </c>
      <c r="GP110" s="57"/>
      <c r="GQ110" s="58" t="str">
        <f>'[1]TKB-2'!GQ111</f>
        <v/>
      </c>
      <c r="GR110" s="57"/>
      <c r="GS110" s="58" t="str">
        <f>'[1]TKB-2'!GS111</f>
        <v/>
      </c>
      <c r="GT110" s="57"/>
      <c r="GU110" s="58" t="str">
        <f>'[1]TKB-2'!GU111</f>
        <v/>
      </c>
      <c r="GV110" s="57"/>
      <c r="GW110" s="58" t="str">
        <f>'[1]TKB-2'!GW111</f>
        <v/>
      </c>
      <c r="GX110" s="57"/>
      <c r="GY110" s="58" t="str">
        <f>'[1]TKB-2'!GY111</f>
        <v/>
      </c>
      <c r="GZ110" s="57"/>
      <c r="HA110" s="58" t="str">
        <f>'[1]TKB-2'!HA111</f>
        <v/>
      </c>
      <c r="HB110" s="57"/>
      <c r="HC110" s="58" t="str">
        <f>'[1]TKB-2'!HC111</f>
        <v/>
      </c>
      <c r="HD110" s="57"/>
      <c r="HE110" s="58" t="str">
        <f>'[1]TKB-2'!HE111</f>
        <v/>
      </c>
      <c r="HF110" s="57"/>
      <c r="HG110" s="58" t="str">
        <f>'[1]TKB-2'!HG111</f>
        <v/>
      </c>
      <c r="HH110" s="57"/>
      <c r="HI110" s="58" t="str">
        <f>'[1]TKB-2'!HI111</f>
        <v/>
      </c>
      <c r="HJ110" s="57"/>
      <c r="HK110" s="58" t="str">
        <f>'[1]TKB-2'!HK111</f>
        <v/>
      </c>
      <c r="HL110" s="57"/>
      <c r="HM110" s="58" t="str">
        <f>'[1]TKB-2'!HM111</f>
        <v/>
      </c>
      <c r="HN110" s="57"/>
      <c r="HO110" s="58" t="str">
        <f>'[1]TKB-2'!HO111</f>
        <v/>
      </c>
      <c r="HP110" s="57"/>
      <c r="HQ110" s="58" t="str">
        <f>'[1]TKB-2'!HQ111</f>
        <v/>
      </c>
      <c r="HR110" s="57"/>
      <c r="HS110" s="58" t="str">
        <f>'[1]TKB-2'!HS111</f>
        <v/>
      </c>
      <c r="HT110" s="57"/>
      <c r="HU110" s="58" t="str">
        <f>'[1]TKB-2'!HU111</f>
        <v/>
      </c>
      <c r="HV110" s="57"/>
      <c r="HW110" s="58" t="str">
        <f>'[1]TKB-2'!HW111</f>
        <v/>
      </c>
      <c r="HX110" s="57"/>
      <c r="HY110" s="58" t="str">
        <f>'[1]TKB-2'!HY111</f>
        <v/>
      </c>
      <c r="HZ110" s="57"/>
      <c r="IA110" s="58" t="str">
        <f>'[1]TKB-2'!IA111</f>
        <v/>
      </c>
      <c r="IB110" s="57"/>
      <c r="IC110" s="58" t="str">
        <f>'[1]TKB-2'!IC111</f>
        <v/>
      </c>
      <c r="ID110" s="57"/>
      <c r="IE110" s="58" t="str">
        <f>'[1]TKB-2'!IE111</f>
        <v/>
      </c>
      <c r="IF110" s="57"/>
      <c r="IG110" s="58" t="str">
        <f>'[1]TKB-2'!IG111</f>
        <v/>
      </c>
      <c r="IH110" s="57"/>
      <c r="II110" s="58" t="str">
        <f>'[1]TKB-2'!II111</f>
        <v/>
      </c>
    </row>
    <row r="111" spans="1:243" ht="15.75" customHeight="1" x14ac:dyDescent="0.2">
      <c r="A111" s="296"/>
      <c r="B111" s="299"/>
      <c r="C111" s="302"/>
      <c r="D111" s="42">
        <v>0</v>
      </c>
      <c r="E111" s="294" t="s">
        <v>53</v>
      </c>
      <c r="F111" s="59">
        <f>'[1]TKB-2'!F112</f>
        <v>0</v>
      </c>
      <c r="G111" s="60"/>
      <c r="H111" s="59">
        <f>'[1]TKB-2'!H112</f>
        <v>0</v>
      </c>
      <c r="I111" s="60"/>
      <c r="J111" s="59">
        <f>'[1]TKB-2'!J112</f>
        <v>0</v>
      </c>
      <c r="K111" s="60"/>
      <c r="L111" s="59">
        <f>'[1]TKB-2'!L112</f>
        <v>0</v>
      </c>
      <c r="M111" s="60"/>
      <c r="N111" s="59">
        <f>'[1]TKB-2'!N112</f>
        <v>0</v>
      </c>
      <c r="O111" s="60"/>
      <c r="P111" s="59">
        <f>'[1]TKB-2'!P112</f>
        <v>0</v>
      </c>
      <c r="Q111" s="60"/>
      <c r="R111" s="59">
        <f>'[1]TKB-2'!R112</f>
        <v>0</v>
      </c>
      <c r="S111" s="60"/>
      <c r="T111" s="59">
        <f>'[1]TKB-2'!T112</f>
        <v>0</v>
      </c>
      <c r="U111" s="60"/>
      <c r="V111" s="59" t="str">
        <f>'[1]TKB-2'!V112</f>
        <v>B2-101</v>
      </c>
      <c r="W111" s="60"/>
      <c r="X111" s="59" t="str">
        <f>'[1]TKB-2'!X112</f>
        <v>B2-102</v>
      </c>
      <c r="Y111" s="60"/>
      <c r="Z111" s="59" t="str">
        <f>'[1]TKB-2'!Z112</f>
        <v>B2-103</v>
      </c>
      <c r="AA111" s="60"/>
      <c r="AB111" s="59" t="str">
        <f>'[1]TKB-2'!AB112</f>
        <v>B2-201</v>
      </c>
      <c r="AC111" s="60"/>
      <c r="AD111" s="59">
        <f>'[1]TKB-2'!AD112</f>
        <v>0</v>
      </c>
      <c r="AE111" s="60"/>
      <c r="AF111" s="59">
        <f>'[1]TKB-2'!AF112</f>
        <v>0</v>
      </c>
      <c r="AG111" s="60"/>
      <c r="AH111" s="59">
        <f>'[1]TKB-2'!AH112</f>
        <v>0</v>
      </c>
      <c r="AI111" s="60"/>
      <c r="AJ111" s="59">
        <f>'[1]TKB-2'!AJ112</f>
        <v>0</v>
      </c>
      <c r="AK111" s="60"/>
      <c r="AL111" s="59">
        <f>'[1]TKB-2'!AL112</f>
        <v>0</v>
      </c>
      <c r="AM111" s="60"/>
      <c r="AN111" s="59">
        <f>'[1]TKB-2'!AN112</f>
        <v>0</v>
      </c>
      <c r="AO111" s="60"/>
      <c r="AP111" s="59">
        <f>'[1]TKB-2'!AP112</f>
        <v>0</v>
      </c>
      <c r="AQ111" s="60"/>
      <c r="AR111" s="59" t="str">
        <f>'[1]TKB-2'!AR112</f>
        <v>B2-501</v>
      </c>
      <c r="AS111" s="60"/>
      <c r="AT111" s="59" t="str">
        <f>'[1]TKB-2'!AT112</f>
        <v>B2-204</v>
      </c>
      <c r="AU111" s="60"/>
      <c r="AV111" s="59">
        <f>'[1]TKB-2'!AV112</f>
        <v>0</v>
      </c>
      <c r="AW111" s="60"/>
      <c r="AX111" s="59">
        <f>'[1]TKB-2'!AX112</f>
        <v>0</v>
      </c>
      <c r="AY111" s="60"/>
      <c r="AZ111" s="59">
        <f>'[1]TKB-2'!AZ112</f>
        <v>0</v>
      </c>
      <c r="BA111" s="60"/>
      <c r="BB111" s="59">
        <f>'[1]TKB-2'!BB112</f>
        <v>0</v>
      </c>
      <c r="BC111" s="60"/>
      <c r="BD111" s="59" t="str">
        <f>'[1]TKB-2'!BD112</f>
        <v>B2-208C</v>
      </c>
      <c r="BE111" s="60"/>
      <c r="BF111" s="59">
        <f>'[1]TKB-2'!BF112</f>
        <v>0</v>
      </c>
      <c r="BG111" s="60"/>
      <c r="BH111" s="59">
        <f>'[1]TKB-2'!BH112</f>
        <v>0</v>
      </c>
      <c r="BI111" s="60"/>
      <c r="BJ111" s="59">
        <f>'[1]TKB-2'!BJ112</f>
        <v>0</v>
      </c>
      <c r="BK111" s="60"/>
      <c r="BL111" s="59">
        <f>'[1]TKB-2'!BL112</f>
        <v>0</v>
      </c>
      <c r="BM111" s="60"/>
      <c r="BN111" s="59" t="str">
        <f>'[1]TKB-2'!BN112</f>
        <v>B2-301</v>
      </c>
      <c r="BO111" s="60"/>
      <c r="BP111" s="59">
        <f>'[1]TKB-2'!BP112</f>
        <v>0</v>
      </c>
      <c r="BQ111" s="60"/>
      <c r="BR111" s="59">
        <f>'[1]TKB-2'!BR112</f>
        <v>0</v>
      </c>
      <c r="BS111" s="60"/>
      <c r="BT111" s="59" t="str">
        <f>'[1]TKB-2'!BT112</f>
        <v>B2-202</v>
      </c>
      <c r="BU111" s="60"/>
      <c r="BV111" s="59">
        <f>'[1]TKB-2'!BV112</f>
        <v>0</v>
      </c>
      <c r="BW111" s="60"/>
      <c r="BX111" s="59">
        <f>'[1]TKB-2'!BX112</f>
        <v>0</v>
      </c>
      <c r="BY111" s="60"/>
      <c r="BZ111" s="59">
        <f>'[1]TKB-2'!BZ112</f>
        <v>0</v>
      </c>
      <c r="CA111" s="60"/>
      <c r="CB111" s="59">
        <f>'[1]TKB-2'!CB112</f>
        <v>0</v>
      </c>
      <c r="CC111" s="60"/>
      <c r="CD111" s="59" t="str">
        <f>'[1]TKB-2'!CD112</f>
        <v>B2-403</v>
      </c>
      <c r="CE111" s="60"/>
      <c r="CF111" s="59">
        <f>'[1]TKB-2'!CF112</f>
        <v>0</v>
      </c>
      <c r="CG111" s="60"/>
      <c r="CH111" s="59">
        <f>'[1]TKB-2'!CH112</f>
        <v>0</v>
      </c>
      <c r="CI111" s="60"/>
      <c r="CJ111" s="59">
        <f>'[1]TKB-2'!CJ112</f>
        <v>0</v>
      </c>
      <c r="CK111" s="60"/>
      <c r="CL111" s="59">
        <f>'[1]TKB-2'!CL112</f>
        <v>0</v>
      </c>
      <c r="CM111" s="60"/>
      <c r="CN111" s="59">
        <f>'[1]TKB-2'!CN112</f>
        <v>0</v>
      </c>
      <c r="CO111" s="60"/>
      <c r="CP111" s="59">
        <f>'[1]TKB-2'!CP112</f>
        <v>0</v>
      </c>
      <c r="CQ111" s="60"/>
      <c r="CR111" s="59">
        <f>'[1]TKB-2'!CR112</f>
        <v>0</v>
      </c>
      <c r="CS111" s="60"/>
      <c r="CT111" s="59">
        <f>'[1]TKB-2'!CT112</f>
        <v>0</v>
      </c>
      <c r="CU111" s="60"/>
      <c r="CV111" s="59">
        <f>'[1]TKB-2'!CV112</f>
        <v>0</v>
      </c>
      <c r="CW111" s="60"/>
      <c r="CX111" s="59" t="str">
        <f>'[1]TKB-2'!CX112</f>
        <v>B2-404</v>
      </c>
      <c r="CY111" s="60"/>
      <c r="CZ111" s="59" t="str">
        <f>'[1]TKB-2'!CZ112</f>
        <v>B2-207C</v>
      </c>
      <c r="DA111" s="60"/>
      <c r="DB111" s="59" t="str">
        <f>'[1]TKB-2'!DB112</f>
        <v>B2-304</v>
      </c>
      <c r="DC111" s="60"/>
      <c r="DD111" s="59">
        <f>'[1]TKB-2'!DD112</f>
        <v>0</v>
      </c>
      <c r="DE111" s="60"/>
      <c r="DF111" s="59">
        <f>'[1]TKB-2'!DF112</f>
        <v>0</v>
      </c>
      <c r="DG111" s="60"/>
      <c r="DH111" s="59" t="str">
        <f>'[1]TKB-2'!DH112</f>
        <v>B2-303</v>
      </c>
      <c r="DI111" s="60"/>
      <c r="DJ111" s="59" t="str">
        <f>'[1]TKB-2'!DJ112</f>
        <v>B2-405</v>
      </c>
      <c r="DK111" s="60"/>
      <c r="DL111" s="59">
        <f>'[1]TKB-2'!DL112</f>
        <v>0</v>
      </c>
      <c r="DM111" s="60"/>
      <c r="DN111" s="59">
        <f>'[1]TKB-2'!DN112</f>
        <v>0</v>
      </c>
      <c r="DO111" s="60"/>
      <c r="DP111" s="59">
        <f>'[1]TKB-2'!DP112</f>
        <v>0</v>
      </c>
      <c r="DQ111" s="60"/>
      <c r="DR111" s="59">
        <f>'[1]TKB-2'!DR112</f>
        <v>0</v>
      </c>
      <c r="DS111" s="60"/>
      <c r="DT111" s="59">
        <f>'[1]TKB-2'!DT112</f>
        <v>0</v>
      </c>
      <c r="DU111" s="60"/>
      <c r="DV111" s="59">
        <f>'[1]TKB-2'!DV112</f>
        <v>0</v>
      </c>
      <c r="DW111" s="60"/>
      <c r="DX111" s="59">
        <f>'[1]TKB-2'!DX112</f>
        <v>0</v>
      </c>
      <c r="DY111" s="60"/>
      <c r="DZ111" s="59">
        <f>'[1]TKB-2'!DZ112</f>
        <v>0</v>
      </c>
      <c r="EA111" s="60"/>
      <c r="EB111" s="59">
        <f>'[1]TKB-2'!EB112</f>
        <v>0</v>
      </c>
      <c r="EC111" s="60"/>
      <c r="ED111" s="59">
        <f>'[1]TKB-2'!ED112</f>
        <v>0</v>
      </c>
      <c r="EE111" s="60"/>
      <c r="EF111" s="59" t="str">
        <f>'[1]TKB-2'!EF112</f>
        <v>B2-408</v>
      </c>
      <c r="EG111" s="60"/>
      <c r="EH111" s="59">
        <f>'[1]TKB-2'!EH112</f>
        <v>0</v>
      </c>
      <c r="EI111" s="60"/>
      <c r="EJ111" s="59">
        <f>'[1]TKB-2'!EJ112</f>
        <v>0</v>
      </c>
      <c r="EK111" s="60"/>
      <c r="EL111" s="59">
        <f>'[1]TKB-2'!EL112</f>
        <v>0</v>
      </c>
      <c r="EM111" s="60"/>
      <c r="EN111" s="59">
        <f>'[1]TKB-2'!EN112</f>
        <v>0</v>
      </c>
      <c r="EO111" s="60"/>
      <c r="EP111" s="59">
        <f>'[1]TKB-2'!EP112</f>
        <v>0</v>
      </c>
      <c r="EQ111" s="60"/>
      <c r="ER111" s="59">
        <f>'[1]TKB-2'!ER112</f>
        <v>0</v>
      </c>
      <c r="ES111" s="60"/>
      <c r="ET111" s="59">
        <f>'[1]TKB-2'!ET112</f>
        <v>0</v>
      </c>
      <c r="EU111" s="60"/>
      <c r="EV111" s="59" t="str">
        <f>'[1]TKB-2'!EV112</f>
        <v>B2-308</v>
      </c>
      <c r="EW111" s="60"/>
      <c r="EX111" s="59" t="str">
        <f>'[1]TKB-2'!EX112</f>
        <v>B2-203</v>
      </c>
      <c r="EY111" s="60"/>
      <c r="EZ111" s="59">
        <f>'[1]TKB-2'!EZ112</f>
        <v>0</v>
      </c>
      <c r="FA111" s="60"/>
      <c r="FB111" s="59" t="str">
        <f>'[1]TKB-2'!FB112</f>
        <v>B2-503</v>
      </c>
      <c r="FC111" s="60"/>
      <c r="FD111" s="59">
        <f>'[1]TKB-2'!FD112</f>
        <v>0</v>
      </c>
      <c r="FE111" s="60"/>
      <c r="FF111" s="59" t="str">
        <f>'[1]TKB-2'!FF112</f>
        <v>B2-302</v>
      </c>
      <c r="FG111" s="60"/>
      <c r="FH111" s="59">
        <f>'[1]TKB-2'!FH112</f>
        <v>0</v>
      </c>
      <c r="FI111" s="60"/>
      <c r="FJ111" s="59">
        <f>'[1]TKB-2'!FJ112</f>
        <v>0</v>
      </c>
      <c r="FK111" s="60"/>
      <c r="FL111" s="59" t="str">
        <f>'[1]TKB-2'!FL112</f>
        <v>B2-402</v>
      </c>
      <c r="FM111" s="60"/>
      <c r="FN111" s="59">
        <f>'[1]TKB-2'!FN112</f>
        <v>0</v>
      </c>
      <c r="FO111" s="60"/>
      <c r="FP111" s="59">
        <f>'[1]TKB-2'!FP112</f>
        <v>0</v>
      </c>
      <c r="FQ111" s="60"/>
      <c r="FR111" s="59">
        <f>'[1]TKB-2'!FR112</f>
        <v>0</v>
      </c>
      <c r="FS111" s="60"/>
      <c r="FT111" s="59" t="str">
        <f>'[1]TKB-2'!FT112</f>
        <v>B2-305</v>
      </c>
      <c r="FU111" s="60"/>
      <c r="FV111" s="59">
        <f>'[1]TKB-2'!FV112</f>
        <v>0</v>
      </c>
      <c r="FW111" s="60"/>
      <c r="FX111" s="59">
        <f>'[1]TKB-2'!FX112</f>
        <v>0</v>
      </c>
      <c r="FY111" s="60"/>
      <c r="FZ111" s="59">
        <f>'[1]TKB-2'!FZ112</f>
        <v>0</v>
      </c>
      <c r="GA111" s="60"/>
      <c r="GB111" s="59">
        <f>'[1]TKB-2'!GB112</f>
        <v>0</v>
      </c>
      <c r="GC111" s="60"/>
      <c r="GD111" s="59">
        <f>'[1]TKB-2'!GD112</f>
        <v>0</v>
      </c>
      <c r="GE111" s="60"/>
      <c r="GF111" s="59">
        <f>'[1]TKB-2'!GF112</f>
        <v>0</v>
      </c>
      <c r="GG111" s="60"/>
      <c r="GH111" s="59">
        <f>'[1]TKB-2'!GH112</f>
        <v>0</v>
      </c>
      <c r="GI111" s="60"/>
      <c r="GJ111" s="59">
        <f>'[1]TKB-2'!GJ112</f>
        <v>0</v>
      </c>
      <c r="GK111" s="60"/>
      <c r="GL111" s="59">
        <f>'[1]TKB-2'!GL112</f>
        <v>0</v>
      </c>
      <c r="GM111" s="60"/>
      <c r="GN111" s="59">
        <f>'[1]TKB-2'!GN112</f>
        <v>0</v>
      </c>
      <c r="GO111" s="60"/>
      <c r="GP111" s="59">
        <f>'[1]TKB-2'!GP112</f>
        <v>0</v>
      </c>
      <c r="GQ111" s="60"/>
      <c r="GR111" s="59">
        <f>'[1]TKB-2'!GR112</f>
        <v>0</v>
      </c>
      <c r="GS111" s="60"/>
      <c r="GT111" s="59">
        <f>'[1]TKB-2'!GT112</f>
        <v>0</v>
      </c>
      <c r="GU111" s="60"/>
      <c r="GV111" s="59">
        <f>'[1]TKB-2'!GV112</f>
        <v>0</v>
      </c>
      <c r="GW111" s="60"/>
      <c r="GX111" s="59">
        <f>'[1]TKB-2'!GX112</f>
        <v>0</v>
      </c>
      <c r="GY111" s="60"/>
      <c r="GZ111" s="59">
        <f>'[1]TKB-2'!GZ112</f>
        <v>0</v>
      </c>
      <c r="HA111" s="60"/>
      <c r="HB111" s="59">
        <f>'[1]TKB-2'!HB112</f>
        <v>0</v>
      </c>
      <c r="HC111" s="60"/>
      <c r="HD111" s="59">
        <f>'[1]TKB-2'!HD112</f>
        <v>0</v>
      </c>
      <c r="HE111" s="60"/>
      <c r="HF111" s="59">
        <f>'[1]TKB-2'!HF112</f>
        <v>0</v>
      </c>
      <c r="HG111" s="60"/>
      <c r="HH111" s="59">
        <f>'[1]TKB-2'!HH112</f>
        <v>0</v>
      </c>
      <c r="HI111" s="60"/>
      <c r="HJ111" s="59">
        <f>'[1]TKB-2'!HJ112</f>
        <v>0</v>
      </c>
      <c r="HK111" s="60"/>
      <c r="HL111" s="59">
        <f>'[1]TKB-2'!HL112</f>
        <v>0</v>
      </c>
      <c r="HM111" s="60"/>
      <c r="HN111" s="59">
        <f>'[1]TKB-2'!HN112</f>
        <v>0</v>
      </c>
      <c r="HO111" s="60"/>
      <c r="HP111" s="59">
        <f>'[1]TKB-2'!HP112</f>
        <v>0</v>
      </c>
      <c r="HQ111" s="60"/>
      <c r="HR111" s="59">
        <f>'[1]TKB-2'!HR112</f>
        <v>0</v>
      </c>
      <c r="HS111" s="60"/>
      <c r="HT111" s="59">
        <f>'[1]TKB-2'!HT112</f>
        <v>0</v>
      </c>
      <c r="HU111" s="60"/>
      <c r="HV111" s="59">
        <f>'[1]TKB-2'!HV112</f>
        <v>0</v>
      </c>
      <c r="HW111" s="60"/>
      <c r="HX111" s="59">
        <f>'[1]TKB-2'!HX112</f>
        <v>0</v>
      </c>
      <c r="HY111" s="60"/>
      <c r="HZ111" s="59">
        <f>'[1]TKB-2'!HZ112</f>
        <v>0</v>
      </c>
      <c r="IA111" s="60"/>
      <c r="IB111" s="59">
        <f>'[1]TKB-2'!IB112</f>
        <v>0</v>
      </c>
      <c r="IC111" s="60"/>
      <c r="ID111" s="59">
        <f>'[1]TKB-2'!ID112</f>
        <v>0</v>
      </c>
      <c r="IE111" s="60"/>
      <c r="IF111" s="59">
        <f>'[1]TKB-2'!IF112</f>
        <v>0</v>
      </c>
      <c r="IG111" s="60"/>
      <c r="IH111" s="59">
        <f>'[1]TKB-2'!IH112</f>
        <v>0</v>
      </c>
      <c r="II111" s="60"/>
    </row>
    <row r="112" spans="1:243" ht="15.75" customHeight="1" x14ac:dyDescent="0.2">
      <c r="A112" s="296"/>
      <c r="B112" s="299"/>
      <c r="C112" s="302"/>
      <c r="D112" s="47">
        <v>0</v>
      </c>
      <c r="E112" s="293"/>
      <c r="F112" s="61"/>
      <c r="G112" s="62" t="str">
        <f>'[1]TKB-2'!G113</f>
        <v/>
      </c>
      <c r="H112" s="61"/>
      <c r="I112" s="62" t="str">
        <f>'[1]TKB-2'!I113</f>
        <v/>
      </c>
      <c r="J112" s="61"/>
      <c r="K112" s="62" t="str">
        <f>'[1]TKB-2'!K113</f>
        <v/>
      </c>
      <c r="L112" s="61"/>
      <c r="M112" s="62" t="str">
        <f>'[1]TKB-2'!M113</f>
        <v/>
      </c>
      <c r="N112" s="61"/>
      <c r="O112" s="62" t="str">
        <f>'[1]TKB-2'!O113</f>
        <v/>
      </c>
      <c r="P112" s="61"/>
      <c r="Q112" s="62" t="str">
        <f>'[1]TKB-2'!Q113</f>
        <v/>
      </c>
      <c r="R112" s="61"/>
      <c r="S112" s="62" t="str">
        <f>'[1]TKB-2'!S113</f>
        <v/>
      </c>
      <c r="T112" s="61"/>
      <c r="U112" s="62" t="str">
        <f>'[1]TKB-2'!U113</f>
        <v/>
      </c>
      <c r="V112" s="61"/>
      <c r="W112" s="62" t="str">
        <f>'[1]TKB-2'!W113</f>
        <v>V.Trình</v>
      </c>
      <c r="X112" s="61"/>
      <c r="Y112" s="62" t="str">
        <f>'[1]TKB-2'!Y113</f>
        <v>H.Phúc</v>
      </c>
      <c r="Z112" s="61"/>
      <c r="AA112" s="62" t="str">
        <f>'[1]TKB-2'!AA113</f>
        <v>B.Lợi</v>
      </c>
      <c r="AB112" s="61"/>
      <c r="AC112" s="62" t="str">
        <f>'[1]TKB-2'!AC113</f>
        <v>D.Tiến</v>
      </c>
      <c r="AD112" s="61"/>
      <c r="AE112" s="62" t="str">
        <f>'[1]TKB-2'!AE113</f>
        <v/>
      </c>
      <c r="AF112" s="61"/>
      <c r="AG112" s="62" t="str">
        <f>'[1]TKB-2'!AG113</f>
        <v/>
      </c>
      <c r="AH112" s="61"/>
      <c r="AI112" s="62" t="str">
        <f>'[1]TKB-2'!AI113</f>
        <v/>
      </c>
      <c r="AJ112" s="61"/>
      <c r="AK112" s="62" t="str">
        <f>'[1]TKB-2'!AK113</f>
        <v/>
      </c>
      <c r="AL112" s="61"/>
      <c r="AM112" s="62" t="str">
        <f>'[1]TKB-2'!AM113</f>
        <v/>
      </c>
      <c r="AN112" s="61"/>
      <c r="AO112" s="62" t="str">
        <f>'[1]TKB-2'!AO113</f>
        <v/>
      </c>
      <c r="AP112" s="61"/>
      <c r="AQ112" s="62" t="str">
        <f>'[1]TKB-2'!AQ113</f>
        <v/>
      </c>
      <c r="AR112" s="61"/>
      <c r="AS112" s="62" t="str">
        <f>'[1]TKB-2'!AS113</f>
        <v>D23KTR1.DAK6</v>
      </c>
      <c r="AT112" s="61"/>
      <c r="AU112" s="62" t="str">
        <f>'[1]TKB-2'!AU113</f>
        <v>Th.Linh</v>
      </c>
      <c r="AV112" s="61"/>
      <c r="AW112" s="62" t="str">
        <f>'[1]TKB-2'!AW113</f>
        <v/>
      </c>
      <c r="AX112" s="61"/>
      <c r="AY112" s="62" t="str">
        <f>'[1]TKB-2'!AY113</f>
        <v/>
      </c>
      <c r="AZ112" s="61"/>
      <c r="BA112" s="62" t="str">
        <f>'[1]TKB-2'!BA113</f>
        <v/>
      </c>
      <c r="BB112" s="61"/>
      <c r="BC112" s="62" t="str">
        <f>'[1]TKB-2'!BC113</f>
        <v/>
      </c>
      <c r="BD112" s="61"/>
      <c r="BE112" s="62" t="str">
        <f>'[1]TKB-2'!BE113</f>
        <v>Th.Vũ</v>
      </c>
      <c r="BF112" s="61"/>
      <c r="BG112" s="62" t="str">
        <f>'[1]TKB-2'!BG113</f>
        <v/>
      </c>
      <c r="BH112" s="61"/>
      <c r="BI112" s="62" t="str">
        <f>'[1]TKB-2'!BI113</f>
        <v/>
      </c>
      <c r="BJ112" s="61"/>
      <c r="BK112" s="62" t="str">
        <f>'[1]TKB-2'!BK113</f>
        <v/>
      </c>
      <c r="BL112" s="61"/>
      <c r="BM112" s="62" t="str">
        <f>'[1]TKB-2'!BM113</f>
        <v/>
      </c>
      <c r="BN112" s="61"/>
      <c r="BO112" s="62" t="str">
        <f>'[1]TKB-2'!BO113</f>
        <v>Đ.Thường</v>
      </c>
      <c r="BP112" s="61"/>
      <c r="BQ112" s="62" t="str">
        <f>'[1]TKB-2'!BQ113</f>
        <v/>
      </c>
      <c r="BR112" s="61"/>
      <c r="BS112" s="62" t="str">
        <f>'[1]TKB-2'!BS113</f>
        <v/>
      </c>
      <c r="BT112" s="61"/>
      <c r="BU112" s="62" t="str">
        <f>'[1]TKB-2'!BU113</f>
        <v>X.Hậu</v>
      </c>
      <c r="BV112" s="61"/>
      <c r="BW112" s="62" t="str">
        <f>'[1]TKB-2'!BW113</f>
        <v/>
      </c>
      <c r="BX112" s="61"/>
      <c r="BY112" s="62" t="str">
        <f>'[1]TKB-2'!BY113</f>
        <v/>
      </c>
      <c r="BZ112" s="61"/>
      <c r="CA112" s="62" t="str">
        <f>'[1]TKB-2'!CA113</f>
        <v/>
      </c>
      <c r="CB112" s="61"/>
      <c r="CC112" s="62" t="str">
        <f>'[1]TKB-2'!CC113</f>
        <v/>
      </c>
      <c r="CD112" s="61"/>
      <c r="CE112" s="62" t="str">
        <f>'[1]TKB-2'!CE113</f>
        <v>K.Dân(TG)</v>
      </c>
      <c r="CF112" s="61"/>
      <c r="CG112" s="62" t="str">
        <f>'[1]TKB-2'!CG113</f>
        <v/>
      </c>
      <c r="CH112" s="61"/>
      <c r="CI112" s="62" t="str">
        <f>'[1]TKB-2'!CI113</f>
        <v/>
      </c>
      <c r="CJ112" s="61"/>
      <c r="CK112" s="62" t="str">
        <f>'[1]TKB-2'!CK113</f>
        <v/>
      </c>
      <c r="CL112" s="61"/>
      <c r="CM112" s="62" t="str">
        <f>'[1]TKB-2'!CM113</f>
        <v/>
      </c>
      <c r="CN112" s="61"/>
      <c r="CO112" s="62" t="str">
        <f>'[1]TKB-2'!CO113</f>
        <v/>
      </c>
      <c r="CP112" s="61"/>
      <c r="CQ112" s="62" t="str">
        <f>'[1]TKB-2'!CQ113</f>
        <v/>
      </c>
      <c r="CR112" s="61"/>
      <c r="CS112" s="62" t="str">
        <f>'[1]TKB-2'!CS113</f>
        <v/>
      </c>
      <c r="CT112" s="61"/>
      <c r="CU112" s="62" t="str">
        <f>'[1]TKB-2'!CU113</f>
        <v/>
      </c>
      <c r="CV112" s="61"/>
      <c r="CW112" s="62" t="str">
        <f>'[1]TKB-2'!CW113</f>
        <v/>
      </c>
      <c r="CX112" s="61"/>
      <c r="CY112" s="62" t="str">
        <f>'[1]TKB-2'!CY113</f>
        <v>T.Thành(TG)</v>
      </c>
      <c r="CZ112" s="61"/>
      <c r="DA112" s="62" t="str">
        <f>'[1]TKB-2'!DA113</f>
        <v>V.Khánh</v>
      </c>
      <c r="DB112" s="61"/>
      <c r="DC112" s="62" t="str">
        <f>'[1]TKB-2'!DC113</f>
        <v>V.Cần</v>
      </c>
      <c r="DD112" s="61"/>
      <c r="DE112" s="62" t="str">
        <f>'[1]TKB-2'!DE113</f>
        <v/>
      </c>
      <c r="DF112" s="61"/>
      <c r="DG112" s="62" t="str">
        <f>'[1]TKB-2'!DG113</f>
        <v/>
      </c>
      <c r="DH112" s="61"/>
      <c r="DI112" s="62" t="str">
        <f>'[1]TKB-2'!DI113</f>
        <v>Th.Cúc</v>
      </c>
      <c r="DJ112" s="61"/>
      <c r="DK112" s="62" t="str">
        <f>'[1]TKB-2'!DK113</f>
        <v>TG-KTE1</v>
      </c>
      <c r="DL112" s="61"/>
      <c r="DM112" s="62" t="str">
        <f>'[1]TKB-2'!DM113</f>
        <v/>
      </c>
      <c r="DN112" s="61"/>
      <c r="DO112" s="62" t="str">
        <f>'[1]TKB-2'!DO113</f>
        <v/>
      </c>
      <c r="DP112" s="61"/>
      <c r="DQ112" s="62" t="str">
        <f>'[1]TKB-2'!DQ113</f>
        <v/>
      </c>
      <c r="DR112" s="61"/>
      <c r="DS112" s="62" t="str">
        <f>'[1]TKB-2'!DS113</f>
        <v/>
      </c>
      <c r="DT112" s="61"/>
      <c r="DU112" s="62" t="str">
        <f>'[1]TKB-2'!DU113</f>
        <v/>
      </c>
      <c r="DV112" s="61"/>
      <c r="DW112" s="62" t="str">
        <f>'[1]TKB-2'!DW113</f>
        <v/>
      </c>
      <c r="DX112" s="61"/>
      <c r="DY112" s="62" t="str">
        <f>'[1]TKB-2'!DY113</f>
        <v/>
      </c>
      <c r="DZ112" s="61"/>
      <c r="EA112" s="62" t="str">
        <f>'[1]TKB-2'!EA113</f>
        <v/>
      </c>
      <c r="EB112" s="61"/>
      <c r="EC112" s="62" t="str">
        <f>'[1]TKB-2'!EC113</f>
        <v/>
      </c>
      <c r="ED112" s="61"/>
      <c r="EE112" s="62" t="str">
        <f>'[1]TKB-2'!EE113</f>
        <v/>
      </c>
      <c r="EF112" s="61"/>
      <c r="EG112" s="62" t="str">
        <f>'[1]TKB-2'!EG113</f>
        <v>T.Tiến</v>
      </c>
      <c r="EH112" s="61"/>
      <c r="EI112" s="62" t="str">
        <f>'[1]TKB-2'!EI113</f>
        <v/>
      </c>
      <c r="EJ112" s="61"/>
      <c r="EK112" s="62" t="str">
        <f>'[1]TKB-2'!EK113</f>
        <v/>
      </c>
      <c r="EL112" s="61"/>
      <c r="EM112" s="62" t="str">
        <f>'[1]TKB-2'!EM113</f>
        <v/>
      </c>
      <c r="EN112" s="61"/>
      <c r="EO112" s="62" t="str">
        <f>'[1]TKB-2'!EO113</f>
        <v/>
      </c>
      <c r="EP112" s="61"/>
      <c r="EQ112" s="62" t="str">
        <f>'[1]TKB-2'!EQ113</f>
        <v/>
      </c>
      <c r="ER112" s="61"/>
      <c r="ES112" s="62" t="str">
        <f>'[1]TKB-2'!ES113</f>
        <v/>
      </c>
      <c r="ET112" s="61"/>
      <c r="EU112" s="62" t="str">
        <f>'[1]TKB-2'!EU113</f>
        <v/>
      </c>
      <c r="EV112" s="61"/>
      <c r="EW112" s="62" t="str">
        <f>'[1]TKB-2'!EW113</f>
        <v>H.Toàn</v>
      </c>
      <c r="EX112" s="61"/>
      <c r="EY112" s="62" t="str">
        <f>'[1]TKB-2'!EY113</f>
        <v>K.Cúc</v>
      </c>
      <c r="EZ112" s="61"/>
      <c r="FA112" s="62" t="str">
        <f>'[1]TKB-2'!FA113</f>
        <v/>
      </c>
      <c r="FB112" s="61"/>
      <c r="FC112" s="62" t="str">
        <f>'[1]TKB-2'!FC113</f>
        <v>D25KTR1DACS2</v>
      </c>
      <c r="FD112" s="61"/>
      <c r="FE112" s="62" t="str">
        <f>'[1]TKB-2'!FE113</f>
        <v/>
      </c>
      <c r="FF112" s="61"/>
      <c r="FG112" s="62" t="str">
        <f>'[1]TKB-2'!FG113</f>
        <v>X.Hội</v>
      </c>
      <c r="FH112" s="61"/>
      <c r="FI112" s="62" t="str">
        <f>'[1]TKB-2'!FI113</f>
        <v/>
      </c>
      <c r="FJ112" s="61"/>
      <c r="FK112" s="62" t="str">
        <f>'[1]TKB-2'!FK113</f>
        <v/>
      </c>
      <c r="FL112" s="61"/>
      <c r="FM112" s="62" t="str">
        <f>'[1]TKB-2'!FM113</f>
        <v>T.Lê</v>
      </c>
      <c r="FN112" s="61"/>
      <c r="FO112" s="62" t="str">
        <f>'[1]TKB-2'!FO113</f>
        <v/>
      </c>
      <c r="FP112" s="61"/>
      <c r="FQ112" s="62" t="str">
        <f>'[1]TKB-2'!FQ113</f>
        <v/>
      </c>
      <c r="FR112" s="61"/>
      <c r="FS112" s="62" t="str">
        <f>'[1]TKB-2'!FS113</f>
        <v/>
      </c>
      <c r="FT112" s="61"/>
      <c r="FU112" s="62" t="str">
        <f>'[1]TKB-2'!FU113</f>
        <v>M.Linh</v>
      </c>
      <c r="FV112" s="61"/>
      <c r="FW112" s="62" t="str">
        <f>'[1]TKB-2'!FW113</f>
        <v/>
      </c>
      <c r="FX112" s="61"/>
      <c r="FY112" s="62" t="str">
        <f>'[1]TKB-2'!FY113</f>
        <v/>
      </c>
      <c r="FZ112" s="61"/>
      <c r="GA112" s="62" t="str">
        <f>'[1]TKB-2'!GA113</f>
        <v/>
      </c>
      <c r="GB112" s="61"/>
      <c r="GC112" s="62" t="str">
        <f>'[1]TKB-2'!GC113</f>
        <v/>
      </c>
      <c r="GD112" s="61"/>
      <c r="GE112" s="62" t="str">
        <f>'[1]TKB-2'!GE113</f>
        <v/>
      </c>
      <c r="GF112" s="61"/>
      <c r="GG112" s="62" t="str">
        <f>'[1]TKB-2'!GG113</f>
        <v/>
      </c>
      <c r="GH112" s="61"/>
      <c r="GI112" s="62" t="str">
        <f>'[1]TKB-2'!GI113</f>
        <v/>
      </c>
      <c r="GJ112" s="61"/>
      <c r="GK112" s="62" t="str">
        <f>'[1]TKB-2'!GK113</f>
        <v/>
      </c>
      <c r="GL112" s="61"/>
      <c r="GM112" s="62" t="str">
        <f>'[1]TKB-2'!GM113</f>
        <v/>
      </c>
      <c r="GN112" s="61"/>
      <c r="GO112" s="62" t="str">
        <f>'[1]TKB-2'!GO113</f>
        <v/>
      </c>
      <c r="GP112" s="61"/>
      <c r="GQ112" s="62" t="str">
        <f>'[1]TKB-2'!GQ113</f>
        <v/>
      </c>
      <c r="GR112" s="61"/>
      <c r="GS112" s="62" t="str">
        <f>'[1]TKB-2'!GS113</f>
        <v/>
      </c>
      <c r="GT112" s="61"/>
      <c r="GU112" s="62" t="str">
        <f>'[1]TKB-2'!GU113</f>
        <v/>
      </c>
      <c r="GV112" s="61"/>
      <c r="GW112" s="62" t="str">
        <f>'[1]TKB-2'!GW113</f>
        <v/>
      </c>
      <c r="GX112" s="61"/>
      <c r="GY112" s="62" t="str">
        <f>'[1]TKB-2'!GY113</f>
        <v/>
      </c>
      <c r="GZ112" s="61"/>
      <c r="HA112" s="62" t="str">
        <f>'[1]TKB-2'!HA113</f>
        <v/>
      </c>
      <c r="HB112" s="61"/>
      <c r="HC112" s="62" t="str">
        <f>'[1]TKB-2'!HC113</f>
        <v/>
      </c>
      <c r="HD112" s="61"/>
      <c r="HE112" s="62" t="str">
        <f>'[1]TKB-2'!HE113</f>
        <v/>
      </c>
      <c r="HF112" s="61"/>
      <c r="HG112" s="62" t="str">
        <f>'[1]TKB-2'!HG113</f>
        <v/>
      </c>
      <c r="HH112" s="61"/>
      <c r="HI112" s="62" t="str">
        <f>'[1]TKB-2'!HI113</f>
        <v/>
      </c>
      <c r="HJ112" s="61"/>
      <c r="HK112" s="62" t="str">
        <f>'[1]TKB-2'!HK113</f>
        <v/>
      </c>
      <c r="HL112" s="61"/>
      <c r="HM112" s="62" t="str">
        <f>'[1]TKB-2'!HM113</f>
        <v/>
      </c>
      <c r="HN112" s="61"/>
      <c r="HO112" s="62" t="str">
        <f>'[1]TKB-2'!HO113</f>
        <v/>
      </c>
      <c r="HP112" s="61"/>
      <c r="HQ112" s="62" t="str">
        <f>'[1]TKB-2'!HQ113</f>
        <v/>
      </c>
      <c r="HR112" s="61"/>
      <c r="HS112" s="62" t="str">
        <f>'[1]TKB-2'!HS113</f>
        <v/>
      </c>
      <c r="HT112" s="61"/>
      <c r="HU112" s="62" t="str">
        <f>'[1]TKB-2'!HU113</f>
        <v/>
      </c>
      <c r="HV112" s="61"/>
      <c r="HW112" s="62" t="str">
        <f>'[1]TKB-2'!HW113</f>
        <v/>
      </c>
      <c r="HX112" s="61"/>
      <c r="HY112" s="62" t="str">
        <f>'[1]TKB-2'!HY113</f>
        <v/>
      </c>
      <c r="HZ112" s="61"/>
      <c r="IA112" s="62" t="str">
        <f>'[1]TKB-2'!IA113</f>
        <v/>
      </c>
      <c r="IB112" s="61"/>
      <c r="IC112" s="62" t="str">
        <f>'[1]TKB-2'!IC113</f>
        <v/>
      </c>
      <c r="ID112" s="61"/>
      <c r="IE112" s="62" t="str">
        <f>'[1]TKB-2'!IE113</f>
        <v/>
      </c>
      <c r="IF112" s="61"/>
      <c r="IG112" s="62" t="str">
        <f>'[1]TKB-2'!IG113</f>
        <v/>
      </c>
      <c r="IH112" s="61"/>
      <c r="II112" s="62" t="str">
        <f>'[1]TKB-2'!II113</f>
        <v/>
      </c>
    </row>
    <row r="113" spans="1:243" ht="15.75" customHeight="1" x14ac:dyDescent="0.2">
      <c r="A113" s="296"/>
      <c r="B113" s="299"/>
      <c r="C113" s="302"/>
      <c r="D113" s="50">
        <v>0</v>
      </c>
      <c r="E113" s="294" t="s">
        <v>16</v>
      </c>
      <c r="F113" s="55">
        <f>'[1]TKB-2'!F114</f>
        <v>0</v>
      </c>
      <c r="G113" s="56"/>
      <c r="H113" s="55">
        <f>'[1]TKB-2'!H114</f>
        <v>0</v>
      </c>
      <c r="I113" s="56"/>
      <c r="J113" s="55">
        <f>'[1]TKB-2'!J114</f>
        <v>0</v>
      </c>
      <c r="K113" s="56"/>
      <c r="L113" s="55">
        <f>'[1]TKB-2'!L114</f>
        <v>0</v>
      </c>
      <c r="M113" s="56"/>
      <c r="N113" s="55" t="str">
        <f>'[1]TKB-2'!N114</f>
        <v>A2-203</v>
      </c>
      <c r="O113" s="56"/>
      <c r="P113" s="55" t="str">
        <f>'[1]TKB-2'!P114</f>
        <v>A4-303</v>
      </c>
      <c r="Q113" s="56"/>
      <c r="R113" s="55" t="str">
        <f>'[1]TKB-2'!R114</f>
        <v>A2-303</v>
      </c>
      <c r="S113" s="56"/>
      <c r="T113" s="55" t="str">
        <f>'[1]TKB-2'!T114</f>
        <v>A2-304</v>
      </c>
      <c r="U113" s="56"/>
      <c r="V113" s="55">
        <f>'[1]TKB-2'!V114</f>
        <v>0</v>
      </c>
      <c r="W113" s="56"/>
      <c r="X113" s="55">
        <f>'[1]TKB-2'!X114</f>
        <v>0</v>
      </c>
      <c r="Y113" s="56"/>
      <c r="Z113" s="55">
        <f>'[1]TKB-2'!Z114</f>
        <v>0</v>
      </c>
      <c r="AA113" s="56"/>
      <c r="AB113" s="55">
        <f>'[1]TKB-2'!AB114</f>
        <v>0</v>
      </c>
      <c r="AC113" s="56"/>
      <c r="AD113" s="55" t="str">
        <f>'[1]TKB-2'!AD114</f>
        <v>B2-101</v>
      </c>
      <c r="AE113" s="56"/>
      <c r="AF113" s="55" t="str">
        <f>'[1]TKB-2'!AF114</f>
        <v>B2-102</v>
      </c>
      <c r="AG113" s="56"/>
      <c r="AH113" s="55" t="str">
        <f>'[1]TKB-2'!AH114</f>
        <v>B2-103</v>
      </c>
      <c r="AI113" s="56"/>
      <c r="AJ113" s="55">
        <f>'[1]TKB-2'!AJ114</f>
        <v>0</v>
      </c>
      <c r="AK113" s="56"/>
      <c r="AL113" s="55">
        <f>'[1]TKB-2'!AL114</f>
        <v>0</v>
      </c>
      <c r="AM113" s="56"/>
      <c r="AN113" s="55" t="str">
        <f>'[1]TKB-2'!AN114</f>
        <v>A4-401</v>
      </c>
      <c r="AO113" s="56"/>
      <c r="AP113" s="55">
        <f>'[1]TKB-2'!AP114</f>
        <v>0</v>
      </c>
      <c r="AQ113" s="56"/>
      <c r="AR113" s="55">
        <f>'[1]TKB-2'!AR114</f>
        <v>0</v>
      </c>
      <c r="AS113" s="56"/>
      <c r="AT113" s="55">
        <f>'[1]TKB-2'!AT114</f>
        <v>0</v>
      </c>
      <c r="AU113" s="56"/>
      <c r="AV113" s="55" t="str">
        <f>'[1]TKB-2'!AV114</f>
        <v>B2-208C</v>
      </c>
      <c r="AW113" s="56"/>
      <c r="AX113" s="55" t="str">
        <f>'[1]TKB-2'!AX114</f>
        <v>B2-202</v>
      </c>
      <c r="AY113" s="56"/>
      <c r="AZ113" s="55">
        <f>'[1]TKB-2'!AZ114</f>
        <v>0</v>
      </c>
      <c r="BA113" s="56"/>
      <c r="BB113" s="55" t="str">
        <f>'[1]TKB-2'!BB114</f>
        <v>A2-305</v>
      </c>
      <c r="BC113" s="56"/>
      <c r="BD113" s="55">
        <f>'[1]TKB-2'!BD114</f>
        <v>0</v>
      </c>
      <c r="BE113" s="56"/>
      <c r="BF113" s="55">
        <f>'[1]TKB-2'!BF114</f>
        <v>0</v>
      </c>
      <c r="BG113" s="56"/>
      <c r="BH113" s="55">
        <f>'[1]TKB-2'!BH114</f>
        <v>0</v>
      </c>
      <c r="BI113" s="56"/>
      <c r="BJ113" s="55">
        <f>'[1]TKB-2'!BJ114</f>
        <v>0</v>
      </c>
      <c r="BK113" s="56"/>
      <c r="BL113" s="55" t="str">
        <f>'[1]TKB-2'!BL114</f>
        <v>A4-203</v>
      </c>
      <c r="BM113" s="56"/>
      <c r="BN113" s="55">
        <f>'[1]TKB-2'!BN114</f>
        <v>0</v>
      </c>
      <c r="BO113" s="56"/>
      <c r="BP113" s="55" t="str">
        <f>'[1]TKB-2'!BP114</f>
        <v>B2-301</v>
      </c>
      <c r="BQ113" s="56"/>
      <c r="BR113" s="55">
        <f>'[1]TKB-2'!BR114</f>
        <v>0</v>
      </c>
      <c r="BS113" s="56"/>
      <c r="BT113" s="55">
        <f>'[1]TKB-2'!BT114</f>
        <v>0</v>
      </c>
      <c r="BU113" s="56"/>
      <c r="BV113" s="55">
        <f>'[1]TKB-2'!BV114</f>
        <v>0</v>
      </c>
      <c r="BW113" s="56"/>
      <c r="BX113" s="55" t="str">
        <f>'[1]TKB-2'!BX114</f>
        <v>A.XUONG2</v>
      </c>
      <c r="BY113" s="56"/>
      <c r="BZ113" s="55" t="str">
        <f>'[1]TKB-2'!BZ114</f>
        <v>A.XUONG3</v>
      </c>
      <c r="CA113" s="56"/>
      <c r="CB113" s="55">
        <f>'[1]TKB-2'!CB114</f>
        <v>0</v>
      </c>
      <c r="CC113" s="56"/>
      <c r="CD113" s="55">
        <f>'[1]TKB-2'!CD114</f>
        <v>0</v>
      </c>
      <c r="CE113" s="56"/>
      <c r="CF113" s="55" t="str">
        <f>'[1]TKB-2'!CF114</f>
        <v>A.SAN2</v>
      </c>
      <c r="CG113" s="56"/>
      <c r="CH113" s="55" t="str">
        <f>'[1]TKB-2'!CH114</f>
        <v>B2-302</v>
      </c>
      <c r="CI113" s="56"/>
      <c r="CJ113" s="55" t="str">
        <f>'[1]TKB-2'!CJ114</f>
        <v>B2-303</v>
      </c>
      <c r="CK113" s="56"/>
      <c r="CL113" s="55" t="str">
        <f>'[1]TKB-2'!CL114</f>
        <v>B2-304</v>
      </c>
      <c r="CM113" s="56"/>
      <c r="CN113" s="55">
        <f>'[1]TKB-2'!CN114</f>
        <v>0</v>
      </c>
      <c r="CO113" s="56"/>
      <c r="CP113" s="55">
        <f>'[1]TKB-2'!CP114</f>
        <v>0</v>
      </c>
      <c r="CQ113" s="56"/>
      <c r="CR113" s="55">
        <f>'[1]TKB-2'!CR114</f>
        <v>0</v>
      </c>
      <c r="CS113" s="56"/>
      <c r="CT113" s="55">
        <f>'[1]TKB-2'!CT114</f>
        <v>0</v>
      </c>
      <c r="CU113" s="56"/>
      <c r="CV113" s="55">
        <f>'[1]TKB-2'!CV114</f>
        <v>0</v>
      </c>
      <c r="CW113" s="56"/>
      <c r="CX113" s="55">
        <f>'[1]TKB-2'!CX114</f>
        <v>0</v>
      </c>
      <c r="CY113" s="56"/>
      <c r="CZ113" s="55">
        <f>'[1]TKB-2'!CZ114</f>
        <v>0</v>
      </c>
      <c r="DA113" s="56"/>
      <c r="DB113" s="55">
        <f>'[1]TKB-2'!DB114</f>
        <v>0</v>
      </c>
      <c r="DC113" s="56"/>
      <c r="DD113" s="55">
        <f>'[1]TKB-2'!DD114</f>
        <v>0</v>
      </c>
      <c r="DE113" s="56"/>
      <c r="DF113" s="55">
        <f>'[1]TKB-2'!DF114</f>
        <v>0</v>
      </c>
      <c r="DG113" s="56"/>
      <c r="DH113" s="55">
        <f>'[1]TKB-2'!DH114</f>
        <v>0</v>
      </c>
      <c r="DI113" s="56"/>
      <c r="DJ113" s="55">
        <f>'[1]TKB-2'!DJ114</f>
        <v>0</v>
      </c>
      <c r="DK113" s="56"/>
      <c r="DL113" s="55" t="str">
        <f>'[1]TKB-2'!DL114</f>
        <v>B.SAN1</v>
      </c>
      <c r="DM113" s="56"/>
      <c r="DN113" s="55" t="str">
        <f>'[1]TKB-2'!DN114</f>
        <v>B2-402</v>
      </c>
      <c r="DO113" s="56"/>
      <c r="DP113" s="55" t="str">
        <f>'[1]TKB-2'!DP114</f>
        <v>B2-403</v>
      </c>
      <c r="DQ113" s="56"/>
      <c r="DR113" s="55" t="str">
        <f>'[1]TKB-2'!DR114</f>
        <v>B2-404</v>
      </c>
      <c r="DS113" s="56"/>
      <c r="DT113" s="55">
        <f>'[1]TKB-2'!DT114</f>
        <v>0</v>
      </c>
      <c r="DU113" s="56"/>
      <c r="DV113" s="55" t="str">
        <f>'[1]TKB-2'!DV114</f>
        <v>B2-305</v>
      </c>
      <c r="DW113" s="56"/>
      <c r="DX113" s="55" t="str">
        <f>'[1]TKB-2'!DX114</f>
        <v>B2-306</v>
      </c>
      <c r="DY113" s="56"/>
      <c r="DZ113" s="55">
        <f>'[1]TKB-2'!DZ114</f>
        <v>0</v>
      </c>
      <c r="EA113" s="56"/>
      <c r="EB113" s="55">
        <f>'[1]TKB-2'!EB114</f>
        <v>0</v>
      </c>
      <c r="EC113" s="56"/>
      <c r="ED113" s="55">
        <f>'[1]TKB-2'!ED114</f>
        <v>0</v>
      </c>
      <c r="EE113" s="56"/>
      <c r="EF113" s="55">
        <f>'[1]TKB-2'!EF114</f>
        <v>0</v>
      </c>
      <c r="EG113" s="56"/>
      <c r="EH113" s="55">
        <f>'[1]TKB-2'!EH114</f>
        <v>0</v>
      </c>
      <c r="EI113" s="56"/>
      <c r="EJ113" s="55">
        <f>'[1]TKB-2'!EJ114</f>
        <v>0</v>
      </c>
      <c r="EK113" s="56"/>
      <c r="EL113" s="55">
        <f>'[1]TKB-2'!EL114</f>
        <v>0</v>
      </c>
      <c r="EM113" s="56"/>
      <c r="EN113" s="55">
        <f>'[1]TKB-2'!EN114</f>
        <v>0</v>
      </c>
      <c r="EO113" s="56"/>
      <c r="EP113" s="55">
        <f>'[1]TKB-2'!EP114</f>
        <v>0</v>
      </c>
      <c r="EQ113" s="56"/>
      <c r="ER113" s="55">
        <f>'[1]TKB-2'!ER114</f>
        <v>0</v>
      </c>
      <c r="ES113" s="56"/>
      <c r="ET113" s="55">
        <f>'[1]TKB-2'!ET114</f>
        <v>0</v>
      </c>
      <c r="EU113" s="56"/>
      <c r="EV113" s="55">
        <f>'[1]TKB-2'!EV114</f>
        <v>0</v>
      </c>
      <c r="EW113" s="56"/>
      <c r="EX113" s="55">
        <f>'[1]TKB-2'!EX114</f>
        <v>0</v>
      </c>
      <c r="EY113" s="56"/>
      <c r="EZ113" s="55">
        <f>'[1]TKB-2'!EZ114</f>
        <v>0</v>
      </c>
      <c r="FA113" s="56"/>
      <c r="FB113" s="55">
        <f>'[1]TKB-2'!FB114</f>
        <v>0</v>
      </c>
      <c r="FC113" s="56"/>
      <c r="FD113" s="55">
        <f>'[1]TKB-2'!FD114</f>
        <v>0</v>
      </c>
      <c r="FE113" s="56"/>
      <c r="FF113" s="55">
        <f>'[1]TKB-2'!FF114</f>
        <v>0</v>
      </c>
      <c r="FG113" s="56"/>
      <c r="FH113" s="55">
        <f>'[1]TKB-2'!FH114</f>
        <v>0</v>
      </c>
      <c r="FI113" s="56"/>
      <c r="FJ113" s="55">
        <f>'[1]TKB-2'!FJ114</f>
        <v>0</v>
      </c>
      <c r="FK113" s="56"/>
      <c r="FL113" s="55">
        <f>'[1]TKB-2'!FL114</f>
        <v>0</v>
      </c>
      <c r="FM113" s="56"/>
      <c r="FN113" s="55">
        <f>'[1]TKB-2'!FN114</f>
        <v>0</v>
      </c>
      <c r="FO113" s="56"/>
      <c r="FP113" s="55">
        <f>'[1]TKB-2'!FP114</f>
        <v>0</v>
      </c>
      <c r="FQ113" s="56"/>
      <c r="FR113" s="55">
        <f>'[1]TKB-2'!FR114</f>
        <v>0</v>
      </c>
      <c r="FS113" s="56"/>
      <c r="FT113" s="55">
        <f>'[1]TKB-2'!FT114</f>
        <v>0</v>
      </c>
      <c r="FU113" s="56"/>
      <c r="FV113" s="55">
        <f>'[1]TKB-2'!FV114</f>
        <v>0</v>
      </c>
      <c r="FW113" s="56"/>
      <c r="FX113" s="55">
        <f>'[1]TKB-2'!FX114</f>
        <v>0</v>
      </c>
      <c r="FY113" s="56"/>
      <c r="FZ113" s="55">
        <f>'[1]TKB-2'!FZ114</f>
        <v>0</v>
      </c>
      <c r="GA113" s="56"/>
      <c r="GB113" s="55">
        <f>'[1]TKB-2'!GB114</f>
        <v>0</v>
      </c>
      <c r="GC113" s="56"/>
      <c r="GD113" s="55">
        <f>'[1]TKB-2'!GD114</f>
        <v>0</v>
      </c>
      <c r="GE113" s="56"/>
      <c r="GF113" s="55">
        <f>'[1]TKB-2'!GF114</f>
        <v>0</v>
      </c>
      <c r="GG113" s="56"/>
      <c r="GH113" s="55">
        <f>'[1]TKB-2'!GH114</f>
        <v>0</v>
      </c>
      <c r="GI113" s="56"/>
      <c r="GJ113" s="55">
        <f>'[1]TKB-2'!GJ114</f>
        <v>0</v>
      </c>
      <c r="GK113" s="56"/>
      <c r="GL113" s="55">
        <f>'[1]TKB-2'!GL114</f>
        <v>0</v>
      </c>
      <c r="GM113" s="56"/>
      <c r="GN113" s="55">
        <f>'[1]TKB-2'!GN114</f>
        <v>0</v>
      </c>
      <c r="GO113" s="56"/>
      <c r="GP113" s="55">
        <f>'[1]TKB-2'!GP114</f>
        <v>0</v>
      </c>
      <c r="GQ113" s="56"/>
      <c r="GR113" s="55">
        <f>'[1]TKB-2'!GR114</f>
        <v>0</v>
      </c>
      <c r="GS113" s="56"/>
      <c r="GT113" s="55">
        <f>'[1]TKB-2'!GT114</f>
        <v>0</v>
      </c>
      <c r="GU113" s="56"/>
      <c r="GV113" s="55">
        <f>'[1]TKB-2'!GV114</f>
        <v>0</v>
      </c>
      <c r="GW113" s="56"/>
      <c r="GX113" s="55">
        <f>'[1]TKB-2'!GX114</f>
        <v>0</v>
      </c>
      <c r="GY113" s="56"/>
      <c r="GZ113" s="55">
        <f>'[1]TKB-2'!GZ114</f>
        <v>0</v>
      </c>
      <c r="HA113" s="56"/>
      <c r="HB113" s="55">
        <f>'[1]TKB-2'!HB114</f>
        <v>0</v>
      </c>
      <c r="HC113" s="56"/>
      <c r="HD113" s="55">
        <f>'[1]TKB-2'!HD114</f>
        <v>0</v>
      </c>
      <c r="HE113" s="56"/>
      <c r="HF113" s="55">
        <f>'[1]TKB-2'!HF114</f>
        <v>0</v>
      </c>
      <c r="HG113" s="56"/>
      <c r="HH113" s="55">
        <f>'[1]TKB-2'!HH114</f>
        <v>0</v>
      </c>
      <c r="HI113" s="56"/>
      <c r="HJ113" s="55">
        <f>'[1]TKB-2'!HJ114</f>
        <v>0</v>
      </c>
      <c r="HK113" s="56"/>
      <c r="HL113" s="55">
        <f>'[1]TKB-2'!HL114</f>
        <v>0</v>
      </c>
      <c r="HM113" s="56"/>
      <c r="HN113" s="55">
        <f>'[1]TKB-2'!HN114</f>
        <v>0</v>
      </c>
      <c r="HO113" s="56"/>
      <c r="HP113" s="55">
        <f>'[1]TKB-2'!HP114</f>
        <v>0</v>
      </c>
      <c r="HQ113" s="56"/>
      <c r="HR113" s="55">
        <f>'[1]TKB-2'!HR114</f>
        <v>0</v>
      </c>
      <c r="HS113" s="56"/>
      <c r="HT113" s="55">
        <f>'[1]TKB-2'!HT114</f>
        <v>0</v>
      </c>
      <c r="HU113" s="56"/>
      <c r="HV113" s="55">
        <f>'[1]TKB-2'!HV114</f>
        <v>0</v>
      </c>
      <c r="HW113" s="56"/>
      <c r="HX113" s="55">
        <f>'[1]TKB-2'!HX114</f>
        <v>0</v>
      </c>
      <c r="HY113" s="56"/>
      <c r="HZ113" s="55">
        <f>'[1]TKB-2'!HZ114</f>
        <v>0</v>
      </c>
      <c r="IA113" s="56"/>
      <c r="IB113" s="55">
        <f>'[1]TKB-2'!IB114</f>
        <v>0</v>
      </c>
      <c r="IC113" s="56"/>
      <c r="ID113" s="55">
        <f>'[1]TKB-2'!ID114</f>
        <v>0</v>
      </c>
      <c r="IE113" s="56"/>
      <c r="IF113" s="55">
        <f>'[1]TKB-2'!IF114</f>
        <v>0</v>
      </c>
      <c r="IG113" s="56"/>
      <c r="IH113" s="55">
        <f>'[1]TKB-2'!IH114</f>
        <v>0</v>
      </c>
      <c r="II113" s="56"/>
    </row>
    <row r="114" spans="1:243" ht="15.75" customHeight="1" x14ac:dyDescent="0.2">
      <c r="A114" s="296"/>
      <c r="B114" s="299"/>
      <c r="C114" s="302"/>
      <c r="D114" s="42" t="s">
        <v>17</v>
      </c>
      <c r="E114" s="293"/>
      <c r="F114" s="63"/>
      <c r="G114" s="64" t="str">
        <f>'[1]TKB-2'!G115</f>
        <v/>
      </c>
      <c r="H114" s="63"/>
      <c r="I114" s="64" t="str">
        <f>'[1]TKB-2'!I115</f>
        <v/>
      </c>
      <c r="J114" s="63"/>
      <c r="K114" s="64" t="str">
        <f>'[1]TKB-2'!K115</f>
        <v/>
      </c>
      <c r="L114" s="63"/>
      <c r="M114" s="64" t="str">
        <f>'[1]TKB-2'!M115</f>
        <v/>
      </c>
      <c r="N114" s="63"/>
      <c r="O114" s="64" t="str">
        <f>'[1]TKB-2'!O115</f>
        <v>B.Toàn</v>
      </c>
      <c r="P114" s="63"/>
      <c r="Q114" s="64" t="str">
        <f>'[1]TKB-2'!Q115</f>
        <v>N.Cường</v>
      </c>
      <c r="R114" s="63"/>
      <c r="S114" s="64" t="str">
        <f>'[1]TKB-2'!S115</f>
        <v>V.Trạm</v>
      </c>
      <c r="T114" s="63"/>
      <c r="U114" s="64" t="str">
        <f>'[1]TKB-2'!U115</f>
        <v>K.Oanh</v>
      </c>
      <c r="V114" s="63"/>
      <c r="W114" s="64" t="str">
        <f>'[1]TKB-2'!W115</f>
        <v/>
      </c>
      <c r="X114" s="63"/>
      <c r="Y114" s="64" t="str">
        <f>'[1]TKB-2'!Y115</f>
        <v/>
      </c>
      <c r="Z114" s="63"/>
      <c r="AA114" s="64" t="str">
        <f>'[1]TKB-2'!AA115</f>
        <v/>
      </c>
      <c r="AB114" s="63"/>
      <c r="AC114" s="64" t="str">
        <f>'[1]TKB-2'!AC115</f>
        <v/>
      </c>
      <c r="AD114" s="63"/>
      <c r="AE114" s="64" t="str">
        <f>'[1]TKB-2'!AE115</f>
        <v>Th.Chung</v>
      </c>
      <c r="AF114" s="63"/>
      <c r="AG114" s="64" t="str">
        <f>'[1]TKB-2'!AG115</f>
        <v>T.Tiến</v>
      </c>
      <c r="AH114" s="63"/>
      <c r="AI114" s="64" t="str">
        <f>'[1]TKB-2'!AI115</f>
        <v>Đ.Đức</v>
      </c>
      <c r="AJ114" s="63"/>
      <c r="AK114" s="64" t="str">
        <f>'[1]TKB-2'!AK115</f>
        <v/>
      </c>
      <c r="AL114" s="63"/>
      <c r="AM114" s="64" t="str">
        <f>'[1]TKB-2'!AM115</f>
        <v/>
      </c>
      <c r="AN114" s="63"/>
      <c r="AO114" s="64" t="str">
        <f>'[1]TKB-2'!AO115</f>
        <v>H.Tính</v>
      </c>
      <c r="AP114" s="63"/>
      <c r="AQ114" s="64" t="str">
        <f>'[1]TKB-2'!AQ115</f>
        <v/>
      </c>
      <c r="AR114" s="63"/>
      <c r="AS114" s="64" t="str">
        <f>'[1]TKB-2'!AS115</f>
        <v/>
      </c>
      <c r="AT114" s="63"/>
      <c r="AU114" s="64" t="str">
        <f>'[1]TKB-2'!AU115</f>
        <v/>
      </c>
      <c r="AV114" s="63"/>
      <c r="AW114" s="64" t="str">
        <f>'[1]TKB-2'!AW115</f>
        <v>H.Dũng</v>
      </c>
      <c r="AX114" s="63"/>
      <c r="AY114" s="64" t="str">
        <f>'[1]TKB-2'!AY115</f>
        <v>Tr.Thức</v>
      </c>
      <c r="AZ114" s="63"/>
      <c r="BA114" s="64" t="str">
        <f>'[1]TKB-2'!BA115</f>
        <v/>
      </c>
      <c r="BB114" s="63"/>
      <c r="BC114" s="64" t="str">
        <f>'[1]TKB-2'!BC115</f>
        <v>S.Vinh</v>
      </c>
      <c r="BD114" s="63"/>
      <c r="BE114" s="64" t="str">
        <f>'[1]TKB-2'!BE115</f>
        <v/>
      </c>
      <c r="BF114" s="63"/>
      <c r="BG114" s="64" t="str">
        <f>'[1]TKB-2'!BG115</f>
        <v/>
      </c>
      <c r="BH114" s="63"/>
      <c r="BI114" s="64" t="str">
        <f>'[1]TKB-2'!BI115</f>
        <v/>
      </c>
      <c r="BJ114" s="63"/>
      <c r="BK114" s="64" t="str">
        <f>'[1]TKB-2'!BK115</f>
        <v/>
      </c>
      <c r="BL114" s="63"/>
      <c r="BM114" s="64" t="str">
        <f>'[1]TKB-2'!BM115</f>
        <v>KXD</v>
      </c>
      <c r="BN114" s="63"/>
      <c r="BO114" s="64" t="str">
        <f>'[1]TKB-2'!BO115</f>
        <v/>
      </c>
      <c r="BP114" s="63"/>
      <c r="BQ114" s="64" t="str">
        <f>'[1]TKB-2'!BQ115</f>
        <v>T.Tám</v>
      </c>
      <c r="BR114" s="63"/>
      <c r="BS114" s="64" t="str">
        <f>'[1]TKB-2'!BS115</f>
        <v/>
      </c>
      <c r="BT114" s="63"/>
      <c r="BU114" s="64" t="str">
        <f>'[1]TKB-2'!BU115</f>
        <v/>
      </c>
      <c r="BV114" s="63"/>
      <c r="BW114" s="64" t="str">
        <f>'[1]TKB-2'!BW115</f>
        <v/>
      </c>
      <c r="BX114" s="63"/>
      <c r="BY114" s="64" t="str">
        <f>'[1]TKB-2'!BY115</f>
        <v>T.Kiếm</v>
      </c>
      <c r="BZ114" s="63"/>
      <c r="CA114" s="64" t="str">
        <f>'[1]TKB-2'!CA115</f>
        <v>Đ.Toa</v>
      </c>
      <c r="CB114" s="63"/>
      <c r="CC114" s="64" t="str">
        <f>'[1]TKB-2'!CC115</f>
        <v/>
      </c>
      <c r="CD114" s="63"/>
      <c r="CE114" s="64" t="str">
        <f>'[1]TKB-2'!CE115</f>
        <v/>
      </c>
      <c r="CF114" s="63"/>
      <c r="CG114" s="64" t="str">
        <f>'[1]TKB-2'!CG115</f>
        <v>P.Lâm</v>
      </c>
      <c r="CH114" s="63"/>
      <c r="CI114" s="64" t="str">
        <f>'[1]TKB-2'!CI115</f>
        <v>S.Tùng</v>
      </c>
      <c r="CJ114" s="63"/>
      <c r="CK114" s="64" t="str">
        <f>'[1]TKB-2'!CK115</f>
        <v>Ng.Đức</v>
      </c>
      <c r="CL114" s="63"/>
      <c r="CM114" s="64" t="str">
        <f>'[1]TKB-2'!CM115</f>
        <v>V.Khôi(SV)</v>
      </c>
      <c r="CN114" s="63"/>
      <c r="CO114" s="64" t="str">
        <f>'[1]TKB-2'!CO115</f>
        <v/>
      </c>
      <c r="CP114" s="63"/>
      <c r="CQ114" s="64" t="str">
        <f>'[1]TKB-2'!CQ115</f>
        <v/>
      </c>
      <c r="CR114" s="63"/>
      <c r="CS114" s="64" t="str">
        <f>'[1]TKB-2'!CS115</f>
        <v/>
      </c>
      <c r="CT114" s="63"/>
      <c r="CU114" s="64" t="str">
        <f>'[1]TKB-2'!CU115</f>
        <v/>
      </c>
      <c r="CV114" s="63"/>
      <c r="CW114" s="64" t="str">
        <f>'[1]TKB-2'!CW115</f>
        <v/>
      </c>
      <c r="CX114" s="63"/>
      <c r="CY114" s="64" t="str">
        <f>'[1]TKB-2'!CY115</f>
        <v/>
      </c>
      <c r="CZ114" s="63"/>
      <c r="DA114" s="64" t="str">
        <f>'[1]TKB-2'!DA115</f>
        <v/>
      </c>
      <c r="DB114" s="63"/>
      <c r="DC114" s="64" t="str">
        <f>'[1]TKB-2'!DC115</f>
        <v/>
      </c>
      <c r="DD114" s="63"/>
      <c r="DE114" s="64" t="str">
        <f>'[1]TKB-2'!DE115</f>
        <v/>
      </c>
      <c r="DF114" s="63"/>
      <c r="DG114" s="64" t="str">
        <f>'[1]TKB-2'!DG115</f>
        <v/>
      </c>
      <c r="DH114" s="63"/>
      <c r="DI114" s="64" t="str">
        <f>'[1]TKB-2'!DI115</f>
        <v/>
      </c>
      <c r="DJ114" s="63"/>
      <c r="DK114" s="64" t="str">
        <f>'[1]TKB-2'!DK115</f>
        <v/>
      </c>
      <c r="DL114" s="63"/>
      <c r="DM114" s="64" t="str">
        <f>'[1]TKB-2'!DM115</f>
        <v>V.Học</v>
      </c>
      <c r="DN114" s="63"/>
      <c r="DO114" s="64" t="str">
        <f>'[1]TKB-2'!DO115</f>
        <v>M.Sang</v>
      </c>
      <c r="DP114" s="63"/>
      <c r="DQ114" s="64" t="str">
        <f>'[1]TKB-2'!DQ115</f>
        <v>Th.Linh</v>
      </c>
      <c r="DR114" s="63"/>
      <c r="DS114" s="64" t="str">
        <f>'[1]TKB-2'!DS115</f>
        <v>H.Vân(TG)</v>
      </c>
      <c r="DT114" s="63"/>
      <c r="DU114" s="64" t="str">
        <f>'[1]TKB-2'!DU115</f>
        <v/>
      </c>
      <c r="DV114" s="63"/>
      <c r="DW114" s="64" t="str">
        <f>'[1]TKB-2'!DW115</f>
        <v>Thu.Trang</v>
      </c>
      <c r="DX114" s="63"/>
      <c r="DY114" s="64" t="str">
        <f>'[1]TKB-2'!DY115</f>
        <v>K.Cúc</v>
      </c>
      <c r="DZ114" s="63"/>
      <c r="EA114" s="64" t="str">
        <f>'[1]TKB-2'!EA115</f>
        <v/>
      </c>
      <c r="EB114" s="63"/>
      <c r="EC114" s="64" t="str">
        <f>'[1]TKB-2'!EC115</f>
        <v/>
      </c>
      <c r="ED114" s="63"/>
      <c r="EE114" s="64" t="str">
        <f>'[1]TKB-2'!EE115</f>
        <v/>
      </c>
      <c r="EF114" s="63"/>
      <c r="EG114" s="64" t="str">
        <f>'[1]TKB-2'!EG115</f>
        <v/>
      </c>
      <c r="EH114" s="63"/>
      <c r="EI114" s="64" t="str">
        <f>'[1]TKB-2'!EI115</f>
        <v/>
      </c>
      <c r="EJ114" s="63"/>
      <c r="EK114" s="64" t="str">
        <f>'[1]TKB-2'!EK115</f>
        <v/>
      </c>
      <c r="EL114" s="63"/>
      <c r="EM114" s="64" t="str">
        <f>'[1]TKB-2'!EM115</f>
        <v/>
      </c>
      <c r="EN114" s="63"/>
      <c r="EO114" s="64" t="str">
        <f>'[1]TKB-2'!EO115</f>
        <v/>
      </c>
      <c r="EP114" s="63"/>
      <c r="EQ114" s="64" t="str">
        <f>'[1]TKB-2'!EQ115</f>
        <v/>
      </c>
      <c r="ER114" s="63"/>
      <c r="ES114" s="64" t="str">
        <f>'[1]TKB-2'!ES115</f>
        <v/>
      </c>
      <c r="ET114" s="63"/>
      <c r="EU114" s="64" t="str">
        <f>'[1]TKB-2'!EU115</f>
        <v/>
      </c>
      <c r="EV114" s="63"/>
      <c r="EW114" s="64" t="str">
        <f>'[1]TKB-2'!EW115</f>
        <v/>
      </c>
      <c r="EX114" s="63"/>
      <c r="EY114" s="64" t="str">
        <f>'[1]TKB-2'!EY115</f>
        <v/>
      </c>
      <c r="EZ114" s="63"/>
      <c r="FA114" s="64" t="str">
        <f>'[1]TKB-2'!FA115</f>
        <v/>
      </c>
      <c r="FB114" s="63"/>
      <c r="FC114" s="64" t="str">
        <f>'[1]TKB-2'!FC115</f>
        <v/>
      </c>
      <c r="FD114" s="63"/>
      <c r="FE114" s="64" t="str">
        <f>'[1]TKB-2'!FE115</f>
        <v/>
      </c>
      <c r="FF114" s="63"/>
      <c r="FG114" s="64" t="str">
        <f>'[1]TKB-2'!FG115</f>
        <v/>
      </c>
      <c r="FH114" s="63"/>
      <c r="FI114" s="64" t="str">
        <f>'[1]TKB-2'!FI115</f>
        <v/>
      </c>
      <c r="FJ114" s="63"/>
      <c r="FK114" s="64" t="str">
        <f>'[1]TKB-2'!FK115</f>
        <v/>
      </c>
      <c r="FL114" s="63"/>
      <c r="FM114" s="64" t="str">
        <f>'[1]TKB-2'!FM115</f>
        <v/>
      </c>
      <c r="FN114" s="63"/>
      <c r="FO114" s="64" t="str">
        <f>'[1]TKB-2'!FO115</f>
        <v/>
      </c>
      <c r="FP114" s="63"/>
      <c r="FQ114" s="64" t="str">
        <f>'[1]TKB-2'!FQ115</f>
        <v/>
      </c>
      <c r="FR114" s="63"/>
      <c r="FS114" s="64" t="str">
        <f>'[1]TKB-2'!FS115</f>
        <v/>
      </c>
      <c r="FT114" s="63"/>
      <c r="FU114" s="64" t="str">
        <f>'[1]TKB-2'!FU115</f>
        <v/>
      </c>
      <c r="FV114" s="63"/>
      <c r="FW114" s="64" t="str">
        <f>'[1]TKB-2'!FW115</f>
        <v/>
      </c>
      <c r="FX114" s="63"/>
      <c r="FY114" s="64" t="str">
        <f>'[1]TKB-2'!FY115</f>
        <v/>
      </c>
      <c r="FZ114" s="63"/>
      <c r="GA114" s="64" t="str">
        <f>'[1]TKB-2'!GA115</f>
        <v/>
      </c>
      <c r="GB114" s="63"/>
      <c r="GC114" s="64" t="str">
        <f>'[1]TKB-2'!GC115</f>
        <v/>
      </c>
      <c r="GD114" s="63"/>
      <c r="GE114" s="64" t="str">
        <f>'[1]TKB-2'!GE115</f>
        <v/>
      </c>
      <c r="GF114" s="63"/>
      <c r="GG114" s="64" t="str">
        <f>'[1]TKB-2'!GG115</f>
        <v/>
      </c>
      <c r="GH114" s="63"/>
      <c r="GI114" s="64" t="str">
        <f>'[1]TKB-2'!GI115</f>
        <v/>
      </c>
      <c r="GJ114" s="63"/>
      <c r="GK114" s="64" t="str">
        <f>'[1]TKB-2'!GK115</f>
        <v/>
      </c>
      <c r="GL114" s="63"/>
      <c r="GM114" s="64" t="str">
        <f>'[1]TKB-2'!GM115</f>
        <v/>
      </c>
      <c r="GN114" s="63"/>
      <c r="GO114" s="64" t="str">
        <f>'[1]TKB-2'!GO115</f>
        <v/>
      </c>
      <c r="GP114" s="63"/>
      <c r="GQ114" s="64" t="str">
        <f>'[1]TKB-2'!GQ115</f>
        <v/>
      </c>
      <c r="GR114" s="63"/>
      <c r="GS114" s="64" t="str">
        <f>'[1]TKB-2'!GS115</f>
        <v/>
      </c>
      <c r="GT114" s="63"/>
      <c r="GU114" s="64" t="str">
        <f>'[1]TKB-2'!GU115</f>
        <v/>
      </c>
      <c r="GV114" s="63"/>
      <c r="GW114" s="64" t="str">
        <f>'[1]TKB-2'!GW115</f>
        <v/>
      </c>
      <c r="GX114" s="63"/>
      <c r="GY114" s="64" t="str">
        <f>'[1]TKB-2'!GY115</f>
        <v/>
      </c>
      <c r="GZ114" s="63"/>
      <c r="HA114" s="64" t="str">
        <f>'[1]TKB-2'!HA115</f>
        <v/>
      </c>
      <c r="HB114" s="63"/>
      <c r="HC114" s="64" t="str">
        <f>'[1]TKB-2'!HC115</f>
        <v/>
      </c>
      <c r="HD114" s="63"/>
      <c r="HE114" s="64" t="str">
        <f>'[1]TKB-2'!HE115</f>
        <v/>
      </c>
      <c r="HF114" s="63"/>
      <c r="HG114" s="64" t="str">
        <f>'[1]TKB-2'!HG115</f>
        <v/>
      </c>
      <c r="HH114" s="63"/>
      <c r="HI114" s="64" t="str">
        <f>'[1]TKB-2'!HI115</f>
        <v/>
      </c>
      <c r="HJ114" s="63"/>
      <c r="HK114" s="64" t="str">
        <f>'[1]TKB-2'!HK115</f>
        <v/>
      </c>
      <c r="HL114" s="63"/>
      <c r="HM114" s="64" t="str">
        <f>'[1]TKB-2'!HM115</f>
        <v/>
      </c>
      <c r="HN114" s="63"/>
      <c r="HO114" s="64" t="str">
        <f>'[1]TKB-2'!HO115</f>
        <v/>
      </c>
      <c r="HP114" s="63"/>
      <c r="HQ114" s="64" t="str">
        <f>'[1]TKB-2'!HQ115</f>
        <v/>
      </c>
      <c r="HR114" s="63"/>
      <c r="HS114" s="64" t="str">
        <f>'[1]TKB-2'!HS115</f>
        <v/>
      </c>
      <c r="HT114" s="63"/>
      <c r="HU114" s="64" t="str">
        <f>'[1]TKB-2'!HU115</f>
        <v/>
      </c>
      <c r="HV114" s="63"/>
      <c r="HW114" s="64" t="str">
        <f>'[1]TKB-2'!HW115</f>
        <v/>
      </c>
      <c r="HX114" s="63"/>
      <c r="HY114" s="64" t="str">
        <f>'[1]TKB-2'!HY115</f>
        <v/>
      </c>
      <c r="HZ114" s="63"/>
      <c r="IA114" s="64" t="str">
        <f>'[1]TKB-2'!IA115</f>
        <v/>
      </c>
      <c r="IB114" s="63"/>
      <c r="IC114" s="64" t="str">
        <f>'[1]TKB-2'!IC115</f>
        <v/>
      </c>
      <c r="ID114" s="63"/>
      <c r="IE114" s="64" t="str">
        <f>'[1]TKB-2'!IE115</f>
        <v/>
      </c>
      <c r="IF114" s="63"/>
      <c r="IG114" s="64" t="str">
        <f>'[1]TKB-2'!IG115</f>
        <v/>
      </c>
      <c r="IH114" s="63"/>
      <c r="II114" s="64" t="str">
        <f>'[1]TKB-2'!II115</f>
        <v/>
      </c>
    </row>
    <row r="115" spans="1:243" ht="15.75" customHeight="1" x14ac:dyDescent="0.2">
      <c r="A115" s="296"/>
      <c r="B115" s="299"/>
      <c r="C115" s="302"/>
      <c r="D115" s="39">
        <v>0</v>
      </c>
      <c r="E115" s="292" t="s">
        <v>73</v>
      </c>
      <c r="F115" s="57">
        <f>'[1]TKB-2'!F116</f>
        <v>0</v>
      </c>
      <c r="G115" s="58"/>
      <c r="H115" s="57">
        <f>'[1]TKB-2'!H116</f>
        <v>0</v>
      </c>
      <c r="I115" s="58"/>
      <c r="J115" s="57">
        <f>'[1]TKB-2'!J116</f>
        <v>0</v>
      </c>
      <c r="K115" s="58"/>
      <c r="L115" s="57">
        <f>'[1]TKB-2'!L116</f>
        <v>0</v>
      </c>
      <c r="M115" s="58"/>
      <c r="N115" s="57" t="str">
        <f>'[1]TKB-2'!N116</f>
        <v>A2-203</v>
      </c>
      <c r="O115" s="58"/>
      <c r="P115" s="57" t="str">
        <f>'[1]TKB-2'!P116</f>
        <v>A4-303</v>
      </c>
      <c r="Q115" s="58"/>
      <c r="R115" s="57" t="str">
        <f>'[1]TKB-2'!R116</f>
        <v>A2-303</v>
      </c>
      <c r="S115" s="58"/>
      <c r="T115" s="57" t="str">
        <f>'[1]TKB-2'!T116</f>
        <v>A2-304</v>
      </c>
      <c r="U115" s="58"/>
      <c r="V115" s="57">
        <f>'[1]TKB-2'!V116</f>
        <v>0</v>
      </c>
      <c r="W115" s="58"/>
      <c r="X115" s="57">
        <f>'[1]TKB-2'!X116</f>
        <v>0</v>
      </c>
      <c r="Y115" s="58"/>
      <c r="Z115" s="57">
        <f>'[1]TKB-2'!Z116</f>
        <v>0</v>
      </c>
      <c r="AA115" s="58"/>
      <c r="AB115" s="57">
        <f>'[1]TKB-2'!AB116</f>
        <v>0</v>
      </c>
      <c r="AC115" s="58"/>
      <c r="AD115" s="57" t="str">
        <f>'[1]TKB-2'!AD116</f>
        <v>B2-101</v>
      </c>
      <c r="AE115" s="58"/>
      <c r="AF115" s="57" t="str">
        <f>'[1]TKB-2'!AF116</f>
        <v>B2-102</v>
      </c>
      <c r="AG115" s="58"/>
      <c r="AH115" s="57" t="str">
        <f>'[1]TKB-2'!AH116</f>
        <v>B2-103</v>
      </c>
      <c r="AI115" s="58"/>
      <c r="AJ115" s="57">
        <f>'[1]TKB-2'!AJ116</f>
        <v>0</v>
      </c>
      <c r="AK115" s="58"/>
      <c r="AL115" s="57">
        <f>'[1]TKB-2'!AL116</f>
        <v>0</v>
      </c>
      <c r="AM115" s="58"/>
      <c r="AN115" s="57" t="str">
        <f>'[1]TKB-2'!AN116</f>
        <v>A4-401</v>
      </c>
      <c r="AO115" s="58"/>
      <c r="AP115" s="57">
        <f>'[1]TKB-2'!AP116</f>
        <v>0</v>
      </c>
      <c r="AQ115" s="58"/>
      <c r="AR115" s="57">
        <f>'[1]TKB-2'!AR116</f>
        <v>0</v>
      </c>
      <c r="AS115" s="58"/>
      <c r="AT115" s="57">
        <f>'[1]TKB-2'!AT116</f>
        <v>0</v>
      </c>
      <c r="AU115" s="58"/>
      <c r="AV115" s="57" t="str">
        <f>'[1]TKB-2'!AV116</f>
        <v>B2-208C</v>
      </c>
      <c r="AW115" s="58"/>
      <c r="AX115" s="57" t="str">
        <f>'[1]TKB-2'!AX116</f>
        <v>B2-202</v>
      </c>
      <c r="AY115" s="58"/>
      <c r="AZ115" s="57">
        <f>'[1]TKB-2'!AZ116</f>
        <v>0</v>
      </c>
      <c r="BA115" s="58"/>
      <c r="BB115" s="57" t="str">
        <f>'[1]TKB-2'!BB116</f>
        <v>A2-305</v>
      </c>
      <c r="BC115" s="58"/>
      <c r="BD115" s="57">
        <f>'[1]TKB-2'!BD116</f>
        <v>0</v>
      </c>
      <c r="BE115" s="58"/>
      <c r="BF115" s="57" t="str">
        <f>'[1]TKB-2'!BF116</f>
        <v>B2-204</v>
      </c>
      <c r="BG115" s="58"/>
      <c r="BH115" s="57">
        <f>'[1]TKB-2'!BH116</f>
        <v>0</v>
      </c>
      <c r="BI115" s="58"/>
      <c r="BJ115" s="57">
        <f>'[1]TKB-2'!BJ116</f>
        <v>0</v>
      </c>
      <c r="BK115" s="58"/>
      <c r="BL115" s="57" t="str">
        <f>'[1]TKB-2'!BL116</f>
        <v>A4-203</v>
      </c>
      <c r="BM115" s="58"/>
      <c r="BN115" s="57">
        <f>'[1]TKB-2'!BN116</f>
        <v>0</v>
      </c>
      <c r="BO115" s="58"/>
      <c r="BP115" s="57" t="str">
        <f>'[1]TKB-2'!BP116</f>
        <v>B2-301</v>
      </c>
      <c r="BQ115" s="58"/>
      <c r="BR115" s="57">
        <f>'[1]TKB-2'!BR116</f>
        <v>0</v>
      </c>
      <c r="BS115" s="58"/>
      <c r="BT115" s="57">
        <f>'[1]TKB-2'!BT116</f>
        <v>0</v>
      </c>
      <c r="BU115" s="58"/>
      <c r="BV115" s="57">
        <f>'[1]TKB-2'!BV116</f>
        <v>0</v>
      </c>
      <c r="BW115" s="58"/>
      <c r="BX115" s="57">
        <f>'[1]TKB-2'!BX116</f>
        <v>0</v>
      </c>
      <c r="BY115" s="58"/>
      <c r="BZ115" s="57">
        <f>'[1]TKB-2'!BZ116</f>
        <v>0</v>
      </c>
      <c r="CA115" s="58"/>
      <c r="CB115" s="57">
        <f>'[1]TKB-2'!CB116</f>
        <v>0</v>
      </c>
      <c r="CC115" s="58"/>
      <c r="CD115" s="57">
        <f>'[1]TKB-2'!CD116</f>
        <v>0</v>
      </c>
      <c r="CE115" s="58"/>
      <c r="CF115" s="57">
        <f>'[1]TKB-2'!CF116</f>
        <v>0</v>
      </c>
      <c r="CG115" s="58"/>
      <c r="CH115" s="57" t="str">
        <f>'[1]TKB-2'!CH116</f>
        <v>B2-302</v>
      </c>
      <c r="CI115" s="58"/>
      <c r="CJ115" s="57" t="str">
        <f>'[1]TKB-2'!CJ116</f>
        <v>B2-303</v>
      </c>
      <c r="CK115" s="58"/>
      <c r="CL115" s="57" t="str">
        <f>'[1]TKB-2'!CL116</f>
        <v>B2-304</v>
      </c>
      <c r="CM115" s="58"/>
      <c r="CN115" s="57">
        <f>'[1]TKB-2'!CN116</f>
        <v>0</v>
      </c>
      <c r="CO115" s="58"/>
      <c r="CP115" s="57">
        <f>'[1]TKB-2'!CP116</f>
        <v>0</v>
      </c>
      <c r="CQ115" s="58"/>
      <c r="CR115" s="57">
        <f>'[1]TKB-2'!CR116</f>
        <v>0</v>
      </c>
      <c r="CS115" s="58"/>
      <c r="CT115" s="57">
        <f>'[1]TKB-2'!CT116</f>
        <v>0</v>
      </c>
      <c r="CU115" s="58"/>
      <c r="CV115" s="57">
        <f>'[1]TKB-2'!CV116</f>
        <v>0</v>
      </c>
      <c r="CW115" s="58"/>
      <c r="CX115" s="57">
        <f>'[1]TKB-2'!CX116</f>
        <v>0</v>
      </c>
      <c r="CY115" s="58"/>
      <c r="CZ115" s="57">
        <f>'[1]TKB-2'!CZ116</f>
        <v>0</v>
      </c>
      <c r="DA115" s="58"/>
      <c r="DB115" s="57">
        <f>'[1]TKB-2'!DB116</f>
        <v>0</v>
      </c>
      <c r="DC115" s="58"/>
      <c r="DD115" s="57">
        <f>'[1]TKB-2'!DD116</f>
        <v>0</v>
      </c>
      <c r="DE115" s="58"/>
      <c r="DF115" s="57">
        <f>'[1]TKB-2'!DF116</f>
        <v>0</v>
      </c>
      <c r="DG115" s="58"/>
      <c r="DH115" s="57">
        <f>'[1]TKB-2'!DH116</f>
        <v>0</v>
      </c>
      <c r="DI115" s="58"/>
      <c r="DJ115" s="57">
        <f>'[1]TKB-2'!DJ116</f>
        <v>0</v>
      </c>
      <c r="DK115" s="58"/>
      <c r="DL115" s="57">
        <f>'[1]TKB-2'!DL116</f>
        <v>0</v>
      </c>
      <c r="DM115" s="58"/>
      <c r="DN115" s="57" t="str">
        <f>'[1]TKB-2'!DN116</f>
        <v>B2-402</v>
      </c>
      <c r="DO115" s="58"/>
      <c r="DP115" s="57" t="str">
        <f>'[1]TKB-2'!DP116</f>
        <v>B2-403</v>
      </c>
      <c r="DQ115" s="58"/>
      <c r="DR115" s="57" t="str">
        <f>'[1]TKB-2'!DR116</f>
        <v>B2-404</v>
      </c>
      <c r="DS115" s="58"/>
      <c r="DT115" s="57" t="str">
        <f>'[1]TKB-2'!DT116</f>
        <v>B2-108</v>
      </c>
      <c r="DU115" s="58"/>
      <c r="DV115" s="57" t="str">
        <f>'[1]TKB-2'!DV116</f>
        <v>B2-305</v>
      </c>
      <c r="DW115" s="58"/>
      <c r="DX115" s="57" t="str">
        <f>'[1]TKB-2'!DX116</f>
        <v>B2-306</v>
      </c>
      <c r="DY115" s="58"/>
      <c r="DZ115" s="57">
        <f>'[1]TKB-2'!DZ116</f>
        <v>0</v>
      </c>
      <c r="EA115" s="58"/>
      <c r="EB115" s="57">
        <f>'[1]TKB-2'!EB116</f>
        <v>0</v>
      </c>
      <c r="EC115" s="58"/>
      <c r="ED115" s="57">
        <f>'[1]TKB-2'!ED116</f>
        <v>0</v>
      </c>
      <c r="EE115" s="58"/>
      <c r="EF115" s="57">
        <f>'[1]TKB-2'!EF116</f>
        <v>0</v>
      </c>
      <c r="EG115" s="58"/>
      <c r="EH115" s="57">
        <f>'[1]TKB-2'!EH116</f>
        <v>0</v>
      </c>
      <c r="EI115" s="58"/>
      <c r="EJ115" s="57">
        <f>'[1]TKB-2'!EJ116</f>
        <v>0</v>
      </c>
      <c r="EK115" s="58"/>
      <c r="EL115" s="57">
        <f>'[1]TKB-2'!EL116</f>
        <v>0</v>
      </c>
      <c r="EM115" s="58"/>
      <c r="EN115" s="57">
        <f>'[1]TKB-2'!EN116</f>
        <v>0</v>
      </c>
      <c r="EO115" s="58"/>
      <c r="EP115" s="57">
        <f>'[1]TKB-2'!EP116</f>
        <v>0</v>
      </c>
      <c r="EQ115" s="58"/>
      <c r="ER115" s="57">
        <f>'[1]TKB-2'!ER116</f>
        <v>0</v>
      </c>
      <c r="ES115" s="58"/>
      <c r="ET115" s="57">
        <f>'[1]TKB-2'!ET116</f>
        <v>0</v>
      </c>
      <c r="EU115" s="58"/>
      <c r="EV115" s="57">
        <f>'[1]TKB-2'!EV116</f>
        <v>0</v>
      </c>
      <c r="EW115" s="58"/>
      <c r="EX115" s="57">
        <f>'[1]TKB-2'!EX116</f>
        <v>0</v>
      </c>
      <c r="EY115" s="58"/>
      <c r="EZ115" s="57">
        <f>'[1]TKB-2'!EZ116</f>
        <v>0</v>
      </c>
      <c r="FA115" s="58"/>
      <c r="FB115" s="57">
        <f>'[1]TKB-2'!FB116</f>
        <v>0</v>
      </c>
      <c r="FC115" s="58"/>
      <c r="FD115" s="57">
        <f>'[1]TKB-2'!FD116</f>
        <v>0</v>
      </c>
      <c r="FE115" s="58"/>
      <c r="FF115" s="57">
        <f>'[1]TKB-2'!FF116</f>
        <v>0</v>
      </c>
      <c r="FG115" s="58"/>
      <c r="FH115" s="57">
        <f>'[1]TKB-2'!FH116</f>
        <v>0</v>
      </c>
      <c r="FI115" s="58"/>
      <c r="FJ115" s="57">
        <f>'[1]TKB-2'!FJ116</f>
        <v>0</v>
      </c>
      <c r="FK115" s="58"/>
      <c r="FL115" s="57">
        <f>'[1]TKB-2'!FL116</f>
        <v>0</v>
      </c>
      <c r="FM115" s="58"/>
      <c r="FN115" s="57">
        <f>'[1]TKB-2'!FN116</f>
        <v>0</v>
      </c>
      <c r="FO115" s="58"/>
      <c r="FP115" s="57">
        <f>'[1]TKB-2'!FP116</f>
        <v>0</v>
      </c>
      <c r="FQ115" s="58"/>
      <c r="FR115" s="57">
        <f>'[1]TKB-2'!FR116</f>
        <v>0</v>
      </c>
      <c r="FS115" s="58"/>
      <c r="FT115" s="57">
        <f>'[1]TKB-2'!FT116</f>
        <v>0</v>
      </c>
      <c r="FU115" s="58"/>
      <c r="FV115" s="57">
        <f>'[1]TKB-2'!FV116</f>
        <v>0</v>
      </c>
      <c r="FW115" s="58"/>
      <c r="FX115" s="57">
        <f>'[1]TKB-2'!FX116</f>
        <v>0</v>
      </c>
      <c r="FY115" s="58"/>
      <c r="FZ115" s="57">
        <f>'[1]TKB-2'!FZ116</f>
        <v>0</v>
      </c>
      <c r="GA115" s="58"/>
      <c r="GB115" s="57">
        <f>'[1]TKB-2'!GB116</f>
        <v>0</v>
      </c>
      <c r="GC115" s="58"/>
      <c r="GD115" s="57">
        <f>'[1]TKB-2'!GD116</f>
        <v>0</v>
      </c>
      <c r="GE115" s="58"/>
      <c r="GF115" s="57">
        <f>'[1]TKB-2'!GF116</f>
        <v>0</v>
      </c>
      <c r="GG115" s="58"/>
      <c r="GH115" s="57">
        <f>'[1]TKB-2'!GH116</f>
        <v>0</v>
      </c>
      <c r="GI115" s="58"/>
      <c r="GJ115" s="57">
        <f>'[1]TKB-2'!GJ116</f>
        <v>0</v>
      </c>
      <c r="GK115" s="58"/>
      <c r="GL115" s="57">
        <f>'[1]TKB-2'!GL116</f>
        <v>0</v>
      </c>
      <c r="GM115" s="58"/>
      <c r="GN115" s="57">
        <f>'[1]TKB-2'!GN116</f>
        <v>0</v>
      </c>
      <c r="GO115" s="58"/>
      <c r="GP115" s="57">
        <f>'[1]TKB-2'!GP116</f>
        <v>0</v>
      </c>
      <c r="GQ115" s="58"/>
      <c r="GR115" s="57">
        <f>'[1]TKB-2'!GR116</f>
        <v>0</v>
      </c>
      <c r="GS115" s="58"/>
      <c r="GT115" s="57">
        <f>'[1]TKB-2'!GT116</f>
        <v>0</v>
      </c>
      <c r="GU115" s="58"/>
      <c r="GV115" s="57">
        <f>'[1]TKB-2'!GV116</f>
        <v>0</v>
      </c>
      <c r="GW115" s="58"/>
      <c r="GX115" s="57">
        <f>'[1]TKB-2'!GX116</f>
        <v>0</v>
      </c>
      <c r="GY115" s="58"/>
      <c r="GZ115" s="57">
        <f>'[1]TKB-2'!GZ116</f>
        <v>0</v>
      </c>
      <c r="HA115" s="58"/>
      <c r="HB115" s="57">
        <f>'[1]TKB-2'!HB116</f>
        <v>0</v>
      </c>
      <c r="HC115" s="58"/>
      <c r="HD115" s="57">
        <f>'[1]TKB-2'!HD116</f>
        <v>0</v>
      </c>
      <c r="HE115" s="58"/>
      <c r="HF115" s="57">
        <f>'[1]TKB-2'!HF116</f>
        <v>0</v>
      </c>
      <c r="HG115" s="58"/>
      <c r="HH115" s="57">
        <f>'[1]TKB-2'!HH116</f>
        <v>0</v>
      </c>
      <c r="HI115" s="58"/>
      <c r="HJ115" s="57">
        <f>'[1]TKB-2'!HJ116</f>
        <v>0</v>
      </c>
      <c r="HK115" s="58"/>
      <c r="HL115" s="57">
        <f>'[1]TKB-2'!HL116</f>
        <v>0</v>
      </c>
      <c r="HM115" s="58"/>
      <c r="HN115" s="57">
        <f>'[1]TKB-2'!HN116</f>
        <v>0</v>
      </c>
      <c r="HO115" s="58"/>
      <c r="HP115" s="57">
        <f>'[1]TKB-2'!HP116</f>
        <v>0</v>
      </c>
      <c r="HQ115" s="58"/>
      <c r="HR115" s="57">
        <f>'[1]TKB-2'!HR116</f>
        <v>0</v>
      </c>
      <c r="HS115" s="58"/>
      <c r="HT115" s="57">
        <f>'[1]TKB-2'!HT116</f>
        <v>0</v>
      </c>
      <c r="HU115" s="58"/>
      <c r="HV115" s="57">
        <f>'[1]TKB-2'!HV116</f>
        <v>0</v>
      </c>
      <c r="HW115" s="58"/>
      <c r="HX115" s="57">
        <f>'[1]TKB-2'!HX116</f>
        <v>0</v>
      </c>
      <c r="HY115" s="58"/>
      <c r="HZ115" s="57">
        <f>'[1]TKB-2'!HZ116</f>
        <v>0</v>
      </c>
      <c r="IA115" s="58"/>
      <c r="IB115" s="57">
        <f>'[1]TKB-2'!IB116</f>
        <v>0</v>
      </c>
      <c r="IC115" s="58"/>
      <c r="ID115" s="57">
        <f>'[1]TKB-2'!ID116</f>
        <v>0</v>
      </c>
      <c r="IE115" s="58"/>
      <c r="IF115" s="57">
        <f>'[1]TKB-2'!IF116</f>
        <v>0</v>
      </c>
      <c r="IG115" s="58"/>
      <c r="IH115" s="57">
        <f>'[1]TKB-2'!IH116</f>
        <v>0</v>
      </c>
      <c r="II115" s="58"/>
    </row>
    <row r="116" spans="1:243" ht="15.75" customHeight="1" x14ac:dyDescent="0.2">
      <c r="A116" s="296"/>
      <c r="B116" s="299"/>
      <c r="C116" s="302"/>
      <c r="D116" s="47">
        <v>0</v>
      </c>
      <c r="E116" s="293"/>
      <c r="F116" s="61"/>
      <c r="G116" s="62" t="str">
        <f>'[1]TKB-2'!G117</f>
        <v/>
      </c>
      <c r="H116" s="61"/>
      <c r="I116" s="62" t="str">
        <f>'[1]TKB-2'!I117</f>
        <v/>
      </c>
      <c r="J116" s="61"/>
      <c r="K116" s="62" t="str">
        <f>'[1]TKB-2'!K117</f>
        <v/>
      </c>
      <c r="L116" s="61"/>
      <c r="M116" s="62" t="str">
        <f>'[1]TKB-2'!M117</f>
        <v/>
      </c>
      <c r="N116" s="61"/>
      <c r="O116" s="62" t="str">
        <f>'[1]TKB-2'!O117</f>
        <v>B.Toàn</v>
      </c>
      <c r="P116" s="61"/>
      <c r="Q116" s="62" t="str">
        <f>'[1]TKB-2'!Q117</f>
        <v>N.Cường</v>
      </c>
      <c r="R116" s="61"/>
      <c r="S116" s="62" t="str">
        <f>'[1]TKB-2'!S117</f>
        <v>V.Trạm</v>
      </c>
      <c r="T116" s="61"/>
      <c r="U116" s="62" t="str">
        <f>'[1]TKB-2'!U117</f>
        <v>H.Tính</v>
      </c>
      <c r="V116" s="61"/>
      <c r="W116" s="62" t="str">
        <f>'[1]TKB-2'!W117</f>
        <v/>
      </c>
      <c r="X116" s="61"/>
      <c r="Y116" s="62" t="str">
        <f>'[1]TKB-2'!Y117</f>
        <v/>
      </c>
      <c r="Z116" s="61"/>
      <c r="AA116" s="62" t="str">
        <f>'[1]TKB-2'!AA117</f>
        <v/>
      </c>
      <c r="AB116" s="61"/>
      <c r="AC116" s="62" t="str">
        <f>'[1]TKB-2'!AC117</f>
        <v/>
      </c>
      <c r="AD116" s="61"/>
      <c r="AE116" s="62" t="str">
        <f>'[1]TKB-2'!AE117</f>
        <v>T.Tám</v>
      </c>
      <c r="AF116" s="61"/>
      <c r="AG116" s="62" t="str">
        <f>'[1]TKB-2'!AG117</f>
        <v>Th.Diễm</v>
      </c>
      <c r="AH116" s="61"/>
      <c r="AI116" s="62" t="str">
        <f>'[1]TKB-2'!AI117</f>
        <v>M.Xanh</v>
      </c>
      <c r="AJ116" s="61"/>
      <c r="AK116" s="62" t="str">
        <f>'[1]TKB-2'!AK117</f>
        <v/>
      </c>
      <c r="AL116" s="61"/>
      <c r="AM116" s="62" t="str">
        <f>'[1]TKB-2'!AM117</f>
        <v/>
      </c>
      <c r="AN116" s="61"/>
      <c r="AO116" s="62" t="str">
        <f>'[1]TKB-2'!AO117</f>
        <v>Th.Dương</v>
      </c>
      <c r="AP116" s="61"/>
      <c r="AQ116" s="62" t="str">
        <f>'[1]TKB-2'!AQ117</f>
        <v/>
      </c>
      <c r="AR116" s="61"/>
      <c r="AS116" s="62" t="str">
        <f>'[1]TKB-2'!AS117</f>
        <v/>
      </c>
      <c r="AT116" s="61"/>
      <c r="AU116" s="62" t="str">
        <f>'[1]TKB-2'!AU117</f>
        <v/>
      </c>
      <c r="AV116" s="61"/>
      <c r="AW116" s="62" t="str">
        <f>'[1]TKB-2'!AW117</f>
        <v>H.Dũng</v>
      </c>
      <c r="AX116" s="61"/>
      <c r="AY116" s="62" t="str">
        <f>'[1]TKB-2'!AY117</f>
        <v>H.Vinh</v>
      </c>
      <c r="AZ116" s="61"/>
      <c r="BA116" s="62" t="str">
        <f>'[1]TKB-2'!BA117</f>
        <v/>
      </c>
      <c r="BB116" s="61"/>
      <c r="BC116" s="62" t="str">
        <f>'[1]TKB-2'!BC117</f>
        <v>K.Cường</v>
      </c>
      <c r="BD116" s="61"/>
      <c r="BE116" s="62" t="str">
        <f>'[1]TKB-2'!BE117</f>
        <v/>
      </c>
      <c r="BF116" s="61"/>
      <c r="BG116" s="62" t="str">
        <f>'[1]TKB-2'!BG117</f>
        <v>Tr.Nguyên</v>
      </c>
      <c r="BH116" s="61"/>
      <c r="BI116" s="62" t="str">
        <f>'[1]TKB-2'!BI117</f>
        <v/>
      </c>
      <c r="BJ116" s="61"/>
      <c r="BK116" s="62" t="str">
        <f>'[1]TKB-2'!BK117</f>
        <v/>
      </c>
      <c r="BL116" s="61"/>
      <c r="BM116" s="62" t="str">
        <f>'[1]TKB-2'!BM117</f>
        <v>KXD</v>
      </c>
      <c r="BN116" s="61"/>
      <c r="BO116" s="62" t="str">
        <f>'[1]TKB-2'!BO117</f>
        <v/>
      </c>
      <c r="BP116" s="61"/>
      <c r="BQ116" s="62" t="str">
        <f>'[1]TKB-2'!BQ117</f>
        <v>T.Dũng</v>
      </c>
      <c r="BR116" s="61"/>
      <c r="BS116" s="62" t="str">
        <f>'[1]TKB-2'!BS117</f>
        <v/>
      </c>
      <c r="BT116" s="61"/>
      <c r="BU116" s="62" t="str">
        <f>'[1]TKB-2'!BU117</f>
        <v/>
      </c>
      <c r="BV116" s="61"/>
      <c r="BW116" s="62" t="str">
        <f>'[1]TKB-2'!BW117</f>
        <v/>
      </c>
      <c r="BX116" s="61"/>
      <c r="BY116" s="62" t="str">
        <f>'[1]TKB-2'!BY117</f>
        <v/>
      </c>
      <c r="BZ116" s="61"/>
      <c r="CA116" s="62" t="str">
        <f>'[1]TKB-2'!CA117</f>
        <v/>
      </c>
      <c r="CB116" s="61"/>
      <c r="CC116" s="62" t="str">
        <f>'[1]TKB-2'!CC117</f>
        <v/>
      </c>
      <c r="CD116" s="61"/>
      <c r="CE116" s="62" t="str">
        <f>'[1]TKB-2'!CE117</f>
        <v/>
      </c>
      <c r="CF116" s="61"/>
      <c r="CG116" s="62" t="str">
        <f>'[1]TKB-2'!CG117</f>
        <v/>
      </c>
      <c r="CH116" s="61"/>
      <c r="CI116" s="62" t="str">
        <f>'[1]TKB-2'!CI117</f>
        <v>Th.Huy</v>
      </c>
      <c r="CJ116" s="61"/>
      <c r="CK116" s="62" t="str">
        <f>'[1]TKB-2'!CK117</f>
        <v>Ng.Đức</v>
      </c>
      <c r="CL116" s="61"/>
      <c r="CM116" s="62" t="str">
        <f>'[1]TKB-2'!CM117</f>
        <v>S.Tùng</v>
      </c>
      <c r="CN116" s="61"/>
      <c r="CO116" s="62" t="str">
        <f>'[1]TKB-2'!CO117</f>
        <v/>
      </c>
      <c r="CP116" s="61"/>
      <c r="CQ116" s="62" t="str">
        <f>'[1]TKB-2'!CQ117</f>
        <v/>
      </c>
      <c r="CR116" s="61"/>
      <c r="CS116" s="62" t="str">
        <f>'[1]TKB-2'!CS117</f>
        <v/>
      </c>
      <c r="CT116" s="61"/>
      <c r="CU116" s="62" t="str">
        <f>'[1]TKB-2'!CU117</f>
        <v/>
      </c>
      <c r="CV116" s="61"/>
      <c r="CW116" s="62" t="str">
        <f>'[1]TKB-2'!CW117</f>
        <v/>
      </c>
      <c r="CX116" s="61"/>
      <c r="CY116" s="62" t="str">
        <f>'[1]TKB-2'!CY117</f>
        <v/>
      </c>
      <c r="CZ116" s="61"/>
      <c r="DA116" s="62" t="str">
        <f>'[1]TKB-2'!DA117</f>
        <v/>
      </c>
      <c r="DB116" s="61"/>
      <c r="DC116" s="62" t="str">
        <f>'[1]TKB-2'!DC117</f>
        <v/>
      </c>
      <c r="DD116" s="61"/>
      <c r="DE116" s="62" t="str">
        <f>'[1]TKB-2'!DE117</f>
        <v/>
      </c>
      <c r="DF116" s="61"/>
      <c r="DG116" s="62" t="str">
        <f>'[1]TKB-2'!DG117</f>
        <v/>
      </c>
      <c r="DH116" s="61"/>
      <c r="DI116" s="62" t="str">
        <f>'[1]TKB-2'!DI117</f>
        <v/>
      </c>
      <c r="DJ116" s="61"/>
      <c r="DK116" s="62" t="str">
        <f>'[1]TKB-2'!DK117</f>
        <v/>
      </c>
      <c r="DL116" s="61"/>
      <c r="DM116" s="62" t="str">
        <f>'[1]TKB-2'!DM117</f>
        <v/>
      </c>
      <c r="DN116" s="61"/>
      <c r="DO116" s="62" t="str">
        <f>'[1]TKB-2'!DO117</f>
        <v>M.Sang</v>
      </c>
      <c r="DP116" s="61"/>
      <c r="DQ116" s="62" t="str">
        <f>'[1]TKB-2'!DQ117</f>
        <v>T.Thành(TG)</v>
      </c>
      <c r="DR116" s="61"/>
      <c r="DS116" s="62" t="str">
        <f>'[1]TKB-2'!DS117</f>
        <v>H.Vân(TG)</v>
      </c>
      <c r="DT116" s="61"/>
      <c r="DU116" s="62" t="str">
        <f>'[1]TKB-2'!DU117</f>
        <v>K.Cúc</v>
      </c>
      <c r="DV116" s="61"/>
      <c r="DW116" s="62" t="str">
        <f>'[1]TKB-2'!DW117</f>
        <v>Đ.Nguyên</v>
      </c>
      <c r="DX116" s="61"/>
      <c r="DY116" s="62" t="str">
        <f>'[1]TKB-2'!DY117</f>
        <v>TG-KTE4</v>
      </c>
      <c r="DZ116" s="61"/>
      <c r="EA116" s="62" t="str">
        <f>'[1]TKB-2'!EA117</f>
        <v/>
      </c>
      <c r="EB116" s="61"/>
      <c r="EC116" s="62" t="str">
        <f>'[1]TKB-2'!EC117</f>
        <v/>
      </c>
      <c r="ED116" s="61"/>
      <c r="EE116" s="62" t="str">
        <f>'[1]TKB-2'!EE117</f>
        <v/>
      </c>
      <c r="EF116" s="61"/>
      <c r="EG116" s="62" t="str">
        <f>'[1]TKB-2'!EG117</f>
        <v/>
      </c>
      <c r="EH116" s="61"/>
      <c r="EI116" s="62" t="str">
        <f>'[1]TKB-2'!EI117</f>
        <v/>
      </c>
      <c r="EJ116" s="61"/>
      <c r="EK116" s="62" t="str">
        <f>'[1]TKB-2'!EK117</f>
        <v/>
      </c>
      <c r="EL116" s="61"/>
      <c r="EM116" s="62" t="str">
        <f>'[1]TKB-2'!EM117</f>
        <v/>
      </c>
      <c r="EN116" s="61"/>
      <c r="EO116" s="62" t="str">
        <f>'[1]TKB-2'!EO117</f>
        <v/>
      </c>
      <c r="EP116" s="61"/>
      <c r="EQ116" s="62" t="str">
        <f>'[1]TKB-2'!EQ117</f>
        <v/>
      </c>
      <c r="ER116" s="61"/>
      <c r="ES116" s="62" t="str">
        <f>'[1]TKB-2'!ES117</f>
        <v/>
      </c>
      <c r="ET116" s="61"/>
      <c r="EU116" s="62" t="str">
        <f>'[1]TKB-2'!EU117</f>
        <v/>
      </c>
      <c r="EV116" s="61"/>
      <c r="EW116" s="62" t="str">
        <f>'[1]TKB-2'!EW117</f>
        <v/>
      </c>
      <c r="EX116" s="61"/>
      <c r="EY116" s="62" t="str">
        <f>'[1]TKB-2'!EY117</f>
        <v/>
      </c>
      <c r="EZ116" s="61"/>
      <c r="FA116" s="62" t="str">
        <f>'[1]TKB-2'!FA117</f>
        <v/>
      </c>
      <c r="FB116" s="61"/>
      <c r="FC116" s="62" t="str">
        <f>'[1]TKB-2'!FC117</f>
        <v/>
      </c>
      <c r="FD116" s="61"/>
      <c r="FE116" s="62" t="str">
        <f>'[1]TKB-2'!FE117</f>
        <v/>
      </c>
      <c r="FF116" s="61"/>
      <c r="FG116" s="62" t="str">
        <f>'[1]TKB-2'!FG117</f>
        <v/>
      </c>
      <c r="FH116" s="61"/>
      <c r="FI116" s="62" t="str">
        <f>'[1]TKB-2'!FI117</f>
        <v/>
      </c>
      <c r="FJ116" s="61"/>
      <c r="FK116" s="62" t="str">
        <f>'[1]TKB-2'!FK117</f>
        <v/>
      </c>
      <c r="FL116" s="61"/>
      <c r="FM116" s="62" t="str">
        <f>'[1]TKB-2'!FM117</f>
        <v/>
      </c>
      <c r="FN116" s="61"/>
      <c r="FO116" s="62" t="str">
        <f>'[1]TKB-2'!FO117</f>
        <v/>
      </c>
      <c r="FP116" s="61"/>
      <c r="FQ116" s="62" t="str">
        <f>'[1]TKB-2'!FQ117</f>
        <v/>
      </c>
      <c r="FR116" s="61"/>
      <c r="FS116" s="62" t="str">
        <f>'[1]TKB-2'!FS117</f>
        <v/>
      </c>
      <c r="FT116" s="61"/>
      <c r="FU116" s="62" t="str">
        <f>'[1]TKB-2'!FU117</f>
        <v/>
      </c>
      <c r="FV116" s="61"/>
      <c r="FW116" s="62" t="str">
        <f>'[1]TKB-2'!FW117</f>
        <v/>
      </c>
      <c r="FX116" s="61"/>
      <c r="FY116" s="62" t="str">
        <f>'[1]TKB-2'!FY117</f>
        <v/>
      </c>
      <c r="FZ116" s="61"/>
      <c r="GA116" s="62" t="str">
        <f>'[1]TKB-2'!GA117</f>
        <v/>
      </c>
      <c r="GB116" s="61"/>
      <c r="GC116" s="62" t="str">
        <f>'[1]TKB-2'!GC117</f>
        <v/>
      </c>
      <c r="GD116" s="61"/>
      <c r="GE116" s="62" t="str">
        <f>'[1]TKB-2'!GE117</f>
        <v/>
      </c>
      <c r="GF116" s="61"/>
      <c r="GG116" s="62" t="str">
        <f>'[1]TKB-2'!GG117</f>
        <v/>
      </c>
      <c r="GH116" s="61"/>
      <c r="GI116" s="62" t="str">
        <f>'[1]TKB-2'!GI117</f>
        <v/>
      </c>
      <c r="GJ116" s="61"/>
      <c r="GK116" s="62" t="str">
        <f>'[1]TKB-2'!GK117</f>
        <v/>
      </c>
      <c r="GL116" s="61"/>
      <c r="GM116" s="62" t="str">
        <f>'[1]TKB-2'!GM117</f>
        <v/>
      </c>
      <c r="GN116" s="61"/>
      <c r="GO116" s="62" t="str">
        <f>'[1]TKB-2'!GO117</f>
        <v/>
      </c>
      <c r="GP116" s="61"/>
      <c r="GQ116" s="62" t="str">
        <f>'[1]TKB-2'!GQ117</f>
        <v/>
      </c>
      <c r="GR116" s="61"/>
      <c r="GS116" s="62" t="str">
        <f>'[1]TKB-2'!GS117</f>
        <v/>
      </c>
      <c r="GT116" s="61"/>
      <c r="GU116" s="62" t="str">
        <f>'[1]TKB-2'!GU117</f>
        <v/>
      </c>
      <c r="GV116" s="61"/>
      <c r="GW116" s="62" t="str">
        <f>'[1]TKB-2'!GW117</f>
        <v/>
      </c>
      <c r="GX116" s="61"/>
      <c r="GY116" s="62" t="str">
        <f>'[1]TKB-2'!GY117</f>
        <v/>
      </c>
      <c r="GZ116" s="61"/>
      <c r="HA116" s="62" t="str">
        <f>'[1]TKB-2'!HA117</f>
        <v/>
      </c>
      <c r="HB116" s="61"/>
      <c r="HC116" s="62" t="str">
        <f>'[1]TKB-2'!HC117</f>
        <v/>
      </c>
      <c r="HD116" s="61"/>
      <c r="HE116" s="62" t="str">
        <f>'[1]TKB-2'!HE117</f>
        <v/>
      </c>
      <c r="HF116" s="61"/>
      <c r="HG116" s="62" t="str">
        <f>'[1]TKB-2'!HG117</f>
        <v/>
      </c>
      <c r="HH116" s="61"/>
      <c r="HI116" s="62" t="str">
        <f>'[1]TKB-2'!HI117</f>
        <v/>
      </c>
      <c r="HJ116" s="61"/>
      <c r="HK116" s="62" t="str">
        <f>'[1]TKB-2'!HK117</f>
        <v/>
      </c>
      <c r="HL116" s="61"/>
      <c r="HM116" s="62" t="str">
        <f>'[1]TKB-2'!HM117</f>
        <v/>
      </c>
      <c r="HN116" s="61"/>
      <c r="HO116" s="62" t="str">
        <f>'[1]TKB-2'!HO117</f>
        <v/>
      </c>
      <c r="HP116" s="61"/>
      <c r="HQ116" s="62" t="str">
        <f>'[1]TKB-2'!HQ117</f>
        <v/>
      </c>
      <c r="HR116" s="61"/>
      <c r="HS116" s="62" t="str">
        <f>'[1]TKB-2'!HS117</f>
        <v/>
      </c>
      <c r="HT116" s="61"/>
      <c r="HU116" s="62" t="str">
        <f>'[1]TKB-2'!HU117</f>
        <v/>
      </c>
      <c r="HV116" s="61"/>
      <c r="HW116" s="62" t="str">
        <f>'[1]TKB-2'!HW117</f>
        <v/>
      </c>
      <c r="HX116" s="61"/>
      <c r="HY116" s="62" t="str">
        <f>'[1]TKB-2'!HY117</f>
        <v/>
      </c>
      <c r="HZ116" s="61"/>
      <c r="IA116" s="62" t="str">
        <f>'[1]TKB-2'!IA117</f>
        <v/>
      </c>
      <c r="IB116" s="61"/>
      <c r="IC116" s="62" t="str">
        <f>'[1]TKB-2'!IC117</f>
        <v/>
      </c>
      <c r="ID116" s="61"/>
      <c r="IE116" s="62" t="str">
        <f>'[1]TKB-2'!IE117</f>
        <v/>
      </c>
      <c r="IF116" s="61"/>
      <c r="IG116" s="62" t="str">
        <f>'[1]TKB-2'!IG117</f>
        <v/>
      </c>
      <c r="IH116" s="61"/>
      <c r="II116" s="62" t="str">
        <f>'[1]TKB-2'!II117</f>
        <v/>
      </c>
    </row>
    <row r="117" spans="1:243" ht="15.75" customHeight="1" x14ac:dyDescent="0.2">
      <c r="A117" s="296"/>
      <c r="B117" s="299"/>
      <c r="C117" s="302"/>
      <c r="D117" s="50">
        <v>0</v>
      </c>
      <c r="E117" s="294" t="s">
        <v>74</v>
      </c>
      <c r="F117" s="55">
        <f>'[1]TKB-2'!F118</f>
        <v>0</v>
      </c>
      <c r="G117" s="56"/>
      <c r="H117" s="55">
        <f>'[1]TKB-2'!H118</f>
        <v>0</v>
      </c>
      <c r="I117" s="56"/>
      <c r="J117" s="55">
        <f>'[1]TKB-2'!J118</f>
        <v>0</v>
      </c>
      <c r="K117" s="56"/>
      <c r="L117" s="55">
        <f>'[1]TKB-2'!L118</f>
        <v>0</v>
      </c>
      <c r="M117" s="56"/>
      <c r="N117" s="55">
        <f>'[1]TKB-2'!N118</f>
        <v>0</v>
      </c>
      <c r="O117" s="56"/>
      <c r="P117" s="55">
        <f>'[1]TKB-2'!P118</f>
        <v>0</v>
      </c>
      <c r="Q117" s="56"/>
      <c r="R117" s="55">
        <f>'[1]TKB-2'!R118</f>
        <v>0</v>
      </c>
      <c r="S117" s="56"/>
      <c r="T117" s="55">
        <f>'[1]TKB-2'!T118</f>
        <v>0</v>
      </c>
      <c r="U117" s="56"/>
      <c r="V117" s="55">
        <f>'[1]TKB-2'!V118</f>
        <v>0</v>
      </c>
      <c r="W117" s="56"/>
      <c r="X117" s="55">
        <f>'[1]TKB-2'!X118</f>
        <v>0</v>
      </c>
      <c r="Y117" s="56"/>
      <c r="Z117" s="55">
        <f>'[1]TKB-2'!Z118</f>
        <v>0</v>
      </c>
      <c r="AA117" s="56"/>
      <c r="AB117" s="55">
        <f>'[1]TKB-2'!AB118</f>
        <v>0</v>
      </c>
      <c r="AC117" s="56"/>
      <c r="AD117" s="55">
        <f>'[1]TKB-2'!AD118</f>
        <v>0</v>
      </c>
      <c r="AE117" s="56"/>
      <c r="AF117" s="55">
        <f>'[1]TKB-2'!AF118</f>
        <v>0</v>
      </c>
      <c r="AG117" s="56"/>
      <c r="AH117" s="55">
        <f>'[1]TKB-2'!AH118</f>
        <v>0</v>
      </c>
      <c r="AI117" s="56"/>
      <c r="AJ117" s="55">
        <f>'[1]TKB-2'!AJ118</f>
        <v>0</v>
      </c>
      <c r="AK117" s="56"/>
      <c r="AL117" s="55">
        <f>'[1]TKB-2'!AL118</f>
        <v>0</v>
      </c>
      <c r="AM117" s="56"/>
      <c r="AN117" s="55">
        <f>'[1]TKB-2'!AN118</f>
        <v>0</v>
      </c>
      <c r="AO117" s="56"/>
      <c r="AP117" s="55">
        <f>'[1]TKB-2'!AP118</f>
        <v>0</v>
      </c>
      <c r="AQ117" s="56"/>
      <c r="AR117" s="55">
        <f>'[1]TKB-2'!AR118</f>
        <v>0</v>
      </c>
      <c r="AS117" s="56"/>
      <c r="AT117" s="55">
        <f>'[1]TKB-2'!AT118</f>
        <v>0</v>
      </c>
      <c r="AU117" s="56"/>
      <c r="AV117" s="55">
        <f>'[1]TKB-2'!AV118</f>
        <v>0</v>
      </c>
      <c r="AW117" s="56"/>
      <c r="AX117" s="55">
        <f>'[1]TKB-2'!AX118</f>
        <v>0</v>
      </c>
      <c r="AY117" s="56"/>
      <c r="AZ117" s="55">
        <f>'[1]TKB-2'!AZ118</f>
        <v>0</v>
      </c>
      <c r="BA117" s="56"/>
      <c r="BB117" s="55">
        <f>'[1]TKB-2'!BB118</f>
        <v>0</v>
      </c>
      <c r="BC117" s="56"/>
      <c r="BD117" s="55">
        <f>'[1]TKB-2'!BD118</f>
        <v>0</v>
      </c>
      <c r="BE117" s="56"/>
      <c r="BF117" s="55">
        <f>'[1]TKB-2'!BF118</f>
        <v>0</v>
      </c>
      <c r="BG117" s="56"/>
      <c r="BH117" s="55">
        <f>'[1]TKB-2'!BH118</f>
        <v>0</v>
      </c>
      <c r="BI117" s="56"/>
      <c r="BJ117" s="55">
        <f>'[1]TKB-2'!BJ118</f>
        <v>0</v>
      </c>
      <c r="BK117" s="56"/>
      <c r="BL117" s="55">
        <f>'[1]TKB-2'!BL118</f>
        <v>0</v>
      </c>
      <c r="BM117" s="56"/>
      <c r="BN117" s="55">
        <f>'[1]TKB-2'!BN118</f>
        <v>0</v>
      </c>
      <c r="BO117" s="56"/>
      <c r="BP117" s="55">
        <f>'[1]TKB-2'!BP118</f>
        <v>0</v>
      </c>
      <c r="BQ117" s="56"/>
      <c r="BR117" s="55">
        <f>'[1]TKB-2'!BR118</f>
        <v>0</v>
      </c>
      <c r="BS117" s="56"/>
      <c r="BT117" s="55">
        <f>'[1]TKB-2'!BT118</f>
        <v>0</v>
      </c>
      <c r="BU117" s="56"/>
      <c r="BV117" s="55">
        <f>'[1]TKB-2'!BV118</f>
        <v>0</v>
      </c>
      <c r="BW117" s="56"/>
      <c r="BX117" s="55">
        <f>'[1]TKB-2'!BX118</f>
        <v>0</v>
      </c>
      <c r="BY117" s="56"/>
      <c r="BZ117" s="55">
        <f>'[1]TKB-2'!BZ118</f>
        <v>0</v>
      </c>
      <c r="CA117" s="56"/>
      <c r="CB117" s="55">
        <f>'[1]TKB-2'!CB118</f>
        <v>0</v>
      </c>
      <c r="CC117" s="56"/>
      <c r="CD117" s="55">
        <f>'[1]TKB-2'!CD118</f>
        <v>0</v>
      </c>
      <c r="CE117" s="56"/>
      <c r="CF117" s="55">
        <f>'[1]TKB-2'!CF118</f>
        <v>0</v>
      </c>
      <c r="CG117" s="56"/>
      <c r="CH117" s="55">
        <f>'[1]TKB-2'!CH118</f>
        <v>0</v>
      </c>
      <c r="CI117" s="56"/>
      <c r="CJ117" s="55">
        <f>'[1]TKB-2'!CJ118</f>
        <v>0</v>
      </c>
      <c r="CK117" s="56"/>
      <c r="CL117" s="55">
        <f>'[1]TKB-2'!CL118</f>
        <v>0</v>
      </c>
      <c r="CM117" s="56"/>
      <c r="CN117" s="55">
        <f>'[1]TKB-2'!CN118</f>
        <v>0</v>
      </c>
      <c r="CO117" s="56"/>
      <c r="CP117" s="55">
        <f>'[1]TKB-2'!CP118</f>
        <v>0</v>
      </c>
      <c r="CQ117" s="56"/>
      <c r="CR117" s="55">
        <f>'[1]TKB-2'!CR118</f>
        <v>0</v>
      </c>
      <c r="CS117" s="56"/>
      <c r="CT117" s="55">
        <f>'[1]TKB-2'!CT118</f>
        <v>0</v>
      </c>
      <c r="CU117" s="56"/>
      <c r="CV117" s="55">
        <f>'[1]TKB-2'!CV118</f>
        <v>0</v>
      </c>
      <c r="CW117" s="56"/>
      <c r="CX117" s="55">
        <f>'[1]TKB-2'!CX118</f>
        <v>0</v>
      </c>
      <c r="CY117" s="56"/>
      <c r="CZ117" s="55">
        <f>'[1]TKB-2'!CZ118</f>
        <v>0</v>
      </c>
      <c r="DA117" s="56"/>
      <c r="DB117" s="55">
        <f>'[1]TKB-2'!DB118</f>
        <v>0</v>
      </c>
      <c r="DC117" s="56"/>
      <c r="DD117" s="55">
        <f>'[1]TKB-2'!DD118</f>
        <v>0</v>
      </c>
      <c r="DE117" s="56"/>
      <c r="DF117" s="55">
        <f>'[1]TKB-2'!DF118</f>
        <v>0</v>
      </c>
      <c r="DG117" s="56"/>
      <c r="DH117" s="55">
        <f>'[1]TKB-2'!DH118</f>
        <v>0</v>
      </c>
      <c r="DI117" s="56"/>
      <c r="DJ117" s="55">
        <f>'[1]TKB-2'!DJ118</f>
        <v>0</v>
      </c>
      <c r="DK117" s="56"/>
      <c r="DL117" s="55">
        <f>'[1]TKB-2'!DL118</f>
        <v>0</v>
      </c>
      <c r="DM117" s="56"/>
      <c r="DN117" s="55">
        <f>'[1]TKB-2'!DN118</f>
        <v>0</v>
      </c>
      <c r="DO117" s="56"/>
      <c r="DP117" s="55">
        <f>'[1]TKB-2'!DP118</f>
        <v>0</v>
      </c>
      <c r="DQ117" s="56"/>
      <c r="DR117" s="55">
        <f>'[1]TKB-2'!DR118</f>
        <v>0</v>
      </c>
      <c r="DS117" s="56"/>
      <c r="DT117" s="55">
        <f>'[1]TKB-2'!DT118</f>
        <v>0</v>
      </c>
      <c r="DU117" s="56"/>
      <c r="DV117" s="55">
        <f>'[1]TKB-2'!DV118</f>
        <v>0</v>
      </c>
      <c r="DW117" s="56"/>
      <c r="DX117" s="55">
        <f>'[1]TKB-2'!DX118</f>
        <v>0</v>
      </c>
      <c r="DY117" s="56"/>
      <c r="DZ117" s="55">
        <f>'[1]TKB-2'!DZ118</f>
        <v>0</v>
      </c>
      <c r="EA117" s="56"/>
      <c r="EB117" s="55">
        <f>'[1]TKB-2'!EB118</f>
        <v>0</v>
      </c>
      <c r="EC117" s="56"/>
      <c r="ED117" s="55">
        <f>'[1]TKB-2'!ED118</f>
        <v>0</v>
      </c>
      <c r="EE117" s="56"/>
      <c r="EF117" s="55">
        <f>'[1]TKB-2'!EF118</f>
        <v>0</v>
      </c>
      <c r="EG117" s="56"/>
      <c r="EH117" s="55">
        <f>'[1]TKB-2'!EH118</f>
        <v>0</v>
      </c>
      <c r="EI117" s="56"/>
      <c r="EJ117" s="55">
        <f>'[1]TKB-2'!EJ118</f>
        <v>0</v>
      </c>
      <c r="EK117" s="56"/>
      <c r="EL117" s="55">
        <f>'[1]TKB-2'!EL118</f>
        <v>0</v>
      </c>
      <c r="EM117" s="56"/>
      <c r="EN117" s="55">
        <f>'[1]TKB-2'!EN118</f>
        <v>0</v>
      </c>
      <c r="EO117" s="56"/>
      <c r="EP117" s="55">
        <f>'[1]TKB-2'!EP118</f>
        <v>0</v>
      </c>
      <c r="EQ117" s="56"/>
      <c r="ER117" s="55">
        <f>'[1]TKB-2'!ER118</f>
        <v>0</v>
      </c>
      <c r="ES117" s="56"/>
      <c r="ET117" s="55">
        <f>'[1]TKB-2'!ET118</f>
        <v>0</v>
      </c>
      <c r="EU117" s="56"/>
      <c r="EV117" s="55">
        <f>'[1]TKB-2'!EV118</f>
        <v>0</v>
      </c>
      <c r="EW117" s="56"/>
      <c r="EX117" s="55">
        <f>'[1]TKB-2'!EX118</f>
        <v>0</v>
      </c>
      <c r="EY117" s="56"/>
      <c r="EZ117" s="55">
        <f>'[1]TKB-2'!EZ118</f>
        <v>0</v>
      </c>
      <c r="FA117" s="56"/>
      <c r="FB117" s="55">
        <f>'[1]TKB-2'!FB118</f>
        <v>0</v>
      </c>
      <c r="FC117" s="56"/>
      <c r="FD117" s="55">
        <f>'[1]TKB-2'!FD118</f>
        <v>0</v>
      </c>
      <c r="FE117" s="56"/>
      <c r="FF117" s="55">
        <f>'[1]TKB-2'!FF118</f>
        <v>0</v>
      </c>
      <c r="FG117" s="56"/>
      <c r="FH117" s="55">
        <f>'[1]TKB-2'!FH118</f>
        <v>0</v>
      </c>
      <c r="FI117" s="56"/>
      <c r="FJ117" s="55">
        <f>'[1]TKB-2'!FJ118</f>
        <v>0</v>
      </c>
      <c r="FK117" s="56"/>
      <c r="FL117" s="55">
        <f>'[1]TKB-2'!FL118</f>
        <v>0</v>
      </c>
      <c r="FM117" s="56"/>
      <c r="FN117" s="55">
        <f>'[1]TKB-2'!FN118</f>
        <v>0</v>
      </c>
      <c r="FO117" s="56"/>
      <c r="FP117" s="55">
        <f>'[1]TKB-2'!FP118</f>
        <v>0</v>
      </c>
      <c r="FQ117" s="56"/>
      <c r="FR117" s="55">
        <f>'[1]TKB-2'!FR118</f>
        <v>0</v>
      </c>
      <c r="FS117" s="56"/>
      <c r="FT117" s="55">
        <f>'[1]TKB-2'!FT118</f>
        <v>0</v>
      </c>
      <c r="FU117" s="56"/>
      <c r="FV117" s="55">
        <f>'[1]TKB-2'!FV118</f>
        <v>0</v>
      </c>
      <c r="FW117" s="56"/>
      <c r="FX117" s="55">
        <f>'[1]TKB-2'!FX118</f>
        <v>0</v>
      </c>
      <c r="FY117" s="56"/>
      <c r="FZ117" s="55">
        <f>'[1]TKB-2'!FZ118</f>
        <v>0</v>
      </c>
      <c r="GA117" s="56"/>
      <c r="GB117" s="55">
        <f>'[1]TKB-2'!GB118</f>
        <v>0</v>
      </c>
      <c r="GC117" s="56"/>
      <c r="GD117" s="55">
        <f>'[1]TKB-2'!GD118</f>
        <v>0</v>
      </c>
      <c r="GE117" s="56"/>
      <c r="GF117" s="55">
        <f>'[1]TKB-2'!GF118</f>
        <v>0</v>
      </c>
      <c r="GG117" s="56"/>
      <c r="GH117" s="55">
        <f>'[1]TKB-2'!GH118</f>
        <v>0</v>
      </c>
      <c r="GI117" s="56"/>
      <c r="GJ117" s="55">
        <f>'[1]TKB-2'!GJ118</f>
        <v>0</v>
      </c>
      <c r="GK117" s="56"/>
      <c r="GL117" s="55">
        <f>'[1]TKB-2'!GL118</f>
        <v>0</v>
      </c>
      <c r="GM117" s="56"/>
      <c r="GN117" s="55">
        <f>'[1]TKB-2'!GN118</f>
        <v>0</v>
      </c>
      <c r="GO117" s="56"/>
      <c r="GP117" s="55">
        <f>'[1]TKB-2'!GP118</f>
        <v>0</v>
      </c>
      <c r="GQ117" s="56"/>
      <c r="GR117" s="55">
        <f>'[1]TKB-2'!GR118</f>
        <v>0</v>
      </c>
      <c r="GS117" s="56"/>
      <c r="GT117" s="55">
        <f>'[1]TKB-2'!GT118</f>
        <v>0</v>
      </c>
      <c r="GU117" s="56"/>
      <c r="GV117" s="55">
        <f>'[1]TKB-2'!GV118</f>
        <v>0</v>
      </c>
      <c r="GW117" s="56"/>
      <c r="GX117" s="55">
        <f>'[1]TKB-2'!GX118</f>
        <v>0</v>
      </c>
      <c r="GY117" s="56"/>
      <c r="GZ117" s="55">
        <f>'[1]TKB-2'!GZ118</f>
        <v>0</v>
      </c>
      <c r="HA117" s="56"/>
      <c r="HB117" s="55">
        <f>'[1]TKB-2'!HB118</f>
        <v>0</v>
      </c>
      <c r="HC117" s="56"/>
      <c r="HD117" s="55">
        <f>'[1]TKB-2'!HD118</f>
        <v>0</v>
      </c>
      <c r="HE117" s="56"/>
      <c r="HF117" s="55">
        <f>'[1]TKB-2'!HF118</f>
        <v>0</v>
      </c>
      <c r="HG117" s="56"/>
      <c r="HH117" s="55">
        <f>'[1]TKB-2'!HH118</f>
        <v>0</v>
      </c>
      <c r="HI117" s="56"/>
      <c r="HJ117" s="55">
        <f>'[1]TKB-2'!HJ118</f>
        <v>0</v>
      </c>
      <c r="HK117" s="56"/>
      <c r="HL117" s="55">
        <f>'[1]TKB-2'!HL118</f>
        <v>0</v>
      </c>
      <c r="HM117" s="56"/>
      <c r="HN117" s="55">
        <f>'[1]TKB-2'!HN118</f>
        <v>0</v>
      </c>
      <c r="HO117" s="56"/>
      <c r="HP117" s="55">
        <f>'[1]TKB-2'!HP118</f>
        <v>0</v>
      </c>
      <c r="HQ117" s="56"/>
      <c r="HR117" s="55">
        <f>'[1]TKB-2'!HR118</f>
        <v>0</v>
      </c>
      <c r="HS117" s="56"/>
      <c r="HT117" s="55">
        <f>'[1]TKB-2'!HT118</f>
        <v>0</v>
      </c>
      <c r="HU117" s="56"/>
      <c r="HV117" s="55">
        <f>'[1]TKB-2'!HV118</f>
        <v>0</v>
      </c>
      <c r="HW117" s="56"/>
      <c r="HX117" s="55">
        <f>'[1]TKB-2'!HX118</f>
        <v>0</v>
      </c>
      <c r="HY117" s="56"/>
      <c r="HZ117" s="55">
        <f>'[1]TKB-2'!HZ118</f>
        <v>0</v>
      </c>
      <c r="IA117" s="56"/>
      <c r="IB117" s="55">
        <f>'[1]TKB-2'!IB118</f>
        <v>0</v>
      </c>
      <c r="IC117" s="56"/>
      <c r="ID117" s="55">
        <f>'[1]TKB-2'!ID118</f>
        <v>0</v>
      </c>
      <c r="IE117" s="56"/>
      <c r="IF117" s="55">
        <f>'[1]TKB-2'!IF118</f>
        <v>0</v>
      </c>
      <c r="IG117" s="56"/>
      <c r="IH117" s="55">
        <f>'[1]TKB-2'!IH118</f>
        <v>0</v>
      </c>
      <c r="II117" s="56"/>
    </row>
    <row r="118" spans="1:243" ht="15.75" customHeight="1" x14ac:dyDescent="0.2">
      <c r="A118" s="296"/>
      <c r="B118" s="300"/>
      <c r="C118" s="303"/>
      <c r="D118" s="47" t="s">
        <v>18</v>
      </c>
      <c r="E118" s="293"/>
      <c r="F118" s="61"/>
      <c r="G118" s="62" t="str">
        <f>'[1]TKB-2'!G119</f>
        <v/>
      </c>
      <c r="H118" s="61"/>
      <c r="I118" s="62" t="str">
        <f>'[1]TKB-2'!I119</f>
        <v/>
      </c>
      <c r="J118" s="61"/>
      <c r="K118" s="62" t="str">
        <f>'[1]TKB-2'!K119</f>
        <v/>
      </c>
      <c r="L118" s="61"/>
      <c r="M118" s="62" t="str">
        <f>'[1]TKB-2'!M119</f>
        <v/>
      </c>
      <c r="N118" s="61"/>
      <c r="O118" s="62" t="str">
        <f>'[1]TKB-2'!O119</f>
        <v/>
      </c>
      <c r="P118" s="61"/>
      <c r="Q118" s="62" t="str">
        <f>'[1]TKB-2'!Q119</f>
        <v/>
      </c>
      <c r="R118" s="61"/>
      <c r="S118" s="62" t="str">
        <f>'[1]TKB-2'!S119</f>
        <v/>
      </c>
      <c r="T118" s="61"/>
      <c r="U118" s="62" t="str">
        <f>'[1]TKB-2'!U119</f>
        <v/>
      </c>
      <c r="V118" s="61"/>
      <c r="W118" s="62" t="str">
        <f>'[1]TKB-2'!W119</f>
        <v/>
      </c>
      <c r="X118" s="61"/>
      <c r="Y118" s="62" t="str">
        <f>'[1]TKB-2'!Y119</f>
        <v/>
      </c>
      <c r="Z118" s="61"/>
      <c r="AA118" s="62" t="str">
        <f>'[1]TKB-2'!AA119</f>
        <v/>
      </c>
      <c r="AB118" s="61"/>
      <c r="AC118" s="62" t="str">
        <f>'[1]TKB-2'!AC119</f>
        <v/>
      </c>
      <c r="AD118" s="61"/>
      <c r="AE118" s="62" t="str">
        <f>'[1]TKB-2'!AE119</f>
        <v/>
      </c>
      <c r="AF118" s="61"/>
      <c r="AG118" s="62" t="str">
        <f>'[1]TKB-2'!AG119</f>
        <v/>
      </c>
      <c r="AH118" s="61"/>
      <c r="AI118" s="62" t="str">
        <f>'[1]TKB-2'!AI119</f>
        <v/>
      </c>
      <c r="AJ118" s="61"/>
      <c r="AK118" s="62" t="str">
        <f>'[1]TKB-2'!AK119</f>
        <v/>
      </c>
      <c r="AL118" s="61"/>
      <c r="AM118" s="62" t="str">
        <f>'[1]TKB-2'!AM119</f>
        <v/>
      </c>
      <c r="AN118" s="61"/>
      <c r="AO118" s="62" t="str">
        <f>'[1]TKB-2'!AO119</f>
        <v/>
      </c>
      <c r="AP118" s="61"/>
      <c r="AQ118" s="62" t="str">
        <f>'[1]TKB-2'!AQ119</f>
        <v/>
      </c>
      <c r="AR118" s="61"/>
      <c r="AS118" s="62" t="str">
        <f>'[1]TKB-2'!AS119</f>
        <v/>
      </c>
      <c r="AT118" s="61"/>
      <c r="AU118" s="62" t="str">
        <f>'[1]TKB-2'!AU119</f>
        <v/>
      </c>
      <c r="AV118" s="61"/>
      <c r="AW118" s="62" t="str">
        <f>'[1]TKB-2'!AW119</f>
        <v/>
      </c>
      <c r="AX118" s="61"/>
      <c r="AY118" s="62" t="str">
        <f>'[1]TKB-2'!AY119</f>
        <v/>
      </c>
      <c r="AZ118" s="61"/>
      <c r="BA118" s="62" t="str">
        <f>'[1]TKB-2'!BA119</f>
        <v/>
      </c>
      <c r="BB118" s="61"/>
      <c r="BC118" s="62" t="str">
        <f>'[1]TKB-2'!BC119</f>
        <v/>
      </c>
      <c r="BD118" s="61"/>
      <c r="BE118" s="62" t="str">
        <f>'[1]TKB-2'!BE119</f>
        <v/>
      </c>
      <c r="BF118" s="61"/>
      <c r="BG118" s="62" t="str">
        <f>'[1]TKB-2'!BG119</f>
        <v/>
      </c>
      <c r="BH118" s="61"/>
      <c r="BI118" s="62" t="str">
        <f>'[1]TKB-2'!BI119</f>
        <v/>
      </c>
      <c r="BJ118" s="61"/>
      <c r="BK118" s="62" t="str">
        <f>'[1]TKB-2'!BK119</f>
        <v/>
      </c>
      <c r="BL118" s="61"/>
      <c r="BM118" s="62" t="str">
        <f>'[1]TKB-2'!BM119</f>
        <v/>
      </c>
      <c r="BN118" s="61"/>
      <c r="BO118" s="62" t="str">
        <f>'[1]TKB-2'!BO119</f>
        <v/>
      </c>
      <c r="BP118" s="61"/>
      <c r="BQ118" s="62" t="str">
        <f>'[1]TKB-2'!BQ119</f>
        <v/>
      </c>
      <c r="BR118" s="61"/>
      <c r="BS118" s="62" t="str">
        <f>'[1]TKB-2'!BS119</f>
        <v/>
      </c>
      <c r="BT118" s="61"/>
      <c r="BU118" s="62" t="str">
        <f>'[1]TKB-2'!BU119</f>
        <v/>
      </c>
      <c r="BV118" s="61"/>
      <c r="BW118" s="62" t="str">
        <f>'[1]TKB-2'!BW119</f>
        <v/>
      </c>
      <c r="BX118" s="61"/>
      <c r="BY118" s="62" t="str">
        <f>'[1]TKB-2'!BY119</f>
        <v/>
      </c>
      <c r="BZ118" s="61"/>
      <c r="CA118" s="62" t="str">
        <f>'[1]TKB-2'!CA119</f>
        <v/>
      </c>
      <c r="CB118" s="61"/>
      <c r="CC118" s="62" t="str">
        <f>'[1]TKB-2'!CC119</f>
        <v/>
      </c>
      <c r="CD118" s="61"/>
      <c r="CE118" s="62" t="str">
        <f>'[1]TKB-2'!CE119</f>
        <v/>
      </c>
      <c r="CF118" s="61"/>
      <c r="CG118" s="62" t="str">
        <f>'[1]TKB-2'!CG119</f>
        <v/>
      </c>
      <c r="CH118" s="61"/>
      <c r="CI118" s="62" t="str">
        <f>'[1]TKB-2'!CI119</f>
        <v/>
      </c>
      <c r="CJ118" s="61"/>
      <c r="CK118" s="62" t="str">
        <f>'[1]TKB-2'!CK119</f>
        <v/>
      </c>
      <c r="CL118" s="61"/>
      <c r="CM118" s="62" t="str">
        <f>'[1]TKB-2'!CM119</f>
        <v/>
      </c>
      <c r="CN118" s="61"/>
      <c r="CO118" s="62" t="str">
        <f>'[1]TKB-2'!CO119</f>
        <v/>
      </c>
      <c r="CP118" s="61"/>
      <c r="CQ118" s="62" t="str">
        <f>'[1]TKB-2'!CQ119</f>
        <v/>
      </c>
      <c r="CR118" s="61"/>
      <c r="CS118" s="62" t="str">
        <f>'[1]TKB-2'!CS119</f>
        <v/>
      </c>
      <c r="CT118" s="61"/>
      <c r="CU118" s="62" t="str">
        <f>'[1]TKB-2'!CU119</f>
        <v/>
      </c>
      <c r="CV118" s="61"/>
      <c r="CW118" s="62" t="str">
        <f>'[1]TKB-2'!CW119</f>
        <v/>
      </c>
      <c r="CX118" s="61"/>
      <c r="CY118" s="62" t="str">
        <f>'[1]TKB-2'!CY119</f>
        <v/>
      </c>
      <c r="CZ118" s="61"/>
      <c r="DA118" s="62" t="str">
        <f>'[1]TKB-2'!DA119</f>
        <v/>
      </c>
      <c r="DB118" s="61"/>
      <c r="DC118" s="62" t="str">
        <f>'[1]TKB-2'!DC119</f>
        <v/>
      </c>
      <c r="DD118" s="61"/>
      <c r="DE118" s="62" t="str">
        <f>'[1]TKB-2'!DE119</f>
        <v/>
      </c>
      <c r="DF118" s="61"/>
      <c r="DG118" s="62" t="str">
        <f>'[1]TKB-2'!DG119</f>
        <v/>
      </c>
      <c r="DH118" s="61"/>
      <c r="DI118" s="62" t="str">
        <f>'[1]TKB-2'!DI119</f>
        <v/>
      </c>
      <c r="DJ118" s="61"/>
      <c r="DK118" s="62" t="str">
        <f>'[1]TKB-2'!DK119</f>
        <v/>
      </c>
      <c r="DL118" s="61"/>
      <c r="DM118" s="62" t="str">
        <f>'[1]TKB-2'!DM119</f>
        <v/>
      </c>
      <c r="DN118" s="61"/>
      <c r="DO118" s="62" t="str">
        <f>'[1]TKB-2'!DO119</f>
        <v/>
      </c>
      <c r="DP118" s="61"/>
      <c r="DQ118" s="62" t="str">
        <f>'[1]TKB-2'!DQ119</f>
        <v/>
      </c>
      <c r="DR118" s="61"/>
      <c r="DS118" s="62" t="str">
        <f>'[1]TKB-2'!DS119</f>
        <v/>
      </c>
      <c r="DT118" s="61"/>
      <c r="DU118" s="62" t="str">
        <f>'[1]TKB-2'!DU119</f>
        <v/>
      </c>
      <c r="DV118" s="61"/>
      <c r="DW118" s="62" t="str">
        <f>'[1]TKB-2'!DW119</f>
        <v/>
      </c>
      <c r="DX118" s="61"/>
      <c r="DY118" s="62" t="str">
        <f>'[1]TKB-2'!DY119</f>
        <v/>
      </c>
      <c r="DZ118" s="61"/>
      <c r="EA118" s="62" t="str">
        <f>'[1]TKB-2'!EA119</f>
        <v/>
      </c>
      <c r="EB118" s="61"/>
      <c r="EC118" s="62" t="str">
        <f>'[1]TKB-2'!EC119</f>
        <v/>
      </c>
      <c r="ED118" s="61"/>
      <c r="EE118" s="62" t="str">
        <f>'[1]TKB-2'!EE119</f>
        <v/>
      </c>
      <c r="EF118" s="61"/>
      <c r="EG118" s="62" t="str">
        <f>'[1]TKB-2'!EG119</f>
        <v/>
      </c>
      <c r="EH118" s="61"/>
      <c r="EI118" s="62" t="str">
        <f>'[1]TKB-2'!EI119</f>
        <v/>
      </c>
      <c r="EJ118" s="61"/>
      <c r="EK118" s="62" t="str">
        <f>'[1]TKB-2'!EK119</f>
        <v/>
      </c>
      <c r="EL118" s="61"/>
      <c r="EM118" s="62" t="str">
        <f>'[1]TKB-2'!EM119</f>
        <v/>
      </c>
      <c r="EN118" s="61"/>
      <c r="EO118" s="62" t="str">
        <f>'[1]TKB-2'!EO119</f>
        <v/>
      </c>
      <c r="EP118" s="61"/>
      <c r="EQ118" s="62" t="str">
        <f>'[1]TKB-2'!EQ119</f>
        <v/>
      </c>
      <c r="ER118" s="61"/>
      <c r="ES118" s="62" t="str">
        <f>'[1]TKB-2'!ES119</f>
        <v/>
      </c>
      <c r="ET118" s="61"/>
      <c r="EU118" s="62" t="str">
        <f>'[1]TKB-2'!EU119</f>
        <v/>
      </c>
      <c r="EV118" s="61"/>
      <c r="EW118" s="62" t="str">
        <f>'[1]TKB-2'!EW119</f>
        <v/>
      </c>
      <c r="EX118" s="61"/>
      <c r="EY118" s="62" t="str">
        <f>'[1]TKB-2'!EY119</f>
        <v/>
      </c>
      <c r="EZ118" s="61"/>
      <c r="FA118" s="62" t="str">
        <f>'[1]TKB-2'!FA119</f>
        <v/>
      </c>
      <c r="FB118" s="61"/>
      <c r="FC118" s="62" t="str">
        <f>'[1]TKB-2'!FC119</f>
        <v/>
      </c>
      <c r="FD118" s="61"/>
      <c r="FE118" s="62" t="str">
        <f>'[1]TKB-2'!FE119</f>
        <v/>
      </c>
      <c r="FF118" s="61"/>
      <c r="FG118" s="62" t="str">
        <f>'[1]TKB-2'!FG119</f>
        <v/>
      </c>
      <c r="FH118" s="61"/>
      <c r="FI118" s="62" t="str">
        <f>'[1]TKB-2'!FI119</f>
        <v/>
      </c>
      <c r="FJ118" s="61"/>
      <c r="FK118" s="62" t="str">
        <f>'[1]TKB-2'!FK119</f>
        <v/>
      </c>
      <c r="FL118" s="61"/>
      <c r="FM118" s="62" t="str">
        <f>'[1]TKB-2'!FM119</f>
        <v/>
      </c>
      <c r="FN118" s="61"/>
      <c r="FO118" s="62" t="str">
        <f>'[1]TKB-2'!FO119</f>
        <v/>
      </c>
      <c r="FP118" s="61"/>
      <c r="FQ118" s="62" t="str">
        <f>'[1]TKB-2'!FQ119</f>
        <v/>
      </c>
      <c r="FR118" s="61"/>
      <c r="FS118" s="62" t="str">
        <f>'[1]TKB-2'!FS119</f>
        <v/>
      </c>
      <c r="FT118" s="61"/>
      <c r="FU118" s="62" t="str">
        <f>'[1]TKB-2'!FU119</f>
        <v/>
      </c>
      <c r="FV118" s="61"/>
      <c r="FW118" s="62" t="str">
        <f>'[1]TKB-2'!FW119</f>
        <v/>
      </c>
      <c r="FX118" s="61"/>
      <c r="FY118" s="62" t="str">
        <f>'[1]TKB-2'!FY119</f>
        <v/>
      </c>
      <c r="FZ118" s="61"/>
      <c r="GA118" s="62" t="str">
        <f>'[1]TKB-2'!GA119</f>
        <v/>
      </c>
      <c r="GB118" s="61"/>
      <c r="GC118" s="62" t="str">
        <f>'[1]TKB-2'!GC119</f>
        <v/>
      </c>
      <c r="GD118" s="61"/>
      <c r="GE118" s="62" t="str">
        <f>'[1]TKB-2'!GE119</f>
        <v/>
      </c>
      <c r="GF118" s="61"/>
      <c r="GG118" s="62" t="str">
        <f>'[1]TKB-2'!GG119</f>
        <v/>
      </c>
      <c r="GH118" s="61"/>
      <c r="GI118" s="62" t="str">
        <f>'[1]TKB-2'!GI119</f>
        <v/>
      </c>
      <c r="GJ118" s="61"/>
      <c r="GK118" s="62" t="str">
        <f>'[1]TKB-2'!GK119</f>
        <v/>
      </c>
      <c r="GL118" s="61"/>
      <c r="GM118" s="62" t="str">
        <f>'[1]TKB-2'!GM119</f>
        <v/>
      </c>
      <c r="GN118" s="61"/>
      <c r="GO118" s="62" t="str">
        <f>'[1]TKB-2'!GO119</f>
        <v/>
      </c>
      <c r="GP118" s="61"/>
      <c r="GQ118" s="62" t="str">
        <f>'[1]TKB-2'!GQ119</f>
        <v/>
      </c>
      <c r="GR118" s="61"/>
      <c r="GS118" s="62" t="str">
        <f>'[1]TKB-2'!GS119</f>
        <v/>
      </c>
      <c r="GT118" s="61"/>
      <c r="GU118" s="62" t="str">
        <f>'[1]TKB-2'!GU119</f>
        <v/>
      </c>
      <c r="GV118" s="61"/>
      <c r="GW118" s="62" t="str">
        <f>'[1]TKB-2'!GW119</f>
        <v/>
      </c>
      <c r="GX118" s="61"/>
      <c r="GY118" s="62" t="str">
        <f>'[1]TKB-2'!GY119</f>
        <v/>
      </c>
      <c r="GZ118" s="61"/>
      <c r="HA118" s="62" t="str">
        <f>'[1]TKB-2'!HA119</f>
        <v/>
      </c>
      <c r="HB118" s="61"/>
      <c r="HC118" s="62" t="str">
        <f>'[1]TKB-2'!HC119</f>
        <v/>
      </c>
      <c r="HD118" s="61"/>
      <c r="HE118" s="62" t="str">
        <f>'[1]TKB-2'!HE119</f>
        <v/>
      </c>
      <c r="HF118" s="61"/>
      <c r="HG118" s="62" t="str">
        <f>'[1]TKB-2'!HG119</f>
        <v/>
      </c>
      <c r="HH118" s="61"/>
      <c r="HI118" s="62" t="str">
        <f>'[1]TKB-2'!HI119</f>
        <v/>
      </c>
      <c r="HJ118" s="61"/>
      <c r="HK118" s="62" t="str">
        <f>'[1]TKB-2'!HK119</f>
        <v/>
      </c>
      <c r="HL118" s="61"/>
      <c r="HM118" s="62" t="str">
        <f>'[1]TKB-2'!HM119</f>
        <v/>
      </c>
      <c r="HN118" s="61"/>
      <c r="HO118" s="62" t="str">
        <f>'[1]TKB-2'!HO119</f>
        <v/>
      </c>
      <c r="HP118" s="61"/>
      <c r="HQ118" s="62" t="str">
        <f>'[1]TKB-2'!HQ119</f>
        <v/>
      </c>
      <c r="HR118" s="61"/>
      <c r="HS118" s="62" t="str">
        <f>'[1]TKB-2'!HS119</f>
        <v/>
      </c>
      <c r="HT118" s="61"/>
      <c r="HU118" s="62" t="str">
        <f>'[1]TKB-2'!HU119</f>
        <v/>
      </c>
      <c r="HV118" s="61"/>
      <c r="HW118" s="62" t="str">
        <f>'[1]TKB-2'!HW119</f>
        <v/>
      </c>
      <c r="HX118" s="61"/>
      <c r="HY118" s="62" t="str">
        <f>'[1]TKB-2'!HY119</f>
        <v/>
      </c>
      <c r="HZ118" s="61"/>
      <c r="IA118" s="62" t="str">
        <f>'[1]TKB-2'!IA119</f>
        <v/>
      </c>
      <c r="IB118" s="61"/>
      <c r="IC118" s="62" t="str">
        <f>'[1]TKB-2'!IC119</f>
        <v/>
      </c>
      <c r="ID118" s="61"/>
      <c r="IE118" s="62" t="str">
        <f>'[1]TKB-2'!IE119</f>
        <v/>
      </c>
      <c r="IF118" s="61"/>
      <c r="IG118" s="62" t="str">
        <f>'[1]TKB-2'!IG119</f>
        <v/>
      </c>
      <c r="IH118" s="61"/>
      <c r="II118" s="62" t="str">
        <f>'[1]TKB-2'!II119</f>
        <v/>
      </c>
    </row>
    <row r="119" spans="1:243" ht="15.75" customHeight="1" x14ac:dyDescent="0.2">
      <c r="A119" s="296"/>
      <c r="B119" s="311" t="str">
        <f>'[4]TKB TUAN'!B119:B128</f>
        <v>NĂM</v>
      </c>
      <c r="C119" s="301">
        <f>C109+1</f>
        <v>44378</v>
      </c>
      <c r="D119" s="39">
        <v>0</v>
      </c>
      <c r="E119" s="292" t="s">
        <v>52</v>
      </c>
      <c r="F119" s="55">
        <f>'[1]TKB-2'!F120</f>
        <v>0</v>
      </c>
      <c r="G119" s="56"/>
      <c r="H119" s="55">
        <f>'[1]TKB-2'!H120</f>
        <v>0</v>
      </c>
      <c r="I119" s="56"/>
      <c r="J119" s="55">
        <f>'[1]TKB-2'!J120</f>
        <v>0</v>
      </c>
      <c r="K119" s="56"/>
      <c r="L119" s="55">
        <f>'[1]TKB-2'!L120</f>
        <v>0</v>
      </c>
      <c r="M119" s="56"/>
      <c r="N119" s="55">
        <f>'[1]TKB-2'!N120</f>
        <v>0</v>
      </c>
      <c r="O119" s="56"/>
      <c r="P119" s="55">
        <f>'[1]TKB-2'!P120</f>
        <v>0</v>
      </c>
      <c r="Q119" s="56"/>
      <c r="R119" s="55">
        <f>'[1]TKB-2'!R120</f>
        <v>0</v>
      </c>
      <c r="S119" s="56"/>
      <c r="T119" s="55">
        <f>'[1]TKB-2'!T120</f>
        <v>0</v>
      </c>
      <c r="U119" s="56"/>
      <c r="V119" s="55" t="str">
        <f>'[1]TKB-2'!V120</f>
        <v>B2-101</v>
      </c>
      <c r="W119" s="56"/>
      <c r="X119" s="55" t="str">
        <f>'[1]TKB-2'!X120</f>
        <v>B2-102</v>
      </c>
      <c r="Y119" s="56"/>
      <c r="Z119" s="55" t="str">
        <f>'[1]TKB-2'!Z120</f>
        <v>B2-103</v>
      </c>
      <c r="AA119" s="56"/>
      <c r="AB119" s="55" t="str">
        <f>'[1]TKB-2'!AB120</f>
        <v>B2-201</v>
      </c>
      <c r="AC119" s="56"/>
      <c r="AD119" s="55">
        <f>'[1]TKB-2'!AD120</f>
        <v>0</v>
      </c>
      <c r="AE119" s="56"/>
      <c r="AF119" s="55">
        <f>'[1]TKB-2'!AF120</f>
        <v>0</v>
      </c>
      <c r="AG119" s="56"/>
      <c r="AH119" s="55">
        <f>'[1]TKB-2'!AH120</f>
        <v>0</v>
      </c>
      <c r="AI119" s="56"/>
      <c r="AJ119" s="55">
        <f>'[1]TKB-2'!AJ120</f>
        <v>0</v>
      </c>
      <c r="AK119" s="56"/>
      <c r="AL119" s="55">
        <f>'[1]TKB-2'!AL120</f>
        <v>0</v>
      </c>
      <c r="AM119" s="56"/>
      <c r="AN119" s="55">
        <f>'[1]TKB-2'!AN120</f>
        <v>0</v>
      </c>
      <c r="AO119" s="56"/>
      <c r="AP119" s="55">
        <f>'[1]TKB-2'!AP120</f>
        <v>0</v>
      </c>
      <c r="AQ119" s="56"/>
      <c r="AR119" s="55" t="str">
        <f>'[1]TKB-2'!AR120</f>
        <v>B2-202</v>
      </c>
      <c r="AS119" s="56"/>
      <c r="AT119" s="55" t="str">
        <f>'[1]TKB-2'!AT120</f>
        <v>B2-208C</v>
      </c>
      <c r="AU119" s="56"/>
      <c r="AV119" s="55">
        <f>'[1]TKB-2'!AV120</f>
        <v>0</v>
      </c>
      <c r="AW119" s="56"/>
      <c r="AX119" s="55">
        <f>'[1]TKB-2'!AX120</f>
        <v>0</v>
      </c>
      <c r="AY119" s="56"/>
      <c r="AZ119" s="55">
        <f>'[1]TKB-2'!AZ120</f>
        <v>0</v>
      </c>
      <c r="BA119" s="56"/>
      <c r="BB119" s="55">
        <f>'[1]TKB-2'!BB120</f>
        <v>0</v>
      </c>
      <c r="BC119" s="56"/>
      <c r="BD119" s="55" t="str">
        <f>'[1]TKB-2'!BD120</f>
        <v>B2-505</v>
      </c>
      <c r="BE119" s="56"/>
      <c r="BF119" s="55">
        <f>'[1]TKB-2'!BF120</f>
        <v>0</v>
      </c>
      <c r="BG119" s="56"/>
      <c r="BH119" s="55">
        <f>'[1]TKB-2'!BH120</f>
        <v>0</v>
      </c>
      <c r="BI119" s="56"/>
      <c r="BJ119" s="55">
        <f>'[1]TKB-2'!BJ120</f>
        <v>0</v>
      </c>
      <c r="BK119" s="56"/>
      <c r="BL119" s="55">
        <f>'[1]TKB-2'!BL120</f>
        <v>0</v>
      </c>
      <c r="BM119" s="56"/>
      <c r="BN119" s="55" t="str">
        <f>'[1]TKB-2'!BN120</f>
        <v>B2-301</v>
      </c>
      <c r="BO119" s="56"/>
      <c r="BP119" s="55">
        <f>'[1]TKB-2'!BP120</f>
        <v>0</v>
      </c>
      <c r="BQ119" s="56"/>
      <c r="BR119" s="55">
        <f>'[1]TKB-2'!BR120</f>
        <v>0</v>
      </c>
      <c r="BS119" s="56"/>
      <c r="BT119" s="55" t="str">
        <f>'[1]TKB-2'!BT120</f>
        <v>B2-407</v>
      </c>
      <c r="BU119" s="56"/>
      <c r="BV119" s="55">
        <f>'[1]TKB-2'!BV120</f>
        <v>0</v>
      </c>
      <c r="BW119" s="56"/>
      <c r="BX119" s="55" t="str">
        <f>'[1]TKB-2'!BX120</f>
        <v>A.XUONG2</v>
      </c>
      <c r="BY119" s="56"/>
      <c r="BZ119" s="55" t="str">
        <f>'[1]TKB-2'!BZ120</f>
        <v>A.XUONG3</v>
      </c>
      <c r="CA119" s="56"/>
      <c r="CB119" s="55">
        <f>'[1]TKB-2'!CB120</f>
        <v>0</v>
      </c>
      <c r="CC119" s="56"/>
      <c r="CD119" s="55" t="str">
        <f>'[1]TKB-2'!CD120</f>
        <v>B2-403</v>
      </c>
      <c r="CE119" s="56"/>
      <c r="CF119" s="55">
        <f>'[1]TKB-2'!CF120</f>
        <v>0</v>
      </c>
      <c r="CG119" s="56"/>
      <c r="CH119" s="55">
        <f>'[1]TKB-2'!CH120</f>
        <v>0</v>
      </c>
      <c r="CI119" s="56"/>
      <c r="CJ119" s="55">
        <f>'[1]TKB-2'!CJ120</f>
        <v>0</v>
      </c>
      <c r="CK119" s="56"/>
      <c r="CL119" s="55">
        <f>'[1]TKB-2'!CL120</f>
        <v>0</v>
      </c>
      <c r="CM119" s="56"/>
      <c r="CN119" s="55">
        <f>'[1]TKB-2'!CN120</f>
        <v>0</v>
      </c>
      <c r="CO119" s="56"/>
      <c r="CP119" s="55">
        <f>'[1]TKB-2'!CP120</f>
        <v>0</v>
      </c>
      <c r="CQ119" s="56"/>
      <c r="CR119" s="55">
        <f>'[1]TKB-2'!CR120</f>
        <v>0</v>
      </c>
      <c r="CS119" s="56"/>
      <c r="CT119" s="55">
        <f>'[1]TKB-2'!CT120</f>
        <v>0</v>
      </c>
      <c r="CU119" s="56"/>
      <c r="CV119" s="55">
        <f>'[1]TKB-2'!CV120</f>
        <v>0</v>
      </c>
      <c r="CW119" s="56"/>
      <c r="CX119" s="55" t="str">
        <f>'[1]TKB-2'!CX120</f>
        <v>B2-404</v>
      </c>
      <c r="CY119" s="56"/>
      <c r="CZ119" s="55" t="str">
        <f>'[1]TKB-2'!CZ120</f>
        <v>B2-307</v>
      </c>
      <c r="DA119" s="56"/>
      <c r="DB119" s="55" t="str">
        <f>'[1]TKB-2'!DB120</f>
        <v>B2-303</v>
      </c>
      <c r="DC119" s="56"/>
      <c r="DD119" s="55">
        <f>'[1]TKB-2'!DD120</f>
        <v>0</v>
      </c>
      <c r="DE119" s="56"/>
      <c r="DF119" s="55">
        <f>'[1]TKB-2'!DF120</f>
        <v>0</v>
      </c>
      <c r="DG119" s="56"/>
      <c r="DH119" s="55" t="str">
        <f>'[1]TKB-2'!DH120</f>
        <v>B2-308</v>
      </c>
      <c r="DI119" s="56"/>
      <c r="DJ119" s="55" t="str">
        <f>'[1]TKB-2'!DJ120</f>
        <v>B2-401</v>
      </c>
      <c r="DK119" s="56"/>
      <c r="DL119" s="55">
        <f>'[1]TKB-2'!DL120</f>
        <v>0</v>
      </c>
      <c r="DM119" s="56"/>
      <c r="DN119" s="55">
        <f>'[1]TKB-2'!DN120</f>
        <v>0</v>
      </c>
      <c r="DO119" s="56"/>
      <c r="DP119" s="55">
        <f>'[1]TKB-2'!DP120</f>
        <v>0</v>
      </c>
      <c r="DQ119" s="56"/>
      <c r="DR119" s="55">
        <f>'[1]TKB-2'!DR120</f>
        <v>0</v>
      </c>
      <c r="DS119" s="56"/>
      <c r="DT119" s="55">
        <f>'[1]TKB-2'!DT120</f>
        <v>0</v>
      </c>
      <c r="DU119" s="56"/>
      <c r="DV119" s="55">
        <f>'[1]TKB-2'!DV120</f>
        <v>0</v>
      </c>
      <c r="DW119" s="56"/>
      <c r="DX119" s="55">
        <f>'[1]TKB-2'!DX120</f>
        <v>0</v>
      </c>
      <c r="DY119" s="56"/>
      <c r="DZ119" s="55">
        <f>'[1]TKB-2'!DZ120</f>
        <v>0</v>
      </c>
      <c r="EA119" s="56"/>
      <c r="EB119" s="55" t="str">
        <f>'[1]TKB-2'!EB120</f>
        <v>A.SAN1</v>
      </c>
      <c r="EC119" s="56"/>
      <c r="ED119" s="55" t="str">
        <f>'[1]TKB-2'!ED120</f>
        <v>A.SAN2</v>
      </c>
      <c r="EE119" s="56"/>
      <c r="EF119" s="55">
        <f>'[1]TKB-2'!EF120</f>
        <v>0</v>
      </c>
      <c r="EG119" s="56"/>
      <c r="EH119" s="55">
        <f>'[1]TKB-2'!EH120</f>
        <v>0</v>
      </c>
      <c r="EI119" s="56"/>
      <c r="EJ119" s="55">
        <f>'[1]TKB-2'!EJ120</f>
        <v>0</v>
      </c>
      <c r="EK119" s="56"/>
      <c r="EL119" s="55" t="str">
        <f>'[1]TKB-2'!EL120</f>
        <v>B2-507</v>
      </c>
      <c r="EM119" s="56"/>
      <c r="EN119" s="55">
        <f>'[1]TKB-2'!EN120</f>
        <v>0</v>
      </c>
      <c r="EO119" s="56"/>
      <c r="EP119" s="55" t="str">
        <f>'[1]TKB-2'!EP120</f>
        <v>B2-405</v>
      </c>
      <c r="EQ119" s="56"/>
      <c r="ER119" s="55" t="str">
        <f>'[1]TKB-2'!ER120</f>
        <v>B2-406</v>
      </c>
      <c r="ES119" s="56"/>
      <c r="ET119" s="55" t="str">
        <f>'[1]TKB-2'!ET120</f>
        <v>B2-506</v>
      </c>
      <c r="EU119" s="56"/>
      <c r="EV119" s="55" t="str">
        <f>'[1]TKB-2'!EV120</f>
        <v>A.SAN2</v>
      </c>
      <c r="EW119" s="56"/>
      <c r="EX119" s="55" t="str">
        <f>'[1]TKB-2'!EX120</f>
        <v>B2-203</v>
      </c>
      <c r="EY119" s="56"/>
      <c r="EZ119" s="55">
        <f>'[1]TKB-2'!EZ120</f>
        <v>0</v>
      </c>
      <c r="FA119" s="56"/>
      <c r="FB119" s="55" t="str">
        <f>'[1]TKB-2'!FB120</f>
        <v>B2-204</v>
      </c>
      <c r="FC119" s="56"/>
      <c r="FD119" s="55">
        <f>'[1]TKB-2'!FD120</f>
        <v>0</v>
      </c>
      <c r="FE119" s="56"/>
      <c r="FF119" s="55" t="str">
        <f>'[1]TKB-2'!FF120</f>
        <v>B2-302</v>
      </c>
      <c r="FG119" s="56"/>
      <c r="FH119" s="55">
        <f>'[1]TKB-2'!FH120</f>
        <v>0</v>
      </c>
      <c r="FI119" s="56"/>
      <c r="FJ119" s="55" t="str">
        <f>'[1]TKB-2'!FJ120</f>
        <v>B2-304</v>
      </c>
      <c r="FK119" s="56"/>
      <c r="FL119" s="55" t="str">
        <f>'[1]TKB-2'!FL120</f>
        <v>B2-402</v>
      </c>
      <c r="FM119" s="56"/>
      <c r="FN119" s="55">
        <f>'[1]TKB-2'!FN120</f>
        <v>0</v>
      </c>
      <c r="FO119" s="56"/>
      <c r="FP119" s="55">
        <f>'[1]TKB-2'!FP120</f>
        <v>0</v>
      </c>
      <c r="FQ119" s="56"/>
      <c r="FR119" s="55" t="str">
        <f>'[1]TKB-2'!FR120</f>
        <v>A.SAN2</v>
      </c>
      <c r="FS119" s="56"/>
      <c r="FT119" s="55" t="str">
        <f>'[1]TKB-2'!FT120</f>
        <v>B2-305</v>
      </c>
      <c r="FU119" s="56"/>
      <c r="FV119" s="55">
        <f>'[1]TKB-2'!FV120</f>
        <v>0</v>
      </c>
      <c r="FW119" s="56"/>
      <c r="FX119" s="55">
        <f>'[1]TKB-2'!FX120</f>
        <v>0</v>
      </c>
      <c r="FY119" s="56"/>
      <c r="FZ119" s="55">
        <f>'[1]TKB-2'!FZ120</f>
        <v>0</v>
      </c>
      <c r="GA119" s="56"/>
      <c r="GB119" s="55">
        <f>'[1]TKB-2'!GB120</f>
        <v>0</v>
      </c>
      <c r="GC119" s="56"/>
      <c r="GD119" s="55">
        <f>'[1]TKB-2'!GD120</f>
        <v>0</v>
      </c>
      <c r="GE119" s="56"/>
      <c r="GF119" s="55">
        <f>'[1]TKB-2'!GF120</f>
        <v>0</v>
      </c>
      <c r="GG119" s="56"/>
      <c r="GH119" s="55">
        <f>'[1]TKB-2'!GH120</f>
        <v>0</v>
      </c>
      <c r="GI119" s="56"/>
      <c r="GJ119" s="55">
        <f>'[1]TKB-2'!GJ120</f>
        <v>0</v>
      </c>
      <c r="GK119" s="56"/>
      <c r="GL119" s="55">
        <f>'[1]TKB-2'!GL120</f>
        <v>0</v>
      </c>
      <c r="GM119" s="56"/>
      <c r="GN119" s="55">
        <f>'[1]TKB-2'!GN120</f>
        <v>0</v>
      </c>
      <c r="GO119" s="56"/>
      <c r="GP119" s="55">
        <f>'[1]TKB-2'!GP120</f>
        <v>0</v>
      </c>
      <c r="GQ119" s="56"/>
      <c r="GR119" s="55">
        <f>'[1]TKB-2'!GR120</f>
        <v>0</v>
      </c>
      <c r="GS119" s="56"/>
      <c r="GT119" s="55">
        <f>'[1]TKB-2'!GT120</f>
        <v>0</v>
      </c>
      <c r="GU119" s="56"/>
      <c r="GV119" s="55">
        <f>'[1]TKB-2'!GV120</f>
        <v>0</v>
      </c>
      <c r="GW119" s="56"/>
      <c r="GX119" s="55">
        <f>'[1]TKB-2'!GX120</f>
        <v>0</v>
      </c>
      <c r="GY119" s="56"/>
      <c r="GZ119" s="55">
        <f>'[1]TKB-2'!GZ120</f>
        <v>0</v>
      </c>
      <c r="HA119" s="56"/>
      <c r="HB119" s="55">
        <f>'[1]TKB-2'!HB120</f>
        <v>0</v>
      </c>
      <c r="HC119" s="56"/>
      <c r="HD119" s="55">
        <f>'[1]TKB-2'!HD120</f>
        <v>0</v>
      </c>
      <c r="HE119" s="56"/>
      <c r="HF119" s="55">
        <f>'[1]TKB-2'!HF120</f>
        <v>0</v>
      </c>
      <c r="HG119" s="56"/>
      <c r="HH119" s="55">
        <f>'[1]TKB-2'!HH120</f>
        <v>0</v>
      </c>
      <c r="HI119" s="56"/>
      <c r="HJ119" s="55">
        <f>'[1]TKB-2'!HJ120</f>
        <v>0</v>
      </c>
      <c r="HK119" s="56"/>
      <c r="HL119" s="55">
        <f>'[1]TKB-2'!HL120</f>
        <v>0</v>
      </c>
      <c r="HM119" s="56"/>
      <c r="HN119" s="55">
        <f>'[1]TKB-2'!HN120</f>
        <v>0</v>
      </c>
      <c r="HO119" s="56"/>
      <c r="HP119" s="55">
        <f>'[1]TKB-2'!HP120</f>
        <v>0</v>
      </c>
      <c r="HQ119" s="56"/>
      <c r="HR119" s="55">
        <f>'[1]TKB-2'!HR120</f>
        <v>0</v>
      </c>
      <c r="HS119" s="56"/>
      <c r="HT119" s="55">
        <f>'[1]TKB-2'!HT120</f>
        <v>0</v>
      </c>
      <c r="HU119" s="56"/>
      <c r="HV119" s="55">
        <f>'[1]TKB-2'!HV120</f>
        <v>0</v>
      </c>
      <c r="HW119" s="56"/>
      <c r="HX119" s="55">
        <f>'[1]TKB-2'!HX120</f>
        <v>0</v>
      </c>
      <c r="HY119" s="56"/>
      <c r="HZ119" s="55">
        <f>'[1]TKB-2'!HZ120</f>
        <v>0</v>
      </c>
      <c r="IA119" s="56"/>
      <c r="IB119" s="55">
        <f>'[1]TKB-2'!IB120</f>
        <v>0</v>
      </c>
      <c r="IC119" s="56"/>
      <c r="ID119" s="55">
        <f>'[1]TKB-2'!ID120</f>
        <v>0</v>
      </c>
      <c r="IE119" s="56"/>
      <c r="IF119" s="55">
        <f>'[1]TKB-2'!IF120</f>
        <v>0</v>
      </c>
      <c r="IG119" s="56"/>
      <c r="IH119" s="55">
        <f>'[1]TKB-2'!IH120</f>
        <v>0</v>
      </c>
      <c r="II119" s="56"/>
    </row>
    <row r="120" spans="1:243" ht="15.75" customHeight="1" x14ac:dyDescent="0.2">
      <c r="A120" s="296"/>
      <c r="B120" s="299"/>
      <c r="C120" s="302"/>
      <c r="D120" s="42" t="s">
        <v>15</v>
      </c>
      <c r="E120" s="293"/>
      <c r="F120" s="57"/>
      <c r="G120" s="58" t="str">
        <f>'[1]TKB-2'!G121</f>
        <v/>
      </c>
      <c r="H120" s="57"/>
      <c r="I120" s="58" t="str">
        <f>'[1]TKB-2'!I121</f>
        <v/>
      </c>
      <c r="J120" s="57"/>
      <c r="K120" s="58" t="str">
        <f>'[1]TKB-2'!K121</f>
        <v/>
      </c>
      <c r="L120" s="57"/>
      <c r="M120" s="58" t="str">
        <f>'[1]TKB-2'!M121</f>
        <v/>
      </c>
      <c r="N120" s="57"/>
      <c r="O120" s="58" t="str">
        <f>'[1]TKB-2'!O121</f>
        <v/>
      </c>
      <c r="P120" s="57"/>
      <c r="Q120" s="58" t="str">
        <f>'[1]TKB-2'!Q121</f>
        <v/>
      </c>
      <c r="R120" s="57"/>
      <c r="S120" s="58" t="str">
        <f>'[1]TKB-2'!S121</f>
        <v/>
      </c>
      <c r="T120" s="57"/>
      <c r="U120" s="58" t="str">
        <f>'[1]TKB-2'!U121</f>
        <v/>
      </c>
      <c r="V120" s="57"/>
      <c r="W120" s="58" t="str">
        <f>'[1]TKB-2'!W121</f>
        <v>V.Trình</v>
      </c>
      <c r="X120" s="57"/>
      <c r="Y120" s="58" t="str">
        <f>'[1]TKB-2'!Y121</f>
        <v>Đ.Tân</v>
      </c>
      <c r="Z120" s="57"/>
      <c r="AA120" s="58" t="str">
        <f>'[1]TKB-2'!AA121</f>
        <v>B.Lợi</v>
      </c>
      <c r="AB120" s="57"/>
      <c r="AC120" s="58" t="str">
        <f>'[1]TKB-2'!AC121</f>
        <v>D.Tiến</v>
      </c>
      <c r="AD120" s="57"/>
      <c r="AE120" s="58" t="str">
        <f>'[1]TKB-2'!AE121</f>
        <v/>
      </c>
      <c r="AF120" s="57"/>
      <c r="AG120" s="58" t="str">
        <f>'[1]TKB-2'!AG121</f>
        <v/>
      </c>
      <c r="AH120" s="57"/>
      <c r="AI120" s="58" t="str">
        <f>'[1]TKB-2'!AI121</f>
        <v/>
      </c>
      <c r="AJ120" s="57"/>
      <c r="AK120" s="58" t="str">
        <f>'[1]TKB-2'!AK121</f>
        <v/>
      </c>
      <c r="AL120" s="57"/>
      <c r="AM120" s="58" t="str">
        <f>'[1]TKB-2'!AM121</f>
        <v/>
      </c>
      <c r="AN120" s="57"/>
      <c r="AO120" s="58" t="str">
        <f>'[1]TKB-2'!AO121</f>
        <v/>
      </c>
      <c r="AP120" s="57"/>
      <c r="AQ120" s="58" t="str">
        <f>'[1]TKB-2'!AQ121</f>
        <v/>
      </c>
      <c r="AR120" s="57"/>
      <c r="AS120" s="58" t="str">
        <f>'[1]TKB-2'!AS121</f>
        <v>N.Hòa</v>
      </c>
      <c r="AT120" s="57"/>
      <c r="AU120" s="58" t="str">
        <f>'[1]TKB-2'!AU121</f>
        <v>H.Vũ</v>
      </c>
      <c r="AV120" s="57"/>
      <c r="AW120" s="58" t="str">
        <f>'[1]TKB-2'!AW121</f>
        <v/>
      </c>
      <c r="AX120" s="57"/>
      <c r="AY120" s="58" t="str">
        <f>'[1]TKB-2'!AY121</f>
        <v/>
      </c>
      <c r="AZ120" s="57"/>
      <c r="BA120" s="58" t="str">
        <f>'[1]TKB-2'!BA121</f>
        <v/>
      </c>
      <c r="BB120" s="57"/>
      <c r="BC120" s="58" t="str">
        <f>'[1]TKB-2'!BC121</f>
        <v/>
      </c>
      <c r="BD120" s="57"/>
      <c r="BE120" s="58" t="str">
        <f>'[1]TKB-2'!BE121</f>
        <v>Tr.Nguyên</v>
      </c>
      <c r="BF120" s="57"/>
      <c r="BG120" s="58" t="str">
        <f>'[1]TKB-2'!BG121</f>
        <v/>
      </c>
      <c r="BH120" s="57"/>
      <c r="BI120" s="58" t="str">
        <f>'[1]TKB-2'!BI121</f>
        <v/>
      </c>
      <c r="BJ120" s="57"/>
      <c r="BK120" s="58" t="str">
        <f>'[1]TKB-2'!BK121</f>
        <v/>
      </c>
      <c r="BL120" s="57"/>
      <c r="BM120" s="58" t="str">
        <f>'[1]TKB-2'!BM121</f>
        <v/>
      </c>
      <c r="BN120" s="57"/>
      <c r="BO120" s="58" t="str">
        <f>'[1]TKB-2'!BO121</f>
        <v>Đ.Thường</v>
      </c>
      <c r="BP120" s="57"/>
      <c r="BQ120" s="58" t="str">
        <f>'[1]TKB-2'!BQ121</f>
        <v/>
      </c>
      <c r="BR120" s="57"/>
      <c r="BS120" s="58" t="str">
        <f>'[1]TKB-2'!BS121</f>
        <v/>
      </c>
      <c r="BT120" s="57"/>
      <c r="BU120" s="58" t="str">
        <f>'[1]TKB-2'!BU121</f>
        <v>X.Hậu</v>
      </c>
      <c r="BV120" s="57"/>
      <c r="BW120" s="58" t="str">
        <f>'[1]TKB-2'!BW121</f>
        <v/>
      </c>
      <c r="BX120" s="57"/>
      <c r="BY120" s="58" t="str">
        <f>'[1]TKB-2'!BY121</f>
        <v>T.Kiếm</v>
      </c>
      <c r="BZ120" s="57"/>
      <c r="CA120" s="58" t="str">
        <f>'[1]TKB-2'!CA121</f>
        <v>Đ.Toa</v>
      </c>
      <c r="CB120" s="57"/>
      <c r="CC120" s="58" t="str">
        <f>'[1]TKB-2'!CC121</f>
        <v/>
      </c>
      <c r="CD120" s="57"/>
      <c r="CE120" s="58" t="str">
        <f>'[1]TKB-2'!CE121</f>
        <v>H.Toàn</v>
      </c>
      <c r="CF120" s="57"/>
      <c r="CG120" s="58" t="str">
        <f>'[1]TKB-2'!CG121</f>
        <v/>
      </c>
      <c r="CH120" s="57"/>
      <c r="CI120" s="58" t="str">
        <f>'[1]TKB-2'!CI121</f>
        <v/>
      </c>
      <c r="CJ120" s="57"/>
      <c r="CK120" s="58" t="str">
        <f>'[1]TKB-2'!CK121</f>
        <v/>
      </c>
      <c r="CL120" s="57"/>
      <c r="CM120" s="58" t="str">
        <f>'[1]TKB-2'!CM121</f>
        <v/>
      </c>
      <c r="CN120" s="57"/>
      <c r="CO120" s="58" t="str">
        <f>'[1]TKB-2'!CO121</f>
        <v/>
      </c>
      <c r="CP120" s="57"/>
      <c r="CQ120" s="58" t="str">
        <f>'[1]TKB-2'!CQ121</f>
        <v/>
      </c>
      <c r="CR120" s="57"/>
      <c r="CS120" s="58" t="str">
        <f>'[1]TKB-2'!CS121</f>
        <v/>
      </c>
      <c r="CT120" s="57"/>
      <c r="CU120" s="58" t="str">
        <f>'[1]TKB-2'!CU121</f>
        <v/>
      </c>
      <c r="CV120" s="57"/>
      <c r="CW120" s="58" t="str">
        <f>'[1]TKB-2'!CW121</f>
        <v/>
      </c>
      <c r="CX120" s="57"/>
      <c r="CY120" s="58" t="str">
        <f>'[1]TKB-2'!CY121</f>
        <v>T.Thành(TG)</v>
      </c>
      <c r="CZ120" s="57"/>
      <c r="DA120" s="58" t="str">
        <f>'[1]TKB-2'!DA121</f>
        <v>V.Khánh</v>
      </c>
      <c r="DB120" s="57"/>
      <c r="DC120" s="58" t="str">
        <f>'[1]TKB-2'!DC121</f>
        <v>N.Khang</v>
      </c>
      <c r="DD120" s="57"/>
      <c r="DE120" s="58" t="str">
        <f>'[1]TKB-2'!DE121</f>
        <v/>
      </c>
      <c r="DF120" s="57"/>
      <c r="DG120" s="58" t="str">
        <f>'[1]TKB-2'!DG121</f>
        <v/>
      </c>
      <c r="DH120" s="57"/>
      <c r="DI120" s="58" t="str">
        <f>'[1]TKB-2'!DI121</f>
        <v>T.Hiếu</v>
      </c>
      <c r="DJ120" s="57"/>
      <c r="DK120" s="58" t="str">
        <f>'[1]TKB-2'!DK121</f>
        <v>T.Thủy</v>
      </c>
      <c r="DL120" s="57"/>
      <c r="DM120" s="58" t="str">
        <f>'[1]TKB-2'!DM121</f>
        <v/>
      </c>
      <c r="DN120" s="57"/>
      <c r="DO120" s="58" t="str">
        <f>'[1]TKB-2'!DO121</f>
        <v/>
      </c>
      <c r="DP120" s="57"/>
      <c r="DQ120" s="58" t="str">
        <f>'[1]TKB-2'!DQ121</f>
        <v/>
      </c>
      <c r="DR120" s="57"/>
      <c r="DS120" s="58" t="str">
        <f>'[1]TKB-2'!DS121</f>
        <v/>
      </c>
      <c r="DT120" s="57"/>
      <c r="DU120" s="58" t="str">
        <f>'[1]TKB-2'!DU121</f>
        <v/>
      </c>
      <c r="DV120" s="57"/>
      <c r="DW120" s="58" t="str">
        <f>'[1]TKB-2'!DW121</f>
        <v/>
      </c>
      <c r="DX120" s="57"/>
      <c r="DY120" s="58" t="str">
        <f>'[1]TKB-2'!DY121</f>
        <v/>
      </c>
      <c r="DZ120" s="57"/>
      <c r="EA120" s="58" t="str">
        <f>'[1]TKB-2'!EA121</f>
        <v/>
      </c>
      <c r="EB120" s="57"/>
      <c r="EC120" s="58" t="str">
        <f>'[1]TKB-2'!EC121</f>
        <v>V.Minh</v>
      </c>
      <c r="ED120" s="57"/>
      <c r="EE120" s="58" t="str">
        <f>'[1]TKB-2'!EE121</f>
        <v>P.Lâm</v>
      </c>
      <c r="EF120" s="57"/>
      <c r="EG120" s="58" t="str">
        <f>'[1]TKB-2'!EG121</f>
        <v/>
      </c>
      <c r="EH120" s="57"/>
      <c r="EI120" s="58" t="str">
        <f>'[1]TKB-2'!EI121</f>
        <v/>
      </c>
      <c r="EJ120" s="57"/>
      <c r="EK120" s="58" t="str">
        <f>'[1]TKB-2'!EK121</f>
        <v/>
      </c>
      <c r="EL120" s="57"/>
      <c r="EM120" s="58" t="str">
        <f>'[1]TKB-2'!EM121</f>
        <v>T.Công</v>
      </c>
      <c r="EN120" s="57"/>
      <c r="EO120" s="58" t="str">
        <f>'[1]TKB-2'!EO121</f>
        <v/>
      </c>
      <c r="EP120" s="57"/>
      <c r="EQ120" s="58" t="str">
        <f>'[1]TKB-2'!EQ121</f>
        <v>M.Trí(KH)</v>
      </c>
      <c r="ER120" s="57"/>
      <c r="ES120" s="58" t="str">
        <f>'[1]TKB-2'!ES121</f>
        <v>Th.Huy</v>
      </c>
      <c r="ET120" s="57"/>
      <c r="EU120" s="58" t="str">
        <f>'[1]TKB-2'!EU121</f>
        <v>Th.Tâm</v>
      </c>
      <c r="EV120" s="57"/>
      <c r="EW120" s="58" t="str">
        <f>'[1]TKB-2'!EW121</f>
        <v>V.Đông</v>
      </c>
      <c r="EX120" s="57"/>
      <c r="EY120" s="58" t="str">
        <f>'[1]TKB-2'!EY121</f>
        <v>Th.Linh</v>
      </c>
      <c r="EZ120" s="57"/>
      <c r="FA120" s="58" t="str">
        <f>'[1]TKB-2'!FA121</f>
        <v/>
      </c>
      <c r="FB120" s="57"/>
      <c r="FC120" s="58" t="str">
        <f>'[1]TKB-2'!FC121</f>
        <v>X.Hội</v>
      </c>
      <c r="FD120" s="57"/>
      <c r="FE120" s="58" t="str">
        <f>'[1]TKB-2'!FE121</f>
        <v/>
      </c>
      <c r="FF120" s="57"/>
      <c r="FG120" s="58" t="str">
        <f>'[1]TKB-2'!FG121</f>
        <v>M.Linh</v>
      </c>
      <c r="FH120" s="57"/>
      <c r="FI120" s="58" t="str">
        <f>'[1]TKB-2'!FI121</f>
        <v/>
      </c>
      <c r="FJ120" s="57"/>
      <c r="FK120" s="58" t="str">
        <f>'[1]TKB-2'!FK121</f>
        <v>B.Phi</v>
      </c>
      <c r="FL120" s="57"/>
      <c r="FM120" s="58" t="str">
        <f>'[1]TKB-2'!FM121</f>
        <v>T.Lê</v>
      </c>
      <c r="FN120" s="57"/>
      <c r="FO120" s="58" t="str">
        <f>'[1]TKB-2'!FO121</f>
        <v/>
      </c>
      <c r="FP120" s="57"/>
      <c r="FQ120" s="58" t="str">
        <f>'[1]TKB-2'!FQ121</f>
        <v/>
      </c>
      <c r="FR120" s="57"/>
      <c r="FS120" s="58" t="str">
        <f>'[1]TKB-2'!FS121</f>
        <v>V.Học</v>
      </c>
      <c r="FT120" s="57"/>
      <c r="FU120" s="58" t="str">
        <f>'[1]TKB-2'!FU121</f>
        <v>N.Thảo</v>
      </c>
      <c r="FV120" s="57"/>
      <c r="FW120" s="58" t="str">
        <f>'[1]TKB-2'!FW121</f>
        <v/>
      </c>
      <c r="FX120" s="57"/>
      <c r="FY120" s="58" t="str">
        <f>'[1]TKB-2'!FY121</f>
        <v/>
      </c>
      <c r="FZ120" s="57"/>
      <c r="GA120" s="58" t="str">
        <f>'[1]TKB-2'!GA121</f>
        <v/>
      </c>
      <c r="GB120" s="57"/>
      <c r="GC120" s="58" t="str">
        <f>'[1]TKB-2'!GC121</f>
        <v/>
      </c>
      <c r="GD120" s="57"/>
      <c r="GE120" s="58" t="str">
        <f>'[1]TKB-2'!GE121</f>
        <v/>
      </c>
      <c r="GF120" s="57"/>
      <c r="GG120" s="58" t="str">
        <f>'[1]TKB-2'!GG121</f>
        <v/>
      </c>
      <c r="GH120" s="57"/>
      <c r="GI120" s="58" t="str">
        <f>'[1]TKB-2'!GI121</f>
        <v/>
      </c>
      <c r="GJ120" s="57"/>
      <c r="GK120" s="58" t="str">
        <f>'[1]TKB-2'!GK121</f>
        <v/>
      </c>
      <c r="GL120" s="57"/>
      <c r="GM120" s="58" t="str">
        <f>'[1]TKB-2'!GM121</f>
        <v/>
      </c>
      <c r="GN120" s="57"/>
      <c r="GO120" s="58" t="str">
        <f>'[1]TKB-2'!GO121</f>
        <v/>
      </c>
      <c r="GP120" s="57"/>
      <c r="GQ120" s="58" t="str">
        <f>'[1]TKB-2'!GQ121</f>
        <v/>
      </c>
      <c r="GR120" s="57"/>
      <c r="GS120" s="58" t="str">
        <f>'[1]TKB-2'!GS121</f>
        <v/>
      </c>
      <c r="GT120" s="57"/>
      <c r="GU120" s="58" t="str">
        <f>'[1]TKB-2'!GU121</f>
        <v/>
      </c>
      <c r="GV120" s="57"/>
      <c r="GW120" s="58" t="str">
        <f>'[1]TKB-2'!GW121</f>
        <v/>
      </c>
      <c r="GX120" s="57"/>
      <c r="GY120" s="58" t="str">
        <f>'[1]TKB-2'!GY121</f>
        <v/>
      </c>
      <c r="GZ120" s="57"/>
      <c r="HA120" s="58" t="str">
        <f>'[1]TKB-2'!HA121</f>
        <v/>
      </c>
      <c r="HB120" s="57"/>
      <c r="HC120" s="58" t="str">
        <f>'[1]TKB-2'!HC121</f>
        <v/>
      </c>
      <c r="HD120" s="57"/>
      <c r="HE120" s="58" t="str">
        <f>'[1]TKB-2'!HE121</f>
        <v/>
      </c>
      <c r="HF120" s="57"/>
      <c r="HG120" s="58" t="str">
        <f>'[1]TKB-2'!HG121</f>
        <v/>
      </c>
      <c r="HH120" s="57"/>
      <c r="HI120" s="58" t="str">
        <f>'[1]TKB-2'!HI121</f>
        <v/>
      </c>
      <c r="HJ120" s="57"/>
      <c r="HK120" s="58" t="str">
        <f>'[1]TKB-2'!HK121</f>
        <v/>
      </c>
      <c r="HL120" s="57"/>
      <c r="HM120" s="58" t="str">
        <f>'[1]TKB-2'!HM121</f>
        <v/>
      </c>
      <c r="HN120" s="57"/>
      <c r="HO120" s="58" t="str">
        <f>'[1]TKB-2'!HO121</f>
        <v/>
      </c>
      <c r="HP120" s="57"/>
      <c r="HQ120" s="58" t="str">
        <f>'[1]TKB-2'!HQ121</f>
        <v/>
      </c>
      <c r="HR120" s="57"/>
      <c r="HS120" s="58" t="str">
        <f>'[1]TKB-2'!HS121</f>
        <v/>
      </c>
      <c r="HT120" s="57"/>
      <c r="HU120" s="58" t="str">
        <f>'[1]TKB-2'!HU121</f>
        <v/>
      </c>
      <c r="HV120" s="57"/>
      <c r="HW120" s="58" t="str">
        <f>'[1]TKB-2'!HW121</f>
        <v/>
      </c>
      <c r="HX120" s="57"/>
      <c r="HY120" s="58" t="str">
        <f>'[1]TKB-2'!HY121</f>
        <v/>
      </c>
      <c r="HZ120" s="57"/>
      <c r="IA120" s="58" t="str">
        <f>'[1]TKB-2'!IA121</f>
        <v/>
      </c>
      <c r="IB120" s="57"/>
      <c r="IC120" s="58" t="str">
        <f>'[1]TKB-2'!IC121</f>
        <v/>
      </c>
      <c r="ID120" s="57"/>
      <c r="IE120" s="58" t="str">
        <f>'[1]TKB-2'!IE121</f>
        <v/>
      </c>
      <c r="IF120" s="57"/>
      <c r="IG120" s="58" t="str">
        <f>'[1]TKB-2'!IG121</f>
        <v/>
      </c>
      <c r="IH120" s="57"/>
      <c r="II120" s="58" t="str">
        <f>'[1]TKB-2'!II121</f>
        <v/>
      </c>
    </row>
    <row r="121" spans="1:243" ht="15.75" customHeight="1" x14ac:dyDescent="0.2">
      <c r="A121" s="296"/>
      <c r="B121" s="299"/>
      <c r="C121" s="302"/>
      <c r="D121" s="42">
        <v>0</v>
      </c>
      <c r="E121" s="294" t="s">
        <v>53</v>
      </c>
      <c r="F121" s="59">
        <f>'[1]TKB-2'!F122</f>
        <v>0</v>
      </c>
      <c r="G121" s="60"/>
      <c r="H121" s="59">
        <f>'[1]TKB-2'!H122</f>
        <v>0</v>
      </c>
      <c r="I121" s="60"/>
      <c r="J121" s="59">
        <f>'[1]TKB-2'!J122</f>
        <v>0</v>
      </c>
      <c r="K121" s="60"/>
      <c r="L121" s="59">
        <f>'[1]TKB-2'!L122</f>
        <v>0</v>
      </c>
      <c r="M121" s="60"/>
      <c r="N121" s="59">
        <f>'[1]TKB-2'!N122</f>
        <v>0</v>
      </c>
      <c r="O121" s="60"/>
      <c r="P121" s="59">
        <f>'[1]TKB-2'!P122</f>
        <v>0</v>
      </c>
      <c r="Q121" s="60"/>
      <c r="R121" s="59">
        <f>'[1]TKB-2'!R122</f>
        <v>0</v>
      </c>
      <c r="S121" s="60"/>
      <c r="T121" s="59">
        <f>'[1]TKB-2'!T122</f>
        <v>0</v>
      </c>
      <c r="U121" s="60"/>
      <c r="V121" s="59" t="str">
        <f>'[1]TKB-2'!V122</f>
        <v>B2-101</v>
      </c>
      <c r="W121" s="60"/>
      <c r="X121" s="59" t="str">
        <f>'[1]TKB-2'!X122</f>
        <v>B2-102</v>
      </c>
      <c r="Y121" s="60"/>
      <c r="Z121" s="59" t="str">
        <f>'[1]TKB-2'!Z122</f>
        <v>B2-103</v>
      </c>
      <c r="AA121" s="60"/>
      <c r="AB121" s="59" t="str">
        <f>'[1]TKB-2'!AB122</f>
        <v>B2-201</v>
      </c>
      <c r="AC121" s="60"/>
      <c r="AD121" s="59">
        <f>'[1]TKB-2'!AD122</f>
        <v>0</v>
      </c>
      <c r="AE121" s="60"/>
      <c r="AF121" s="59">
        <f>'[1]TKB-2'!AF122</f>
        <v>0</v>
      </c>
      <c r="AG121" s="60"/>
      <c r="AH121" s="59">
        <f>'[1]TKB-2'!AH122</f>
        <v>0</v>
      </c>
      <c r="AI121" s="60"/>
      <c r="AJ121" s="59">
        <f>'[1]TKB-2'!AJ122</f>
        <v>0</v>
      </c>
      <c r="AK121" s="60"/>
      <c r="AL121" s="59">
        <f>'[1]TKB-2'!AL122</f>
        <v>0</v>
      </c>
      <c r="AM121" s="60"/>
      <c r="AN121" s="59">
        <f>'[1]TKB-2'!AN122</f>
        <v>0</v>
      </c>
      <c r="AO121" s="60"/>
      <c r="AP121" s="59">
        <f>'[1]TKB-2'!AP122</f>
        <v>0</v>
      </c>
      <c r="AQ121" s="60"/>
      <c r="AR121" s="59" t="str">
        <f>'[1]TKB-2'!AR122</f>
        <v>B2-202</v>
      </c>
      <c r="AS121" s="60"/>
      <c r="AT121" s="59" t="str">
        <f>'[1]TKB-2'!AT122</f>
        <v>B2-208C</v>
      </c>
      <c r="AU121" s="60"/>
      <c r="AV121" s="59">
        <f>'[1]TKB-2'!AV122</f>
        <v>0</v>
      </c>
      <c r="AW121" s="60"/>
      <c r="AX121" s="59">
        <f>'[1]TKB-2'!AX122</f>
        <v>0</v>
      </c>
      <c r="AY121" s="60"/>
      <c r="AZ121" s="59">
        <f>'[1]TKB-2'!AZ122</f>
        <v>0</v>
      </c>
      <c r="BA121" s="60"/>
      <c r="BB121" s="59">
        <f>'[1]TKB-2'!BB122</f>
        <v>0</v>
      </c>
      <c r="BC121" s="60"/>
      <c r="BD121" s="59" t="str">
        <f>'[1]TKB-2'!BD122</f>
        <v>B2-505</v>
      </c>
      <c r="BE121" s="60"/>
      <c r="BF121" s="59">
        <f>'[1]TKB-2'!BF122</f>
        <v>0</v>
      </c>
      <c r="BG121" s="60"/>
      <c r="BH121" s="59">
        <f>'[1]TKB-2'!BH122</f>
        <v>0</v>
      </c>
      <c r="BI121" s="60"/>
      <c r="BJ121" s="59">
        <f>'[1]TKB-2'!BJ122</f>
        <v>0</v>
      </c>
      <c r="BK121" s="60"/>
      <c r="BL121" s="59">
        <f>'[1]TKB-2'!BL122</f>
        <v>0</v>
      </c>
      <c r="BM121" s="60"/>
      <c r="BN121" s="59" t="str">
        <f>'[1]TKB-2'!BN122</f>
        <v>B2-301</v>
      </c>
      <c r="BO121" s="60"/>
      <c r="BP121" s="59">
        <f>'[1]TKB-2'!BP122</f>
        <v>0</v>
      </c>
      <c r="BQ121" s="60"/>
      <c r="BR121" s="59">
        <f>'[1]TKB-2'!BR122</f>
        <v>0</v>
      </c>
      <c r="BS121" s="60"/>
      <c r="BT121" s="59">
        <f>'[1]TKB-2'!BT122</f>
        <v>0</v>
      </c>
      <c r="BU121" s="60"/>
      <c r="BV121" s="59">
        <f>'[1]TKB-2'!BV122</f>
        <v>0</v>
      </c>
      <c r="BW121" s="60"/>
      <c r="BX121" s="59">
        <f>'[1]TKB-2'!BX122</f>
        <v>0</v>
      </c>
      <c r="BY121" s="60"/>
      <c r="BZ121" s="59">
        <f>'[1]TKB-2'!BZ122</f>
        <v>0</v>
      </c>
      <c r="CA121" s="60"/>
      <c r="CB121" s="59">
        <f>'[1]TKB-2'!CB122</f>
        <v>0</v>
      </c>
      <c r="CC121" s="60"/>
      <c r="CD121" s="59" t="str">
        <f>'[1]TKB-2'!CD122</f>
        <v>B2-403</v>
      </c>
      <c r="CE121" s="60"/>
      <c r="CF121" s="59">
        <f>'[1]TKB-2'!CF122</f>
        <v>0</v>
      </c>
      <c r="CG121" s="60"/>
      <c r="CH121" s="59">
        <f>'[1]TKB-2'!CH122</f>
        <v>0</v>
      </c>
      <c r="CI121" s="60"/>
      <c r="CJ121" s="59">
        <f>'[1]TKB-2'!CJ122</f>
        <v>0</v>
      </c>
      <c r="CK121" s="60"/>
      <c r="CL121" s="59">
        <f>'[1]TKB-2'!CL122</f>
        <v>0</v>
      </c>
      <c r="CM121" s="60"/>
      <c r="CN121" s="59">
        <f>'[1]TKB-2'!CN122</f>
        <v>0</v>
      </c>
      <c r="CO121" s="60"/>
      <c r="CP121" s="59">
        <f>'[1]TKB-2'!CP122</f>
        <v>0</v>
      </c>
      <c r="CQ121" s="60"/>
      <c r="CR121" s="59">
        <f>'[1]TKB-2'!CR122</f>
        <v>0</v>
      </c>
      <c r="CS121" s="60"/>
      <c r="CT121" s="59">
        <f>'[1]TKB-2'!CT122</f>
        <v>0</v>
      </c>
      <c r="CU121" s="60"/>
      <c r="CV121" s="59">
        <f>'[1]TKB-2'!CV122</f>
        <v>0</v>
      </c>
      <c r="CW121" s="60"/>
      <c r="CX121" s="59" t="str">
        <f>'[1]TKB-2'!CX122</f>
        <v>B2-404</v>
      </c>
      <c r="CY121" s="60"/>
      <c r="CZ121" s="59" t="str">
        <f>'[1]TKB-2'!CZ122</f>
        <v>B2-307</v>
      </c>
      <c r="DA121" s="60"/>
      <c r="DB121" s="59">
        <f>'[1]TKB-2'!DB122</f>
        <v>0</v>
      </c>
      <c r="DC121" s="60"/>
      <c r="DD121" s="59" t="str">
        <f>'[1]TKB-2'!DD122</f>
        <v>B2-306</v>
      </c>
      <c r="DE121" s="60"/>
      <c r="DF121" s="59">
        <f>'[1]TKB-2'!DF122</f>
        <v>0</v>
      </c>
      <c r="DG121" s="60"/>
      <c r="DH121" s="59" t="str">
        <f>'[1]TKB-2'!DH122</f>
        <v>B2-308</v>
      </c>
      <c r="DI121" s="60"/>
      <c r="DJ121" s="59" t="str">
        <f>'[1]TKB-2'!DJ122</f>
        <v>B2-401</v>
      </c>
      <c r="DK121" s="60"/>
      <c r="DL121" s="59">
        <f>'[1]TKB-2'!DL122</f>
        <v>0</v>
      </c>
      <c r="DM121" s="60"/>
      <c r="DN121" s="59">
        <f>'[1]TKB-2'!DN122</f>
        <v>0</v>
      </c>
      <c r="DO121" s="60"/>
      <c r="DP121" s="59">
        <f>'[1]TKB-2'!DP122</f>
        <v>0</v>
      </c>
      <c r="DQ121" s="60"/>
      <c r="DR121" s="59">
        <f>'[1]TKB-2'!DR122</f>
        <v>0</v>
      </c>
      <c r="DS121" s="60"/>
      <c r="DT121" s="59">
        <f>'[1]TKB-2'!DT122</f>
        <v>0</v>
      </c>
      <c r="DU121" s="60"/>
      <c r="DV121" s="59">
        <f>'[1]TKB-2'!DV122</f>
        <v>0</v>
      </c>
      <c r="DW121" s="60"/>
      <c r="DX121" s="59">
        <f>'[1]TKB-2'!DX122</f>
        <v>0</v>
      </c>
      <c r="DY121" s="60"/>
      <c r="DZ121" s="59">
        <f>'[1]TKB-2'!DZ122</f>
        <v>0</v>
      </c>
      <c r="EA121" s="60"/>
      <c r="EB121" s="59">
        <f>'[1]TKB-2'!EB122</f>
        <v>0</v>
      </c>
      <c r="EC121" s="60"/>
      <c r="ED121" s="59">
        <f>'[1]TKB-2'!ED122</f>
        <v>0</v>
      </c>
      <c r="EE121" s="60"/>
      <c r="EF121" s="59" t="str">
        <f>'[1]TKB-2'!EF122</f>
        <v>B2-408</v>
      </c>
      <c r="EG121" s="60"/>
      <c r="EH121" s="59">
        <f>'[1]TKB-2'!EH122</f>
        <v>0</v>
      </c>
      <c r="EI121" s="60"/>
      <c r="EJ121" s="59">
        <f>'[1]TKB-2'!EJ122</f>
        <v>0</v>
      </c>
      <c r="EK121" s="60"/>
      <c r="EL121" s="59">
        <f>'[1]TKB-2'!EL122</f>
        <v>0</v>
      </c>
      <c r="EM121" s="60"/>
      <c r="EN121" s="59">
        <f>'[1]TKB-2'!EN122</f>
        <v>0</v>
      </c>
      <c r="EO121" s="60"/>
      <c r="EP121" s="59">
        <f>'[1]TKB-2'!EP122</f>
        <v>0</v>
      </c>
      <c r="EQ121" s="60"/>
      <c r="ER121" s="59" t="str">
        <f>'[1]TKB-2'!ER122</f>
        <v>B2-406</v>
      </c>
      <c r="ES121" s="60"/>
      <c r="ET121" s="59" t="str">
        <f>'[1]TKB-2'!ET122</f>
        <v>B2-506</v>
      </c>
      <c r="EU121" s="60"/>
      <c r="EV121" s="59">
        <f>'[1]TKB-2'!EV122</f>
        <v>0</v>
      </c>
      <c r="EW121" s="60"/>
      <c r="EX121" s="59" t="str">
        <f>'[1]TKB-2'!EX122</f>
        <v>B2-203</v>
      </c>
      <c r="EY121" s="60"/>
      <c r="EZ121" s="59">
        <f>'[1]TKB-2'!EZ122</f>
        <v>0</v>
      </c>
      <c r="FA121" s="60"/>
      <c r="FB121" s="59" t="str">
        <f>'[1]TKB-2'!FB122</f>
        <v>B2-204</v>
      </c>
      <c r="FC121" s="60"/>
      <c r="FD121" s="59">
        <f>'[1]TKB-2'!FD122</f>
        <v>0</v>
      </c>
      <c r="FE121" s="60"/>
      <c r="FF121" s="59" t="str">
        <f>'[1]TKB-2'!FF122</f>
        <v>B2-302</v>
      </c>
      <c r="FG121" s="60"/>
      <c r="FH121" s="59">
        <f>'[1]TKB-2'!FH122</f>
        <v>0</v>
      </c>
      <c r="FI121" s="60"/>
      <c r="FJ121" s="59" t="str">
        <f>'[1]TKB-2'!FJ122</f>
        <v>B2-304</v>
      </c>
      <c r="FK121" s="60"/>
      <c r="FL121" s="59">
        <f>'[1]TKB-2'!FL122</f>
        <v>0</v>
      </c>
      <c r="FM121" s="60"/>
      <c r="FN121" s="59">
        <f>'[1]TKB-2'!FN122</f>
        <v>0</v>
      </c>
      <c r="FO121" s="60"/>
      <c r="FP121" s="59">
        <f>'[1]TKB-2'!FP122</f>
        <v>0</v>
      </c>
      <c r="FQ121" s="60"/>
      <c r="FR121" s="59">
        <f>'[1]TKB-2'!FR122</f>
        <v>0</v>
      </c>
      <c r="FS121" s="60"/>
      <c r="FT121" s="59" t="str">
        <f>'[1]TKB-2'!FT122</f>
        <v>B2-305</v>
      </c>
      <c r="FU121" s="60"/>
      <c r="FV121" s="59">
        <f>'[1]TKB-2'!FV122</f>
        <v>0</v>
      </c>
      <c r="FW121" s="60"/>
      <c r="FX121" s="59">
        <f>'[1]TKB-2'!FX122</f>
        <v>0</v>
      </c>
      <c r="FY121" s="60"/>
      <c r="FZ121" s="59">
        <f>'[1]TKB-2'!FZ122</f>
        <v>0</v>
      </c>
      <c r="GA121" s="60"/>
      <c r="GB121" s="59">
        <f>'[1]TKB-2'!GB122</f>
        <v>0</v>
      </c>
      <c r="GC121" s="60"/>
      <c r="GD121" s="59">
        <f>'[1]TKB-2'!GD122</f>
        <v>0</v>
      </c>
      <c r="GE121" s="60"/>
      <c r="GF121" s="59">
        <f>'[1]TKB-2'!GF122</f>
        <v>0</v>
      </c>
      <c r="GG121" s="60"/>
      <c r="GH121" s="59">
        <f>'[1]TKB-2'!GH122</f>
        <v>0</v>
      </c>
      <c r="GI121" s="60"/>
      <c r="GJ121" s="59">
        <f>'[1]TKB-2'!GJ122</f>
        <v>0</v>
      </c>
      <c r="GK121" s="60"/>
      <c r="GL121" s="59">
        <f>'[1]TKB-2'!GL122</f>
        <v>0</v>
      </c>
      <c r="GM121" s="60"/>
      <c r="GN121" s="59">
        <f>'[1]TKB-2'!GN122</f>
        <v>0</v>
      </c>
      <c r="GO121" s="60"/>
      <c r="GP121" s="59">
        <f>'[1]TKB-2'!GP122</f>
        <v>0</v>
      </c>
      <c r="GQ121" s="60"/>
      <c r="GR121" s="59">
        <f>'[1]TKB-2'!GR122</f>
        <v>0</v>
      </c>
      <c r="GS121" s="60"/>
      <c r="GT121" s="59">
        <f>'[1]TKB-2'!GT122</f>
        <v>0</v>
      </c>
      <c r="GU121" s="60"/>
      <c r="GV121" s="59">
        <f>'[1]TKB-2'!GV122</f>
        <v>0</v>
      </c>
      <c r="GW121" s="60"/>
      <c r="GX121" s="59">
        <f>'[1]TKB-2'!GX122</f>
        <v>0</v>
      </c>
      <c r="GY121" s="60"/>
      <c r="GZ121" s="59">
        <f>'[1]TKB-2'!GZ122</f>
        <v>0</v>
      </c>
      <c r="HA121" s="60"/>
      <c r="HB121" s="59">
        <f>'[1]TKB-2'!HB122</f>
        <v>0</v>
      </c>
      <c r="HC121" s="60"/>
      <c r="HD121" s="59">
        <f>'[1]TKB-2'!HD122</f>
        <v>0</v>
      </c>
      <c r="HE121" s="60"/>
      <c r="HF121" s="59">
        <f>'[1]TKB-2'!HF122</f>
        <v>0</v>
      </c>
      <c r="HG121" s="60"/>
      <c r="HH121" s="59">
        <f>'[1]TKB-2'!HH122</f>
        <v>0</v>
      </c>
      <c r="HI121" s="60"/>
      <c r="HJ121" s="59">
        <f>'[1]TKB-2'!HJ122</f>
        <v>0</v>
      </c>
      <c r="HK121" s="60"/>
      <c r="HL121" s="59">
        <f>'[1]TKB-2'!HL122</f>
        <v>0</v>
      </c>
      <c r="HM121" s="60"/>
      <c r="HN121" s="59">
        <f>'[1]TKB-2'!HN122</f>
        <v>0</v>
      </c>
      <c r="HO121" s="60"/>
      <c r="HP121" s="59">
        <f>'[1]TKB-2'!HP122</f>
        <v>0</v>
      </c>
      <c r="HQ121" s="60"/>
      <c r="HR121" s="59">
        <f>'[1]TKB-2'!HR122</f>
        <v>0</v>
      </c>
      <c r="HS121" s="60"/>
      <c r="HT121" s="59">
        <f>'[1]TKB-2'!HT122</f>
        <v>0</v>
      </c>
      <c r="HU121" s="60"/>
      <c r="HV121" s="59">
        <f>'[1]TKB-2'!HV122</f>
        <v>0</v>
      </c>
      <c r="HW121" s="60"/>
      <c r="HX121" s="59">
        <f>'[1]TKB-2'!HX122</f>
        <v>0</v>
      </c>
      <c r="HY121" s="60"/>
      <c r="HZ121" s="59">
        <f>'[1]TKB-2'!HZ122</f>
        <v>0</v>
      </c>
      <c r="IA121" s="60"/>
      <c r="IB121" s="59">
        <f>'[1]TKB-2'!IB122</f>
        <v>0</v>
      </c>
      <c r="IC121" s="60"/>
      <c r="ID121" s="59">
        <f>'[1]TKB-2'!ID122</f>
        <v>0</v>
      </c>
      <c r="IE121" s="60"/>
      <c r="IF121" s="59">
        <f>'[1]TKB-2'!IF122</f>
        <v>0</v>
      </c>
      <c r="IG121" s="60"/>
      <c r="IH121" s="59">
        <f>'[1]TKB-2'!IH122</f>
        <v>0</v>
      </c>
      <c r="II121" s="60"/>
    </row>
    <row r="122" spans="1:243" ht="15.75" customHeight="1" x14ac:dyDescent="0.2">
      <c r="A122" s="296"/>
      <c r="B122" s="299"/>
      <c r="C122" s="302"/>
      <c r="D122" s="47">
        <v>0</v>
      </c>
      <c r="E122" s="293"/>
      <c r="F122" s="61"/>
      <c r="G122" s="62" t="str">
        <f>'[1]TKB-2'!G123</f>
        <v/>
      </c>
      <c r="H122" s="61"/>
      <c r="I122" s="62" t="str">
        <f>'[1]TKB-2'!I123</f>
        <v/>
      </c>
      <c r="J122" s="61"/>
      <c r="K122" s="62" t="str">
        <f>'[1]TKB-2'!K123</f>
        <v/>
      </c>
      <c r="L122" s="61"/>
      <c r="M122" s="62" t="str">
        <f>'[1]TKB-2'!M123</f>
        <v/>
      </c>
      <c r="N122" s="61"/>
      <c r="O122" s="62" t="str">
        <f>'[1]TKB-2'!O123</f>
        <v/>
      </c>
      <c r="P122" s="61"/>
      <c r="Q122" s="62" t="str">
        <f>'[1]TKB-2'!Q123</f>
        <v/>
      </c>
      <c r="R122" s="61"/>
      <c r="S122" s="62" t="str">
        <f>'[1]TKB-2'!S123</f>
        <v/>
      </c>
      <c r="T122" s="61"/>
      <c r="U122" s="62" t="str">
        <f>'[1]TKB-2'!U123</f>
        <v/>
      </c>
      <c r="V122" s="61"/>
      <c r="W122" s="62" t="str">
        <f>'[1]TKB-2'!W123</f>
        <v>V.Trình</v>
      </c>
      <c r="X122" s="61"/>
      <c r="Y122" s="62" t="str">
        <f>'[1]TKB-2'!Y123</f>
        <v>Đ.Tân</v>
      </c>
      <c r="Z122" s="61"/>
      <c r="AA122" s="62" t="str">
        <f>'[1]TKB-2'!AA123</f>
        <v>B.Lợi</v>
      </c>
      <c r="AB122" s="61"/>
      <c r="AC122" s="62" t="str">
        <f>'[1]TKB-2'!AC123</f>
        <v>D.Tiến</v>
      </c>
      <c r="AD122" s="61"/>
      <c r="AE122" s="62" t="str">
        <f>'[1]TKB-2'!AE123</f>
        <v/>
      </c>
      <c r="AF122" s="61"/>
      <c r="AG122" s="62" t="str">
        <f>'[1]TKB-2'!AG123</f>
        <v/>
      </c>
      <c r="AH122" s="61"/>
      <c r="AI122" s="62" t="str">
        <f>'[1]TKB-2'!AI123</f>
        <v/>
      </c>
      <c r="AJ122" s="61"/>
      <c r="AK122" s="62" t="str">
        <f>'[1]TKB-2'!AK123</f>
        <v/>
      </c>
      <c r="AL122" s="61"/>
      <c r="AM122" s="62" t="str">
        <f>'[1]TKB-2'!AM123</f>
        <v/>
      </c>
      <c r="AN122" s="61"/>
      <c r="AO122" s="62" t="str">
        <f>'[1]TKB-2'!AO123</f>
        <v/>
      </c>
      <c r="AP122" s="61"/>
      <c r="AQ122" s="62" t="str">
        <f>'[1]TKB-2'!AQ123</f>
        <v/>
      </c>
      <c r="AR122" s="61"/>
      <c r="AS122" s="62" t="str">
        <f>'[1]TKB-2'!AS123</f>
        <v>T.Tiến</v>
      </c>
      <c r="AT122" s="61"/>
      <c r="AU122" s="62" t="str">
        <f>'[1]TKB-2'!AU123</f>
        <v>H.Vũ</v>
      </c>
      <c r="AV122" s="61"/>
      <c r="AW122" s="62" t="str">
        <f>'[1]TKB-2'!AW123</f>
        <v/>
      </c>
      <c r="AX122" s="61"/>
      <c r="AY122" s="62" t="str">
        <f>'[1]TKB-2'!AY123</f>
        <v/>
      </c>
      <c r="AZ122" s="61"/>
      <c r="BA122" s="62" t="str">
        <f>'[1]TKB-2'!BA123</f>
        <v/>
      </c>
      <c r="BB122" s="61"/>
      <c r="BC122" s="62" t="str">
        <f>'[1]TKB-2'!BC123</f>
        <v/>
      </c>
      <c r="BD122" s="61"/>
      <c r="BE122" s="62" t="str">
        <f>'[1]TKB-2'!BE123</f>
        <v>S.Vinh</v>
      </c>
      <c r="BF122" s="61"/>
      <c r="BG122" s="62" t="str">
        <f>'[1]TKB-2'!BG123</f>
        <v/>
      </c>
      <c r="BH122" s="61"/>
      <c r="BI122" s="62" t="str">
        <f>'[1]TKB-2'!BI123</f>
        <v/>
      </c>
      <c r="BJ122" s="61"/>
      <c r="BK122" s="62" t="str">
        <f>'[1]TKB-2'!BK123</f>
        <v/>
      </c>
      <c r="BL122" s="61"/>
      <c r="BM122" s="62" t="str">
        <f>'[1]TKB-2'!BM123</f>
        <v/>
      </c>
      <c r="BN122" s="61"/>
      <c r="BO122" s="62" t="str">
        <f>'[1]TKB-2'!BO123</f>
        <v>Đ.Thường</v>
      </c>
      <c r="BP122" s="61"/>
      <c r="BQ122" s="62" t="str">
        <f>'[1]TKB-2'!BQ123</f>
        <v/>
      </c>
      <c r="BR122" s="61"/>
      <c r="BS122" s="62" t="str">
        <f>'[1]TKB-2'!BS123</f>
        <v/>
      </c>
      <c r="BT122" s="61"/>
      <c r="BU122" s="62" t="str">
        <f>'[1]TKB-2'!BU123</f>
        <v/>
      </c>
      <c r="BV122" s="61"/>
      <c r="BW122" s="62" t="str">
        <f>'[1]TKB-2'!BW123</f>
        <v/>
      </c>
      <c r="BX122" s="61"/>
      <c r="BY122" s="62" t="str">
        <f>'[1]TKB-2'!BY123</f>
        <v/>
      </c>
      <c r="BZ122" s="61"/>
      <c r="CA122" s="62" t="str">
        <f>'[1]TKB-2'!CA123</f>
        <v/>
      </c>
      <c r="CB122" s="61"/>
      <c r="CC122" s="62" t="str">
        <f>'[1]TKB-2'!CC123</f>
        <v/>
      </c>
      <c r="CD122" s="61"/>
      <c r="CE122" s="62" t="str">
        <f>'[1]TKB-2'!CE123</f>
        <v>H.Toàn</v>
      </c>
      <c r="CF122" s="61"/>
      <c r="CG122" s="62" t="str">
        <f>'[1]TKB-2'!CG123</f>
        <v/>
      </c>
      <c r="CH122" s="61"/>
      <c r="CI122" s="62" t="str">
        <f>'[1]TKB-2'!CI123</f>
        <v/>
      </c>
      <c r="CJ122" s="61"/>
      <c r="CK122" s="62" t="str">
        <f>'[1]TKB-2'!CK123</f>
        <v/>
      </c>
      <c r="CL122" s="61"/>
      <c r="CM122" s="62" t="str">
        <f>'[1]TKB-2'!CM123</f>
        <v/>
      </c>
      <c r="CN122" s="61"/>
      <c r="CO122" s="62" t="str">
        <f>'[1]TKB-2'!CO123</f>
        <v/>
      </c>
      <c r="CP122" s="61"/>
      <c r="CQ122" s="62" t="str">
        <f>'[1]TKB-2'!CQ123</f>
        <v/>
      </c>
      <c r="CR122" s="61"/>
      <c r="CS122" s="62" t="str">
        <f>'[1]TKB-2'!CS123</f>
        <v/>
      </c>
      <c r="CT122" s="61"/>
      <c r="CU122" s="62" t="str">
        <f>'[1]TKB-2'!CU123</f>
        <v/>
      </c>
      <c r="CV122" s="61"/>
      <c r="CW122" s="62" t="str">
        <f>'[1]TKB-2'!CW123</f>
        <v/>
      </c>
      <c r="CX122" s="61"/>
      <c r="CY122" s="62" t="str">
        <f>'[1]TKB-2'!CY123</f>
        <v>Th.Cúc</v>
      </c>
      <c r="CZ122" s="61"/>
      <c r="DA122" s="62" t="str">
        <f>'[1]TKB-2'!DA123</f>
        <v>N.Khang</v>
      </c>
      <c r="DB122" s="61"/>
      <c r="DC122" s="62" t="str">
        <f>'[1]TKB-2'!DC123</f>
        <v/>
      </c>
      <c r="DD122" s="61"/>
      <c r="DE122" s="62" t="str">
        <f>'[1]TKB-2'!DE123</f>
        <v>A.Nhân</v>
      </c>
      <c r="DF122" s="61"/>
      <c r="DG122" s="62" t="str">
        <f>'[1]TKB-2'!DG123</f>
        <v/>
      </c>
      <c r="DH122" s="61"/>
      <c r="DI122" s="62" t="str">
        <f>'[1]TKB-2'!DI123</f>
        <v>Đ.Nguyên</v>
      </c>
      <c r="DJ122" s="61"/>
      <c r="DK122" s="62" t="str">
        <f>'[1]TKB-2'!DK123</f>
        <v>TG-KTE3</v>
      </c>
      <c r="DL122" s="61"/>
      <c r="DM122" s="62" t="str">
        <f>'[1]TKB-2'!DM123</f>
        <v/>
      </c>
      <c r="DN122" s="61"/>
      <c r="DO122" s="62" t="str">
        <f>'[1]TKB-2'!DO123</f>
        <v/>
      </c>
      <c r="DP122" s="61"/>
      <c r="DQ122" s="62" t="str">
        <f>'[1]TKB-2'!DQ123</f>
        <v/>
      </c>
      <c r="DR122" s="61"/>
      <c r="DS122" s="62" t="str">
        <f>'[1]TKB-2'!DS123</f>
        <v/>
      </c>
      <c r="DT122" s="61"/>
      <c r="DU122" s="62" t="str">
        <f>'[1]TKB-2'!DU123</f>
        <v/>
      </c>
      <c r="DV122" s="61"/>
      <c r="DW122" s="62" t="str">
        <f>'[1]TKB-2'!DW123</f>
        <v/>
      </c>
      <c r="DX122" s="61"/>
      <c r="DY122" s="62" t="str">
        <f>'[1]TKB-2'!DY123</f>
        <v/>
      </c>
      <c r="DZ122" s="61"/>
      <c r="EA122" s="62" t="str">
        <f>'[1]TKB-2'!EA123</f>
        <v/>
      </c>
      <c r="EB122" s="61"/>
      <c r="EC122" s="62" t="str">
        <f>'[1]TKB-2'!EC123</f>
        <v/>
      </c>
      <c r="ED122" s="61"/>
      <c r="EE122" s="62" t="str">
        <f>'[1]TKB-2'!EE123</f>
        <v/>
      </c>
      <c r="EF122" s="61"/>
      <c r="EG122" s="62" t="str">
        <f>'[1]TKB-2'!EG123</f>
        <v>T.Công</v>
      </c>
      <c r="EH122" s="61"/>
      <c r="EI122" s="62" t="str">
        <f>'[1]TKB-2'!EI123</f>
        <v/>
      </c>
      <c r="EJ122" s="61"/>
      <c r="EK122" s="62" t="str">
        <f>'[1]TKB-2'!EK123</f>
        <v/>
      </c>
      <c r="EL122" s="61"/>
      <c r="EM122" s="62" t="str">
        <f>'[1]TKB-2'!EM123</f>
        <v/>
      </c>
      <c r="EN122" s="61"/>
      <c r="EO122" s="62" t="str">
        <f>'[1]TKB-2'!EO123</f>
        <v/>
      </c>
      <c r="EP122" s="61"/>
      <c r="EQ122" s="62" t="str">
        <f>'[1]TKB-2'!EQ123</f>
        <v/>
      </c>
      <c r="ER122" s="61"/>
      <c r="ES122" s="62" t="str">
        <f>'[1]TKB-2'!ES123</f>
        <v>Th.Linh</v>
      </c>
      <c r="ET122" s="61"/>
      <c r="EU122" s="62" t="str">
        <f>'[1]TKB-2'!EU123</f>
        <v>M.Trí(KH)</v>
      </c>
      <c r="EV122" s="61"/>
      <c r="EW122" s="62" t="str">
        <f>'[1]TKB-2'!EW123</f>
        <v/>
      </c>
      <c r="EX122" s="61"/>
      <c r="EY122" s="62" t="str">
        <f>'[1]TKB-2'!EY123</f>
        <v>T.Sơn</v>
      </c>
      <c r="EZ122" s="61"/>
      <c r="FA122" s="62" t="str">
        <f>'[1]TKB-2'!FA123</f>
        <v/>
      </c>
      <c r="FB122" s="61"/>
      <c r="FC122" s="62" t="str">
        <f>'[1]TKB-2'!FC123</f>
        <v>Đ.Đức</v>
      </c>
      <c r="FD122" s="61"/>
      <c r="FE122" s="62" t="str">
        <f>'[1]TKB-2'!FE123</f>
        <v/>
      </c>
      <c r="FF122" s="61"/>
      <c r="FG122" s="62" t="str">
        <f>'[1]TKB-2'!FG123</f>
        <v>M.Xanh</v>
      </c>
      <c r="FH122" s="61"/>
      <c r="FI122" s="62" t="str">
        <f>'[1]TKB-2'!FI123</f>
        <v/>
      </c>
      <c r="FJ122" s="61"/>
      <c r="FK122" s="62" t="str">
        <f>'[1]TKB-2'!FK123</f>
        <v>X.Hội</v>
      </c>
      <c r="FL122" s="61"/>
      <c r="FM122" s="62" t="str">
        <f>'[1]TKB-2'!FM123</f>
        <v/>
      </c>
      <c r="FN122" s="61"/>
      <c r="FO122" s="62" t="str">
        <f>'[1]TKB-2'!FO123</f>
        <v/>
      </c>
      <c r="FP122" s="61"/>
      <c r="FQ122" s="62" t="str">
        <f>'[1]TKB-2'!FQ123</f>
        <v/>
      </c>
      <c r="FR122" s="61"/>
      <c r="FS122" s="62" t="str">
        <f>'[1]TKB-2'!FS123</f>
        <v/>
      </c>
      <c r="FT122" s="61"/>
      <c r="FU122" s="62" t="str">
        <f>'[1]TKB-2'!FU123</f>
        <v>M.Linh</v>
      </c>
      <c r="FV122" s="61"/>
      <c r="FW122" s="62" t="str">
        <f>'[1]TKB-2'!FW123</f>
        <v/>
      </c>
      <c r="FX122" s="61"/>
      <c r="FY122" s="62" t="str">
        <f>'[1]TKB-2'!FY123</f>
        <v/>
      </c>
      <c r="FZ122" s="61"/>
      <c r="GA122" s="62" t="str">
        <f>'[1]TKB-2'!GA123</f>
        <v/>
      </c>
      <c r="GB122" s="61"/>
      <c r="GC122" s="62" t="str">
        <f>'[1]TKB-2'!GC123</f>
        <v/>
      </c>
      <c r="GD122" s="61"/>
      <c r="GE122" s="62" t="str">
        <f>'[1]TKB-2'!GE123</f>
        <v/>
      </c>
      <c r="GF122" s="61"/>
      <c r="GG122" s="62" t="str">
        <f>'[1]TKB-2'!GG123</f>
        <v/>
      </c>
      <c r="GH122" s="61"/>
      <c r="GI122" s="62" t="str">
        <f>'[1]TKB-2'!GI123</f>
        <v/>
      </c>
      <c r="GJ122" s="61"/>
      <c r="GK122" s="62" t="str">
        <f>'[1]TKB-2'!GK123</f>
        <v/>
      </c>
      <c r="GL122" s="61"/>
      <c r="GM122" s="62" t="str">
        <f>'[1]TKB-2'!GM123</f>
        <v/>
      </c>
      <c r="GN122" s="61"/>
      <c r="GO122" s="62" t="str">
        <f>'[1]TKB-2'!GO123</f>
        <v/>
      </c>
      <c r="GP122" s="61"/>
      <c r="GQ122" s="62" t="str">
        <f>'[1]TKB-2'!GQ123</f>
        <v/>
      </c>
      <c r="GR122" s="61"/>
      <c r="GS122" s="62" t="str">
        <f>'[1]TKB-2'!GS123</f>
        <v/>
      </c>
      <c r="GT122" s="61"/>
      <c r="GU122" s="62" t="str">
        <f>'[1]TKB-2'!GU123</f>
        <v/>
      </c>
      <c r="GV122" s="61"/>
      <c r="GW122" s="62" t="str">
        <f>'[1]TKB-2'!GW123</f>
        <v/>
      </c>
      <c r="GX122" s="61"/>
      <c r="GY122" s="62" t="str">
        <f>'[1]TKB-2'!GY123</f>
        <v/>
      </c>
      <c r="GZ122" s="61"/>
      <c r="HA122" s="62" t="str">
        <f>'[1]TKB-2'!HA123</f>
        <v/>
      </c>
      <c r="HB122" s="61"/>
      <c r="HC122" s="62" t="str">
        <f>'[1]TKB-2'!HC123</f>
        <v/>
      </c>
      <c r="HD122" s="61"/>
      <c r="HE122" s="62" t="str">
        <f>'[1]TKB-2'!HE123</f>
        <v/>
      </c>
      <c r="HF122" s="61"/>
      <c r="HG122" s="62" t="str">
        <f>'[1]TKB-2'!HG123</f>
        <v/>
      </c>
      <c r="HH122" s="61"/>
      <c r="HI122" s="62" t="str">
        <f>'[1]TKB-2'!HI123</f>
        <v/>
      </c>
      <c r="HJ122" s="61"/>
      <c r="HK122" s="62" t="str">
        <f>'[1]TKB-2'!HK123</f>
        <v/>
      </c>
      <c r="HL122" s="61"/>
      <c r="HM122" s="62" t="str">
        <f>'[1]TKB-2'!HM123</f>
        <v/>
      </c>
      <c r="HN122" s="61"/>
      <c r="HO122" s="62" t="str">
        <f>'[1]TKB-2'!HO123</f>
        <v/>
      </c>
      <c r="HP122" s="61"/>
      <c r="HQ122" s="62" t="str">
        <f>'[1]TKB-2'!HQ123</f>
        <v/>
      </c>
      <c r="HR122" s="61"/>
      <c r="HS122" s="62" t="str">
        <f>'[1]TKB-2'!HS123</f>
        <v/>
      </c>
      <c r="HT122" s="61"/>
      <c r="HU122" s="62" t="str">
        <f>'[1]TKB-2'!HU123</f>
        <v/>
      </c>
      <c r="HV122" s="61"/>
      <c r="HW122" s="62" t="str">
        <f>'[1]TKB-2'!HW123</f>
        <v/>
      </c>
      <c r="HX122" s="61"/>
      <c r="HY122" s="62" t="str">
        <f>'[1]TKB-2'!HY123</f>
        <v/>
      </c>
      <c r="HZ122" s="61"/>
      <c r="IA122" s="62" t="str">
        <f>'[1]TKB-2'!IA123</f>
        <v/>
      </c>
      <c r="IB122" s="61"/>
      <c r="IC122" s="62" t="str">
        <f>'[1]TKB-2'!IC123</f>
        <v/>
      </c>
      <c r="ID122" s="61"/>
      <c r="IE122" s="62" t="str">
        <f>'[1]TKB-2'!IE123</f>
        <v/>
      </c>
      <c r="IF122" s="61"/>
      <c r="IG122" s="62" t="str">
        <f>'[1]TKB-2'!IG123</f>
        <v/>
      </c>
      <c r="IH122" s="61"/>
      <c r="II122" s="62" t="str">
        <f>'[1]TKB-2'!II123</f>
        <v/>
      </c>
    </row>
    <row r="123" spans="1:243" ht="15.75" customHeight="1" x14ac:dyDescent="0.2">
      <c r="A123" s="296"/>
      <c r="B123" s="299"/>
      <c r="C123" s="302"/>
      <c r="D123" s="50">
        <v>0</v>
      </c>
      <c r="E123" s="294" t="s">
        <v>16</v>
      </c>
      <c r="F123" s="55">
        <f>'[1]TKB-2'!F124</f>
        <v>0</v>
      </c>
      <c r="G123" s="56"/>
      <c r="H123" s="55">
        <f>'[1]TKB-2'!H124</f>
        <v>0</v>
      </c>
      <c r="I123" s="56"/>
      <c r="J123" s="55">
        <f>'[1]TKB-2'!J124</f>
        <v>0</v>
      </c>
      <c r="K123" s="56"/>
      <c r="L123" s="55">
        <f>'[1]TKB-2'!L124</f>
        <v>0</v>
      </c>
      <c r="M123" s="56"/>
      <c r="N123" s="55" t="str">
        <f>'[1]TKB-2'!N124</f>
        <v>A2-203</v>
      </c>
      <c r="O123" s="56"/>
      <c r="P123" s="55" t="str">
        <f>'[1]TKB-2'!P124</f>
        <v>A4-303</v>
      </c>
      <c r="Q123" s="56"/>
      <c r="R123" s="55" t="str">
        <f>'[1]TKB-2'!R124</f>
        <v>A2-303</v>
      </c>
      <c r="S123" s="56"/>
      <c r="T123" s="55" t="str">
        <f>'[1]TKB-2'!T124</f>
        <v>A2-304</v>
      </c>
      <c r="U123" s="56"/>
      <c r="V123" s="55">
        <f>'[1]TKB-2'!V124</f>
        <v>0</v>
      </c>
      <c r="W123" s="56"/>
      <c r="X123" s="55">
        <f>'[1]TKB-2'!X124</f>
        <v>0</v>
      </c>
      <c r="Y123" s="56"/>
      <c r="Z123" s="55">
        <f>'[1]TKB-2'!Z124</f>
        <v>0</v>
      </c>
      <c r="AA123" s="56"/>
      <c r="AB123" s="55">
        <f>'[1]TKB-2'!AB124</f>
        <v>0</v>
      </c>
      <c r="AC123" s="56"/>
      <c r="AD123" s="55" t="str">
        <f>'[1]TKB-2'!AD124</f>
        <v>B2-101</v>
      </c>
      <c r="AE123" s="56"/>
      <c r="AF123" s="55" t="str">
        <f>'[1]TKB-2'!AF124</f>
        <v>B2-102</v>
      </c>
      <c r="AG123" s="56"/>
      <c r="AH123" s="55" t="str">
        <f>'[1]TKB-2'!AH124</f>
        <v>B2-103</v>
      </c>
      <c r="AI123" s="56"/>
      <c r="AJ123" s="55">
        <f>'[1]TKB-2'!AJ124</f>
        <v>0</v>
      </c>
      <c r="AK123" s="56"/>
      <c r="AL123" s="55">
        <f>'[1]TKB-2'!AL124</f>
        <v>0</v>
      </c>
      <c r="AM123" s="56"/>
      <c r="AN123" s="55" t="str">
        <f>'[1]TKB-2'!AN124</f>
        <v>A4-401</v>
      </c>
      <c r="AO123" s="56"/>
      <c r="AP123" s="55">
        <f>'[1]TKB-2'!AP124</f>
        <v>0</v>
      </c>
      <c r="AQ123" s="56"/>
      <c r="AR123" s="55">
        <f>'[1]TKB-2'!AR124</f>
        <v>0</v>
      </c>
      <c r="AS123" s="56"/>
      <c r="AT123" s="55">
        <f>'[1]TKB-2'!AT124</f>
        <v>0</v>
      </c>
      <c r="AU123" s="56"/>
      <c r="AV123" s="55" t="str">
        <f>'[1]TKB-2'!AV124</f>
        <v>B2-201</v>
      </c>
      <c r="AW123" s="56"/>
      <c r="AX123" s="55" t="str">
        <f>'[1]TKB-2'!AX124</f>
        <v>B2-208C</v>
      </c>
      <c r="AY123" s="56"/>
      <c r="AZ123" s="55">
        <f>'[1]TKB-2'!AZ124</f>
        <v>0</v>
      </c>
      <c r="BA123" s="56"/>
      <c r="BB123" s="55" t="str">
        <f>'[1]TKB-2'!BB124</f>
        <v>A2-305</v>
      </c>
      <c r="BC123" s="56"/>
      <c r="BD123" s="55">
        <f>'[1]TKB-2'!BD124</f>
        <v>0</v>
      </c>
      <c r="BE123" s="56"/>
      <c r="BF123" s="55" t="str">
        <f>'[1]TKB-2'!BF124</f>
        <v>B2-204</v>
      </c>
      <c r="BG123" s="56"/>
      <c r="BH123" s="55">
        <f>'[1]TKB-2'!BH124</f>
        <v>0</v>
      </c>
      <c r="BI123" s="56"/>
      <c r="BJ123" s="55">
        <f>'[1]TKB-2'!BJ124</f>
        <v>0</v>
      </c>
      <c r="BK123" s="56"/>
      <c r="BL123" s="55" t="str">
        <f>'[1]TKB-2'!BL124</f>
        <v>A4-203</v>
      </c>
      <c r="BM123" s="56"/>
      <c r="BN123" s="55">
        <f>'[1]TKB-2'!BN124</f>
        <v>0</v>
      </c>
      <c r="BO123" s="56"/>
      <c r="BP123" s="55" t="str">
        <f>'[1]TKB-2'!BP124</f>
        <v>B2-301</v>
      </c>
      <c r="BQ123" s="56"/>
      <c r="BR123" s="55">
        <f>'[1]TKB-2'!BR124</f>
        <v>0</v>
      </c>
      <c r="BS123" s="56"/>
      <c r="BT123" s="55">
        <f>'[1]TKB-2'!BT124</f>
        <v>0</v>
      </c>
      <c r="BU123" s="56"/>
      <c r="BV123" s="55">
        <f>'[1]TKB-2'!BV124</f>
        <v>0</v>
      </c>
      <c r="BW123" s="56"/>
      <c r="BX123" s="55" t="str">
        <f>'[1]TKB-2'!BX124</f>
        <v>A.XUONG2</v>
      </c>
      <c r="BY123" s="56"/>
      <c r="BZ123" s="55" t="str">
        <f>'[1]TKB-2'!BZ124</f>
        <v>A.XUONG3</v>
      </c>
      <c r="CA123" s="56"/>
      <c r="CB123" s="55">
        <f>'[1]TKB-2'!CB124</f>
        <v>0</v>
      </c>
      <c r="CC123" s="56"/>
      <c r="CD123" s="55">
        <f>'[1]TKB-2'!CD124</f>
        <v>0</v>
      </c>
      <c r="CE123" s="56"/>
      <c r="CF123" s="55" t="str">
        <f>'[1]TKB-2'!CF124</f>
        <v>B2-207C</v>
      </c>
      <c r="CG123" s="56"/>
      <c r="CH123" s="55" t="str">
        <f>'[1]TKB-2'!CH124</f>
        <v>A.SAN1</v>
      </c>
      <c r="CI123" s="56"/>
      <c r="CJ123" s="55" t="str">
        <f>'[1]TKB-2'!CJ124</f>
        <v>A.SAN2</v>
      </c>
      <c r="CK123" s="56"/>
      <c r="CL123" s="55" t="str">
        <f>'[1]TKB-2'!CL124</f>
        <v>B2-304</v>
      </c>
      <c r="CM123" s="56"/>
      <c r="CN123" s="55">
        <f>'[1]TKB-2'!CN124</f>
        <v>0</v>
      </c>
      <c r="CO123" s="56"/>
      <c r="CP123" s="55">
        <f>'[1]TKB-2'!CP124</f>
        <v>0</v>
      </c>
      <c r="CQ123" s="56"/>
      <c r="CR123" s="55">
        <f>'[1]TKB-2'!CR124</f>
        <v>0</v>
      </c>
      <c r="CS123" s="56"/>
      <c r="CT123" s="55">
        <f>'[1]TKB-2'!CT124</f>
        <v>0</v>
      </c>
      <c r="CU123" s="56"/>
      <c r="CV123" s="55">
        <f>'[1]TKB-2'!CV124</f>
        <v>0</v>
      </c>
      <c r="CW123" s="56"/>
      <c r="CX123" s="55">
        <f>'[1]TKB-2'!CX124</f>
        <v>0</v>
      </c>
      <c r="CY123" s="56"/>
      <c r="CZ123" s="55">
        <f>'[1]TKB-2'!CZ124</f>
        <v>0</v>
      </c>
      <c r="DA123" s="56"/>
      <c r="DB123" s="55">
        <f>'[1]TKB-2'!DB124</f>
        <v>0</v>
      </c>
      <c r="DC123" s="56"/>
      <c r="DD123" s="55">
        <f>'[1]TKB-2'!DD124</f>
        <v>0</v>
      </c>
      <c r="DE123" s="56"/>
      <c r="DF123" s="55">
        <f>'[1]TKB-2'!DF124</f>
        <v>0</v>
      </c>
      <c r="DG123" s="56"/>
      <c r="DH123" s="55">
        <f>'[1]TKB-2'!DH124</f>
        <v>0</v>
      </c>
      <c r="DI123" s="56"/>
      <c r="DJ123" s="55">
        <f>'[1]TKB-2'!DJ124</f>
        <v>0</v>
      </c>
      <c r="DK123" s="56"/>
      <c r="DL123" s="55" t="str">
        <f>'[1]TKB-2'!DL124</f>
        <v>B2-401</v>
      </c>
      <c r="DM123" s="56"/>
      <c r="DN123" s="55" t="str">
        <f>'[1]TKB-2'!DN124</f>
        <v>B2-402</v>
      </c>
      <c r="DO123" s="56"/>
      <c r="DP123" s="55" t="str">
        <f>'[1]TKB-2'!DP124</f>
        <v>B2-403</v>
      </c>
      <c r="DQ123" s="56"/>
      <c r="DR123" s="55" t="str">
        <f>'[1]TKB-2'!DR124</f>
        <v>B2-404</v>
      </c>
      <c r="DS123" s="56"/>
      <c r="DT123" s="55">
        <f>'[1]TKB-2'!DT124</f>
        <v>0</v>
      </c>
      <c r="DU123" s="56"/>
      <c r="DV123" s="55" t="str">
        <f>'[1]TKB-2'!DV124</f>
        <v>B.SAN1</v>
      </c>
      <c r="DW123" s="56"/>
      <c r="DX123" s="55" t="str">
        <f>'[1]TKB-2'!DX124</f>
        <v>B2-306</v>
      </c>
      <c r="DY123" s="56"/>
      <c r="DZ123" s="55">
        <f>'[1]TKB-2'!DZ124</f>
        <v>0</v>
      </c>
      <c r="EA123" s="56"/>
      <c r="EB123" s="55">
        <f>'[1]TKB-2'!EB124</f>
        <v>0</v>
      </c>
      <c r="EC123" s="56"/>
      <c r="ED123" s="55">
        <f>'[1]TKB-2'!ED124</f>
        <v>0</v>
      </c>
      <c r="EE123" s="56"/>
      <c r="EF123" s="55">
        <f>'[1]TKB-2'!EF124</f>
        <v>0</v>
      </c>
      <c r="EG123" s="56"/>
      <c r="EH123" s="55">
        <f>'[1]TKB-2'!EH124</f>
        <v>0</v>
      </c>
      <c r="EI123" s="56"/>
      <c r="EJ123" s="55">
        <f>'[1]TKB-2'!EJ124</f>
        <v>0</v>
      </c>
      <c r="EK123" s="56"/>
      <c r="EL123" s="55">
        <f>'[1]TKB-2'!EL124</f>
        <v>0</v>
      </c>
      <c r="EM123" s="56"/>
      <c r="EN123" s="55">
        <f>'[1]TKB-2'!EN124</f>
        <v>0</v>
      </c>
      <c r="EO123" s="56"/>
      <c r="EP123" s="55">
        <f>'[1]TKB-2'!EP124</f>
        <v>0</v>
      </c>
      <c r="EQ123" s="56"/>
      <c r="ER123" s="55">
        <f>'[1]TKB-2'!ER124</f>
        <v>0</v>
      </c>
      <c r="ES123" s="56"/>
      <c r="ET123" s="55">
        <f>'[1]TKB-2'!ET124</f>
        <v>0</v>
      </c>
      <c r="EU123" s="56"/>
      <c r="EV123" s="55">
        <f>'[1]TKB-2'!EV124</f>
        <v>0</v>
      </c>
      <c r="EW123" s="56"/>
      <c r="EX123" s="55">
        <f>'[1]TKB-2'!EX124</f>
        <v>0</v>
      </c>
      <c r="EY123" s="56"/>
      <c r="EZ123" s="55">
        <f>'[1]TKB-2'!EZ124</f>
        <v>0</v>
      </c>
      <c r="FA123" s="56"/>
      <c r="FB123" s="55">
        <f>'[1]TKB-2'!FB124</f>
        <v>0</v>
      </c>
      <c r="FC123" s="56"/>
      <c r="FD123" s="55">
        <f>'[1]TKB-2'!FD124</f>
        <v>0</v>
      </c>
      <c r="FE123" s="56"/>
      <c r="FF123" s="55">
        <f>'[1]TKB-2'!FF124</f>
        <v>0</v>
      </c>
      <c r="FG123" s="56"/>
      <c r="FH123" s="55">
        <f>'[1]TKB-2'!FH124</f>
        <v>0</v>
      </c>
      <c r="FI123" s="56"/>
      <c r="FJ123" s="55">
        <f>'[1]TKB-2'!FJ124</f>
        <v>0</v>
      </c>
      <c r="FK123" s="56"/>
      <c r="FL123" s="55">
        <f>'[1]TKB-2'!FL124</f>
        <v>0</v>
      </c>
      <c r="FM123" s="56"/>
      <c r="FN123" s="55">
        <f>'[1]TKB-2'!FN124</f>
        <v>0</v>
      </c>
      <c r="FO123" s="56"/>
      <c r="FP123" s="55">
        <f>'[1]TKB-2'!FP124</f>
        <v>0</v>
      </c>
      <c r="FQ123" s="56"/>
      <c r="FR123" s="55">
        <f>'[1]TKB-2'!FR124</f>
        <v>0</v>
      </c>
      <c r="FS123" s="56"/>
      <c r="FT123" s="55">
        <f>'[1]TKB-2'!FT124</f>
        <v>0</v>
      </c>
      <c r="FU123" s="56"/>
      <c r="FV123" s="55">
        <f>'[1]TKB-2'!FV124</f>
        <v>0</v>
      </c>
      <c r="FW123" s="56"/>
      <c r="FX123" s="55">
        <f>'[1]TKB-2'!FX124</f>
        <v>0</v>
      </c>
      <c r="FY123" s="56"/>
      <c r="FZ123" s="55">
        <f>'[1]TKB-2'!FZ124</f>
        <v>0</v>
      </c>
      <c r="GA123" s="56"/>
      <c r="GB123" s="55">
        <f>'[1]TKB-2'!GB124</f>
        <v>0</v>
      </c>
      <c r="GC123" s="56"/>
      <c r="GD123" s="55">
        <f>'[1]TKB-2'!GD124</f>
        <v>0</v>
      </c>
      <c r="GE123" s="56"/>
      <c r="GF123" s="55">
        <f>'[1]TKB-2'!GF124</f>
        <v>0</v>
      </c>
      <c r="GG123" s="56"/>
      <c r="GH123" s="55">
        <f>'[1]TKB-2'!GH124</f>
        <v>0</v>
      </c>
      <c r="GI123" s="56"/>
      <c r="GJ123" s="55">
        <f>'[1]TKB-2'!GJ124</f>
        <v>0</v>
      </c>
      <c r="GK123" s="56"/>
      <c r="GL123" s="55">
        <f>'[1]TKB-2'!GL124</f>
        <v>0</v>
      </c>
      <c r="GM123" s="56"/>
      <c r="GN123" s="55">
        <f>'[1]TKB-2'!GN124</f>
        <v>0</v>
      </c>
      <c r="GO123" s="56"/>
      <c r="GP123" s="55">
        <f>'[1]TKB-2'!GP124</f>
        <v>0</v>
      </c>
      <c r="GQ123" s="56"/>
      <c r="GR123" s="55">
        <f>'[1]TKB-2'!GR124</f>
        <v>0</v>
      </c>
      <c r="GS123" s="56"/>
      <c r="GT123" s="55">
        <f>'[1]TKB-2'!GT124</f>
        <v>0</v>
      </c>
      <c r="GU123" s="56"/>
      <c r="GV123" s="55">
        <f>'[1]TKB-2'!GV124</f>
        <v>0</v>
      </c>
      <c r="GW123" s="56"/>
      <c r="GX123" s="55">
        <f>'[1]TKB-2'!GX124</f>
        <v>0</v>
      </c>
      <c r="GY123" s="56"/>
      <c r="GZ123" s="55">
        <f>'[1]TKB-2'!GZ124</f>
        <v>0</v>
      </c>
      <c r="HA123" s="56"/>
      <c r="HB123" s="55">
        <f>'[1]TKB-2'!HB124</f>
        <v>0</v>
      </c>
      <c r="HC123" s="56"/>
      <c r="HD123" s="55">
        <f>'[1]TKB-2'!HD124</f>
        <v>0</v>
      </c>
      <c r="HE123" s="56"/>
      <c r="HF123" s="55">
        <f>'[1]TKB-2'!HF124</f>
        <v>0</v>
      </c>
      <c r="HG123" s="56"/>
      <c r="HH123" s="55">
        <f>'[1]TKB-2'!HH124</f>
        <v>0</v>
      </c>
      <c r="HI123" s="56"/>
      <c r="HJ123" s="55">
        <f>'[1]TKB-2'!HJ124</f>
        <v>0</v>
      </c>
      <c r="HK123" s="56"/>
      <c r="HL123" s="55">
        <f>'[1]TKB-2'!HL124</f>
        <v>0</v>
      </c>
      <c r="HM123" s="56"/>
      <c r="HN123" s="55">
        <f>'[1]TKB-2'!HN124</f>
        <v>0</v>
      </c>
      <c r="HO123" s="56"/>
      <c r="HP123" s="55">
        <f>'[1]TKB-2'!HP124</f>
        <v>0</v>
      </c>
      <c r="HQ123" s="56"/>
      <c r="HR123" s="55">
        <f>'[1]TKB-2'!HR124</f>
        <v>0</v>
      </c>
      <c r="HS123" s="56"/>
      <c r="HT123" s="55">
        <f>'[1]TKB-2'!HT124</f>
        <v>0</v>
      </c>
      <c r="HU123" s="56"/>
      <c r="HV123" s="55">
        <f>'[1]TKB-2'!HV124</f>
        <v>0</v>
      </c>
      <c r="HW123" s="56"/>
      <c r="HX123" s="55">
        <f>'[1]TKB-2'!HX124</f>
        <v>0</v>
      </c>
      <c r="HY123" s="56"/>
      <c r="HZ123" s="55">
        <f>'[1]TKB-2'!HZ124</f>
        <v>0</v>
      </c>
      <c r="IA123" s="56"/>
      <c r="IB123" s="55">
        <f>'[1]TKB-2'!IB124</f>
        <v>0</v>
      </c>
      <c r="IC123" s="56"/>
      <c r="ID123" s="55">
        <f>'[1]TKB-2'!ID124</f>
        <v>0</v>
      </c>
      <c r="IE123" s="56"/>
      <c r="IF123" s="55">
        <f>'[1]TKB-2'!IF124</f>
        <v>0</v>
      </c>
      <c r="IG123" s="56"/>
      <c r="IH123" s="55">
        <f>'[1]TKB-2'!IH124</f>
        <v>0</v>
      </c>
      <c r="II123" s="56"/>
    </row>
    <row r="124" spans="1:243" ht="15.75" customHeight="1" x14ac:dyDescent="0.2">
      <c r="A124" s="296"/>
      <c r="B124" s="299"/>
      <c r="C124" s="302"/>
      <c r="D124" s="42" t="s">
        <v>17</v>
      </c>
      <c r="E124" s="293"/>
      <c r="F124" s="63"/>
      <c r="G124" s="64" t="str">
        <f>'[1]TKB-2'!G125</f>
        <v/>
      </c>
      <c r="H124" s="63"/>
      <c r="I124" s="64" t="str">
        <f>'[1]TKB-2'!I125</f>
        <v/>
      </c>
      <c r="J124" s="63"/>
      <c r="K124" s="64" t="str">
        <f>'[1]TKB-2'!K125</f>
        <v/>
      </c>
      <c r="L124" s="63"/>
      <c r="M124" s="64" t="str">
        <f>'[1]TKB-2'!M125</f>
        <v/>
      </c>
      <c r="N124" s="63"/>
      <c r="O124" s="64" t="str">
        <f>'[1]TKB-2'!O125</f>
        <v>N.Cường</v>
      </c>
      <c r="P124" s="63"/>
      <c r="Q124" s="64" t="str">
        <f>'[1]TKB-2'!Q125</f>
        <v>Đ.Châu</v>
      </c>
      <c r="R124" s="63"/>
      <c r="S124" s="64" t="str">
        <f>'[1]TKB-2'!S125</f>
        <v>Q.Hùng</v>
      </c>
      <c r="T124" s="63"/>
      <c r="U124" s="64" t="str">
        <f>'[1]TKB-2'!U125</f>
        <v>V.Trạm</v>
      </c>
      <c r="V124" s="63"/>
      <c r="W124" s="64" t="str">
        <f>'[1]TKB-2'!W125</f>
        <v/>
      </c>
      <c r="X124" s="63"/>
      <c r="Y124" s="64" t="str">
        <f>'[1]TKB-2'!Y125</f>
        <v/>
      </c>
      <c r="Z124" s="63"/>
      <c r="AA124" s="64" t="str">
        <f>'[1]TKB-2'!AA125</f>
        <v/>
      </c>
      <c r="AB124" s="63"/>
      <c r="AC124" s="64" t="str">
        <f>'[1]TKB-2'!AC125</f>
        <v/>
      </c>
      <c r="AD124" s="63"/>
      <c r="AE124" s="64" t="str">
        <f>'[1]TKB-2'!AE125</f>
        <v>Th.Diễm</v>
      </c>
      <c r="AF124" s="63"/>
      <c r="AG124" s="64" t="str">
        <f>'[1]TKB-2'!AG125</f>
        <v>T.Tiến</v>
      </c>
      <c r="AH124" s="63"/>
      <c r="AI124" s="64" t="str">
        <f>'[1]TKB-2'!AI125</f>
        <v>Đ.Đức</v>
      </c>
      <c r="AJ124" s="63"/>
      <c r="AK124" s="64" t="str">
        <f>'[1]TKB-2'!AK125</f>
        <v/>
      </c>
      <c r="AL124" s="63"/>
      <c r="AM124" s="64" t="str">
        <f>'[1]TKB-2'!AM125</f>
        <v/>
      </c>
      <c r="AN124" s="63"/>
      <c r="AO124" s="64" t="str">
        <f>'[1]TKB-2'!AO125</f>
        <v>Th.Dương</v>
      </c>
      <c r="AP124" s="63"/>
      <c r="AQ124" s="64" t="str">
        <f>'[1]TKB-2'!AQ125</f>
        <v/>
      </c>
      <c r="AR124" s="63"/>
      <c r="AS124" s="64" t="str">
        <f>'[1]TKB-2'!AS125</f>
        <v/>
      </c>
      <c r="AT124" s="63"/>
      <c r="AU124" s="64" t="str">
        <f>'[1]TKB-2'!AU125</f>
        <v/>
      </c>
      <c r="AV124" s="63"/>
      <c r="AW124" s="64" t="str">
        <f>'[1]TKB-2'!AW125</f>
        <v>Tr.Thức</v>
      </c>
      <c r="AX124" s="63"/>
      <c r="AY124" s="64" t="str">
        <f>'[1]TKB-2'!AY125</f>
        <v>H.Dũng</v>
      </c>
      <c r="AZ124" s="63"/>
      <c r="BA124" s="64" t="str">
        <f>'[1]TKB-2'!BA125</f>
        <v/>
      </c>
      <c r="BB124" s="63"/>
      <c r="BC124" s="64" t="str">
        <f>'[1]TKB-2'!BC125</f>
        <v>Th.Vũ</v>
      </c>
      <c r="BD124" s="63"/>
      <c r="BE124" s="64" t="str">
        <f>'[1]TKB-2'!BE125</f>
        <v/>
      </c>
      <c r="BF124" s="63"/>
      <c r="BG124" s="64" t="str">
        <f>'[1]TKB-2'!BG125</f>
        <v>Q.Thuận</v>
      </c>
      <c r="BH124" s="63"/>
      <c r="BI124" s="64" t="str">
        <f>'[1]TKB-2'!BI125</f>
        <v/>
      </c>
      <c r="BJ124" s="63"/>
      <c r="BK124" s="64" t="str">
        <f>'[1]TKB-2'!BK125</f>
        <v/>
      </c>
      <c r="BL124" s="63"/>
      <c r="BM124" s="64" t="str">
        <f>'[1]TKB-2'!BM125</f>
        <v>H.Toàn</v>
      </c>
      <c r="BN124" s="63"/>
      <c r="BO124" s="64" t="str">
        <f>'[1]TKB-2'!BO125</f>
        <v/>
      </c>
      <c r="BP124" s="63"/>
      <c r="BQ124" s="64" t="str">
        <f>'[1]TKB-2'!BQ125</f>
        <v>T.Tám</v>
      </c>
      <c r="BR124" s="63"/>
      <c r="BS124" s="64" t="str">
        <f>'[1]TKB-2'!BS125</f>
        <v/>
      </c>
      <c r="BT124" s="63"/>
      <c r="BU124" s="64" t="str">
        <f>'[1]TKB-2'!BU125</f>
        <v/>
      </c>
      <c r="BV124" s="63"/>
      <c r="BW124" s="64" t="str">
        <f>'[1]TKB-2'!BW125</f>
        <v/>
      </c>
      <c r="BX124" s="63"/>
      <c r="BY124" s="64" t="str">
        <f>'[1]TKB-2'!BY125</f>
        <v>T.Kiếm</v>
      </c>
      <c r="BZ124" s="63"/>
      <c r="CA124" s="64" t="str">
        <f>'[1]TKB-2'!CA125</f>
        <v>Đ.Toa</v>
      </c>
      <c r="CB124" s="63"/>
      <c r="CC124" s="64" t="str">
        <f>'[1]TKB-2'!CC125</f>
        <v/>
      </c>
      <c r="CD124" s="63"/>
      <c r="CE124" s="64" t="str">
        <f>'[1]TKB-2'!CE125</f>
        <v/>
      </c>
      <c r="CF124" s="63"/>
      <c r="CG124" s="64" t="str">
        <f>'[1]TKB-2'!CG125</f>
        <v>L.Tín</v>
      </c>
      <c r="CH124" s="63"/>
      <c r="CI124" s="64" t="str">
        <f>'[1]TKB-2'!CI125</f>
        <v>P.Lâm</v>
      </c>
      <c r="CJ124" s="63"/>
      <c r="CK124" s="64" t="str">
        <f>'[1]TKB-2'!CK125</f>
        <v>V.Minh</v>
      </c>
      <c r="CL124" s="63"/>
      <c r="CM124" s="64" t="str">
        <f>'[1]TKB-2'!CM125</f>
        <v>S.Tùng</v>
      </c>
      <c r="CN124" s="63"/>
      <c r="CO124" s="64" t="str">
        <f>'[1]TKB-2'!CO125</f>
        <v/>
      </c>
      <c r="CP124" s="63"/>
      <c r="CQ124" s="64" t="str">
        <f>'[1]TKB-2'!CQ125</f>
        <v/>
      </c>
      <c r="CR124" s="63"/>
      <c r="CS124" s="64" t="str">
        <f>'[1]TKB-2'!CS125</f>
        <v/>
      </c>
      <c r="CT124" s="63"/>
      <c r="CU124" s="64" t="str">
        <f>'[1]TKB-2'!CU125</f>
        <v/>
      </c>
      <c r="CV124" s="63"/>
      <c r="CW124" s="64" t="str">
        <f>'[1]TKB-2'!CW125</f>
        <v/>
      </c>
      <c r="CX124" s="63"/>
      <c r="CY124" s="64" t="str">
        <f>'[1]TKB-2'!CY125</f>
        <v/>
      </c>
      <c r="CZ124" s="63"/>
      <c r="DA124" s="64" t="str">
        <f>'[1]TKB-2'!DA125</f>
        <v/>
      </c>
      <c r="DB124" s="63"/>
      <c r="DC124" s="64" t="str">
        <f>'[1]TKB-2'!DC125</f>
        <v/>
      </c>
      <c r="DD124" s="63"/>
      <c r="DE124" s="64" t="str">
        <f>'[1]TKB-2'!DE125</f>
        <v/>
      </c>
      <c r="DF124" s="63"/>
      <c r="DG124" s="64" t="str">
        <f>'[1]TKB-2'!DG125</f>
        <v/>
      </c>
      <c r="DH124" s="63"/>
      <c r="DI124" s="64" t="str">
        <f>'[1]TKB-2'!DI125</f>
        <v/>
      </c>
      <c r="DJ124" s="63"/>
      <c r="DK124" s="64" t="str">
        <f>'[1]TKB-2'!DK125</f>
        <v/>
      </c>
      <c r="DL124" s="63"/>
      <c r="DM124" s="64" t="str">
        <f>'[1]TKB-2'!DM125</f>
        <v>Th.Chung</v>
      </c>
      <c r="DN124" s="63"/>
      <c r="DO124" s="64" t="str">
        <f>'[1]TKB-2'!DO125</f>
        <v>M.Sang</v>
      </c>
      <c r="DP124" s="63"/>
      <c r="DQ124" s="64" t="str">
        <f>'[1]TKB-2'!DQ125</f>
        <v>Thu.Trang</v>
      </c>
      <c r="DR124" s="63"/>
      <c r="DS124" s="64" t="str">
        <f>'[1]TKB-2'!DS125</f>
        <v>H.Vân(TG)</v>
      </c>
      <c r="DT124" s="63"/>
      <c r="DU124" s="64" t="str">
        <f>'[1]TKB-2'!DU125</f>
        <v/>
      </c>
      <c r="DV124" s="63"/>
      <c r="DW124" s="64" t="str">
        <f>'[1]TKB-2'!DW125</f>
        <v>V.Học</v>
      </c>
      <c r="DX124" s="63"/>
      <c r="DY124" s="64" t="str">
        <f>'[1]TKB-2'!DY125</f>
        <v>K.Cúc</v>
      </c>
      <c r="DZ124" s="63"/>
      <c r="EA124" s="64" t="str">
        <f>'[1]TKB-2'!EA125</f>
        <v/>
      </c>
      <c r="EB124" s="63"/>
      <c r="EC124" s="64" t="str">
        <f>'[1]TKB-2'!EC125</f>
        <v/>
      </c>
      <c r="ED124" s="63"/>
      <c r="EE124" s="64" t="str">
        <f>'[1]TKB-2'!EE125</f>
        <v/>
      </c>
      <c r="EF124" s="63"/>
      <c r="EG124" s="64" t="str">
        <f>'[1]TKB-2'!EG125</f>
        <v/>
      </c>
      <c r="EH124" s="63"/>
      <c r="EI124" s="64" t="str">
        <f>'[1]TKB-2'!EI125</f>
        <v/>
      </c>
      <c r="EJ124" s="63"/>
      <c r="EK124" s="64" t="str">
        <f>'[1]TKB-2'!EK125</f>
        <v/>
      </c>
      <c r="EL124" s="63"/>
      <c r="EM124" s="64" t="str">
        <f>'[1]TKB-2'!EM125</f>
        <v/>
      </c>
      <c r="EN124" s="63"/>
      <c r="EO124" s="64" t="str">
        <f>'[1]TKB-2'!EO125</f>
        <v/>
      </c>
      <c r="EP124" s="63"/>
      <c r="EQ124" s="64" t="str">
        <f>'[1]TKB-2'!EQ125</f>
        <v/>
      </c>
      <c r="ER124" s="63"/>
      <c r="ES124" s="64" t="str">
        <f>'[1]TKB-2'!ES125</f>
        <v/>
      </c>
      <c r="ET124" s="63"/>
      <c r="EU124" s="64" t="str">
        <f>'[1]TKB-2'!EU125</f>
        <v/>
      </c>
      <c r="EV124" s="63"/>
      <c r="EW124" s="64" t="str">
        <f>'[1]TKB-2'!EW125</f>
        <v/>
      </c>
      <c r="EX124" s="63"/>
      <c r="EY124" s="64" t="str">
        <f>'[1]TKB-2'!EY125</f>
        <v/>
      </c>
      <c r="EZ124" s="63"/>
      <c r="FA124" s="64" t="str">
        <f>'[1]TKB-2'!FA125</f>
        <v/>
      </c>
      <c r="FB124" s="63"/>
      <c r="FC124" s="64" t="str">
        <f>'[1]TKB-2'!FC125</f>
        <v/>
      </c>
      <c r="FD124" s="63"/>
      <c r="FE124" s="64" t="str">
        <f>'[1]TKB-2'!FE125</f>
        <v/>
      </c>
      <c r="FF124" s="63"/>
      <c r="FG124" s="64" t="str">
        <f>'[1]TKB-2'!FG125</f>
        <v/>
      </c>
      <c r="FH124" s="63"/>
      <c r="FI124" s="64" t="str">
        <f>'[1]TKB-2'!FI125</f>
        <v/>
      </c>
      <c r="FJ124" s="63"/>
      <c r="FK124" s="64" t="str">
        <f>'[1]TKB-2'!FK125</f>
        <v/>
      </c>
      <c r="FL124" s="63"/>
      <c r="FM124" s="64" t="str">
        <f>'[1]TKB-2'!FM125</f>
        <v/>
      </c>
      <c r="FN124" s="63"/>
      <c r="FO124" s="64" t="str">
        <f>'[1]TKB-2'!FO125</f>
        <v/>
      </c>
      <c r="FP124" s="63"/>
      <c r="FQ124" s="64" t="str">
        <f>'[1]TKB-2'!FQ125</f>
        <v/>
      </c>
      <c r="FR124" s="63"/>
      <c r="FS124" s="64" t="str">
        <f>'[1]TKB-2'!FS125</f>
        <v/>
      </c>
      <c r="FT124" s="63"/>
      <c r="FU124" s="64" t="str">
        <f>'[1]TKB-2'!FU125</f>
        <v/>
      </c>
      <c r="FV124" s="63"/>
      <c r="FW124" s="64" t="str">
        <f>'[1]TKB-2'!FW125</f>
        <v/>
      </c>
      <c r="FX124" s="63"/>
      <c r="FY124" s="64" t="str">
        <f>'[1]TKB-2'!FY125</f>
        <v/>
      </c>
      <c r="FZ124" s="63"/>
      <c r="GA124" s="64" t="str">
        <f>'[1]TKB-2'!GA125</f>
        <v/>
      </c>
      <c r="GB124" s="63"/>
      <c r="GC124" s="64" t="str">
        <f>'[1]TKB-2'!GC125</f>
        <v/>
      </c>
      <c r="GD124" s="63"/>
      <c r="GE124" s="64" t="str">
        <f>'[1]TKB-2'!GE125</f>
        <v/>
      </c>
      <c r="GF124" s="63"/>
      <c r="GG124" s="64" t="str">
        <f>'[1]TKB-2'!GG125</f>
        <v/>
      </c>
      <c r="GH124" s="63"/>
      <c r="GI124" s="64" t="str">
        <f>'[1]TKB-2'!GI125</f>
        <v/>
      </c>
      <c r="GJ124" s="63"/>
      <c r="GK124" s="64" t="str">
        <f>'[1]TKB-2'!GK125</f>
        <v/>
      </c>
      <c r="GL124" s="63"/>
      <c r="GM124" s="64" t="str">
        <f>'[1]TKB-2'!GM125</f>
        <v/>
      </c>
      <c r="GN124" s="63"/>
      <c r="GO124" s="64" t="str">
        <f>'[1]TKB-2'!GO125</f>
        <v/>
      </c>
      <c r="GP124" s="63"/>
      <c r="GQ124" s="64" t="str">
        <f>'[1]TKB-2'!GQ125</f>
        <v/>
      </c>
      <c r="GR124" s="63"/>
      <c r="GS124" s="64" t="str">
        <f>'[1]TKB-2'!GS125</f>
        <v/>
      </c>
      <c r="GT124" s="63"/>
      <c r="GU124" s="64" t="str">
        <f>'[1]TKB-2'!GU125</f>
        <v/>
      </c>
      <c r="GV124" s="63"/>
      <c r="GW124" s="64" t="str">
        <f>'[1]TKB-2'!GW125</f>
        <v/>
      </c>
      <c r="GX124" s="63"/>
      <c r="GY124" s="64" t="str">
        <f>'[1]TKB-2'!GY125</f>
        <v/>
      </c>
      <c r="GZ124" s="63"/>
      <c r="HA124" s="64" t="str">
        <f>'[1]TKB-2'!HA125</f>
        <v/>
      </c>
      <c r="HB124" s="63"/>
      <c r="HC124" s="64" t="str">
        <f>'[1]TKB-2'!HC125</f>
        <v/>
      </c>
      <c r="HD124" s="63"/>
      <c r="HE124" s="64" t="str">
        <f>'[1]TKB-2'!HE125</f>
        <v/>
      </c>
      <c r="HF124" s="63"/>
      <c r="HG124" s="64" t="str">
        <f>'[1]TKB-2'!HG125</f>
        <v/>
      </c>
      <c r="HH124" s="63"/>
      <c r="HI124" s="64" t="str">
        <f>'[1]TKB-2'!HI125</f>
        <v/>
      </c>
      <c r="HJ124" s="63"/>
      <c r="HK124" s="64" t="str">
        <f>'[1]TKB-2'!HK125</f>
        <v/>
      </c>
      <c r="HL124" s="63"/>
      <c r="HM124" s="64" t="str">
        <f>'[1]TKB-2'!HM125</f>
        <v/>
      </c>
      <c r="HN124" s="63"/>
      <c r="HO124" s="64" t="str">
        <f>'[1]TKB-2'!HO125</f>
        <v/>
      </c>
      <c r="HP124" s="63"/>
      <c r="HQ124" s="64" t="str">
        <f>'[1]TKB-2'!HQ125</f>
        <v/>
      </c>
      <c r="HR124" s="63"/>
      <c r="HS124" s="64" t="str">
        <f>'[1]TKB-2'!HS125</f>
        <v/>
      </c>
      <c r="HT124" s="63"/>
      <c r="HU124" s="64" t="str">
        <f>'[1]TKB-2'!HU125</f>
        <v/>
      </c>
      <c r="HV124" s="63"/>
      <c r="HW124" s="64" t="str">
        <f>'[1]TKB-2'!HW125</f>
        <v/>
      </c>
      <c r="HX124" s="63"/>
      <c r="HY124" s="64" t="str">
        <f>'[1]TKB-2'!HY125</f>
        <v/>
      </c>
      <c r="HZ124" s="63"/>
      <c r="IA124" s="64" t="str">
        <f>'[1]TKB-2'!IA125</f>
        <v/>
      </c>
      <c r="IB124" s="63"/>
      <c r="IC124" s="64" t="str">
        <f>'[1]TKB-2'!IC125</f>
        <v/>
      </c>
      <c r="ID124" s="63"/>
      <c r="IE124" s="64" t="str">
        <f>'[1]TKB-2'!IE125</f>
        <v/>
      </c>
      <c r="IF124" s="63"/>
      <c r="IG124" s="64" t="str">
        <f>'[1]TKB-2'!IG125</f>
        <v/>
      </c>
      <c r="IH124" s="63"/>
      <c r="II124" s="64" t="str">
        <f>'[1]TKB-2'!II125</f>
        <v/>
      </c>
    </row>
    <row r="125" spans="1:243" ht="15.75" customHeight="1" x14ac:dyDescent="0.2">
      <c r="A125" s="296"/>
      <c r="B125" s="299"/>
      <c r="C125" s="302"/>
      <c r="D125" s="39">
        <v>0</v>
      </c>
      <c r="E125" s="292" t="s">
        <v>73</v>
      </c>
      <c r="F125" s="57">
        <f>'[1]TKB-2'!F126</f>
        <v>0</v>
      </c>
      <c r="G125" s="58"/>
      <c r="H125" s="57">
        <f>'[1]TKB-2'!H126</f>
        <v>0</v>
      </c>
      <c r="I125" s="58"/>
      <c r="J125" s="57">
        <f>'[1]TKB-2'!J126</f>
        <v>0</v>
      </c>
      <c r="K125" s="58"/>
      <c r="L125" s="57">
        <f>'[1]TKB-2'!L126</f>
        <v>0</v>
      </c>
      <c r="M125" s="58"/>
      <c r="N125" s="57" t="str">
        <f>'[1]TKB-2'!N126</f>
        <v>A2-203</v>
      </c>
      <c r="O125" s="58"/>
      <c r="P125" s="57" t="str">
        <f>'[1]TKB-2'!P126</f>
        <v>A4-303</v>
      </c>
      <c r="Q125" s="58"/>
      <c r="R125" s="57" t="str">
        <f>'[1]TKB-2'!R126</f>
        <v>A2-303</v>
      </c>
      <c r="S125" s="58"/>
      <c r="T125" s="57" t="str">
        <f>'[1]TKB-2'!T126</f>
        <v>A2-304</v>
      </c>
      <c r="U125" s="58"/>
      <c r="V125" s="57">
        <f>'[1]TKB-2'!V126</f>
        <v>0</v>
      </c>
      <c r="W125" s="58"/>
      <c r="X125" s="57">
        <f>'[1]TKB-2'!X126</f>
        <v>0</v>
      </c>
      <c r="Y125" s="58"/>
      <c r="Z125" s="57">
        <f>'[1]TKB-2'!Z126</f>
        <v>0</v>
      </c>
      <c r="AA125" s="58"/>
      <c r="AB125" s="57">
        <f>'[1]TKB-2'!AB126</f>
        <v>0</v>
      </c>
      <c r="AC125" s="58"/>
      <c r="AD125" s="57" t="str">
        <f>'[1]TKB-2'!AD126</f>
        <v>B2-101</v>
      </c>
      <c r="AE125" s="58"/>
      <c r="AF125" s="57" t="str">
        <f>'[1]TKB-2'!AF126</f>
        <v>B2-102</v>
      </c>
      <c r="AG125" s="58"/>
      <c r="AH125" s="57" t="str">
        <f>'[1]TKB-2'!AH126</f>
        <v>B2-103</v>
      </c>
      <c r="AI125" s="58"/>
      <c r="AJ125" s="57">
        <f>'[1]TKB-2'!AJ126</f>
        <v>0</v>
      </c>
      <c r="AK125" s="58"/>
      <c r="AL125" s="57">
        <f>'[1]TKB-2'!AL126</f>
        <v>0</v>
      </c>
      <c r="AM125" s="58"/>
      <c r="AN125" s="57" t="str">
        <f>'[1]TKB-2'!AN126</f>
        <v>A4-401</v>
      </c>
      <c r="AO125" s="58"/>
      <c r="AP125" s="57">
        <f>'[1]TKB-2'!AP126</f>
        <v>0</v>
      </c>
      <c r="AQ125" s="58"/>
      <c r="AR125" s="57">
        <f>'[1]TKB-2'!AR126</f>
        <v>0</v>
      </c>
      <c r="AS125" s="58"/>
      <c r="AT125" s="57">
        <f>'[1]TKB-2'!AT126</f>
        <v>0</v>
      </c>
      <c r="AU125" s="58"/>
      <c r="AV125" s="57" t="str">
        <f>'[1]TKB-2'!AV126</f>
        <v>B2-201</v>
      </c>
      <c r="AW125" s="58"/>
      <c r="AX125" s="57" t="str">
        <f>'[1]TKB-2'!AX126</f>
        <v>B2-208C</v>
      </c>
      <c r="AY125" s="58"/>
      <c r="AZ125" s="57">
        <f>'[1]TKB-2'!AZ126</f>
        <v>0</v>
      </c>
      <c r="BA125" s="58"/>
      <c r="BB125" s="57" t="str">
        <f>'[1]TKB-2'!BB126</f>
        <v>A2-305</v>
      </c>
      <c r="BC125" s="58"/>
      <c r="BD125" s="57">
        <f>'[1]TKB-2'!BD126</f>
        <v>0</v>
      </c>
      <c r="BE125" s="58"/>
      <c r="BF125" s="57" t="str">
        <f>'[1]TKB-2'!BF126</f>
        <v>B2-204</v>
      </c>
      <c r="BG125" s="58"/>
      <c r="BH125" s="57">
        <f>'[1]TKB-2'!BH126</f>
        <v>0</v>
      </c>
      <c r="BI125" s="58"/>
      <c r="BJ125" s="57">
        <f>'[1]TKB-2'!BJ126</f>
        <v>0</v>
      </c>
      <c r="BK125" s="58"/>
      <c r="BL125" s="57" t="str">
        <f>'[1]TKB-2'!BL126</f>
        <v>A4-203</v>
      </c>
      <c r="BM125" s="58"/>
      <c r="BN125" s="57">
        <f>'[1]TKB-2'!BN126</f>
        <v>0</v>
      </c>
      <c r="BO125" s="58"/>
      <c r="BP125" s="57" t="str">
        <f>'[1]TKB-2'!BP126</f>
        <v>B2-301</v>
      </c>
      <c r="BQ125" s="58"/>
      <c r="BR125" s="57">
        <f>'[1]TKB-2'!BR126</f>
        <v>0</v>
      </c>
      <c r="BS125" s="58"/>
      <c r="BT125" s="57">
        <f>'[1]TKB-2'!BT126</f>
        <v>0</v>
      </c>
      <c r="BU125" s="58"/>
      <c r="BV125" s="57">
        <f>'[1]TKB-2'!BV126</f>
        <v>0</v>
      </c>
      <c r="BW125" s="58"/>
      <c r="BX125" s="57">
        <f>'[1]TKB-2'!BX126</f>
        <v>0</v>
      </c>
      <c r="BY125" s="58"/>
      <c r="BZ125" s="57">
        <f>'[1]TKB-2'!BZ126</f>
        <v>0</v>
      </c>
      <c r="CA125" s="58"/>
      <c r="CB125" s="57">
        <f>'[1]TKB-2'!CB126</f>
        <v>0</v>
      </c>
      <c r="CC125" s="58"/>
      <c r="CD125" s="57">
        <f>'[1]TKB-2'!CD126</f>
        <v>0</v>
      </c>
      <c r="CE125" s="58"/>
      <c r="CF125" s="57" t="str">
        <f>'[1]TKB-2'!CF126</f>
        <v>B2-207C</v>
      </c>
      <c r="CG125" s="58"/>
      <c r="CH125" s="57">
        <f>'[1]TKB-2'!CH126</f>
        <v>0</v>
      </c>
      <c r="CI125" s="58"/>
      <c r="CJ125" s="57">
        <f>'[1]TKB-2'!CJ126</f>
        <v>0</v>
      </c>
      <c r="CK125" s="58"/>
      <c r="CL125" s="57" t="str">
        <f>'[1]TKB-2'!CL126</f>
        <v>B2-304</v>
      </c>
      <c r="CM125" s="58"/>
      <c r="CN125" s="57">
        <f>'[1]TKB-2'!CN126</f>
        <v>0</v>
      </c>
      <c r="CO125" s="58"/>
      <c r="CP125" s="57">
        <f>'[1]TKB-2'!CP126</f>
        <v>0</v>
      </c>
      <c r="CQ125" s="58"/>
      <c r="CR125" s="57">
        <f>'[1]TKB-2'!CR126</f>
        <v>0</v>
      </c>
      <c r="CS125" s="58"/>
      <c r="CT125" s="57">
        <f>'[1]TKB-2'!CT126</f>
        <v>0</v>
      </c>
      <c r="CU125" s="58"/>
      <c r="CV125" s="57">
        <f>'[1]TKB-2'!CV126</f>
        <v>0</v>
      </c>
      <c r="CW125" s="58"/>
      <c r="CX125" s="57">
        <f>'[1]TKB-2'!CX126</f>
        <v>0</v>
      </c>
      <c r="CY125" s="58"/>
      <c r="CZ125" s="57">
        <f>'[1]TKB-2'!CZ126</f>
        <v>0</v>
      </c>
      <c r="DA125" s="58"/>
      <c r="DB125" s="57">
        <f>'[1]TKB-2'!DB126</f>
        <v>0</v>
      </c>
      <c r="DC125" s="58"/>
      <c r="DD125" s="57">
        <f>'[1]TKB-2'!DD126</f>
        <v>0</v>
      </c>
      <c r="DE125" s="58"/>
      <c r="DF125" s="57">
        <f>'[1]TKB-2'!DF126</f>
        <v>0</v>
      </c>
      <c r="DG125" s="58"/>
      <c r="DH125" s="57">
        <f>'[1]TKB-2'!DH126</f>
        <v>0</v>
      </c>
      <c r="DI125" s="58"/>
      <c r="DJ125" s="57">
        <f>'[1]TKB-2'!DJ126</f>
        <v>0</v>
      </c>
      <c r="DK125" s="58"/>
      <c r="DL125" s="57" t="str">
        <f>'[1]TKB-2'!DL126</f>
        <v>B2-401</v>
      </c>
      <c r="DM125" s="58"/>
      <c r="DN125" s="57" t="str">
        <f>'[1]TKB-2'!DN126</f>
        <v>B2-402</v>
      </c>
      <c r="DO125" s="58"/>
      <c r="DP125" s="57" t="str">
        <f>'[1]TKB-2'!DP126</f>
        <v>B2-403</v>
      </c>
      <c r="DQ125" s="58"/>
      <c r="DR125" s="57" t="str">
        <f>'[1]TKB-2'!DR126</f>
        <v>B2-404</v>
      </c>
      <c r="DS125" s="58"/>
      <c r="DT125" s="57" t="str">
        <f>'[1]TKB-2'!DT126</f>
        <v>B2-108</v>
      </c>
      <c r="DU125" s="58"/>
      <c r="DV125" s="57">
        <f>'[1]TKB-2'!DV126</f>
        <v>0</v>
      </c>
      <c r="DW125" s="58"/>
      <c r="DX125" s="57">
        <f>'[1]TKB-2'!DX126</f>
        <v>0</v>
      </c>
      <c r="DY125" s="58"/>
      <c r="DZ125" s="57">
        <f>'[1]TKB-2'!DZ126</f>
        <v>0</v>
      </c>
      <c r="EA125" s="58"/>
      <c r="EB125" s="57">
        <f>'[1]TKB-2'!EB126</f>
        <v>0</v>
      </c>
      <c r="EC125" s="58"/>
      <c r="ED125" s="57">
        <f>'[1]TKB-2'!ED126</f>
        <v>0</v>
      </c>
      <c r="EE125" s="58"/>
      <c r="EF125" s="57">
        <f>'[1]TKB-2'!EF126</f>
        <v>0</v>
      </c>
      <c r="EG125" s="58"/>
      <c r="EH125" s="57">
        <f>'[1]TKB-2'!EH126</f>
        <v>0</v>
      </c>
      <c r="EI125" s="58"/>
      <c r="EJ125" s="57">
        <f>'[1]TKB-2'!EJ126</f>
        <v>0</v>
      </c>
      <c r="EK125" s="58"/>
      <c r="EL125" s="57">
        <f>'[1]TKB-2'!EL126</f>
        <v>0</v>
      </c>
      <c r="EM125" s="58"/>
      <c r="EN125" s="57">
        <f>'[1]TKB-2'!EN126</f>
        <v>0</v>
      </c>
      <c r="EO125" s="58"/>
      <c r="EP125" s="57">
        <f>'[1]TKB-2'!EP126</f>
        <v>0</v>
      </c>
      <c r="EQ125" s="58"/>
      <c r="ER125" s="57">
        <f>'[1]TKB-2'!ER126</f>
        <v>0</v>
      </c>
      <c r="ES125" s="58"/>
      <c r="ET125" s="57">
        <f>'[1]TKB-2'!ET126</f>
        <v>0</v>
      </c>
      <c r="EU125" s="58"/>
      <c r="EV125" s="57">
        <f>'[1]TKB-2'!EV126</f>
        <v>0</v>
      </c>
      <c r="EW125" s="58"/>
      <c r="EX125" s="57">
        <f>'[1]TKB-2'!EX126</f>
        <v>0</v>
      </c>
      <c r="EY125" s="58"/>
      <c r="EZ125" s="57">
        <f>'[1]TKB-2'!EZ126</f>
        <v>0</v>
      </c>
      <c r="FA125" s="58"/>
      <c r="FB125" s="57">
        <f>'[1]TKB-2'!FB126</f>
        <v>0</v>
      </c>
      <c r="FC125" s="58"/>
      <c r="FD125" s="57">
        <f>'[1]TKB-2'!FD126</f>
        <v>0</v>
      </c>
      <c r="FE125" s="58"/>
      <c r="FF125" s="57">
        <f>'[1]TKB-2'!FF126</f>
        <v>0</v>
      </c>
      <c r="FG125" s="58"/>
      <c r="FH125" s="57">
        <f>'[1]TKB-2'!FH126</f>
        <v>0</v>
      </c>
      <c r="FI125" s="58"/>
      <c r="FJ125" s="57">
        <f>'[1]TKB-2'!FJ126</f>
        <v>0</v>
      </c>
      <c r="FK125" s="58"/>
      <c r="FL125" s="57">
        <f>'[1]TKB-2'!FL126</f>
        <v>0</v>
      </c>
      <c r="FM125" s="58"/>
      <c r="FN125" s="57">
        <f>'[1]TKB-2'!FN126</f>
        <v>0</v>
      </c>
      <c r="FO125" s="58"/>
      <c r="FP125" s="57">
        <f>'[1]TKB-2'!FP126</f>
        <v>0</v>
      </c>
      <c r="FQ125" s="58"/>
      <c r="FR125" s="57">
        <f>'[1]TKB-2'!FR126</f>
        <v>0</v>
      </c>
      <c r="FS125" s="58"/>
      <c r="FT125" s="57">
        <f>'[1]TKB-2'!FT126</f>
        <v>0</v>
      </c>
      <c r="FU125" s="58"/>
      <c r="FV125" s="57">
        <f>'[1]TKB-2'!FV126</f>
        <v>0</v>
      </c>
      <c r="FW125" s="58"/>
      <c r="FX125" s="57">
        <f>'[1]TKB-2'!FX126</f>
        <v>0</v>
      </c>
      <c r="FY125" s="58"/>
      <c r="FZ125" s="57">
        <f>'[1]TKB-2'!FZ126</f>
        <v>0</v>
      </c>
      <c r="GA125" s="58"/>
      <c r="GB125" s="57">
        <f>'[1]TKB-2'!GB126</f>
        <v>0</v>
      </c>
      <c r="GC125" s="58"/>
      <c r="GD125" s="57">
        <f>'[1]TKB-2'!GD126</f>
        <v>0</v>
      </c>
      <c r="GE125" s="58"/>
      <c r="GF125" s="57">
        <f>'[1]TKB-2'!GF126</f>
        <v>0</v>
      </c>
      <c r="GG125" s="58"/>
      <c r="GH125" s="57">
        <f>'[1]TKB-2'!GH126</f>
        <v>0</v>
      </c>
      <c r="GI125" s="58"/>
      <c r="GJ125" s="57">
        <f>'[1]TKB-2'!GJ126</f>
        <v>0</v>
      </c>
      <c r="GK125" s="58"/>
      <c r="GL125" s="57">
        <f>'[1]TKB-2'!GL126</f>
        <v>0</v>
      </c>
      <c r="GM125" s="58"/>
      <c r="GN125" s="57">
        <f>'[1]TKB-2'!GN126</f>
        <v>0</v>
      </c>
      <c r="GO125" s="58"/>
      <c r="GP125" s="57">
        <f>'[1]TKB-2'!GP126</f>
        <v>0</v>
      </c>
      <c r="GQ125" s="58"/>
      <c r="GR125" s="57">
        <f>'[1]TKB-2'!GR126</f>
        <v>0</v>
      </c>
      <c r="GS125" s="58"/>
      <c r="GT125" s="57">
        <f>'[1]TKB-2'!GT126</f>
        <v>0</v>
      </c>
      <c r="GU125" s="58"/>
      <c r="GV125" s="57">
        <f>'[1]TKB-2'!GV126</f>
        <v>0</v>
      </c>
      <c r="GW125" s="58"/>
      <c r="GX125" s="57">
        <f>'[1]TKB-2'!GX126</f>
        <v>0</v>
      </c>
      <c r="GY125" s="58"/>
      <c r="GZ125" s="57">
        <f>'[1]TKB-2'!GZ126</f>
        <v>0</v>
      </c>
      <c r="HA125" s="58"/>
      <c r="HB125" s="57">
        <f>'[1]TKB-2'!HB126</f>
        <v>0</v>
      </c>
      <c r="HC125" s="58"/>
      <c r="HD125" s="57">
        <f>'[1]TKB-2'!HD126</f>
        <v>0</v>
      </c>
      <c r="HE125" s="58"/>
      <c r="HF125" s="57">
        <f>'[1]TKB-2'!HF126</f>
        <v>0</v>
      </c>
      <c r="HG125" s="58"/>
      <c r="HH125" s="57">
        <f>'[1]TKB-2'!HH126</f>
        <v>0</v>
      </c>
      <c r="HI125" s="58"/>
      <c r="HJ125" s="57">
        <f>'[1]TKB-2'!HJ126</f>
        <v>0</v>
      </c>
      <c r="HK125" s="58"/>
      <c r="HL125" s="57">
        <f>'[1]TKB-2'!HL126</f>
        <v>0</v>
      </c>
      <c r="HM125" s="58"/>
      <c r="HN125" s="57">
        <f>'[1]TKB-2'!HN126</f>
        <v>0</v>
      </c>
      <c r="HO125" s="58"/>
      <c r="HP125" s="57">
        <f>'[1]TKB-2'!HP126</f>
        <v>0</v>
      </c>
      <c r="HQ125" s="58"/>
      <c r="HR125" s="57">
        <f>'[1]TKB-2'!HR126</f>
        <v>0</v>
      </c>
      <c r="HS125" s="58"/>
      <c r="HT125" s="57">
        <f>'[1]TKB-2'!HT126</f>
        <v>0</v>
      </c>
      <c r="HU125" s="58"/>
      <c r="HV125" s="57">
        <f>'[1]TKB-2'!HV126</f>
        <v>0</v>
      </c>
      <c r="HW125" s="58"/>
      <c r="HX125" s="57">
        <f>'[1]TKB-2'!HX126</f>
        <v>0</v>
      </c>
      <c r="HY125" s="58"/>
      <c r="HZ125" s="57">
        <f>'[1]TKB-2'!HZ126</f>
        <v>0</v>
      </c>
      <c r="IA125" s="58"/>
      <c r="IB125" s="57">
        <f>'[1]TKB-2'!IB126</f>
        <v>0</v>
      </c>
      <c r="IC125" s="58"/>
      <c r="ID125" s="57">
        <f>'[1]TKB-2'!ID126</f>
        <v>0</v>
      </c>
      <c r="IE125" s="58"/>
      <c r="IF125" s="57">
        <f>'[1]TKB-2'!IF126</f>
        <v>0</v>
      </c>
      <c r="IG125" s="58"/>
      <c r="IH125" s="57">
        <f>'[1]TKB-2'!IH126</f>
        <v>0</v>
      </c>
      <c r="II125" s="58"/>
    </row>
    <row r="126" spans="1:243" ht="15.75" customHeight="1" x14ac:dyDescent="0.2">
      <c r="A126" s="296"/>
      <c r="B126" s="299"/>
      <c r="C126" s="302"/>
      <c r="D126" s="47">
        <v>0</v>
      </c>
      <c r="E126" s="293"/>
      <c r="F126" s="61"/>
      <c r="G126" s="62" t="str">
        <f>'[1]TKB-2'!G127</f>
        <v/>
      </c>
      <c r="H126" s="61"/>
      <c r="I126" s="62" t="str">
        <f>'[1]TKB-2'!I127</f>
        <v/>
      </c>
      <c r="J126" s="61"/>
      <c r="K126" s="62" t="str">
        <f>'[1]TKB-2'!K127</f>
        <v/>
      </c>
      <c r="L126" s="61"/>
      <c r="M126" s="62" t="str">
        <f>'[1]TKB-2'!M127</f>
        <v/>
      </c>
      <c r="N126" s="61"/>
      <c r="O126" s="62" t="str">
        <f>'[1]TKB-2'!O127</f>
        <v>N.Cường</v>
      </c>
      <c r="P126" s="61"/>
      <c r="Q126" s="62" t="str">
        <f>'[1]TKB-2'!Q127</f>
        <v>Đ.Châu</v>
      </c>
      <c r="R126" s="61"/>
      <c r="S126" s="62" t="str">
        <f>'[1]TKB-2'!S127</f>
        <v>V.Thành</v>
      </c>
      <c r="T126" s="61"/>
      <c r="U126" s="62" t="str">
        <f>'[1]TKB-2'!U127</f>
        <v>V.Trạm</v>
      </c>
      <c r="V126" s="61"/>
      <c r="W126" s="62" t="str">
        <f>'[1]TKB-2'!W127</f>
        <v/>
      </c>
      <c r="X126" s="61"/>
      <c r="Y126" s="62" t="str">
        <f>'[1]TKB-2'!Y127</f>
        <v/>
      </c>
      <c r="Z126" s="61"/>
      <c r="AA126" s="62" t="str">
        <f>'[1]TKB-2'!AA127</f>
        <v/>
      </c>
      <c r="AB126" s="61"/>
      <c r="AC126" s="62" t="str">
        <f>'[1]TKB-2'!AC127</f>
        <v/>
      </c>
      <c r="AD126" s="61"/>
      <c r="AE126" s="62" t="str">
        <f>'[1]TKB-2'!AE127</f>
        <v>Th.Chung</v>
      </c>
      <c r="AF126" s="61"/>
      <c r="AG126" s="62" t="str">
        <f>'[1]TKB-2'!AG127</f>
        <v>M.Xanh</v>
      </c>
      <c r="AH126" s="61"/>
      <c r="AI126" s="62" t="str">
        <f>'[1]TKB-2'!AI127</f>
        <v>S.Tùng</v>
      </c>
      <c r="AJ126" s="61"/>
      <c r="AK126" s="62" t="str">
        <f>'[1]TKB-2'!AK127</f>
        <v/>
      </c>
      <c r="AL126" s="61"/>
      <c r="AM126" s="62" t="str">
        <f>'[1]TKB-2'!AM127</f>
        <v/>
      </c>
      <c r="AN126" s="61"/>
      <c r="AO126" s="62" t="str">
        <f>'[1]TKB-2'!AO127</f>
        <v>H.Tính</v>
      </c>
      <c r="AP126" s="61"/>
      <c r="AQ126" s="62" t="str">
        <f>'[1]TKB-2'!AQ127</f>
        <v/>
      </c>
      <c r="AR126" s="61"/>
      <c r="AS126" s="62" t="str">
        <f>'[1]TKB-2'!AS127</f>
        <v/>
      </c>
      <c r="AT126" s="61"/>
      <c r="AU126" s="62" t="str">
        <f>'[1]TKB-2'!AU127</f>
        <v/>
      </c>
      <c r="AV126" s="61"/>
      <c r="AW126" s="62" t="str">
        <f>'[1]TKB-2'!AW127</f>
        <v>H.Vinh</v>
      </c>
      <c r="AX126" s="61"/>
      <c r="AY126" s="62" t="str">
        <f>'[1]TKB-2'!AY127</f>
        <v>H.Dũng</v>
      </c>
      <c r="AZ126" s="61"/>
      <c r="BA126" s="62" t="str">
        <f>'[1]TKB-2'!BA127</f>
        <v/>
      </c>
      <c r="BB126" s="61"/>
      <c r="BC126" s="62" t="str">
        <f>'[1]TKB-2'!BC127</f>
        <v>K.Cường</v>
      </c>
      <c r="BD126" s="61"/>
      <c r="BE126" s="62" t="str">
        <f>'[1]TKB-2'!BE127</f>
        <v/>
      </c>
      <c r="BF126" s="61"/>
      <c r="BG126" s="62" t="str">
        <f>'[1]TKB-2'!BG127</f>
        <v>V.Thao</v>
      </c>
      <c r="BH126" s="61"/>
      <c r="BI126" s="62" t="str">
        <f>'[1]TKB-2'!BI127</f>
        <v/>
      </c>
      <c r="BJ126" s="61"/>
      <c r="BK126" s="62" t="str">
        <f>'[1]TKB-2'!BK127</f>
        <v/>
      </c>
      <c r="BL126" s="61"/>
      <c r="BM126" s="62" t="str">
        <f>'[1]TKB-2'!BM127</f>
        <v>Th.Huy</v>
      </c>
      <c r="BN126" s="61"/>
      <c r="BO126" s="62" t="str">
        <f>'[1]TKB-2'!BO127</f>
        <v/>
      </c>
      <c r="BP126" s="61"/>
      <c r="BQ126" s="62" t="str">
        <f>'[1]TKB-2'!BQ127</f>
        <v>T.Dũng</v>
      </c>
      <c r="BR126" s="61"/>
      <c r="BS126" s="62" t="str">
        <f>'[1]TKB-2'!BS127</f>
        <v/>
      </c>
      <c r="BT126" s="61"/>
      <c r="BU126" s="62" t="str">
        <f>'[1]TKB-2'!BU127</f>
        <v/>
      </c>
      <c r="BV126" s="61"/>
      <c r="BW126" s="62" t="str">
        <f>'[1]TKB-2'!BW127</f>
        <v/>
      </c>
      <c r="BX126" s="61"/>
      <c r="BY126" s="62" t="str">
        <f>'[1]TKB-2'!BY127</f>
        <v/>
      </c>
      <c r="BZ126" s="61"/>
      <c r="CA126" s="62" t="str">
        <f>'[1]TKB-2'!CA127</f>
        <v/>
      </c>
      <c r="CB126" s="61"/>
      <c r="CC126" s="62" t="str">
        <f>'[1]TKB-2'!CC127</f>
        <v/>
      </c>
      <c r="CD126" s="61"/>
      <c r="CE126" s="62" t="str">
        <f>'[1]TKB-2'!CE127</f>
        <v/>
      </c>
      <c r="CF126" s="61"/>
      <c r="CG126" s="62" t="str">
        <f>'[1]TKB-2'!CG127</f>
        <v>L.Tín</v>
      </c>
      <c r="CH126" s="61"/>
      <c r="CI126" s="62" t="str">
        <f>'[1]TKB-2'!CI127</f>
        <v/>
      </c>
      <c r="CJ126" s="61"/>
      <c r="CK126" s="62" t="str">
        <f>'[1]TKB-2'!CK127</f>
        <v/>
      </c>
      <c r="CL126" s="61"/>
      <c r="CM126" s="62" t="str">
        <f>'[1]TKB-2'!CM127</f>
        <v>Đ.Khính</v>
      </c>
      <c r="CN126" s="61"/>
      <c r="CO126" s="62" t="str">
        <f>'[1]TKB-2'!CO127</f>
        <v/>
      </c>
      <c r="CP126" s="61"/>
      <c r="CQ126" s="62" t="str">
        <f>'[1]TKB-2'!CQ127</f>
        <v/>
      </c>
      <c r="CR126" s="61"/>
      <c r="CS126" s="62" t="str">
        <f>'[1]TKB-2'!CS127</f>
        <v/>
      </c>
      <c r="CT126" s="61"/>
      <c r="CU126" s="62" t="str">
        <f>'[1]TKB-2'!CU127</f>
        <v/>
      </c>
      <c r="CV126" s="61"/>
      <c r="CW126" s="62" t="str">
        <f>'[1]TKB-2'!CW127</f>
        <v/>
      </c>
      <c r="CX126" s="61"/>
      <c r="CY126" s="62" t="str">
        <f>'[1]TKB-2'!CY127</f>
        <v/>
      </c>
      <c r="CZ126" s="61"/>
      <c r="DA126" s="62" t="str">
        <f>'[1]TKB-2'!DA127</f>
        <v/>
      </c>
      <c r="DB126" s="61"/>
      <c r="DC126" s="62" t="str">
        <f>'[1]TKB-2'!DC127</f>
        <v/>
      </c>
      <c r="DD126" s="61"/>
      <c r="DE126" s="62" t="str">
        <f>'[1]TKB-2'!DE127</f>
        <v/>
      </c>
      <c r="DF126" s="61"/>
      <c r="DG126" s="62" t="str">
        <f>'[1]TKB-2'!DG127</f>
        <v/>
      </c>
      <c r="DH126" s="61"/>
      <c r="DI126" s="62" t="str">
        <f>'[1]TKB-2'!DI127</f>
        <v/>
      </c>
      <c r="DJ126" s="61"/>
      <c r="DK126" s="62" t="str">
        <f>'[1]TKB-2'!DK127</f>
        <v/>
      </c>
      <c r="DL126" s="61"/>
      <c r="DM126" s="62" t="str">
        <f>'[1]TKB-2'!DM127</f>
        <v>Thu.Trang</v>
      </c>
      <c r="DN126" s="61"/>
      <c r="DO126" s="62" t="str">
        <f>'[1]TKB-2'!DO127</f>
        <v>T.Lê</v>
      </c>
      <c r="DP126" s="61"/>
      <c r="DQ126" s="62" t="str">
        <f>'[1]TKB-2'!DQ127</f>
        <v>T.Thành(TG)</v>
      </c>
      <c r="DR126" s="61"/>
      <c r="DS126" s="62" t="str">
        <f>'[1]TKB-2'!DS127</f>
        <v>K.Cúc</v>
      </c>
      <c r="DT126" s="61"/>
      <c r="DU126" s="62" t="str">
        <f>'[1]TKB-2'!DU127</f>
        <v>H.Vân(TG)</v>
      </c>
      <c r="DV126" s="61"/>
      <c r="DW126" s="62" t="str">
        <f>'[1]TKB-2'!DW127</f>
        <v/>
      </c>
      <c r="DX126" s="61"/>
      <c r="DY126" s="62" t="str">
        <f>'[1]TKB-2'!DY127</f>
        <v/>
      </c>
      <c r="DZ126" s="61"/>
      <c r="EA126" s="62" t="str">
        <f>'[1]TKB-2'!EA127</f>
        <v/>
      </c>
      <c r="EB126" s="61"/>
      <c r="EC126" s="62" t="str">
        <f>'[1]TKB-2'!EC127</f>
        <v/>
      </c>
      <c r="ED126" s="61"/>
      <c r="EE126" s="62" t="str">
        <f>'[1]TKB-2'!EE127</f>
        <v/>
      </c>
      <c r="EF126" s="61"/>
      <c r="EG126" s="62" t="str">
        <f>'[1]TKB-2'!EG127</f>
        <v/>
      </c>
      <c r="EH126" s="61"/>
      <c r="EI126" s="62" t="str">
        <f>'[1]TKB-2'!EI127</f>
        <v/>
      </c>
      <c r="EJ126" s="61"/>
      <c r="EK126" s="62" t="str">
        <f>'[1]TKB-2'!EK127</f>
        <v/>
      </c>
      <c r="EL126" s="61"/>
      <c r="EM126" s="62" t="str">
        <f>'[1]TKB-2'!EM127</f>
        <v/>
      </c>
      <c r="EN126" s="61"/>
      <c r="EO126" s="62" t="str">
        <f>'[1]TKB-2'!EO127</f>
        <v/>
      </c>
      <c r="EP126" s="61"/>
      <c r="EQ126" s="62" t="str">
        <f>'[1]TKB-2'!EQ127</f>
        <v/>
      </c>
      <c r="ER126" s="61"/>
      <c r="ES126" s="62" t="str">
        <f>'[1]TKB-2'!ES127</f>
        <v/>
      </c>
      <c r="ET126" s="61"/>
      <c r="EU126" s="62" t="str">
        <f>'[1]TKB-2'!EU127</f>
        <v/>
      </c>
      <c r="EV126" s="61"/>
      <c r="EW126" s="62" t="str">
        <f>'[1]TKB-2'!EW127</f>
        <v/>
      </c>
      <c r="EX126" s="61"/>
      <c r="EY126" s="62" t="str">
        <f>'[1]TKB-2'!EY127</f>
        <v/>
      </c>
      <c r="EZ126" s="61"/>
      <c r="FA126" s="62" t="str">
        <f>'[1]TKB-2'!FA127</f>
        <v/>
      </c>
      <c r="FB126" s="61"/>
      <c r="FC126" s="62" t="str">
        <f>'[1]TKB-2'!FC127</f>
        <v/>
      </c>
      <c r="FD126" s="61"/>
      <c r="FE126" s="62" t="str">
        <f>'[1]TKB-2'!FE127</f>
        <v/>
      </c>
      <c r="FF126" s="61"/>
      <c r="FG126" s="62" t="str">
        <f>'[1]TKB-2'!FG127</f>
        <v/>
      </c>
      <c r="FH126" s="61"/>
      <c r="FI126" s="62" t="str">
        <f>'[1]TKB-2'!FI127</f>
        <v/>
      </c>
      <c r="FJ126" s="61"/>
      <c r="FK126" s="62" t="str">
        <f>'[1]TKB-2'!FK127</f>
        <v/>
      </c>
      <c r="FL126" s="61"/>
      <c r="FM126" s="62" t="str">
        <f>'[1]TKB-2'!FM127</f>
        <v/>
      </c>
      <c r="FN126" s="61"/>
      <c r="FO126" s="62" t="str">
        <f>'[1]TKB-2'!FO127</f>
        <v/>
      </c>
      <c r="FP126" s="61"/>
      <c r="FQ126" s="62" t="str">
        <f>'[1]TKB-2'!FQ127</f>
        <v/>
      </c>
      <c r="FR126" s="61"/>
      <c r="FS126" s="62" t="str">
        <f>'[1]TKB-2'!FS127</f>
        <v/>
      </c>
      <c r="FT126" s="61"/>
      <c r="FU126" s="62" t="str">
        <f>'[1]TKB-2'!FU127</f>
        <v/>
      </c>
      <c r="FV126" s="61"/>
      <c r="FW126" s="62" t="str">
        <f>'[1]TKB-2'!FW127</f>
        <v/>
      </c>
      <c r="FX126" s="61"/>
      <c r="FY126" s="62" t="str">
        <f>'[1]TKB-2'!FY127</f>
        <v/>
      </c>
      <c r="FZ126" s="61"/>
      <c r="GA126" s="62" t="str">
        <f>'[1]TKB-2'!GA127</f>
        <v/>
      </c>
      <c r="GB126" s="61"/>
      <c r="GC126" s="62" t="str">
        <f>'[1]TKB-2'!GC127</f>
        <v/>
      </c>
      <c r="GD126" s="61"/>
      <c r="GE126" s="62" t="str">
        <f>'[1]TKB-2'!GE127</f>
        <v/>
      </c>
      <c r="GF126" s="61"/>
      <c r="GG126" s="62" t="str">
        <f>'[1]TKB-2'!GG127</f>
        <v/>
      </c>
      <c r="GH126" s="61"/>
      <c r="GI126" s="62" t="str">
        <f>'[1]TKB-2'!GI127</f>
        <v/>
      </c>
      <c r="GJ126" s="61"/>
      <c r="GK126" s="62" t="str">
        <f>'[1]TKB-2'!GK127</f>
        <v/>
      </c>
      <c r="GL126" s="61"/>
      <c r="GM126" s="62" t="str">
        <f>'[1]TKB-2'!GM127</f>
        <v/>
      </c>
      <c r="GN126" s="61"/>
      <c r="GO126" s="62" t="str">
        <f>'[1]TKB-2'!GO127</f>
        <v/>
      </c>
      <c r="GP126" s="61"/>
      <c r="GQ126" s="62" t="str">
        <f>'[1]TKB-2'!GQ127</f>
        <v/>
      </c>
      <c r="GR126" s="61"/>
      <c r="GS126" s="62" t="str">
        <f>'[1]TKB-2'!GS127</f>
        <v/>
      </c>
      <c r="GT126" s="61"/>
      <c r="GU126" s="62" t="str">
        <f>'[1]TKB-2'!GU127</f>
        <v/>
      </c>
      <c r="GV126" s="61"/>
      <c r="GW126" s="62" t="str">
        <f>'[1]TKB-2'!GW127</f>
        <v/>
      </c>
      <c r="GX126" s="61"/>
      <c r="GY126" s="62" t="str">
        <f>'[1]TKB-2'!GY127</f>
        <v/>
      </c>
      <c r="GZ126" s="61"/>
      <c r="HA126" s="62" t="str">
        <f>'[1]TKB-2'!HA127</f>
        <v/>
      </c>
      <c r="HB126" s="61"/>
      <c r="HC126" s="62" t="str">
        <f>'[1]TKB-2'!HC127</f>
        <v/>
      </c>
      <c r="HD126" s="61"/>
      <c r="HE126" s="62" t="str">
        <f>'[1]TKB-2'!HE127</f>
        <v/>
      </c>
      <c r="HF126" s="61"/>
      <c r="HG126" s="62" t="str">
        <f>'[1]TKB-2'!HG127</f>
        <v/>
      </c>
      <c r="HH126" s="61"/>
      <c r="HI126" s="62" t="str">
        <f>'[1]TKB-2'!HI127</f>
        <v/>
      </c>
      <c r="HJ126" s="61"/>
      <c r="HK126" s="62" t="str">
        <f>'[1]TKB-2'!HK127</f>
        <v/>
      </c>
      <c r="HL126" s="61"/>
      <c r="HM126" s="62" t="str">
        <f>'[1]TKB-2'!HM127</f>
        <v/>
      </c>
      <c r="HN126" s="61"/>
      <c r="HO126" s="62" t="str">
        <f>'[1]TKB-2'!HO127</f>
        <v/>
      </c>
      <c r="HP126" s="61"/>
      <c r="HQ126" s="62" t="str">
        <f>'[1]TKB-2'!HQ127</f>
        <v/>
      </c>
      <c r="HR126" s="61"/>
      <c r="HS126" s="62" t="str">
        <f>'[1]TKB-2'!HS127</f>
        <v/>
      </c>
      <c r="HT126" s="61"/>
      <c r="HU126" s="62" t="str">
        <f>'[1]TKB-2'!HU127</f>
        <v/>
      </c>
      <c r="HV126" s="61"/>
      <c r="HW126" s="62" t="str">
        <f>'[1]TKB-2'!HW127</f>
        <v/>
      </c>
      <c r="HX126" s="61"/>
      <c r="HY126" s="62" t="str">
        <f>'[1]TKB-2'!HY127</f>
        <v/>
      </c>
      <c r="HZ126" s="61"/>
      <c r="IA126" s="62" t="str">
        <f>'[1]TKB-2'!IA127</f>
        <v/>
      </c>
      <c r="IB126" s="61"/>
      <c r="IC126" s="62" t="str">
        <f>'[1]TKB-2'!IC127</f>
        <v/>
      </c>
      <c r="ID126" s="61"/>
      <c r="IE126" s="62" t="str">
        <f>'[1]TKB-2'!IE127</f>
        <v/>
      </c>
      <c r="IF126" s="61"/>
      <c r="IG126" s="62" t="str">
        <f>'[1]TKB-2'!IG127</f>
        <v/>
      </c>
      <c r="IH126" s="61"/>
      <c r="II126" s="62" t="str">
        <f>'[1]TKB-2'!II127</f>
        <v/>
      </c>
    </row>
    <row r="127" spans="1:243" ht="15.75" customHeight="1" x14ac:dyDescent="0.2">
      <c r="A127" s="296"/>
      <c r="B127" s="299"/>
      <c r="C127" s="302"/>
      <c r="D127" s="50">
        <v>0</v>
      </c>
      <c r="E127" s="294" t="s">
        <v>74</v>
      </c>
      <c r="F127" s="55">
        <f>'[1]TKB-2'!F128</f>
        <v>0</v>
      </c>
      <c r="G127" s="56"/>
      <c r="H127" s="55">
        <f>'[1]TKB-2'!H128</f>
        <v>0</v>
      </c>
      <c r="I127" s="56"/>
      <c r="J127" s="55">
        <f>'[1]TKB-2'!J128</f>
        <v>0</v>
      </c>
      <c r="K127" s="56"/>
      <c r="L127" s="55">
        <f>'[1]TKB-2'!L128</f>
        <v>0</v>
      </c>
      <c r="M127" s="56"/>
      <c r="N127" s="55">
        <f>'[1]TKB-2'!N128</f>
        <v>0</v>
      </c>
      <c r="O127" s="56"/>
      <c r="P127" s="55">
        <f>'[1]TKB-2'!P128</f>
        <v>0</v>
      </c>
      <c r="Q127" s="56"/>
      <c r="R127" s="55">
        <f>'[1]TKB-2'!R128</f>
        <v>0</v>
      </c>
      <c r="S127" s="56"/>
      <c r="T127" s="55">
        <f>'[1]TKB-2'!T128</f>
        <v>0</v>
      </c>
      <c r="U127" s="56"/>
      <c r="V127" s="55">
        <f>'[1]TKB-2'!V128</f>
        <v>0</v>
      </c>
      <c r="W127" s="56"/>
      <c r="X127" s="55">
        <f>'[1]TKB-2'!X128</f>
        <v>0</v>
      </c>
      <c r="Y127" s="56"/>
      <c r="Z127" s="55">
        <f>'[1]TKB-2'!Z128</f>
        <v>0</v>
      </c>
      <c r="AA127" s="56"/>
      <c r="AB127" s="55">
        <f>'[1]TKB-2'!AB128</f>
        <v>0</v>
      </c>
      <c r="AC127" s="56"/>
      <c r="AD127" s="55">
        <f>'[1]TKB-2'!AD128</f>
        <v>0</v>
      </c>
      <c r="AE127" s="56"/>
      <c r="AF127" s="55">
        <f>'[1]TKB-2'!AF128</f>
        <v>0</v>
      </c>
      <c r="AG127" s="56"/>
      <c r="AH127" s="55">
        <f>'[1]TKB-2'!AH128</f>
        <v>0</v>
      </c>
      <c r="AI127" s="56"/>
      <c r="AJ127" s="55">
        <f>'[1]TKB-2'!AJ128</f>
        <v>0</v>
      </c>
      <c r="AK127" s="56"/>
      <c r="AL127" s="55">
        <f>'[1]TKB-2'!AL128</f>
        <v>0</v>
      </c>
      <c r="AM127" s="56"/>
      <c r="AN127" s="55">
        <f>'[1]TKB-2'!AN128</f>
        <v>0</v>
      </c>
      <c r="AO127" s="56"/>
      <c r="AP127" s="55">
        <f>'[1]TKB-2'!AP128</f>
        <v>0</v>
      </c>
      <c r="AQ127" s="56"/>
      <c r="AR127" s="55">
        <f>'[1]TKB-2'!AR128</f>
        <v>0</v>
      </c>
      <c r="AS127" s="56"/>
      <c r="AT127" s="55">
        <f>'[1]TKB-2'!AT128</f>
        <v>0</v>
      </c>
      <c r="AU127" s="56"/>
      <c r="AV127" s="55">
        <f>'[1]TKB-2'!AV128</f>
        <v>0</v>
      </c>
      <c r="AW127" s="56"/>
      <c r="AX127" s="55">
        <f>'[1]TKB-2'!AX128</f>
        <v>0</v>
      </c>
      <c r="AY127" s="56"/>
      <c r="AZ127" s="55">
        <f>'[1]TKB-2'!AZ128</f>
        <v>0</v>
      </c>
      <c r="BA127" s="56"/>
      <c r="BB127" s="55">
        <f>'[1]TKB-2'!BB128</f>
        <v>0</v>
      </c>
      <c r="BC127" s="56"/>
      <c r="BD127" s="55">
        <f>'[1]TKB-2'!BD128</f>
        <v>0</v>
      </c>
      <c r="BE127" s="56"/>
      <c r="BF127" s="55">
        <f>'[1]TKB-2'!BF128</f>
        <v>0</v>
      </c>
      <c r="BG127" s="56"/>
      <c r="BH127" s="55">
        <f>'[1]TKB-2'!BH128</f>
        <v>0</v>
      </c>
      <c r="BI127" s="56"/>
      <c r="BJ127" s="55">
        <f>'[1]TKB-2'!BJ128</f>
        <v>0</v>
      </c>
      <c r="BK127" s="56"/>
      <c r="BL127" s="55">
        <f>'[1]TKB-2'!BL128</f>
        <v>0</v>
      </c>
      <c r="BM127" s="56"/>
      <c r="BN127" s="55">
        <f>'[1]TKB-2'!BN128</f>
        <v>0</v>
      </c>
      <c r="BO127" s="56"/>
      <c r="BP127" s="55">
        <f>'[1]TKB-2'!BP128</f>
        <v>0</v>
      </c>
      <c r="BQ127" s="56"/>
      <c r="BR127" s="55">
        <f>'[1]TKB-2'!BR128</f>
        <v>0</v>
      </c>
      <c r="BS127" s="56"/>
      <c r="BT127" s="55">
        <f>'[1]TKB-2'!BT128</f>
        <v>0</v>
      </c>
      <c r="BU127" s="56"/>
      <c r="BV127" s="55">
        <f>'[1]TKB-2'!BV128</f>
        <v>0</v>
      </c>
      <c r="BW127" s="56"/>
      <c r="BX127" s="55">
        <f>'[1]TKB-2'!BX128</f>
        <v>0</v>
      </c>
      <c r="BY127" s="56"/>
      <c r="BZ127" s="55">
        <f>'[1]TKB-2'!BZ128</f>
        <v>0</v>
      </c>
      <c r="CA127" s="56"/>
      <c r="CB127" s="55">
        <f>'[1]TKB-2'!CB128</f>
        <v>0</v>
      </c>
      <c r="CC127" s="56"/>
      <c r="CD127" s="55">
        <f>'[1]TKB-2'!CD128</f>
        <v>0</v>
      </c>
      <c r="CE127" s="56"/>
      <c r="CF127" s="55">
        <f>'[1]TKB-2'!CF128</f>
        <v>0</v>
      </c>
      <c r="CG127" s="56"/>
      <c r="CH127" s="55">
        <f>'[1]TKB-2'!CH128</f>
        <v>0</v>
      </c>
      <c r="CI127" s="56"/>
      <c r="CJ127" s="55">
        <f>'[1]TKB-2'!CJ128</f>
        <v>0</v>
      </c>
      <c r="CK127" s="56"/>
      <c r="CL127" s="55">
        <f>'[1]TKB-2'!CL128</f>
        <v>0</v>
      </c>
      <c r="CM127" s="56"/>
      <c r="CN127" s="55">
        <f>'[1]TKB-2'!CN128</f>
        <v>0</v>
      </c>
      <c r="CO127" s="56"/>
      <c r="CP127" s="55">
        <f>'[1]TKB-2'!CP128</f>
        <v>0</v>
      </c>
      <c r="CQ127" s="56"/>
      <c r="CR127" s="55">
        <f>'[1]TKB-2'!CR128</f>
        <v>0</v>
      </c>
      <c r="CS127" s="56"/>
      <c r="CT127" s="55">
        <f>'[1]TKB-2'!CT128</f>
        <v>0</v>
      </c>
      <c r="CU127" s="56"/>
      <c r="CV127" s="55">
        <f>'[1]TKB-2'!CV128</f>
        <v>0</v>
      </c>
      <c r="CW127" s="56"/>
      <c r="CX127" s="55">
        <f>'[1]TKB-2'!CX128</f>
        <v>0</v>
      </c>
      <c r="CY127" s="56"/>
      <c r="CZ127" s="55">
        <f>'[1]TKB-2'!CZ128</f>
        <v>0</v>
      </c>
      <c r="DA127" s="56"/>
      <c r="DB127" s="55">
        <f>'[1]TKB-2'!DB128</f>
        <v>0</v>
      </c>
      <c r="DC127" s="56"/>
      <c r="DD127" s="55">
        <f>'[1]TKB-2'!DD128</f>
        <v>0</v>
      </c>
      <c r="DE127" s="56"/>
      <c r="DF127" s="55">
        <f>'[1]TKB-2'!DF128</f>
        <v>0</v>
      </c>
      <c r="DG127" s="56"/>
      <c r="DH127" s="55">
        <f>'[1]TKB-2'!DH128</f>
        <v>0</v>
      </c>
      <c r="DI127" s="56"/>
      <c r="DJ127" s="55">
        <f>'[1]TKB-2'!DJ128</f>
        <v>0</v>
      </c>
      <c r="DK127" s="56"/>
      <c r="DL127" s="55">
        <f>'[1]TKB-2'!DL128</f>
        <v>0</v>
      </c>
      <c r="DM127" s="56"/>
      <c r="DN127" s="55">
        <f>'[1]TKB-2'!DN128</f>
        <v>0</v>
      </c>
      <c r="DO127" s="56"/>
      <c r="DP127" s="55">
        <f>'[1]TKB-2'!DP128</f>
        <v>0</v>
      </c>
      <c r="DQ127" s="56"/>
      <c r="DR127" s="55">
        <f>'[1]TKB-2'!DR128</f>
        <v>0</v>
      </c>
      <c r="DS127" s="56"/>
      <c r="DT127" s="55">
        <f>'[1]TKB-2'!DT128</f>
        <v>0</v>
      </c>
      <c r="DU127" s="56"/>
      <c r="DV127" s="55">
        <f>'[1]TKB-2'!DV128</f>
        <v>0</v>
      </c>
      <c r="DW127" s="56"/>
      <c r="DX127" s="55">
        <f>'[1]TKB-2'!DX128</f>
        <v>0</v>
      </c>
      <c r="DY127" s="56"/>
      <c r="DZ127" s="55">
        <f>'[1]TKB-2'!DZ128</f>
        <v>0</v>
      </c>
      <c r="EA127" s="56"/>
      <c r="EB127" s="55">
        <f>'[1]TKB-2'!EB128</f>
        <v>0</v>
      </c>
      <c r="EC127" s="56"/>
      <c r="ED127" s="55">
        <f>'[1]TKB-2'!ED128</f>
        <v>0</v>
      </c>
      <c r="EE127" s="56"/>
      <c r="EF127" s="55">
        <f>'[1]TKB-2'!EF128</f>
        <v>0</v>
      </c>
      <c r="EG127" s="56"/>
      <c r="EH127" s="55">
        <f>'[1]TKB-2'!EH128</f>
        <v>0</v>
      </c>
      <c r="EI127" s="56"/>
      <c r="EJ127" s="55">
        <f>'[1]TKB-2'!EJ128</f>
        <v>0</v>
      </c>
      <c r="EK127" s="56"/>
      <c r="EL127" s="55">
        <f>'[1]TKB-2'!EL128</f>
        <v>0</v>
      </c>
      <c r="EM127" s="56"/>
      <c r="EN127" s="55">
        <f>'[1]TKB-2'!EN128</f>
        <v>0</v>
      </c>
      <c r="EO127" s="56"/>
      <c r="EP127" s="55">
        <f>'[1]TKB-2'!EP128</f>
        <v>0</v>
      </c>
      <c r="EQ127" s="56"/>
      <c r="ER127" s="55">
        <f>'[1]TKB-2'!ER128</f>
        <v>0</v>
      </c>
      <c r="ES127" s="56"/>
      <c r="ET127" s="55">
        <f>'[1]TKB-2'!ET128</f>
        <v>0</v>
      </c>
      <c r="EU127" s="56"/>
      <c r="EV127" s="55">
        <f>'[1]TKB-2'!EV128</f>
        <v>0</v>
      </c>
      <c r="EW127" s="56"/>
      <c r="EX127" s="55">
        <f>'[1]TKB-2'!EX128</f>
        <v>0</v>
      </c>
      <c r="EY127" s="56"/>
      <c r="EZ127" s="55">
        <f>'[1]TKB-2'!EZ128</f>
        <v>0</v>
      </c>
      <c r="FA127" s="56"/>
      <c r="FB127" s="55">
        <f>'[1]TKB-2'!FB128</f>
        <v>0</v>
      </c>
      <c r="FC127" s="56"/>
      <c r="FD127" s="55">
        <f>'[1]TKB-2'!FD128</f>
        <v>0</v>
      </c>
      <c r="FE127" s="56"/>
      <c r="FF127" s="55">
        <f>'[1]TKB-2'!FF128</f>
        <v>0</v>
      </c>
      <c r="FG127" s="56"/>
      <c r="FH127" s="55">
        <f>'[1]TKB-2'!FH128</f>
        <v>0</v>
      </c>
      <c r="FI127" s="56"/>
      <c r="FJ127" s="55">
        <f>'[1]TKB-2'!FJ128</f>
        <v>0</v>
      </c>
      <c r="FK127" s="56"/>
      <c r="FL127" s="55">
        <f>'[1]TKB-2'!FL128</f>
        <v>0</v>
      </c>
      <c r="FM127" s="56"/>
      <c r="FN127" s="55">
        <f>'[1]TKB-2'!FN128</f>
        <v>0</v>
      </c>
      <c r="FO127" s="56"/>
      <c r="FP127" s="55">
        <f>'[1]TKB-2'!FP128</f>
        <v>0</v>
      </c>
      <c r="FQ127" s="56"/>
      <c r="FR127" s="55">
        <f>'[1]TKB-2'!FR128</f>
        <v>0</v>
      </c>
      <c r="FS127" s="56"/>
      <c r="FT127" s="55">
        <f>'[1]TKB-2'!FT128</f>
        <v>0</v>
      </c>
      <c r="FU127" s="56"/>
      <c r="FV127" s="55">
        <f>'[1]TKB-2'!FV128</f>
        <v>0</v>
      </c>
      <c r="FW127" s="56"/>
      <c r="FX127" s="55">
        <f>'[1]TKB-2'!FX128</f>
        <v>0</v>
      </c>
      <c r="FY127" s="56"/>
      <c r="FZ127" s="55">
        <f>'[1]TKB-2'!FZ128</f>
        <v>0</v>
      </c>
      <c r="GA127" s="56"/>
      <c r="GB127" s="55">
        <f>'[1]TKB-2'!GB128</f>
        <v>0</v>
      </c>
      <c r="GC127" s="56"/>
      <c r="GD127" s="55">
        <f>'[1]TKB-2'!GD128</f>
        <v>0</v>
      </c>
      <c r="GE127" s="56"/>
      <c r="GF127" s="55">
        <f>'[1]TKB-2'!GF128</f>
        <v>0</v>
      </c>
      <c r="GG127" s="56"/>
      <c r="GH127" s="55">
        <f>'[1]TKB-2'!GH128</f>
        <v>0</v>
      </c>
      <c r="GI127" s="56"/>
      <c r="GJ127" s="55">
        <f>'[1]TKB-2'!GJ128</f>
        <v>0</v>
      </c>
      <c r="GK127" s="56"/>
      <c r="GL127" s="55">
        <f>'[1]TKB-2'!GL128</f>
        <v>0</v>
      </c>
      <c r="GM127" s="56"/>
      <c r="GN127" s="55">
        <f>'[1]TKB-2'!GN128</f>
        <v>0</v>
      </c>
      <c r="GO127" s="56"/>
      <c r="GP127" s="55">
        <f>'[1]TKB-2'!GP128</f>
        <v>0</v>
      </c>
      <c r="GQ127" s="56"/>
      <c r="GR127" s="55">
        <f>'[1]TKB-2'!GR128</f>
        <v>0</v>
      </c>
      <c r="GS127" s="56"/>
      <c r="GT127" s="55">
        <f>'[1]TKB-2'!GT128</f>
        <v>0</v>
      </c>
      <c r="GU127" s="56"/>
      <c r="GV127" s="55">
        <f>'[1]TKB-2'!GV128</f>
        <v>0</v>
      </c>
      <c r="GW127" s="56"/>
      <c r="GX127" s="55">
        <f>'[1]TKB-2'!GX128</f>
        <v>0</v>
      </c>
      <c r="GY127" s="56"/>
      <c r="GZ127" s="55">
        <f>'[1]TKB-2'!GZ128</f>
        <v>0</v>
      </c>
      <c r="HA127" s="56"/>
      <c r="HB127" s="55">
        <f>'[1]TKB-2'!HB128</f>
        <v>0</v>
      </c>
      <c r="HC127" s="56"/>
      <c r="HD127" s="55">
        <f>'[1]TKB-2'!HD128</f>
        <v>0</v>
      </c>
      <c r="HE127" s="56"/>
      <c r="HF127" s="55">
        <f>'[1]TKB-2'!HF128</f>
        <v>0</v>
      </c>
      <c r="HG127" s="56"/>
      <c r="HH127" s="55">
        <f>'[1]TKB-2'!HH128</f>
        <v>0</v>
      </c>
      <c r="HI127" s="56"/>
      <c r="HJ127" s="55">
        <f>'[1]TKB-2'!HJ128</f>
        <v>0</v>
      </c>
      <c r="HK127" s="56"/>
      <c r="HL127" s="55">
        <f>'[1]TKB-2'!HL128</f>
        <v>0</v>
      </c>
      <c r="HM127" s="56"/>
      <c r="HN127" s="55">
        <f>'[1]TKB-2'!HN128</f>
        <v>0</v>
      </c>
      <c r="HO127" s="56"/>
      <c r="HP127" s="55">
        <f>'[1]TKB-2'!HP128</f>
        <v>0</v>
      </c>
      <c r="HQ127" s="56"/>
      <c r="HR127" s="55">
        <f>'[1]TKB-2'!HR128</f>
        <v>0</v>
      </c>
      <c r="HS127" s="56"/>
      <c r="HT127" s="55">
        <f>'[1]TKB-2'!HT128</f>
        <v>0</v>
      </c>
      <c r="HU127" s="56"/>
      <c r="HV127" s="55">
        <f>'[1]TKB-2'!HV128</f>
        <v>0</v>
      </c>
      <c r="HW127" s="56"/>
      <c r="HX127" s="55">
        <f>'[1]TKB-2'!HX128</f>
        <v>0</v>
      </c>
      <c r="HY127" s="56"/>
      <c r="HZ127" s="55">
        <f>'[1]TKB-2'!HZ128</f>
        <v>0</v>
      </c>
      <c r="IA127" s="56"/>
      <c r="IB127" s="55">
        <f>'[1]TKB-2'!IB128</f>
        <v>0</v>
      </c>
      <c r="IC127" s="56"/>
      <c r="ID127" s="55">
        <f>'[1]TKB-2'!ID128</f>
        <v>0</v>
      </c>
      <c r="IE127" s="56"/>
      <c r="IF127" s="55">
        <f>'[1]TKB-2'!IF128</f>
        <v>0</v>
      </c>
      <c r="IG127" s="56"/>
      <c r="IH127" s="55">
        <f>'[1]TKB-2'!IH128</f>
        <v>0</v>
      </c>
      <c r="II127" s="56"/>
    </row>
    <row r="128" spans="1:243" ht="15.75" customHeight="1" x14ac:dyDescent="0.2">
      <c r="A128" s="296"/>
      <c r="B128" s="300"/>
      <c r="C128" s="303"/>
      <c r="D128" s="47" t="s">
        <v>18</v>
      </c>
      <c r="E128" s="293"/>
      <c r="F128" s="61"/>
      <c r="G128" s="62" t="str">
        <f>'[1]TKB-2'!G129</f>
        <v/>
      </c>
      <c r="H128" s="61"/>
      <c r="I128" s="62" t="str">
        <f>'[1]TKB-2'!I129</f>
        <v/>
      </c>
      <c r="J128" s="61"/>
      <c r="K128" s="62" t="str">
        <f>'[1]TKB-2'!K129</f>
        <v/>
      </c>
      <c r="L128" s="61"/>
      <c r="M128" s="62" t="str">
        <f>'[1]TKB-2'!M129</f>
        <v/>
      </c>
      <c r="N128" s="61"/>
      <c r="O128" s="62" t="str">
        <f>'[1]TKB-2'!O129</f>
        <v/>
      </c>
      <c r="P128" s="61"/>
      <c r="Q128" s="62" t="str">
        <f>'[1]TKB-2'!Q129</f>
        <v/>
      </c>
      <c r="R128" s="61"/>
      <c r="S128" s="62" t="str">
        <f>'[1]TKB-2'!S129</f>
        <v/>
      </c>
      <c r="T128" s="61"/>
      <c r="U128" s="62" t="str">
        <f>'[1]TKB-2'!U129</f>
        <v/>
      </c>
      <c r="V128" s="61"/>
      <c r="W128" s="62" t="str">
        <f>'[1]TKB-2'!W129</f>
        <v/>
      </c>
      <c r="X128" s="61"/>
      <c r="Y128" s="62" t="str">
        <f>'[1]TKB-2'!Y129</f>
        <v/>
      </c>
      <c r="Z128" s="61"/>
      <c r="AA128" s="62" t="str">
        <f>'[1]TKB-2'!AA129</f>
        <v/>
      </c>
      <c r="AB128" s="61"/>
      <c r="AC128" s="62" t="str">
        <f>'[1]TKB-2'!AC129</f>
        <v/>
      </c>
      <c r="AD128" s="61"/>
      <c r="AE128" s="62" t="str">
        <f>'[1]TKB-2'!AE129</f>
        <v/>
      </c>
      <c r="AF128" s="61"/>
      <c r="AG128" s="62" t="str">
        <f>'[1]TKB-2'!AG129</f>
        <v/>
      </c>
      <c r="AH128" s="61"/>
      <c r="AI128" s="62" t="str">
        <f>'[1]TKB-2'!AI129</f>
        <v/>
      </c>
      <c r="AJ128" s="61"/>
      <c r="AK128" s="62" t="str">
        <f>'[1]TKB-2'!AK129</f>
        <v/>
      </c>
      <c r="AL128" s="61"/>
      <c r="AM128" s="62" t="str">
        <f>'[1]TKB-2'!AM129</f>
        <v/>
      </c>
      <c r="AN128" s="61"/>
      <c r="AO128" s="62" t="str">
        <f>'[1]TKB-2'!AO129</f>
        <v/>
      </c>
      <c r="AP128" s="61"/>
      <c r="AQ128" s="62" t="str">
        <f>'[1]TKB-2'!AQ129</f>
        <v/>
      </c>
      <c r="AR128" s="61"/>
      <c r="AS128" s="62" t="str">
        <f>'[1]TKB-2'!AS129</f>
        <v/>
      </c>
      <c r="AT128" s="61"/>
      <c r="AU128" s="62" t="str">
        <f>'[1]TKB-2'!AU129</f>
        <v/>
      </c>
      <c r="AV128" s="61"/>
      <c r="AW128" s="62" t="str">
        <f>'[1]TKB-2'!AW129</f>
        <v/>
      </c>
      <c r="AX128" s="61"/>
      <c r="AY128" s="62" t="str">
        <f>'[1]TKB-2'!AY129</f>
        <v/>
      </c>
      <c r="AZ128" s="61"/>
      <c r="BA128" s="62" t="str">
        <f>'[1]TKB-2'!BA129</f>
        <v/>
      </c>
      <c r="BB128" s="61"/>
      <c r="BC128" s="62" t="str">
        <f>'[1]TKB-2'!BC129</f>
        <v/>
      </c>
      <c r="BD128" s="61"/>
      <c r="BE128" s="62" t="str">
        <f>'[1]TKB-2'!BE129</f>
        <v/>
      </c>
      <c r="BF128" s="61"/>
      <c r="BG128" s="62" t="str">
        <f>'[1]TKB-2'!BG129</f>
        <v/>
      </c>
      <c r="BH128" s="61"/>
      <c r="BI128" s="62" t="str">
        <f>'[1]TKB-2'!BI129</f>
        <v/>
      </c>
      <c r="BJ128" s="61"/>
      <c r="BK128" s="62" t="str">
        <f>'[1]TKB-2'!BK129</f>
        <v/>
      </c>
      <c r="BL128" s="61"/>
      <c r="BM128" s="62" t="str">
        <f>'[1]TKB-2'!BM129</f>
        <v/>
      </c>
      <c r="BN128" s="61"/>
      <c r="BO128" s="62" t="str">
        <f>'[1]TKB-2'!BO129</f>
        <v/>
      </c>
      <c r="BP128" s="61"/>
      <c r="BQ128" s="62" t="str">
        <f>'[1]TKB-2'!BQ129</f>
        <v/>
      </c>
      <c r="BR128" s="61"/>
      <c r="BS128" s="62" t="str">
        <f>'[1]TKB-2'!BS129</f>
        <v/>
      </c>
      <c r="BT128" s="61"/>
      <c r="BU128" s="62" t="str">
        <f>'[1]TKB-2'!BU129</f>
        <v/>
      </c>
      <c r="BV128" s="61"/>
      <c r="BW128" s="62" t="str">
        <f>'[1]TKB-2'!BW129</f>
        <v/>
      </c>
      <c r="BX128" s="61"/>
      <c r="BY128" s="62" t="str">
        <f>'[1]TKB-2'!BY129</f>
        <v/>
      </c>
      <c r="BZ128" s="61"/>
      <c r="CA128" s="62" t="str">
        <f>'[1]TKB-2'!CA129</f>
        <v/>
      </c>
      <c r="CB128" s="61"/>
      <c r="CC128" s="62" t="str">
        <f>'[1]TKB-2'!CC129</f>
        <v/>
      </c>
      <c r="CD128" s="61"/>
      <c r="CE128" s="62" t="str">
        <f>'[1]TKB-2'!CE129</f>
        <v/>
      </c>
      <c r="CF128" s="61"/>
      <c r="CG128" s="62" t="str">
        <f>'[1]TKB-2'!CG129</f>
        <v/>
      </c>
      <c r="CH128" s="61"/>
      <c r="CI128" s="62" t="str">
        <f>'[1]TKB-2'!CI129</f>
        <v/>
      </c>
      <c r="CJ128" s="61"/>
      <c r="CK128" s="62" t="str">
        <f>'[1]TKB-2'!CK129</f>
        <v/>
      </c>
      <c r="CL128" s="61"/>
      <c r="CM128" s="62" t="str">
        <f>'[1]TKB-2'!CM129</f>
        <v/>
      </c>
      <c r="CN128" s="61"/>
      <c r="CO128" s="62" t="str">
        <f>'[1]TKB-2'!CO129</f>
        <v/>
      </c>
      <c r="CP128" s="61"/>
      <c r="CQ128" s="62" t="str">
        <f>'[1]TKB-2'!CQ129</f>
        <v/>
      </c>
      <c r="CR128" s="61"/>
      <c r="CS128" s="62" t="str">
        <f>'[1]TKB-2'!CS129</f>
        <v/>
      </c>
      <c r="CT128" s="61"/>
      <c r="CU128" s="62" t="str">
        <f>'[1]TKB-2'!CU129</f>
        <v/>
      </c>
      <c r="CV128" s="61"/>
      <c r="CW128" s="62" t="str">
        <f>'[1]TKB-2'!CW129</f>
        <v/>
      </c>
      <c r="CX128" s="61"/>
      <c r="CY128" s="62" t="str">
        <f>'[1]TKB-2'!CY129</f>
        <v/>
      </c>
      <c r="CZ128" s="61"/>
      <c r="DA128" s="62" t="str">
        <f>'[1]TKB-2'!DA129</f>
        <v/>
      </c>
      <c r="DB128" s="61"/>
      <c r="DC128" s="62" t="str">
        <f>'[1]TKB-2'!DC129</f>
        <v/>
      </c>
      <c r="DD128" s="61"/>
      <c r="DE128" s="62" t="str">
        <f>'[1]TKB-2'!DE129</f>
        <v/>
      </c>
      <c r="DF128" s="61"/>
      <c r="DG128" s="62" t="str">
        <f>'[1]TKB-2'!DG129</f>
        <v/>
      </c>
      <c r="DH128" s="61"/>
      <c r="DI128" s="62" t="str">
        <f>'[1]TKB-2'!DI129</f>
        <v/>
      </c>
      <c r="DJ128" s="61"/>
      <c r="DK128" s="62" t="str">
        <f>'[1]TKB-2'!DK129</f>
        <v/>
      </c>
      <c r="DL128" s="61"/>
      <c r="DM128" s="62" t="str">
        <f>'[1]TKB-2'!DM129</f>
        <v/>
      </c>
      <c r="DN128" s="61"/>
      <c r="DO128" s="62" t="str">
        <f>'[1]TKB-2'!DO129</f>
        <v/>
      </c>
      <c r="DP128" s="61"/>
      <c r="DQ128" s="62" t="str">
        <f>'[1]TKB-2'!DQ129</f>
        <v/>
      </c>
      <c r="DR128" s="61"/>
      <c r="DS128" s="62" t="str">
        <f>'[1]TKB-2'!DS129</f>
        <v/>
      </c>
      <c r="DT128" s="61"/>
      <c r="DU128" s="62" t="str">
        <f>'[1]TKB-2'!DU129</f>
        <v/>
      </c>
      <c r="DV128" s="61"/>
      <c r="DW128" s="62" t="str">
        <f>'[1]TKB-2'!DW129</f>
        <v/>
      </c>
      <c r="DX128" s="61"/>
      <c r="DY128" s="62" t="str">
        <f>'[1]TKB-2'!DY129</f>
        <v/>
      </c>
      <c r="DZ128" s="61"/>
      <c r="EA128" s="62" t="str">
        <f>'[1]TKB-2'!EA129</f>
        <v/>
      </c>
      <c r="EB128" s="61"/>
      <c r="EC128" s="62" t="str">
        <f>'[1]TKB-2'!EC129</f>
        <v/>
      </c>
      <c r="ED128" s="61"/>
      <c r="EE128" s="62" t="str">
        <f>'[1]TKB-2'!EE129</f>
        <v/>
      </c>
      <c r="EF128" s="61"/>
      <c r="EG128" s="62" t="str">
        <f>'[1]TKB-2'!EG129</f>
        <v/>
      </c>
      <c r="EH128" s="61"/>
      <c r="EI128" s="62" t="str">
        <f>'[1]TKB-2'!EI129</f>
        <v/>
      </c>
      <c r="EJ128" s="61"/>
      <c r="EK128" s="62" t="str">
        <f>'[1]TKB-2'!EK129</f>
        <v/>
      </c>
      <c r="EL128" s="61"/>
      <c r="EM128" s="62" t="str">
        <f>'[1]TKB-2'!EM129</f>
        <v/>
      </c>
      <c r="EN128" s="61"/>
      <c r="EO128" s="62" t="str">
        <f>'[1]TKB-2'!EO129</f>
        <v/>
      </c>
      <c r="EP128" s="61"/>
      <c r="EQ128" s="62" t="str">
        <f>'[1]TKB-2'!EQ129</f>
        <v/>
      </c>
      <c r="ER128" s="61"/>
      <c r="ES128" s="62" t="str">
        <f>'[1]TKB-2'!ES129</f>
        <v/>
      </c>
      <c r="ET128" s="61"/>
      <c r="EU128" s="62" t="str">
        <f>'[1]TKB-2'!EU129</f>
        <v/>
      </c>
      <c r="EV128" s="61"/>
      <c r="EW128" s="62" t="str">
        <f>'[1]TKB-2'!EW129</f>
        <v/>
      </c>
      <c r="EX128" s="61"/>
      <c r="EY128" s="62" t="str">
        <f>'[1]TKB-2'!EY129</f>
        <v/>
      </c>
      <c r="EZ128" s="61"/>
      <c r="FA128" s="62" t="str">
        <f>'[1]TKB-2'!FA129</f>
        <v/>
      </c>
      <c r="FB128" s="61"/>
      <c r="FC128" s="62" t="str">
        <f>'[1]TKB-2'!FC129</f>
        <v/>
      </c>
      <c r="FD128" s="61"/>
      <c r="FE128" s="62" t="str">
        <f>'[1]TKB-2'!FE129</f>
        <v/>
      </c>
      <c r="FF128" s="61"/>
      <c r="FG128" s="62" t="str">
        <f>'[1]TKB-2'!FG129</f>
        <v/>
      </c>
      <c r="FH128" s="61"/>
      <c r="FI128" s="62" t="str">
        <f>'[1]TKB-2'!FI129</f>
        <v/>
      </c>
      <c r="FJ128" s="61"/>
      <c r="FK128" s="62" t="str">
        <f>'[1]TKB-2'!FK129</f>
        <v/>
      </c>
      <c r="FL128" s="61"/>
      <c r="FM128" s="62" t="str">
        <f>'[1]TKB-2'!FM129</f>
        <v/>
      </c>
      <c r="FN128" s="61"/>
      <c r="FO128" s="62" t="str">
        <f>'[1]TKB-2'!FO129</f>
        <v/>
      </c>
      <c r="FP128" s="61"/>
      <c r="FQ128" s="62" t="str">
        <f>'[1]TKB-2'!FQ129</f>
        <v/>
      </c>
      <c r="FR128" s="61"/>
      <c r="FS128" s="62" t="str">
        <f>'[1]TKB-2'!FS129</f>
        <v/>
      </c>
      <c r="FT128" s="61"/>
      <c r="FU128" s="62" t="str">
        <f>'[1]TKB-2'!FU129</f>
        <v/>
      </c>
      <c r="FV128" s="61"/>
      <c r="FW128" s="62" t="str">
        <f>'[1]TKB-2'!FW129</f>
        <v/>
      </c>
      <c r="FX128" s="61"/>
      <c r="FY128" s="62" t="str">
        <f>'[1]TKB-2'!FY129</f>
        <v/>
      </c>
      <c r="FZ128" s="61"/>
      <c r="GA128" s="62" t="str">
        <f>'[1]TKB-2'!GA129</f>
        <v/>
      </c>
      <c r="GB128" s="61"/>
      <c r="GC128" s="62" t="str">
        <f>'[1]TKB-2'!GC129</f>
        <v/>
      </c>
      <c r="GD128" s="61"/>
      <c r="GE128" s="62" t="str">
        <f>'[1]TKB-2'!GE129</f>
        <v/>
      </c>
      <c r="GF128" s="61"/>
      <c r="GG128" s="62" t="str">
        <f>'[1]TKB-2'!GG129</f>
        <v/>
      </c>
      <c r="GH128" s="61"/>
      <c r="GI128" s="62" t="str">
        <f>'[1]TKB-2'!GI129</f>
        <v/>
      </c>
      <c r="GJ128" s="61"/>
      <c r="GK128" s="62" t="str">
        <f>'[1]TKB-2'!GK129</f>
        <v/>
      </c>
      <c r="GL128" s="61"/>
      <c r="GM128" s="62" t="str">
        <f>'[1]TKB-2'!GM129</f>
        <v/>
      </c>
      <c r="GN128" s="61"/>
      <c r="GO128" s="62" t="str">
        <f>'[1]TKB-2'!GO129</f>
        <v/>
      </c>
      <c r="GP128" s="61"/>
      <c r="GQ128" s="62" t="str">
        <f>'[1]TKB-2'!GQ129</f>
        <v/>
      </c>
      <c r="GR128" s="61"/>
      <c r="GS128" s="62" t="str">
        <f>'[1]TKB-2'!GS129</f>
        <v/>
      </c>
      <c r="GT128" s="61"/>
      <c r="GU128" s="62" t="str">
        <f>'[1]TKB-2'!GU129</f>
        <v/>
      </c>
      <c r="GV128" s="61"/>
      <c r="GW128" s="62" t="str">
        <f>'[1]TKB-2'!GW129</f>
        <v/>
      </c>
      <c r="GX128" s="61"/>
      <c r="GY128" s="62" t="str">
        <f>'[1]TKB-2'!GY129</f>
        <v/>
      </c>
      <c r="GZ128" s="61"/>
      <c r="HA128" s="62" t="str">
        <f>'[1]TKB-2'!HA129</f>
        <v/>
      </c>
      <c r="HB128" s="61"/>
      <c r="HC128" s="62" t="str">
        <f>'[1]TKB-2'!HC129</f>
        <v/>
      </c>
      <c r="HD128" s="61"/>
      <c r="HE128" s="62" t="str">
        <f>'[1]TKB-2'!HE129</f>
        <v/>
      </c>
      <c r="HF128" s="61"/>
      <c r="HG128" s="62" t="str">
        <f>'[1]TKB-2'!HG129</f>
        <v/>
      </c>
      <c r="HH128" s="61"/>
      <c r="HI128" s="62" t="str">
        <f>'[1]TKB-2'!HI129</f>
        <v/>
      </c>
      <c r="HJ128" s="61"/>
      <c r="HK128" s="62" t="str">
        <f>'[1]TKB-2'!HK129</f>
        <v/>
      </c>
      <c r="HL128" s="61"/>
      <c r="HM128" s="62" t="str">
        <f>'[1]TKB-2'!HM129</f>
        <v/>
      </c>
      <c r="HN128" s="61"/>
      <c r="HO128" s="62" t="str">
        <f>'[1]TKB-2'!HO129</f>
        <v/>
      </c>
      <c r="HP128" s="61"/>
      <c r="HQ128" s="62" t="str">
        <f>'[1]TKB-2'!HQ129</f>
        <v/>
      </c>
      <c r="HR128" s="61"/>
      <c r="HS128" s="62" t="str">
        <f>'[1]TKB-2'!HS129</f>
        <v/>
      </c>
      <c r="HT128" s="61"/>
      <c r="HU128" s="62" t="str">
        <f>'[1]TKB-2'!HU129</f>
        <v/>
      </c>
      <c r="HV128" s="61"/>
      <c r="HW128" s="62" t="str">
        <f>'[1]TKB-2'!HW129</f>
        <v/>
      </c>
      <c r="HX128" s="61"/>
      <c r="HY128" s="62" t="str">
        <f>'[1]TKB-2'!HY129</f>
        <v/>
      </c>
      <c r="HZ128" s="61"/>
      <c r="IA128" s="62" t="str">
        <f>'[1]TKB-2'!IA129</f>
        <v/>
      </c>
      <c r="IB128" s="61"/>
      <c r="IC128" s="62" t="str">
        <f>'[1]TKB-2'!IC129</f>
        <v/>
      </c>
      <c r="ID128" s="61"/>
      <c r="IE128" s="62" t="str">
        <f>'[1]TKB-2'!IE129</f>
        <v/>
      </c>
      <c r="IF128" s="61"/>
      <c r="IG128" s="62" t="str">
        <f>'[1]TKB-2'!IG129</f>
        <v/>
      </c>
      <c r="IH128" s="61"/>
      <c r="II128" s="62" t="str">
        <f>'[1]TKB-2'!II129</f>
        <v/>
      </c>
    </row>
    <row r="129" spans="1:243" ht="15.75" customHeight="1" x14ac:dyDescent="0.2">
      <c r="A129" s="296"/>
      <c r="B129" s="311" t="str">
        <f>'[4]TKB TUAN'!B129:B138</f>
        <v>SÁU</v>
      </c>
      <c r="C129" s="301">
        <f>C119+1</f>
        <v>44379</v>
      </c>
      <c r="D129" s="39">
        <v>0</v>
      </c>
      <c r="E129" s="292" t="s">
        <v>52</v>
      </c>
      <c r="F129" s="55">
        <f>'[1]TKB-2'!F130</f>
        <v>0</v>
      </c>
      <c r="G129" s="56"/>
      <c r="H129" s="55">
        <f>'[1]TKB-2'!H130</f>
        <v>0</v>
      </c>
      <c r="I129" s="56"/>
      <c r="J129" s="55">
        <f>'[1]TKB-2'!J130</f>
        <v>0</v>
      </c>
      <c r="K129" s="56"/>
      <c r="L129" s="55">
        <f>'[1]TKB-2'!L130</f>
        <v>0</v>
      </c>
      <c r="M129" s="56"/>
      <c r="N129" s="55">
        <f>'[1]TKB-2'!N130</f>
        <v>0</v>
      </c>
      <c r="O129" s="56"/>
      <c r="P129" s="55">
        <f>'[1]TKB-2'!P130</f>
        <v>0</v>
      </c>
      <c r="Q129" s="56"/>
      <c r="R129" s="55">
        <f>'[1]TKB-2'!R130</f>
        <v>0</v>
      </c>
      <c r="S129" s="56"/>
      <c r="T129" s="55">
        <f>'[1]TKB-2'!T130</f>
        <v>0</v>
      </c>
      <c r="U129" s="56"/>
      <c r="V129" s="55" t="str">
        <f>'[1]TKB-2'!V130</f>
        <v>B2-101</v>
      </c>
      <c r="W129" s="56"/>
      <c r="X129" s="55" t="str">
        <f>'[1]TKB-2'!X130</f>
        <v>B2-102</v>
      </c>
      <c r="Y129" s="56"/>
      <c r="Z129" s="55" t="str">
        <f>'[1]TKB-2'!Z130</f>
        <v>B2-103</v>
      </c>
      <c r="AA129" s="56"/>
      <c r="AB129" s="55" t="str">
        <f>'[1]TKB-2'!AB130</f>
        <v>B2-201</v>
      </c>
      <c r="AC129" s="56"/>
      <c r="AD129" s="55">
        <f>'[1]TKB-2'!AD130</f>
        <v>0</v>
      </c>
      <c r="AE129" s="56"/>
      <c r="AF129" s="55">
        <f>'[1]TKB-2'!AF130</f>
        <v>0</v>
      </c>
      <c r="AG129" s="56"/>
      <c r="AH129" s="55">
        <f>'[1]TKB-2'!AH130</f>
        <v>0</v>
      </c>
      <c r="AI129" s="56"/>
      <c r="AJ129" s="55">
        <f>'[1]TKB-2'!AJ130</f>
        <v>0</v>
      </c>
      <c r="AK129" s="56"/>
      <c r="AL129" s="55">
        <f>'[1]TKB-2'!AL130</f>
        <v>0</v>
      </c>
      <c r="AM129" s="56"/>
      <c r="AN129" s="55">
        <f>'[1]TKB-2'!AN130</f>
        <v>0</v>
      </c>
      <c r="AO129" s="56"/>
      <c r="AP129" s="55">
        <f>'[1]TKB-2'!AP130</f>
        <v>0</v>
      </c>
      <c r="AQ129" s="56"/>
      <c r="AR129" s="55" t="str">
        <f>'[1]TKB-2'!AR130</f>
        <v>B2-202</v>
      </c>
      <c r="AS129" s="56"/>
      <c r="AT129" s="55" t="str">
        <f>'[1]TKB-2'!AT130</f>
        <v>B2-501</v>
      </c>
      <c r="AU129" s="56"/>
      <c r="AV129" s="55">
        <f>'[1]TKB-2'!AV130</f>
        <v>0</v>
      </c>
      <c r="AW129" s="56"/>
      <c r="AX129" s="55">
        <f>'[1]TKB-2'!AX130</f>
        <v>0</v>
      </c>
      <c r="AY129" s="56"/>
      <c r="AZ129" s="55">
        <f>'[1]TKB-2'!AZ130</f>
        <v>0</v>
      </c>
      <c r="BA129" s="56"/>
      <c r="BB129" s="55">
        <f>'[1]TKB-2'!BB130</f>
        <v>0</v>
      </c>
      <c r="BC129" s="56"/>
      <c r="BD129" s="55">
        <f>'[1]TKB-2'!BD130</f>
        <v>0</v>
      </c>
      <c r="BE129" s="56"/>
      <c r="BF129" s="55">
        <f>'[1]TKB-2'!BF130</f>
        <v>0</v>
      </c>
      <c r="BG129" s="56"/>
      <c r="BH129" s="55">
        <f>'[1]TKB-2'!BH130</f>
        <v>0</v>
      </c>
      <c r="BI129" s="56"/>
      <c r="BJ129" s="55">
        <f>'[1]TKB-2'!BJ130</f>
        <v>0</v>
      </c>
      <c r="BK129" s="56"/>
      <c r="BL129" s="55">
        <f>'[1]TKB-2'!BL130</f>
        <v>0</v>
      </c>
      <c r="BM129" s="56"/>
      <c r="BN129" s="55" t="str">
        <f>'[1]TKB-2'!BN130</f>
        <v>B2-301</v>
      </c>
      <c r="BO129" s="56"/>
      <c r="BP129" s="55">
        <f>'[1]TKB-2'!BP130</f>
        <v>0</v>
      </c>
      <c r="BQ129" s="56"/>
      <c r="BR129" s="55">
        <f>'[1]TKB-2'!BR130</f>
        <v>0</v>
      </c>
      <c r="BS129" s="56"/>
      <c r="BT129" s="55" t="str">
        <f>'[1]TKB-2'!BT130</f>
        <v>B2-208C</v>
      </c>
      <c r="BU129" s="56"/>
      <c r="BV129" s="55">
        <f>'[1]TKB-2'!BV130</f>
        <v>0</v>
      </c>
      <c r="BW129" s="56"/>
      <c r="BX129" s="55" t="str">
        <f>'[1]TKB-2'!BX130</f>
        <v>A.XUONG2</v>
      </c>
      <c r="BY129" s="56"/>
      <c r="BZ129" s="55" t="str">
        <f>'[1]TKB-2'!BZ130</f>
        <v>A.XUONG3</v>
      </c>
      <c r="CA129" s="56"/>
      <c r="CB129" s="55">
        <f>'[1]TKB-2'!CB130</f>
        <v>0</v>
      </c>
      <c r="CC129" s="56"/>
      <c r="CD129" s="55" t="str">
        <f>'[1]TKB-2'!CD130</f>
        <v>B2-403</v>
      </c>
      <c r="CE129" s="56"/>
      <c r="CF129" s="55">
        <f>'[1]TKB-2'!CF130</f>
        <v>0</v>
      </c>
      <c r="CG129" s="56"/>
      <c r="CH129" s="55">
        <f>'[1]TKB-2'!CH130</f>
        <v>0</v>
      </c>
      <c r="CI129" s="56"/>
      <c r="CJ129" s="55">
        <f>'[1]TKB-2'!CJ130</f>
        <v>0</v>
      </c>
      <c r="CK129" s="56"/>
      <c r="CL129" s="55">
        <f>'[1]TKB-2'!CL130</f>
        <v>0</v>
      </c>
      <c r="CM129" s="56"/>
      <c r="CN129" s="55">
        <f>'[1]TKB-2'!CN130</f>
        <v>0</v>
      </c>
      <c r="CO129" s="56"/>
      <c r="CP129" s="55">
        <f>'[1]TKB-2'!CP130</f>
        <v>0</v>
      </c>
      <c r="CQ129" s="56"/>
      <c r="CR129" s="55">
        <f>'[1]TKB-2'!CR130</f>
        <v>0</v>
      </c>
      <c r="CS129" s="56"/>
      <c r="CT129" s="55">
        <f>'[1]TKB-2'!CT130</f>
        <v>0</v>
      </c>
      <c r="CU129" s="56"/>
      <c r="CV129" s="55">
        <f>'[1]TKB-2'!CV130</f>
        <v>0</v>
      </c>
      <c r="CW129" s="56"/>
      <c r="CX129" s="55" t="str">
        <f>'[1]TKB-2'!CX130</f>
        <v>B2-404</v>
      </c>
      <c r="CY129" s="56"/>
      <c r="CZ129" s="55" t="str">
        <f>'[1]TKB-2'!CZ130</f>
        <v>B2-307</v>
      </c>
      <c r="DA129" s="56"/>
      <c r="DB129" s="55" t="str">
        <f>'[1]TKB-2'!DB130</f>
        <v>B2-203</v>
      </c>
      <c r="DC129" s="56"/>
      <c r="DD129" s="55">
        <f>'[1]TKB-2'!DD130</f>
        <v>0</v>
      </c>
      <c r="DE129" s="56"/>
      <c r="DF129" s="55">
        <f>'[1]TKB-2'!DF130</f>
        <v>0</v>
      </c>
      <c r="DG129" s="56"/>
      <c r="DH129" s="55">
        <f>'[1]TKB-2'!DH130</f>
        <v>0</v>
      </c>
      <c r="DI129" s="56"/>
      <c r="DJ129" s="55" t="str">
        <f>'[1]TKB-2'!DJ130</f>
        <v>B2-406</v>
      </c>
      <c r="DK129" s="56"/>
      <c r="DL129" s="55">
        <f>'[1]TKB-2'!DL130</f>
        <v>0</v>
      </c>
      <c r="DM129" s="56"/>
      <c r="DN129" s="55">
        <f>'[1]TKB-2'!DN130</f>
        <v>0</v>
      </c>
      <c r="DO129" s="56"/>
      <c r="DP129" s="55">
        <f>'[1]TKB-2'!DP130</f>
        <v>0</v>
      </c>
      <c r="DQ129" s="56"/>
      <c r="DR129" s="55">
        <f>'[1]TKB-2'!DR130</f>
        <v>0</v>
      </c>
      <c r="DS129" s="56"/>
      <c r="DT129" s="55">
        <f>'[1]TKB-2'!DT130</f>
        <v>0</v>
      </c>
      <c r="DU129" s="56"/>
      <c r="DV129" s="55">
        <f>'[1]TKB-2'!DV130</f>
        <v>0</v>
      </c>
      <c r="DW129" s="56"/>
      <c r="DX129" s="55">
        <f>'[1]TKB-2'!DX130</f>
        <v>0</v>
      </c>
      <c r="DY129" s="56"/>
      <c r="DZ129" s="55">
        <f>'[1]TKB-2'!DZ130</f>
        <v>0</v>
      </c>
      <c r="EA129" s="56"/>
      <c r="EB129" s="55">
        <f>'[1]TKB-2'!EB130</f>
        <v>0</v>
      </c>
      <c r="EC129" s="56"/>
      <c r="ED129" s="55" t="str">
        <f>'[1]TKB-2'!ED130</f>
        <v>B2-407</v>
      </c>
      <c r="EE129" s="56"/>
      <c r="EF129" s="55" t="str">
        <f>'[1]TKB-2'!EF130</f>
        <v>A.SAN1</v>
      </c>
      <c r="EG129" s="56"/>
      <c r="EH129" s="55">
        <f>'[1]TKB-2'!EH130</f>
        <v>0</v>
      </c>
      <c r="EI129" s="56"/>
      <c r="EJ129" s="55">
        <f>'[1]TKB-2'!EJ130</f>
        <v>0</v>
      </c>
      <c r="EK129" s="56"/>
      <c r="EL129" s="55" t="str">
        <f>'[1]TKB-2'!EL130</f>
        <v>A.SAN3</v>
      </c>
      <c r="EM129" s="56"/>
      <c r="EN129" s="55">
        <f>'[1]TKB-2'!EN130</f>
        <v>0</v>
      </c>
      <c r="EO129" s="56"/>
      <c r="EP129" s="55" t="str">
        <f>'[1]TKB-2'!EP130</f>
        <v>B2-405</v>
      </c>
      <c r="EQ129" s="56"/>
      <c r="ER129" s="55" t="str">
        <f>'[1]TKB-2'!ER130</f>
        <v>A.SAN2</v>
      </c>
      <c r="ES129" s="56"/>
      <c r="ET129" s="55" t="str">
        <f>'[1]TKB-2'!ET130</f>
        <v>B2-506</v>
      </c>
      <c r="EU129" s="56"/>
      <c r="EV129" s="55" t="str">
        <f>'[1]TKB-2'!EV130</f>
        <v>B2-308</v>
      </c>
      <c r="EW129" s="56"/>
      <c r="EX129" s="55" t="str">
        <f>'[1]TKB-2'!EX130</f>
        <v>A.SAN2</v>
      </c>
      <c r="EY129" s="56"/>
      <c r="EZ129" s="55">
        <f>'[1]TKB-2'!EZ130</f>
        <v>0</v>
      </c>
      <c r="FA129" s="56"/>
      <c r="FB129" s="55" t="str">
        <f>'[1]TKB-2'!FB130</f>
        <v>B2-204</v>
      </c>
      <c r="FC129" s="56"/>
      <c r="FD129" s="55">
        <f>'[1]TKB-2'!FD130</f>
        <v>0</v>
      </c>
      <c r="FE129" s="56"/>
      <c r="FF129" s="55" t="str">
        <f>'[1]TKB-2'!FF130</f>
        <v>B2-302</v>
      </c>
      <c r="FG129" s="56"/>
      <c r="FH129" s="55">
        <f>'[1]TKB-2'!FH130</f>
        <v>0</v>
      </c>
      <c r="FI129" s="56"/>
      <c r="FJ129" s="55" t="str">
        <f>'[1]TKB-2'!FJ130</f>
        <v>B2-304</v>
      </c>
      <c r="FK129" s="56"/>
      <c r="FL129" s="55" t="str">
        <f>'[1]TKB-2'!FL130</f>
        <v>B2-402</v>
      </c>
      <c r="FM129" s="56"/>
      <c r="FN129" s="55">
        <f>'[1]TKB-2'!FN130</f>
        <v>0</v>
      </c>
      <c r="FO129" s="56"/>
      <c r="FP129" s="55">
        <f>'[1]TKB-2'!FP130</f>
        <v>0</v>
      </c>
      <c r="FQ129" s="56"/>
      <c r="FR129" s="55" t="str">
        <f>'[1]TKB-2'!FR130</f>
        <v>B2-108</v>
      </c>
      <c r="FS129" s="56"/>
      <c r="FT129" s="55" t="str">
        <f>'[1]TKB-2'!FT130</f>
        <v>B2-305</v>
      </c>
      <c r="FU129" s="56"/>
      <c r="FV129" s="55">
        <f>'[1]TKB-2'!FV130</f>
        <v>0</v>
      </c>
      <c r="FW129" s="56"/>
      <c r="FX129" s="55">
        <f>'[1]TKB-2'!FX130</f>
        <v>0</v>
      </c>
      <c r="FY129" s="56"/>
      <c r="FZ129" s="55">
        <f>'[1]TKB-2'!FZ130</f>
        <v>0</v>
      </c>
      <c r="GA129" s="56"/>
      <c r="GB129" s="55">
        <f>'[1]TKB-2'!GB130</f>
        <v>0</v>
      </c>
      <c r="GC129" s="56"/>
      <c r="GD129" s="55">
        <f>'[1]TKB-2'!GD130</f>
        <v>0</v>
      </c>
      <c r="GE129" s="56"/>
      <c r="GF129" s="55">
        <f>'[1]TKB-2'!GF130</f>
        <v>0</v>
      </c>
      <c r="GG129" s="56"/>
      <c r="GH129" s="55">
        <f>'[1]TKB-2'!GH130</f>
        <v>0</v>
      </c>
      <c r="GI129" s="56"/>
      <c r="GJ129" s="55">
        <f>'[1]TKB-2'!GJ130</f>
        <v>0</v>
      </c>
      <c r="GK129" s="56"/>
      <c r="GL129" s="55">
        <f>'[1]TKB-2'!GL130</f>
        <v>0</v>
      </c>
      <c r="GM129" s="56"/>
      <c r="GN129" s="55">
        <f>'[1]TKB-2'!GN130</f>
        <v>0</v>
      </c>
      <c r="GO129" s="56"/>
      <c r="GP129" s="55">
        <f>'[1]TKB-2'!GP130</f>
        <v>0</v>
      </c>
      <c r="GQ129" s="56"/>
      <c r="GR129" s="55">
        <f>'[1]TKB-2'!GR130</f>
        <v>0</v>
      </c>
      <c r="GS129" s="56"/>
      <c r="GT129" s="55">
        <f>'[1]TKB-2'!GT130</f>
        <v>0</v>
      </c>
      <c r="GU129" s="56"/>
      <c r="GV129" s="55">
        <f>'[1]TKB-2'!GV130</f>
        <v>0</v>
      </c>
      <c r="GW129" s="56"/>
      <c r="GX129" s="55">
        <f>'[1]TKB-2'!GX130</f>
        <v>0</v>
      </c>
      <c r="GY129" s="56"/>
      <c r="GZ129" s="55">
        <f>'[1]TKB-2'!GZ130</f>
        <v>0</v>
      </c>
      <c r="HA129" s="56"/>
      <c r="HB129" s="55">
        <f>'[1]TKB-2'!HB130</f>
        <v>0</v>
      </c>
      <c r="HC129" s="56"/>
      <c r="HD129" s="55">
        <f>'[1]TKB-2'!HD130</f>
        <v>0</v>
      </c>
      <c r="HE129" s="56"/>
      <c r="HF129" s="55">
        <f>'[1]TKB-2'!HF130</f>
        <v>0</v>
      </c>
      <c r="HG129" s="56"/>
      <c r="HH129" s="55">
        <f>'[1]TKB-2'!HH130</f>
        <v>0</v>
      </c>
      <c r="HI129" s="56"/>
      <c r="HJ129" s="55">
        <f>'[1]TKB-2'!HJ130</f>
        <v>0</v>
      </c>
      <c r="HK129" s="56"/>
      <c r="HL129" s="55">
        <f>'[1]TKB-2'!HL130</f>
        <v>0</v>
      </c>
      <c r="HM129" s="56"/>
      <c r="HN129" s="55">
        <f>'[1]TKB-2'!HN130</f>
        <v>0</v>
      </c>
      <c r="HO129" s="56"/>
      <c r="HP129" s="55">
        <f>'[1]TKB-2'!HP130</f>
        <v>0</v>
      </c>
      <c r="HQ129" s="56"/>
      <c r="HR129" s="55">
        <f>'[1]TKB-2'!HR130</f>
        <v>0</v>
      </c>
      <c r="HS129" s="56"/>
      <c r="HT129" s="55">
        <f>'[1]TKB-2'!HT130</f>
        <v>0</v>
      </c>
      <c r="HU129" s="56"/>
      <c r="HV129" s="55">
        <f>'[1]TKB-2'!HV130</f>
        <v>0</v>
      </c>
      <c r="HW129" s="56"/>
      <c r="HX129" s="55">
        <f>'[1]TKB-2'!HX130</f>
        <v>0</v>
      </c>
      <c r="HY129" s="56"/>
      <c r="HZ129" s="55">
        <f>'[1]TKB-2'!HZ130</f>
        <v>0</v>
      </c>
      <c r="IA129" s="56"/>
      <c r="IB129" s="55">
        <f>'[1]TKB-2'!IB130</f>
        <v>0</v>
      </c>
      <c r="IC129" s="56"/>
      <c r="ID129" s="55">
        <f>'[1]TKB-2'!ID130</f>
        <v>0</v>
      </c>
      <c r="IE129" s="56"/>
      <c r="IF129" s="55">
        <f>'[1]TKB-2'!IF130</f>
        <v>0</v>
      </c>
      <c r="IG129" s="56"/>
      <c r="IH129" s="55">
        <f>'[1]TKB-2'!IH130</f>
        <v>0</v>
      </c>
      <c r="II129" s="56"/>
    </row>
    <row r="130" spans="1:243" ht="15.75" customHeight="1" x14ac:dyDescent="0.2">
      <c r="A130" s="296"/>
      <c r="B130" s="299"/>
      <c r="C130" s="302"/>
      <c r="D130" s="42" t="s">
        <v>15</v>
      </c>
      <c r="E130" s="293"/>
      <c r="F130" s="57"/>
      <c r="G130" s="58" t="str">
        <f>'[1]TKB-2'!G131</f>
        <v/>
      </c>
      <c r="H130" s="57"/>
      <c r="I130" s="58" t="str">
        <f>'[1]TKB-2'!I131</f>
        <v/>
      </c>
      <c r="J130" s="57"/>
      <c r="K130" s="58" t="str">
        <f>'[1]TKB-2'!K131</f>
        <v/>
      </c>
      <c r="L130" s="57"/>
      <c r="M130" s="58" t="str">
        <f>'[1]TKB-2'!M131</f>
        <v/>
      </c>
      <c r="N130" s="57"/>
      <c r="O130" s="58" t="str">
        <f>'[1]TKB-2'!O131</f>
        <v/>
      </c>
      <c r="P130" s="57"/>
      <c r="Q130" s="58" t="str">
        <f>'[1]TKB-2'!Q131</f>
        <v/>
      </c>
      <c r="R130" s="57"/>
      <c r="S130" s="58" t="str">
        <f>'[1]TKB-2'!S131</f>
        <v/>
      </c>
      <c r="T130" s="57"/>
      <c r="U130" s="58" t="str">
        <f>'[1]TKB-2'!U131</f>
        <v/>
      </c>
      <c r="V130" s="57"/>
      <c r="W130" s="58" t="str">
        <f>'[1]TKB-2'!W131</f>
        <v>L.Đ.Vinh</v>
      </c>
      <c r="X130" s="57"/>
      <c r="Y130" s="58" t="str">
        <f>'[1]TKB-2'!Y131</f>
        <v>Đ.Tân</v>
      </c>
      <c r="Z130" s="57"/>
      <c r="AA130" s="58" t="str">
        <f>'[1]TKB-2'!AA131</f>
        <v>N.Cường</v>
      </c>
      <c r="AB130" s="57"/>
      <c r="AC130" s="58" t="str">
        <f>'[1]TKB-2'!AC131</f>
        <v>V.Thao</v>
      </c>
      <c r="AD130" s="57"/>
      <c r="AE130" s="58" t="str">
        <f>'[1]TKB-2'!AE131</f>
        <v/>
      </c>
      <c r="AF130" s="57"/>
      <c r="AG130" s="58" t="str">
        <f>'[1]TKB-2'!AG131</f>
        <v/>
      </c>
      <c r="AH130" s="57"/>
      <c r="AI130" s="58" t="str">
        <f>'[1]TKB-2'!AI131</f>
        <v/>
      </c>
      <c r="AJ130" s="57"/>
      <c r="AK130" s="58" t="str">
        <f>'[1]TKB-2'!AK131</f>
        <v/>
      </c>
      <c r="AL130" s="57"/>
      <c r="AM130" s="58" t="str">
        <f>'[1]TKB-2'!AM131</f>
        <v/>
      </c>
      <c r="AN130" s="57"/>
      <c r="AO130" s="58" t="str">
        <f>'[1]TKB-2'!AO131</f>
        <v/>
      </c>
      <c r="AP130" s="57"/>
      <c r="AQ130" s="58" t="str">
        <f>'[1]TKB-2'!AQ131</f>
        <v/>
      </c>
      <c r="AR130" s="57"/>
      <c r="AS130" s="58" t="str">
        <f>'[1]TKB-2'!AS131</f>
        <v>T.Vinh</v>
      </c>
      <c r="AT130" s="57"/>
      <c r="AU130" s="58" t="str">
        <f>'[1]TKB-2'!AU131</f>
        <v>D23KNT1ĐA.KTNT2</v>
      </c>
      <c r="AV130" s="57"/>
      <c r="AW130" s="58" t="str">
        <f>'[1]TKB-2'!AW131</f>
        <v/>
      </c>
      <c r="AX130" s="57"/>
      <c r="AY130" s="58" t="str">
        <f>'[1]TKB-2'!AY131</f>
        <v/>
      </c>
      <c r="AZ130" s="57"/>
      <c r="BA130" s="58" t="str">
        <f>'[1]TKB-2'!BA131</f>
        <v/>
      </c>
      <c r="BB130" s="57"/>
      <c r="BC130" s="58" t="str">
        <f>'[1]TKB-2'!BC131</f>
        <v/>
      </c>
      <c r="BD130" s="57"/>
      <c r="BE130" s="58" t="str">
        <f>'[1]TKB-2'!BE131</f>
        <v/>
      </c>
      <c r="BF130" s="57"/>
      <c r="BG130" s="58" t="str">
        <f>'[1]TKB-2'!BG131</f>
        <v/>
      </c>
      <c r="BH130" s="57"/>
      <c r="BI130" s="58" t="str">
        <f>'[1]TKB-2'!BI131</f>
        <v/>
      </c>
      <c r="BJ130" s="57"/>
      <c r="BK130" s="58" t="str">
        <f>'[1]TKB-2'!BK131</f>
        <v/>
      </c>
      <c r="BL130" s="57"/>
      <c r="BM130" s="58" t="str">
        <f>'[1]TKB-2'!BM131</f>
        <v/>
      </c>
      <c r="BN130" s="57"/>
      <c r="BO130" s="58" t="str">
        <f>'[1]TKB-2'!BO131</f>
        <v>T.Hùng</v>
      </c>
      <c r="BP130" s="57"/>
      <c r="BQ130" s="58" t="str">
        <f>'[1]TKB-2'!BQ131</f>
        <v/>
      </c>
      <c r="BR130" s="57"/>
      <c r="BS130" s="58" t="str">
        <f>'[1]TKB-2'!BS131</f>
        <v/>
      </c>
      <c r="BT130" s="57"/>
      <c r="BU130" s="58" t="str">
        <f>'[1]TKB-2'!BU131</f>
        <v>X.Hậu</v>
      </c>
      <c r="BV130" s="57"/>
      <c r="BW130" s="58" t="str">
        <f>'[1]TKB-2'!BW131</f>
        <v/>
      </c>
      <c r="BX130" s="57"/>
      <c r="BY130" s="58" t="str">
        <f>'[1]TKB-2'!BY131</f>
        <v>T.Kiếm</v>
      </c>
      <c r="BZ130" s="57"/>
      <c r="CA130" s="58" t="str">
        <f>'[1]TKB-2'!CA131</f>
        <v>Đ.Toa</v>
      </c>
      <c r="CB130" s="57"/>
      <c r="CC130" s="58" t="str">
        <f>'[1]TKB-2'!CC131</f>
        <v/>
      </c>
      <c r="CD130" s="57"/>
      <c r="CE130" s="58" t="str">
        <f>'[1]TKB-2'!CE131</f>
        <v>H.Toàn</v>
      </c>
      <c r="CF130" s="57"/>
      <c r="CG130" s="58" t="str">
        <f>'[1]TKB-2'!CG131</f>
        <v/>
      </c>
      <c r="CH130" s="57"/>
      <c r="CI130" s="58" t="str">
        <f>'[1]TKB-2'!CI131</f>
        <v/>
      </c>
      <c r="CJ130" s="57"/>
      <c r="CK130" s="58" t="str">
        <f>'[1]TKB-2'!CK131</f>
        <v/>
      </c>
      <c r="CL130" s="57"/>
      <c r="CM130" s="58" t="str">
        <f>'[1]TKB-2'!CM131</f>
        <v/>
      </c>
      <c r="CN130" s="57"/>
      <c r="CO130" s="58" t="str">
        <f>'[1]TKB-2'!CO131</f>
        <v/>
      </c>
      <c r="CP130" s="57"/>
      <c r="CQ130" s="58" t="str">
        <f>'[1]TKB-2'!CQ131</f>
        <v/>
      </c>
      <c r="CR130" s="57"/>
      <c r="CS130" s="58" t="str">
        <f>'[1]TKB-2'!CS131</f>
        <v/>
      </c>
      <c r="CT130" s="57"/>
      <c r="CU130" s="58" t="str">
        <f>'[1]TKB-2'!CU131</f>
        <v/>
      </c>
      <c r="CV130" s="57"/>
      <c r="CW130" s="58" t="str">
        <f>'[1]TKB-2'!CW131</f>
        <v/>
      </c>
      <c r="CX130" s="57"/>
      <c r="CY130" s="58" t="str">
        <f>'[1]TKB-2'!CY131</f>
        <v>T.Hiếu</v>
      </c>
      <c r="CZ130" s="57"/>
      <c r="DA130" s="58" t="str">
        <f>'[1]TKB-2'!DA131</f>
        <v>V.Khánh</v>
      </c>
      <c r="DB130" s="57"/>
      <c r="DC130" s="58" t="str">
        <f>'[1]TKB-2'!DC131</f>
        <v>Th.Dương</v>
      </c>
      <c r="DD130" s="57"/>
      <c r="DE130" s="58" t="str">
        <f>'[1]TKB-2'!DE131</f>
        <v/>
      </c>
      <c r="DF130" s="57"/>
      <c r="DG130" s="58" t="str">
        <f>'[1]TKB-2'!DG131</f>
        <v/>
      </c>
      <c r="DH130" s="57"/>
      <c r="DI130" s="58" t="str">
        <f>'[1]TKB-2'!DI131</f>
        <v/>
      </c>
      <c r="DJ130" s="57"/>
      <c r="DK130" s="58" t="str">
        <f>'[1]TKB-2'!DK131</f>
        <v>T.Thủy</v>
      </c>
      <c r="DL130" s="57"/>
      <c r="DM130" s="58" t="str">
        <f>'[1]TKB-2'!DM131</f>
        <v/>
      </c>
      <c r="DN130" s="57"/>
      <c r="DO130" s="58" t="str">
        <f>'[1]TKB-2'!DO131</f>
        <v/>
      </c>
      <c r="DP130" s="57"/>
      <c r="DQ130" s="58" t="str">
        <f>'[1]TKB-2'!DQ131</f>
        <v/>
      </c>
      <c r="DR130" s="57"/>
      <c r="DS130" s="58" t="str">
        <f>'[1]TKB-2'!DS131</f>
        <v/>
      </c>
      <c r="DT130" s="57"/>
      <c r="DU130" s="58" t="str">
        <f>'[1]TKB-2'!DU131</f>
        <v/>
      </c>
      <c r="DV130" s="57"/>
      <c r="DW130" s="58" t="str">
        <f>'[1]TKB-2'!DW131</f>
        <v/>
      </c>
      <c r="DX130" s="57"/>
      <c r="DY130" s="58" t="str">
        <f>'[1]TKB-2'!DY131</f>
        <v/>
      </c>
      <c r="DZ130" s="57"/>
      <c r="EA130" s="58" t="str">
        <f>'[1]TKB-2'!EA131</f>
        <v/>
      </c>
      <c r="EB130" s="57"/>
      <c r="EC130" s="58" t="str">
        <f>'[1]TKB-2'!EC131</f>
        <v/>
      </c>
      <c r="ED130" s="57"/>
      <c r="EE130" s="58" t="str">
        <f>'[1]TKB-2'!EE131</f>
        <v>H.Phúc</v>
      </c>
      <c r="EF130" s="57"/>
      <c r="EG130" s="58" t="str">
        <f>'[1]TKB-2'!EG131</f>
        <v>V.Đông</v>
      </c>
      <c r="EH130" s="57"/>
      <c r="EI130" s="58" t="str">
        <f>'[1]TKB-2'!EI131</f>
        <v/>
      </c>
      <c r="EJ130" s="57"/>
      <c r="EK130" s="58" t="str">
        <f>'[1]TKB-2'!EK131</f>
        <v/>
      </c>
      <c r="EL130" s="57"/>
      <c r="EM130" s="58" t="str">
        <f>'[1]TKB-2'!EM131</f>
        <v>P.Lâm</v>
      </c>
      <c r="EN130" s="57"/>
      <c r="EO130" s="58" t="str">
        <f>'[1]TKB-2'!EO131</f>
        <v/>
      </c>
      <c r="EP130" s="57"/>
      <c r="EQ130" s="58" t="str">
        <f>'[1]TKB-2'!EQ131</f>
        <v>T.Lê</v>
      </c>
      <c r="ER130" s="57"/>
      <c r="ES130" s="58" t="str">
        <f>'[1]TKB-2'!ES131</f>
        <v>V.Minh</v>
      </c>
      <c r="ET130" s="57"/>
      <c r="EU130" s="58" t="str">
        <f>'[1]TKB-2'!EU131</f>
        <v>Th.Hồng</v>
      </c>
      <c r="EV130" s="57"/>
      <c r="EW130" s="58" t="str">
        <f>'[1]TKB-2'!EW131</f>
        <v>K.Cúc</v>
      </c>
      <c r="EX130" s="57"/>
      <c r="EY130" s="58" t="str">
        <f>'[1]TKB-2'!EY131</f>
        <v>V.Học</v>
      </c>
      <c r="EZ130" s="57"/>
      <c r="FA130" s="58" t="str">
        <f>'[1]TKB-2'!FA131</f>
        <v/>
      </c>
      <c r="FB130" s="57"/>
      <c r="FC130" s="58" t="str">
        <f>'[1]TKB-2'!FC131</f>
        <v>Đ.Đức</v>
      </c>
      <c r="FD130" s="57"/>
      <c r="FE130" s="58" t="str">
        <f>'[1]TKB-2'!FE131</f>
        <v/>
      </c>
      <c r="FF130" s="57"/>
      <c r="FG130" s="58" t="str">
        <f>'[1]TKB-2'!FG131</f>
        <v>B.Phi</v>
      </c>
      <c r="FH130" s="57"/>
      <c r="FI130" s="58" t="str">
        <f>'[1]TKB-2'!FI131</f>
        <v/>
      </c>
      <c r="FJ130" s="57"/>
      <c r="FK130" s="58" t="str">
        <f>'[1]TKB-2'!FK131</f>
        <v>Th.Cúc</v>
      </c>
      <c r="FL130" s="57"/>
      <c r="FM130" s="58" t="str">
        <f>'[1]TKB-2'!FM131</f>
        <v>X.Hội</v>
      </c>
      <c r="FN130" s="57"/>
      <c r="FO130" s="58" t="str">
        <f>'[1]TKB-2'!FO131</f>
        <v/>
      </c>
      <c r="FP130" s="57"/>
      <c r="FQ130" s="58" t="str">
        <f>'[1]TKB-2'!FQ131</f>
        <v/>
      </c>
      <c r="FR130" s="57"/>
      <c r="FS130" s="58" t="str">
        <f>'[1]TKB-2'!FS131</f>
        <v>N.Thảo</v>
      </c>
      <c r="FT130" s="57"/>
      <c r="FU130" s="58" t="str">
        <f>'[1]TKB-2'!FU131</f>
        <v>Th.Loan</v>
      </c>
      <c r="FV130" s="57"/>
      <c r="FW130" s="58" t="str">
        <f>'[1]TKB-2'!FW131</f>
        <v/>
      </c>
      <c r="FX130" s="57"/>
      <c r="FY130" s="58" t="str">
        <f>'[1]TKB-2'!FY131</f>
        <v/>
      </c>
      <c r="FZ130" s="57"/>
      <c r="GA130" s="58" t="str">
        <f>'[1]TKB-2'!GA131</f>
        <v/>
      </c>
      <c r="GB130" s="57"/>
      <c r="GC130" s="58" t="str">
        <f>'[1]TKB-2'!GC131</f>
        <v/>
      </c>
      <c r="GD130" s="57"/>
      <c r="GE130" s="58" t="str">
        <f>'[1]TKB-2'!GE131</f>
        <v/>
      </c>
      <c r="GF130" s="57"/>
      <c r="GG130" s="58" t="str">
        <f>'[1]TKB-2'!GG131</f>
        <v/>
      </c>
      <c r="GH130" s="57"/>
      <c r="GI130" s="58" t="str">
        <f>'[1]TKB-2'!GI131</f>
        <v/>
      </c>
      <c r="GJ130" s="57"/>
      <c r="GK130" s="58" t="str">
        <f>'[1]TKB-2'!GK131</f>
        <v/>
      </c>
      <c r="GL130" s="57"/>
      <c r="GM130" s="58" t="str">
        <f>'[1]TKB-2'!GM131</f>
        <v/>
      </c>
      <c r="GN130" s="57"/>
      <c r="GO130" s="58" t="str">
        <f>'[1]TKB-2'!GO131</f>
        <v/>
      </c>
      <c r="GP130" s="57"/>
      <c r="GQ130" s="58" t="str">
        <f>'[1]TKB-2'!GQ131</f>
        <v/>
      </c>
      <c r="GR130" s="57"/>
      <c r="GS130" s="58" t="str">
        <f>'[1]TKB-2'!GS131</f>
        <v/>
      </c>
      <c r="GT130" s="57"/>
      <c r="GU130" s="58" t="str">
        <f>'[1]TKB-2'!GU131</f>
        <v/>
      </c>
      <c r="GV130" s="57"/>
      <c r="GW130" s="58" t="str">
        <f>'[1]TKB-2'!GW131</f>
        <v/>
      </c>
      <c r="GX130" s="57"/>
      <c r="GY130" s="58" t="str">
        <f>'[1]TKB-2'!GY131</f>
        <v/>
      </c>
      <c r="GZ130" s="57"/>
      <c r="HA130" s="58" t="str">
        <f>'[1]TKB-2'!HA131</f>
        <v/>
      </c>
      <c r="HB130" s="57"/>
      <c r="HC130" s="58" t="str">
        <f>'[1]TKB-2'!HC131</f>
        <v/>
      </c>
      <c r="HD130" s="57"/>
      <c r="HE130" s="58" t="str">
        <f>'[1]TKB-2'!HE131</f>
        <v/>
      </c>
      <c r="HF130" s="57"/>
      <c r="HG130" s="58" t="str">
        <f>'[1]TKB-2'!HG131</f>
        <v/>
      </c>
      <c r="HH130" s="57"/>
      <c r="HI130" s="58" t="str">
        <f>'[1]TKB-2'!HI131</f>
        <v/>
      </c>
      <c r="HJ130" s="57"/>
      <c r="HK130" s="58" t="str">
        <f>'[1]TKB-2'!HK131</f>
        <v/>
      </c>
      <c r="HL130" s="57"/>
      <c r="HM130" s="58" t="str">
        <f>'[1]TKB-2'!HM131</f>
        <v/>
      </c>
      <c r="HN130" s="57"/>
      <c r="HO130" s="58" t="str">
        <f>'[1]TKB-2'!HO131</f>
        <v/>
      </c>
      <c r="HP130" s="57"/>
      <c r="HQ130" s="58" t="str">
        <f>'[1]TKB-2'!HQ131</f>
        <v/>
      </c>
      <c r="HR130" s="57"/>
      <c r="HS130" s="58" t="str">
        <f>'[1]TKB-2'!HS131</f>
        <v/>
      </c>
      <c r="HT130" s="57"/>
      <c r="HU130" s="58" t="str">
        <f>'[1]TKB-2'!HU131</f>
        <v/>
      </c>
      <c r="HV130" s="57"/>
      <c r="HW130" s="58" t="str">
        <f>'[1]TKB-2'!HW131</f>
        <v/>
      </c>
      <c r="HX130" s="57"/>
      <c r="HY130" s="58" t="str">
        <f>'[1]TKB-2'!HY131</f>
        <v/>
      </c>
      <c r="HZ130" s="57"/>
      <c r="IA130" s="58" t="str">
        <f>'[1]TKB-2'!IA131</f>
        <v/>
      </c>
      <c r="IB130" s="57"/>
      <c r="IC130" s="58" t="str">
        <f>'[1]TKB-2'!IC131</f>
        <v/>
      </c>
      <c r="ID130" s="57"/>
      <c r="IE130" s="58" t="str">
        <f>'[1]TKB-2'!IE131</f>
        <v/>
      </c>
      <c r="IF130" s="57"/>
      <c r="IG130" s="58" t="str">
        <f>'[1]TKB-2'!IG131</f>
        <v/>
      </c>
      <c r="IH130" s="57"/>
      <c r="II130" s="58" t="str">
        <f>'[1]TKB-2'!II131</f>
        <v/>
      </c>
    </row>
    <row r="131" spans="1:243" ht="15.75" customHeight="1" x14ac:dyDescent="0.2">
      <c r="A131" s="296"/>
      <c r="B131" s="299"/>
      <c r="C131" s="302"/>
      <c r="D131" s="42">
        <v>0</v>
      </c>
      <c r="E131" s="294" t="s">
        <v>53</v>
      </c>
      <c r="F131" s="59">
        <f>'[1]TKB-2'!F132</f>
        <v>0</v>
      </c>
      <c r="G131" s="60"/>
      <c r="H131" s="59">
        <f>'[1]TKB-2'!H132</f>
        <v>0</v>
      </c>
      <c r="I131" s="60"/>
      <c r="J131" s="59">
        <f>'[1]TKB-2'!J132</f>
        <v>0</v>
      </c>
      <c r="K131" s="60"/>
      <c r="L131" s="59">
        <f>'[1]TKB-2'!L132</f>
        <v>0</v>
      </c>
      <c r="M131" s="60"/>
      <c r="N131" s="59">
        <f>'[1]TKB-2'!N132</f>
        <v>0</v>
      </c>
      <c r="O131" s="60"/>
      <c r="P131" s="59">
        <f>'[1]TKB-2'!P132</f>
        <v>0</v>
      </c>
      <c r="Q131" s="60"/>
      <c r="R131" s="59">
        <f>'[1]TKB-2'!R132</f>
        <v>0</v>
      </c>
      <c r="S131" s="60"/>
      <c r="T131" s="59">
        <f>'[1]TKB-2'!T132</f>
        <v>0</v>
      </c>
      <c r="U131" s="60"/>
      <c r="V131" s="59" t="str">
        <f>'[1]TKB-2'!V132</f>
        <v>B2-101</v>
      </c>
      <c r="W131" s="60"/>
      <c r="X131" s="59" t="str">
        <f>'[1]TKB-2'!X132</f>
        <v>B2-102</v>
      </c>
      <c r="Y131" s="60"/>
      <c r="Z131" s="59" t="str">
        <f>'[1]TKB-2'!Z132</f>
        <v>B2-103</v>
      </c>
      <c r="AA131" s="60"/>
      <c r="AB131" s="59" t="str">
        <f>'[1]TKB-2'!AB132</f>
        <v>B2-201</v>
      </c>
      <c r="AC131" s="60"/>
      <c r="AD131" s="59">
        <f>'[1]TKB-2'!AD132</f>
        <v>0</v>
      </c>
      <c r="AE131" s="60"/>
      <c r="AF131" s="59">
        <f>'[1]TKB-2'!AF132</f>
        <v>0</v>
      </c>
      <c r="AG131" s="60"/>
      <c r="AH131" s="59">
        <f>'[1]TKB-2'!AH132</f>
        <v>0</v>
      </c>
      <c r="AI131" s="60"/>
      <c r="AJ131" s="59">
        <f>'[1]TKB-2'!AJ132</f>
        <v>0</v>
      </c>
      <c r="AK131" s="60"/>
      <c r="AL131" s="59">
        <f>'[1]TKB-2'!AL132</f>
        <v>0</v>
      </c>
      <c r="AM131" s="60"/>
      <c r="AN131" s="59">
        <f>'[1]TKB-2'!AN132</f>
        <v>0</v>
      </c>
      <c r="AO131" s="60"/>
      <c r="AP131" s="59">
        <f>'[1]TKB-2'!AP132</f>
        <v>0</v>
      </c>
      <c r="AQ131" s="60"/>
      <c r="AR131" s="59" t="str">
        <f>'[1]TKB-2'!AR132</f>
        <v>B2-202</v>
      </c>
      <c r="AS131" s="60"/>
      <c r="AT131" s="59" t="str">
        <f>'[1]TKB-2'!AT132</f>
        <v>B2-501</v>
      </c>
      <c r="AU131" s="60"/>
      <c r="AV131" s="59">
        <f>'[1]TKB-2'!AV132</f>
        <v>0</v>
      </c>
      <c r="AW131" s="60"/>
      <c r="AX131" s="59">
        <f>'[1]TKB-2'!AX132</f>
        <v>0</v>
      </c>
      <c r="AY131" s="60"/>
      <c r="AZ131" s="59">
        <f>'[1]TKB-2'!AZ132</f>
        <v>0</v>
      </c>
      <c r="BA131" s="60"/>
      <c r="BB131" s="59">
        <f>'[1]TKB-2'!BB132</f>
        <v>0</v>
      </c>
      <c r="BC131" s="60"/>
      <c r="BD131" s="59" t="str">
        <f>'[1]TKB-2'!BD132</f>
        <v>B2-302</v>
      </c>
      <c r="BE131" s="60"/>
      <c r="BF131" s="59">
        <f>'[1]TKB-2'!BF132</f>
        <v>0</v>
      </c>
      <c r="BG131" s="60"/>
      <c r="BH131" s="59">
        <f>'[1]TKB-2'!BH132</f>
        <v>0</v>
      </c>
      <c r="BI131" s="60"/>
      <c r="BJ131" s="59">
        <f>'[1]TKB-2'!BJ132</f>
        <v>0</v>
      </c>
      <c r="BK131" s="60"/>
      <c r="BL131" s="59">
        <f>'[1]TKB-2'!BL132</f>
        <v>0</v>
      </c>
      <c r="BM131" s="60"/>
      <c r="BN131" s="59" t="str">
        <f>'[1]TKB-2'!BN132</f>
        <v>B2-301</v>
      </c>
      <c r="BO131" s="60"/>
      <c r="BP131" s="59">
        <f>'[1]TKB-2'!BP132</f>
        <v>0</v>
      </c>
      <c r="BQ131" s="60"/>
      <c r="BR131" s="59">
        <f>'[1]TKB-2'!BR132</f>
        <v>0</v>
      </c>
      <c r="BS131" s="60"/>
      <c r="BT131" s="59" t="str">
        <f>'[1]TKB-2'!BT132</f>
        <v>B2-208C</v>
      </c>
      <c r="BU131" s="60"/>
      <c r="BV131" s="59">
        <f>'[1]TKB-2'!BV132</f>
        <v>0</v>
      </c>
      <c r="BW131" s="60"/>
      <c r="BX131" s="59">
        <f>'[1]TKB-2'!BX132</f>
        <v>0</v>
      </c>
      <c r="BY131" s="60"/>
      <c r="BZ131" s="59">
        <f>'[1]TKB-2'!BZ132</f>
        <v>0</v>
      </c>
      <c r="CA131" s="60"/>
      <c r="CB131" s="59">
        <f>'[1]TKB-2'!CB132</f>
        <v>0</v>
      </c>
      <c r="CC131" s="60"/>
      <c r="CD131" s="59" t="str">
        <f>'[1]TKB-2'!CD132</f>
        <v>B2-403</v>
      </c>
      <c r="CE131" s="60"/>
      <c r="CF131" s="59">
        <f>'[1]TKB-2'!CF132</f>
        <v>0</v>
      </c>
      <c r="CG131" s="60"/>
      <c r="CH131" s="59">
        <f>'[1]TKB-2'!CH132</f>
        <v>0</v>
      </c>
      <c r="CI131" s="60"/>
      <c r="CJ131" s="59">
        <f>'[1]TKB-2'!CJ132</f>
        <v>0</v>
      </c>
      <c r="CK131" s="60"/>
      <c r="CL131" s="59">
        <f>'[1]TKB-2'!CL132</f>
        <v>0</v>
      </c>
      <c r="CM131" s="60"/>
      <c r="CN131" s="59">
        <f>'[1]TKB-2'!CN132</f>
        <v>0</v>
      </c>
      <c r="CO131" s="60"/>
      <c r="CP131" s="59">
        <f>'[1]TKB-2'!CP132</f>
        <v>0</v>
      </c>
      <c r="CQ131" s="60"/>
      <c r="CR131" s="59">
        <f>'[1]TKB-2'!CR132</f>
        <v>0</v>
      </c>
      <c r="CS131" s="60"/>
      <c r="CT131" s="59">
        <f>'[1]TKB-2'!CT132</f>
        <v>0</v>
      </c>
      <c r="CU131" s="60"/>
      <c r="CV131" s="59">
        <f>'[1]TKB-2'!CV132</f>
        <v>0</v>
      </c>
      <c r="CW131" s="60"/>
      <c r="CX131" s="59">
        <f>'[1]TKB-2'!CX132</f>
        <v>0</v>
      </c>
      <c r="CY131" s="60"/>
      <c r="CZ131" s="59" t="str">
        <f>'[1]TKB-2'!CZ132</f>
        <v>B2-307</v>
      </c>
      <c r="DA131" s="60"/>
      <c r="DB131" s="59" t="str">
        <f>'[1]TKB-2'!DB132</f>
        <v>B2-203</v>
      </c>
      <c r="DC131" s="60"/>
      <c r="DD131" s="59" t="str">
        <f>'[1]TKB-2'!DD132</f>
        <v>B2-306</v>
      </c>
      <c r="DE131" s="60"/>
      <c r="DF131" s="59">
        <f>'[1]TKB-2'!DF132</f>
        <v>0</v>
      </c>
      <c r="DG131" s="60"/>
      <c r="DH131" s="59" t="str">
        <f>'[1]TKB-2'!DH132</f>
        <v>B2-303</v>
      </c>
      <c r="DI131" s="60"/>
      <c r="DJ131" s="59" t="str">
        <f>'[1]TKB-2'!DJ132</f>
        <v>B2-406</v>
      </c>
      <c r="DK131" s="60"/>
      <c r="DL131" s="59">
        <f>'[1]TKB-2'!DL132</f>
        <v>0</v>
      </c>
      <c r="DM131" s="60"/>
      <c r="DN131" s="59">
        <f>'[1]TKB-2'!DN132</f>
        <v>0</v>
      </c>
      <c r="DO131" s="60"/>
      <c r="DP131" s="59">
        <f>'[1]TKB-2'!DP132</f>
        <v>0</v>
      </c>
      <c r="DQ131" s="60"/>
      <c r="DR131" s="59">
        <f>'[1]TKB-2'!DR132</f>
        <v>0</v>
      </c>
      <c r="DS131" s="60"/>
      <c r="DT131" s="59">
        <f>'[1]TKB-2'!DT132</f>
        <v>0</v>
      </c>
      <c r="DU131" s="60"/>
      <c r="DV131" s="59">
        <f>'[1]TKB-2'!DV132</f>
        <v>0</v>
      </c>
      <c r="DW131" s="60"/>
      <c r="DX131" s="59">
        <f>'[1]TKB-2'!DX132</f>
        <v>0</v>
      </c>
      <c r="DY131" s="60"/>
      <c r="DZ131" s="59">
        <f>'[1]TKB-2'!DZ132</f>
        <v>0</v>
      </c>
      <c r="EA131" s="60"/>
      <c r="EB131" s="59" t="str">
        <f>'[1]TKB-2'!EB132</f>
        <v>B2-401</v>
      </c>
      <c r="EC131" s="60"/>
      <c r="ED131" s="59">
        <f>'[1]TKB-2'!ED132</f>
        <v>0</v>
      </c>
      <c r="EE131" s="60"/>
      <c r="EF131" s="59">
        <f>'[1]TKB-2'!EF132</f>
        <v>0</v>
      </c>
      <c r="EG131" s="60"/>
      <c r="EH131" s="59">
        <f>'[1]TKB-2'!EH132</f>
        <v>0</v>
      </c>
      <c r="EI131" s="60"/>
      <c r="EJ131" s="59">
        <f>'[1]TKB-2'!EJ132</f>
        <v>0</v>
      </c>
      <c r="EK131" s="60"/>
      <c r="EL131" s="59">
        <f>'[1]TKB-2'!EL132</f>
        <v>0</v>
      </c>
      <c r="EM131" s="60"/>
      <c r="EN131" s="59">
        <f>'[1]TKB-2'!EN132</f>
        <v>0</v>
      </c>
      <c r="EO131" s="60"/>
      <c r="EP131" s="59" t="str">
        <f>'[1]TKB-2'!EP132</f>
        <v>B2-405</v>
      </c>
      <c r="EQ131" s="60"/>
      <c r="ER131" s="59">
        <f>'[1]TKB-2'!ER132</f>
        <v>0</v>
      </c>
      <c r="ES131" s="60"/>
      <c r="ET131" s="59" t="str">
        <f>'[1]TKB-2'!ET132</f>
        <v>B2-506</v>
      </c>
      <c r="EU131" s="60"/>
      <c r="EV131" s="59" t="str">
        <f>'[1]TKB-2'!EV132</f>
        <v>B2-308</v>
      </c>
      <c r="EW131" s="60"/>
      <c r="EX131" s="59">
        <f>'[1]TKB-2'!EX132</f>
        <v>0</v>
      </c>
      <c r="EY131" s="60"/>
      <c r="EZ131" s="59">
        <f>'[1]TKB-2'!EZ132</f>
        <v>0</v>
      </c>
      <c r="FA131" s="60"/>
      <c r="FB131" s="59" t="str">
        <f>'[1]TKB-2'!FB132</f>
        <v>B2-204</v>
      </c>
      <c r="FC131" s="60"/>
      <c r="FD131" s="59">
        <f>'[1]TKB-2'!FD132</f>
        <v>0</v>
      </c>
      <c r="FE131" s="60"/>
      <c r="FF131" s="59">
        <f>'[1]TKB-2'!FF132</f>
        <v>0</v>
      </c>
      <c r="FG131" s="60"/>
      <c r="FH131" s="59">
        <f>'[1]TKB-2'!FH132</f>
        <v>0</v>
      </c>
      <c r="FI131" s="60"/>
      <c r="FJ131" s="59">
        <f>'[1]TKB-2'!FJ132</f>
        <v>0</v>
      </c>
      <c r="FK131" s="60"/>
      <c r="FL131" s="59">
        <f>'[1]TKB-2'!FL132</f>
        <v>0</v>
      </c>
      <c r="FM131" s="60"/>
      <c r="FN131" s="59">
        <f>'[1]TKB-2'!FN132</f>
        <v>0</v>
      </c>
      <c r="FO131" s="60"/>
      <c r="FP131" s="59">
        <f>'[1]TKB-2'!FP132</f>
        <v>0</v>
      </c>
      <c r="FQ131" s="60"/>
      <c r="FR131" s="59" t="str">
        <f>'[1]TKB-2'!FR132</f>
        <v>B2-108</v>
      </c>
      <c r="FS131" s="60"/>
      <c r="FT131" s="59">
        <f>'[1]TKB-2'!FT132</f>
        <v>0</v>
      </c>
      <c r="FU131" s="60"/>
      <c r="FV131" s="59">
        <f>'[1]TKB-2'!FV132</f>
        <v>0</v>
      </c>
      <c r="FW131" s="60"/>
      <c r="FX131" s="59">
        <f>'[1]TKB-2'!FX132</f>
        <v>0</v>
      </c>
      <c r="FY131" s="60"/>
      <c r="FZ131" s="59">
        <f>'[1]TKB-2'!FZ132</f>
        <v>0</v>
      </c>
      <c r="GA131" s="60"/>
      <c r="GB131" s="59">
        <f>'[1]TKB-2'!GB132</f>
        <v>0</v>
      </c>
      <c r="GC131" s="60"/>
      <c r="GD131" s="59">
        <f>'[1]TKB-2'!GD132</f>
        <v>0</v>
      </c>
      <c r="GE131" s="60"/>
      <c r="GF131" s="59">
        <f>'[1]TKB-2'!GF132</f>
        <v>0</v>
      </c>
      <c r="GG131" s="60"/>
      <c r="GH131" s="59">
        <f>'[1]TKB-2'!GH132</f>
        <v>0</v>
      </c>
      <c r="GI131" s="60"/>
      <c r="GJ131" s="59">
        <f>'[1]TKB-2'!GJ132</f>
        <v>0</v>
      </c>
      <c r="GK131" s="60"/>
      <c r="GL131" s="59">
        <f>'[1]TKB-2'!GL132</f>
        <v>0</v>
      </c>
      <c r="GM131" s="60"/>
      <c r="GN131" s="59">
        <f>'[1]TKB-2'!GN132</f>
        <v>0</v>
      </c>
      <c r="GO131" s="60"/>
      <c r="GP131" s="59">
        <f>'[1]TKB-2'!GP132</f>
        <v>0</v>
      </c>
      <c r="GQ131" s="60"/>
      <c r="GR131" s="59">
        <f>'[1]TKB-2'!GR132</f>
        <v>0</v>
      </c>
      <c r="GS131" s="60"/>
      <c r="GT131" s="59">
        <f>'[1]TKB-2'!GT132</f>
        <v>0</v>
      </c>
      <c r="GU131" s="60"/>
      <c r="GV131" s="59">
        <f>'[1]TKB-2'!GV132</f>
        <v>0</v>
      </c>
      <c r="GW131" s="60"/>
      <c r="GX131" s="59">
        <f>'[1]TKB-2'!GX132</f>
        <v>0</v>
      </c>
      <c r="GY131" s="60"/>
      <c r="GZ131" s="59">
        <f>'[1]TKB-2'!GZ132</f>
        <v>0</v>
      </c>
      <c r="HA131" s="60"/>
      <c r="HB131" s="59">
        <f>'[1]TKB-2'!HB132</f>
        <v>0</v>
      </c>
      <c r="HC131" s="60"/>
      <c r="HD131" s="59">
        <f>'[1]TKB-2'!HD132</f>
        <v>0</v>
      </c>
      <c r="HE131" s="60"/>
      <c r="HF131" s="59">
        <f>'[1]TKB-2'!HF132</f>
        <v>0</v>
      </c>
      <c r="HG131" s="60"/>
      <c r="HH131" s="59">
        <f>'[1]TKB-2'!HH132</f>
        <v>0</v>
      </c>
      <c r="HI131" s="60"/>
      <c r="HJ131" s="59">
        <f>'[1]TKB-2'!HJ132</f>
        <v>0</v>
      </c>
      <c r="HK131" s="60"/>
      <c r="HL131" s="59">
        <f>'[1]TKB-2'!HL132</f>
        <v>0</v>
      </c>
      <c r="HM131" s="60"/>
      <c r="HN131" s="59">
        <f>'[1]TKB-2'!HN132</f>
        <v>0</v>
      </c>
      <c r="HO131" s="60"/>
      <c r="HP131" s="59">
        <f>'[1]TKB-2'!HP132</f>
        <v>0</v>
      </c>
      <c r="HQ131" s="60"/>
      <c r="HR131" s="59">
        <f>'[1]TKB-2'!HR132</f>
        <v>0</v>
      </c>
      <c r="HS131" s="60"/>
      <c r="HT131" s="59">
        <f>'[1]TKB-2'!HT132</f>
        <v>0</v>
      </c>
      <c r="HU131" s="60"/>
      <c r="HV131" s="59">
        <f>'[1]TKB-2'!HV132</f>
        <v>0</v>
      </c>
      <c r="HW131" s="60"/>
      <c r="HX131" s="59">
        <f>'[1]TKB-2'!HX132</f>
        <v>0</v>
      </c>
      <c r="HY131" s="60"/>
      <c r="HZ131" s="59">
        <f>'[1]TKB-2'!HZ132</f>
        <v>0</v>
      </c>
      <c r="IA131" s="60"/>
      <c r="IB131" s="59">
        <f>'[1]TKB-2'!IB132</f>
        <v>0</v>
      </c>
      <c r="IC131" s="60"/>
      <c r="ID131" s="59">
        <f>'[1]TKB-2'!ID132</f>
        <v>0</v>
      </c>
      <c r="IE131" s="60"/>
      <c r="IF131" s="59">
        <f>'[1]TKB-2'!IF132</f>
        <v>0</v>
      </c>
      <c r="IG131" s="60"/>
      <c r="IH131" s="59">
        <f>'[1]TKB-2'!IH132</f>
        <v>0</v>
      </c>
      <c r="II131" s="60"/>
    </row>
    <row r="132" spans="1:243" ht="15.75" customHeight="1" x14ac:dyDescent="0.2">
      <c r="A132" s="296"/>
      <c r="B132" s="299"/>
      <c r="C132" s="302"/>
      <c r="D132" s="47">
        <v>0</v>
      </c>
      <c r="E132" s="293"/>
      <c r="F132" s="61"/>
      <c r="G132" s="62" t="str">
        <f>'[1]TKB-2'!G133</f>
        <v/>
      </c>
      <c r="H132" s="61"/>
      <c r="I132" s="62" t="str">
        <f>'[1]TKB-2'!I133</f>
        <v/>
      </c>
      <c r="J132" s="61"/>
      <c r="K132" s="62" t="str">
        <f>'[1]TKB-2'!K133</f>
        <v/>
      </c>
      <c r="L132" s="61"/>
      <c r="M132" s="62" t="str">
        <f>'[1]TKB-2'!M133</f>
        <v/>
      </c>
      <c r="N132" s="61"/>
      <c r="O132" s="62" t="str">
        <f>'[1]TKB-2'!O133</f>
        <v/>
      </c>
      <c r="P132" s="61"/>
      <c r="Q132" s="62" t="str">
        <f>'[1]TKB-2'!Q133</f>
        <v/>
      </c>
      <c r="R132" s="61"/>
      <c r="S132" s="62" t="str">
        <f>'[1]TKB-2'!S133</f>
        <v/>
      </c>
      <c r="T132" s="61"/>
      <c r="U132" s="62" t="str">
        <f>'[1]TKB-2'!U133</f>
        <v/>
      </c>
      <c r="V132" s="61"/>
      <c r="W132" s="62" t="str">
        <f>'[1]TKB-2'!W133</f>
        <v>Đ.Tân</v>
      </c>
      <c r="X132" s="61"/>
      <c r="Y132" s="62" t="str">
        <f>'[1]TKB-2'!Y133</f>
        <v>H.Phúc</v>
      </c>
      <c r="Z132" s="61"/>
      <c r="AA132" s="62" t="str">
        <f>'[1]TKB-2'!AA133</f>
        <v>C.Tín</v>
      </c>
      <c r="AB132" s="61"/>
      <c r="AC132" s="62" t="str">
        <f>'[1]TKB-2'!AC133</f>
        <v>V.Thao</v>
      </c>
      <c r="AD132" s="61"/>
      <c r="AE132" s="62" t="str">
        <f>'[1]TKB-2'!AE133</f>
        <v/>
      </c>
      <c r="AF132" s="61"/>
      <c r="AG132" s="62" t="str">
        <f>'[1]TKB-2'!AG133</f>
        <v/>
      </c>
      <c r="AH132" s="61"/>
      <c r="AI132" s="62" t="str">
        <f>'[1]TKB-2'!AI133</f>
        <v/>
      </c>
      <c r="AJ132" s="61"/>
      <c r="AK132" s="62" t="str">
        <f>'[1]TKB-2'!AK133</f>
        <v/>
      </c>
      <c r="AL132" s="61"/>
      <c r="AM132" s="62" t="str">
        <f>'[1]TKB-2'!AM133</f>
        <v/>
      </c>
      <c r="AN132" s="61"/>
      <c r="AO132" s="62" t="str">
        <f>'[1]TKB-2'!AO133</f>
        <v/>
      </c>
      <c r="AP132" s="61"/>
      <c r="AQ132" s="62" t="str">
        <f>'[1]TKB-2'!AQ133</f>
        <v/>
      </c>
      <c r="AR132" s="61"/>
      <c r="AS132" s="62" t="str">
        <f>'[1]TKB-2'!AS133</f>
        <v>T.Vinh</v>
      </c>
      <c r="AT132" s="61"/>
      <c r="AU132" s="62" t="str">
        <f>'[1]TKB-2'!AU133</f>
        <v>D23KNT1ĐA.KTNT2</v>
      </c>
      <c r="AV132" s="61"/>
      <c r="AW132" s="62" t="str">
        <f>'[1]TKB-2'!AW133</f>
        <v/>
      </c>
      <c r="AX132" s="61"/>
      <c r="AY132" s="62" t="str">
        <f>'[1]TKB-2'!AY133</f>
        <v/>
      </c>
      <c r="AZ132" s="61"/>
      <c r="BA132" s="62" t="str">
        <f>'[1]TKB-2'!BA133</f>
        <v/>
      </c>
      <c r="BB132" s="61"/>
      <c r="BC132" s="62" t="str">
        <f>'[1]TKB-2'!BC133</f>
        <v/>
      </c>
      <c r="BD132" s="61"/>
      <c r="BE132" s="62" t="str">
        <f>'[1]TKB-2'!BE133</f>
        <v>S.Vinh</v>
      </c>
      <c r="BF132" s="61"/>
      <c r="BG132" s="62" t="str">
        <f>'[1]TKB-2'!BG133</f>
        <v/>
      </c>
      <c r="BH132" s="61"/>
      <c r="BI132" s="62" t="str">
        <f>'[1]TKB-2'!BI133</f>
        <v/>
      </c>
      <c r="BJ132" s="61"/>
      <c r="BK132" s="62" t="str">
        <f>'[1]TKB-2'!BK133</f>
        <v/>
      </c>
      <c r="BL132" s="61"/>
      <c r="BM132" s="62" t="str">
        <f>'[1]TKB-2'!BM133</f>
        <v/>
      </c>
      <c r="BN132" s="61"/>
      <c r="BO132" s="62" t="str">
        <f>'[1]TKB-2'!BO133</f>
        <v>M.Trí(KH)</v>
      </c>
      <c r="BP132" s="61"/>
      <c r="BQ132" s="62" t="str">
        <f>'[1]TKB-2'!BQ133</f>
        <v/>
      </c>
      <c r="BR132" s="61"/>
      <c r="BS132" s="62" t="str">
        <f>'[1]TKB-2'!BS133</f>
        <v/>
      </c>
      <c r="BT132" s="61"/>
      <c r="BU132" s="62" t="str">
        <f>'[1]TKB-2'!BU133</f>
        <v>X.Hậu</v>
      </c>
      <c r="BV132" s="61"/>
      <c r="BW132" s="62" t="str">
        <f>'[1]TKB-2'!BW133</f>
        <v/>
      </c>
      <c r="BX132" s="61"/>
      <c r="BY132" s="62" t="str">
        <f>'[1]TKB-2'!BY133</f>
        <v/>
      </c>
      <c r="BZ132" s="61"/>
      <c r="CA132" s="62" t="str">
        <f>'[1]TKB-2'!CA133</f>
        <v/>
      </c>
      <c r="CB132" s="61"/>
      <c r="CC132" s="62" t="str">
        <f>'[1]TKB-2'!CC133</f>
        <v/>
      </c>
      <c r="CD132" s="61"/>
      <c r="CE132" s="62" t="str">
        <f>'[1]TKB-2'!CE133</f>
        <v>H.Toàn</v>
      </c>
      <c r="CF132" s="61"/>
      <c r="CG132" s="62" t="str">
        <f>'[1]TKB-2'!CG133</f>
        <v/>
      </c>
      <c r="CH132" s="61"/>
      <c r="CI132" s="62" t="str">
        <f>'[1]TKB-2'!CI133</f>
        <v/>
      </c>
      <c r="CJ132" s="61"/>
      <c r="CK132" s="62" t="str">
        <f>'[1]TKB-2'!CK133</f>
        <v/>
      </c>
      <c r="CL132" s="61"/>
      <c r="CM132" s="62" t="str">
        <f>'[1]TKB-2'!CM133</f>
        <v/>
      </c>
      <c r="CN132" s="61"/>
      <c r="CO132" s="62" t="str">
        <f>'[1]TKB-2'!CO133</f>
        <v/>
      </c>
      <c r="CP132" s="61"/>
      <c r="CQ132" s="62" t="str">
        <f>'[1]TKB-2'!CQ133</f>
        <v/>
      </c>
      <c r="CR132" s="61"/>
      <c r="CS132" s="62" t="str">
        <f>'[1]TKB-2'!CS133</f>
        <v/>
      </c>
      <c r="CT132" s="61"/>
      <c r="CU132" s="62" t="str">
        <f>'[1]TKB-2'!CU133</f>
        <v/>
      </c>
      <c r="CV132" s="61"/>
      <c r="CW132" s="62" t="str">
        <f>'[1]TKB-2'!CW133</f>
        <v/>
      </c>
      <c r="CX132" s="61"/>
      <c r="CY132" s="62" t="str">
        <f>'[1]TKB-2'!CY133</f>
        <v/>
      </c>
      <c r="CZ132" s="61"/>
      <c r="DA132" s="62" t="str">
        <f>'[1]TKB-2'!DA133</f>
        <v>M.Linh</v>
      </c>
      <c r="DB132" s="61"/>
      <c r="DC132" s="62" t="str">
        <f>'[1]TKB-2'!DC133</f>
        <v>V.Cần</v>
      </c>
      <c r="DD132" s="61"/>
      <c r="DE132" s="62" t="str">
        <f>'[1]TKB-2'!DE133</f>
        <v>A.Nhân</v>
      </c>
      <c r="DF132" s="61"/>
      <c r="DG132" s="62" t="str">
        <f>'[1]TKB-2'!DG133</f>
        <v/>
      </c>
      <c r="DH132" s="61"/>
      <c r="DI132" s="62" t="str">
        <f>'[1]TKB-2'!DI133</f>
        <v>Th.Cúc</v>
      </c>
      <c r="DJ132" s="61"/>
      <c r="DK132" s="62" t="str">
        <f>'[1]TKB-2'!DK133</f>
        <v>TG-KTE2</v>
      </c>
      <c r="DL132" s="61"/>
      <c r="DM132" s="62" t="str">
        <f>'[1]TKB-2'!DM133</f>
        <v/>
      </c>
      <c r="DN132" s="61"/>
      <c r="DO132" s="62" t="str">
        <f>'[1]TKB-2'!DO133</f>
        <v/>
      </c>
      <c r="DP132" s="61"/>
      <c r="DQ132" s="62" t="str">
        <f>'[1]TKB-2'!DQ133</f>
        <v/>
      </c>
      <c r="DR132" s="61"/>
      <c r="DS132" s="62" t="str">
        <f>'[1]TKB-2'!DS133</f>
        <v/>
      </c>
      <c r="DT132" s="61"/>
      <c r="DU132" s="62" t="str">
        <f>'[1]TKB-2'!DU133</f>
        <v/>
      </c>
      <c r="DV132" s="61"/>
      <c r="DW132" s="62" t="str">
        <f>'[1]TKB-2'!DW133</f>
        <v/>
      </c>
      <c r="DX132" s="61"/>
      <c r="DY132" s="62" t="str">
        <f>'[1]TKB-2'!DY133</f>
        <v/>
      </c>
      <c r="DZ132" s="61"/>
      <c r="EA132" s="62" t="str">
        <f>'[1]TKB-2'!EA133</f>
        <v/>
      </c>
      <c r="EB132" s="61"/>
      <c r="EC132" s="62" t="str">
        <f>'[1]TKB-2'!EC133</f>
        <v>B.Lợi</v>
      </c>
      <c r="ED132" s="61"/>
      <c r="EE132" s="62" t="str">
        <f>'[1]TKB-2'!EE133</f>
        <v/>
      </c>
      <c r="EF132" s="61"/>
      <c r="EG132" s="62" t="str">
        <f>'[1]TKB-2'!EG133</f>
        <v/>
      </c>
      <c r="EH132" s="61"/>
      <c r="EI132" s="62" t="str">
        <f>'[1]TKB-2'!EI133</f>
        <v/>
      </c>
      <c r="EJ132" s="61"/>
      <c r="EK132" s="62" t="str">
        <f>'[1]TKB-2'!EK133</f>
        <v/>
      </c>
      <c r="EL132" s="61"/>
      <c r="EM132" s="62" t="str">
        <f>'[1]TKB-2'!EM133</f>
        <v/>
      </c>
      <c r="EN132" s="61"/>
      <c r="EO132" s="62" t="str">
        <f>'[1]TKB-2'!EO133</f>
        <v/>
      </c>
      <c r="EP132" s="61"/>
      <c r="EQ132" s="62" t="str">
        <f>'[1]TKB-2'!EQ133</f>
        <v>Th.Linh</v>
      </c>
      <c r="ER132" s="61"/>
      <c r="ES132" s="62" t="str">
        <f>'[1]TKB-2'!ES133</f>
        <v/>
      </c>
      <c r="ET132" s="61"/>
      <c r="EU132" s="62" t="str">
        <f>'[1]TKB-2'!EU133</f>
        <v>X.Hội</v>
      </c>
      <c r="EV132" s="61"/>
      <c r="EW132" s="62" t="str">
        <f>'[1]TKB-2'!EW133</f>
        <v>Đ.Thành</v>
      </c>
      <c r="EX132" s="61"/>
      <c r="EY132" s="62" t="str">
        <f>'[1]TKB-2'!EY133</f>
        <v/>
      </c>
      <c r="EZ132" s="61"/>
      <c r="FA132" s="62" t="str">
        <f>'[1]TKB-2'!FA133</f>
        <v/>
      </c>
      <c r="FB132" s="61"/>
      <c r="FC132" s="62" t="str">
        <f>'[1]TKB-2'!FC133</f>
        <v>Th.Hồng</v>
      </c>
      <c r="FD132" s="61"/>
      <c r="FE132" s="62" t="str">
        <f>'[1]TKB-2'!FE133</f>
        <v/>
      </c>
      <c r="FF132" s="61"/>
      <c r="FG132" s="62" t="str">
        <f>'[1]TKB-2'!FG133</f>
        <v/>
      </c>
      <c r="FH132" s="61"/>
      <c r="FI132" s="62" t="str">
        <f>'[1]TKB-2'!FI133</f>
        <v/>
      </c>
      <c r="FJ132" s="61"/>
      <c r="FK132" s="62" t="str">
        <f>'[1]TKB-2'!FK133</f>
        <v/>
      </c>
      <c r="FL132" s="61"/>
      <c r="FM132" s="62" t="str">
        <f>'[1]TKB-2'!FM133</f>
        <v/>
      </c>
      <c r="FN132" s="61"/>
      <c r="FO132" s="62" t="str">
        <f>'[1]TKB-2'!FO133</f>
        <v/>
      </c>
      <c r="FP132" s="61"/>
      <c r="FQ132" s="62" t="str">
        <f>'[1]TKB-2'!FQ133</f>
        <v/>
      </c>
      <c r="FR132" s="61"/>
      <c r="FS132" s="62" t="str">
        <f>'[1]TKB-2'!FS133</f>
        <v>T.Lê</v>
      </c>
      <c r="FT132" s="61"/>
      <c r="FU132" s="62" t="str">
        <f>'[1]TKB-2'!FU133</f>
        <v/>
      </c>
      <c r="FV132" s="61"/>
      <c r="FW132" s="62" t="str">
        <f>'[1]TKB-2'!FW133</f>
        <v/>
      </c>
      <c r="FX132" s="61"/>
      <c r="FY132" s="62" t="str">
        <f>'[1]TKB-2'!FY133</f>
        <v/>
      </c>
      <c r="FZ132" s="61"/>
      <c r="GA132" s="62" t="str">
        <f>'[1]TKB-2'!GA133</f>
        <v/>
      </c>
      <c r="GB132" s="61"/>
      <c r="GC132" s="62" t="str">
        <f>'[1]TKB-2'!GC133</f>
        <v/>
      </c>
      <c r="GD132" s="61"/>
      <c r="GE132" s="62" t="str">
        <f>'[1]TKB-2'!GE133</f>
        <v/>
      </c>
      <c r="GF132" s="61"/>
      <c r="GG132" s="62" t="str">
        <f>'[1]TKB-2'!GG133</f>
        <v/>
      </c>
      <c r="GH132" s="61"/>
      <c r="GI132" s="62" t="str">
        <f>'[1]TKB-2'!GI133</f>
        <v/>
      </c>
      <c r="GJ132" s="61"/>
      <c r="GK132" s="62" t="str">
        <f>'[1]TKB-2'!GK133</f>
        <v/>
      </c>
      <c r="GL132" s="61"/>
      <c r="GM132" s="62" t="str">
        <f>'[1]TKB-2'!GM133</f>
        <v/>
      </c>
      <c r="GN132" s="61"/>
      <c r="GO132" s="62" t="str">
        <f>'[1]TKB-2'!GO133</f>
        <v/>
      </c>
      <c r="GP132" s="61"/>
      <c r="GQ132" s="62" t="str">
        <f>'[1]TKB-2'!GQ133</f>
        <v/>
      </c>
      <c r="GR132" s="61"/>
      <c r="GS132" s="62" t="str">
        <f>'[1]TKB-2'!GS133</f>
        <v/>
      </c>
      <c r="GT132" s="61"/>
      <c r="GU132" s="62" t="str">
        <f>'[1]TKB-2'!GU133</f>
        <v/>
      </c>
      <c r="GV132" s="61"/>
      <c r="GW132" s="62" t="str">
        <f>'[1]TKB-2'!GW133</f>
        <v/>
      </c>
      <c r="GX132" s="61"/>
      <c r="GY132" s="62" t="str">
        <f>'[1]TKB-2'!GY133</f>
        <v/>
      </c>
      <c r="GZ132" s="61"/>
      <c r="HA132" s="62" t="str">
        <f>'[1]TKB-2'!HA133</f>
        <v/>
      </c>
      <c r="HB132" s="61"/>
      <c r="HC132" s="62" t="str">
        <f>'[1]TKB-2'!HC133</f>
        <v/>
      </c>
      <c r="HD132" s="61"/>
      <c r="HE132" s="62" t="str">
        <f>'[1]TKB-2'!HE133</f>
        <v/>
      </c>
      <c r="HF132" s="61"/>
      <c r="HG132" s="62" t="str">
        <f>'[1]TKB-2'!HG133</f>
        <v/>
      </c>
      <c r="HH132" s="61"/>
      <c r="HI132" s="62" t="str">
        <f>'[1]TKB-2'!HI133</f>
        <v/>
      </c>
      <c r="HJ132" s="61"/>
      <c r="HK132" s="62" t="str">
        <f>'[1]TKB-2'!HK133</f>
        <v/>
      </c>
      <c r="HL132" s="61"/>
      <c r="HM132" s="62" t="str">
        <f>'[1]TKB-2'!HM133</f>
        <v/>
      </c>
      <c r="HN132" s="61"/>
      <c r="HO132" s="62" t="str">
        <f>'[1]TKB-2'!HO133</f>
        <v/>
      </c>
      <c r="HP132" s="61"/>
      <c r="HQ132" s="62" t="str">
        <f>'[1]TKB-2'!HQ133</f>
        <v/>
      </c>
      <c r="HR132" s="61"/>
      <c r="HS132" s="62" t="str">
        <f>'[1]TKB-2'!HS133</f>
        <v/>
      </c>
      <c r="HT132" s="61"/>
      <c r="HU132" s="62" t="str">
        <f>'[1]TKB-2'!HU133</f>
        <v/>
      </c>
      <c r="HV132" s="61"/>
      <c r="HW132" s="62" t="str">
        <f>'[1]TKB-2'!HW133</f>
        <v/>
      </c>
      <c r="HX132" s="61"/>
      <c r="HY132" s="62" t="str">
        <f>'[1]TKB-2'!HY133</f>
        <v/>
      </c>
      <c r="HZ132" s="61"/>
      <c r="IA132" s="62" t="str">
        <f>'[1]TKB-2'!IA133</f>
        <v/>
      </c>
      <c r="IB132" s="61"/>
      <c r="IC132" s="62" t="str">
        <f>'[1]TKB-2'!IC133</f>
        <v/>
      </c>
      <c r="ID132" s="61"/>
      <c r="IE132" s="62" t="str">
        <f>'[1]TKB-2'!IE133</f>
        <v/>
      </c>
      <c r="IF132" s="61"/>
      <c r="IG132" s="62" t="str">
        <f>'[1]TKB-2'!IG133</f>
        <v/>
      </c>
      <c r="IH132" s="61"/>
      <c r="II132" s="62" t="str">
        <f>'[1]TKB-2'!II133</f>
        <v/>
      </c>
    </row>
    <row r="133" spans="1:243" ht="15.75" customHeight="1" x14ac:dyDescent="0.2">
      <c r="A133" s="296"/>
      <c r="B133" s="299"/>
      <c r="C133" s="302"/>
      <c r="D133" s="50">
        <v>0</v>
      </c>
      <c r="E133" s="294" t="s">
        <v>16</v>
      </c>
      <c r="F133" s="55">
        <f>'[1]TKB-2'!F134</f>
        <v>0</v>
      </c>
      <c r="G133" s="56"/>
      <c r="H133" s="55">
        <f>'[1]TKB-2'!H134</f>
        <v>0</v>
      </c>
      <c r="I133" s="56"/>
      <c r="J133" s="55">
        <f>'[1]TKB-2'!J134</f>
        <v>0</v>
      </c>
      <c r="K133" s="56"/>
      <c r="L133" s="55">
        <f>'[1]TKB-2'!L134</f>
        <v>0</v>
      </c>
      <c r="M133" s="56"/>
      <c r="N133" s="55" t="str">
        <f>'[1]TKB-2'!N134</f>
        <v>A2-203</v>
      </c>
      <c r="O133" s="56"/>
      <c r="P133" s="55" t="str">
        <f>'[1]TKB-2'!P134</f>
        <v>A4-303</v>
      </c>
      <c r="Q133" s="56"/>
      <c r="R133" s="55" t="str">
        <f>'[1]TKB-2'!R134</f>
        <v>A2-303</v>
      </c>
      <c r="S133" s="56"/>
      <c r="T133" s="55" t="str">
        <f>'[1]TKB-2'!T134</f>
        <v>A2-304</v>
      </c>
      <c r="U133" s="56"/>
      <c r="V133" s="55">
        <f>'[1]TKB-2'!V134</f>
        <v>0</v>
      </c>
      <c r="W133" s="56"/>
      <c r="X133" s="55">
        <f>'[1]TKB-2'!X134</f>
        <v>0</v>
      </c>
      <c r="Y133" s="56"/>
      <c r="Z133" s="55">
        <f>'[1]TKB-2'!Z134</f>
        <v>0</v>
      </c>
      <c r="AA133" s="56"/>
      <c r="AB133" s="55">
        <f>'[1]TKB-2'!AB134</f>
        <v>0</v>
      </c>
      <c r="AC133" s="56"/>
      <c r="AD133" s="55" t="str">
        <f>'[1]TKB-2'!AD134</f>
        <v>B2-101</v>
      </c>
      <c r="AE133" s="56"/>
      <c r="AF133" s="55" t="str">
        <f>'[1]TKB-2'!AF134</f>
        <v>A.SAN1</v>
      </c>
      <c r="AG133" s="56"/>
      <c r="AH133" s="55" t="str">
        <f>'[1]TKB-2'!AH134</f>
        <v>A.SAN2</v>
      </c>
      <c r="AI133" s="56"/>
      <c r="AJ133" s="55">
        <f>'[1]TKB-2'!AJ134</f>
        <v>0</v>
      </c>
      <c r="AK133" s="56"/>
      <c r="AL133" s="55">
        <f>'[1]TKB-2'!AL134</f>
        <v>0</v>
      </c>
      <c r="AM133" s="56"/>
      <c r="AN133" s="55" t="str">
        <f>'[1]TKB-2'!AN134</f>
        <v>B2-501</v>
      </c>
      <c r="AO133" s="56"/>
      <c r="AP133" s="55">
        <f>'[1]TKB-2'!AP134</f>
        <v>0</v>
      </c>
      <c r="AQ133" s="56"/>
      <c r="AR133" s="55">
        <f>'[1]TKB-2'!AR134</f>
        <v>0</v>
      </c>
      <c r="AS133" s="56"/>
      <c r="AT133" s="55">
        <f>'[1]TKB-2'!AT134</f>
        <v>0</v>
      </c>
      <c r="AU133" s="56"/>
      <c r="AV133" s="55" t="str">
        <f>'[1]TKB-2'!AV134</f>
        <v>B2-201</v>
      </c>
      <c r="AW133" s="56"/>
      <c r="AX133" s="55" t="str">
        <f>'[1]TKB-2'!AX134</f>
        <v>B2-202</v>
      </c>
      <c r="AY133" s="56"/>
      <c r="AZ133" s="55">
        <f>'[1]TKB-2'!AZ134</f>
        <v>0</v>
      </c>
      <c r="BA133" s="56"/>
      <c r="BB133" s="55" t="str">
        <f>'[1]TKB-2'!BB134</f>
        <v>A2-305</v>
      </c>
      <c r="BC133" s="56"/>
      <c r="BD133" s="55">
        <f>'[1]TKB-2'!BD134</f>
        <v>0</v>
      </c>
      <c r="BE133" s="56"/>
      <c r="BF133" s="55" t="str">
        <f>'[1]TKB-2'!BF134</f>
        <v>B2-204</v>
      </c>
      <c r="BG133" s="56"/>
      <c r="BH133" s="55">
        <f>'[1]TKB-2'!BH134</f>
        <v>0</v>
      </c>
      <c r="BI133" s="56"/>
      <c r="BJ133" s="55">
        <f>'[1]TKB-2'!BJ134</f>
        <v>0</v>
      </c>
      <c r="BK133" s="56"/>
      <c r="BL133" s="55" t="str">
        <f>'[1]TKB-2'!BL134</f>
        <v>A4-203</v>
      </c>
      <c r="BM133" s="56"/>
      <c r="BN133" s="55">
        <f>'[1]TKB-2'!BN134</f>
        <v>0</v>
      </c>
      <c r="BO133" s="56"/>
      <c r="BP133" s="55" t="str">
        <f>'[1]TKB-2'!BP134</f>
        <v>B2-301</v>
      </c>
      <c r="BQ133" s="56"/>
      <c r="BR133" s="55">
        <f>'[1]TKB-2'!BR134</f>
        <v>0</v>
      </c>
      <c r="BS133" s="56"/>
      <c r="BT133" s="55">
        <f>'[1]TKB-2'!BT134</f>
        <v>0</v>
      </c>
      <c r="BU133" s="56"/>
      <c r="BV133" s="55">
        <f>'[1]TKB-2'!BV134</f>
        <v>0</v>
      </c>
      <c r="BW133" s="56"/>
      <c r="BX133" s="55" t="str">
        <f>'[1]TKB-2'!BX134</f>
        <v>A.XUONG2</v>
      </c>
      <c r="BY133" s="56"/>
      <c r="BZ133" s="55" t="str">
        <f>'[1]TKB-2'!BZ134</f>
        <v>A.XUONG3</v>
      </c>
      <c r="CA133" s="56"/>
      <c r="CB133" s="55">
        <f>'[1]TKB-2'!CB134</f>
        <v>0</v>
      </c>
      <c r="CC133" s="56"/>
      <c r="CD133" s="55">
        <f>'[1]TKB-2'!CD134</f>
        <v>0</v>
      </c>
      <c r="CE133" s="56"/>
      <c r="CF133" s="55" t="str">
        <f>'[1]TKB-2'!CF134</f>
        <v>B2-208C</v>
      </c>
      <c r="CG133" s="56"/>
      <c r="CH133" s="55" t="str">
        <f>'[1]TKB-2'!CH134</f>
        <v>B2-302</v>
      </c>
      <c r="CI133" s="56"/>
      <c r="CJ133" s="55" t="str">
        <f>'[1]TKB-2'!CJ134</f>
        <v>B2-303</v>
      </c>
      <c r="CK133" s="56"/>
      <c r="CL133" s="55" t="str">
        <f>'[1]TKB-2'!CL134</f>
        <v>A.SAN2</v>
      </c>
      <c r="CM133" s="56"/>
      <c r="CN133" s="55">
        <f>'[1]TKB-2'!CN134</f>
        <v>0</v>
      </c>
      <c r="CO133" s="56"/>
      <c r="CP133" s="55">
        <f>'[1]TKB-2'!CP134</f>
        <v>0</v>
      </c>
      <c r="CQ133" s="56"/>
      <c r="CR133" s="55">
        <f>'[1]TKB-2'!CR134</f>
        <v>0</v>
      </c>
      <c r="CS133" s="56"/>
      <c r="CT133" s="55">
        <f>'[1]TKB-2'!CT134</f>
        <v>0</v>
      </c>
      <c r="CU133" s="56"/>
      <c r="CV133" s="55">
        <f>'[1]TKB-2'!CV134</f>
        <v>0</v>
      </c>
      <c r="CW133" s="56"/>
      <c r="CX133" s="55">
        <f>'[1]TKB-2'!CX134</f>
        <v>0</v>
      </c>
      <c r="CY133" s="56"/>
      <c r="CZ133" s="55">
        <f>'[1]TKB-2'!CZ134</f>
        <v>0</v>
      </c>
      <c r="DA133" s="56"/>
      <c r="DB133" s="55">
        <f>'[1]TKB-2'!DB134</f>
        <v>0</v>
      </c>
      <c r="DC133" s="56"/>
      <c r="DD133" s="55">
        <f>'[1]TKB-2'!DD134</f>
        <v>0</v>
      </c>
      <c r="DE133" s="56"/>
      <c r="DF133" s="55">
        <f>'[1]TKB-2'!DF134</f>
        <v>0</v>
      </c>
      <c r="DG133" s="56"/>
      <c r="DH133" s="55">
        <f>'[1]TKB-2'!DH134</f>
        <v>0</v>
      </c>
      <c r="DI133" s="56"/>
      <c r="DJ133" s="55">
        <f>'[1]TKB-2'!DJ134</f>
        <v>0</v>
      </c>
      <c r="DK133" s="56"/>
      <c r="DL133" s="55" t="str">
        <f>'[1]TKB-2'!DL134</f>
        <v>B2-401</v>
      </c>
      <c r="DM133" s="56"/>
      <c r="DN133" s="55" t="str">
        <f>'[1]TKB-2'!DN134</f>
        <v>B2-402</v>
      </c>
      <c r="DO133" s="56"/>
      <c r="DP133" s="55">
        <f>'[1]TKB-2'!DP134</f>
        <v>0</v>
      </c>
      <c r="DQ133" s="56"/>
      <c r="DR133" s="55" t="str">
        <f>'[1]TKB-2'!DR134</f>
        <v>B.SAN1</v>
      </c>
      <c r="DS133" s="56"/>
      <c r="DT133" s="55" t="str">
        <f>'[1]TKB-2'!DT134</f>
        <v>B2-108</v>
      </c>
      <c r="DU133" s="56"/>
      <c r="DV133" s="55" t="str">
        <f>'[1]TKB-2'!DV134</f>
        <v>B2-305</v>
      </c>
      <c r="DW133" s="56"/>
      <c r="DX133" s="55">
        <f>'[1]TKB-2'!DX134</f>
        <v>0</v>
      </c>
      <c r="DY133" s="56"/>
      <c r="DZ133" s="55">
        <f>'[1]TKB-2'!DZ134</f>
        <v>0</v>
      </c>
      <c r="EA133" s="56"/>
      <c r="EB133" s="55">
        <f>'[1]TKB-2'!EB134</f>
        <v>0</v>
      </c>
      <c r="EC133" s="56"/>
      <c r="ED133" s="55">
        <f>'[1]TKB-2'!ED134</f>
        <v>0</v>
      </c>
      <c r="EE133" s="56"/>
      <c r="EF133" s="55">
        <f>'[1]TKB-2'!EF134</f>
        <v>0</v>
      </c>
      <c r="EG133" s="56"/>
      <c r="EH133" s="55">
        <f>'[1]TKB-2'!EH134</f>
        <v>0</v>
      </c>
      <c r="EI133" s="56"/>
      <c r="EJ133" s="55">
        <f>'[1]TKB-2'!EJ134</f>
        <v>0</v>
      </c>
      <c r="EK133" s="56"/>
      <c r="EL133" s="55">
        <f>'[1]TKB-2'!EL134</f>
        <v>0</v>
      </c>
      <c r="EM133" s="56"/>
      <c r="EN133" s="55">
        <f>'[1]TKB-2'!EN134</f>
        <v>0</v>
      </c>
      <c r="EO133" s="56"/>
      <c r="EP133" s="55">
        <f>'[1]TKB-2'!EP134</f>
        <v>0</v>
      </c>
      <c r="EQ133" s="56"/>
      <c r="ER133" s="55">
        <f>'[1]TKB-2'!ER134</f>
        <v>0</v>
      </c>
      <c r="ES133" s="56"/>
      <c r="ET133" s="55">
        <f>'[1]TKB-2'!ET134</f>
        <v>0</v>
      </c>
      <c r="EU133" s="56"/>
      <c r="EV133" s="55">
        <f>'[1]TKB-2'!EV134</f>
        <v>0</v>
      </c>
      <c r="EW133" s="56"/>
      <c r="EX133" s="55">
        <f>'[1]TKB-2'!EX134</f>
        <v>0</v>
      </c>
      <c r="EY133" s="56"/>
      <c r="EZ133" s="55">
        <f>'[1]TKB-2'!EZ134</f>
        <v>0</v>
      </c>
      <c r="FA133" s="56"/>
      <c r="FB133" s="55">
        <f>'[1]TKB-2'!FB134</f>
        <v>0</v>
      </c>
      <c r="FC133" s="56"/>
      <c r="FD133" s="55">
        <f>'[1]TKB-2'!FD134</f>
        <v>0</v>
      </c>
      <c r="FE133" s="56"/>
      <c r="FF133" s="55">
        <f>'[1]TKB-2'!FF134</f>
        <v>0</v>
      </c>
      <c r="FG133" s="56"/>
      <c r="FH133" s="55">
        <f>'[1]TKB-2'!FH134</f>
        <v>0</v>
      </c>
      <c r="FI133" s="56"/>
      <c r="FJ133" s="55">
        <f>'[1]TKB-2'!FJ134</f>
        <v>0</v>
      </c>
      <c r="FK133" s="56"/>
      <c r="FL133" s="55">
        <f>'[1]TKB-2'!FL134</f>
        <v>0</v>
      </c>
      <c r="FM133" s="56"/>
      <c r="FN133" s="55">
        <f>'[1]TKB-2'!FN134</f>
        <v>0</v>
      </c>
      <c r="FO133" s="56"/>
      <c r="FP133" s="55">
        <f>'[1]TKB-2'!FP134</f>
        <v>0</v>
      </c>
      <c r="FQ133" s="56"/>
      <c r="FR133" s="55">
        <f>'[1]TKB-2'!FR134</f>
        <v>0</v>
      </c>
      <c r="FS133" s="56"/>
      <c r="FT133" s="55">
        <f>'[1]TKB-2'!FT134</f>
        <v>0</v>
      </c>
      <c r="FU133" s="56"/>
      <c r="FV133" s="55">
        <f>'[1]TKB-2'!FV134</f>
        <v>0</v>
      </c>
      <c r="FW133" s="56"/>
      <c r="FX133" s="55">
        <f>'[1]TKB-2'!FX134</f>
        <v>0</v>
      </c>
      <c r="FY133" s="56"/>
      <c r="FZ133" s="55">
        <f>'[1]TKB-2'!FZ134</f>
        <v>0</v>
      </c>
      <c r="GA133" s="56"/>
      <c r="GB133" s="55">
        <f>'[1]TKB-2'!GB134</f>
        <v>0</v>
      </c>
      <c r="GC133" s="56"/>
      <c r="GD133" s="55">
        <f>'[1]TKB-2'!GD134</f>
        <v>0</v>
      </c>
      <c r="GE133" s="56"/>
      <c r="GF133" s="55">
        <f>'[1]TKB-2'!GF134</f>
        <v>0</v>
      </c>
      <c r="GG133" s="56"/>
      <c r="GH133" s="55">
        <f>'[1]TKB-2'!GH134</f>
        <v>0</v>
      </c>
      <c r="GI133" s="56"/>
      <c r="GJ133" s="55">
        <f>'[1]TKB-2'!GJ134</f>
        <v>0</v>
      </c>
      <c r="GK133" s="56"/>
      <c r="GL133" s="55">
        <f>'[1]TKB-2'!GL134</f>
        <v>0</v>
      </c>
      <c r="GM133" s="56"/>
      <c r="GN133" s="55">
        <f>'[1]TKB-2'!GN134</f>
        <v>0</v>
      </c>
      <c r="GO133" s="56"/>
      <c r="GP133" s="55">
        <f>'[1]TKB-2'!GP134</f>
        <v>0</v>
      </c>
      <c r="GQ133" s="56"/>
      <c r="GR133" s="55">
        <f>'[1]TKB-2'!GR134</f>
        <v>0</v>
      </c>
      <c r="GS133" s="56"/>
      <c r="GT133" s="55">
        <f>'[1]TKB-2'!GT134</f>
        <v>0</v>
      </c>
      <c r="GU133" s="56"/>
      <c r="GV133" s="55">
        <f>'[1]TKB-2'!GV134</f>
        <v>0</v>
      </c>
      <c r="GW133" s="56"/>
      <c r="GX133" s="55">
        <f>'[1]TKB-2'!GX134</f>
        <v>0</v>
      </c>
      <c r="GY133" s="56"/>
      <c r="GZ133" s="55">
        <f>'[1]TKB-2'!GZ134</f>
        <v>0</v>
      </c>
      <c r="HA133" s="56"/>
      <c r="HB133" s="55">
        <f>'[1]TKB-2'!HB134</f>
        <v>0</v>
      </c>
      <c r="HC133" s="56"/>
      <c r="HD133" s="55">
        <f>'[1]TKB-2'!HD134</f>
        <v>0</v>
      </c>
      <c r="HE133" s="56"/>
      <c r="HF133" s="55">
        <f>'[1]TKB-2'!HF134</f>
        <v>0</v>
      </c>
      <c r="HG133" s="56"/>
      <c r="HH133" s="55">
        <f>'[1]TKB-2'!HH134</f>
        <v>0</v>
      </c>
      <c r="HI133" s="56"/>
      <c r="HJ133" s="55">
        <f>'[1]TKB-2'!HJ134</f>
        <v>0</v>
      </c>
      <c r="HK133" s="56"/>
      <c r="HL133" s="55">
        <f>'[1]TKB-2'!HL134</f>
        <v>0</v>
      </c>
      <c r="HM133" s="56"/>
      <c r="HN133" s="55">
        <f>'[1]TKB-2'!HN134</f>
        <v>0</v>
      </c>
      <c r="HO133" s="56"/>
      <c r="HP133" s="55">
        <f>'[1]TKB-2'!HP134</f>
        <v>0</v>
      </c>
      <c r="HQ133" s="56"/>
      <c r="HR133" s="55">
        <f>'[1]TKB-2'!HR134</f>
        <v>0</v>
      </c>
      <c r="HS133" s="56"/>
      <c r="HT133" s="55">
        <f>'[1]TKB-2'!HT134</f>
        <v>0</v>
      </c>
      <c r="HU133" s="56"/>
      <c r="HV133" s="55">
        <f>'[1]TKB-2'!HV134</f>
        <v>0</v>
      </c>
      <c r="HW133" s="56"/>
      <c r="HX133" s="55">
        <f>'[1]TKB-2'!HX134</f>
        <v>0</v>
      </c>
      <c r="HY133" s="56"/>
      <c r="HZ133" s="55">
        <f>'[1]TKB-2'!HZ134</f>
        <v>0</v>
      </c>
      <c r="IA133" s="56"/>
      <c r="IB133" s="55">
        <f>'[1]TKB-2'!IB134</f>
        <v>0</v>
      </c>
      <c r="IC133" s="56"/>
      <c r="ID133" s="55">
        <f>'[1]TKB-2'!ID134</f>
        <v>0</v>
      </c>
      <c r="IE133" s="56"/>
      <c r="IF133" s="55">
        <f>'[1]TKB-2'!IF134</f>
        <v>0</v>
      </c>
      <c r="IG133" s="56"/>
      <c r="IH133" s="55">
        <f>'[1]TKB-2'!IH134</f>
        <v>0</v>
      </c>
      <c r="II133" s="56"/>
    </row>
    <row r="134" spans="1:243" ht="15.75" customHeight="1" x14ac:dyDescent="0.2">
      <c r="A134" s="296"/>
      <c r="B134" s="299"/>
      <c r="C134" s="302"/>
      <c r="D134" s="42" t="s">
        <v>17</v>
      </c>
      <c r="E134" s="293"/>
      <c r="F134" s="63"/>
      <c r="G134" s="64" t="str">
        <f>'[1]TKB-2'!G135</f>
        <v/>
      </c>
      <c r="H134" s="63"/>
      <c r="I134" s="64" t="str">
        <f>'[1]TKB-2'!I135</f>
        <v/>
      </c>
      <c r="J134" s="63"/>
      <c r="K134" s="64" t="str">
        <f>'[1]TKB-2'!K135</f>
        <v/>
      </c>
      <c r="L134" s="63"/>
      <c r="M134" s="64" t="str">
        <f>'[1]TKB-2'!M135</f>
        <v/>
      </c>
      <c r="N134" s="63"/>
      <c r="O134" s="64" t="str">
        <f>'[1]TKB-2'!O135</f>
        <v>N.Cường</v>
      </c>
      <c r="P134" s="63"/>
      <c r="Q134" s="64" t="str">
        <f>'[1]TKB-2'!Q135</f>
        <v>Q.Hùng</v>
      </c>
      <c r="R134" s="63"/>
      <c r="S134" s="64" t="str">
        <f>'[1]TKB-2'!S135</f>
        <v>V.Trạm</v>
      </c>
      <c r="T134" s="63"/>
      <c r="U134" s="64" t="str">
        <f>'[1]TKB-2'!U135</f>
        <v>Đ.Châu</v>
      </c>
      <c r="V134" s="63"/>
      <c r="W134" s="64" t="str">
        <f>'[1]TKB-2'!W135</f>
        <v/>
      </c>
      <c r="X134" s="63"/>
      <c r="Y134" s="64" t="str">
        <f>'[1]TKB-2'!Y135</f>
        <v/>
      </c>
      <c r="Z134" s="63"/>
      <c r="AA134" s="64" t="str">
        <f>'[1]TKB-2'!AA135</f>
        <v/>
      </c>
      <c r="AB134" s="63"/>
      <c r="AC134" s="64" t="str">
        <f>'[1]TKB-2'!AC135</f>
        <v/>
      </c>
      <c r="AD134" s="63"/>
      <c r="AE134" s="64" t="str">
        <f>'[1]TKB-2'!AE135</f>
        <v>T.Tám</v>
      </c>
      <c r="AF134" s="63"/>
      <c r="AG134" s="64" t="str">
        <f>'[1]TKB-2'!AG135</f>
        <v>V.Minh</v>
      </c>
      <c r="AH134" s="63"/>
      <c r="AI134" s="64" t="str">
        <f>'[1]TKB-2'!AI135</f>
        <v>P.Lâm</v>
      </c>
      <c r="AJ134" s="63"/>
      <c r="AK134" s="64" t="str">
        <f>'[1]TKB-2'!AK135</f>
        <v/>
      </c>
      <c r="AL134" s="63"/>
      <c r="AM134" s="64" t="str">
        <f>'[1]TKB-2'!AM135</f>
        <v/>
      </c>
      <c r="AN134" s="63"/>
      <c r="AO134" s="64" t="str">
        <f>'[1]TKB-2'!AO135</f>
        <v>D22.DAKTR10</v>
      </c>
      <c r="AP134" s="63"/>
      <c r="AQ134" s="64" t="str">
        <f>'[1]TKB-2'!AQ135</f>
        <v/>
      </c>
      <c r="AR134" s="63"/>
      <c r="AS134" s="64" t="str">
        <f>'[1]TKB-2'!AS135</f>
        <v/>
      </c>
      <c r="AT134" s="63"/>
      <c r="AU134" s="64" t="str">
        <f>'[1]TKB-2'!AU135</f>
        <v/>
      </c>
      <c r="AV134" s="63"/>
      <c r="AW134" s="64" t="str">
        <f>'[1]TKB-2'!AW135</f>
        <v>KKTR</v>
      </c>
      <c r="AX134" s="63"/>
      <c r="AY134" s="64" t="str">
        <f>'[1]TKB-2'!AY135</f>
        <v>X.Hội</v>
      </c>
      <c r="AZ134" s="63"/>
      <c r="BA134" s="64" t="str">
        <f>'[1]TKB-2'!BA135</f>
        <v/>
      </c>
      <c r="BB134" s="63"/>
      <c r="BC134" s="64" t="str">
        <f>'[1]TKB-2'!BC135</f>
        <v>S.Vinh</v>
      </c>
      <c r="BD134" s="63"/>
      <c r="BE134" s="64" t="str">
        <f>'[1]TKB-2'!BE135</f>
        <v/>
      </c>
      <c r="BF134" s="63"/>
      <c r="BG134" s="64" t="str">
        <f>'[1]TKB-2'!BG135</f>
        <v>Thu.Trang</v>
      </c>
      <c r="BH134" s="63"/>
      <c r="BI134" s="64" t="str">
        <f>'[1]TKB-2'!BI135</f>
        <v/>
      </c>
      <c r="BJ134" s="63"/>
      <c r="BK134" s="64" t="str">
        <f>'[1]TKB-2'!BK135</f>
        <v/>
      </c>
      <c r="BL134" s="63"/>
      <c r="BM134" s="64" t="str">
        <f>'[1]TKB-2'!BM135</f>
        <v>Th.Huy</v>
      </c>
      <c r="BN134" s="63"/>
      <c r="BO134" s="64" t="str">
        <f>'[1]TKB-2'!BO135</f>
        <v/>
      </c>
      <c r="BP134" s="63"/>
      <c r="BQ134" s="64" t="str">
        <f>'[1]TKB-2'!BQ135</f>
        <v>V.Cần</v>
      </c>
      <c r="BR134" s="63"/>
      <c r="BS134" s="64" t="str">
        <f>'[1]TKB-2'!BS135</f>
        <v/>
      </c>
      <c r="BT134" s="63"/>
      <c r="BU134" s="64" t="str">
        <f>'[1]TKB-2'!BU135</f>
        <v/>
      </c>
      <c r="BV134" s="63"/>
      <c r="BW134" s="64" t="str">
        <f>'[1]TKB-2'!BW135</f>
        <v/>
      </c>
      <c r="BX134" s="63"/>
      <c r="BY134" s="64" t="str">
        <f>'[1]TKB-2'!BY135</f>
        <v>T.Kiếm</v>
      </c>
      <c r="BZ134" s="63"/>
      <c r="CA134" s="64" t="str">
        <f>'[1]TKB-2'!CA135</f>
        <v>Đ.Toa</v>
      </c>
      <c r="CB134" s="63"/>
      <c r="CC134" s="64" t="str">
        <f>'[1]TKB-2'!CC135</f>
        <v/>
      </c>
      <c r="CD134" s="63"/>
      <c r="CE134" s="64" t="str">
        <f>'[1]TKB-2'!CE135</f>
        <v/>
      </c>
      <c r="CF134" s="63"/>
      <c r="CG134" s="64" t="str">
        <f>'[1]TKB-2'!CG135</f>
        <v>Đ.Hồng</v>
      </c>
      <c r="CH134" s="63"/>
      <c r="CI134" s="64" t="str">
        <f>'[1]TKB-2'!CI135</f>
        <v>Ng.Đức</v>
      </c>
      <c r="CJ134" s="63"/>
      <c r="CK134" s="64" t="str">
        <f>'[1]TKB-2'!CK135</f>
        <v>S.Tùng</v>
      </c>
      <c r="CL134" s="63"/>
      <c r="CM134" s="64" t="str">
        <f>'[1]TKB-2'!CM135</f>
        <v>V.Đông</v>
      </c>
      <c r="CN134" s="63"/>
      <c r="CO134" s="64" t="str">
        <f>'[1]TKB-2'!CO135</f>
        <v/>
      </c>
      <c r="CP134" s="63"/>
      <c r="CQ134" s="64" t="str">
        <f>'[1]TKB-2'!CQ135</f>
        <v/>
      </c>
      <c r="CR134" s="63"/>
      <c r="CS134" s="64" t="str">
        <f>'[1]TKB-2'!CS135</f>
        <v/>
      </c>
      <c r="CT134" s="63"/>
      <c r="CU134" s="64" t="str">
        <f>'[1]TKB-2'!CU135</f>
        <v/>
      </c>
      <c r="CV134" s="63"/>
      <c r="CW134" s="64" t="str">
        <f>'[1]TKB-2'!CW135</f>
        <v/>
      </c>
      <c r="CX134" s="63"/>
      <c r="CY134" s="64" t="str">
        <f>'[1]TKB-2'!CY135</f>
        <v/>
      </c>
      <c r="CZ134" s="63"/>
      <c r="DA134" s="64" t="str">
        <f>'[1]TKB-2'!DA135</f>
        <v/>
      </c>
      <c r="DB134" s="63"/>
      <c r="DC134" s="64" t="str">
        <f>'[1]TKB-2'!DC135</f>
        <v/>
      </c>
      <c r="DD134" s="63"/>
      <c r="DE134" s="64" t="str">
        <f>'[1]TKB-2'!DE135</f>
        <v/>
      </c>
      <c r="DF134" s="63"/>
      <c r="DG134" s="64" t="str">
        <f>'[1]TKB-2'!DG135</f>
        <v/>
      </c>
      <c r="DH134" s="63"/>
      <c r="DI134" s="64" t="str">
        <f>'[1]TKB-2'!DI135</f>
        <v/>
      </c>
      <c r="DJ134" s="63"/>
      <c r="DK134" s="64" t="str">
        <f>'[1]TKB-2'!DK135</f>
        <v/>
      </c>
      <c r="DL134" s="63"/>
      <c r="DM134" s="64" t="str">
        <f>'[1]TKB-2'!DM135</f>
        <v>K.Cúc</v>
      </c>
      <c r="DN134" s="63"/>
      <c r="DO134" s="64" t="str">
        <f>'[1]TKB-2'!DO135</f>
        <v>Th.Chung</v>
      </c>
      <c r="DP134" s="63"/>
      <c r="DQ134" s="64" t="str">
        <f>'[1]TKB-2'!DQ135</f>
        <v/>
      </c>
      <c r="DR134" s="63"/>
      <c r="DS134" s="64" t="str">
        <f>'[1]TKB-2'!DS135</f>
        <v>V.Học</v>
      </c>
      <c r="DT134" s="63"/>
      <c r="DU134" s="64" t="str">
        <f>'[1]TKB-2'!DU135</f>
        <v>H.Vân(TG)</v>
      </c>
      <c r="DV134" s="63"/>
      <c r="DW134" s="64" t="str">
        <f>'[1]TKB-2'!DW135</f>
        <v>T.Hiếu</v>
      </c>
      <c r="DX134" s="63"/>
      <c r="DY134" s="64" t="str">
        <f>'[1]TKB-2'!DY135</f>
        <v/>
      </c>
      <c r="DZ134" s="63"/>
      <c r="EA134" s="64" t="str">
        <f>'[1]TKB-2'!EA135</f>
        <v/>
      </c>
      <c r="EB134" s="63"/>
      <c r="EC134" s="64" t="str">
        <f>'[1]TKB-2'!EC135</f>
        <v/>
      </c>
      <c r="ED134" s="63"/>
      <c r="EE134" s="64" t="str">
        <f>'[1]TKB-2'!EE135</f>
        <v/>
      </c>
      <c r="EF134" s="63"/>
      <c r="EG134" s="64" t="str">
        <f>'[1]TKB-2'!EG135</f>
        <v/>
      </c>
      <c r="EH134" s="63"/>
      <c r="EI134" s="64" t="str">
        <f>'[1]TKB-2'!EI135</f>
        <v/>
      </c>
      <c r="EJ134" s="63"/>
      <c r="EK134" s="64" t="str">
        <f>'[1]TKB-2'!EK135</f>
        <v/>
      </c>
      <c r="EL134" s="63"/>
      <c r="EM134" s="64" t="str">
        <f>'[1]TKB-2'!EM135</f>
        <v/>
      </c>
      <c r="EN134" s="63"/>
      <c r="EO134" s="64" t="str">
        <f>'[1]TKB-2'!EO135</f>
        <v/>
      </c>
      <c r="EP134" s="63"/>
      <c r="EQ134" s="64" t="str">
        <f>'[1]TKB-2'!EQ135</f>
        <v/>
      </c>
      <c r="ER134" s="63"/>
      <c r="ES134" s="64" t="str">
        <f>'[1]TKB-2'!ES135</f>
        <v/>
      </c>
      <c r="ET134" s="63"/>
      <c r="EU134" s="64" t="str">
        <f>'[1]TKB-2'!EU135</f>
        <v/>
      </c>
      <c r="EV134" s="63"/>
      <c r="EW134" s="64" t="str">
        <f>'[1]TKB-2'!EW135</f>
        <v/>
      </c>
      <c r="EX134" s="63"/>
      <c r="EY134" s="64" t="str">
        <f>'[1]TKB-2'!EY135</f>
        <v/>
      </c>
      <c r="EZ134" s="63"/>
      <c r="FA134" s="64" t="str">
        <f>'[1]TKB-2'!FA135</f>
        <v/>
      </c>
      <c r="FB134" s="63"/>
      <c r="FC134" s="64" t="str">
        <f>'[1]TKB-2'!FC135</f>
        <v/>
      </c>
      <c r="FD134" s="63"/>
      <c r="FE134" s="64" t="str">
        <f>'[1]TKB-2'!FE135</f>
        <v/>
      </c>
      <c r="FF134" s="63"/>
      <c r="FG134" s="64" t="str">
        <f>'[1]TKB-2'!FG135</f>
        <v/>
      </c>
      <c r="FH134" s="63"/>
      <c r="FI134" s="64" t="str">
        <f>'[1]TKB-2'!FI135</f>
        <v/>
      </c>
      <c r="FJ134" s="63"/>
      <c r="FK134" s="64" t="str">
        <f>'[1]TKB-2'!FK135</f>
        <v/>
      </c>
      <c r="FL134" s="63"/>
      <c r="FM134" s="64" t="str">
        <f>'[1]TKB-2'!FM135</f>
        <v/>
      </c>
      <c r="FN134" s="63"/>
      <c r="FO134" s="64" t="str">
        <f>'[1]TKB-2'!FO135</f>
        <v/>
      </c>
      <c r="FP134" s="63"/>
      <c r="FQ134" s="64" t="str">
        <f>'[1]TKB-2'!FQ135</f>
        <v/>
      </c>
      <c r="FR134" s="63"/>
      <c r="FS134" s="64" t="str">
        <f>'[1]TKB-2'!FS135</f>
        <v/>
      </c>
      <c r="FT134" s="63"/>
      <c r="FU134" s="64" t="str">
        <f>'[1]TKB-2'!FU135</f>
        <v/>
      </c>
      <c r="FV134" s="63"/>
      <c r="FW134" s="64" t="str">
        <f>'[1]TKB-2'!FW135</f>
        <v/>
      </c>
      <c r="FX134" s="63"/>
      <c r="FY134" s="64" t="str">
        <f>'[1]TKB-2'!FY135</f>
        <v/>
      </c>
      <c r="FZ134" s="63"/>
      <c r="GA134" s="64" t="str">
        <f>'[1]TKB-2'!GA135</f>
        <v/>
      </c>
      <c r="GB134" s="63"/>
      <c r="GC134" s="64" t="str">
        <f>'[1]TKB-2'!GC135</f>
        <v/>
      </c>
      <c r="GD134" s="63"/>
      <c r="GE134" s="64" t="str">
        <f>'[1]TKB-2'!GE135</f>
        <v/>
      </c>
      <c r="GF134" s="63"/>
      <c r="GG134" s="64" t="str">
        <f>'[1]TKB-2'!GG135</f>
        <v/>
      </c>
      <c r="GH134" s="63"/>
      <c r="GI134" s="64" t="str">
        <f>'[1]TKB-2'!GI135</f>
        <v/>
      </c>
      <c r="GJ134" s="63"/>
      <c r="GK134" s="64" t="str">
        <f>'[1]TKB-2'!GK135</f>
        <v/>
      </c>
      <c r="GL134" s="63"/>
      <c r="GM134" s="64" t="str">
        <f>'[1]TKB-2'!GM135</f>
        <v/>
      </c>
      <c r="GN134" s="63"/>
      <c r="GO134" s="64" t="str">
        <f>'[1]TKB-2'!GO135</f>
        <v/>
      </c>
      <c r="GP134" s="63"/>
      <c r="GQ134" s="64" t="str">
        <f>'[1]TKB-2'!GQ135</f>
        <v/>
      </c>
      <c r="GR134" s="63"/>
      <c r="GS134" s="64" t="str">
        <f>'[1]TKB-2'!GS135</f>
        <v/>
      </c>
      <c r="GT134" s="63"/>
      <c r="GU134" s="64" t="str">
        <f>'[1]TKB-2'!GU135</f>
        <v/>
      </c>
      <c r="GV134" s="63"/>
      <c r="GW134" s="64" t="str">
        <f>'[1]TKB-2'!GW135</f>
        <v/>
      </c>
      <c r="GX134" s="63"/>
      <c r="GY134" s="64" t="str">
        <f>'[1]TKB-2'!GY135</f>
        <v/>
      </c>
      <c r="GZ134" s="63"/>
      <c r="HA134" s="64" t="str">
        <f>'[1]TKB-2'!HA135</f>
        <v/>
      </c>
      <c r="HB134" s="63"/>
      <c r="HC134" s="64" t="str">
        <f>'[1]TKB-2'!HC135</f>
        <v/>
      </c>
      <c r="HD134" s="63"/>
      <c r="HE134" s="64" t="str">
        <f>'[1]TKB-2'!HE135</f>
        <v/>
      </c>
      <c r="HF134" s="63"/>
      <c r="HG134" s="64" t="str">
        <f>'[1]TKB-2'!HG135</f>
        <v/>
      </c>
      <c r="HH134" s="63"/>
      <c r="HI134" s="64" t="str">
        <f>'[1]TKB-2'!HI135</f>
        <v/>
      </c>
      <c r="HJ134" s="63"/>
      <c r="HK134" s="64" t="str">
        <f>'[1]TKB-2'!HK135</f>
        <v/>
      </c>
      <c r="HL134" s="63"/>
      <c r="HM134" s="64" t="str">
        <f>'[1]TKB-2'!HM135</f>
        <v/>
      </c>
      <c r="HN134" s="63"/>
      <c r="HO134" s="64" t="str">
        <f>'[1]TKB-2'!HO135</f>
        <v/>
      </c>
      <c r="HP134" s="63"/>
      <c r="HQ134" s="64" t="str">
        <f>'[1]TKB-2'!HQ135</f>
        <v/>
      </c>
      <c r="HR134" s="63"/>
      <c r="HS134" s="64" t="str">
        <f>'[1]TKB-2'!HS135</f>
        <v/>
      </c>
      <c r="HT134" s="63"/>
      <c r="HU134" s="64" t="str">
        <f>'[1]TKB-2'!HU135</f>
        <v/>
      </c>
      <c r="HV134" s="63"/>
      <c r="HW134" s="64" t="str">
        <f>'[1]TKB-2'!HW135</f>
        <v/>
      </c>
      <c r="HX134" s="63"/>
      <c r="HY134" s="64" t="str">
        <f>'[1]TKB-2'!HY135</f>
        <v/>
      </c>
      <c r="HZ134" s="63"/>
      <c r="IA134" s="64" t="str">
        <f>'[1]TKB-2'!IA135</f>
        <v/>
      </c>
      <c r="IB134" s="63"/>
      <c r="IC134" s="64" t="str">
        <f>'[1]TKB-2'!IC135</f>
        <v/>
      </c>
      <c r="ID134" s="63"/>
      <c r="IE134" s="64" t="str">
        <f>'[1]TKB-2'!IE135</f>
        <v/>
      </c>
      <c r="IF134" s="63"/>
      <c r="IG134" s="64" t="str">
        <f>'[1]TKB-2'!IG135</f>
        <v/>
      </c>
      <c r="IH134" s="63"/>
      <c r="II134" s="64" t="str">
        <f>'[1]TKB-2'!II135</f>
        <v/>
      </c>
    </row>
    <row r="135" spans="1:243" ht="15.75" customHeight="1" x14ac:dyDescent="0.2">
      <c r="A135" s="296"/>
      <c r="B135" s="299"/>
      <c r="C135" s="302"/>
      <c r="D135" s="39">
        <v>0</v>
      </c>
      <c r="E135" s="292" t="s">
        <v>73</v>
      </c>
      <c r="F135" s="57">
        <f>'[1]TKB-2'!F136</f>
        <v>0</v>
      </c>
      <c r="G135" s="58"/>
      <c r="H135" s="57">
        <f>'[1]TKB-2'!H136</f>
        <v>0</v>
      </c>
      <c r="I135" s="58"/>
      <c r="J135" s="57">
        <f>'[1]TKB-2'!J136</f>
        <v>0</v>
      </c>
      <c r="K135" s="58"/>
      <c r="L135" s="57">
        <f>'[1]TKB-2'!L136</f>
        <v>0</v>
      </c>
      <c r="M135" s="58"/>
      <c r="N135" s="57" t="str">
        <f>'[1]TKB-2'!N136</f>
        <v>A2-203</v>
      </c>
      <c r="O135" s="58"/>
      <c r="P135" s="57" t="str">
        <f>'[1]TKB-2'!P136</f>
        <v>A4-303</v>
      </c>
      <c r="Q135" s="58"/>
      <c r="R135" s="57" t="str">
        <f>'[1]TKB-2'!R136</f>
        <v>A2-303</v>
      </c>
      <c r="S135" s="58"/>
      <c r="T135" s="57" t="str">
        <f>'[1]TKB-2'!T136</f>
        <v>A2-304</v>
      </c>
      <c r="U135" s="58"/>
      <c r="V135" s="57">
        <f>'[1]TKB-2'!V136</f>
        <v>0</v>
      </c>
      <c r="W135" s="58"/>
      <c r="X135" s="57">
        <f>'[1]TKB-2'!X136</f>
        <v>0</v>
      </c>
      <c r="Y135" s="58"/>
      <c r="Z135" s="57">
        <f>'[1]TKB-2'!Z136</f>
        <v>0</v>
      </c>
      <c r="AA135" s="58"/>
      <c r="AB135" s="57">
        <f>'[1]TKB-2'!AB136</f>
        <v>0</v>
      </c>
      <c r="AC135" s="58"/>
      <c r="AD135" s="57" t="str">
        <f>'[1]TKB-2'!AD136</f>
        <v>B2-101</v>
      </c>
      <c r="AE135" s="58"/>
      <c r="AF135" s="57">
        <f>'[1]TKB-2'!AF136</f>
        <v>0</v>
      </c>
      <c r="AG135" s="58"/>
      <c r="AH135" s="57">
        <f>'[1]TKB-2'!AH136</f>
        <v>0</v>
      </c>
      <c r="AI135" s="58"/>
      <c r="AJ135" s="57">
        <f>'[1]TKB-2'!AJ136</f>
        <v>0</v>
      </c>
      <c r="AK135" s="58"/>
      <c r="AL135" s="57">
        <f>'[1]TKB-2'!AL136</f>
        <v>0</v>
      </c>
      <c r="AM135" s="58"/>
      <c r="AN135" s="57" t="str">
        <f>'[1]TKB-2'!AN136</f>
        <v>B2-501</v>
      </c>
      <c r="AO135" s="58"/>
      <c r="AP135" s="57">
        <f>'[1]TKB-2'!AP136</f>
        <v>0</v>
      </c>
      <c r="AQ135" s="58"/>
      <c r="AR135" s="57">
        <f>'[1]TKB-2'!AR136</f>
        <v>0</v>
      </c>
      <c r="AS135" s="58"/>
      <c r="AT135" s="57">
        <f>'[1]TKB-2'!AT136</f>
        <v>0</v>
      </c>
      <c r="AU135" s="58"/>
      <c r="AV135" s="57" t="str">
        <f>'[1]TKB-2'!AV136</f>
        <v>B2-201</v>
      </c>
      <c r="AW135" s="58"/>
      <c r="AX135" s="57" t="str">
        <f>'[1]TKB-2'!AX136</f>
        <v>B2-202</v>
      </c>
      <c r="AY135" s="58"/>
      <c r="AZ135" s="57">
        <f>'[1]TKB-2'!AZ136</f>
        <v>0</v>
      </c>
      <c r="BA135" s="58"/>
      <c r="BB135" s="57" t="str">
        <f>'[1]TKB-2'!BB136</f>
        <v>A2-305</v>
      </c>
      <c r="BC135" s="58"/>
      <c r="BD135" s="57">
        <f>'[1]TKB-2'!BD136</f>
        <v>0</v>
      </c>
      <c r="BE135" s="58"/>
      <c r="BF135" s="57" t="str">
        <f>'[1]TKB-2'!BF136</f>
        <v>B2-204</v>
      </c>
      <c r="BG135" s="58"/>
      <c r="BH135" s="57">
        <f>'[1]TKB-2'!BH136</f>
        <v>0</v>
      </c>
      <c r="BI135" s="58"/>
      <c r="BJ135" s="57">
        <f>'[1]TKB-2'!BJ136</f>
        <v>0</v>
      </c>
      <c r="BK135" s="58"/>
      <c r="BL135" s="57" t="str">
        <f>'[1]TKB-2'!BL136</f>
        <v>A4-203</v>
      </c>
      <c r="BM135" s="58"/>
      <c r="BN135" s="57">
        <f>'[1]TKB-2'!BN136</f>
        <v>0</v>
      </c>
      <c r="BO135" s="58"/>
      <c r="BP135" s="57" t="str">
        <f>'[1]TKB-2'!BP136</f>
        <v>B2-301</v>
      </c>
      <c r="BQ135" s="58"/>
      <c r="BR135" s="57">
        <f>'[1]TKB-2'!BR136</f>
        <v>0</v>
      </c>
      <c r="BS135" s="58"/>
      <c r="BT135" s="57">
        <f>'[1]TKB-2'!BT136</f>
        <v>0</v>
      </c>
      <c r="BU135" s="58"/>
      <c r="BV135" s="57">
        <f>'[1]TKB-2'!BV136</f>
        <v>0</v>
      </c>
      <c r="BW135" s="58"/>
      <c r="BX135" s="57">
        <f>'[1]TKB-2'!BX136</f>
        <v>0</v>
      </c>
      <c r="BY135" s="58"/>
      <c r="BZ135" s="57">
        <f>'[1]TKB-2'!BZ136</f>
        <v>0</v>
      </c>
      <c r="CA135" s="58"/>
      <c r="CB135" s="57">
        <f>'[1]TKB-2'!CB136</f>
        <v>0</v>
      </c>
      <c r="CC135" s="58"/>
      <c r="CD135" s="57">
        <f>'[1]TKB-2'!CD136</f>
        <v>0</v>
      </c>
      <c r="CE135" s="58"/>
      <c r="CF135" s="57" t="str">
        <f>'[1]TKB-2'!CF136</f>
        <v>B2-208C</v>
      </c>
      <c r="CG135" s="58"/>
      <c r="CH135" s="57" t="str">
        <f>'[1]TKB-2'!CH136</f>
        <v>B2-302</v>
      </c>
      <c r="CI135" s="58"/>
      <c r="CJ135" s="57" t="str">
        <f>'[1]TKB-2'!CJ136</f>
        <v>B2-303</v>
      </c>
      <c r="CK135" s="58"/>
      <c r="CL135" s="57">
        <f>'[1]TKB-2'!CL136</f>
        <v>0</v>
      </c>
      <c r="CM135" s="58"/>
      <c r="CN135" s="57">
        <f>'[1]TKB-2'!CN136</f>
        <v>0</v>
      </c>
      <c r="CO135" s="58"/>
      <c r="CP135" s="57">
        <f>'[1]TKB-2'!CP136</f>
        <v>0</v>
      </c>
      <c r="CQ135" s="58"/>
      <c r="CR135" s="57">
        <f>'[1]TKB-2'!CR136</f>
        <v>0</v>
      </c>
      <c r="CS135" s="58"/>
      <c r="CT135" s="57">
        <f>'[1]TKB-2'!CT136</f>
        <v>0</v>
      </c>
      <c r="CU135" s="58"/>
      <c r="CV135" s="57">
        <f>'[1]TKB-2'!CV136</f>
        <v>0</v>
      </c>
      <c r="CW135" s="58"/>
      <c r="CX135" s="57">
        <f>'[1]TKB-2'!CX136</f>
        <v>0</v>
      </c>
      <c r="CY135" s="58"/>
      <c r="CZ135" s="57">
        <f>'[1]TKB-2'!CZ136</f>
        <v>0</v>
      </c>
      <c r="DA135" s="58"/>
      <c r="DB135" s="57">
        <f>'[1]TKB-2'!DB136</f>
        <v>0</v>
      </c>
      <c r="DC135" s="58"/>
      <c r="DD135" s="57">
        <f>'[1]TKB-2'!DD136</f>
        <v>0</v>
      </c>
      <c r="DE135" s="58"/>
      <c r="DF135" s="57">
        <f>'[1]TKB-2'!DF136</f>
        <v>0</v>
      </c>
      <c r="DG135" s="58"/>
      <c r="DH135" s="57">
        <f>'[1]TKB-2'!DH136</f>
        <v>0</v>
      </c>
      <c r="DI135" s="58"/>
      <c r="DJ135" s="57">
        <f>'[1]TKB-2'!DJ136</f>
        <v>0</v>
      </c>
      <c r="DK135" s="58"/>
      <c r="DL135" s="57" t="str">
        <f>'[1]TKB-2'!DL136</f>
        <v>B2-401</v>
      </c>
      <c r="DM135" s="58"/>
      <c r="DN135" s="57" t="str">
        <f>'[1]TKB-2'!DN136</f>
        <v>B2-402</v>
      </c>
      <c r="DO135" s="58"/>
      <c r="DP135" s="57" t="str">
        <f>'[1]TKB-2'!DP136</f>
        <v>B2-403</v>
      </c>
      <c r="DQ135" s="58"/>
      <c r="DR135" s="57">
        <f>'[1]TKB-2'!DR136</f>
        <v>0</v>
      </c>
      <c r="DS135" s="58"/>
      <c r="DT135" s="57" t="str">
        <f>'[1]TKB-2'!DT136</f>
        <v>B2-108</v>
      </c>
      <c r="DU135" s="58"/>
      <c r="DV135" s="57" t="str">
        <f>'[1]TKB-2'!DV136</f>
        <v>B2-305</v>
      </c>
      <c r="DW135" s="58"/>
      <c r="DX135" s="57">
        <f>'[1]TKB-2'!DX136</f>
        <v>0</v>
      </c>
      <c r="DY135" s="58"/>
      <c r="DZ135" s="57">
        <f>'[1]TKB-2'!DZ136</f>
        <v>0</v>
      </c>
      <c r="EA135" s="58"/>
      <c r="EB135" s="57">
        <f>'[1]TKB-2'!EB136</f>
        <v>0</v>
      </c>
      <c r="EC135" s="58"/>
      <c r="ED135" s="57">
        <f>'[1]TKB-2'!ED136</f>
        <v>0</v>
      </c>
      <c r="EE135" s="58"/>
      <c r="EF135" s="57">
        <f>'[1]TKB-2'!EF136</f>
        <v>0</v>
      </c>
      <c r="EG135" s="58"/>
      <c r="EH135" s="57">
        <f>'[1]TKB-2'!EH136</f>
        <v>0</v>
      </c>
      <c r="EI135" s="58"/>
      <c r="EJ135" s="57">
        <f>'[1]TKB-2'!EJ136</f>
        <v>0</v>
      </c>
      <c r="EK135" s="58"/>
      <c r="EL135" s="57">
        <f>'[1]TKB-2'!EL136</f>
        <v>0</v>
      </c>
      <c r="EM135" s="58"/>
      <c r="EN135" s="57">
        <f>'[1]TKB-2'!EN136</f>
        <v>0</v>
      </c>
      <c r="EO135" s="58"/>
      <c r="EP135" s="57">
        <f>'[1]TKB-2'!EP136</f>
        <v>0</v>
      </c>
      <c r="EQ135" s="58"/>
      <c r="ER135" s="57">
        <f>'[1]TKB-2'!ER136</f>
        <v>0</v>
      </c>
      <c r="ES135" s="58"/>
      <c r="ET135" s="57">
        <f>'[1]TKB-2'!ET136</f>
        <v>0</v>
      </c>
      <c r="EU135" s="58"/>
      <c r="EV135" s="57">
        <f>'[1]TKB-2'!EV136</f>
        <v>0</v>
      </c>
      <c r="EW135" s="58"/>
      <c r="EX135" s="57">
        <f>'[1]TKB-2'!EX136</f>
        <v>0</v>
      </c>
      <c r="EY135" s="58"/>
      <c r="EZ135" s="57">
        <f>'[1]TKB-2'!EZ136</f>
        <v>0</v>
      </c>
      <c r="FA135" s="58"/>
      <c r="FB135" s="57">
        <f>'[1]TKB-2'!FB136</f>
        <v>0</v>
      </c>
      <c r="FC135" s="58"/>
      <c r="FD135" s="57">
        <f>'[1]TKB-2'!FD136</f>
        <v>0</v>
      </c>
      <c r="FE135" s="58"/>
      <c r="FF135" s="57">
        <f>'[1]TKB-2'!FF136</f>
        <v>0</v>
      </c>
      <c r="FG135" s="58"/>
      <c r="FH135" s="57">
        <f>'[1]TKB-2'!FH136</f>
        <v>0</v>
      </c>
      <c r="FI135" s="58"/>
      <c r="FJ135" s="57">
        <f>'[1]TKB-2'!FJ136</f>
        <v>0</v>
      </c>
      <c r="FK135" s="58"/>
      <c r="FL135" s="57">
        <f>'[1]TKB-2'!FL136</f>
        <v>0</v>
      </c>
      <c r="FM135" s="58"/>
      <c r="FN135" s="57">
        <f>'[1]TKB-2'!FN136</f>
        <v>0</v>
      </c>
      <c r="FO135" s="58"/>
      <c r="FP135" s="57">
        <f>'[1]TKB-2'!FP136</f>
        <v>0</v>
      </c>
      <c r="FQ135" s="58"/>
      <c r="FR135" s="57">
        <f>'[1]TKB-2'!FR136</f>
        <v>0</v>
      </c>
      <c r="FS135" s="58"/>
      <c r="FT135" s="57">
        <f>'[1]TKB-2'!FT136</f>
        <v>0</v>
      </c>
      <c r="FU135" s="58"/>
      <c r="FV135" s="57">
        <f>'[1]TKB-2'!FV136</f>
        <v>0</v>
      </c>
      <c r="FW135" s="58"/>
      <c r="FX135" s="57">
        <f>'[1]TKB-2'!FX136</f>
        <v>0</v>
      </c>
      <c r="FY135" s="58"/>
      <c r="FZ135" s="57">
        <f>'[1]TKB-2'!FZ136</f>
        <v>0</v>
      </c>
      <c r="GA135" s="58"/>
      <c r="GB135" s="57">
        <f>'[1]TKB-2'!GB136</f>
        <v>0</v>
      </c>
      <c r="GC135" s="58"/>
      <c r="GD135" s="57">
        <f>'[1]TKB-2'!GD136</f>
        <v>0</v>
      </c>
      <c r="GE135" s="58"/>
      <c r="GF135" s="57">
        <f>'[1]TKB-2'!GF136</f>
        <v>0</v>
      </c>
      <c r="GG135" s="58"/>
      <c r="GH135" s="57">
        <f>'[1]TKB-2'!GH136</f>
        <v>0</v>
      </c>
      <c r="GI135" s="58"/>
      <c r="GJ135" s="57">
        <f>'[1]TKB-2'!GJ136</f>
        <v>0</v>
      </c>
      <c r="GK135" s="58"/>
      <c r="GL135" s="57">
        <f>'[1]TKB-2'!GL136</f>
        <v>0</v>
      </c>
      <c r="GM135" s="58"/>
      <c r="GN135" s="57">
        <f>'[1]TKB-2'!GN136</f>
        <v>0</v>
      </c>
      <c r="GO135" s="58"/>
      <c r="GP135" s="57">
        <f>'[1]TKB-2'!GP136</f>
        <v>0</v>
      </c>
      <c r="GQ135" s="58"/>
      <c r="GR135" s="57">
        <f>'[1]TKB-2'!GR136</f>
        <v>0</v>
      </c>
      <c r="GS135" s="58"/>
      <c r="GT135" s="57">
        <f>'[1]TKB-2'!GT136</f>
        <v>0</v>
      </c>
      <c r="GU135" s="58"/>
      <c r="GV135" s="57">
        <f>'[1]TKB-2'!GV136</f>
        <v>0</v>
      </c>
      <c r="GW135" s="58"/>
      <c r="GX135" s="57">
        <f>'[1]TKB-2'!GX136</f>
        <v>0</v>
      </c>
      <c r="GY135" s="58"/>
      <c r="GZ135" s="57">
        <f>'[1]TKB-2'!GZ136</f>
        <v>0</v>
      </c>
      <c r="HA135" s="58"/>
      <c r="HB135" s="57">
        <f>'[1]TKB-2'!HB136</f>
        <v>0</v>
      </c>
      <c r="HC135" s="58"/>
      <c r="HD135" s="57">
        <f>'[1]TKB-2'!HD136</f>
        <v>0</v>
      </c>
      <c r="HE135" s="58"/>
      <c r="HF135" s="57">
        <f>'[1]TKB-2'!HF136</f>
        <v>0</v>
      </c>
      <c r="HG135" s="58"/>
      <c r="HH135" s="57">
        <f>'[1]TKB-2'!HH136</f>
        <v>0</v>
      </c>
      <c r="HI135" s="58"/>
      <c r="HJ135" s="57">
        <f>'[1]TKB-2'!HJ136</f>
        <v>0</v>
      </c>
      <c r="HK135" s="58"/>
      <c r="HL135" s="57">
        <f>'[1]TKB-2'!HL136</f>
        <v>0</v>
      </c>
      <c r="HM135" s="58"/>
      <c r="HN135" s="57">
        <f>'[1]TKB-2'!HN136</f>
        <v>0</v>
      </c>
      <c r="HO135" s="58"/>
      <c r="HP135" s="57">
        <f>'[1]TKB-2'!HP136</f>
        <v>0</v>
      </c>
      <c r="HQ135" s="58"/>
      <c r="HR135" s="57">
        <f>'[1]TKB-2'!HR136</f>
        <v>0</v>
      </c>
      <c r="HS135" s="58"/>
      <c r="HT135" s="57">
        <f>'[1]TKB-2'!HT136</f>
        <v>0</v>
      </c>
      <c r="HU135" s="58"/>
      <c r="HV135" s="57">
        <f>'[1]TKB-2'!HV136</f>
        <v>0</v>
      </c>
      <c r="HW135" s="58"/>
      <c r="HX135" s="57">
        <f>'[1]TKB-2'!HX136</f>
        <v>0</v>
      </c>
      <c r="HY135" s="58"/>
      <c r="HZ135" s="57">
        <f>'[1]TKB-2'!HZ136</f>
        <v>0</v>
      </c>
      <c r="IA135" s="58"/>
      <c r="IB135" s="57">
        <f>'[1]TKB-2'!IB136</f>
        <v>0</v>
      </c>
      <c r="IC135" s="58"/>
      <c r="ID135" s="57">
        <f>'[1]TKB-2'!ID136</f>
        <v>0</v>
      </c>
      <c r="IE135" s="58"/>
      <c r="IF135" s="57">
        <f>'[1]TKB-2'!IF136</f>
        <v>0</v>
      </c>
      <c r="IG135" s="58"/>
      <c r="IH135" s="57">
        <f>'[1]TKB-2'!IH136</f>
        <v>0</v>
      </c>
      <c r="II135" s="58"/>
    </row>
    <row r="136" spans="1:243" ht="15.75" customHeight="1" x14ac:dyDescent="0.2">
      <c r="A136" s="296"/>
      <c r="B136" s="299"/>
      <c r="C136" s="302"/>
      <c r="D136" s="47">
        <v>0</v>
      </c>
      <c r="E136" s="293"/>
      <c r="F136" s="61"/>
      <c r="G136" s="62" t="str">
        <f>'[1]TKB-2'!G137</f>
        <v/>
      </c>
      <c r="H136" s="61"/>
      <c r="I136" s="62" t="str">
        <f>'[1]TKB-2'!I137</f>
        <v/>
      </c>
      <c r="J136" s="61"/>
      <c r="K136" s="62" t="str">
        <f>'[1]TKB-2'!K137</f>
        <v/>
      </c>
      <c r="L136" s="61"/>
      <c r="M136" s="62" t="str">
        <f>'[1]TKB-2'!M137</f>
        <v/>
      </c>
      <c r="N136" s="61"/>
      <c r="O136" s="62" t="str">
        <f>'[1]TKB-2'!O137</f>
        <v>H.Tính</v>
      </c>
      <c r="P136" s="61"/>
      <c r="Q136" s="62" t="str">
        <f>'[1]TKB-2'!Q137</f>
        <v>N.Cường</v>
      </c>
      <c r="R136" s="61"/>
      <c r="S136" s="62" t="str">
        <f>'[1]TKB-2'!S137</f>
        <v>V.Trạm</v>
      </c>
      <c r="T136" s="61"/>
      <c r="U136" s="62" t="str">
        <f>'[1]TKB-2'!U137</f>
        <v>Đ.Châu</v>
      </c>
      <c r="V136" s="61"/>
      <c r="W136" s="62" t="str">
        <f>'[1]TKB-2'!W137</f>
        <v/>
      </c>
      <c r="X136" s="61"/>
      <c r="Y136" s="62" t="str">
        <f>'[1]TKB-2'!Y137</f>
        <v/>
      </c>
      <c r="Z136" s="61"/>
      <c r="AA136" s="62" t="str">
        <f>'[1]TKB-2'!AA137</f>
        <v/>
      </c>
      <c r="AB136" s="61"/>
      <c r="AC136" s="62" t="str">
        <f>'[1]TKB-2'!AC137</f>
        <v/>
      </c>
      <c r="AD136" s="61"/>
      <c r="AE136" s="62" t="str">
        <f>'[1]TKB-2'!AE137</f>
        <v>S.Tùng</v>
      </c>
      <c r="AF136" s="61"/>
      <c r="AG136" s="62" t="str">
        <f>'[1]TKB-2'!AG137</f>
        <v/>
      </c>
      <c r="AH136" s="61"/>
      <c r="AI136" s="62" t="str">
        <f>'[1]TKB-2'!AI137</f>
        <v/>
      </c>
      <c r="AJ136" s="61"/>
      <c r="AK136" s="62" t="str">
        <f>'[1]TKB-2'!AK137</f>
        <v/>
      </c>
      <c r="AL136" s="61"/>
      <c r="AM136" s="62" t="str">
        <f>'[1]TKB-2'!AM137</f>
        <v/>
      </c>
      <c r="AN136" s="61"/>
      <c r="AO136" s="62" t="str">
        <f>'[1]TKB-2'!AO137</f>
        <v>D22.DAKTR10</v>
      </c>
      <c r="AP136" s="61"/>
      <c r="AQ136" s="62" t="str">
        <f>'[1]TKB-2'!AQ137</f>
        <v/>
      </c>
      <c r="AR136" s="61"/>
      <c r="AS136" s="62" t="str">
        <f>'[1]TKB-2'!AS137</f>
        <v/>
      </c>
      <c r="AT136" s="61"/>
      <c r="AU136" s="62" t="str">
        <f>'[1]TKB-2'!AU137</f>
        <v/>
      </c>
      <c r="AV136" s="61"/>
      <c r="AW136" s="62" t="str">
        <f>'[1]TKB-2'!AW137</f>
        <v>KKTR</v>
      </c>
      <c r="AX136" s="61"/>
      <c r="AY136" s="62" t="str">
        <f>'[1]TKB-2'!AY137</f>
        <v>Đ.Đức</v>
      </c>
      <c r="AZ136" s="61"/>
      <c r="BA136" s="62" t="str">
        <f>'[1]TKB-2'!BA137</f>
        <v/>
      </c>
      <c r="BB136" s="61"/>
      <c r="BC136" s="62" t="str">
        <f>'[1]TKB-2'!BC137</f>
        <v>S.Vinh</v>
      </c>
      <c r="BD136" s="61"/>
      <c r="BE136" s="62" t="str">
        <f>'[1]TKB-2'!BE137</f>
        <v/>
      </c>
      <c r="BF136" s="61"/>
      <c r="BG136" s="62" t="str">
        <f>'[1]TKB-2'!BG137</f>
        <v>K.Cường</v>
      </c>
      <c r="BH136" s="61"/>
      <c r="BI136" s="62" t="str">
        <f>'[1]TKB-2'!BI137</f>
        <v/>
      </c>
      <c r="BJ136" s="61"/>
      <c r="BK136" s="62" t="str">
        <f>'[1]TKB-2'!BK137</f>
        <v/>
      </c>
      <c r="BL136" s="61"/>
      <c r="BM136" s="62" t="str">
        <f>'[1]TKB-2'!BM137</f>
        <v>Th.Huy</v>
      </c>
      <c r="BN136" s="61"/>
      <c r="BO136" s="62" t="str">
        <f>'[1]TKB-2'!BO137</f>
        <v/>
      </c>
      <c r="BP136" s="61"/>
      <c r="BQ136" s="62" t="str">
        <f>'[1]TKB-2'!BQ137</f>
        <v>T.Dũng</v>
      </c>
      <c r="BR136" s="61"/>
      <c r="BS136" s="62" t="str">
        <f>'[1]TKB-2'!BS137</f>
        <v/>
      </c>
      <c r="BT136" s="61"/>
      <c r="BU136" s="62" t="str">
        <f>'[1]TKB-2'!BU137</f>
        <v/>
      </c>
      <c r="BV136" s="61"/>
      <c r="BW136" s="62" t="str">
        <f>'[1]TKB-2'!BW137</f>
        <v/>
      </c>
      <c r="BX136" s="61"/>
      <c r="BY136" s="62" t="str">
        <f>'[1]TKB-2'!BY137</f>
        <v/>
      </c>
      <c r="BZ136" s="61"/>
      <c r="CA136" s="62" t="str">
        <f>'[1]TKB-2'!CA137</f>
        <v/>
      </c>
      <c r="CB136" s="61"/>
      <c r="CC136" s="62" t="str">
        <f>'[1]TKB-2'!CC137</f>
        <v/>
      </c>
      <c r="CD136" s="61"/>
      <c r="CE136" s="62" t="str">
        <f>'[1]TKB-2'!CE137</f>
        <v/>
      </c>
      <c r="CF136" s="61"/>
      <c r="CG136" s="62" t="str">
        <f>'[1]TKB-2'!CG137</f>
        <v>Đ.Hồng</v>
      </c>
      <c r="CH136" s="61"/>
      <c r="CI136" s="62" t="str">
        <f>'[1]TKB-2'!CI137</f>
        <v>Ng.Đức</v>
      </c>
      <c r="CJ136" s="61"/>
      <c r="CK136" s="62" t="str">
        <f>'[1]TKB-2'!CK137</f>
        <v>C.Hiển</v>
      </c>
      <c r="CL136" s="61"/>
      <c r="CM136" s="62" t="str">
        <f>'[1]TKB-2'!CM137</f>
        <v/>
      </c>
      <c r="CN136" s="61"/>
      <c r="CO136" s="62" t="str">
        <f>'[1]TKB-2'!CO137</f>
        <v/>
      </c>
      <c r="CP136" s="61"/>
      <c r="CQ136" s="62" t="str">
        <f>'[1]TKB-2'!CQ137</f>
        <v/>
      </c>
      <c r="CR136" s="61"/>
      <c r="CS136" s="62" t="str">
        <f>'[1]TKB-2'!CS137</f>
        <v/>
      </c>
      <c r="CT136" s="61"/>
      <c r="CU136" s="62" t="str">
        <f>'[1]TKB-2'!CU137</f>
        <v/>
      </c>
      <c r="CV136" s="61"/>
      <c r="CW136" s="62" t="str">
        <f>'[1]TKB-2'!CW137</f>
        <v/>
      </c>
      <c r="CX136" s="61"/>
      <c r="CY136" s="62" t="str">
        <f>'[1]TKB-2'!CY137</f>
        <v/>
      </c>
      <c r="CZ136" s="61"/>
      <c r="DA136" s="62" t="str">
        <f>'[1]TKB-2'!DA137</f>
        <v/>
      </c>
      <c r="DB136" s="61"/>
      <c r="DC136" s="62" t="str">
        <f>'[1]TKB-2'!DC137</f>
        <v/>
      </c>
      <c r="DD136" s="61"/>
      <c r="DE136" s="62" t="str">
        <f>'[1]TKB-2'!DE137</f>
        <v/>
      </c>
      <c r="DF136" s="61"/>
      <c r="DG136" s="62" t="str">
        <f>'[1]TKB-2'!DG137</f>
        <v/>
      </c>
      <c r="DH136" s="61"/>
      <c r="DI136" s="62" t="str">
        <f>'[1]TKB-2'!DI137</f>
        <v/>
      </c>
      <c r="DJ136" s="61"/>
      <c r="DK136" s="62" t="str">
        <f>'[1]TKB-2'!DK137</f>
        <v/>
      </c>
      <c r="DL136" s="61"/>
      <c r="DM136" s="62" t="str">
        <f>'[1]TKB-2'!DM137</f>
        <v>Th.Cúc</v>
      </c>
      <c r="DN136" s="61"/>
      <c r="DO136" s="62" t="str">
        <f>'[1]TKB-2'!DO137</f>
        <v>Thu.Trang</v>
      </c>
      <c r="DP136" s="61"/>
      <c r="DQ136" s="62" t="str">
        <f>'[1]TKB-2'!DQ137</f>
        <v>T.Hiếu</v>
      </c>
      <c r="DR136" s="61"/>
      <c r="DS136" s="62" t="str">
        <f>'[1]TKB-2'!DS137</f>
        <v/>
      </c>
      <c r="DT136" s="61"/>
      <c r="DU136" s="62" t="str">
        <f>'[1]TKB-2'!DU137</f>
        <v>K.Cúc</v>
      </c>
      <c r="DV136" s="61"/>
      <c r="DW136" s="62" t="str">
        <f>'[1]TKB-2'!DW137</f>
        <v>B.Phi</v>
      </c>
      <c r="DX136" s="61"/>
      <c r="DY136" s="62" t="str">
        <f>'[1]TKB-2'!DY137</f>
        <v/>
      </c>
      <c r="DZ136" s="61"/>
      <c r="EA136" s="62" t="str">
        <f>'[1]TKB-2'!EA137</f>
        <v/>
      </c>
      <c r="EB136" s="61"/>
      <c r="EC136" s="62" t="str">
        <f>'[1]TKB-2'!EC137</f>
        <v/>
      </c>
      <c r="ED136" s="61"/>
      <c r="EE136" s="62" t="str">
        <f>'[1]TKB-2'!EE137</f>
        <v/>
      </c>
      <c r="EF136" s="61"/>
      <c r="EG136" s="62" t="str">
        <f>'[1]TKB-2'!EG137</f>
        <v/>
      </c>
      <c r="EH136" s="61"/>
      <c r="EI136" s="62" t="str">
        <f>'[1]TKB-2'!EI137</f>
        <v/>
      </c>
      <c r="EJ136" s="61"/>
      <c r="EK136" s="62" t="str">
        <f>'[1]TKB-2'!EK137</f>
        <v/>
      </c>
      <c r="EL136" s="61"/>
      <c r="EM136" s="62" t="str">
        <f>'[1]TKB-2'!EM137</f>
        <v/>
      </c>
      <c r="EN136" s="61"/>
      <c r="EO136" s="62" t="str">
        <f>'[1]TKB-2'!EO137</f>
        <v/>
      </c>
      <c r="EP136" s="61"/>
      <c r="EQ136" s="62" t="str">
        <f>'[1]TKB-2'!EQ137</f>
        <v/>
      </c>
      <c r="ER136" s="61"/>
      <c r="ES136" s="62" t="str">
        <f>'[1]TKB-2'!ES137</f>
        <v/>
      </c>
      <c r="ET136" s="61"/>
      <c r="EU136" s="62" t="str">
        <f>'[1]TKB-2'!EU137</f>
        <v/>
      </c>
      <c r="EV136" s="61"/>
      <c r="EW136" s="62" t="str">
        <f>'[1]TKB-2'!EW137</f>
        <v/>
      </c>
      <c r="EX136" s="61"/>
      <c r="EY136" s="62" t="str">
        <f>'[1]TKB-2'!EY137</f>
        <v/>
      </c>
      <c r="EZ136" s="61"/>
      <c r="FA136" s="62" t="str">
        <f>'[1]TKB-2'!FA137</f>
        <v/>
      </c>
      <c r="FB136" s="61"/>
      <c r="FC136" s="62" t="str">
        <f>'[1]TKB-2'!FC137</f>
        <v/>
      </c>
      <c r="FD136" s="61"/>
      <c r="FE136" s="62" t="str">
        <f>'[1]TKB-2'!FE137</f>
        <v/>
      </c>
      <c r="FF136" s="61"/>
      <c r="FG136" s="62" t="str">
        <f>'[1]TKB-2'!FG137</f>
        <v/>
      </c>
      <c r="FH136" s="61"/>
      <c r="FI136" s="62" t="str">
        <f>'[1]TKB-2'!FI137</f>
        <v/>
      </c>
      <c r="FJ136" s="61"/>
      <c r="FK136" s="62" t="str">
        <f>'[1]TKB-2'!FK137</f>
        <v/>
      </c>
      <c r="FL136" s="61"/>
      <c r="FM136" s="62" t="str">
        <f>'[1]TKB-2'!FM137</f>
        <v/>
      </c>
      <c r="FN136" s="61"/>
      <c r="FO136" s="62" t="str">
        <f>'[1]TKB-2'!FO137</f>
        <v/>
      </c>
      <c r="FP136" s="61"/>
      <c r="FQ136" s="62" t="str">
        <f>'[1]TKB-2'!FQ137</f>
        <v/>
      </c>
      <c r="FR136" s="61"/>
      <c r="FS136" s="62" t="str">
        <f>'[1]TKB-2'!FS137</f>
        <v/>
      </c>
      <c r="FT136" s="61"/>
      <c r="FU136" s="62" t="str">
        <f>'[1]TKB-2'!FU137</f>
        <v/>
      </c>
      <c r="FV136" s="61"/>
      <c r="FW136" s="62" t="str">
        <f>'[1]TKB-2'!FW137</f>
        <v/>
      </c>
      <c r="FX136" s="61"/>
      <c r="FY136" s="62" t="str">
        <f>'[1]TKB-2'!FY137</f>
        <v/>
      </c>
      <c r="FZ136" s="61"/>
      <c r="GA136" s="62" t="str">
        <f>'[1]TKB-2'!GA137</f>
        <v/>
      </c>
      <c r="GB136" s="61"/>
      <c r="GC136" s="62" t="str">
        <f>'[1]TKB-2'!GC137</f>
        <v/>
      </c>
      <c r="GD136" s="61"/>
      <c r="GE136" s="62" t="str">
        <f>'[1]TKB-2'!GE137</f>
        <v/>
      </c>
      <c r="GF136" s="61"/>
      <c r="GG136" s="62" t="str">
        <f>'[1]TKB-2'!GG137</f>
        <v/>
      </c>
      <c r="GH136" s="61"/>
      <c r="GI136" s="62" t="str">
        <f>'[1]TKB-2'!GI137</f>
        <v/>
      </c>
      <c r="GJ136" s="61"/>
      <c r="GK136" s="62" t="str">
        <f>'[1]TKB-2'!GK137</f>
        <v/>
      </c>
      <c r="GL136" s="61"/>
      <c r="GM136" s="62" t="str">
        <f>'[1]TKB-2'!GM137</f>
        <v/>
      </c>
      <c r="GN136" s="61"/>
      <c r="GO136" s="62" t="str">
        <f>'[1]TKB-2'!GO137</f>
        <v/>
      </c>
      <c r="GP136" s="61"/>
      <c r="GQ136" s="62" t="str">
        <f>'[1]TKB-2'!GQ137</f>
        <v/>
      </c>
      <c r="GR136" s="61"/>
      <c r="GS136" s="62" t="str">
        <f>'[1]TKB-2'!GS137</f>
        <v/>
      </c>
      <c r="GT136" s="61"/>
      <c r="GU136" s="62" t="str">
        <f>'[1]TKB-2'!GU137</f>
        <v/>
      </c>
      <c r="GV136" s="61"/>
      <c r="GW136" s="62" t="str">
        <f>'[1]TKB-2'!GW137</f>
        <v/>
      </c>
      <c r="GX136" s="61"/>
      <c r="GY136" s="62" t="str">
        <f>'[1]TKB-2'!GY137</f>
        <v/>
      </c>
      <c r="GZ136" s="61"/>
      <c r="HA136" s="62" t="str">
        <f>'[1]TKB-2'!HA137</f>
        <v/>
      </c>
      <c r="HB136" s="61"/>
      <c r="HC136" s="62" t="str">
        <f>'[1]TKB-2'!HC137</f>
        <v/>
      </c>
      <c r="HD136" s="61"/>
      <c r="HE136" s="62" t="str">
        <f>'[1]TKB-2'!HE137</f>
        <v/>
      </c>
      <c r="HF136" s="61"/>
      <c r="HG136" s="62" t="str">
        <f>'[1]TKB-2'!HG137</f>
        <v/>
      </c>
      <c r="HH136" s="61"/>
      <c r="HI136" s="62" t="str">
        <f>'[1]TKB-2'!HI137</f>
        <v/>
      </c>
      <c r="HJ136" s="61"/>
      <c r="HK136" s="62" t="str">
        <f>'[1]TKB-2'!HK137</f>
        <v/>
      </c>
      <c r="HL136" s="61"/>
      <c r="HM136" s="62" t="str">
        <f>'[1]TKB-2'!HM137</f>
        <v/>
      </c>
      <c r="HN136" s="61"/>
      <c r="HO136" s="62" t="str">
        <f>'[1]TKB-2'!HO137</f>
        <v/>
      </c>
      <c r="HP136" s="61"/>
      <c r="HQ136" s="62" t="str">
        <f>'[1]TKB-2'!HQ137</f>
        <v/>
      </c>
      <c r="HR136" s="61"/>
      <c r="HS136" s="62" t="str">
        <f>'[1]TKB-2'!HS137</f>
        <v/>
      </c>
      <c r="HT136" s="61"/>
      <c r="HU136" s="62" t="str">
        <f>'[1]TKB-2'!HU137</f>
        <v/>
      </c>
      <c r="HV136" s="61"/>
      <c r="HW136" s="62" t="str">
        <f>'[1]TKB-2'!HW137</f>
        <v/>
      </c>
      <c r="HX136" s="61"/>
      <c r="HY136" s="62" t="str">
        <f>'[1]TKB-2'!HY137</f>
        <v/>
      </c>
      <c r="HZ136" s="61"/>
      <c r="IA136" s="62" t="str">
        <f>'[1]TKB-2'!IA137</f>
        <v/>
      </c>
      <c r="IB136" s="61"/>
      <c r="IC136" s="62" t="str">
        <f>'[1]TKB-2'!IC137</f>
        <v/>
      </c>
      <c r="ID136" s="61"/>
      <c r="IE136" s="62" t="str">
        <f>'[1]TKB-2'!IE137</f>
        <v/>
      </c>
      <c r="IF136" s="61"/>
      <c r="IG136" s="62" t="str">
        <f>'[1]TKB-2'!IG137</f>
        <v/>
      </c>
      <c r="IH136" s="61"/>
      <c r="II136" s="62" t="str">
        <f>'[1]TKB-2'!II137</f>
        <v/>
      </c>
    </row>
    <row r="137" spans="1:243" ht="15.75" customHeight="1" x14ac:dyDescent="0.2">
      <c r="A137" s="296"/>
      <c r="B137" s="299"/>
      <c r="C137" s="302"/>
      <c r="D137" s="50">
        <v>0</v>
      </c>
      <c r="E137" s="294" t="s">
        <v>74</v>
      </c>
      <c r="F137" s="55">
        <f>'[1]TKB-2'!F138</f>
        <v>0</v>
      </c>
      <c r="G137" s="56"/>
      <c r="H137" s="55">
        <f>'[1]TKB-2'!H138</f>
        <v>0</v>
      </c>
      <c r="I137" s="56"/>
      <c r="J137" s="55">
        <f>'[1]TKB-2'!J138</f>
        <v>0</v>
      </c>
      <c r="K137" s="56"/>
      <c r="L137" s="55">
        <f>'[1]TKB-2'!L138</f>
        <v>0</v>
      </c>
      <c r="M137" s="56"/>
      <c r="N137" s="55">
        <f>'[1]TKB-2'!N138</f>
        <v>0</v>
      </c>
      <c r="O137" s="56"/>
      <c r="P137" s="55">
        <f>'[1]TKB-2'!P138</f>
        <v>0</v>
      </c>
      <c r="Q137" s="56"/>
      <c r="R137" s="55">
        <f>'[1]TKB-2'!R138</f>
        <v>0</v>
      </c>
      <c r="S137" s="56"/>
      <c r="T137" s="55">
        <f>'[1]TKB-2'!T138</f>
        <v>0</v>
      </c>
      <c r="U137" s="56"/>
      <c r="V137" s="55">
        <f>'[1]TKB-2'!V138</f>
        <v>0</v>
      </c>
      <c r="W137" s="56"/>
      <c r="X137" s="55">
        <f>'[1]TKB-2'!X138</f>
        <v>0</v>
      </c>
      <c r="Y137" s="56"/>
      <c r="Z137" s="55">
        <f>'[1]TKB-2'!Z138</f>
        <v>0</v>
      </c>
      <c r="AA137" s="56"/>
      <c r="AB137" s="55">
        <f>'[1]TKB-2'!AB138</f>
        <v>0</v>
      </c>
      <c r="AC137" s="56"/>
      <c r="AD137" s="55">
        <f>'[1]TKB-2'!AD138</f>
        <v>0</v>
      </c>
      <c r="AE137" s="56"/>
      <c r="AF137" s="55">
        <f>'[1]TKB-2'!AF138</f>
        <v>0</v>
      </c>
      <c r="AG137" s="56"/>
      <c r="AH137" s="55">
        <f>'[1]TKB-2'!AH138</f>
        <v>0</v>
      </c>
      <c r="AI137" s="56"/>
      <c r="AJ137" s="55">
        <f>'[1]TKB-2'!AJ138</f>
        <v>0</v>
      </c>
      <c r="AK137" s="56"/>
      <c r="AL137" s="55">
        <f>'[1]TKB-2'!AL138</f>
        <v>0</v>
      </c>
      <c r="AM137" s="56"/>
      <c r="AN137" s="55">
        <f>'[1]TKB-2'!AN138</f>
        <v>0</v>
      </c>
      <c r="AO137" s="56"/>
      <c r="AP137" s="55">
        <f>'[1]TKB-2'!AP138</f>
        <v>0</v>
      </c>
      <c r="AQ137" s="56"/>
      <c r="AR137" s="55">
        <f>'[1]TKB-2'!AR138</f>
        <v>0</v>
      </c>
      <c r="AS137" s="56"/>
      <c r="AT137" s="55">
        <f>'[1]TKB-2'!AT138</f>
        <v>0</v>
      </c>
      <c r="AU137" s="56"/>
      <c r="AV137" s="55">
        <f>'[1]TKB-2'!AV138</f>
        <v>0</v>
      </c>
      <c r="AW137" s="56"/>
      <c r="AX137" s="55">
        <f>'[1]TKB-2'!AX138</f>
        <v>0</v>
      </c>
      <c r="AY137" s="56"/>
      <c r="AZ137" s="55">
        <f>'[1]TKB-2'!AZ138</f>
        <v>0</v>
      </c>
      <c r="BA137" s="56"/>
      <c r="BB137" s="55">
        <f>'[1]TKB-2'!BB138</f>
        <v>0</v>
      </c>
      <c r="BC137" s="56"/>
      <c r="BD137" s="55">
        <f>'[1]TKB-2'!BD138</f>
        <v>0</v>
      </c>
      <c r="BE137" s="56"/>
      <c r="BF137" s="55">
        <f>'[1]TKB-2'!BF138</f>
        <v>0</v>
      </c>
      <c r="BG137" s="56"/>
      <c r="BH137" s="55">
        <f>'[1]TKB-2'!BH138</f>
        <v>0</v>
      </c>
      <c r="BI137" s="56"/>
      <c r="BJ137" s="55">
        <f>'[1]TKB-2'!BJ138</f>
        <v>0</v>
      </c>
      <c r="BK137" s="56"/>
      <c r="BL137" s="55">
        <f>'[1]TKB-2'!BL138</f>
        <v>0</v>
      </c>
      <c r="BM137" s="56"/>
      <c r="BN137" s="55">
        <f>'[1]TKB-2'!BN138</f>
        <v>0</v>
      </c>
      <c r="BO137" s="56"/>
      <c r="BP137" s="55">
        <f>'[1]TKB-2'!BP138</f>
        <v>0</v>
      </c>
      <c r="BQ137" s="56"/>
      <c r="BR137" s="55">
        <f>'[1]TKB-2'!BR138</f>
        <v>0</v>
      </c>
      <c r="BS137" s="56"/>
      <c r="BT137" s="55">
        <f>'[1]TKB-2'!BT138</f>
        <v>0</v>
      </c>
      <c r="BU137" s="56"/>
      <c r="BV137" s="55">
        <f>'[1]TKB-2'!BV138</f>
        <v>0</v>
      </c>
      <c r="BW137" s="56"/>
      <c r="BX137" s="55">
        <f>'[1]TKB-2'!BX138</f>
        <v>0</v>
      </c>
      <c r="BY137" s="56"/>
      <c r="BZ137" s="55">
        <f>'[1]TKB-2'!BZ138</f>
        <v>0</v>
      </c>
      <c r="CA137" s="56"/>
      <c r="CB137" s="55">
        <f>'[1]TKB-2'!CB138</f>
        <v>0</v>
      </c>
      <c r="CC137" s="56"/>
      <c r="CD137" s="55">
        <f>'[1]TKB-2'!CD138</f>
        <v>0</v>
      </c>
      <c r="CE137" s="56"/>
      <c r="CF137" s="55">
        <f>'[1]TKB-2'!CF138</f>
        <v>0</v>
      </c>
      <c r="CG137" s="56"/>
      <c r="CH137" s="55">
        <f>'[1]TKB-2'!CH138</f>
        <v>0</v>
      </c>
      <c r="CI137" s="56"/>
      <c r="CJ137" s="55">
        <f>'[1]TKB-2'!CJ138</f>
        <v>0</v>
      </c>
      <c r="CK137" s="56"/>
      <c r="CL137" s="55">
        <f>'[1]TKB-2'!CL138</f>
        <v>0</v>
      </c>
      <c r="CM137" s="56"/>
      <c r="CN137" s="55">
        <f>'[1]TKB-2'!CN138</f>
        <v>0</v>
      </c>
      <c r="CO137" s="56"/>
      <c r="CP137" s="55">
        <f>'[1]TKB-2'!CP138</f>
        <v>0</v>
      </c>
      <c r="CQ137" s="56"/>
      <c r="CR137" s="55">
        <f>'[1]TKB-2'!CR138</f>
        <v>0</v>
      </c>
      <c r="CS137" s="56"/>
      <c r="CT137" s="55">
        <f>'[1]TKB-2'!CT138</f>
        <v>0</v>
      </c>
      <c r="CU137" s="56"/>
      <c r="CV137" s="55">
        <f>'[1]TKB-2'!CV138</f>
        <v>0</v>
      </c>
      <c r="CW137" s="56"/>
      <c r="CX137" s="55">
        <f>'[1]TKB-2'!CX138</f>
        <v>0</v>
      </c>
      <c r="CY137" s="56"/>
      <c r="CZ137" s="55">
        <f>'[1]TKB-2'!CZ138</f>
        <v>0</v>
      </c>
      <c r="DA137" s="56"/>
      <c r="DB137" s="55">
        <f>'[1]TKB-2'!DB138</f>
        <v>0</v>
      </c>
      <c r="DC137" s="56"/>
      <c r="DD137" s="55">
        <f>'[1]TKB-2'!DD138</f>
        <v>0</v>
      </c>
      <c r="DE137" s="56"/>
      <c r="DF137" s="55">
        <f>'[1]TKB-2'!DF138</f>
        <v>0</v>
      </c>
      <c r="DG137" s="56"/>
      <c r="DH137" s="55">
        <f>'[1]TKB-2'!DH138</f>
        <v>0</v>
      </c>
      <c r="DI137" s="56"/>
      <c r="DJ137" s="55">
        <f>'[1]TKB-2'!DJ138</f>
        <v>0</v>
      </c>
      <c r="DK137" s="56"/>
      <c r="DL137" s="55">
        <f>'[1]TKB-2'!DL138</f>
        <v>0</v>
      </c>
      <c r="DM137" s="56"/>
      <c r="DN137" s="55">
        <f>'[1]TKB-2'!DN138</f>
        <v>0</v>
      </c>
      <c r="DO137" s="56"/>
      <c r="DP137" s="55">
        <f>'[1]TKB-2'!DP138</f>
        <v>0</v>
      </c>
      <c r="DQ137" s="56"/>
      <c r="DR137" s="55">
        <f>'[1]TKB-2'!DR138</f>
        <v>0</v>
      </c>
      <c r="DS137" s="56"/>
      <c r="DT137" s="55">
        <f>'[1]TKB-2'!DT138</f>
        <v>0</v>
      </c>
      <c r="DU137" s="56"/>
      <c r="DV137" s="55">
        <f>'[1]TKB-2'!DV138</f>
        <v>0</v>
      </c>
      <c r="DW137" s="56"/>
      <c r="DX137" s="55">
        <f>'[1]TKB-2'!DX138</f>
        <v>0</v>
      </c>
      <c r="DY137" s="56"/>
      <c r="DZ137" s="55">
        <f>'[1]TKB-2'!DZ138</f>
        <v>0</v>
      </c>
      <c r="EA137" s="56"/>
      <c r="EB137" s="55">
        <f>'[1]TKB-2'!EB138</f>
        <v>0</v>
      </c>
      <c r="EC137" s="56"/>
      <c r="ED137" s="55">
        <f>'[1]TKB-2'!ED138</f>
        <v>0</v>
      </c>
      <c r="EE137" s="56"/>
      <c r="EF137" s="55">
        <f>'[1]TKB-2'!EF138</f>
        <v>0</v>
      </c>
      <c r="EG137" s="56"/>
      <c r="EH137" s="55">
        <f>'[1]TKB-2'!EH138</f>
        <v>0</v>
      </c>
      <c r="EI137" s="56"/>
      <c r="EJ137" s="55">
        <f>'[1]TKB-2'!EJ138</f>
        <v>0</v>
      </c>
      <c r="EK137" s="56"/>
      <c r="EL137" s="55">
        <f>'[1]TKB-2'!EL138</f>
        <v>0</v>
      </c>
      <c r="EM137" s="56"/>
      <c r="EN137" s="55">
        <f>'[1]TKB-2'!EN138</f>
        <v>0</v>
      </c>
      <c r="EO137" s="56"/>
      <c r="EP137" s="55">
        <f>'[1]TKB-2'!EP138</f>
        <v>0</v>
      </c>
      <c r="EQ137" s="56"/>
      <c r="ER137" s="55">
        <f>'[1]TKB-2'!ER138</f>
        <v>0</v>
      </c>
      <c r="ES137" s="56"/>
      <c r="ET137" s="55">
        <f>'[1]TKB-2'!ET138</f>
        <v>0</v>
      </c>
      <c r="EU137" s="56"/>
      <c r="EV137" s="55">
        <f>'[1]TKB-2'!EV138</f>
        <v>0</v>
      </c>
      <c r="EW137" s="56"/>
      <c r="EX137" s="55">
        <f>'[1]TKB-2'!EX138</f>
        <v>0</v>
      </c>
      <c r="EY137" s="56"/>
      <c r="EZ137" s="55">
        <f>'[1]TKB-2'!EZ138</f>
        <v>0</v>
      </c>
      <c r="FA137" s="56"/>
      <c r="FB137" s="55">
        <f>'[1]TKB-2'!FB138</f>
        <v>0</v>
      </c>
      <c r="FC137" s="56"/>
      <c r="FD137" s="55">
        <f>'[1]TKB-2'!FD138</f>
        <v>0</v>
      </c>
      <c r="FE137" s="56"/>
      <c r="FF137" s="55">
        <f>'[1]TKB-2'!FF138</f>
        <v>0</v>
      </c>
      <c r="FG137" s="56"/>
      <c r="FH137" s="55">
        <f>'[1]TKB-2'!FH138</f>
        <v>0</v>
      </c>
      <c r="FI137" s="56"/>
      <c r="FJ137" s="55">
        <f>'[1]TKB-2'!FJ138</f>
        <v>0</v>
      </c>
      <c r="FK137" s="56"/>
      <c r="FL137" s="55">
        <f>'[1]TKB-2'!FL138</f>
        <v>0</v>
      </c>
      <c r="FM137" s="56"/>
      <c r="FN137" s="55">
        <f>'[1]TKB-2'!FN138</f>
        <v>0</v>
      </c>
      <c r="FO137" s="56"/>
      <c r="FP137" s="55">
        <f>'[1]TKB-2'!FP138</f>
        <v>0</v>
      </c>
      <c r="FQ137" s="56"/>
      <c r="FR137" s="55">
        <f>'[1]TKB-2'!FR138</f>
        <v>0</v>
      </c>
      <c r="FS137" s="56"/>
      <c r="FT137" s="55">
        <f>'[1]TKB-2'!FT138</f>
        <v>0</v>
      </c>
      <c r="FU137" s="56"/>
      <c r="FV137" s="55">
        <f>'[1]TKB-2'!FV138</f>
        <v>0</v>
      </c>
      <c r="FW137" s="56"/>
      <c r="FX137" s="55">
        <f>'[1]TKB-2'!FX138</f>
        <v>0</v>
      </c>
      <c r="FY137" s="56"/>
      <c r="FZ137" s="55">
        <f>'[1]TKB-2'!FZ138</f>
        <v>0</v>
      </c>
      <c r="GA137" s="56"/>
      <c r="GB137" s="55">
        <f>'[1]TKB-2'!GB138</f>
        <v>0</v>
      </c>
      <c r="GC137" s="56"/>
      <c r="GD137" s="55">
        <f>'[1]TKB-2'!GD138</f>
        <v>0</v>
      </c>
      <c r="GE137" s="56"/>
      <c r="GF137" s="55">
        <f>'[1]TKB-2'!GF138</f>
        <v>0</v>
      </c>
      <c r="GG137" s="56"/>
      <c r="GH137" s="55">
        <f>'[1]TKB-2'!GH138</f>
        <v>0</v>
      </c>
      <c r="GI137" s="56"/>
      <c r="GJ137" s="55">
        <f>'[1]TKB-2'!GJ138</f>
        <v>0</v>
      </c>
      <c r="GK137" s="56"/>
      <c r="GL137" s="55">
        <f>'[1]TKB-2'!GL138</f>
        <v>0</v>
      </c>
      <c r="GM137" s="56"/>
      <c r="GN137" s="55">
        <f>'[1]TKB-2'!GN138</f>
        <v>0</v>
      </c>
      <c r="GO137" s="56"/>
      <c r="GP137" s="55">
        <f>'[1]TKB-2'!GP138</f>
        <v>0</v>
      </c>
      <c r="GQ137" s="56"/>
      <c r="GR137" s="55">
        <f>'[1]TKB-2'!GR138</f>
        <v>0</v>
      </c>
      <c r="GS137" s="56"/>
      <c r="GT137" s="55">
        <f>'[1]TKB-2'!GT138</f>
        <v>0</v>
      </c>
      <c r="GU137" s="56"/>
      <c r="GV137" s="55">
        <f>'[1]TKB-2'!GV138</f>
        <v>0</v>
      </c>
      <c r="GW137" s="56"/>
      <c r="GX137" s="55">
        <f>'[1]TKB-2'!GX138</f>
        <v>0</v>
      </c>
      <c r="GY137" s="56"/>
      <c r="GZ137" s="55">
        <f>'[1]TKB-2'!GZ138</f>
        <v>0</v>
      </c>
      <c r="HA137" s="56"/>
      <c r="HB137" s="55">
        <f>'[1]TKB-2'!HB138</f>
        <v>0</v>
      </c>
      <c r="HC137" s="56"/>
      <c r="HD137" s="55">
        <f>'[1]TKB-2'!HD138</f>
        <v>0</v>
      </c>
      <c r="HE137" s="56"/>
      <c r="HF137" s="55">
        <f>'[1]TKB-2'!HF138</f>
        <v>0</v>
      </c>
      <c r="HG137" s="56"/>
      <c r="HH137" s="55">
        <f>'[1]TKB-2'!HH138</f>
        <v>0</v>
      </c>
      <c r="HI137" s="56"/>
      <c r="HJ137" s="55">
        <f>'[1]TKB-2'!HJ138</f>
        <v>0</v>
      </c>
      <c r="HK137" s="56"/>
      <c r="HL137" s="55">
        <f>'[1]TKB-2'!HL138</f>
        <v>0</v>
      </c>
      <c r="HM137" s="56"/>
      <c r="HN137" s="55">
        <f>'[1]TKB-2'!HN138</f>
        <v>0</v>
      </c>
      <c r="HO137" s="56"/>
      <c r="HP137" s="55">
        <f>'[1]TKB-2'!HP138</f>
        <v>0</v>
      </c>
      <c r="HQ137" s="56"/>
      <c r="HR137" s="55">
        <f>'[1]TKB-2'!HR138</f>
        <v>0</v>
      </c>
      <c r="HS137" s="56"/>
      <c r="HT137" s="55">
        <f>'[1]TKB-2'!HT138</f>
        <v>0</v>
      </c>
      <c r="HU137" s="56"/>
      <c r="HV137" s="55">
        <f>'[1]TKB-2'!HV138</f>
        <v>0</v>
      </c>
      <c r="HW137" s="56"/>
      <c r="HX137" s="55">
        <f>'[1]TKB-2'!HX138</f>
        <v>0</v>
      </c>
      <c r="HY137" s="56"/>
      <c r="HZ137" s="55">
        <f>'[1]TKB-2'!HZ138</f>
        <v>0</v>
      </c>
      <c r="IA137" s="56"/>
      <c r="IB137" s="55">
        <f>'[1]TKB-2'!IB138</f>
        <v>0</v>
      </c>
      <c r="IC137" s="56"/>
      <c r="ID137" s="55">
        <f>'[1]TKB-2'!ID138</f>
        <v>0</v>
      </c>
      <c r="IE137" s="56"/>
      <c r="IF137" s="55">
        <f>'[1]TKB-2'!IF138</f>
        <v>0</v>
      </c>
      <c r="IG137" s="56"/>
      <c r="IH137" s="55">
        <f>'[1]TKB-2'!IH138</f>
        <v>0</v>
      </c>
      <c r="II137" s="56"/>
    </row>
    <row r="138" spans="1:243" ht="15.75" customHeight="1" x14ac:dyDescent="0.2">
      <c r="A138" s="296"/>
      <c r="B138" s="300"/>
      <c r="C138" s="303"/>
      <c r="D138" s="47" t="s">
        <v>18</v>
      </c>
      <c r="E138" s="293"/>
      <c r="F138" s="61"/>
      <c r="G138" s="62" t="str">
        <f>'[1]TKB-2'!G139</f>
        <v/>
      </c>
      <c r="H138" s="61"/>
      <c r="I138" s="62" t="str">
        <f>'[1]TKB-2'!I139</f>
        <v/>
      </c>
      <c r="J138" s="61"/>
      <c r="K138" s="62" t="str">
        <f>'[1]TKB-2'!K139</f>
        <v/>
      </c>
      <c r="L138" s="61"/>
      <c r="M138" s="62" t="str">
        <f>'[1]TKB-2'!M139</f>
        <v/>
      </c>
      <c r="N138" s="61"/>
      <c r="O138" s="62" t="str">
        <f>'[1]TKB-2'!O139</f>
        <v/>
      </c>
      <c r="P138" s="61"/>
      <c r="Q138" s="62" t="str">
        <f>'[1]TKB-2'!Q139</f>
        <v/>
      </c>
      <c r="R138" s="61"/>
      <c r="S138" s="62" t="str">
        <f>'[1]TKB-2'!S139</f>
        <v/>
      </c>
      <c r="T138" s="61"/>
      <c r="U138" s="62" t="str">
        <f>'[1]TKB-2'!U139</f>
        <v/>
      </c>
      <c r="V138" s="61"/>
      <c r="W138" s="62" t="str">
        <f>'[1]TKB-2'!W139</f>
        <v/>
      </c>
      <c r="X138" s="61"/>
      <c r="Y138" s="62" t="str">
        <f>'[1]TKB-2'!Y139</f>
        <v/>
      </c>
      <c r="Z138" s="61"/>
      <c r="AA138" s="62" t="str">
        <f>'[1]TKB-2'!AA139</f>
        <v/>
      </c>
      <c r="AB138" s="61"/>
      <c r="AC138" s="62" t="str">
        <f>'[1]TKB-2'!AC139</f>
        <v/>
      </c>
      <c r="AD138" s="61"/>
      <c r="AE138" s="62" t="str">
        <f>'[1]TKB-2'!AE139</f>
        <v/>
      </c>
      <c r="AF138" s="61"/>
      <c r="AG138" s="62" t="str">
        <f>'[1]TKB-2'!AG139</f>
        <v/>
      </c>
      <c r="AH138" s="61"/>
      <c r="AI138" s="62" t="str">
        <f>'[1]TKB-2'!AI139</f>
        <v/>
      </c>
      <c r="AJ138" s="61"/>
      <c r="AK138" s="62" t="str">
        <f>'[1]TKB-2'!AK139</f>
        <v/>
      </c>
      <c r="AL138" s="61"/>
      <c r="AM138" s="62" t="str">
        <f>'[1]TKB-2'!AM139</f>
        <v/>
      </c>
      <c r="AN138" s="61"/>
      <c r="AO138" s="62" t="str">
        <f>'[1]TKB-2'!AO139</f>
        <v/>
      </c>
      <c r="AP138" s="61"/>
      <c r="AQ138" s="62" t="str">
        <f>'[1]TKB-2'!AQ139</f>
        <v/>
      </c>
      <c r="AR138" s="61"/>
      <c r="AS138" s="62" t="str">
        <f>'[1]TKB-2'!AS139</f>
        <v/>
      </c>
      <c r="AT138" s="61"/>
      <c r="AU138" s="62" t="str">
        <f>'[1]TKB-2'!AU139</f>
        <v/>
      </c>
      <c r="AV138" s="61"/>
      <c r="AW138" s="62" t="str">
        <f>'[1]TKB-2'!AW139</f>
        <v/>
      </c>
      <c r="AX138" s="61"/>
      <c r="AY138" s="62" t="str">
        <f>'[1]TKB-2'!AY139</f>
        <v/>
      </c>
      <c r="AZ138" s="61"/>
      <c r="BA138" s="62" t="str">
        <f>'[1]TKB-2'!BA139</f>
        <v/>
      </c>
      <c r="BB138" s="61"/>
      <c r="BC138" s="62" t="str">
        <f>'[1]TKB-2'!BC139</f>
        <v/>
      </c>
      <c r="BD138" s="61"/>
      <c r="BE138" s="62" t="str">
        <f>'[1]TKB-2'!BE139</f>
        <v/>
      </c>
      <c r="BF138" s="61"/>
      <c r="BG138" s="62" t="str">
        <f>'[1]TKB-2'!BG139</f>
        <v/>
      </c>
      <c r="BH138" s="61"/>
      <c r="BI138" s="62" t="str">
        <f>'[1]TKB-2'!BI139</f>
        <v/>
      </c>
      <c r="BJ138" s="61"/>
      <c r="BK138" s="62" t="str">
        <f>'[1]TKB-2'!BK139</f>
        <v/>
      </c>
      <c r="BL138" s="61"/>
      <c r="BM138" s="62" t="str">
        <f>'[1]TKB-2'!BM139</f>
        <v/>
      </c>
      <c r="BN138" s="61"/>
      <c r="BO138" s="62" t="str">
        <f>'[1]TKB-2'!BO139</f>
        <v/>
      </c>
      <c r="BP138" s="61"/>
      <c r="BQ138" s="62" t="str">
        <f>'[1]TKB-2'!BQ139</f>
        <v/>
      </c>
      <c r="BR138" s="61"/>
      <c r="BS138" s="62" t="str">
        <f>'[1]TKB-2'!BS139</f>
        <v/>
      </c>
      <c r="BT138" s="61"/>
      <c r="BU138" s="62" t="str">
        <f>'[1]TKB-2'!BU139</f>
        <v/>
      </c>
      <c r="BV138" s="61"/>
      <c r="BW138" s="62" t="str">
        <f>'[1]TKB-2'!BW139</f>
        <v/>
      </c>
      <c r="BX138" s="61"/>
      <c r="BY138" s="62" t="str">
        <f>'[1]TKB-2'!BY139</f>
        <v/>
      </c>
      <c r="BZ138" s="61"/>
      <c r="CA138" s="62" t="str">
        <f>'[1]TKB-2'!CA139</f>
        <v/>
      </c>
      <c r="CB138" s="61"/>
      <c r="CC138" s="62" t="str">
        <f>'[1]TKB-2'!CC139</f>
        <v/>
      </c>
      <c r="CD138" s="61"/>
      <c r="CE138" s="62" t="str">
        <f>'[1]TKB-2'!CE139</f>
        <v/>
      </c>
      <c r="CF138" s="61"/>
      <c r="CG138" s="62" t="str">
        <f>'[1]TKB-2'!CG139</f>
        <v/>
      </c>
      <c r="CH138" s="61"/>
      <c r="CI138" s="62" t="str">
        <f>'[1]TKB-2'!CI139</f>
        <v/>
      </c>
      <c r="CJ138" s="61"/>
      <c r="CK138" s="62" t="str">
        <f>'[1]TKB-2'!CK139</f>
        <v/>
      </c>
      <c r="CL138" s="61"/>
      <c r="CM138" s="62" t="str">
        <f>'[1]TKB-2'!CM139</f>
        <v/>
      </c>
      <c r="CN138" s="61"/>
      <c r="CO138" s="62" t="str">
        <f>'[1]TKB-2'!CO139</f>
        <v/>
      </c>
      <c r="CP138" s="61"/>
      <c r="CQ138" s="62" t="str">
        <f>'[1]TKB-2'!CQ139</f>
        <v/>
      </c>
      <c r="CR138" s="61"/>
      <c r="CS138" s="62" t="str">
        <f>'[1]TKB-2'!CS139</f>
        <v/>
      </c>
      <c r="CT138" s="61"/>
      <c r="CU138" s="62" t="str">
        <f>'[1]TKB-2'!CU139</f>
        <v/>
      </c>
      <c r="CV138" s="61"/>
      <c r="CW138" s="62" t="str">
        <f>'[1]TKB-2'!CW139</f>
        <v/>
      </c>
      <c r="CX138" s="61"/>
      <c r="CY138" s="62" t="str">
        <f>'[1]TKB-2'!CY139</f>
        <v/>
      </c>
      <c r="CZ138" s="61"/>
      <c r="DA138" s="62" t="str">
        <f>'[1]TKB-2'!DA139</f>
        <v/>
      </c>
      <c r="DB138" s="61"/>
      <c r="DC138" s="62" t="str">
        <f>'[1]TKB-2'!DC139</f>
        <v/>
      </c>
      <c r="DD138" s="61"/>
      <c r="DE138" s="62" t="str">
        <f>'[1]TKB-2'!DE139</f>
        <v/>
      </c>
      <c r="DF138" s="61"/>
      <c r="DG138" s="62" t="str">
        <f>'[1]TKB-2'!DG139</f>
        <v/>
      </c>
      <c r="DH138" s="61"/>
      <c r="DI138" s="62" t="str">
        <f>'[1]TKB-2'!DI139</f>
        <v/>
      </c>
      <c r="DJ138" s="61"/>
      <c r="DK138" s="62" t="str">
        <f>'[1]TKB-2'!DK139</f>
        <v/>
      </c>
      <c r="DL138" s="61"/>
      <c r="DM138" s="62" t="str">
        <f>'[1]TKB-2'!DM139</f>
        <v/>
      </c>
      <c r="DN138" s="61"/>
      <c r="DO138" s="62" t="str">
        <f>'[1]TKB-2'!DO139</f>
        <v/>
      </c>
      <c r="DP138" s="61"/>
      <c r="DQ138" s="62" t="str">
        <f>'[1]TKB-2'!DQ139</f>
        <v/>
      </c>
      <c r="DR138" s="61"/>
      <c r="DS138" s="62" t="str">
        <f>'[1]TKB-2'!DS139</f>
        <v/>
      </c>
      <c r="DT138" s="61"/>
      <c r="DU138" s="62" t="str">
        <f>'[1]TKB-2'!DU139</f>
        <v/>
      </c>
      <c r="DV138" s="61"/>
      <c r="DW138" s="62" t="str">
        <f>'[1]TKB-2'!DW139</f>
        <v/>
      </c>
      <c r="DX138" s="61"/>
      <c r="DY138" s="62" t="str">
        <f>'[1]TKB-2'!DY139</f>
        <v/>
      </c>
      <c r="DZ138" s="61"/>
      <c r="EA138" s="62" t="str">
        <f>'[1]TKB-2'!EA139</f>
        <v/>
      </c>
      <c r="EB138" s="61"/>
      <c r="EC138" s="62" t="str">
        <f>'[1]TKB-2'!EC139</f>
        <v/>
      </c>
      <c r="ED138" s="61"/>
      <c r="EE138" s="62" t="str">
        <f>'[1]TKB-2'!EE139</f>
        <v/>
      </c>
      <c r="EF138" s="61"/>
      <c r="EG138" s="62" t="str">
        <f>'[1]TKB-2'!EG139</f>
        <v/>
      </c>
      <c r="EH138" s="61"/>
      <c r="EI138" s="62" t="str">
        <f>'[1]TKB-2'!EI139</f>
        <v/>
      </c>
      <c r="EJ138" s="61"/>
      <c r="EK138" s="62" t="str">
        <f>'[1]TKB-2'!EK139</f>
        <v/>
      </c>
      <c r="EL138" s="61"/>
      <c r="EM138" s="62" t="str">
        <f>'[1]TKB-2'!EM139</f>
        <v/>
      </c>
      <c r="EN138" s="61"/>
      <c r="EO138" s="62" t="str">
        <f>'[1]TKB-2'!EO139</f>
        <v/>
      </c>
      <c r="EP138" s="61"/>
      <c r="EQ138" s="62" t="str">
        <f>'[1]TKB-2'!EQ139</f>
        <v/>
      </c>
      <c r="ER138" s="61"/>
      <c r="ES138" s="62" t="str">
        <f>'[1]TKB-2'!ES139</f>
        <v/>
      </c>
      <c r="ET138" s="61"/>
      <c r="EU138" s="62" t="str">
        <f>'[1]TKB-2'!EU139</f>
        <v/>
      </c>
      <c r="EV138" s="61"/>
      <c r="EW138" s="62" t="str">
        <f>'[1]TKB-2'!EW139</f>
        <v/>
      </c>
      <c r="EX138" s="61"/>
      <c r="EY138" s="62" t="str">
        <f>'[1]TKB-2'!EY139</f>
        <v/>
      </c>
      <c r="EZ138" s="61"/>
      <c r="FA138" s="62" t="str">
        <f>'[1]TKB-2'!FA139</f>
        <v/>
      </c>
      <c r="FB138" s="61"/>
      <c r="FC138" s="62" t="str">
        <f>'[1]TKB-2'!FC139</f>
        <v/>
      </c>
      <c r="FD138" s="61"/>
      <c r="FE138" s="62" t="str">
        <f>'[1]TKB-2'!FE139</f>
        <v/>
      </c>
      <c r="FF138" s="61"/>
      <c r="FG138" s="62" t="str">
        <f>'[1]TKB-2'!FG139</f>
        <v/>
      </c>
      <c r="FH138" s="61"/>
      <c r="FI138" s="62" t="str">
        <f>'[1]TKB-2'!FI139</f>
        <v/>
      </c>
      <c r="FJ138" s="61"/>
      <c r="FK138" s="62" t="str">
        <f>'[1]TKB-2'!FK139</f>
        <v/>
      </c>
      <c r="FL138" s="61"/>
      <c r="FM138" s="62" t="str">
        <f>'[1]TKB-2'!FM139</f>
        <v/>
      </c>
      <c r="FN138" s="61"/>
      <c r="FO138" s="62" t="str">
        <f>'[1]TKB-2'!FO139</f>
        <v/>
      </c>
      <c r="FP138" s="61"/>
      <c r="FQ138" s="62" t="str">
        <f>'[1]TKB-2'!FQ139</f>
        <v/>
      </c>
      <c r="FR138" s="61"/>
      <c r="FS138" s="62" t="str">
        <f>'[1]TKB-2'!FS139</f>
        <v/>
      </c>
      <c r="FT138" s="61"/>
      <c r="FU138" s="62" t="str">
        <f>'[1]TKB-2'!FU139</f>
        <v/>
      </c>
      <c r="FV138" s="61"/>
      <c r="FW138" s="62" t="str">
        <f>'[1]TKB-2'!FW139</f>
        <v/>
      </c>
      <c r="FX138" s="61"/>
      <c r="FY138" s="62" t="str">
        <f>'[1]TKB-2'!FY139</f>
        <v/>
      </c>
      <c r="FZ138" s="61"/>
      <c r="GA138" s="62" t="str">
        <f>'[1]TKB-2'!GA139</f>
        <v/>
      </c>
      <c r="GB138" s="61"/>
      <c r="GC138" s="62" t="str">
        <f>'[1]TKB-2'!GC139</f>
        <v/>
      </c>
      <c r="GD138" s="61"/>
      <c r="GE138" s="62" t="str">
        <f>'[1]TKB-2'!GE139</f>
        <v/>
      </c>
      <c r="GF138" s="61"/>
      <c r="GG138" s="62" t="str">
        <f>'[1]TKB-2'!GG139</f>
        <v/>
      </c>
      <c r="GH138" s="61"/>
      <c r="GI138" s="62" t="str">
        <f>'[1]TKB-2'!GI139</f>
        <v/>
      </c>
      <c r="GJ138" s="61"/>
      <c r="GK138" s="62" t="str">
        <f>'[1]TKB-2'!GK139</f>
        <v/>
      </c>
      <c r="GL138" s="61"/>
      <c r="GM138" s="62" t="str">
        <f>'[1]TKB-2'!GM139</f>
        <v/>
      </c>
      <c r="GN138" s="61"/>
      <c r="GO138" s="62" t="str">
        <f>'[1]TKB-2'!GO139</f>
        <v/>
      </c>
      <c r="GP138" s="61"/>
      <c r="GQ138" s="62" t="str">
        <f>'[1]TKB-2'!GQ139</f>
        <v/>
      </c>
      <c r="GR138" s="61"/>
      <c r="GS138" s="62" t="str">
        <f>'[1]TKB-2'!GS139</f>
        <v/>
      </c>
      <c r="GT138" s="61"/>
      <c r="GU138" s="62" t="str">
        <f>'[1]TKB-2'!GU139</f>
        <v/>
      </c>
      <c r="GV138" s="61"/>
      <c r="GW138" s="62" t="str">
        <f>'[1]TKB-2'!GW139</f>
        <v/>
      </c>
      <c r="GX138" s="61"/>
      <c r="GY138" s="62" t="str">
        <f>'[1]TKB-2'!GY139</f>
        <v/>
      </c>
      <c r="GZ138" s="61"/>
      <c r="HA138" s="62" t="str">
        <f>'[1]TKB-2'!HA139</f>
        <v/>
      </c>
      <c r="HB138" s="61"/>
      <c r="HC138" s="62" t="str">
        <f>'[1]TKB-2'!HC139</f>
        <v/>
      </c>
      <c r="HD138" s="61"/>
      <c r="HE138" s="62" t="str">
        <f>'[1]TKB-2'!HE139</f>
        <v/>
      </c>
      <c r="HF138" s="61"/>
      <c r="HG138" s="62" t="str">
        <f>'[1]TKB-2'!HG139</f>
        <v/>
      </c>
      <c r="HH138" s="61"/>
      <c r="HI138" s="62" t="str">
        <f>'[1]TKB-2'!HI139</f>
        <v/>
      </c>
      <c r="HJ138" s="61"/>
      <c r="HK138" s="62" t="str">
        <f>'[1]TKB-2'!HK139</f>
        <v/>
      </c>
      <c r="HL138" s="61"/>
      <c r="HM138" s="62" t="str">
        <f>'[1]TKB-2'!HM139</f>
        <v/>
      </c>
      <c r="HN138" s="61"/>
      <c r="HO138" s="62" t="str">
        <f>'[1]TKB-2'!HO139</f>
        <v/>
      </c>
      <c r="HP138" s="61"/>
      <c r="HQ138" s="62" t="str">
        <f>'[1]TKB-2'!HQ139</f>
        <v/>
      </c>
      <c r="HR138" s="61"/>
      <c r="HS138" s="62" t="str">
        <f>'[1]TKB-2'!HS139</f>
        <v/>
      </c>
      <c r="HT138" s="61"/>
      <c r="HU138" s="62" t="str">
        <f>'[1]TKB-2'!HU139</f>
        <v/>
      </c>
      <c r="HV138" s="61"/>
      <c r="HW138" s="62" t="str">
        <f>'[1]TKB-2'!HW139</f>
        <v/>
      </c>
      <c r="HX138" s="61"/>
      <c r="HY138" s="62" t="str">
        <f>'[1]TKB-2'!HY139</f>
        <v/>
      </c>
      <c r="HZ138" s="61"/>
      <c r="IA138" s="62" t="str">
        <f>'[1]TKB-2'!IA139</f>
        <v/>
      </c>
      <c r="IB138" s="61"/>
      <c r="IC138" s="62" t="str">
        <f>'[1]TKB-2'!IC139</f>
        <v/>
      </c>
      <c r="ID138" s="61"/>
      <c r="IE138" s="62" t="str">
        <f>'[1]TKB-2'!IE139</f>
        <v/>
      </c>
      <c r="IF138" s="61"/>
      <c r="IG138" s="62" t="str">
        <f>'[1]TKB-2'!IG139</f>
        <v/>
      </c>
      <c r="IH138" s="61"/>
      <c r="II138" s="62" t="str">
        <f>'[1]TKB-2'!II139</f>
        <v/>
      </c>
    </row>
    <row r="139" spans="1:243" ht="15.75" customHeight="1" x14ac:dyDescent="0.2">
      <c r="A139" s="296"/>
      <c r="B139" s="311" t="str">
        <f>'[4]TKB TUAN'!B139:B148</f>
        <v>BẢY</v>
      </c>
      <c r="C139" s="301">
        <f>C129+1</f>
        <v>44380</v>
      </c>
      <c r="D139" s="39">
        <v>0</v>
      </c>
      <c r="E139" s="292" t="s">
        <v>52</v>
      </c>
      <c r="F139" s="55">
        <f>'[1]TKB-2'!F140</f>
        <v>0</v>
      </c>
      <c r="G139" s="56"/>
      <c r="H139" s="55">
        <f>'[1]TKB-2'!H140</f>
        <v>0</v>
      </c>
      <c r="I139" s="56"/>
      <c r="J139" s="55">
        <f>'[1]TKB-2'!J140</f>
        <v>0</v>
      </c>
      <c r="K139" s="56"/>
      <c r="L139" s="55">
        <f>'[1]TKB-2'!L140</f>
        <v>0</v>
      </c>
      <c r="M139" s="56"/>
      <c r="N139" s="55">
        <f>'[1]TKB-2'!N140</f>
        <v>0</v>
      </c>
      <c r="O139" s="56"/>
      <c r="P139" s="55">
        <f>'[1]TKB-2'!P140</f>
        <v>0</v>
      </c>
      <c r="Q139" s="56"/>
      <c r="R139" s="55">
        <f>'[1]TKB-2'!R140</f>
        <v>0</v>
      </c>
      <c r="S139" s="56"/>
      <c r="T139" s="55">
        <f>'[1]TKB-2'!T140</f>
        <v>0</v>
      </c>
      <c r="U139" s="56"/>
      <c r="V139" s="55" t="str">
        <f>'[1]TKB-2'!V140</f>
        <v>B2-101</v>
      </c>
      <c r="W139" s="56"/>
      <c r="X139" s="55" t="str">
        <f>'[1]TKB-2'!X140</f>
        <v>B2-102</v>
      </c>
      <c r="Y139" s="56"/>
      <c r="Z139" s="55" t="str">
        <f>'[1]TKB-2'!Z140</f>
        <v>B2-103</v>
      </c>
      <c r="AA139" s="56"/>
      <c r="AB139" s="55" t="str">
        <f>'[1]TKB-2'!AB140</f>
        <v>B2-201</v>
      </c>
      <c r="AC139" s="56"/>
      <c r="AD139" s="55">
        <f>'[1]TKB-2'!AD140</f>
        <v>0</v>
      </c>
      <c r="AE139" s="56"/>
      <c r="AF139" s="55">
        <f>'[1]TKB-2'!AF140</f>
        <v>0</v>
      </c>
      <c r="AG139" s="56"/>
      <c r="AH139" s="55">
        <f>'[1]TKB-2'!AH140</f>
        <v>0</v>
      </c>
      <c r="AI139" s="56"/>
      <c r="AJ139" s="55">
        <f>'[1]TKB-2'!AJ140</f>
        <v>0</v>
      </c>
      <c r="AK139" s="56"/>
      <c r="AL139" s="55">
        <f>'[1]TKB-2'!AL140</f>
        <v>0</v>
      </c>
      <c r="AM139" s="56"/>
      <c r="AN139" s="55">
        <f>'[1]TKB-2'!AN140</f>
        <v>0</v>
      </c>
      <c r="AO139" s="56"/>
      <c r="AP139" s="55">
        <f>'[1]TKB-2'!AP140</f>
        <v>0</v>
      </c>
      <c r="AQ139" s="56"/>
      <c r="AR139" s="55">
        <f>'[1]TKB-2'!AR140</f>
        <v>0</v>
      </c>
      <c r="AS139" s="56"/>
      <c r="AT139" s="55" t="str">
        <f>'[1]TKB-2'!AT140</f>
        <v>B2-203</v>
      </c>
      <c r="AU139" s="56"/>
      <c r="AV139" s="55">
        <f>'[1]TKB-2'!AV140</f>
        <v>0</v>
      </c>
      <c r="AW139" s="56"/>
      <c r="AX139" s="55">
        <f>'[1]TKB-2'!AX140</f>
        <v>0</v>
      </c>
      <c r="AY139" s="56"/>
      <c r="AZ139" s="55">
        <f>'[1]TKB-2'!AZ140</f>
        <v>0</v>
      </c>
      <c r="BA139" s="56"/>
      <c r="BB139" s="55">
        <f>'[1]TKB-2'!BB140</f>
        <v>0</v>
      </c>
      <c r="BC139" s="56"/>
      <c r="BD139" s="55">
        <f>'[1]TKB-2'!BD140</f>
        <v>0</v>
      </c>
      <c r="BE139" s="56"/>
      <c r="BF139" s="55">
        <f>'[1]TKB-2'!BF140</f>
        <v>0</v>
      </c>
      <c r="BG139" s="56"/>
      <c r="BH139" s="55">
        <f>'[1]TKB-2'!BH140</f>
        <v>0</v>
      </c>
      <c r="BI139" s="56"/>
      <c r="BJ139" s="55">
        <f>'[1]TKB-2'!BJ140</f>
        <v>0</v>
      </c>
      <c r="BK139" s="56"/>
      <c r="BL139" s="55">
        <f>'[1]TKB-2'!BL140</f>
        <v>0</v>
      </c>
      <c r="BM139" s="56"/>
      <c r="BN139" s="55" t="str">
        <f>'[1]TKB-2'!BN140</f>
        <v>B2-301</v>
      </c>
      <c r="BO139" s="56"/>
      <c r="BP139" s="55">
        <f>'[1]TKB-2'!BP140</f>
        <v>0</v>
      </c>
      <c r="BQ139" s="56"/>
      <c r="BR139" s="55">
        <f>'[1]TKB-2'!BR140</f>
        <v>0</v>
      </c>
      <c r="BS139" s="56"/>
      <c r="BT139" s="55">
        <f>'[1]TKB-2'!BT140</f>
        <v>0</v>
      </c>
      <c r="BU139" s="56"/>
      <c r="BV139" s="55">
        <f>'[1]TKB-2'!BV140</f>
        <v>0</v>
      </c>
      <c r="BW139" s="56"/>
      <c r="BX139" s="55">
        <f>'[1]TKB-2'!BX140</f>
        <v>0</v>
      </c>
      <c r="BY139" s="56"/>
      <c r="BZ139" s="55">
        <f>'[1]TKB-2'!BZ140</f>
        <v>0</v>
      </c>
      <c r="CA139" s="56"/>
      <c r="CB139" s="55">
        <f>'[1]TKB-2'!CB140</f>
        <v>0</v>
      </c>
      <c r="CC139" s="56"/>
      <c r="CD139" s="55" t="str">
        <f>'[1]TKB-2'!CD140</f>
        <v>B2-403</v>
      </c>
      <c r="CE139" s="56"/>
      <c r="CF139" s="55">
        <f>'[1]TKB-2'!CF140</f>
        <v>0</v>
      </c>
      <c r="CG139" s="56"/>
      <c r="CH139" s="55">
        <f>'[1]TKB-2'!CH140</f>
        <v>0</v>
      </c>
      <c r="CI139" s="56"/>
      <c r="CJ139" s="55">
        <f>'[1]TKB-2'!CJ140</f>
        <v>0</v>
      </c>
      <c r="CK139" s="56"/>
      <c r="CL139" s="55">
        <f>'[1]TKB-2'!CL140</f>
        <v>0</v>
      </c>
      <c r="CM139" s="56"/>
      <c r="CN139" s="55">
        <f>'[1]TKB-2'!CN140</f>
        <v>0</v>
      </c>
      <c r="CO139" s="56"/>
      <c r="CP139" s="55">
        <f>'[1]TKB-2'!CP140</f>
        <v>0</v>
      </c>
      <c r="CQ139" s="56"/>
      <c r="CR139" s="55">
        <f>'[1]TKB-2'!CR140</f>
        <v>0</v>
      </c>
      <c r="CS139" s="56"/>
      <c r="CT139" s="55">
        <f>'[1]TKB-2'!CT140</f>
        <v>0</v>
      </c>
      <c r="CU139" s="56"/>
      <c r="CV139" s="55">
        <f>'[1]TKB-2'!CV140</f>
        <v>0</v>
      </c>
      <c r="CW139" s="56"/>
      <c r="CX139" s="55">
        <f>'[1]TKB-2'!CX140</f>
        <v>0</v>
      </c>
      <c r="CY139" s="56"/>
      <c r="CZ139" s="55">
        <f>'[1]TKB-2'!CZ140</f>
        <v>0</v>
      </c>
      <c r="DA139" s="56"/>
      <c r="DB139" s="55">
        <f>'[1]TKB-2'!DB140</f>
        <v>0</v>
      </c>
      <c r="DC139" s="56"/>
      <c r="DD139" s="55">
        <f>'[1]TKB-2'!DD140</f>
        <v>0</v>
      </c>
      <c r="DE139" s="56"/>
      <c r="DF139" s="55">
        <f>'[1]TKB-2'!DF140</f>
        <v>0</v>
      </c>
      <c r="DG139" s="56"/>
      <c r="DH139" s="55">
        <f>'[1]TKB-2'!DH140</f>
        <v>0</v>
      </c>
      <c r="DI139" s="56"/>
      <c r="DJ139" s="55">
        <f>'[1]TKB-2'!DJ140</f>
        <v>0</v>
      </c>
      <c r="DK139" s="56"/>
      <c r="DL139" s="55">
        <f>'[1]TKB-2'!DL140</f>
        <v>0</v>
      </c>
      <c r="DM139" s="56"/>
      <c r="DN139" s="55">
        <f>'[1]TKB-2'!DN140</f>
        <v>0</v>
      </c>
      <c r="DO139" s="56"/>
      <c r="DP139" s="55">
        <f>'[1]TKB-2'!DP140</f>
        <v>0</v>
      </c>
      <c r="DQ139" s="56"/>
      <c r="DR139" s="55">
        <f>'[1]TKB-2'!DR140</f>
        <v>0</v>
      </c>
      <c r="DS139" s="56"/>
      <c r="DT139" s="55" t="str">
        <f>'[1]TKB-2'!DT140</f>
        <v>A4-301</v>
      </c>
      <c r="DU139" s="56"/>
      <c r="DV139" s="55">
        <f>'[1]TKB-2'!DV140</f>
        <v>0</v>
      </c>
      <c r="DW139" s="56"/>
      <c r="DX139" s="55" t="str">
        <f>'[1]TKB-2'!DX140</f>
        <v>A4-301</v>
      </c>
      <c r="DY139" s="56"/>
      <c r="DZ139" s="55">
        <f>'[1]TKB-2'!DZ140</f>
        <v>0</v>
      </c>
      <c r="EA139" s="56"/>
      <c r="EB139" s="55">
        <f>'[1]TKB-2'!EB140</f>
        <v>0</v>
      </c>
      <c r="EC139" s="56"/>
      <c r="ED139" s="55">
        <f>'[1]TKB-2'!ED140</f>
        <v>0</v>
      </c>
      <c r="EE139" s="56"/>
      <c r="EF139" s="55">
        <f>'[1]TKB-2'!EF140</f>
        <v>0</v>
      </c>
      <c r="EG139" s="56"/>
      <c r="EH139" s="55">
        <f>'[1]TKB-2'!EH140</f>
        <v>0</v>
      </c>
      <c r="EI139" s="56"/>
      <c r="EJ139" s="55">
        <f>'[1]TKB-2'!EJ140</f>
        <v>0</v>
      </c>
      <c r="EK139" s="56"/>
      <c r="EL139" s="55">
        <f>'[1]TKB-2'!EL140</f>
        <v>0</v>
      </c>
      <c r="EM139" s="56"/>
      <c r="EN139" s="55">
        <f>'[1]TKB-2'!EN140</f>
        <v>0</v>
      </c>
      <c r="EO139" s="56"/>
      <c r="EP139" s="55" t="str">
        <f>'[1]TKB-2'!EP140</f>
        <v>B2-405</v>
      </c>
      <c r="EQ139" s="56"/>
      <c r="ER139" s="55">
        <f>'[1]TKB-2'!ER140</f>
        <v>0</v>
      </c>
      <c r="ES139" s="56"/>
      <c r="ET139" s="55">
        <f>'[1]TKB-2'!ET140</f>
        <v>0</v>
      </c>
      <c r="EU139" s="56"/>
      <c r="EV139" s="55">
        <f>'[1]TKB-2'!EV140</f>
        <v>0</v>
      </c>
      <c r="EW139" s="56"/>
      <c r="EX139" s="55">
        <f>'[1]TKB-2'!EX140</f>
        <v>0</v>
      </c>
      <c r="EY139" s="56"/>
      <c r="EZ139" s="55">
        <f>'[1]TKB-2'!EZ140</f>
        <v>0</v>
      </c>
      <c r="FA139" s="56"/>
      <c r="FB139" s="55" t="str">
        <f>'[1]TKB-2'!FB140</f>
        <v>B2-204</v>
      </c>
      <c r="FC139" s="56"/>
      <c r="FD139" s="55">
        <f>'[1]TKB-2'!FD140</f>
        <v>0</v>
      </c>
      <c r="FE139" s="56"/>
      <c r="FF139" s="55">
        <f>'[1]TKB-2'!FF140</f>
        <v>0</v>
      </c>
      <c r="FG139" s="56"/>
      <c r="FH139" s="55">
        <f>'[1]TKB-2'!FH140</f>
        <v>0</v>
      </c>
      <c r="FI139" s="56"/>
      <c r="FJ139" s="55">
        <f>'[1]TKB-2'!FJ140</f>
        <v>0</v>
      </c>
      <c r="FK139" s="56"/>
      <c r="FL139" s="55">
        <f>'[1]TKB-2'!FL140</f>
        <v>0</v>
      </c>
      <c r="FM139" s="56"/>
      <c r="FN139" s="55">
        <f>'[1]TKB-2'!FN140</f>
        <v>0</v>
      </c>
      <c r="FO139" s="56"/>
      <c r="FP139" s="55">
        <f>'[1]TKB-2'!FP140</f>
        <v>0</v>
      </c>
      <c r="FQ139" s="56"/>
      <c r="FR139" s="55" t="str">
        <f>'[1]TKB-2'!FR140</f>
        <v>B2-108</v>
      </c>
      <c r="FS139" s="56"/>
      <c r="FT139" s="55">
        <f>'[1]TKB-2'!FT140</f>
        <v>0</v>
      </c>
      <c r="FU139" s="56"/>
      <c r="FV139" s="55">
        <f>'[1]TKB-2'!FV140</f>
        <v>0</v>
      </c>
      <c r="FW139" s="56"/>
      <c r="FX139" s="55">
        <f>'[1]TKB-2'!FX140</f>
        <v>0</v>
      </c>
      <c r="FY139" s="56"/>
      <c r="FZ139" s="55">
        <f>'[1]TKB-2'!FZ140</f>
        <v>0</v>
      </c>
      <c r="GA139" s="56"/>
      <c r="GB139" s="55">
        <f>'[1]TKB-2'!GB140</f>
        <v>0</v>
      </c>
      <c r="GC139" s="56"/>
      <c r="GD139" s="55">
        <f>'[1]TKB-2'!GD140</f>
        <v>0</v>
      </c>
      <c r="GE139" s="56"/>
      <c r="GF139" s="55">
        <f>'[1]TKB-2'!GF140</f>
        <v>0</v>
      </c>
      <c r="GG139" s="56"/>
      <c r="GH139" s="55">
        <f>'[1]TKB-2'!GH140</f>
        <v>0</v>
      </c>
      <c r="GI139" s="56"/>
      <c r="GJ139" s="55">
        <f>'[1]TKB-2'!GJ140</f>
        <v>0</v>
      </c>
      <c r="GK139" s="56"/>
      <c r="GL139" s="55">
        <f>'[1]TKB-2'!GL140</f>
        <v>0</v>
      </c>
      <c r="GM139" s="56"/>
      <c r="GN139" s="55">
        <f>'[1]TKB-2'!GN140</f>
        <v>0</v>
      </c>
      <c r="GO139" s="56"/>
      <c r="GP139" s="55">
        <f>'[1]TKB-2'!GP140</f>
        <v>0</v>
      </c>
      <c r="GQ139" s="56"/>
      <c r="GR139" s="55">
        <f>'[1]TKB-2'!GR140</f>
        <v>0</v>
      </c>
      <c r="GS139" s="56"/>
      <c r="GT139" s="55">
        <f>'[1]TKB-2'!GT140</f>
        <v>0</v>
      </c>
      <c r="GU139" s="56"/>
      <c r="GV139" s="55">
        <f>'[1]TKB-2'!GV140</f>
        <v>0</v>
      </c>
      <c r="GW139" s="56"/>
      <c r="GX139" s="55">
        <f>'[1]TKB-2'!GX140</f>
        <v>0</v>
      </c>
      <c r="GY139" s="56"/>
      <c r="GZ139" s="55">
        <f>'[1]TKB-2'!GZ140</f>
        <v>0</v>
      </c>
      <c r="HA139" s="56"/>
      <c r="HB139" s="55">
        <f>'[1]TKB-2'!HB140</f>
        <v>0</v>
      </c>
      <c r="HC139" s="56"/>
      <c r="HD139" s="55">
        <f>'[1]TKB-2'!HD140</f>
        <v>0</v>
      </c>
      <c r="HE139" s="56"/>
      <c r="HF139" s="55">
        <f>'[1]TKB-2'!HF140</f>
        <v>0</v>
      </c>
      <c r="HG139" s="56"/>
      <c r="HH139" s="55">
        <f>'[1]TKB-2'!HH140</f>
        <v>0</v>
      </c>
      <c r="HI139" s="56"/>
      <c r="HJ139" s="55">
        <f>'[1]TKB-2'!HJ140</f>
        <v>0</v>
      </c>
      <c r="HK139" s="56"/>
      <c r="HL139" s="55">
        <f>'[1]TKB-2'!HL140</f>
        <v>0</v>
      </c>
      <c r="HM139" s="56"/>
      <c r="HN139" s="55">
        <f>'[1]TKB-2'!HN140</f>
        <v>0</v>
      </c>
      <c r="HO139" s="56"/>
      <c r="HP139" s="55">
        <f>'[1]TKB-2'!HP140</f>
        <v>0</v>
      </c>
      <c r="HQ139" s="56"/>
      <c r="HR139" s="55">
        <f>'[1]TKB-2'!HR140</f>
        <v>0</v>
      </c>
      <c r="HS139" s="56"/>
      <c r="HT139" s="55">
        <f>'[1]TKB-2'!HT140</f>
        <v>0</v>
      </c>
      <c r="HU139" s="56"/>
      <c r="HV139" s="55">
        <f>'[1]TKB-2'!HV140</f>
        <v>0</v>
      </c>
      <c r="HW139" s="56"/>
      <c r="HX139" s="55">
        <f>'[1]TKB-2'!HX140</f>
        <v>0</v>
      </c>
      <c r="HY139" s="56"/>
      <c r="HZ139" s="55">
        <f>'[1]TKB-2'!HZ140</f>
        <v>0</v>
      </c>
      <c r="IA139" s="56"/>
      <c r="IB139" s="55">
        <f>'[1]TKB-2'!IB140</f>
        <v>0</v>
      </c>
      <c r="IC139" s="56"/>
      <c r="ID139" s="55">
        <f>'[1]TKB-2'!ID140</f>
        <v>0</v>
      </c>
      <c r="IE139" s="56"/>
      <c r="IF139" s="55">
        <f>'[1]TKB-2'!IF140</f>
        <v>0</v>
      </c>
      <c r="IG139" s="56"/>
      <c r="IH139" s="55">
        <f>'[1]TKB-2'!IH140</f>
        <v>0</v>
      </c>
      <c r="II139" s="56"/>
    </row>
    <row r="140" spans="1:243" ht="15.75" customHeight="1" x14ac:dyDescent="0.2">
      <c r="A140" s="296"/>
      <c r="B140" s="299"/>
      <c r="C140" s="302"/>
      <c r="D140" s="42" t="s">
        <v>15</v>
      </c>
      <c r="E140" s="293"/>
      <c r="F140" s="57"/>
      <c r="G140" s="58" t="str">
        <f>'[1]TKB-2'!G141</f>
        <v/>
      </c>
      <c r="H140" s="57"/>
      <c r="I140" s="58" t="str">
        <f>'[1]TKB-2'!I141</f>
        <v/>
      </c>
      <c r="J140" s="57"/>
      <c r="K140" s="58" t="str">
        <f>'[1]TKB-2'!K141</f>
        <v/>
      </c>
      <c r="L140" s="57"/>
      <c r="M140" s="58" t="str">
        <f>'[1]TKB-2'!M141</f>
        <v/>
      </c>
      <c r="N140" s="57"/>
      <c r="O140" s="58" t="str">
        <f>'[1]TKB-2'!O141</f>
        <v/>
      </c>
      <c r="P140" s="57"/>
      <c r="Q140" s="58" t="str">
        <f>'[1]TKB-2'!Q141</f>
        <v/>
      </c>
      <c r="R140" s="57"/>
      <c r="S140" s="58" t="str">
        <f>'[1]TKB-2'!S141</f>
        <v/>
      </c>
      <c r="T140" s="57"/>
      <c r="U140" s="58" t="str">
        <f>'[1]TKB-2'!U141</f>
        <v/>
      </c>
      <c r="V140" s="57"/>
      <c r="W140" s="58" t="str">
        <f>'[1]TKB-2'!W141</f>
        <v>V.Hải</v>
      </c>
      <c r="X140" s="57"/>
      <c r="Y140" s="58" t="str">
        <f>'[1]TKB-2'!Y141</f>
        <v>L.Trường</v>
      </c>
      <c r="Z140" s="57"/>
      <c r="AA140" s="58" t="str">
        <f>'[1]TKB-2'!AA141</f>
        <v>C.Tín</v>
      </c>
      <c r="AB140" s="57"/>
      <c r="AC140" s="58" t="str">
        <f>'[1]TKB-2'!AC141</f>
        <v>M.Sang</v>
      </c>
      <c r="AD140" s="57"/>
      <c r="AE140" s="58" t="str">
        <f>'[1]TKB-2'!AE141</f>
        <v/>
      </c>
      <c r="AF140" s="57"/>
      <c r="AG140" s="58" t="str">
        <f>'[1]TKB-2'!AG141</f>
        <v/>
      </c>
      <c r="AH140" s="57"/>
      <c r="AI140" s="58" t="str">
        <f>'[1]TKB-2'!AI141</f>
        <v/>
      </c>
      <c r="AJ140" s="57"/>
      <c r="AK140" s="58" t="str">
        <f>'[1]TKB-2'!AK141</f>
        <v/>
      </c>
      <c r="AL140" s="57"/>
      <c r="AM140" s="58" t="str">
        <f>'[1]TKB-2'!AM141</f>
        <v/>
      </c>
      <c r="AN140" s="57"/>
      <c r="AO140" s="58" t="str">
        <f>'[1]TKB-2'!AO141</f>
        <v/>
      </c>
      <c r="AP140" s="57"/>
      <c r="AQ140" s="58" t="str">
        <f>'[1]TKB-2'!AQ141</f>
        <v/>
      </c>
      <c r="AR140" s="57"/>
      <c r="AS140" s="58" t="str">
        <f>'[1]TKB-2'!AS141</f>
        <v/>
      </c>
      <c r="AT140" s="57"/>
      <c r="AU140" s="58" t="str">
        <f>'[1]TKB-2'!AU141</f>
        <v>Th.Huy</v>
      </c>
      <c r="AV140" s="57"/>
      <c r="AW140" s="58" t="str">
        <f>'[1]TKB-2'!AW141</f>
        <v/>
      </c>
      <c r="AX140" s="57"/>
      <c r="AY140" s="58" t="str">
        <f>'[1]TKB-2'!AY141</f>
        <v/>
      </c>
      <c r="AZ140" s="57"/>
      <c r="BA140" s="58" t="str">
        <f>'[1]TKB-2'!BA141</f>
        <v/>
      </c>
      <c r="BB140" s="57"/>
      <c r="BC140" s="58" t="str">
        <f>'[1]TKB-2'!BC141</f>
        <v/>
      </c>
      <c r="BD140" s="57"/>
      <c r="BE140" s="58" t="str">
        <f>'[1]TKB-2'!BE141</f>
        <v/>
      </c>
      <c r="BF140" s="57"/>
      <c r="BG140" s="58" t="str">
        <f>'[1]TKB-2'!BG141</f>
        <v/>
      </c>
      <c r="BH140" s="57"/>
      <c r="BI140" s="58" t="str">
        <f>'[1]TKB-2'!BI141</f>
        <v/>
      </c>
      <c r="BJ140" s="57"/>
      <c r="BK140" s="58" t="str">
        <f>'[1]TKB-2'!BK141</f>
        <v/>
      </c>
      <c r="BL140" s="57"/>
      <c r="BM140" s="58" t="str">
        <f>'[1]TKB-2'!BM141</f>
        <v/>
      </c>
      <c r="BN140" s="57"/>
      <c r="BO140" s="58" t="str">
        <f>'[1]TKB-2'!BO141</f>
        <v>Th.Diễm</v>
      </c>
      <c r="BP140" s="57"/>
      <c r="BQ140" s="58" t="str">
        <f>'[1]TKB-2'!BQ141</f>
        <v/>
      </c>
      <c r="BR140" s="57"/>
      <c r="BS140" s="58" t="str">
        <f>'[1]TKB-2'!BS141</f>
        <v/>
      </c>
      <c r="BT140" s="57"/>
      <c r="BU140" s="58" t="str">
        <f>'[1]TKB-2'!BU141</f>
        <v/>
      </c>
      <c r="BV140" s="57"/>
      <c r="BW140" s="58" t="str">
        <f>'[1]TKB-2'!BW141</f>
        <v/>
      </c>
      <c r="BX140" s="57"/>
      <c r="BY140" s="58" t="str">
        <f>'[1]TKB-2'!BY141</f>
        <v/>
      </c>
      <c r="BZ140" s="57"/>
      <c r="CA140" s="58" t="str">
        <f>'[1]TKB-2'!CA141</f>
        <v/>
      </c>
      <c r="CB140" s="57"/>
      <c r="CC140" s="58" t="str">
        <f>'[1]TKB-2'!CC141</f>
        <v/>
      </c>
      <c r="CD140" s="57"/>
      <c r="CE140" s="58" t="str">
        <f>'[1]TKB-2'!CE141</f>
        <v>H.Toàn</v>
      </c>
      <c r="CF140" s="57"/>
      <c r="CG140" s="58" t="str">
        <f>'[1]TKB-2'!CG141</f>
        <v/>
      </c>
      <c r="CH140" s="57"/>
      <c r="CI140" s="58" t="str">
        <f>'[1]TKB-2'!CI141</f>
        <v/>
      </c>
      <c r="CJ140" s="57"/>
      <c r="CK140" s="58" t="str">
        <f>'[1]TKB-2'!CK141</f>
        <v/>
      </c>
      <c r="CL140" s="57"/>
      <c r="CM140" s="58" t="str">
        <f>'[1]TKB-2'!CM141</f>
        <v/>
      </c>
      <c r="CN140" s="57"/>
      <c r="CO140" s="58" t="str">
        <f>'[1]TKB-2'!CO141</f>
        <v/>
      </c>
      <c r="CP140" s="57"/>
      <c r="CQ140" s="58" t="str">
        <f>'[1]TKB-2'!CQ141</f>
        <v/>
      </c>
      <c r="CR140" s="57"/>
      <c r="CS140" s="58" t="str">
        <f>'[1]TKB-2'!CS141</f>
        <v/>
      </c>
      <c r="CT140" s="57"/>
      <c r="CU140" s="58" t="str">
        <f>'[1]TKB-2'!CU141</f>
        <v/>
      </c>
      <c r="CV140" s="57"/>
      <c r="CW140" s="58" t="str">
        <f>'[1]TKB-2'!CW141</f>
        <v/>
      </c>
      <c r="CX140" s="57"/>
      <c r="CY140" s="58" t="str">
        <f>'[1]TKB-2'!CY141</f>
        <v/>
      </c>
      <c r="CZ140" s="57"/>
      <c r="DA140" s="58" t="str">
        <f>'[1]TKB-2'!DA141</f>
        <v/>
      </c>
      <c r="DB140" s="57"/>
      <c r="DC140" s="58" t="str">
        <f>'[1]TKB-2'!DC141</f>
        <v/>
      </c>
      <c r="DD140" s="57"/>
      <c r="DE140" s="58" t="str">
        <f>'[1]TKB-2'!DE141</f>
        <v/>
      </c>
      <c r="DF140" s="57"/>
      <c r="DG140" s="58" t="str">
        <f>'[1]TKB-2'!DG141</f>
        <v/>
      </c>
      <c r="DH140" s="57"/>
      <c r="DI140" s="58" t="str">
        <f>'[1]TKB-2'!DI141</f>
        <v/>
      </c>
      <c r="DJ140" s="57"/>
      <c r="DK140" s="58" t="str">
        <f>'[1]TKB-2'!DK141</f>
        <v/>
      </c>
      <c r="DL140" s="57"/>
      <c r="DM140" s="58" t="str">
        <f>'[1]TKB-2'!DM141</f>
        <v/>
      </c>
      <c r="DN140" s="57"/>
      <c r="DO140" s="58" t="str">
        <f>'[1]TKB-2'!DO141</f>
        <v/>
      </c>
      <c r="DP140" s="57"/>
      <c r="DQ140" s="58" t="str">
        <f>'[1]TKB-2'!DQ141</f>
        <v/>
      </c>
      <c r="DR140" s="57"/>
      <c r="DS140" s="58" t="str">
        <f>'[1]TKB-2'!DS141</f>
        <v/>
      </c>
      <c r="DT140" s="57"/>
      <c r="DU140" s="58" t="str">
        <f>'[1]TKB-2'!DU141</f>
        <v>K.Hường (TG)</v>
      </c>
      <c r="DV140" s="57"/>
      <c r="DW140" s="58" t="str">
        <f>'[1]TKB-2'!DW141</f>
        <v/>
      </c>
      <c r="DX140" s="57"/>
      <c r="DY140" s="58" t="str">
        <f>'[1]TKB-2'!DY141</f>
        <v>K.Hường (TG).</v>
      </c>
      <c r="DZ140" s="57"/>
      <c r="EA140" s="58" t="str">
        <f>'[1]TKB-2'!EA141</f>
        <v/>
      </c>
      <c r="EB140" s="57"/>
      <c r="EC140" s="58" t="str">
        <f>'[1]TKB-2'!EC141</f>
        <v/>
      </c>
      <c r="ED140" s="57"/>
      <c r="EE140" s="58" t="str">
        <f>'[1]TKB-2'!EE141</f>
        <v/>
      </c>
      <c r="EF140" s="57"/>
      <c r="EG140" s="58" t="str">
        <f>'[1]TKB-2'!EG141</f>
        <v/>
      </c>
      <c r="EH140" s="57"/>
      <c r="EI140" s="58" t="str">
        <f>'[1]TKB-2'!EI141</f>
        <v/>
      </c>
      <c r="EJ140" s="57"/>
      <c r="EK140" s="58" t="str">
        <f>'[1]TKB-2'!EK141</f>
        <v/>
      </c>
      <c r="EL140" s="57"/>
      <c r="EM140" s="58" t="str">
        <f>'[1]TKB-2'!EM141</f>
        <v/>
      </c>
      <c r="EN140" s="57"/>
      <c r="EO140" s="58" t="str">
        <f>'[1]TKB-2'!EO141</f>
        <v/>
      </c>
      <c r="EP140" s="57"/>
      <c r="EQ140" s="58" t="str">
        <f>'[1]TKB-2'!EQ141</f>
        <v>C.Đức</v>
      </c>
      <c r="ER140" s="57"/>
      <c r="ES140" s="58" t="str">
        <f>'[1]TKB-2'!ES141</f>
        <v/>
      </c>
      <c r="ET140" s="57"/>
      <c r="EU140" s="58" t="str">
        <f>'[1]TKB-2'!EU141</f>
        <v/>
      </c>
      <c r="EV140" s="57"/>
      <c r="EW140" s="58" t="str">
        <f>'[1]TKB-2'!EW141</f>
        <v/>
      </c>
      <c r="EX140" s="57"/>
      <c r="EY140" s="58" t="str">
        <f>'[1]TKB-2'!EY141</f>
        <v/>
      </c>
      <c r="EZ140" s="57"/>
      <c r="FA140" s="58" t="str">
        <f>'[1]TKB-2'!FA141</f>
        <v/>
      </c>
      <c r="FB140" s="57"/>
      <c r="FC140" s="58" t="str">
        <f>'[1]TKB-2'!FC141</f>
        <v>T.Tiến</v>
      </c>
      <c r="FD140" s="57"/>
      <c r="FE140" s="58" t="str">
        <f>'[1]TKB-2'!FE141</f>
        <v/>
      </c>
      <c r="FF140" s="57"/>
      <c r="FG140" s="58" t="str">
        <f>'[1]TKB-2'!FG141</f>
        <v/>
      </c>
      <c r="FH140" s="57"/>
      <c r="FI140" s="58" t="str">
        <f>'[1]TKB-2'!FI141</f>
        <v/>
      </c>
      <c r="FJ140" s="57"/>
      <c r="FK140" s="58" t="str">
        <f>'[1]TKB-2'!FK141</f>
        <v/>
      </c>
      <c r="FL140" s="57"/>
      <c r="FM140" s="58" t="str">
        <f>'[1]TKB-2'!FM141</f>
        <v/>
      </c>
      <c r="FN140" s="57"/>
      <c r="FO140" s="58" t="str">
        <f>'[1]TKB-2'!FO141</f>
        <v/>
      </c>
      <c r="FP140" s="57"/>
      <c r="FQ140" s="58" t="str">
        <f>'[1]TKB-2'!FQ141</f>
        <v/>
      </c>
      <c r="FR140" s="57"/>
      <c r="FS140" s="58" t="str">
        <f>'[1]TKB-2'!FS141</f>
        <v>X.Hội</v>
      </c>
      <c r="FT140" s="57"/>
      <c r="FU140" s="58" t="str">
        <f>'[1]TKB-2'!FU141</f>
        <v/>
      </c>
      <c r="FV140" s="57"/>
      <c r="FW140" s="58" t="str">
        <f>'[1]TKB-2'!FW141</f>
        <v/>
      </c>
      <c r="FX140" s="57"/>
      <c r="FY140" s="58" t="str">
        <f>'[1]TKB-2'!FY141</f>
        <v/>
      </c>
      <c r="FZ140" s="57"/>
      <c r="GA140" s="58" t="str">
        <f>'[1]TKB-2'!GA141</f>
        <v/>
      </c>
      <c r="GB140" s="57"/>
      <c r="GC140" s="58" t="str">
        <f>'[1]TKB-2'!GC141</f>
        <v/>
      </c>
      <c r="GD140" s="57"/>
      <c r="GE140" s="58" t="str">
        <f>'[1]TKB-2'!GE141</f>
        <v/>
      </c>
      <c r="GF140" s="57"/>
      <c r="GG140" s="58" t="str">
        <f>'[1]TKB-2'!GG141</f>
        <v/>
      </c>
      <c r="GH140" s="57"/>
      <c r="GI140" s="58" t="str">
        <f>'[1]TKB-2'!GI141</f>
        <v/>
      </c>
      <c r="GJ140" s="57"/>
      <c r="GK140" s="58" t="str">
        <f>'[1]TKB-2'!GK141</f>
        <v/>
      </c>
      <c r="GL140" s="57"/>
      <c r="GM140" s="58" t="str">
        <f>'[1]TKB-2'!GM141</f>
        <v/>
      </c>
      <c r="GN140" s="57"/>
      <c r="GO140" s="58" t="str">
        <f>'[1]TKB-2'!GO141</f>
        <v/>
      </c>
      <c r="GP140" s="57"/>
      <c r="GQ140" s="58" t="str">
        <f>'[1]TKB-2'!GQ141</f>
        <v/>
      </c>
      <c r="GR140" s="57"/>
      <c r="GS140" s="58" t="str">
        <f>'[1]TKB-2'!GS141</f>
        <v/>
      </c>
      <c r="GT140" s="57"/>
      <c r="GU140" s="58" t="str">
        <f>'[1]TKB-2'!GU141</f>
        <v/>
      </c>
      <c r="GV140" s="57"/>
      <c r="GW140" s="58" t="str">
        <f>'[1]TKB-2'!GW141</f>
        <v/>
      </c>
      <c r="GX140" s="57"/>
      <c r="GY140" s="58" t="str">
        <f>'[1]TKB-2'!GY141</f>
        <v/>
      </c>
      <c r="GZ140" s="57"/>
      <c r="HA140" s="58" t="str">
        <f>'[1]TKB-2'!HA141</f>
        <v/>
      </c>
      <c r="HB140" s="57"/>
      <c r="HC140" s="58" t="str">
        <f>'[1]TKB-2'!HC141</f>
        <v/>
      </c>
      <c r="HD140" s="57"/>
      <c r="HE140" s="58" t="str">
        <f>'[1]TKB-2'!HE141</f>
        <v/>
      </c>
      <c r="HF140" s="57"/>
      <c r="HG140" s="58" t="str">
        <f>'[1]TKB-2'!HG141</f>
        <v/>
      </c>
      <c r="HH140" s="57"/>
      <c r="HI140" s="58" t="str">
        <f>'[1]TKB-2'!HI141</f>
        <v/>
      </c>
      <c r="HJ140" s="57"/>
      <c r="HK140" s="58" t="str">
        <f>'[1]TKB-2'!HK141</f>
        <v/>
      </c>
      <c r="HL140" s="57"/>
      <c r="HM140" s="58" t="str">
        <f>'[1]TKB-2'!HM141</f>
        <v/>
      </c>
      <c r="HN140" s="57"/>
      <c r="HO140" s="58" t="str">
        <f>'[1]TKB-2'!HO141</f>
        <v/>
      </c>
      <c r="HP140" s="57"/>
      <c r="HQ140" s="58" t="str">
        <f>'[1]TKB-2'!HQ141</f>
        <v/>
      </c>
      <c r="HR140" s="57"/>
      <c r="HS140" s="58" t="str">
        <f>'[1]TKB-2'!HS141</f>
        <v/>
      </c>
      <c r="HT140" s="57"/>
      <c r="HU140" s="58" t="str">
        <f>'[1]TKB-2'!HU141</f>
        <v/>
      </c>
      <c r="HV140" s="57"/>
      <c r="HW140" s="58" t="str">
        <f>'[1]TKB-2'!HW141</f>
        <v/>
      </c>
      <c r="HX140" s="57"/>
      <c r="HY140" s="58" t="str">
        <f>'[1]TKB-2'!HY141</f>
        <v/>
      </c>
      <c r="HZ140" s="57"/>
      <c r="IA140" s="58" t="str">
        <f>'[1]TKB-2'!IA141</f>
        <v/>
      </c>
      <c r="IB140" s="57"/>
      <c r="IC140" s="58" t="str">
        <f>'[1]TKB-2'!IC141</f>
        <v/>
      </c>
      <c r="ID140" s="57"/>
      <c r="IE140" s="58" t="str">
        <f>'[1]TKB-2'!IE141</f>
        <v/>
      </c>
      <c r="IF140" s="57"/>
      <c r="IG140" s="58" t="str">
        <f>'[1]TKB-2'!IG141</f>
        <v/>
      </c>
      <c r="IH140" s="57"/>
      <c r="II140" s="58" t="str">
        <f>'[1]TKB-2'!II141</f>
        <v/>
      </c>
    </row>
    <row r="141" spans="1:243" ht="15.75" customHeight="1" x14ac:dyDescent="0.2">
      <c r="A141" s="296"/>
      <c r="B141" s="299"/>
      <c r="C141" s="302"/>
      <c r="D141" s="42">
        <v>0</v>
      </c>
      <c r="E141" s="294" t="s">
        <v>53</v>
      </c>
      <c r="F141" s="59">
        <f>'[1]TKB-2'!F142</f>
        <v>0</v>
      </c>
      <c r="G141" s="60"/>
      <c r="H141" s="59">
        <f>'[1]TKB-2'!H142</f>
        <v>0</v>
      </c>
      <c r="I141" s="60"/>
      <c r="J141" s="59">
        <f>'[1]TKB-2'!J142</f>
        <v>0</v>
      </c>
      <c r="K141" s="60"/>
      <c r="L141" s="59">
        <f>'[1]TKB-2'!L142</f>
        <v>0</v>
      </c>
      <c r="M141" s="60"/>
      <c r="N141" s="59">
        <f>'[1]TKB-2'!N142</f>
        <v>0</v>
      </c>
      <c r="O141" s="60"/>
      <c r="P141" s="59">
        <f>'[1]TKB-2'!P142</f>
        <v>0</v>
      </c>
      <c r="Q141" s="60"/>
      <c r="R141" s="59">
        <f>'[1]TKB-2'!R142</f>
        <v>0</v>
      </c>
      <c r="S141" s="60"/>
      <c r="T141" s="59">
        <f>'[1]TKB-2'!T142</f>
        <v>0</v>
      </c>
      <c r="U141" s="60"/>
      <c r="V141" s="59" t="str">
        <f>'[1]TKB-2'!V142</f>
        <v>B2-101</v>
      </c>
      <c r="W141" s="60"/>
      <c r="X141" s="59" t="str">
        <f>'[1]TKB-2'!X142</f>
        <v>B2-102</v>
      </c>
      <c r="Y141" s="60"/>
      <c r="Z141" s="59" t="str">
        <f>'[1]TKB-2'!Z142</f>
        <v>B2-103</v>
      </c>
      <c r="AA141" s="60"/>
      <c r="AB141" s="59" t="str">
        <f>'[1]TKB-2'!AB142</f>
        <v>B2-201</v>
      </c>
      <c r="AC141" s="60"/>
      <c r="AD141" s="59">
        <f>'[1]TKB-2'!AD142</f>
        <v>0</v>
      </c>
      <c r="AE141" s="60"/>
      <c r="AF141" s="59">
        <f>'[1]TKB-2'!AF142</f>
        <v>0</v>
      </c>
      <c r="AG141" s="60"/>
      <c r="AH141" s="59">
        <f>'[1]TKB-2'!AH142</f>
        <v>0</v>
      </c>
      <c r="AI141" s="60"/>
      <c r="AJ141" s="59">
        <f>'[1]TKB-2'!AJ142</f>
        <v>0</v>
      </c>
      <c r="AK141" s="60"/>
      <c r="AL141" s="59">
        <f>'[1]TKB-2'!AL142</f>
        <v>0</v>
      </c>
      <c r="AM141" s="60"/>
      <c r="AN141" s="59">
        <f>'[1]TKB-2'!AN142</f>
        <v>0</v>
      </c>
      <c r="AO141" s="60"/>
      <c r="AP141" s="59">
        <f>'[1]TKB-2'!AP142</f>
        <v>0</v>
      </c>
      <c r="AQ141" s="60"/>
      <c r="AR141" s="59">
        <f>'[1]TKB-2'!AR142</f>
        <v>0</v>
      </c>
      <c r="AS141" s="60"/>
      <c r="AT141" s="59" t="str">
        <f>'[1]TKB-2'!AT142</f>
        <v>B2-203</v>
      </c>
      <c r="AU141" s="60"/>
      <c r="AV141" s="59">
        <f>'[1]TKB-2'!AV142</f>
        <v>0</v>
      </c>
      <c r="AW141" s="60"/>
      <c r="AX141" s="59">
        <f>'[1]TKB-2'!AX142</f>
        <v>0</v>
      </c>
      <c r="AY141" s="60"/>
      <c r="AZ141" s="59">
        <f>'[1]TKB-2'!AZ142</f>
        <v>0</v>
      </c>
      <c r="BA141" s="60"/>
      <c r="BB141" s="59">
        <f>'[1]TKB-2'!BB142</f>
        <v>0</v>
      </c>
      <c r="BC141" s="60"/>
      <c r="BD141" s="59">
        <f>'[1]TKB-2'!BD142</f>
        <v>0</v>
      </c>
      <c r="BE141" s="60"/>
      <c r="BF141" s="59">
        <f>'[1]TKB-2'!BF142</f>
        <v>0</v>
      </c>
      <c r="BG141" s="60"/>
      <c r="BH141" s="59">
        <f>'[1]TKB-2'!BH142</f>
        <v>0</v>
      </c>
      <c r="BI141" s="60"/>
      <c r="BJ141" s="59">
        <f>'[1]TKB-2'!BJ142</f>
        <v>0</v>
      </c>
      <c r="BK141" s="60"/>
      <c r="BL141" s="59">
        <f>'[1]TKB-2'!BL142</f>
        <v>0</v>
      </c>
      <c r="BM141" s="60"/>
      <c r="BN141" s="59" t="str">
        <f>'[1]TKB-2'!BN142</f>
        <v>B2-301</v>
      </c>
      <c r="BO141" s="60"/>
      <c r="BP141" s="59">
        <f>'[1]TKB-2'!BP142</f>
        <v>0</v>
      </c>
      <c r="BQ141" s="60"/>
      <c r="BR141" s="59">
        <f>'[1]TKB-2'!BR142</f>
        <v>0</v>
      </c>
      <c r="BS141" s="60"/>
      <c r="BT141" s="59">
        <f>'[1]TKB-2'!BT142</f>
        <v>0</v>
      </c>
      <c r="BU141" s="60"/>
      <c r="BV141" s="59">
        <f>'[1]TKB-2'!BV142</f>
        <v>0</v>
      </c>
      <c r="BW141" s="60"/>
      <c r="BX141" s="59">
        <f>'[1]TKB-2'!BX142</f>
        <v>0</v>
      </c>
      <c r="BY141" s="60"/>
      <c r="BZ141" s="59">
        <f>'[1]TKB-2'!BZ142</f>
        <v>0</v>
      </c>
      <c r="CA141" s="60"/>
      <c r="CB141" s="59">
        <f>'[1]TKB-2'!CB142</f>
        <v>0</v>
      </c>
      <c r="CC141" s="60"/>
      <c r="CD141" s="59" t="str">
        <f>'[1]TKB-2'!CD142</f>
        <v>B2-403</v>
      </c>
      <c r="CE141" s="60"/>
      <c r="CF141" s="59">
        <f>'[1]TKB-2'!CF142</f>
        <v>0</v>
      </c>
      <c r="CG141" s="60"/>
      <c r="CH141" s="59">
        <f>'[1]TKB-2'!CH142</f>
        <v>0</v>
      </c>
      <c r="CI141" s="60"/>
      <c r="CJ141" s="59">
        <f>'[1]TKB-2'!CJ142</f>
        <v>0</v>
      </c>
      <c r="CK141" s="60"/>
      <c r="CL141" s="59">
        <f>'[1]TKB-2'!CL142</f>
        <v>0</v>
      </c>
      <c r="CM141" s="60"/>
      <c r="CN141" s="59">
        <f>'[1]TKB-2'!CN142</f>
        <v>0</v>
      </c>
      <c r="CO141" s="60"/>
      <c r="CP141" s="59">
        <f>'[1]TKB-2'!CP142</f>
        <v>0</v>
      </c>
      <c r="CQ141" s="60"/>
      <c r="CR141" s="59">
        <f>'[1]TKB-2'!CR142</f>
        <v>0</v>
      </c>
      <c r="CS141" s="60"/>
      <c r="CT141" s="59">
        <f>'[1]TKB-2'!CT142</f>
        <v>0</v>
      </c>
      <c r="CU141" s="60"/>
      <c r="CV141" s="59">
        <f>'[1]TKB-2'!CV142</f>
        <v>0</v>
      </c>
      <c r="CW141" s="60"/>
      <c r="CX141" s="59">
        <f>'[1]TKB-2'!CX142</f>
        <v>0</v>
      </c>
      <c r="CY141" s="60"/>
      <c r="CZ141" s="59">
        <f>'[1]TKB-2'!CZ142</f>
        <v>0</v>
      </c>
      <c r="DA141" s="60"/>
      <c r="DB141" s="59">
        <f>'[1]TKB-2'!DB142</f>
        <v>0</v>
      </c>
      <c r="DC141" s="60"/>
      <c r="DD141" s="59">
        <f>'[1]TKB-2'!DD142</f>
        <v>0</v>
      </c>
      <c r="DE141" s="60"/>
      <c r="DF141" s="59">
        <f>'[1]TKB-2'!DF142</f>
        <v>0</v>
      </c>
      <c r="DG141" s="60"/>
      <c r="DH141" s="59">
        <f>'[1]TKB-2'!DH142</f>
        <v>0</v>
      </c>
      <c r="DI141" s="60"/>
      <c r="DJ141" s="59">
        <f>'[1]TKB-2'!DJ142</f>
        <v>0</v>
      </c>
      <c r="DK141" s="60"/>
      <c r="DL141" s="59">
        <f>'[1]TKB-2'!DL142</f>
        <v>0</v>
      </c>
      <c r="DM141" s="60"/>
      <c r="DN141" s="59">
        <f>'[1]TKB-2'!DN142</f>
        <v>0</v>
      </c>
      <c r="DO141" s="60"/>
      <c r="DP141" s="59">
        <f>'[1]TKB-2'!DP142</f>
        <v>0</v>
      </c>
      <c r="DQ141" s="60"/>
      <c r="DR141" s="59">
        <f>'[1]TKB-2'!DR142</f>
        <v>0</v>
      </c>
      <c r="DS141" s="60"/>
      <c r="DT141" s="59" t="str">
        <f>'[1]TKB-2'!DT142</f>
        <v>A4-301</v>
      </c>
      <c r="DU141" s="60"/>
      <c r="DV141" s="59">
        <f>'[1]TKB-2'!DV142</f>
        <v>0</v>
      </c>
      <c r="DW141" s="60"/>
      <c r="DX141" s="59" t="str">
        <f>'[1]TKB-2'!DX142</f>
        <v>A4-301</v>
      </c>
      <c r="DY141" s="60"/>
      <c r="DZ141" s="59">
        <f>'[1]TKB-2'!DZ142</f>
        <v>0</v>
      </c>
      <c r="EA141" s="60"/>
      <c r="EB141" s="59">
        <f>'[1]TKB-2'!EB142</f>
        <v>0</v>
      </c>
      <c r="EC141" s="60"/>
      <c r="ED141" s="59">
        <f>'[1]TKB-2'!ED142</f>
        <v>0</v>
      </c>
      <c r="EE141" s="60"/>
      <c r="EF141" s="59">
        <f>'[1]TKB-2'!EF142</f>
        <v>0</v>
      </c>
      <c r="EG141" s="60"/>
      <c r="EH141" s="59">
        <f>'[1]TKB-2'!EH142</f>
        <v>0</v>
      </c>
      <c r="EI141" s="60"/>
      <c r="EJ141" s="59">
        <f>'[1]TKB-2'!EJ142</f>
        <v>0</v>
      </c>
      <c r="EK141" s="60"/>
      <c r="EL141" s="59">
        <f>'[1]TKB-2'!EL142</f>
        <v>0</v>
      </c>
      <c r="EM141" s="60"/>
      <c r="EN141" s="59">
        <f>'[1]TKB-2'!EN142</f>
        <v>0</v>
      </c>
      <c r="EO141" s="60"/>
      <c r="EP141" s="59">
        <f>'[1]TKB-2'!EP142</f>
        <v>0</v>
      </c>
      <c r="EQ141" s="60"/>
      <c r="ER141" s="59">
        <f>'[1]TKB-2'!ER142</f>
        <v>0</v>
      </c>
      <c r="ES141" s="60"/>
      <c r="ET141" s="59">
        <f>'[1]TKB-2'!ET142</f>
        <v>0</v>
      </c>
      <c r="EU141" s="60"/>
      <c r="EV141" s="59">
        <f>'[1]TKB-2'!EV142</f>
        <v>0</v>
      </c>
      <c r="EW141" s="60"/>
      <c r="EX141" s="59">
        <f>'[1]TKB-2'!EX142</f>
        <v>0</v>
      </c>
      <c r="EY141" s="60"/>
      <c r="EZ141" s="59">
        <f>'[1]TKB-2'!EZ142</f>
        <v>0</v>
      </c>
      <c r="FA141" s="60"/>
      <c r="FB141" s="59" t="str">
        <f>'[1]TKB-2'!FB142</f>
        <v>B2-204</v>
      </c>
      <c r="FC141" s="60"/>
      <c r="FD141" s="59">
        <f>'[1]TKB-2'!FD142</f>
        <v>0</v>
      </c>
      <c r="FE141" s="60"/>
      <c r="FF141" s="59">
        <f>'[1]TKB-2'!FF142</f>
        <v>0</v>
      </c>
      <c r="FG141" s="60"/>
      <c r="FH141" s="59">
        <f>'[1]TKB-2'!FH142</f>
        <v>0</v>
      </c>
      <c r="FI141" s="60"/>
      <c r="FJ141" s="59">
        <f>'[1]TKB-2'!FJ142</f>
        <v>0</v>
      </c>
      <c r="FK141" s="60"/>
      <c r="FL141" s="59">
        <f>'[1]TKB-2'!FL142</f>
        <v>0</v>
      </c>
      <c r="FM141" s="60"/>
      <c r="FN141" s="59">
        <f>'[1]TKB-2'!FN142</f>
        <v>0</v>
      </c>
      <c r="FO141" s="60"/>
      <c r="FP141" s="59">
        <f>'[1]TKB-2'!FP142</f>
        <v>0</v>
      </c>
      <c r="FQ141" s="60"/>
      <c r="FR141" s="59">
        <f>'[1]TKB-2'!FR142</f>
        <v>0</v>
      </c>
      <c r="FS141" s="60"/>
      <c r="FT141" s="59" t="str">
        <f>'[1]TKB-2'!FT142</f>
        <v>B2-305</v>
      </c>
      <c r="FU141" s="60"/>
      <c r="FV141" s="59">
        <f>'[1]TKB-2'!FV142</f>
        <v>0</v>
      </c>
      <c r="FW141" s="60"/>
      <c r="FX141" s="59">
        <f>'[1]TKB-2'!FX142</f>
        <v>0</v>
      </c>
      <c r="FY141" s="60"/>
      <c r="FZ141" s="59">
        <f>'[1]TKB-2'!FZ142</f>
        <v>0</v>
      </c>
      <c r="GA141" s="60"/>
      <c r="GB141" s="59">
        <f>'[1]TKB-2'!GB142</f>
        <v>0</v>
      </c>
      <c r="GC141" s="60"/>
      <c r="GD141" s="59">
        <f>'[1]TKB-2'!GD142</f>
        <v>0</v>
      </c>
      <c r="GE141" s="60"/>
      <c r="GF141" s="59">
        <f>'[1]TKB-2'!GF142</f>
        <v>0</v>
      </c>
      <c r="GG141" s="60"/>
      <c r="GH141" s="59">
        <f>'[1]TKB-2'!GH142</f>
        <v>0</v>
      </c>
      <c r="GI141" s="60"/>
      <c r="GJ141" s="59">
        <f>'[1]TKB-2'!GJ142</f>
        <v>0</v>
      </c>
      <c r="GK141" s="60"/>
      <c r="GL141" s="59">
        <f>'[1]TKB-2'!GL142</f>
        <v>0</v>
      </c>
      <c r="GM141" s="60"/>
      <c r="GN141" s="59">
        <f>'[1]TKB-2'!GN142</f>
        <v>0</v>
      </c>
      <c r="GO141" s="60"/>
      <c r="GP141" s="59">
        <f>'[1]TKB-2'!GP142</f>
        <v>0</v>
      </c>
      <c r="GQ141" s="60"/>
      <c r="GR141" s="59">
        <f>'[1]TKB-2'!GR142</f>
        <v>0</v>
      </c>
      <c r="GS141" s="60"/>
      <c r="GT141" s="59">
        <f>'[1]TKB-2'!GT142</f>
        <v>0</v>
      </c>
      <c r="GU141" s="60"/>
      <c r="GV141" s="59">
        <f>'[1]TKB-2'!GV142</f>
        <v>0</v>
      </c>
      <c r="GW141" s="60"/>
      <c r="GX141" s="59">
        <f>'[1]TKB-2'!GX142</f>
        <v>0</v>
      </c>
      <c r="GY141" s="60"/>
      <c r="GZ141" s="59">
        <f>'[1]TKB-2'!GZ142</f>
        <v>0</v>
      </c>
      <c r="HA141" s="60"/>
      <c r="HB141" s="59">
        <f>'[1]TKB-2'!HB142</f>
        <v>0</v>
      </c>
      <c r="HC141" s="60"/>
      <c r="HD141" s="59">
        <f>'[1]TKB-2'!HD142</f>
        <v>0</v>
      </c>
      <c r="HE141" s="60"/>
      <c r="HF141" s="59">
        <f>'[1]TKB-2'!HF142</f>
        <v>0</v>
      </c>
      <c r="HG141" s="60"/>
      <c r="HH141" s="59">
        <f>'[1]TKB-2'!HH142</f>
        <v>0</v>
      </c>
      <c r="HI141" s="60"/>
      <c r="HJ141" s="59">
        <f>'[1]TKB-2'!HJ142</f>
        <v>0</v>
      </c>
      <c r="HK141" s="60"/>
      <c r="HL141" s="59">
        <f>'[1]TKB-2'!HL142</f>
        <v>0</v>
      </c>
      <c r="HM141" s="60"/>
      <c r="HN141" s="59">
        <f>'[1]TKB-2'!HN142</f>
        <v>0</v>
      </c>
      <c r="HO141" s="60"/>
      <c r="HP141" s="59">
        <f>'[1]TKB-2'!HP142</f>
        <v>0</v>
      </c>
      <c r="HQ141" s="60"/>
      <c r="HR141" s="59">
        <f>'[1]TKB-2'!HR142</f>
        <v>0</v>
      </c>
      <c r="HS141" s="60"/>
      <c r="HT141" s="59">
        <f>'[1]TKB-2'!HT142</f>
        <v>0</v>
      </c>
      <c r="HU141" s="60"/>
      <c r="HV141" s="59">
        <f>'[1]TKB-2'!HV142</f>
        <v>0</v>
      </c>
      <c r="HW141" s="60"/>
      <c r="HX141" s="59">
        <f>'[1]TKB-2'!HX142</f>
        <v>0</v>
      </c>
      <c r="HY141" s="60"/>
      <c r="HZ141" s="59">
        <f>'[1]TKB-2'!HZ142</f>
        <v>0</v>
      </c>
      <c r="IA141" s="60"/>
      <c r="IB141" s="59">
        <f>'[1]TKB-2'!IB142</f>
        <v>0</v>
      </c>
      <c r="IC141" s="60"/>
      <c r="ID141" s="59">
        <f>'[1]TKB-2'!ID142</f>
        <v>0</v>
      </c>
      <c r="IE141" s="60"/>
      <c r="IF141" s="59">
        <f>'[1]TKB-2'!IF142</f>
        <v>0</v>
      </c>
      <c r="IG141" s="60"/>
      <c r="IH141" s="59">
        <f>'[1]TKB-2'!IH142</f>
        <v>0</v>
      </c>
      <c r="II141" s="60"/>
    </row>
    <row r="142" spans="1:243" ht="15.75" customHeight="1" x14ac:dyDescent="0.2">
      <c r="A142" s="296"/>
      <c r="B142" s="299"/>
      <c r="C142" s="302"/>
      <c r="D142" s="47">
        <v>0</v>
      </c>
      <c r="E142" s="293"/>
      <c r="F142" s="61"/>
      <c r="G142" s="62" t="str">
        <f>'[1]TKB-2'!G143</f>
        <v/>
      </c>
      <c r="H142" s="61"/>
      <c r="I142" s="62" t="str">
        <f>'[1]TKB-2'!I143</f>
        <v/>
      </c>
      <c r="J142" s="61"/>
      <c r="K142" s="62" t="str">
        <f>'[1]TKB-2'!K143</f>
        <v/>
      </c>
      <c r="L142" s="61"/>
      <c r="M142" s="62" t="str">
        <f>'[1]TKB-2'!M143</f>
        <v/>
      </c>
      <c r="N142" s="61"/>
      <c r="O142" s="62" t="str">
        <f>'[1]TKB-2'!O143</f>
        <v/>
      </c>
      <c r="P142" s="61"/>
      <c r="Q142" s="62" t="str">
        <f>'[1]TKB-2'!Q143</f>
        <v/>
      </c>
      <c r="R142" s="61"/>
      <c r="S142" s="62" t="str">
        <f>'[1]TKB-2'!S143</f>
        <v/>
      </c>
      <c r="T142" s="61"/>
      <c r="U142" s="62" t="str">
        <f>'[1]TKB-2'!U143</f>
        <v/>
      </c>
      <c r="V142" s="61"/>
      <c r="W142" s="62" t="str">
        <f>'[1]TKB-2'!W143</f>
        <v>V.Hải</v>
      </c>
      <c r="X142" s="61"/>
      <c r="Y142" s="62" t="str">
        <f>'[1]TKB-2'!Y143</f>
        <v>L.Trường</v>
      </c>
      <c r="Z142" s="61"/>
      <c r="AA142" s="62" t="str">
        <f>'[1]TKB-2'!AA143</f>
        <v>C.Tín</v>
      </c>
      <c r="AB142" s="61"/>
      <c r="AC142" s="62" t="str">
        <f>'[1]TKB-2'!AC143</f>
        <v>M.Sang</v>
      </c>
      <c r="AD142" s="61"/>
      <c r="AE142" s="62" t="str">
        <f>'[1]TKB-2'!AE143</f>
        <v/>
      </c>
      <c r="AF142" s="61"/>
      <c r="AG142" s="62" t="str">
        <f>'[1]TKB-2'!AG143</f>
        <v/>
      </c>
      <c r="AH142" s="61"/>
      <c r="AI142" s="62" t="str">
        <f>'[1]TKB-2'!AI143</f>
        <v/>
      </c>
      <c r="AJ142" s="61"/>
      <c r="AK142" s="62" t="str">
        <f>'[1]TKB-2'!AK143</f>
        <v/>
      </c>
      <c r="AL142" s="61"/>
      <c r="AM142" s="62" t="str">
        <f>'[1]TKB-2'!AM143</f>
        <v/>
      </c>
      <c r="AN142" s="61"/>
      <c r="AO142" s="62" t="str">
        <f>'[1]TKB-2'!AO143</f>
        <v/>
      </c>
      <c r="AP142" s="61"/>
      <c r="AQ142" s="62" t="str">
        <f>'[1]TKB-2'!AQ143</f>
        <v/>
      </c>
      <c r="AR142" s="61"/>
      <c r="AS142" s="62" t="str">
        <f>'[1]TKB-2'!AS143</f>
        <v/>
      </c>
      <c r="AT142" s="61"/>
      <c r="AU142" s="62" t="str">
        <f>'[1]TKB-2'!AU143</f>
        <v>Th.Huy</v>
      </c>
      <c r="AV142" s="61"/>
      <c r="AW142" s="62" t="str">
        <f>'[1]TKB-2'!AW143</f>
        <v/>
      </c>
      <c r="AX142" s="61"/>
      <c r="AY142" s="62" t="str">
        <f>'[1]TKB-2'!AY143</f>
        <v/>
      </c>
      <c r="AZ142" s="61"/>
      <c r="BA142" s="62" t="str">
        <f>'[1]TKB-2'!BA143</f>
        <v/>
      </c>
      <c r="BB142" s="61"/>
      <c r="BC142" s="62" t="str">
        <f>'[1]TKB-2'!BC143</f>
        <v/>
      </c>
      <c r="BD142" s="61"/>
      <c r="BE142" s="62" t="str">
        <f>'[1]TKB-2'!BE143</f>
        <v/>
      </c>
      <c r="BF142" s="61"/>
      <c r="BG142" s="62" t="str">
        <f>'[1]TKB-2'!BG143</f>
        <v/>
      </c>
      <c r="BH142" s="61"/>
      <c r="BI142" s="62" t="str">
        <f>'[1]TKB-2'!BI143</f>
        <v/>
      </c>
      <c r="BJ142" s="61"/>
      <c r="BK142" s="62" t="str">
        <f>'[1]TKB-2'!BK143</f>
        <v/>
      </c>
      <c r="BL142" s="61"/>
      <c r="BM142" s="62" t="str">
        <f>'[1]TKB-2'!BM143</f>
        <v/>
      </c>
      <c r="BN142" s="61"/>
      <c r="BO142" s="62" t="str">
        <f>'[1]TKB-2'!BO143</f>
        <v>Th.Diễm</v>
      </c>
      <c r="BP142" s="61"/>
      <c r="BQ142" s="62" t="str">
        <f>'[1]TKB-2'!BQ143</f>
        <v/>
      </c>
      <c r="BR142" s="61"/>
      <c r="BS142" s="62" t="str">
        <f>'[1]TKB-2'!BS143</f>
        <v/>
      </c>
      <c r="BT142" s="61"/>
      <c r="BU142" s="62" t="str">
        <f>'[1]TKB-2'!BU143</f>
        <v/>
      </c>
      <c r="BV142" s="61"/>
      <c r="BW142" s="62" t="str">
        <f>'[1]TKB-2'!BW143</f>
        <v/>
      </c>
      <c r="BX142" s="61"/>
      <c r="BY142" s="62" t="str">
        <f>'[1]TKB-2'!BY143</f>
        <v/>
      </c>
      <c r="BZ142" s="61"/>
      <c r="CA142" s="62" t="str">
        <f>'[1]TKB-2'!CA143</f>
        <v/>
      </c>
      <c r="CB142" s="61"/>
      <c r="CC142" s="62" t="str">
        <f>'[1]TKB-2'!CC143</f>
        <v/>
      </c>
      <c r="CD142" s="61"/>
      <c r="CE142" s="62" t="str">
        <f>'[1]TKB-2'!CE143</f>
        <v>H.Toàn</v>
      </c>
      <c r="CF142" s="61"/>
      <c r="CG142" s="62" t="str">
        <f>'[1]TKB-2'!CG143</f>
        <v/>
      </c>
      <c r="CH142" s="61"/>
      <c r="CI142" s="62" t="str">
        <f>'[1]TKB-2'!CI143</f>
        <v/>
      </c>
      <c r="CJ142" s="61"/>
      <c r="CK142" s="62" t="str">
        <f>'[1]TKB-2'!CK143</f>
        <v/>
      </c>
      <c r="CL142" s="61"/>
      <c r="CM142" s="62" t="str">
        <f>'[1]TKB-2'!CM143</f>
        <v/>
      </c>
      <c r="CN142" s="61"/>
      <c r="CO142" s="62" t="str">
        <f>'[1]TKB-2'!CO143</f>
        <v/>
      </c>
      <c r="CP142" s="61"/>
      <c r="CQ142" s="62" t="str">
        <f>'[1]TKB-2'!CQ143</f>
        <v/>
      </c>
      <c r="CR142" s="61"/>
      <c r="CS142" s="62" t="str">
        <f>'[1]TKB-2'!CS143</f>
        <v/>
      </c>
      <c r="CT142" s="61"/>
      <c r="CU142" s="62" t="str">
        <f>'[1]TKB-2'!CU143</f>
        <v/>
      </c>
      <c r="CV142" s="61"/>
      <c r="CW142" s="62" t="str">
        <f>'[1]TKB-2'!CW143</f>
        <v/>
      </c>
      <c r="CX142" s="61"/>
      <c r="CY142" s="62" t="str">
        <f>'[1]TKB-2'!CY143</f>
        <v/>
      </c>
      <c r="CZ142" s="61"/>
      <c r="DA142" s="62" t="str">
        <f>'[1]TKB-2'!DA143</f>
        <v/>
      </c>
      <c r="DB142" s="61"/>
      <c r="DC142" s="62" t="str">
        <f>'[1]TKB-2'!DC143</f>
        <v/>
      </c>
      <c r="DD142" s="61"/>
      <c r="DE142" s="62" t="str">
        <f>'[1]TKB-2'!DE143</f>
        <v/>
      </c>
      <c r="DF142" s="61"/>
      <c r="DG142" s="62" t="str">
        <f>'[1]TKB-2'!DG143</f>
        <v/>
      </c>
      <c r="DH142" s="61"/>
      <c r="DI142" s="62" t="str">
        <f>'[1]TKB-2'!DI143</f>
        <v/>
      </c>
      <c r="DJ142" s="61"/>
      <c r="DK142" s="62" t="str">
        <f>'[1]TKB-2'!DK143</f>
        <v/>
      </c>
      <c r="DL142" s="61"/>
      <c r="DM142" s="62" t="str">
        <f>'[1]TKB-2'!DM143</f>
        <v/>
      </c>
      <c r="DN142" s="61"/>
      <c r="DO142" s="62" t="str">
        <f>'[1]TKB-2'!DO143</f>
        <v/>
      </c>
      <c r="DP142" s="61"/>
      <c r="DQ142" s="62" t="str">
        <f>'[1]TKB-2'!DQ143</f>
        <v/>
      </c>
      <c r="DR142" s="61"/>
      <c r="DS142" s="62" t="str">
        <f>'[1]TKB-2'!DS143</f>
        <v/>
      </c>
      <c r="DT142" s="61"/>
      <c r="DU142" s="62" t="str">
        <f>'[1]TKB-2'!DU143</f>
        <v>K.Hường (TG)</v>
      </c>
      <c r="DV142" s="61"/>
      <c r="DW142" s="62" t="str">
        <f>'[1]TKB-2'!DW143</f>
        <v/>
      </c>
      <c r="DX142" s="61"/>
      <c r="DY142" s="62" t="str">
        <f>'[1]TKB-2'!DY143</f>
        <v>K.Hường (TG).</v>
      </c>
      <c r="DZ142" s="61"/>
      <c r="EA142" s="62" t="str">
        <f>'[1]TKB-2'!EA143</f>
        <v/>
      </c>
      <c r="EB142" s="61"/>
      <c r="EC142" s="62" t="str">
        <f>'[1]TKB-2'!EC143</f>
        <v/>
      </c>
      <c r="ED142" s="61"/>
      <c r="EE142" s="62" t="str">
        <f>'[1]TKB-2'!EE143</f>
        <v/>
      </c>
      <c r="EF142" s="61"/>
      <c r="EG142" s="62" t="str">
        <f>'[1]TKB-2'!EG143</f>
        <v/>
      </c>
      <c r="EH142" s="61"/>
      <c r="EI142" s="62" t="str">
        <f>'[1]TKB-2'!EI143</f>
        <v/>
      </c>
      <c r="EJ142" s="61"/>
      <c r="EK142" s="62" t="str">
        <f>'[1]TKB-2'!EK143</f>
        <v/>
      </c>
      <c r="EL142" s="61"/>
      <c r="EM142" s="62" t="str">
        <f>'[1]TKB-2'!EM143</f>
        <v/>
      </c>
      <c r="EN142" s="61"/>
      <c r="EO142" s="62" t="str">
        <f>'[1]TKB-2'!EO143</f>
        <v/>
      </c>
      <c r="EP142" s="61"/>
      <c r="EQ142" s="62" t="str">
        <f>'[1]TKB-2'!EQ143</f>
        <v/>
      </c>
      <c r="ER142" s="61"/>
      <c r="ES142" s="62" t="str">
        <f>'[1]TKB-2'!ES143</f>
        <v/>
      </c>
      <c r="ET142" s="61"/>
      <c r="EU142" s="62" t="str">
        <f>'[1]TKB-2'!EU143</f>
        <v/>
      </c>
      <c r="EV142" s="61"/>
      <c r="EW142" s="62" t="str">
        <f>'[1]TKB-2'!EW143</f>
        <v/>
      </c>
      <c r="EX142" s="61"/>
      <c r="EY142" s="62" t="str">
        <f>'[1]TKB-2'!EY143</f>
        <v/>
      </c>
      <c r="EZ142" s="61"/>
      <c r="FA142" s="62" t="str">
        <f>'[1]TKB-2'!FA143</f>
        <v/>
      </c>
      <c r="FB142" s="61"/>
      <c r="FC142" s="62" t="str">
        <f>'[1]TKB-2'!FC143</f>
        <v>Th.Hồng</v>
      </c>
      <c r="FD142" s="61"/>
      <c r="FE142" s="62" t="str">
        <f>'[1]TKB-2'!FE143</f>
        <v/>
      </c>
      <c r="FF142" s="61"/>
      <c r="FG142" s="62" t="str">
        <f>'[1]TKB-2'!FG143</f>
        <v/>
      </c>
      <c r="FH142" s="61"/>
      <c r="FI142" s="62" t="str">
        <f>'[1]TKB-2'!FI143</f>
        <v/>
      </c>
      <c r="FJ142" s="61"/>
      <c r="FK142" s="62" t="str">
        <f>'[1]TKB-2'!FK143</f>
        <v/>
      </c>
      <c r="FL142" s="61"/>
      <c r="FM142" s="62" t="str">
        <f>'[1]TKB-2'!FM143</f>
        <v/>
      </c>
      <c r="FN142" s="61"/>
      <c r="FO142" s="62" t="str">
        <f>'[1]TKB-2'!FO143</f>
        <v/>
      </c>
      <c r="FP142" s="61"/>
      <c r="FQ142" s="62" t="str">
        <f>'[1]TKB-2'!FQ143</f>
        <v/>
      </c>
      <c r="FR142" s="61"/>
      <c r="FS142" s="62" t="str">
        <f>'[1]TKB-2'!FS143</f>
        <v/>
      </c>
      <c r="FT142" s="61"/>
      <c r="FU142" s="62" t="str">
        <f>'[1]TKB-2'!FU143</f>
        <v>X.Hội</v>
      </c>
      <c r="FV142" s="61"/>
      <c r="FW142" s="62" t="str">
        <f>'[1]TKB-2'!FW143</f>
        <v/>
      </c>
      <c r="FX142" s="61"/>
      <c r="FY142" s="62" t="str">
        <f>'[1]TKB-2'!FY143</f>
        <v/>
      </c>
      <c r="FZ142" s="61"/>
      <c r="GA142" s="62" t="str">
        <f>'[1]TKB-2'!GA143</f>
        <v/>
      </c>
      <c r="GB142" s="61"/>
      <c r="GC142" s="62" t="str">
        <f>'[1]TKB-2'!GC143</f>
        <v/>
      </c>
      <c r="GD142" s="61"/>
      <c r="GE142" s="62" t="str">
        <f>'[1]TKB-2'!GE143</f>
        <v/>
      </c>
      <c r="GF142" s="61"/>
      <c r="GG142" s="62" t="str">
        <f>'[1]TKB-2'!GG143</f>
        <v/>
      </c>
      <c r="GH142" s="61"/>
      <c r="GI142" s="62" t="str">
        <f>'[1]TKB-2'!GI143</f>
        <v/>
      </c>
      <c r="GJ142" s="61"/>
      <c r="GK142" s="62" t="str">
        <f>'[1]TKB-2'!GK143</f>
        <v/>
      </c>
      <c r="GL142" s="61"/>
      <c r="GM142" s="62" t="str">
        <f>'[1]TKB-2'!GM143</f>
        <v/>
      </c>
      <c r="GN142" s="61"/>
      <c r="GO142" s="62" t="str">
        <f>'[1]TKB-2'!GO143</f>
        <v/>
      </c>
      <c r="GP142" s="61"/>
      <c r="GQ142" s="62" t="str">
        <f>'[1]TKB-2'!GQ143</f>
        <v/>
      </c>
      <c r="GR142" s="61"/>
      <c r="GS142" s="62" t="str">
        <f>'[1]TKB-2'!GS143</f>
        <v/>
      </c>
      <c r="GT142" s="61"/>
      <c r="GU142" s="62" t="str">
        <f>'[1]TKB-2'!GU143</f>
        <v/>
      </c>
      <c r="GV142" s="61"/>
      <c r="GW142" s="62" t="str">
        <f>'[1]TKB-2'!GW143</f>
        <v/>
      </c>
      <c r="GX142" s="61"/>
      <c r="GY142" s="62" t="str">
        <f>'[1]TKB-2'!GY143</f>
        <v/>
      </c>
      <c r="GZ142" s="61"/>
      <c r="HA142" s="62" t="str">
        <f>'[1]TKB-2'!HA143</f>
        <v/>
      </c>
      <c r="HB142" s="61"/>
      <c r="HC142" s="62" t="str">
        <f>'[1]TKB-2'!HC143</f>
        <v/>
      </c>
      <c r="HD142" s="61"/>
      <c r="HE142" s="62" t="str">
        <f>'[1]TKB-2'!HE143</f>
        <v/>
      </c>
      <c r="HF142" s="61"/>
      <c r="HG142" s="62" t="str">
        <f>'[1]TKB-2'!HG143</f>
        <v/>
      </c>
      <c r="HH142" s="61"/>
      <c r="HI142" s="62" t="str">
        <f>'[1]TKB-2'!HI143</f>
        <v/>
      </c>
      <c r="HJ142" s="61"/>
      <c r="HK142" s="62" t="str">
        <f>'[1]TKB-2'!HK143</f>
        <v/>
      </c>
      <c r="HL142" s="61"/>
      <c r="HM142" s="62" t="str">
        <f>'[1]TKB-2'!HM143</f>
        <v/>
      </c>
      <c r="HN142" s="61"/>
      <c r="HO142" s="62" t="str">
        <f>'[1]TKB-2'!HO143</f>
        <v/>
      </c>
      <c r="HP142" s="61"/>
      <c r="HQ142" s="62" t="str">
        <f>'[1]TKB-2'!HQ143</f>
        <v/>
      </c>
      <c r="HR142" s="61"/>
      <c r="HS142" s="62" t="str">
        <f>'[1]TKB-2'!HS143</f>
        <v/>
      </c>
      <c r="HT142" s="61"/>
      <c r="HU142" s="62" t="str">
        <f>'[1]TKB-2'!HU143</f>
        <v/>
      </c>
      <c r="HV142" s="61"/>
      <c r="HW142" s="62" t="str">
        <f>'[1]TKB-2'!HW143</f>
        <v/>
      </c>
      <c r="HX142" s="61"/>
      <c r="HY142" s="62" t="str">
        <f>'[1]TKB-2'!HY143</f>
        <v/>
      </c>
      <c r="HZ142" s="61"/>
      <c r="IA142" s="62" t="str">
        <f>'[1]TKB-2'!IA143</f>
        <v/>
      </c>
      <c r="IB142" s="61"/>
      <c r="IC142" s="62" t="str">
        <f>'[1]TKB-2'!IC143</f>
        <v/>
      </c>
      <c r="ID142" s="61"/>
      <c r="IE142" s="62" t="str">
        <f>'[1]TKB-2'!IE143</f>
        <v/>
      </c>
      <c r="IF142" s="61"/>
      <c r="IG142" s="62" t="str">
        <f>'[1]TKB-2'!IG143</f>
        <v/>
      </c>
      <c r="IH142" s="61"/>
      <c r="II142" s="62" t="str">
        <f>'[1]TKB-2'!II143</f>
        <v/>
      </c>
    </row>
    <row r="143" spans="1:243" ht="15.75" customHeight="1" x14ac:dyDescent="0.2">
      <c r="A143" s="296"/>
      <c r="B143" s="299"/>
      <c r="C143" s="302"/>
      <c r="D143" s="50">
        <v>0</v>
      </c>
      <c r="E143" s="294" t="s">
        <v>16</v>
      </c>
      <c r="F143" s="55">
        <f>'[1]TKB-2'!F144</f>
        <v>0</v>
      </c>
      <c r="G143" s="56"/>
      <c r="H143" s="55">
        <f>'[1]TKB-2'!H144</f>
        <v>0</v>
      </c>
      <c r="I143" s="56"/>
      <c r="J143" s="55">
        <f>'[1]TKB-2'!J144</f>
        <v>0</v>
      </c>
      <c r="K143" s="56"/>
      <c r="L143" s="55">
        <f>'[1]TKB-2'!L144</f>
        <v>0</v>
      </c>
      <c r="M143" s="56"/>
      <c r="N143" s="55" t="str">
        <f>'[1]TKB-2'!N144</f>
        <v>A2-203</v>
      </c>
      <c r="O143" s="56"/>
      <c r="P143" s="55" t="str">
        <f>'[1]TKB-2'!P144</f>
        <v>A4-303</v>
      </c>
      <c r="Q143" s="56"/>
      <c r="R143" s="55" t="str">
        <f>'[1]TKB-2'!R144</f>
        <v>A2-303</v>
      </c>
      <c r="S143" s="56"/>
      <c r="T143" s="55" t="str">
        <f>'[1]TKB-2'!T144</f>
        <v>A2-304</v>
      </c>
      <c r="U143" s="56"/>
      <c r="V143" s="55">
        <f>'[1]TKB-2'!V144</f>
        <v>0</v>
      </c>
      <c r="W143" s="56"/>
      <c r="X143" s="55">
        <f>'[1]TKB-2'!X144</f>
        <v>0</v>
      </c>
      <c r="Y143" s="56"/>
      <c r="Z143" s="55">
        <f>'[1]TKB-2'!Z144</f>
        <v>0</v>
      </c>
      <c r="AA143" s="56"/>
      <c r="AB143" s="55">
        <f>'[1]TKB-2'!AB144</f>
        <v>0</v>
      </c>
      <c r="AC143" s="56"/>
      <c r="AD143" s="55" t="str">
        <f>'[1]TKB-2'!AD144</f>
        <v>A.SAN1</v>
      </c>
      <c r="AE143" s="56"/>
      <c r="AF143" s="55" t="str">
        <f>'[1]TKB-2'!AF144</f>
        <v>B2-102</v>
      </c>
      <c r="AG143" s="56"/>
      <c r="AH143" s="55" t="str">
        <f>'[1]TKB-2'!AH144</f>
        <v>B2-103</v>
      </c>
      <c r="AI143" s="56"/>
      <c r="AJ143" s="55">
        <f>'[1]TKB-2'!AJ144</f>
        <v>0</v>
      </c>
      <c r="AK143" s="56"/>
      <c r="AL143" s="55">
        <f>'[1]TKB-2'!AL144</f>
        <v>0</v>
      </c>
      <c r="AM143" s="56"/>
      <c r="AN143" s="55">
        <f>'[1]TKB-2'!AN144</f>
        <v>0</v>
      </c>
      <c r="AO143" s="56"/>
      <c r="AP143" s="55">
        <f>'[1]TKB-2'!AP144</f>
        <v>0</v>
      </c>
      <c r="AQ143" s="56"/>
      <c r="AR143" s="55">
        <f>'[1]TKB-2'!AR144</f>
        <v>0</v>
      </c>
      <c r="AS143" s="56"/>
      <c r="AT143" s="55">
        <f>'[1]TKB-2'!AT144</f>
        <v>0</v>
      </c>
      <c r="AU143" s="56"/>
      <c r="AV143" s="55" t="str">
        <f>'[1]TKB-2'!AV144</f>
        <v>B.SAN1</v>
      </c>
      <c r="AW143" s="56"/>
      <c r="AX143" s="55" t="str">
        <f>'[1]TKB-2'!AX144</f>
        <v>B2-501</v>
      </c>
      <c r="AY143" s="56"/>
      <c r="AZ143" s="55">
        <f>'[1]TKB-2'!AZ144</f>
        <v>0</v>
      </c>
      <c r="BA143" s="56"/>
      <c r="BB143" s="55" t="str">
        <f>'[1]TKB-2'!BB144</f>
        <v>A2-305</v>
      </c>
      <c r="BC143" s="56"/>
      <c r="BD143" s="55">
        <f>'[1]TKB-2'!BD144</f>
        <v>0</v>
      </c>
      <c r="BE143" s="56"/>
      <c r="BF143" s="55" t="str">
        <f>'[1]TKB-2'!BF144</f>
        <v>A.SAN1</v>
      </c>
      <c r="BG143" s="56"/>
      <c r="BH143" s="55">
        <f>'[1]TKB-2'!BH144</f>
        <v>0</v>
      </c>
      <c r="BI143" s="56"/>
      <c r="BJ143" s="55">
        <f>'[1]TKB-2'!BJ144</f>
        <v>0</v>
      </c>
      <c r="BK143" s="56"/>
      <c r="BL143" s="55" t="str">
        <f>'[1]TKB-2'!BL144</f>
        <v>A4-203</v>
      </c>
      <c r="BM143" s="56"/>
      <c r="BN143" s="55">
        <f>'[1]TKB-2'!BN144</f>
        <v>0</v>
      </c>
      <c r="BO143" s="56"/>
      <c r="BP143" s="55" t="str">
        <f>'[1]TKB-2'!BP144</f>
        <v>A.SAN2</v>
      </c>
      <c r="BQ143" s="56"/>
      <c r="BR143" s="55">
        <f>'[1]TKB-2'!BR144</f>
        <v>0</v>
      </c>
      <c r="BS143" s="56"/>
      <c r="BT143" s="55">
        <f>'[1]TKB-2'!BT144</f>
        <v>0</v>
      </c>
      <c r="BU143" s="56"/>
      <c r="BV143" s="55">
        <f>'[1]TKB-2'!BV144</f>
        <v>0</v>
      </c>
      <c r="BW143" s="56"/>
      <c r="BX143" s="55">
        <f>'[1]TKB-2'!BX144</f>
        <v>0</v>
      </c>
      <c r="BY143" s="56"/>
      <c r="BZ143" s="55">
        <f>'[1]TKB-2'!BZ144</f>
        <v>0</v>
      </c>
      <c r="CA143" s="56"/>
      <c r="CB143" s="55">
        <f>'[1]TKB-2'!CB144</f>
        <v>0</v>
      </c>
      <c r="CC143" s="56"/>
      <c r="CD143" s="55">
        <f>'[1]TKB-2'!CD144</f>
        <v>0</v>
      </c>
      <c r="CE143" s="56"/>
      <c r="CF143" s="55">
        <f>'[1]TKB-2'!CF144</f>
        <v>0</v>
      </c>
      <c r="CG143" s="56"/>
      <c r="CH143" s="55">
        <f>'[1]TKB-2'!CH144</f>
        <v>0</v>
      </c>
      <c r="CI143" s="56"/>
      <c r="CJ143" s="55">
        <f>'[1]TKB-2'!CJ144</f>
        <v>0</v>
      </c>
      <c r="CK143" s="56"/>
      <c r="CL143" s="55">
        <f>'[1]TKB-2'!CL144</f>
        <v>0</v>
      </c>
      <c r="CM143" s="56"/>
      <c r="CN143" s="55">
        <f>'[1]TKB-2'!CN144</f>
        <v>0</v>
      </c>
      <c r="CO143" s="56"/>
      <c r="CP143" s="55">
        <f>'[1]TKB-2'!CP144</f>
        <v>0</v>
      </c>
      <c r="CQ143" s="56"/>
      <c r="CR143" s="55">
        <f>'[1]TKB-2'!CR144</f>
        <v>0</v>
      </c>
      <c r="CS143" s="56"/>
      <c r="CT143" s="55">
        <f>'[1]TKB-2'!CT144</f>
        <v>0</v>
      </c>
      <c r="CU143" s="56"/>
      <c r="CV143" s="55">
        <f>'[1]TKB-2'!CV144</f>
        <v>0</v>
      </c>
      <c r="CW143" s="56"/>
      <c r="CX143" s="55">
        <f>'[1]TKB-2'!CX144</f>
        <v>0</v>
      </c>
      <c r="CY143" s="56"/>
      <c r="CZ143" s="55">
        <f>'[1]TKB-2'!CZ144</f>
        <v>0</v>
      </c>
      <c r="DA143" s="56"/>
      <c r="DB143" s="55">
        <f>'[1]TKB-2'!DB144</f>
        <v>0</v>
      </c>
      <c r="DC143" s="56"/>
      <c r="DD143" s="55">
        <f>'[1]TKB-2'!DD144</f>
        <v>0</v>
      </c>
      <c r="DE143" s="56"/>
      <c r="DF143" s="55">
        <f>'[1]TKB-2'!DF144</f>
        <v>0</v>
      </c>
      <c r="DG143" s="56"/>
      <c r="DH143" s="55">
        <f>'[1]TKB-2'!DH144</f>
        <v>0</v>
      </c>
      <c r="DI143" s="56"/>
      <c r="DJ143" s="55">
        <f>'[1]TKB-2'!DJ144</f>
        <v>0</v>
      </c>
      <c r="DK143" s="56"/>
      <c r="DL143" s="55">
        <f>'[1]TKB-2'!DL144</f>
        <v>0</v>
      </c>
      <c r="DM143" s="56"/>
      <c r="DN143" s="55">
        <f>'[1]TKB-2'!DN144</f>
        <v>0</v>
      </c>
      <c r="DO143" s="56"/>
      <c r="DP143" s="55" t="str">
        <f>'[1]TKB-2'!DP144</f>
        <v>B2-403</v>
      </c>
      <c r="DQ143" s="56"/>
      <c r="DR143" s="55">
        <f>'[1]TKB-2'!DR144</f>
        <v>0</v>
      </c>
      <c r="DS143" s="56"/>
      <c r="DT143" s="55" t="str">
        <f>'[1]TKB-2'!DT144</f>
        <v>A4-301</v>
      </c>
      <c r="DU143" s="56"/>
      <c r="DV143" s="55">
        <f>'[1]TKB-2'!DV144</f>
        <v>0</v>
      </c>
      <c r="DW143" s="56"/>
      <c r="DX143" s="55" t="str">
        <f>'[1]TKB-2'!DX144</f>
        <v>A4-301</v>
      </c>
      <c r="DY143" s="56"/>
      <c r="DZ143" s="55">
        <f>'[1]TKB-2'!DZ144</f>
        <v>0</v>
      </c>
      <c r="EA143" s="56"/>
      <c r="EB143" s="55">
        <f>'[1]TKB-2'!EB144</f>
        <v>0</v>
      </c>
      <c r="EC143" s="56"/>
      <c r="ED143" s="55">
        <f>'[1]TKB-2'!ED144</f>
        <v>0</v>
      </c>
      <c r="EE143" s="56"/>
      <c r="EF143" s="55">
        <f>'[1]TKB-2'!EF144</f>
        <v>0</v>
      </c>
      <c r="EG143" s="56"/>
      <c r="EH143" s="55">
        <f>'[1]TKB-2'!EH144</f>
        <v>0</v>
      </c>
      <c r="EI143" s="56"/>
      <c r="EJ143" s="55">
        <f>'[1]TKB-2'!EJ144</f>
        <v>0</v>
      </c>
      <c r="EK143" s="56"/>
      <c r="EL143" s="55">
        <f>'[1]TKB-2'!EL144</f>
        <v>0</v>
      </c>
      <c r="EM143" s="56"/>
      <c r="EN143" s="55">
        <f>'[1]TKB-2'!EN144</f>
        <v>0</v>
      </c>
      <c r="EO143" s="56"/>
      <c r="EP143" s="55">
        <f>'[1]TKB-2'!EP144</f>
        <v>0</v>
      </c>
      <c r="EQ143" s="56"/>
      <c r="ER143" s="55">
        <f>'[1]TKB-2'!ER144</f>
        <v>0</v>
      </c>
      <c r="ES143" s="56"/>
      <c r="ET143" s="55">
        <f>'[1]TKB-2'!ET144</f>
        <v>0</v>
      </c>
      <c r="EU143" s="56"/>
      <c r="EV143" s="55">
        <f>'[1]TKB-2'!EV144</f>
        <v>0</v>
      </c>
      <c r="EW143" s="56"/>
      <c r="EX143" s="55">
        <f>'[1]TKB-2'!EX144</f>
        <v>0</v>
      </c>
      <c r="EY143" s="56"/>
      <c r="EZ143" s="55">
        <f>'[1]TKB-2'!EZ144</f>
        <v>0</v>
      </c>
      <c r="FA143" s="56"/>
      <c r="FB143" s="55">
        <f>'[1]TKB-2'!FB144</f>
        <v>0</v>
      </c>
      <c r="FC143" s="56"/>
      <c r="FD143" s="55">
        <f>'[1]TKB-2'!FD144</f>
        <v>0</v>
      </c>
      <c r="FE143" s="56"/>
      <c r="FF143" s="55">
        <f>'[1]TKB-2'!FF144</f>
        <v>0</v>
      </c>
      <c r="FG143" s="56"/>
      <c r="FH143" s="55">
        <f>'[1]TKB-2'!FH144</f>
        <v>0</v>
      </c>
      <c r="FI143" s="56"/>
      <c r="FJ143" s="55">
        <f>'[1]TKB-2'!FJ144</f>
        <v>0</v>
      </c>
      <c r="FK143" s="56"/>
      <c r="FL143" s="55">
        <f>'[1]TKB-2'!FL144</f>
        <v>0</v>
      </c>
      <c r="FM143" s="56"/>
      <c r="FN143" s="55">
        <f>'[1]TKB-2'!FN144</f>
        <v>0</v>
      </c>
      <c r="FO143" s="56"/>
      <c r="FP143" s="55">
        <f>'[1]TKB-2'!FP144</f>
        <v>0</v>
      </c>
      <c r="FQ143" s="56"/>
      <c r="FR143" s="55">
        <f>'[1]TKB-2'!FR144</f>
        <v>0</v>
      </c>
      <c r="FS143" s="56"/>
      <c r="FT143" s="55">
        <f>'[1]TKB-2'!FT144</f>
        <v>0</v>
      </c>
      <c r="FU143" s="56"/>
      <c r="FV143" s="55">
        <f>'[1]TKB-2'!FV144</f>
        <v>0</v>
      </c>
      <c r="FW143" s="56"/>
      <c r="FX143" s="55">
        <f>'[1]TKB-2'!FX144</f>
        <v>0</v>
      </c>
      <c r="FY143" s="56"/>
      <c r="FZ143" s="55">
        <f>'[1]TKB-2'!FZ144</f>
        <v>0</v>
      </c>
      <c r="GA143" s="56"/>
      <c r="GB143" s="55">
        <f>'[1]TKB-2'!GB144</f>
        <v>0</v>
      </c>
      <c r="GC143" s="56"/>
      <c r="GD143" s="55">
        <f>'[1]TKB-2'!GD144</f>
        <v>0</v>
      </c>
      <c r="GE143" s="56"/>
      <c r="GF143" s="55">
        <f>'[1]TKB-2'!GF144</f>
        <v>0</v>
      </c>
      <c r="GG143" s="56"/>
      <c r="GH143" s="55">
        <f>'[1]TKB-2'!GH144</f>
        <v>0</v>
      </c>
      <c r="GI143" s="56"/>
      <c r="GJ143" s="55">
        <f>'[1]TKB-2'!GJ144</f>
        <v>0</v>
      </c>
      <c r="GK143" s="56"/>
      <c r="GL143" s="55">
        <f>'[1]TKB-2'!GL144</f>
        <v>0</v>
      </c>
      <c r="GM143" s="56"/>
      <c r="GN143" s="55">
        <f>'[1]TKB-2'!GN144</f>
        <v>0</v>
      </c>
      <c r="GO143" s="56"/>
      <c r="GP143" s="55">
        <f>'[1]TKB-2'!GP144</f>
        <v>0</v>
      </c>
      <c r="GQ143" s="56"/>
      <c r="GR143" s="55">
        <f>'[1]TKB-2'!GR144</f>
        <v>0</v>
      </c>
      <c r="GS143" s="56"/>
      <c r="GT143" s="55">
        <f>'[1]TKB-2'!GT144</f>
        <v>0</v>
      </c>
      <c r="GU143" s="56"/>
      <c r="GV143" s="55">
        <f>'[1]TKB-2'!GV144</f>
        <v>0</v>
      </c>
      <c r="GW143" s="56"/>
      <c r="GX143" s="55">
        <f>'[1]TKB-2'!GX144</f>
        <v>0</v>
      </c>
      <c r="GY143" s="56"/>
      <c r="GZ143" s="55">
        <f>'[1]TKB-2'!GZ144</f>
        <v>0</v>
      </c>
      <c r="HA143" s="56"/>
      <c r="HB143" s="55">
        <f>'[1]TKB-2'!HB144</f>
        <v>0</v>
      </c>
      <c r="HC143" s="56"/>
      <c r="HD143" s="55">
        <f>'[1]TKB-2'!HD144</f>
        <v>0</v>
      </c>
      <c r="HE143" s="56"/>
      <c r="HF143" s="55">
        <f>'[1]TKB-2'!HF144</f>
        <v>0</v>
      </c>
      <c r="HG143" s="56"/>
      <c r="HH143" s="55">
        <f>'[1]TKB-2'!HH144</f>
        <v>0</v>
      </c>
      <c r="HI143" s="56"/>
      <c r="HJ143" s="55">
        <f>'[1]TKB-2'!HJ144</f>
        <v>0</v>
      </c>
      <c r="HK143" s="56"/>
      <c r="HL143" s="55">
        <f>'[1]TKB-2'!HL144</f>
        <v>0</v>
      </c>
      <c r="HM143" s="56"/>
      <c r="HN143" s="55">
        <f>'[1]TKB-2'!HN144</f>
        <v>0</v>
      </c>
      <c r="HO143" s="56"/>
      <c r="HP143" s="55">
        <f>'[1]TKB-2'!HP144</f>
        <v>0</v>
      </c>
      <c r="HQ143" s="56"/>
      <c r="HR143" s="55">
        <f>'[1]TKB-2'!HR144</f>
        <v>0</v>
      </c>
      <c r="HS143" s="56"/>
      <c r="HT143" s="55">
        <f>'[1]TKB-2'!HT144</f>
        <v>0</v>
      </c>
      <c r="HU143" s="56"/>
      <c r="HV143" s="55">
        <f>'[1]TKB-2'!HV144</f>
        <v>0</v>
      </c>
      <c r="HW143" s="56"/>
      <c r="HX143" s="55">
        <f>'[1]TKB-2'!HX144</f>
        <v>0</v>
      </c>
      <c r="HY143" s="56"/>
      <c r="HZ143" s="55">
        <f>'[1]TKB-2'!HZ144</f>
        <v>0</v>
      </c>
      <c r="IA143" s="56"/>
      <c r="IB143" s="55">
        <f>'[1]TKB-2'!IB144</f>
        <v>0</v>
      </c>
      <c r="IC143" s="56"/>
      <c r="ID143" s="55">
        <f>'[1]TKB-2'!ID144</f>
        <v>0</v>
      </c>
      <c r="IE143" s="56"/>
      <c r="IF143" s="55">
        <f>'[1]TKB-2'!IF144</f>
        <v>0</v>
      </c>
      <c r="IG143" s="56"/>
      <c r="IH143" s="55">
        <f>'[1]TKB-2'!IH144</f>
        <v>0</v>
      </c>
      <c r="II143" s="56"/>
    </row>
    <row r="144" spans="1:243" ht="15.75" customHeight="1" x14ac:dyDescent="0.2">
      <c r="A144" s="296"/>
      <c r="B144" s="299"/>
      <c r="C144" s="302"/>
      <c r="D144" s="42" t="s">
        <v>17</v>
      </c>
      <c r="E144" s="293"/>
      <c r="F144" s="63"/>
      <c r="G144" s="64" t="str">
        <f>'[1]TKB-2'!G145</f>
        <v/>
      </c>
      <c r="H144" s="63"/>
      <c r="I144" s="64" t="str">
        <f>'[1]TKB-2'!I145</f>
        <v/>
      </c>
      <c r="J144" s="63"/>
      <c r="K144" s="64" t="str">
        <f>'[1]TKB-2'!K145</f>
        <v/>
      </c>
      <c r="L144" s="63"/>
      <c r="M144" s="64" t="str">
        <f>'[1]TKB-2'!M145</f>
        <v/>
      </c>
      <c r="N144" s="63"/>
      <c r="O144" s="64" t="str">
        <f>'[1]TKB-2'!O145</f>
        <v>N.Cường</v>
      </c>
      <c r="P144" s="63"/>
      <c r="Q144" s="64" t="str">
        <f>'[1]TKB-2'!Q145</f>
        <v>L.Trường</v>
      </c>
      <c r="R144" s="63"/>
      <c r="S144" s="64" t="str">
        <f>'[1]TKB-2'!S145</f>
        <v>H.Thuận</v>
      </c>
      <c r="T144" s="63"/>
      <c r="U144" s="64" t="str">
        <f>'[1]TKB-2'!U145</f>
        <v>V.Trạm</v>
      </c>
      <c r="V144" s="63"/>
      <c r="W144" s="64" t="str">
        <f>'[1]TKB-2'!W145</f>
        <v/>
      </c>
      <c r="X144" s="63"/>
      <c r="Y144" s="64" t="str">
        <f>'[1]TKB-2'!Y145</f>
        <v/>
      </c>
      <c r="Z144" s="63"/>
      <c r="AA144" s="64" t="str">
        <f>'[1]TKB-2'!AA145</f>
        <v/>
      </c>
      <c r="AB144" s="63"/>
      <c r="AC144" s="64" t="str">
        <f>'[1]TKB-2'!AC145</f>
        <v/>
      </c>
      <c r="AD144" s="63"/>
      <c r="AE144" s="64" t="str">
        <f>'[1]TKB-2'!AE145</f>
        <v>P.Lâm</v>
      </c>
      <c r="AF144" s="63"/>
      <c r="AG144" s="64" t="str">
        <f>'[1]TKB-2'!AG145</f>
        <v>M.Xanh</v>
      </c>
      <c r="AH144" s="63"/>
      <c r="AI144" s="64" t="str">
        <f>'[1]TKB-2'!AI145</f>
        <v>V.Sơn</v>
      </c>
      <c r="AJ144" s="63"/>
      <c r="AK144" s="64" t="str">
        <f>'[1]TKB-2'!AK145</f>
        <v/>
      </c>
      <c r="AL144" s="63"/>
      <c r="AM144" s="64" t="str">
        <f>'[1]TKB-2'!AM145</f>
        <v/>
      </c>
      <c r="AN144" s="63"/>
      <c r="AO144" s="64" t="str">
        <f>'[1]TKB-2'!AO145</f>
        <v/>
      </c>
      <c r="AP144" s="63"/>
      <c r="AQ144" s="64" t="str">
        <f>'[1]TKB-2'!AQ145</f>
        <v/>
      </c>
      <c r="AR144" s="63"/>
      <c r="AS144" s="64" t="str">
        <f>'[1]TKB-2'!AS145</f>
        <v/>
      </c>
      <c r="AT144" s="63"/>
      <c r="AU144" s="64" t="str">
        <f>'[1]TKB-2'!AU145</f>
        <v/>
      </c>
      <c r="AV144" s="63"/>
      <c r="AW144" s="64" t="str">
        <f>'[1]TKB-2'!AW145</f>
        <v>V.Học</v>
      </c>
      <c r="AX144" s="63"/>
      <c r="AY144" s="64" t="str">
        <f>'[1]TKB-2'!AY145</f>
        <v>D24KNT1DAKTR2</v>
      </c>
      <c r="AZ144" s="63"/>
      <c r="BA144" s="64" t="str">
        <f>'[1]TKB-2'!BA145</f>
        <v/>
      </c>
      <c r="BB144" s="63"/>
      <c r="BC144" s="64" t="str">
        <f>'[1]TKB-2'!BC145</f>
        <v>Th.Vũ</v>
      </c>
      <c r="BD144" s="63"/>
      <c r="BE144" s="64" t="str">
        <f>'[1]TKB-2'!BE145</f>
        <v/>
      </c>
      <c r="BF144" s="63"/>
      <c r="BG144" s="64" t="str">
        <f>'[1]TKB-2'!BG145</f>
        <v>V.Minh</v>
      </c>
      <c r="BH144" s="63"/>
      <c r="BI144" s="64" t="str">
        <f>'[1]TKB-2'!BI145</f>
        <v/>
      </c>
      <c r="BJ144" s="63"/>
      <c r="BK144" s="64" t="str">
        <f>'[1]TKB-2'!BK145</f>
        <v/>
      </c>
      <c r="BL144" s="63"/>
      <c r="BM144" s="64" t="str">
        <f>'[1]TKB-2'!BM145</f>
        <v>KXD</v>
      </c>
      <c r="BN144" s="63"/>
      <c r="BO144" s="64" t="str">
        <f>'[1]TKB-2'!BO145</f>
        <v/>
      </c>
      <c r="BP144" s="63"/>
      <c r="BQ144" s="64" t="str">
        <f>'[1]TKB-2'!BQ145</f>
        <v>V.Đông</v>
      </c>
      <c r="BR144" s="63"/>
      <c r="BS144" s="64" t="str">
        <f>'[1]TKB-2'!BS145</f>
        <v/>
      </c>
      <c r="BT144" s="63"/>
      <c r="BU144" s="64" t="str">
        <f>'[1]TKB-2'!BU145</f>
        <v/>
      </c>
      <c r="BV144" s="63"/>
      <c r="BW144" s="64" t="str">
        <f>'[1]TKB-2'!BW145</f>
        <v/>
      </c>
      <c r="BX144" s="63"/>
      <c r="BY144" s="64" t="str">
        <f>'[1]TKB-2'!BY145</f>
        <v/>
      </c>
      <c r="BZ144" s="63"/>
      <c r="CA144" s="64" t="str">
        <f>'[1]TKB-2'!CA145</f>
        <v/>
      </c>
      <c r="CB144" s="63"/>
      <c r="CC144" s="64" t="str">
        <f>'[1]TKB-2'!CC145</f>
        <v/>
      </c>
      <c r="CD144" s="63"/>
      <c r="CE144" s="64" t="str">
        <f>'[1]TKB-2'!CE145</f>
        <v/>
      </c>
      <c r="CF144" s="63"/>
      <c r="CG144" s="64" t="str">
        <f>'[1]TKB-2'!CG145</f>
        <v/>
      </c>
      <c r="CH144" s="63"/>
      <c r="CI144" s="64" t="str">
        <f>'[1]TKB-2'!CI145</f>
        <v/>
      </c>
      <c r="CJ144" s="63"/>
      <c r="CK144" s="64" t="str">
        <f>'[1]TKB-2'!CK145</f>
        <v/>
      </c>
      <c r="CL144" s="63"/>
      <c r="CM144" s="64" t="str">
        <f>'[1]TKB-2'!CM145</f>
        <v/>
      </c>
      <c r="CN144" s="63"/>
      <c r="CO144" s="64" t="str">
        <f>'[1]TKB-2'!CO145</f>
        <v/>
      </c>
      <c r="CP144" s="63"/>
      <c r="CQ144" s="64" t="str">
        <f>'[1]TKB-2'!CQ145</f>
        <v/>
      </c>
      <c r="CR144" s="63"/>
      <c r="CS144" s="64" t="str">
        <f>'[1]TKB-2'!CS145</f>
        <v/>
      </c>
      <c r="CT144" s="63"/>
      <c r="CU144" s="64" t="str">
        <f>'[1]TKB-2'!CU145</f>
        <v/>
      </c>
      <c r="CV144" s="63"/>
      <c r="CW144" s="64" t="str">
        <f>'[1]TKB-2'!CW145</f>
        <v/>
      </c>
      <c r="CX144" s="63"/>
      <c r="CY144" s="64" t="str">
        <f>'[1]TKB-2'!CY145</f>
        <v/>
      </c>
      <c r="CZ144" s="63"/>
      <c r="DA144" s="64" t="str">
        <f>'[1]TKB-2'!DA145</f>
        <v/>
      </c>
      <c r="DB144" s="63"/>
      <c r="DC144" s="64" t="str">
        <f>'[1]TKB-2'!DC145</f>
        <v/>
      </c>
      <c r="DD144" s="63"/>
      <c r="DE144" s="64" t="str">
        <f>'[1]TKB-2'!DE145</f>
        <v/>
      </c>
      <c r="DF144" s="63"/>
      <c r="DG144" s="64" t="str">
        <f>'[1]TKB-2'!DG145</f>
        <v/>
      </c>
      <c r="DH144" s="63"/>
      <c r="DI144" s="64" t="str">
        <f>'[1]TKB-2'!DI145</f>
        <v/>
      </c>
      <c r="DJ144" s="63"/>
      <c r="DK144" s="64" t="str">
        <f>'[1]TKB-2'!DK145</f>
        <v/>
      </c>
      <c r="DL144" s="63"/>
      <c r="DM144" s="64" t="str">
        <f>'[1]TKB-2'!DM145</f>
        <v/>
      </c>
      <c r="DN144" s="63"/>
      <c r="DO144" s="64" t="str">
        <f>'[1]TKB-2'!DO145</f>
        <v/>
      </c>
      <c r="DP144" s="63"/>
      <c r="DQ144" s="64" t="str">
        <f>'[1]TKB-2'!DQ145</f>
        <v>B.Hồng</v>
      </c>
      <c r="DR144" s="63"/>
      <c r="DS144" s="64" t="str">
        <f>'[1]TKB-2'!DS145</f>
        <v/>
      </c>
      <c r="DT144" s="63"/>
      <c r="DU144" s="64" t="str">
        <f>'[1]TKB-2'!DU145</f>
        <v>K.Hường (TG)</v>
      </c>
      <c r="DV144" s="63"/>
      <c r="DW144" s="64" t="str">
        <f>'[1]TKB-2'!DW145</f>
        <v/>
      </c>
      <c r="DX144" s="63"/>
      <c r="DY144" s="64" t="str">
        <f>'[1]TKB-2'!DY145</f>
        <v>K.Hường (TG).</v>
      </c>
      <c r="DZ144" s="63"/>
      <c r="EA144" s="64" t="str">
        <f>'[1]TKB-2'!EA145</f>
        <v/>
      </c>
      <c r="EB144" s="63"/>
      <c r="EC144" s="64" t="str">
        <f>'[1]TKB-2'!EC145</f>
        <v/>
      </c>
      <c r="ED144" s="63"/>
      <c r="EE144" s="64" t="str">
        <f>'[1]TKB-2'!EE145</f>
        <v/>
      </c>
      <c r="EF144" s="63"/>
      <c r="EG144" s="64" t="str">
        <f>'[1]TKB-2'!EG145</f>
        <v/>
      </c>
      <c r="EH144" s="63"/>
      <c r="EI144" s="64" t="str">
        <f>'[1]TKB-2'!EI145</f>
        <v/>
      </c>
      <c r="EJ144" s="63"/>
      <c r="EK144" s="64" t="str">
        <f>'[1]TKB-2'!EK145</f>
        <v/>
      </c>
      <c r="EL144" s="63"/>
      <c r="EM144" s="64" t="str">
        <f>'[1]TKB-2'!EM145</f>
        <v/>
      </c>
      <c r="EN144" s="63"/>
      <c r="EO144" s="64" t="str">
        <f>'[1]TKB-2'!EO145</f>
        <v/>
      </c>
      <c r="EP144" s="63"/>
      <c r="EQ144" s="64" t="str">
        <f>'[1]TKB-2'!EQ145</f>
        <v/>
      </c>
      <c r="ER144" s="63"/>
      <c r="ES144" s="64" t="str">
        <f>'[1]TKB-2'!ES145</f>
        <v/>
      </c>
      <c r="ET144" s="63"/>
      <c r="EU144" s="64" t="str">
        <f>'[1]TKB-2'!EU145</f>
        <v/>
      </c>
      <c r="EV144" s="63"/>
      <c r="EW144" s="64" t="str">
        <f>'[1]TKB-2'!EW145</f>
        <v/>
      </c>
      <c r="EX144" s="63"/>
      <c r="EY144" s="64" t="str">
        <f>'[1]TKB-2'!EY145</f>
        <v/>
      </c>
      <c r="EZ144" s="63"/>
      <c r="FA144" s="64" t="str">
        <f>'[1]TKB-2'!FA145</f>
        <v/>
      </c>
      <c r="FB144" s="63"/>
      <c r="FC144" s="64" t="str">
        <f>'[1]TKB-2'!FC145</f>
        <v/>
      </c>
      <c r="FD144" s="63"/>
      <c r="FE144" s="64" t="str">
        <f>'[1]TKB-2'!FE145</f>
        <v/>
      </c>
      <c r="FF144" s="63"/>
      <c r="FG144" s="64" t="str">
        <f>'[1]TKB-2'!FG145</f>
        <v/>
      </c>
      <c r="FH144" s="63"/>
      <c r="FI144" s="64" t="str">
        <f>'[1]TKB-2'!FI145</f>
        <v/>
      </c>
      <c r="FJ144" s="63"/>
      <c r="FK144" s="64" t="str">
        <f>'[1]TKB-2'!FK145</f>
        <v/>
      </c>
      <c r="FL144" s="63"/>
      <c r="FM144" s="64" t="str">
        <f>'[1]TKB-2'!FM145</f>
        <v/>
      </c>
      <c r="FN144" s="63"/>
      <c r="FO144" s="64" t="str">
        <f>'[1]TKB-2'!FO145</f>
        <v/>
      </c>
      <c r="FP144" s="63"/>
      <c r="FQ144" s="64" t="str">
        <f>'[1]TKB-2'!FQ145</f>
        <v/>
      </c>
      <c r="FR144" s="63"/>
      <c r="FS144" s="64" t="str">
        <f>'[1]TKB-2'!FS145</f>
        <v/>
      </c>
      <c r="FT144" s="63"/>
      <c r="FU144" s="64" t="str">
        <f>'[1]TKB-2'!FU145</f>
        <v/>
      </c>
      <c r="FV144" s="63"/>
      <c r="FW144" s="64" t="str">
        <f>'[1]TKB-2'!FW145</f>
        <v/>
      </c>
      <c r="FX144" s="63"/>
      <c r="FY144" s="64" t="str">
        <f>'[1]TKB-2'!FY145</f>
        <v/>
      </c>
      <c r="FZ144" s="63"/>
      <c r="GA144" s="64" t="str">
        <f>'[1]TKB-2'!GA145</f>
        <v/>
      </c>
      <c r="GB144" s="63"/>
      <c r="GC144" s="64" t="str">
        <f>'[1]TKB-2'!GC145</f>
        <v/>
      </c>
      <c r="GD144" s="63"/>
      <c r="GE144" s="64" t="str">
        <f>'[1]TKB-2'!GE145</f>
        <v/>
      </c>
      <c r="GF144" s="63"/>
      <c r="GG144" s="64" t="str">
        <f>'[1]TKB-2'!GG145</f>
        <v/>
      </c>
      <c r="GH144" s="63"/>
      <c r="GI144" s="64" t="str">
        <f>'[1]TKB-2'!GI145</f>
        <v/>
      </c>
      <c r="GJ144" s="63"/>
      <c r="GK144" s="64" t="str">
        <f>'[1]TKB-2'!GK145</f>
        <v/>
      </c>
      <c r="GL144" s="63"/>
      <c r="GM144" s="64" t="str">
        <f>'[1]TKB-2'!GM145</f>
        <v/>
      </c>
      <c r="GN144" s="63"/>
      <c r="GO144" s="64" t="str">
        <f>'[1]TKB-2'!GO145</f>
        <v/>
      </c>
      <c r="GP144" s="63"/>
      <c r="GQ144" s="64" t="str">
        <f>'[1]TKB-2'!GQ145</f>
        <v/>
      </c>
      <c r="GR144" s="63"/>
      <c r="GS144" s="64" t="str">
        <f>'[1]TKB-2'!GS145</f>
        <v/>
      </c>
      <c r="GT144" s="63"/>
      <c r="GU144" s="64" t="str">
        <f>'[1]TKB-2'!GU145</f>
        <v/>
      </c>
      <c r="GV144" s="63"/>
      <c r="GW144" s="64" t="str">
        <f>'[1]TKB-2'!GW145</f>
        <v/>
      </c>
      <c r="GX144" s="63"/>
      <c r="GY144" s="64" t="str">
        <f>'[1]TKB-2'!GY145</f>
        <v/>
      </c>
      <c r="GZ144" s="63"/>
      <c r="HA144" s="64" t="str">
        <f>'[1]TKB-2'!HA145</f>
        <v/>
      </c>
      <c r="HB144" s="63"/>
      <c r="HC144" s="64" t="str">
        <f>'[1]TKB-2'!HC145</f>
        <v/>
      </c>
      <c r="HD144" s="63"/>
      <c r="HE144" s="64" t="str">
        <f>'[1]TKB-2'!HE145</f>
        <v/>
      </c>
      <c r="HF144" s="63"/>
      <c r="HG144" s="64" t="str">
        <f>'[1]TKB-2'!HG145</f>
        <v/>
      </c>
      <c r="HH144" s="63"/>
      <c r="HI144" s="64" t="str">
        <f>'[1]TKB-2'!HI145</f>
        <v/>
      </c>
      <c r="HJ144" s="63"/>
      <c r="HK144" s="64" t="str">
        <f>'[1]TKB-2'!HK145</f>
        <v/>
      </c>
      <c r="HL144" s="63"/>
      <c r="HM144" s="64" t="str">
        <f>'[1]TKB-2'!HM145</f>
        <v/>
      </c>
      <c r="HN144" s="63"/>
      <c r="HO144" s="64" t="str">
        <f>'[1]TKB-2'!HO145</f>
        <v/>
      </c>
      <c r="HP144" s="63"/>
      <c r="HQ144" s="64" t="str">
        <f>'[1]TKB-2'!HQ145</f>
        <v/>
      </c>
      <c r="HR144" s="63"/>
      <c r="HS144" s="64" t="str">
        <f>'[1]TKB-2'!HS145</f>
        <v/>
      </c>
      <c r="HT144" s="63"/>
      <c r="HU144" s="64" t="str">
        <f>'[1]TKB-2'!HU145</f>
        <v/>
      </c>
      <c r="HV144" s="63"/>
      <c r="HW144" s="64" t="str">
        <f>'[1]TKB-2'!HW145</f>
        <v/>
      </c>
      <c r="HX144" s="63"/>
      <c r="HY144" s="64" t="str">
        <f>'[1]TKB-2'!HY145</f>
        <v/>
      </c>
      <c r="HZ144" s="63"/>
      <c r="IA144" s="64" t="str">
        <f>'[1]TKB-2'!IA145</f>
        <v/>
      </c>
      <c r="IB144" s="63"/>
      <c r="IC144" s="64" t="str">
        <f>'[1]TKB-2'!IC145</f>
        <v/>
      </c>
      <c r="ID144" s="63"/>
      <c r="IE144" s="64" t="str">
        <f>'[1]TKB-2'!IE145</f>
        <v/>
      </c>
      <c r="IF144" s="63"/>
      <c r="IG144" s="64" t="str">
        <f>'[1]TKB-2'!IG145</f>
        <v/>
      </c>
      <c r="IH144" s="63"/>
      <c r="II144" s="64" t="str">
        <f>'[1]TKB-2'!II145</f>
        <v/>
      </c>
    </row>
    <row r="145" spans="1:243" ht="15.75" customHeight="1" x14ac:dyDescent="0.2">
      <c r="A145" s="296"/>
      <c r="B145" s="299"/>
      <c r="C145" s="302"/>
      <c r="D145" s="39">
        <v>0</v>
      </c>
      <c r="E145" s="292" t="s">
        <v>73</v>
      </c>
      <c r="F145" s="57">
        <f>'[1]TKB-2'!F146</f>
        <v>0</v>
      </c>
      <c r="G145" s="58"/>
      <c r="H145" s="57">
        <f>'[1]TKB-2'!H146</f>
        <v>0</v>
      </c>
      <c r="I145" s="58"/>
      <c r="J145" s="57">
        <f>'[1]TKB-2'!J146</f>
        <v>0</v>
      </c>
      <c r="K145" s="58"/>
      <c r="L145" s="57">
        <f>'[1]TKB-2'!L146</f>
        <v>0</v>
      </c>
      <c r="M145" s="58"/>
      <c r="N145" s="57" t="str">
        <f>'[1]TKB-2'!N146</f>
        <v>A2-203</v>
      </c>
      <c r="O145" s="58"/>
      <c r="P145" s="57" t="str">
        <f>'[1]TKB-2'!P146</f>
        <v>A4-303</v>
      </c>
      <c r="Q145" s="58"/>
      <c r="R145" s="57" t="str">
        <f>'[1]TKB-2'!R146</f>
        <v>A2-303</v>
      </c>
      <c r="S145" s="58"/>
      <c r="T145" s="57" t="str">
        <f>'[1]TKB-2'!T146</f>
        <v>A2-304</v>
      </c>
      <c r="U145" s="58"/>
      <c r="V145" s="57">
        <f>'[1]TKB-2'!V146</f>
        <v>0</v>
      </c>
      <c r="W145" s="58"/>
      <c r="X145" s="57">
        <f>'[1]TKB-2'!X146</f>
        <v>0</v>
      </c>
      <c r="Y145" s="58"/>
      <c r="Z145" s="57">
        <f>'[1]TKB-2'!Z146</f>
        <v>0</v>
      </c>
      <c r="AA145" s="58"/>
      <c r="AB145" s="57">
        <f>'[1]TKB-2'!AB146</f>
        <v>0</v>
      </c>
      <c r="AC145" s="58"/>
      <c r="AD145" s="57">
        <f>'[1]TKB-2'!AD146</f>
        <v>0</v>
      </c>
      <c r="AE145" s="58"/>
      <c r="AF145" s="57" t="str">
        <f>'[1]TKB-2'!AF146</f>
        <v>B2-102</v>
      </c>
      <c r="AG145" s="58"/>
      <c r="AH145" s="57" t="str">
        <f>'[1]TKB-2'!AH146</f>
        <v>B2-103</v>
      </c>
      <c r="AI145" s="58"/>
      <c r="AJ145" s="57">
        <f>'[1]TKB-2'!AJ146</f>
        <v>0</v>
      </c>
      <c r="AK145" s="58"/>
      <c r="AL145" s="57">
        <f>'[1]TKB-2'!AL146</f>
        <v>0</v>
      </c>
      <c r="AM145" s="58"/>
      <c r="AN145" s="57">
        <f>'[1]TKB-2'!AN146</f>
        <v>0</v>
      </c>
      <c r="AO145" s="58"/>
      <c r="AP145" s="57">
        <f>'[1]TKB-2'!AP146</f>
        <v>0</v>
      </c>
      <c r="AQ145" s="58"/>
      <c r="AR145" s="57">
        <f>'[1]TKB-2'!AR146</f>
        <v>0</v>
      </c>
      <c r="AS145" s="58"/>
      <c r="AT145" s="57">
        <f>'[1]TKB-2'!AT146</f>
        <v>0</v>
      </c>
      <c r="AU145" s="58"/>
      <c r="AV145" s="57">
        <f>'[1]TKB-2'!AV146</f>
        <v>0</v>
      </c>
      <c r="AW145" s="58"/>
      <c r="AX145" s="57" t="str">
        <f>'[1]TKB-2'!AX146</f>
        <v>B2-501</v>
      </c>
      <c r="AY145" s="58"/>
      <c r="AZ145" s="57">
        <f>'[1]TKB-2'!AZ146</f>
        <v>0</v>
      </c>
      <c r="BA145" s="58"/>
      <c r="BB145" s="57" t="str">
        <f>'[1]TKB-2'!BB146</f>
        <v>A2-305</v>
      </c>
      <c r="BC145" s="58"/>
      <c r="BD145" s="57">
        <f>'[1]TKB-2'!BD146</f>
        <v>0</v>
      </c>
      <c r="BE145" s="58"/>
      <c r="BF145" s="57">
        <f>'[1]TKB-2'!BF146</f>
        <v>0</v>
      </c>
      <c r="BG145" s="58"/>
      <c r="BH145" s="57">
        <f>'[1]TKB-2'!BH146</f>
        <v>0</v>
      </c>
      <c r="BI145" s="58"/>
      <c r="BJ145" s="57">
        <f>'[1]TKB-2'!BJ146</f>
        <v>0</v>
      </c>
      <c r="BK145" s="58"/>
      <c r="BL145" s="57" t="str">
        <f>'[1]TKB-2'!BL146</f>
        <v>A4-203</v>
      </c>
      <c r="BM145" s="58"/>
      <c r="BN145" s="57">
        <f>'[1]TKB-2'!BN146</f>
        <v>0</v>
      </c>
      <c r="BO145" s="58"/>
      <c r="BP145" s="57">
        <f>'[1]TKB-2'!BP146</f>
        <v>0</v>
      </c>
      <c r="BQ145" s="58"/>
      <c r="BR145" s="57">
        <f>'[1]TKB-2'!BR146</f>
        <v>0</v>
      </c>
      <c r="BS145" s="58"/>
      <c r="BT145" s="57">
        <f>'[1]TKB-2'!BT146</f>
        <v>0</v>
      </c>
      <c r="BU145" s="58"/>
      <c r="BV145" s="57">
        <f>'[1]TKB-2'!BV146</f>
        <v>0</v>
      </c>
      <c r="BW145" s="58"/>
      <c r="BX145" s="57">
        <f>'[1]TKB-2'!BX146</f>
        <v>0</v>
      </c>
      <c r="BY145" s="58"/>
      <c r="BZ145" s="57">
        <f>'[1]TKB-2'!BZ146</f>
        <v>0</v>
      </c>
      <c r="CA145" s="58"/>
      <c r="CB145" s="57">
        <f>'[1]TKB-2'!CB146</f>
        <v>0</v>
      </c>
      <c r="CC145" s="58"/>
      <c r="CD145" s="57">
        <f>'[1]TKB-2'!CD146</f>
        <v>0</v>
      </c>
      <c r="CE145" s="58"/>
      <c r="CF145" s="57">
        <f>'[1]TKB-2'!CF146</f>
        <v>0</v>
      </c>
      <c r="CG145" s="58"/>
      <c r="CH145" s="57">
        <f>'[1]TKB-2'!CH146</f>
        <v>0</v>
      </c>
      <c r="CI145" s="58"/>
      <c r="CJ145" s="57">
        <f>'[1]TKB-2'!CJ146</f>
        <v>0</v>
      </c>
      <c r="CK145" s="58"/>
      <c r="CL145" s="57">
        <f>'[1]TKB-2'!CL146</f>
        <v>0</v>
      </c>
      <c r="CM145" s="58"/>
      <c r="CN145" s="57">
        <f>'[1]TKB-2'!CN146</f>
        <v>0</v>
      </c>
      <c r="CO145" s="58"/>
      <c r="CP145" s="57">
        <f>'[1]TKB-2'!CP146</f>
        <v>0</v>
      </c>
      <c r="CQ145" s="58"/>
      <c r="CR145" s="57">
        <f>'[1]TKB-2'!CR146</f>
        <v>0</v>
      </c>
      <c r="CS145" s="58"/>
      <c r="CT145" s="57">
        <f>'[1]TKB-2'!CT146</f>
        <v>0</v>
      </c>
      <c r="CU145" s="58"/>
      <c r="CV145" s="57">
        <f>'[1]TKB-2'!CV146</f>
        <v>0</v>
      </c>
      <c r="CW145" s="58"/>
      <c r="CX145" s="57">
        <f>'[1]TKB-2'!CX146</f>
        <v>0</v>
      </c>
      <c r="CY145" s="58"/>
      <c r="CZ145" s="57">
        <f>'[1]TKB-2'!CZ146</f>
        <v>0</v>
      </c>
      <c r="DA145" s="58"/>
      <c r="DB145" s="57">
        <f>'[1]TKB-2'!DB146</f>
        <v>0</v>
      </c>
      <c r="DC145" s="58"/>
      <c r="DD145" s="57">
        <f>'[1]TKB-2'!DD146</f>
        <v>0</v>
      </c>
      <c r="DE145" s="58"/>
      <c r="DF145" s="57">
        <f>'[1]TKB-2'!DF146</f>
        <v>0</v>
      </c>
      <c r="DG145" s="58"/>
      <c r="DH145" s="57">
        <f>'[1]TKB-2'!DH146</f>
        <v>0</v>
      </c>
      <c r="DI145" s="58"/>
      <c r="DJ145" s="57">
        <f>'[1]TKB-2'!DJ146</f>
        <v>0</v>
      </c>
      <c r="DK145" s="58"/>
      <c r="DL145" s="57">
        <f>'[1]TKB-2'!DL146</f>
        <v>0</v>
      </c>
      <c r="DM145" s="58"/>
      <c r="DN145" s="57">
        <f>'[1]TKB-2'!DN146</f>
        <v>0</v>
      </c>
      <c r="DO145" s="58"/>
      <c r="DP145" s="57" t="str">
        <f>'[1]TKB-2'!DP146</f>
        <v>B2-403</v>
      </c>
      <c r="DQ145" s="58"/>
      <c r="DR145" s="57">
        <f>'[1]TKB-2'!DR146</f>
        <v>0</v>
      </c>
      <c r="DS145" s="58"/>
      <c r="DT145" s="57" t="str">
        <f>'[1]TKB-2'!DT146</f>
        <v>A4-301</v>
      </c>
      <c r="DU145" s="58"/>
      <c r="DV145" s="57">
        <f>'[1]TKB-2'!DV146</f>
        <v>0</v>
      </c>
      <c r="DW145" s="58"/>
      <c r="DX145" s="57" t="str">
        <f>'[1]TKB-2'!DX146</f>
        <v>A4-301</v>
      </c>
      <c r="DY145" s="58"/>
      <c r="DZ145" s="57">
        <f>'[1]TKB-2'!DZ146</f>
        <v>0</v>
      </c>
      <c r="EA145" s="58"/>
      <c r="EB145" s="57">
        <f>'[1]TKB-2'!EB146</f>
        <v>0</v>
      </c>
      <c r="EC145" s="58"/>
      <c r="ED145" s="57">
        <f>'[1]TKB-2'!ED146</f>
        <v>0</v>
      </c>
      <c r="EE145" s="58"/>
      <c r="EF145" s="57">
        <f>'[1]TKB-2'!EF146</f>
        <v>0</v>
      </c>
      <c r="EG145" s="58"/>
      <c r="EH145" s="57">
        <f>'[1]TKB-2'!EH146</f>
        <v>0</v>
      </c>
      <c r="EI145" s="58"/>
      <c r="EJ145" s="57">
        <f>'[1]TKB-2'!EJ146</f>
        <v>0</v>
      </c>
      <c r="EK145" s="58"/>
      <c r="EL145" s="57">
        <f>'[1]TKB-2'!EL146</f>
        <v>0</v>
      </c>
      <c r="EM145" s="58"/>
      <c r="EN145" s="57">
        <f>'[1]TKB-2'!EN146</f>
        <v>0</v>
      </c>
      <c r="EO145" s="58"/>
      <c r="EP145" s="57">
        <f>'[1]TKB-2'!EP146</f>
        <v>0</v>
      </c>
      <c r="EQ145" s="58"/>
      <c r="ER145" s="57">
        <f>'[1]TKB-2'!ER146</f>
        <v>0</v>
      </c>
      <c r="ES145" s="58"/>
      <c r="ET145" s="57">
        <f>'[1]TKB-2'!ET146</f>
        <v>0</v>
      </c>
      <c r="EU145" s="58"/>
      <c r="EV145" s="57">
        <f>'[1]TKB-2'!EV146</f>
        <v>0</v>
      </c>
      <c r="EW145" s="58"/>
      <c r="EX145" s="57">
        <f>'[1]TKB-2'!EX146</f>
        <v>0</v>
      </c>
      <c r="EY145" s="58"/>
      <c r="EZ145" s="57">
        <f>'[1]TKB-2'!EZ146</f>
        <v>0</v>
      </c>
      <c r="FA145" s="58"/>
      <c r="FB145" s="57">
        <f>'[1]TKB-2'!FB146</f>
        <v>0</v>
      </c>
      <c r="FC145" s="58"/>
      <c r="FD145" s="57">
        <f>'[1]TKB-2'!FD146</f>
        <v>0</v>
      </c>
      <c r="FE145" s="58"/>
      <c r="FF145" s="57">
        <f>'[1]TKB-2'!FF146</f>
        <v>0</v>
      </c>
      <c r="FG145" s="58"/>
      <c r="FH145" s="57">
        <f>'[1]TKB-2'!FH146</f>
        <v>0</v>
      </c>
      <c r="FI145" s="58"/>
      <c r="FJ145" s="57">
        <f>'[1]TKB-2'!FJ146</f>
        <v>0</v>
      </c>
      <c r="FK145" s="58"/>
      <c r="FL145" s="57">
        <f>'[1]TKB-2'!FL146</f>
        <v>0</v>
      </c>
      <c r="FM145" s="58"/>
      <c r="FN145" s="57">
        <f>'[1]TKB-2'!FN146</f>
        <v>0</v>
      </c>
      <c r="FO145" s="58"/>
      <c r="FP145" s="57">
        <f>'[1]TKB-2'!FP146</f>
        <v>0</v>
      </c>
      <c r="FQ145" s="58"/>
      <c r="FR145" s="57">
        <f>'[1]TKB-2'!FR146</f>
        <v>0</v>
      </c>
      <c r="FS145" s="58"/>
      <c r="FT145" s="57">
        <f>'[1]TKB-2'!FT146</f>
        <v>0</v>
      </c>
      <c r="FU145" s="58"/>
      <c r="FV145" s="57">
        <f>'[1]TKB-2'!FV146</f>
        <v>0</v>
      </c>
      <c r="FW145" s="58"/>
      <c r="FX145" s="57">
        <f>'[1]TKB-2'!FX146</f>
        <v>0</v>
      </c>
      <c r="FY145" s="58"/>
      <c r="FZ145" s="57">
        <f>'[1]TKB-2'!FZ146</f>
        <v>0</v>
      </c>
      <c r="GA145" s="58"/>
      <c r="GB145" s="57">
        <f>'[1]TKB-2'!GB146</f>
        <v>0</v>
      </c>
      <c r="GC145" s="58"/>
      <c r="GD145" s="57">
        <f>'[1]TKB-2'!GD146</f>
        <v>0</v>
      </c>
      <c r="GE145" s="58"/>
      <c r="GF145" s="57">
        <f>'[1]TKB-2'!GF146</f>
        <v>0</v>
      </c>
      <c r="GG145" s="58"/>
      <c r="GH145" s="57">
        <f>'[1]TKB-2'!GH146</f>
        <v>0</v>
      </c>
      <c r="GI145" s="58"/>
      <c r="GJ145" s="57">
        <f>'[1]TKB-2'!GJ146</f>
        <v>0</v>
      </c>
      <c r="GK145" s="58"/>
      <c r="GL145" s="57">
        <f>'[1]TKB-2'!GL146</f>
        <v>0</v>
      </c>
      <c r="GM145" s="58"/>
      <c r="GN145" s="57">
        <f>'[1]TKB-2'!GN146</f>
        <v>0</v>
      </c>
      <c r="GO145" s="58"/>
      <c r="GP145" s="57">
        <f>'[1]TKB-2'!GP146</f>
        <v>0</v>
      </c>
      <c r="GQ145" s="58"/>
      <c r="GR145" s="57">
        <f>'[1]TKB-2'!GR146</f>
        <v>0</v>
      </c>
      <c r="GS145" s="58"/>
      <c r="GT145" s="57">
        <f>'[1]TKB-2'!GT146</f>
        <v>0</v>
      </c>
      <c r="GU145" s="58"/>
      <c r="GV145" s="57">
        <f>'[1]TKB-2'!GV146</f>
        <v>0</v>
      </c>
      <c r="GW145" s="58"/>
      <c r="GX145" s="57">
        <f>'[1]TKB-2'!GX146</f>
        <v>0</v>
      </c>
      <c r="GY145" s="58"/>
      <c r="GZ145" s="57">
        <f>'[1]TKB-2'!GZ146</f>
        <v>0</v>
      </c>
      <c r="HA145" s="58"/>
      <c r="HB145" s="57">
        <f>'[1]TKB-2'!HB146</f>
        <v>0</v>
      </c>
      <c r="HC145" s="58"/>
      <c r="HD145" s="57">
        <f>'[1]TKB-2'!HD146</f>
        <v>0</v>
      </c>
      <c r="HE145" s="58"/>
      <c r="HF145" s="57">
        <f>'[1]TKB-2'!HF146</f>
        <v>0</v>
      </c>
      <c r="HG145" s="58"/>
      <c r="HH145" s="57">
        <f>'[1]TKB-2'!HH146</f>
        <v>0</v>
      </c>
      <c r="HI145" s="58"/>
      <c r="HJ145" s="57">
        <f>'[1]TKB-2'!HJ146</f>
        <v>0</v>
      </c>
      <c r="HK145" s="58"/>
      <c r="HL145" s="57">
        <f>'[1]TKB-2'!HL146</f>
        <v>0</v>
      </c>
      <c r="HM145" s="58"/>
      <c r="HN145" s="57">
        <f>'[1]TKB-2'!HN146</f>
        <v>0</v>
      </c>
      <c r="HO145" s="58"/>
      <c r="HP145" s="57">
        <f>'[1]TKB-2'!HP146</f>
        <v>0</v>
      </c>
      <c r="HQ145" s="58"/>
      <c r="HR145" s="57">
        <f>'[1]TKB-2'!HR146</f>
        <v>0</v>
      </c>
      <c r="HS145" s="58"/>
      <c r="HT145" s="57">
        <f>'[1]TKB-2'!HT146</f>
        <v>0</v>
      </c>
      <c r="HU145" s="58"/>
      <c r="HV145" s="57">
        <f>'[1]TKB-2'!HV146</f>
        <v>0</v>
      </c>
      <c r="HW145" s="58"/>
      <c r="HX145" s="57">
        <f>'[1]TKB-2'!HX146</f>
        <v>0</v>
      </c>
      <c r="HY145" s="58"/>
      <c r="HZ145" s="57">
        <f>'[1]TKB-2'!HZ146</f>
        <v>0</v>
      </c>
      <c r="IA145" s="58"/>
      <c r="IB145" s="57">
        <f>'[1]TKB-2'!IB146</f>
        <v>0</v>
      </c>
      <c r="IC145" s="58"/>
      <c r="ID145" s="57">
        <f>'[1]TKB-2'!ID146</f>
        <v>0</v>
      </c>
      <c r="IE145" s="58"/>
      <c r="IF145" s="57">
        <f>'[1]TKB-2'!IF146</f>
        <v>0</v>
      </c>
      <c r="IG145" s="58"/>
      <c r="IH145" s="57">
        <f>'[1]TKB-2'!IH146</f>
        <v>0</v>
      </c>
      <c r="II145" s="58"/>
    </row>
    <row r="146" spans="1:243" ht="15.75" customHeight="1" x14ac:dyDescent="0.2">
      <c r="A146" s="296"/>
      <c r="B146" s="299"/>
      <c r="C146" s="302"/>
      <c r="D146" s="47">
        <v>0</v>
      </c>
      <c r="E146" s="293"/>
      <c r="F146" s="61"/>
      <c r="G146" s="62" t="str">
        <f>'[1]TKB-2'!G147</f>
        <v/>
      </c>
      <c r="H146" s="61"/>
      <c r="I146" s="62" t="str">
        <f>'[1]TKB-2'!I147</f>
        <v/>
      </c>
      <c r="J146" s="61"/>
      <c r="K146" s="62" t="str">
        <f>'[1]TKB-2'!K147</f>
        <v/>
      </c>
      <c r="L146" s="61"/>
      <c r="M146" s="62" t="str">
        <f>'[1]TKB-2'!M147</f>
        <v/>
      </c>
      <c r="N146" s="61"/>
      <c r="O146" s="62" t="str">
        <f>'[1]TKB-2'!O147</f>
        <v>N.Cường</v>
      </c>
      <c r="P146" s="61"/>
      <c r="Q146" s="62" t="str">
        <f>'[1]TKB-2'!Q147</f>
        <v>L.Trường</v>
      </c>
      <c r="R146" s="61"/>
      <c r="S146" s="62" t="str">
        <f>'[1]TKB-2'!S147</f>
        <v>H.Tính</v>
      </c>
      <c r="T146" s="61"/>
      <c r="U146" s="62" t="str">
        <f>'[1]TKB-2'!U147</f>
        <v>V.Trạm</v>
      </c>
      <c r="V146" s="61"/>
      <c r="W146" s="62" t="str">
        <f>'[1]TKB-2'!W147</f>
        <v/>
      </c>
      <c r="X146" s="61"/>
      <c r="Y146" s="62" t="str">
        <f>'[1]TKB-2'!Y147</f>
        <v/>
      </c>
      <c r="Z146" s="61"/>
      <c r="AA146" s="62" t="str">
        <f>'[1]TKB-2'!AA147</f>
        <v/>
      </c>
      <c r="AB146" s="61"/>
      <c r="AC146" s="62" t="str">
        <f>'[1]TKB-2'!AC147</f>
        <v/>
      </c>
      <c r="AD146" s="61"/>
      <c r="AE146" s="62" t="str">
        <f>'[1]TKB-2'!AE147</f>
        <v/>
      </c>
      <c r="AF146" s="61"/>
      <c r="AG146" s="62" t="str">
        <f>'[1]TKB-2'!AG147</f>
        <v>K.Oanh</v>
      </c>
      <c r="AH146" s="61"/>
      <c r="AI146" s="62" t="str">
        <f>'[1]TKB-2'!AI147</f>
        <v>Th.Diễm</v>
      </c>
      <c r="AJ146" s="61"/>
      <c r="AK146" s="62" t="str">
        <f>'[1]TKB-2'!AK147</f>
        <v/>
      </c>
      <c r="AL146" s="61"/>
      <c r="AM146" s="62" t="str">
        <f>'[1]TKB-2'!AM147</f>
        <v/>
      </c>
      <c r="AN146" s="61"/>
      <c r="AO146" s="62" t="str">
        <f>'[1]TKB-2'!AO147</f>
        <v/>
      </c>
      <c r="AP146" s="61"/>
      <c r="AQ146" s="62" t="str">
        <f>'[1]TKB-2'!AQ147</f>
        <v/>
      </c>
      <c r="AR146" s="61"/>
      <c r="AS146" s="62" t="str">
        <f>'[1]TKB-2'!AS147</f>
        <v/>
      </c>
      <c r="AT146" s="61"/>
      <c r="AU146" s="62" t="str">
        <f>'[1]TKB-2'!AU147</f>
        <v/>
      </c>
      <c r="AV146" s="61"/>
      <c r="AW146" s="62" t="str">
        <f>'[1]TKB-2'!AW147</f>
        <v/>
      </c>
      <c r="AX146" s="61"/>
      <c r="AY146" s="62" t="str">
        <f>'[1]TKB-2'!AY147</f>
        <v>D24KNT1DAKTR2</v>
      </c>
      <c r="AZ146" s="61"/>
      <c r="BA146" s="62" t="str">
        <f>'[1]TKB-2'!BA147</f>
        <v/>
      </c>
      <c r="BB146" s="61"/>
      <c r="BC146" s="62" t="str">
        <f>'[1]TKB-2'!BC147</f>
        <v>Th.Chương</v>
      </c>
      <c r="BD146" s="61"/>
      <c r="BE146" s="62" t="str">
        <f>'[1]TKB-2'!BE147</f>
        <v/>
      </c>
      <c r="BF146" s="61"/>
      <c r="BG146" s="62" t="str">
        <f>'[1]TKB-2'!BG147</f>
        <v/>
      </c>
      <c r="BH146" s="61"/>
      <c r="BI146" s="62" t="str">
        <f>'[1]TKB-2'!BI147</f>
        <v/>
      </c>
      <c r="BJ146" s="61"/>
      <c r="BK146" s="62" t="str">
        <f>'[1]TKB-2'!BK147</f>
        <v/>
      </c>
      <c r="BL146" s="61"/>
      <c r="BM146" s="62" t="str">
        <f>'[1]TKB-2'!BM147</f>
        <v>KXD</v>
      </c>
      <c r="BN146" s="61"/>
      <c r="BO146" s="62" t="str">
        <f>'[1]TKB-2'!BO147</f>
        <v/>
      </c>
      <c r="BP146" s="61"/>
      <c r="BQ146" s="62" t="str">
        <f>'[1]TKB-2'!BQ147</f>
        <v/>
      </c>
      <c r="BR146" s="61"/>
      <c r="BS146" s="62" t="str">
        <f>'[1]TKB-2'!BS147</f>
        <v/>
      </c>
      <c r="BT146" s="61"/>
      <c r="BU146" s="62" t="str">
        <f>'[1]TKB-2'!BU147</f>
        <v/>
      </c>
      <c r="BV146" s="61"/>
      <c r="BW146" s="62" t="str">
        <f>'[1]TKB-2'!BW147</f>
        <v/>
      </c>
      <c r="BX146" s="61"/>
      <c r="BY146" s="62" t="str">
        <f>'[1]TKB-2'!BY147</f>
        <v/>
      </c>
      <c r="BZ146" s="61"/>
      <c r="CA146" s="62" t="str">
        <f>'[1]TKB-2'!CA147</f>
        <v/>
      </c>
      <c r="CB146" s="61"/>
      <c r="CC146" s="62" t="str">
        <f>'[1]TKB-2'!CC147</f>
        <v/>
      </c>
      <c r="CD146" s="61"/>
      <c r="CE146" s="62" t="str">
        <f>'[1]TKB-2'!CE147</f>
        <v/>
      </c>
      <c r="CF146" s="61"/>
      <c r="CG146" s="62" t="str">
        <f>'[1]TKB-2'!CG147</f>
        <v/>
      </c>
      <c r="CH146" s="61"/>
      <c r="CI146" s="62" t="str">
        <f>'[1]TKB-2'!CI147</f>
        <v/>
      </c>
      <c r="CJ146" s="61"/>
      <c r="CK146" s="62" t="str">
        <f>'[1]TKB-2'!CK147</f>
        <v/>
      </c>
      <c r="CL146" s="61"/>
      <c r="CM146" s="62" t="str">
        <f>'[1]TKB-2'!CM147</f>
        <v/>
      </c>
      <c r="CN146" s="61"/>
      <c r="CO146" s="62" t="str">
        <f>'[1]TKB-2'!CO147</f>
        <v/>
      </c>
      <c r="CP146" s="61"/>
      <c r="CQ146" s="62" t="str">
        <f>'[1]TKB-2'!CQ147</f>
        <v/>
      </c>
      <c r="CR146" s="61"/>
      <c r="CS146" s="62" t="str">
        <f>'[1]TKB-2'!CS147</f>
        <v/>
      </c>
      <c r="CT146" s="61"/>
      <c r="CU146" s="62" t="str">
        <f>'[1]TKB-2'!CU147</f>
        <v/>
      </c>
      <c r="CV146" s="61"/>
      <c r="CW146" s="62" t="str">
        <f>'[1]TKB-2'!CW147</f>
        <v/>
      </c>
      <c r="CX146" s="61"/>
      <c r="CY146" s="62" t="str">
        <f>'[1]TKB-2'!CY147</f>
        <v/>
      </c>
      <c r="CZ146" s="61"/>
      <c r="DA146" s="62" t="str">
        <f>'[1]TKB-2'!DA147</f>
        <v/>
      </c>
      <c r="DB146" s="61"/>
      <c r="DC146" s="62" t="str">
        <f>'[1]TKB-2'!DC147</f>
        <v/>
      </c>
      <c r="DD146" s="61"/>
      <c r="DE146" s="62" t="str">
        <f>'[1]TKB-2'!DE147</f>
        <v/>
      </c>
      <c r="DF146" s="61"/>
      <c r="DG146" s="62" t="str">
        <f>'[1]TKB-2'!DG147</f>
        <v/>
      </c>
      <c r="DH146" s="61"/>
      <c r="DI146" s="62" t="str">
        <f>'[1]TKB-2'!DI147</f>
        <v/>
      </c>
      <c r="DJ146" s="61"/>
      <c r="DK146" s="62" t="str">
        <f>'[1]TKB-2'!DK147</f>
        <v/>
      </c>
      <c r="DL146" s="61"/>
      <c r="DM146" s="62" t="str">
        <f>'[1]TKB-2'!DM147</f>
        <v/>
      </c>
      <c r="DN146" s="61"/>
      <c r="DO146" s="62" t="str">
        <f>'[1]TKB-2'!DO147</f>
        <v/>
      </c>
      <c r="DP146" s="61"/>
      <c r="DQ146" s="62" t="str">
        <f>'[1]TKB-2'!DQ147</f>
        <v>T.Thành(TG)</v>
      </c>
      <c r="DR146" s="61"/>
      <c r="DS146" s="62" t="str">
        <f>'[1]TKB-2'!DS147</f>
        <v/>
      </c>
      <c r="DT146" s="61"/>
      <c r="DU146" s="62" t="str">
        <f>'[1]TKB-2'!DU147</f>
        <v>K.Hường (TG)</v>
      </c>
      <c r="DV146" s="61"/>
      <c r="DW146" s="62" t="str">
        <f>'[1]TKB-2'!DW147</f>
        <v/>
      </c>
      <c r="DX146" s="61"/>
      <c r="DY146" s="62" t="str">
        <f>'[1]TKB-2'!DY147</f>
        <v>K.Hường (TG).</v>
      </c>
      <c r="DZ146" s="61"/>
      <c r="EA146" s="62" t="str">
        <f>'[1]TKB-2'!EA147</f>
        <v/>
      </c>
      <c r="EB146" s="61"/>
      <c r="EC146" s="62" t="str">
        <f>'[1]TKB-2'!EC147</f>
        <v/>
      </c>
      <c r="ED146" s="61"/>
      <c r="EE146" s="62" t="str">
        <f>'[1]TKB-2'!EE147</f>
        <v/>
      </c>
      <c r="EF146" s="61"/>
      <c r="EG146" s="62" t="str">
        <f>'[1]TKB-2'!EG147</f>
        <v/>
      </c>
      <c r="EH146" s="61"/>
      <c r="EI146" s="62" t="str">
        <f>'[1]TKB-2'!EI147</f>
        <v/>
      </c>
      <c r="EJ146" s="61"/>
      <c r="EK146" s="62" t="str">
        <f>'[1]TKB-2'!EK147</f>
        <v/>
      </c>
      <c r="EL146" s="61"/>
      <c r="EM146" s="62" t="str">
        <f>'[1]TKB-2'!EM147</f>
        <v/>
      </c>
      <c r="EN146" s="61"/>
      <c r="EO146" s="62" t="str">
        <f>'[1]TKB-2'!EO147</f>
        <v/>
      </c>
      <c r="EP146" s="61"/>
      <c r="EQ146" s="62" t="str">
        <f>'[1]TKB-2'!EQ147</f>
        <v/>
      </c>
      <c r="ER146" s="61"/>
      <c r="ES146" s="62" t="str">
        <f>'[1]TKB-2'!ES147</f>
        <v/>
      </c>
      <c r="ET146" s="61"/>
      <c r="EU146" s="62" t="str">
        <f>'[1]TKB-2'!EU147</f>
        <v/>
      </c>
      <c r="EV146" s="61"/>
      <c r="EW146" s="62" t="str">
        <f>'[1]TKB-2'!EW147</f>
        <v/>
      </c>
      <c r="EX146" s="61"/>
      <c r="EY146" s="62" t="str">
        <f>'[1]TKB-2'!EY147</f>
        <v/>
      </c>
      <c r="EZ146" s="61"/>
      <c r="FA146" s="62" t="str">
        <f>'[1]TKB-2'!FA147</f>
        <v/>
      </c>
      <c r="FB146" s="61"/>
      <c r="FC146" s="62" t="str">
        <f>'[1]TKB-2'!FC147</f>
        <v/>
      </c>
      <c r="FD146" s="61"/>
      <c r="FE146" s="62" t="str">
        <f>'[1]TKB-2'!FE147</f>
        <v/>
      </c>
      <c r="FF146" s="61"/>
      <c r="FG146" s="62" t="str">
        <f>'[1]TKB-2'!FG147</f>
        <v/>
      </c>
      <c r="FH146" s="61"/>
      <c r="FI146" s="62" t="str">
        <f>'[1]TKB-2'!FI147</f>
        <v/>
      </c>
      <c r="FJ146" s="61"/>
      <c r="FK146" s="62" t="str">
        <f>'[1]TKB-2'!FK147</f>
        <v/>
      </c>
      <c r="FL146" s="61"/>
      <c r="FM146" s="62" t="str">
        <f>'[1]TKB-2'!FM147</f>
        <v/>
      </c>
      <c r="FN146" s="61"/>
      <c r="FO146" s="62" t="str">
        <f>'[1]TKB-2'!FO147</f>
        <v/>
      </c>
      <c r="FP146" s="61"/>
      <c r="FQ146" s="62" t="str">
        <f>'[1]TKB-2'!FQ147</f>
        <v/>
      </c>
      <c r="FR146" s="61"/>
      <c r="FS146" s="62" t="str">
        <f>'[1]TKB-2'!FS147</f>
        <v/>
      </c>
      <c r="FT146" s="61"/>
      <c r="FU146" s="62" t="str">
        <f>'[1]TKB-2'!FU147</f>
        <v/>
      </c>
      <c r="FV146" s="61"/>
      <c r="FW146" s="62" t="str">
        <f>'[1]TKB-2'!FW147</f>
        <v/>
      </c>
      <c r="FX146" s="61"/>
      <c r="FY146" s="62" t="str">
        <f>'[1]TKB-2'!FY147</f>
        <v/>
      </c>
      <c r="FZ146" s="61"/>
      <c r="GA146" s="62" t="str">
        <f>'[1]TKB-2'!GA147</f>
        <v/>
      </c>
      <c r="GB146" s="61"/>
      <c r="GC146" s="62" t="str">
        <f>'[1]TKB-2'!GC147</f>
        <v/>
      </c>
      <c r="GD146" s="61"/>
      <c r="GE146" s="62" t="str">
        <f>'[1]TKB-2'!GE147</f>
        <v/>
      </c>
      <c r="GF146" s="61"/>
      <c r="GG146" s="62" t="str">
        <f>'[1]TKB-2'!GG147</f>
        <v/>
      </c>
      <c r="GH146" s="61"/>
      <c r="GI146" s="62" t="str">
        <f>'[1]TKB-2'!GI147</f>
        <v/>
      </c>
      <c r="GJ146" s="61"/>
      <c r="GK146" s="62" t="str">
        <f>'[1]TKB-2'!GK147</f>
        <v/>
      </c>
      <c r="GL146" s="61"/>
      <c r="GM146" s="62" t="str">
        <f>'[1]TKB-2'!GM147</f>
        <v/>
      </c>
      <c r="GN146" s="61"/>
      <c r="GO146" s="62" t="str">
        <f>'[1]TKB-2'!GO147</f>
        <v/>
      </c>
      <c r="GP146" s="61"/>
      <c r="GQ146" s="62" t="str">
        <f>'[1]TKB-2'!GQ147</f>
        <v/>
      </c>
      <c r="GR146" s="61"/>
      <c r="GS146" s="62" t="str">
        <f>'[1]TKB-2'!GS147</f>
        <v/>
      </c>
      <c r="GT146" s="61"/>
      <c r="GU146" s="62" t="str">
        <f>'[1]TKB-2'!GU147</f>
        <v/>
      </c>
      <c r="GV146" s="61"/>
      <c r="GW146" s="62" t="str">
        <f>'[1]TKB-2'!GW147</f>
        <v/>
      </c>
      <c r="GX146" s="61"/>
      <c r="GY146" s="62" t="str">
        <f>'[1]TKB-2'!GY147</f>
        <v/>
      </c>
      <c r="GZ146" s="61"/>
      <c r="HA146" s="62" t="str">
        <f>'[1]TKB-2'!HA147</f>
        <v/>
      </c>
      <c r="HB146" s="61"/>
      <c r="HC146" s="62" t="str">
        <f>'[1]TKB-2'!HC147</f>
        <v/>
      </c>
      <c r="HD146" s="61"/>
      <c r="HE146" s="62" t="str">
        <f>'[1]TKB-2'!HE147</f>
        <v/>
      </c>
      <c r="HF146" s="61"/>
      <c r="HG146" s="62" t="str">
        <f>'[1]TKB-2'!HG147</f>
        <v/>
      </c>
      <c r="HH146" s="61"/>
      <c r="HI146" s="62" t="str">
        <f>'[1]TKB-2'!HI147</f>
        <v/>
      </c>
      <c r="HJ146" s="61"/>
      <c r="HK146" s="62" t="str">
        <f>'[1]TKB-2'!HK147</f>
        <v/>
      </c>
      <c r="HL146" s="61"/>
      <c r="HM146" s="62" t="str">
        <f>'[1]TKB-2'!HM147</f>
        <v/>
      </c>
      <c r="HN146" s="61"/>
      <c r="HO146" s="62" t="str">
        <f>'[1]TKB-2'!HO147</f>
        <v/>
      </c>
      <c r="HP146" s="61"/>
      <c r="HQ146" s="62" t="str">
        <f>'[1]TKB-2'!HQ147</f>
        <v/>
      </c>
      <c r="HR146" s="61"/>
      <c r="HS146" s="62" t="str">
        <f>'[1]TKB-2'!HS147</f>
        <v/>
      </c>
      <c r="HT146" s="61"/>
      <c r="HU146" s="62" t="str">
        <f>'[1]TKB-2'!HU147</f>
        <v/>
      </c>
      <c r="HV146" s="61"/>
      <c r="HW146" s="62" t="str">
        <f>'[1]TKB-2'!HW147</f>
        <v/>
      </c>
      <c r="HX146" s="61"/>
      <c r="HY146" s="62" t="str">
        <f>'[1]TKB-2'!HY147</f>
        <v/>
      </c>
      <c r="HZ146" s="61"/>
      <c r="IA146" s="62" t="str">
        <f>'[1]TKB-2'!IA147</f>
        <v/>
      </c>
      <c r="IB146" s="61"/>
      <c r="IC146" s="62" t="str">
        <f>'[1]TKB-2'!IC147</f>
        <v/>
      </c>
      <c r="ID146" s="61"/>
      <c r="IE146" s="62" t="str">
        <f>'[1]TKB-2'!IE147</f>
        <v/>
      </c>
      <c r="IF146" s="61"/>
      <c r="IG146" s="62" t="str">
        <f>'[1]TKB-2'!IG147</f>
        <v/>
      </c>
      <c r="IH146" s="61"/>
      <c r="II146" s="62" t="str">
        <f>'[1]TKB-2'!II147</f>
        <v/>
      </c>
    </row>
    <row r="147" spans="1:243" ht="15.75" customHeight="1" x14ac:dyDescent="0.2">
      <c r="A147" s="296"/>
      <c r="B147" s="299"/>
      <c r="C147" s="302"/>
      <c r="D147" s="50">
        <v>0</v>
      </c>
      <c r="E147" s="294" t="s">
        <v>74</v>
      </c>
      <c r="F147" s="55">
        <f>'[1]TKB-2'!F148</f>
        <v>0</v>
      </c>
      <c r="G147" s="56"/>
      <c r="H147" s="55">
        <f>'[1]TKB-2'!H148</f>
        <v>0</v>
      </c>
      <c r="I147" s="56"/>
      <c r="J147" s="55">
        <f>'[1]TKB-2'!J148</f>
        <v>0</v>
      </c>
      <c r="K147" s="56"/>
      <c r="L147" s="55">
        <f>'[1]TKB-2'!L148</f>
        <v>0</v>
      </c>
      <c r="M147" s="56"/>
      <c r="N147" s="55">
        <f>'[1]TKB-2'!N148</f>
        <v>0</v>
      </c>
      <c r="O147" s="56"/>
      <c r="P147" s="55">
        <f>'[1]TKB-2'!P148</f>
        <v>0</v>
      </c>
      <c r="Q147" s="56"/>
      <c r="R147" s="55">
        <f>'[1]TKB-2'!R148</f>
        <v>0</v>
      </c>
      <c r="S147" s="56"/>
      <c r="T147" s="55">
        <f>'[1]TKB-2'!T148</f>
        <v>0</v>
      </c>
      <c r="U147" s="56"/>
      <c r="V147" s="55">
        <f>'[1]TKB-2'!V148</f>
        <v>0</v>
      </c>
      <c r="W147" s="56"/>
      <c r="X147" s="55">
        <f>'[1]TKB-2'!X148</f>
        <v>0</v>
      </c>
      <c r="Y147" s="56"/>
      <c r="Z147" s="55">
        <f>'[1]TKB-2'!Z148</f>
        <v>0</v>
      </c>
      <c r="AA147" s="56"/>
      <c r="AB147" s="55">
        <f>'[1]TKB-2'!AB148</f>
        <v>0</v>
      </c>
      <c r="AC147" s="56"/>
      <c r="AD147" s="55">
        <f>'[1]TKB-2'!AD148</f>
        <v>0</v>
      </c>
      <c r="AE147" s="56"/>
      <c r="AF147" s="55">
        <f>'[1]TKB-2'!AF148</f>
        <v>0</v>
      </c>
      <c r="AG147" s="56"/>
      <c r="AH147" s="55">
        <f>'[1]TKB-2'!AH148</f>
        <v>0</v>
      </c>
      <c r="AI147" s="56"/>
      <c r="AJ147" s="55">
        <f>'[1]TKB-2'!AJ148</f>
        <v>0</v>
      </c>
      <c r="AK147" s="56"/>
      <c r="AL147" s="55">
        <f>'[1]TKB-2'!AL148</f>
        <v>0</v>
      </c>
      <c r="AM147" s="56"/>
      <c r="AN147" s="55">
        <f>'[1]TKB-2'!AN148</f>
        <v>0</v>
      </c>
      <c r="AO147" s="56"/>
      <c r="AP147" s="55">
        <f>'[1]TKB-2'!AP148</f>
        <v>0</v>
      </c>
      <c r="AQ147" s="56"/>
      <c r="AR147" s="55">
        <f>'[1]TKB-2'!AR148</f>
        <v>0</v>
      </c>
      <c r="AS147" s="56"/>
      <c r="AT147" s="55">
        <f>'[1]TKB-2'!AT148</f>
        <v>0</v>
      </c>
      <c r="AU147" s="56"/>
      <c r="AV147" s="55">
        <f>'[1]TKB-2'!AV148</f>
        <v>0</v>
      </c>
      <c r="AW147" s="56"/>
      <c r="AX147" s="55">
        <f>'[1]TKB-2'!AX148</f>
        <v>0</v>
      </c>
      <c r="AY147" s="56"/>
      <c r="AZ147" s="55">
        <f>'[1]TKB-2'!AZ148</f>
        <v>0</v>
      </c>
      <c r="BA147" s="56"/>
      <c r="BB147" s="55">
        <f>'[1]TKB-2'!BB148</f>
        <v>0</v>
      </c>
      <c r="BC147" s="56"/>
      <c r="BD147" s="55">
        <f>'[1]TKB-2'!BD148</f>
        <v>0</v>
      </c>
      <c r="BE147" s="56"/>
      <c r="BF147" s="55">
        <f>'[1]TKB-2'!BF148</f>
        <v>0</v>
      </c>
      <c r="BG147" s="56"/>
      <c r="BH147" s="55">
        <f>'[1]TKB-2'!BH148</f>
        <v>0</v>
      </c>
      <c r="BI147" s="56"/>
      <c r="BJ147" s="55">
        <f>'[1]TKB-2'!BJ148</f>
        <v>0</v>
      </c>
      <c r="BK147" s="56"/>
      <c r="BL147" s="55">
        <f>'[1]TKB-2'!BL148</f>
        <v>0</v>
      </c>
      <c r="BM147" s="56"/>
      <c r="BN147" s="55">
        <f>'[1]TKB-2'!BN148</f>
        <v>0</v>
      </c>
      <c r="BO147" s="56"/>
      <c r="BP147" s="55">
        <f>'[1]TKB-2'!BP148</f>
        <v>0</v>
      </c>
      <c r="BQ147" s="56"/>
      <c r="BR147" s="55">
        <f>'[1]TKB-2'!BR148</f>
        <v>0</v>
      </c>
      <c r="BS147" s="56"/>
      <c r="BT147" s="55">
        <f>'[1]TKB-2'!BT148</f>
        <v>0</v>
      </c>
      <c r="BU147" s="56"/>
      <c r="BV147" s="55">
        <f>'[1]TKB-2'!BV148</f>
        <v>0</v>
      </c>
      <c r="BW147" s="56"/>
      <c r="BX147" s="55">
        <f>'[1]TKB-2'!BX148</f>
        <v>0</v>
      </c>
      <c r="BY147" s="56"/>
      <c r="BZ147" s="55">
        <f>'[1]TKB-2'!BZ148</f>
        <v>0</v>
      </c>
      <c r="CA147" s="56"/>
      <c r="CB147" s="55">
        <f>'[1]TKB-2'!CB148</f>
        <v>0</v>
      </c>
      <c r="CC147" s="56"/>
      <c r="CD147" s="55">
        <f>'[1]TKB-2'!CD148</f>
        <v>0</v>
      </c>
      <c r="CE147" s="56"/>
      <c r="CF147" s="55">
        <f>'[1]TKB-2'!CF148</f>
        <v>0</v>
      </c>
      <c r="CG147" s="56"/>
      <c r="CH147" s="55">
        <f>'[1]TKB-2'!CH148</f>
        <v>0</v>
      </c>
      <c r="CI147" s="56"/>
      <c r="CJ147" s="55">
        <f>'[1]TKB-2'!CJ148</f>
        <v>0</v>
      </c>
      <c r="CK147" s="56"/>
      <c r="CL147" s="55">
        <f>'[1]TKB-2'!CL148</f>
        <v>0</v>
      </c>
      <c r="CM147" s="56"/>
      <c r="CN147" s="55">
        <f>'[1]TKB-2'!CN148</f>
        <v>0</v>
      </c>
      <c r="CO147" s="56"/>
      <c r="CP147" s="55">
        <f>'[1]TKB-2'!CP148</f>
        <v>0</v>
      </c>
      <c r="CQ147" s="56"/>
      <c r="CR147" s="55">
        <f>'[1]TKB-2'!CR148</f>
        <v>0</v>
      </c>
      <c r="CS147" s="56"/>
      <c r="CT147" s="55">
        <f>'[1]TKB-2'!CT148</f>
        <v>0</v>
      </c>
      <c r="CU147" s="56"/>
      <c r="CV147" s="55">
        <f>'[1]TKB-2'!CV148</f>
        <v>0</v>
      </c>
      <c r="CW147" s="56"/>
      <c r="CX147" s="55">
        <f>'[1]TKB-2'!CX148</f>
        <v>0</v>
      </c>
      <c r="CY147" s="56"/>
      <c r="CZ147" s="55">
        <f>'[1]TKB-2'!CZ148</f>
        <v>0</v>
      </c>
      <c r="DA147" s="56"/>
      <c r="DB147" s="55">
        <f>'[1]TKB-2'!DB148</f>
        <v>0</v>
      </c>
      <c r="DC147" s="56"/>
      <c r="DD147" s="55">
        <f>'[1]TKB-2'!DD148</f>
        <v>0</v>
      </c>
      <c r="DE147" s="56"/>
      <c r="DF147" s="55">
        <f>'[1]TKB-2'!DF148</f>
        <v>0</v>
      </c>
      <c r="DG147" s="56"/>
      <c r="DH147" s="55">
        <f>'[1]TKB-2'!DH148</f>
        <v>0</v>
      </c>
      <c r="DI147" s="56"/>
      <c r="DJ147" s="55">
        <f>'[1]TKB-2'!DJ148</f>
        <v>0</v>
      </c>
      <c r="DK147" s="56"/>
      <c r="DL147" s="55">
        <f>'[1]TKB-2'!DL148</f>
        <v>0</v>
      </c>
      <c r="DM147" s="56"/>
      <c r="DN147" s="55">
        <f>'[1]TKB-2'!DN148</f>
        <v>0</v>
      </c>
      <c r="DO147" s="56"/>
      <c r="DP147" s="55">
        <f>'[1]TKB-2'!DP148</f>
        <v>0</v>
      </c>
      <c r="DQ147" s="56"/>
      <c r="DR147" s="55">
        <f>'[1]TKB-2'!DR148</f>
        <v>0</v>
      </c>
      <c r="DS147" s="56"/>
      <c r="DT147" s="55">
        <f>'[1]TKB-2'!DT148</f>
        <v>0</v>
      </c>
      <c r="DU147" s="56"/>
      <c r="DV147" s="55">
        <f>'[1]TKB-2'!DV148</f>
        <v>0</v>
      </c>
      <c r="DW147" s="56"/>
      <c r="DX147" s="55">
        <f>'[1]TKB-2'!DX148</f>
        <v>0</v>
      </c>
      <c r="DY147" s="56"/>
      <c r="DZ147" s="55">
        <f>'[1]TKB-2'!DZ148</f>
        <v>0</v>
      </c>
      <c r="EA147" s="56"/>
      <c r="EB147" s="55">
        <f>'[1]TKB-2'!EB148</f>
        <v>0</v>
      </c>
      <c r="EC147" s="56"/>
      <c r="ED147" s="55">
        <f>'[1]TKB-2'!ED148</f>
        <v>0</v>
      </c>
      <c r="EE147" s="56"/>
      <c r="EF147" s="55">
        <f>'[1]TKB-2'!EF148</f>
        <v>0</v>
      </c>
      <c r="EG147" s="56"/>
      <c r="EH147" s="55">
        <f>'[1]TKB-2'!EH148</f>
        <v>0</v>
      </c>
      <c r="EI147" s="56"/>
      <c r="EJ147" s="55">
        <f>'[1]TKB-2'!EJ148</f>
        <v>0</v>
      </c>
      <c r="EK147" s="56"/>
      <c r="EL147" s="55">
        <f>'[1]TKB-2'!EL148</f>
        <v>0</v>
      </c>
      <c r="EM147" s="56"/>
      <c r="EN147" s="55">
        <f>'[1]TKB-2'!EN148</f>
        <v>0</v>
      </c>
      <c r="EO147" s="56"/>
      <c r="EP147" s="55">
        <f>'[1]TKB-2'!EP148</f>
        <v>0</v>
      </c>
      <c r="EQ147" s="56"/>
      <c r="ER147" s="55">
        <f>'[1]TKB-2'!ER148</f>
        <v>0</v>
      </c>
      <c r="ES147" s="56"/>
      <c r="ET147" s="55">
        <f>'[1]TKB-2'!ET148</f>
        <v>0</v>
      </c>
      <c r="EU147" s="56"/>
      <c r="EV147" s="55">
        <f>'[1]TKB-2'!EV148</f>
        <v>0</v>
      </c>
      <c r="EW147" s="56"/>
      <c r="EX147" s="55">
        <f>'[1]TKB-2'!EX148</f>
        <v>0</v>
      </c>
      <c r="EY147" s="56"/>
      <c r="EZ147" s="55">
        <f>'[1]TKB-2'!EZ148</f>
        <v>0</v>
      </c>
      <c r="FA147" s="56"/>
      <c r="FB147" s="55">
        <f>'[1]TKB-2'!FB148</f>
        <v>0</v>
      </c>
      <c r="FC147" s="56"/>
      <c r="FD147" s="55">
        <f>'[1]TKB-2'!FD148</f>
        <v>0</v>
      </c>
      <c r="FE147" s="56"/>
      <c r="FF147" s="55">
        <f>'[1]TKB-2'!FF148</f>
        <v>0</v>
      </c>
      <c r="FG147" s="56"/>
      <c r="FH147" s="55">
        <f>'[1]TKB-2'!FH148</f>
        <v>0</v>
      </c>
      <c r="FI147" s="56"/>
      <c r="FJ147" s="55">
        <f>'[1]TKB-2'!FJ148</f>
        <v>0</v>
      </c>
      <c r="FK147" s="56"/>
      <c r="FL147" s="55">
        <f>'[1]TKB-2'!FL148</f>
        <v>0</v>
      </c>
      <c r="FM147" s="56"/>
      <c r="FN147" s="55">
        <f>'[1]TKB-2'!FN148</f>
        <v>0</v>
      </c>
      <c r="FO147" s="56"/>
      <c r="FP147" s="55">
        <f>'[1]TKB-2'!FP148</f>
        <v>0</v>
      </c>
      <c r="FQ147" s="56"/>
      <c r="FR147" s="55">
        <f>'[1]TKB-2'!FR148</f>
        <v>0</v>
      </c>
      <c r="FS147" s="56"/>
      <c r="FT147" s="55">
        <f>'[1]TKB-2'!FT148</f>
        <v>0</v>
      </c>
      <c r="FU147" s="56"/>
      <c r="FV147" s="55">
        <f>'[1]TKB-2'!FV148</f>
        <v>0</v>
      </c>
      <c r="FW147" s="56"/>
      <c r="FX147" s="55">
        <f>'[1]TKB-2'!FX148</f>
        <v>0</v>
      </c>
      <c r="FY147" s="56"/>
      <c r="FZ147" s="55">
        <f>'[1]TKB-2'!FZ148</f>
        <v>0</v>
      </c>
      <c r="GA147" s="56"/>
      <c r="GB147" s="55">
        <f>'[1]TKB-2'!GB148</f>
        <v>0</v>
      </c>
      <c r="GC147" s="56"/>
      <c r="GD147" s="55">
        <f>'[1]TKB-2'!GD148</f>
        <v>0</v>
      </c>
      <c r="GE147" s="56"/>
      <c r="GF147" s="55">
        <f>'[1]TKB-2'!GF148</f>
        <v>0</v>
      </c>
      <c r="GG147" s="56"/>
      <c r="GH147" s="55">
        <f>'[1]TKB-2'!GH148</f>
        <v>0</v>
      </c>
      <c r="GI147" s="56"/>
      <c r="GJ147" s="55">
        <f>'[1]TKB-2'!GJ148</f>
        <v>0</v>
      </c>
      <c r="GK147" s="56"/>
      <c r="GL147" s="55">
        <f>'[1]TKB-2'!GL148</f>
        <v>0</v>
      </c>
      <c r="GM147" s="56"/>
      <c r="GN147" s="55">
        <f>'[1]TKB-2'!GN148</f>
        <v>0</v>
      </c>
      <c r="GO147" s="56"/>
      <c r="GP147" s="55">
        <f>'[1]TKB-2'!GP148</f>
        <v>0</v>
      </c>
      <c r="GQ147" s="56"/>
      <c r="GR147" s="55">
        <f>'[1]TKB-2'!GR148</f>
        <v>0</v>
      </c>
      <c r="GS147" s="56"/>
      <c r="GT147" s="55">
        <f>'[1]TKB-2'!GT148</f>
        <v>0</v>
      </c>
      <c r="GU147" s="56"/>
      <c r="GV147" s="55">
        <f>'[1]TKB-2'!GV148</f>
        <v>0</v>
      </c>
      <c r="GW147" s="56"/>
      <c r="GX147" s="55">
        <f>'[1]TKB-2'!GX148</f>
        <v>0</v>
      </c>
      <c r="GY147" s="56"/>
      <c r="GZ147" s="55">
        <f>'[1]TKB-2'!GZ148</f>
        <v>0</v>
      </c>
      <c r="HA147" s="56"/>
      <c r="HB147" s="55">
        <f>'[1]TKB-2'!HB148</f>
        <v>0</v>
      </c>
      <c r="HC147" s="56"/>
      <c r="HD147" s="55">
        <f>'[1]TKB-2'!HD148</f>
        <v>0</v>
      </c>
      <c r="HE147" s="56"/>
      <c r="HF147" s="55">
        <f>'[1]TKB-2'!HF148</f>
        <v>0</v>
      </c>
      <c r="HG147" s="56"/>
      <c r="HH147" s="55">
        <f>'[1]TKB-2'!HH148</f>
        <v>0</v>
      </c>
      <c r="HI147" s="56"/>
      <c r="HJ147" s="55">
        <f>'[1]TKB-2'!HJ148</f>
        <v>0</v>
      </c>
      <c r="HK147" s="56"/>
      <c r="HL147" s="55">
        <f>'[1]TKB-2'!HL148</f>
        <v>0</v>
      </c>
      <c r="HM147" s="56"/>
      <c r="HN147" s="55">
        <f>'[1]TKB-2'!HN148</f>
        <v>0</v>
      </c>
      <c r="HO147" s="56"/>
      <c r="HP147" s="55">
        <f>'[1]TKB-2'!HP148</f>
        <v>0</v>
      </c>
      <c r="HQ147" s="56"/>
      <c r="HR147" s="55">
        <f>'[1]TKB-2'!HR148</f>
        <v>0</v>
      </c>
      <c r="HS147" s="56"/>
      <c r="HT147" s="55">
        <f>'[1]TKB-2'!HT148</f>
        <v>0</v>
      </c>
      <c r="HU147" s="56"/>
      <c r="HV147" s="55">
        <f>'[1]TKB-2'!HV148</f>
        <v>0</v>
      </c>
      <c r="HW147" s="56"/>
      <c r="HX147" s="55">
        <f>'[1]TKB-2'!HX148</f>
        <v>0</v>
      </c>
      <c r="HY147" s="56"/>
      <c r="HZ147" s="55">
        <f>'[1]TKB-2'!HZ148</f>
        <v>0</v>
      </c>
      <c r="IA147" s="56"/>
      <c r="IB147" s="55">
        <f>'[1]TKB-2'!IB148</f>
        <v>0</v>
      </c>
      <c r="IC147" s="56"/>
      <c r="ID147" s="55">
        <f>'[1]TKB-2'!ID148</f>
        <v>0</v>
      </c>
      <c r="IE147" s="56"/>
      <c r="IF147" s="55">
        <f>'[1]TKB-2'!IF148</f>
        <v>0</v>
      </c>
      <c r="IG147" s="56"/>
      <c r="IH147" s="55">
        <f>'[1]TKB-2'!IH148</f>
        <v>0</v>
      </c>
      <c r="II147" s="56"/>
    </row>
    <row r="148" spans="1:243" ht="15.75" customHeight="1" x14ac:dyDescent="0.2">
      <c r="A148" s="296"/>
      <c r="B148" s="300"/>
      <c r="C148" s="303"/>
      <c r="D148" s="47" t="s">
        <v>18</v>
      </c>
      <c r="E148" s="293"/>
      <c r="F148" s="61"/>
      <c r="G148" s="62" t="str">
        <f>'[1]TKB-2'!G149</f>
        <v/>
      </c>
      <c r="H148" s="61"/>
      <c r="I148" s="62" t="str">
        <f>'[1]TKB-2'!I149</f>
        <v/>
      </c>
      <c r="J148" s="61"/>
      <c r="K148" s="62" t="str">
        <f>'[1]TKB-2'!K149</f>
        <v/>
      </c>
      <c r="L148" s="61"/>
      <c r="M148" s="62" t="str">
        <f>'[1]TKB-2'!M149</f>
        <v/>
      </c>
      <c r="N148" s="61"/>
      <c r="O148" s="62" t="str">
        <f>'[1]TKB-2'!O149</f>
        <v/>
      </c>
      <c r="P148" s="61"/>
      <c r="Q148" s="62" t="str">
        <f>'[1]TKB-2'!Q149</f>
        <v/>
      </c>
      <c r="R148" s="61"/>
      <c r="S148" s="62" t="str">
        <f>'[1]TKB-2'!S149</f>
        <v/>
      </c>
      <c r="T148" s="61"/>
      <c r="U148" s="62" t="str">
        <f>'[1]TKB-2'!U149</f>
        <v/>
      </c>
      <c r="V148" s="61"/>
      <c r="W148" s="62" t="str">
        <f>'[1]TKB-2'!W149</f>
        <v/>
      </c>
      <c r="X148" s="61"/>
      <c r="Y148" s="62" t="str">
        <f>'[1]TKB-2'!Y149</f>
        <v/>
      </c>
      <c r="Z148" s="61"/>
      <c r="AA148" s="62" t="str">
        <f>'[1]TKB-2'!AA149</f>
        <v/>
      </c>
      <c r="AB148" s="61"/>
      <c r="AC148" s="62" t="str">
        <f>'[1]TKB-2'!AC149</f>
        <v/>
      </c>
      <c r="AD148" s="61"/>
      <c r="AE148" s="62" t="str">
        <f>'[1]TKB-2'!AE149</f>
        <v/>
      </c>
      <c r="AF148" s="61"/>
      <c r="AG148" s="62" t="str">
        <f>'[1]TKB-2'!AG149</f>
        <v/>
      </c>
      <c r="AH148" s="61"/>
      <c r="AI148" s="62" t="str">
        <f>'[1]TKB-2'!AI149</f>
        <v/>
      </c>
      <c r="AJ148" s="61"/>
      <c r="AK148" s="62" t="str">
        <f>'[1]TKB-2'!AK149</f>
        <v/>
      </c>
      <c r="AL148" s="61"/>
      <c r="AM148" s="62" t="str">
        <f>'[1]TKB-2'!AM149</f>
        <v/>
      </c>
      <c r="AN148" s="61"/>
      <c r="AO148" s="62" t="str">
        <f>'[1]TKB-2'!AO149</f>
        <v/>
      </c>
      <c r="AP148" s="61"/>
      <c r="AQ148" s="62" t="str">
        <f>'[1]TKB-2'!AQ149</f>
        <v/>
      </c>
      <c r="AR148" s="61"/>
      <c r="AS148" s="62" t="str">
        <f>'[1]TKB-2'!AS149</f>
        <v/>
      </c>
      <c r="AT148" s="61"/>
      <c r="AU148" s="62" t="str">
        <f>'[1]TKB-2'!AU149</f>
        <v/>
      </c>
      <c r="AV148" s="61"/>
      <c r="AW148" s="62" t="str">
        <f>'[1]TKB-2'!AW149</f>
        <v/>
      </c>
      <c r="AX148" s="61"/>
      <c r="AY148" s="62" t="str">
        <f>'[1]TKB-2'!AY149</f>
        <v/>
      </c>
      <c r="AZ148" s="61"/>
      <c r="BA148" s="62" t="str">
        <f>'[1]TKB-2'!BA149</f>
        <v/>
      </c>
      <c r="BB148" s="61"/>
      <c r="BC148" s="62" t="str">
        <f>'[1]TKB-2'!BC149</f>
        <v/>
      </c>
      <c r="BD148" s="61"/>
      <c r="BE148" s="62" t="str">
        <f>'[1]TKB-2'!BE149</f>
        <v/>
      </c>
      <c r="BF148" s="61"/>
      <c r="BG148" s="62" t="str">
        <f>'[1]TKB-2'!BG149</f>
        <v/>
      </c>
      <c r="BH148" s="61"/>
      <c r="BI148" s="62" t="str">
        <f>'[1]TKB-2'!BI149</f>
        <v/>
      </c>
      <c r="BJ148" s="61"/>
      <c r="BK148" s="62" t="str">
        <f>'[1]TKB-2'!BK149</f>
        <v/>
      </c>
      <c r="BL148" s="61"/>
      <c r="BM148" s="62" t="str">
        <f>'[1]TKB-2'!BM149</f>
        <v/>
      </c>
      <c r="BN148" s="61"/>
      <c r="BO148" s="62" t="str">
        <f>'[1]TKB-2'!BO149</f>
        <v/>
      </c>
      <c r="BP148" s="61"/>
      <c r="BQ148" s="62" t="str">
        <f>'[1]TKB-2'!BQ149</f>
        <v/>
      </c>
      <c r="BR148" s="61"/>
      <c r="BS148" s="62" t="str">
        <f>'[1]TKB-2'!BS149</f>
        <v/>
      </c>
      <c r="BT148" s="61"/>
      <c r="BU148" s="62" t="str">
        <f>'[1]TKB-2'!BU149</f>
        <v/>
      </c>
      <c r="BV148" s="61"/>
      <c r="BW148" s="62" t="str">
        <f>'[1]TKB-2'!BW149</f>
        <v/>
      </c>
      <c r="BX148" s="61"/>
      <c r="BY148" s="62" t="str">
        <f>'[1]TKB-2'!BY149</f>
        <v/>
      </c>
      <c r="BZ148" s="61"/>
      <c r="CA148" s="62" t="str">
        <f>'[1]TKB-2'!CA149</f>
        <v/>
      </c>
      <c r="CB148" s="61"/>
      <c r="CC148" s="62" t="str">
        <f>'[1]TKB-2'!CC149</f>
        <v/>
      </c>
      <c r="CD148" s="61"/>
      <c r="CE148" s="62" t="str">
        <f>'[1]TKB-2'!CE149</f>
        <v/>
      </c>
      <c r="CF148" s="61"/>
      <c r="CG148" s="62" t="str">
        <f>'[1]TKB-2'!CG149</f>
        <v/>
      </c>
      <c r="CH148" s="61"/>
      <c r="CI148" s="62" t="str">
        <f>'[1]TKB-2'!CI149</f>
        <v/>
      </c>
      <c r="CJ148" s="61"/>
      <c r="CK148" s="62" t="str">
        <f>'[1]TKB-2'!CK149</f>
        <v/>
      </c>
      <c r="CL148" s="61"/>
      <c r="CM148" s="62" t="str">
        <f>'[1]TKB-2'!CM149</f>
        <v/>
      </c>
      <c r="CN148" s="61"/>
      <c r="CO148" s="62" t="str">
        <f>'[1]TKB-2'!CO149</f>
        <v/>
      </c>
      <c r="CP148" s="61"/>
      <c r="CQ148" s="62" t="str">
        <f>'[1]TKB-2'!CQ149</f>
        <v/>
      </c>
      <c r="CR148" s="61"/>
      <c r="CS148" s="62" t="str">
        <f>'[1]TKB-2'!CS149</f>
        <v/>
      </c>
      <c r="CT148" s="61"/>
      <c r="CU148" s="62" t="str">
        <f>'[1]TKB-2'!CU149</f>
        <v/>
      </c>
      <c r="CV148" s="61"/>
      <c r="CW148" s="62" t="str">
        <f>'[1]TKB-2'!CW149</f>
        <v/>
      </c>
      <c r="CX148" s="61"/>
      <c r="CY148" s="62" t="str">
        <f>'[1]TKB-2'!CY149</f>
        <v/>
      </c>
      <c r="CZ148" s="61"/>
      <c r="DA148" s="62" t="str">
        <f>'[1]TKB-2'!DA149</f>
        <v/>
      </c>
      <c r="DB148" s="61"/>
      <c r="DC148" s="62" t="str">
        <f>'[1]TKB-2'!DC149</f>
        <v/>
      </c>
      <c r="DD148" s="61"/>
      <c r="DE148" s="62" t="str">
        <f>'[1]TKB-2'!DE149</f>
        <v/>
      </c>
      <c r="DF148" s="61"/>
      <c r="DG148" s="62" t="str">
        <f>'[1]TKB-2'!DG149</f>
        <v/>
      </c>
      <c r="DH148" s="61"/>
      <c r="DI148" s="62" t="str">
        <f>'[1]TKB-2'!DI149</f>
        <v/>
      </c>
      <c r="DJ148" s="61"/>
      <c r="DK148" s="62" t="str">
        <f>'[1]TKB-2'!DK149</f>
        <v/>
      </c>
      <c r="DL148" s="61"/>
      <c r="DM148" s="62" t="str">
        <f>'[1]TKB-2'!DM149</f>
        <v/>
      </c>
      <c r="DN148" s="61"/>
      <c r="DO148" s="62" t="str">
        <f>'[1]TKB-2'!DO149</f>
        <v/>
      </c>
      <c r="DP148" s="61"/>
      <c r="DQ148" s="62" t="str">
        <f>'[1]TKB-2'!DQ149</f>
        <v/>
      </c>
      <c r="DR148" s="61"/>
      <c r="DS148" s="62" t="str">
        <f>'[1]TKB-2'!DS149</f>
        <v/>
      </c>
      <c r="DT148" s="61"/>
      <c r="DU148" s="62" t="str">
        <f>'[1]TKB-2'!DU149</f>
        <v/>
      </c>
      <c r="DV148" s="61"/>
      <c r="DW148" s="62" t="str">
        <f>'[1]TKB-2'!DW149</f>
        <v/>
      </c>
      <c r="DX148" s="61"/>
      <c r="DY148" s="62" t="str">
        <f>'[1]TKB-2'!DY149</f>
        <v/>
      </c>
      <c r="DZ148" s="61"/>
      <c r="EA148" s="62" t="str">
        <f>'[1]TKB-2'!EA149</f>
        <v/>
      </c>
      <c r="EB148" s="61"/>
      <c r="EC148" s="62" t="str">
        <f>'[1]TKB-2'!EC149</f>
        <v/>
      </c>
      <c r="ED148" s="61"/>
      <c r="EE148" s="62" t="str">
        <f>'[1]TKB-2'!EE149</f>
        <v/>
      </c>
      <c r="EF148" s="61"/>
      <c r="EG148" s="62" t="str">
        <f>'[1]TKB-2'!EG149</f>
        <v/>
      </c>
      <c r="EH148" s="61"/>
      <c r="EI148" s="62" t="str">
        <f>'[1]TKB-2'!EI149</f>
        <v/>
      </c>
      <c r="EJ148" s="61"/>
      <c r="EK148" s="62" t="str">
        <f>'[1]TKB-2'!EK149</f>
        <v/>
      </c>
      <c r="EL148" s="61"/>
      <c r="EM148" s="62" t="str">
        <f>'[1]TKB-2'!EM149</f>
        <v/>
      </c>
      <c r="EN148" s="61"/>
      <c r="EO148" s="62" t="str">
        <f>'[1]TKB-2'!EO149</f>
        <v/>
      </c>
      <c r="EP148" s="61"/>
      <c r="EQ148" s="62" t="str">
        <f>'[1]TKB-2'!EQ149</f>
        <v/>
      </c>
      <c r="ER148" s="61"/>
      <c r="ES148" s="62" t="str">
        <f>'[1]TKB-2'!ES149</f>
        <v/>
      </c>
      <c r="ET148" s="61"/>
      <c r="EU148" s="62" t="str">
        <f>'[1]TKB-2'!EU149</f>
        <v/>
      </c>
      <c r="EV148" s="61"/>
      <c r="EW148" s="62" t="str">
        <f>'[1]TKB-2'!EW149</f>
        <v/>
      </c>
      <c r="EX148" s="61"/>
      <c r="EY148" s="62" t="str">
        <f>'[1]TKB-2'!EY149</f>
        <v/>
      </c>
      <c r="EZ148" s="61"/>
      <c r="FA148" s="62" t="str">
        <f>'[1]TKB-2'!FA149</f>
        <v/>
      </c>
      <c r="FB148" s="61"/>
      <c r="FC148" s="62" t="str">
        <f>'[1]TKB-2'!FC149</f>
        <v/>
      </c>
      <c r="FD148" s="61"/>
      <c r="FE148" s="62" t="str">
        <f>'[1]TKB-2'!FE149</f>
        <v/>
      </c>
      <c r="FF148" s="61"/>
      <c r="FG148" s="62" t="str">
        <f>'[1]TKB-2'!FG149</f>
        <v/>
      </c>
      <c r="FH148" s="61"/>
      <c r="FI148" s="62" t="str">
        <f>'[1]TKB-2'!FI149</f>
        <v/>
      </c>
      <c r="FJ148" s="61"/>
      <c r="FK148" s="62" t="str">
        <f>'[1]TKB-2'!FK149</f>
        <v/>
      </c>
      <c r="FL148" s="61"/>
      <c r="FM148" s="62" t="str">
        <f>'[1]TKB-2'!FM149</f>
        <v/>
      </c>
      <c r="FN148" s="61"/>
      <c r="FO148" s="62" t="str">
        <f>'[1]TKB-2'!FO149</f>
        <v/>
      </c>
      <c r="FP148" s="61"/>
      <c r="FQ148" s="62" t="str">
        <f>'[1]TKB-2'!FQ149</f>
        <v/>
      </c>
      <c r="FR148" s="61"/>
      <c r="FS148" s="62" t="str">
        <f>'[1]TKB-2'!FS149</f>
        <v/>
      </c>
      <c r="FT148" s="61"/>
      <c r="FU148" s="62" t="str">
        <f>'[1]TKB-2'!FU149</f>
        <v/>
      </c>
      <c r="FV148" s="61"/>
      <c r="FW148" s="62" t="str">
        <f>'[1]TKB-2'!FW149</f>
        <v/>
      </c>
      <c r="FX148" s="61"/>
      <c r="FY148" s="62" t="str">
        <f>'[1]TKB-2'!FY149</f>
        <v/>
      </c>
      <c r="FZ148" s="61"/>
      <c r="GA148" s="62" t="str">
        <f>'[1]TKB-2'!GA149</f>
        <v/>
      </c>
      <c r="GB148" s="61"/>
      <c r="GC148" s="62" t="str">
        <f>'[1]TKB-2'!GC149</f>
        <v/>
      </c>
      <c r="GD148" s="61"/>
      <c r="GE148" s="62" t="str">
        <f>'[1]TKB-2'!GE149</f>
        <v/>
      </c>
      <c r="GF148" s="61"/>
      <c r="GG148" s="62" t="str">
        <f>'[1]TKB-2'!GG149</f>
        <v/>
      </c>
      <c r="GH148" s="61"/>
      <c r="GI148" s="62" t="str">
        <f>'[1]TKB-2'!GI149</f>
        <v/>
      </c>
      <c r="GJ148" s="61"/>
      <c r="GK148" s="62" t="str">
        <f>'[1]TKB-2'!GK149</f>
        <v/>
      </c>
      <c r="GL148" s="61"/>
      <c r="GM148" s="62" t="str">
        <f>'[1]TKB-2'!GM149</f>
        <v/>
      </c>
      <c r="GN148" s="61"/>
      <c r="GO148" s="62" t="str">
        <f>'[1]TKB-2'!GO149</f>
        <v/>
      </c>
      <c r="GP148" s="61"/>
      <c r="GQ148" s="62" t="str">
        <f>'[1]TKB-2'!GQ149</f>
        <v/>
      </c>
      <c r="GR148" s="61"/>
      <c r="GS148" s="62" t="str">
        <f>'[1]TKB-2'!GS149</f>
        <v/>
      </c>
      <c r="GT148" s="61"/>
      <c r="GU148" s="62" t="str">
        <f>'[1]TKB-2'!GU149</f>
        <v/>
      </c>
      <c r="GV148" s="61"/>
      <c r="GW148" s="62" t="str">
        <f>'[1]TKB-2'!GW149</f>
        <v/>
      </c>
      <c r="GX148" s="61"/>
      <c r="GY148" s="62" t="str">
        <f>'[1]TKB-2'!GY149</f>
        <v/>
      </c>
      <c r="GZ148" s="61"/>
      <c r="HA148" s="62" t="str">
        <f>'[1]TKB-2'!HA149</f>
        <v/>
      </c>
      <c r="HB148" s="61"/>
      <c r="HC148" s="62" t="str">
        <f>'[1]TKB-2'!HC149</f>
        <v/>
      </c>
      <c r="HD148" s="61"/>
      <c r="HE148" s="62" t="str">
        <f>'[1]TKB-2'!HE149</f>
        <v/>
      </c>
      <c r="HF148" s="61"/>
      <c r="HG148" s="62" t="str">
        <f>'[1]TKB-2'!HG149</f>
        <v/>
      </c>
      <c r="HH148" s="61"/>
      <c r="HI148" s="62" t="str">
        <f>'[1]TKB-2'!HI149</f>
        <v/>
      </c>
      <c r="HJ148" s="61"/>
      <c r="HK148" s="62" t="str">
        <f>'[1]TKB-2'!HK149</f>
        <v/>
      </c>
      <c r="HL148" s="61"/>
      <c r="HM148" s="62" t="str">
        <f>'[1]TKB-2'!HM149</f>
        <v/>
      </c>
      <c r="HN148" s="61"/>
      <c r="HO148" s="62" t="str">
        <f>'[1]TKB-2'!HO149</f>
        <v/>
      </c>
      <c r="HP148" s="61"/>
      <c r="HQ148" s="62" t="str">
        <f>'[1]TKB-2'!HQ149</f>
        <v/>
      </c>
      <c r="HR148" s="61"/>
      <c r="HS148" s="62" t="str">
        <f>'[1]TKB-2'!HS149</f>
        <v/>
      </c>
      <c r="HT148" s="61"/>
      <c r="HU148" s="62" t="str">
        <f>'[1]TKB-2'!HU149</f>
        <v/>
      </c>
      <c r="HV148" s="61"/>
      <c r="HW148" s="62" t="str">
        <f>'[1]TKB-2'!HW149</f>
        <v/>
      </c>
      <c r="HX148" s="61"/>
      <c r="HY148" s="62" t="str">
        <f>'[1]TKB-2'!HY149</f>
        <v/>
      </c>
      <c r="HZ148" s="61"/>
      <c r="IA148" s="62" t="str">
        <f>'[1]TKB-2'!IA149</f>
        <v/>
      </c>
      <c r="IB148" s="61"/>
      <c r="IC148" s="62" t="str">
        <f>'[1]TKB-2'!IC149</f>
        <v/>
      </c>
      <c r="ID148" s="61"/>
      <c r="IE148" s="62" t="str">
        <f>'[1]TKB-2'!IE149</f>
        <v/>
      </c>
      <c r="IF148" s="61"/>
      <c r="IG148" s="62" t="str">
        <f>'[1]TKB-2'!IG149</f>
        <v/>
      </c>
      <c r="IH148" s="61"/>
      <c r="II148" s="62" t="str">
        <f>'[1]TKB-2'!II149</f>
        <v/>
      </c>
    </row>
    <row r="149" spans="1:243" ht="15.75" customHeight="1" x14ac:dyDescent="0.2">
      <c r="A149" s="296"/>
      <c r="B149" s="311" t="str">
        <f>'[4]TKB TUAN'!B149:B158</f>
        <v>CN</v>
      </c>
      <c r="C149" s="301">
        <f>C139+1</f>
        <v>44381</v>
      </c>
      <c r="D149" s="39">
        <v>0</v>
      </c>
      <c r="E149" s="292" t="s">
        <v>52</v>
      </c>
      <c r="F149" s="55">
        <f>'[1]TKB-2'!F150</f>
        <v>0</v>
      </c>
      <c r="G149" s="56"/>
      <c r="H149" s="55">
        <f>'[1]TKB-2'!H150</f>
        <v>0</v>
      </c>
      <c r="I149" s="56"/>
      <c r="J149" s="55">
        <f>'[1]TKB-2'!J150</f>
        <v>0</v>
      </c>
      <c r="K149" s="56"/>
      <c r="L149" s="55">
        <f>'[1]TKB-2'!L150</f>
        <v>0</v>
      </c>
      <c r="M149" s="56"/>
      <c r="N149" s="55">
        <f>'[1]TKB-2'!N150</f>
        <v>0</v>
      </c>
      <c r="O149" s="56"/>
      <c r="P149" s="55">
        <f>'[1]TKB-2'!P150</f>
        <v>0</v>
      </c>
      <c r="Q149" s="56"/>
      <c r="R149" s="55">
        <f>'[1]TKB-2'!R150</f>
        <v>0</v>
      </c>
      <c r="S149" s="56"/>
      <c r="T149" s="55">
        <f>'[1]TKB-2'!T150</f>
        <v>0</v>
      </c>
      <c r="U149" s="56"/>
      <c r="V149" s="55">
        <f>'[1]TKB-2'!V150</f>
        <v>0</v>
      </c>
      <c r="W149" s="56"/>
      <c r="X149" s="55">
        <f>'[1]TKB-2'!X150</f>
        <v>0</v>
      </c>
      <c r="Y149" s="56"/>
      <c r="Z149" s="55">
        <f>'[1]TKB-2'!Z150</f>
        <v>0</v>
      </c>
      <c r="AA149" s="56"/>
      <c r="AB149" s="55">
        <f>'[1]TKB-2'!AB150</f>
        <v>0</v>
      </c>
      <c r="AC149" s="56"/>
      <c r="AD149" s="55">
        <f>'[1]TKB-2'!AD150</f>
        <v>0</v>
      </c>
      <c r="AE149" s="56"/>
      <c r="AF149" s="55">
        <f>'[1]TKB-2'!AF150</f>
        <v>0</v>
      </c>
      <c r="AG149" s="56"/>
      <c r="AH149" s="55">
        <f>'[1]TKB-2'!AH150</f>
        <v>0</v>
      </c>
      <c r="AI149" s="56"/>
      <c r="AJ149" s="55">
        <f>'[1]TKB-2'!AJ150</f>
        <v>0</v>
      </c>
      <c r="AK149" s="56"/>
      <c r="AL149" s="55">
        <f>'[1]TKB-2'!AL150</f>
        <v>0</v>
      </c>
      <c r="AM149" s="56"/>
      <c r="AN149" s="55">
        <f>'[1]TKB-2'!AN150</f>
        <v>0</v>
      </c>
      <c r="AO149" s="56"/>
      <c r="AP149" s="55">
        <f>'[1]TKB-2'!AP150</f>
        <v>0</v>
      </c>
      <c r="AQ149" s="56"/>
      <c r="AR149" s="55">
        <f>'[1]TKB-2'!AR150</f>
        <v>0</v>
      </c>
      <c r="AS149" s="56"/>
      <c r="AT149" s="55">
        <f>'[1]TKB-2'!AT150</f>
        <v>0</v>
      </c>
      <c r="AU149" s="56"/>
      <c r="AV149" s="55">
        <f>'[1]TKB-2'!AV150</f>
        <v>0</v>
      </c>
      <c r="AW149" s="56"/>
      <c r="AX149" s="55">
        <f>'[1]TKB-2'!AX150</f>
        <v>0</v>
      </c>
      <c r="AY149" s="56"/>
      <c r="AZ149" s="55">
        <f>'[1]TKB-2'!AZ150</f>
        <v>0</v>
      </c>
      <c r="BA149" s="56"/>
      <c r="BB149" s="55">
        <f>'[1]TKB-2'!BB150</f>
        <v>0</v>
      </c>
      <c r="BC149" s="56"/>
      <c r="BD149" s="55">
        <f>'[1]TKB-2'!BD150</f>
        <v>0</v>
      </c>
      <c r="BE149" s="56"/>
      <c r="BF149" s="55">
        <f>'[1]TKB-2'!BF150</f>
        <v>0</v>
      </c>
      <c r="BG149" s="56"/>
      <c r="BH149" s="55">
        <f>'[1]TKB-2'!BH150</f>
        <v>0</v>
      </c>
      <c r="BI149" s="56"/>
      <c r="BJ149" s="55">
        <f>'[1]TKB-2'!BJ150</f>
        <v>0</v>
      </c>
      <c r="BK149" s="56"/>
      <c r="BL149" s="55">
        <f>'[1]TKB-2'!BL150</f>
        <v>0</v>
      </c>
      <c r="BM149" s="56"/>
      <c r="BN149" s="55">
        <f>'[1]TKB-2'!BN150</f>
        <v>0</v>
      </c>
      <c r="BO149" s="56"/>
      <c r="BP149" s="55">
        <f>'[1]TKB-2'!BP150</f>
        <v>0</v>
      </c>
      <c r="BQ149" s="56"/>
      <c r="BR149" s="55">
        <f>'[1]TKB-2'!BR150</f>
        <v>0</v>
      </c>
      <c r="BS149" s="56"/>
      <c r="BT149" s="55">
        <f>'[1]TKB-2'!BT150</f>
        <v>0</v>
      </c>
      <c r="BU149" s="56"/>
      <c r="BV149" s="55">
        <f>'[1]TKB-2'!BV150</f>
        <v>0</v>
      </c>
      <c r="BW149" s="56"/>
      <c r="BX149" s="55">
        <f>'[1]TKB-2'!BX150</f>
        <v>0</v>
      </c>
      <c r="BY149" s="56"/>
      <c r="BZ149" s="55">
        <f>'[1]TKB-2'!BZ150</f>
        <v>0</v>
      </c>
      <c r="CA149" s="56"/>
      <c r="CB149" s="55">
        <f>'[1]TKB-2'!CB150</f>
        <v>0</v>
      </c>
      <c r="CC149" s="56"/>
      <c r="CD149" s="55">
        <f>'[1]TKB-2'!CD150</f>
        <v>0</v>
      </c>
      <c r="CE149" s="56"/>
      <c r="CF149" s="55">
        <f>'[1]TKB-2'!CF150</f>
        <v>0</v>
      </c>
      <c r="CG149" s="56"/>
      <c r="CH149" s="55">
        <f>'[1]TKB-2'!CH150</f>
        <v>0</v>
      </c>
      <c r="CI149" s="56"/>
      <c r="CJ149" s="55">
        <f>'[1]TKB-2'!CJ150</f>
        <v>0</v>
      </c>
      <c r="CK149" s="56"/>
      <c r="CL149" s="55">
        <f>'[1]TKB-2'!CL150</f>
        <v>0</v>
      </c>
      <c r="CM149" s="56"/>
      <c r="CN149" s="55">
        <f>'[1]TKB-2'!CN150</f>
        <v>0</v>
      </c>
      <c r="CO149" s="56"/>
      <c r="CP149" s="55">
        <f>'[1]TKB-2'!CP150</f>
        <v>0</v>
      </c>
      <c r="CQ149" s="56"/>
      <c r="CR149" s="55">
        <f>'[1]TKB-2'!CR150</f>
        <v>0</v>
      </c>
      <c r="CS149" s="56"/>
      <c r="CT149" s="55">
        <f>'[1]TKB-2'!CT150</f>
        <v>0</v>
      </c>
      <c r="CU149" s="56"/>
      <c r="CV149" s="55">
        <f>'[1]TKB-2'!CV150</f>
        <v>0</v>
      </c>
      <c r="CW149" s="56"/>
      <c r="CX149" s="55">
        <f>'[1]TKB-2'!CX150</f>
        <v>0</v>
      </c>
      <c r="CY149" s="56"/>
      <c r="CZ149" s="55">
        <f>'[1]TKB-2'!CZ150</f>
        <v>0</v>
      </c>
      <c r="DA149" s="56"/>
      <c r="DB149" s="55">
        <f>'[1]TKB-2'!DB150</f>
        <v>0</v>
      </c>
      <c r="DC149" s="56"/>
      <c r="DD149" s="55">
        <f>'[1]TKB-2'!DD150</f>
        <v>0</v>
      </c>
      <c r="DE149" s="56"/>
      <c r="DF149" s="55">
        <f>'[1]TKB-2'!DF150</f>
        <v>0</v>
      </c>
      <c r="DG149" s="56"/>
      <c r="DH149" s="55">
        <f>'[1]TKB-2'!DH150</f>
        <v>0</v>
      </c>
      <c r="DI149" s="56"/>
      <c r="DJ149" s="55">
        <f>'[1]TKB-2'!DJ150</f>
        <v>0</v>
      </c>
      <c r="DK149" s="56"/>
      <c r="DL149" s="55">
        <f>'[1]TKB-2'!DL150</f>
        <v>0</v>
      </c>
      <c r="DM149" s="56"/>
      <c r="DN149" s="55">
        <f>'[1]TKB-2'!DN150</f>
        <v>0</v>
      </c>
      <c r="DO149" s="56"/>
      <c r="DP149" s="55">
        <f>'[1]TKB-2'!DP150</f>
        <v>0</v>
      </c>
      <c r="DQ149" s="56"/>
      <c r="DR149" s="55">
        <f>'[1]TKB-2'!DR150</f>
        <v>0</v>
      </c>
      <c r="DS149" s="56"/>
      <c r="DT149" s="55" t="str">
        <f>'[1]TKB-2'!DT150</f>
        <v>A4-301</v>
      </c>
      <c r="DU149" s="56"/>
      <c r="DV149" s="55">
        <f>'[1]TKB-2'!DV150</f>
        <v>0</v>
      </c>
      <c r="DW149" s="56"/>
      <c r="DX149" s="55" t="str">
        <f>'[1]TKB-2'!DX150</f>
        <v>A4-301</v>
      </c>
      <c r="DY149" s="56"/>
      <c r="DZ149" s="55">
        <f>'[1]TKB-2'!DZ150</f>
        <v>0</v>
      </c>
      <c r="EA149" s="56"/>
      <c r="EB149" s="55">
        <f>'[1]TKB-2'!EB150</f>
        <v>0</v>
      </c>
      <c r="EC149" s="56"/>
      <c r="ED149" s="55">
        <f>'[1]TKB-2'!ED150</f>
        <v>0</v>
      </c>
      <c r="EE149" s="56"/>
      <c r="EF149" s="55">
        <f>'[1]TKB-2'!EF150</f>
        <v>0</v>
      </c>
      <c r="EG149" s="56"/>
      <c r="EH149" s="55">
        <f>'[1]TKB-2'!EH150</f>
        <v>0</v>
      </c>
      <c r="EI149" s="56"/>
      <c r="EJ149" s="55">
        <f>'[1]TKB-2'!EJ150</f>
        <v>0</v>
      </c>
      <c r="EK149" s="56"/>
      <c r="EL149" s="55">
        <f>'[1]TKB-2'!EL150</f>
        <v>0</v>
      </c>
      <c r="EM149" s="56"/>
      <c r="EN149" s="55">
        <f>'[1]TKB-2'!EN150</f>
        <v>0</v>
      </c>
      <c r="EO149" s="56"/>
      <c r="EP149" s="55">
        <f>'[1]TKB-2'!EP150</f>
        <v>0</v>
      </c>
      <c r="EQ149" s="56"/>
      <c r="ER149" s="55">
        <f>'[1]TKB-2'!ER150</f>
        <v>0</v>
      </c>
      <c r="ES149" s="56"/>
      <c r="ET149" s="55">
        <f>'[1]TKB-2'!ET150</f>
        <v>0</v>
      </c>
      <c r="EU149" s="56"/>
      <c r="EV149" s="55">
        <f>'[1]TKB-2'!EV150</f>
        <v>0</v>
      </c>
      <c r="EW149" s="56"/>
      <c r="EX149" s="55">
        <f>'[1]TKB-2'!EX150</f>
        <v>0</v>
      </c>
      <c r="EY149" s="56"/>
      <c r="EZ149" s="55">
        <f>'[1]TKB-2'!EZ150</f>
        <v>0</v>
      </c>
      <c r="FA149" s="56"/>
      <c r="FB149" s="55">
        <f>'[1]TKB-2'!FB150</f>
        <v>0</v>
      </c>
      <c r="FC149" s="56"/>
      <c r="FD149" s="55">
        <f>'[1]TKB-2'!FD150</f>
        <v>0</v>
      </c>
      <c r="FE149" s="56"/>
      <c r="FF149" s="55">
        <f>'[1]TKB-2'!FF150</f>
        <v>0</v>
      </c>
      <c r="FG149" s="56"/>
      <c r="FH149" s="55">
        <f>'[1]TKB-2'!FH150</f>
        <v>0</v>
      </c>
      <c r="FI149" s="56"/>
      <c r="FJ149" s="55">
        <f>'[1]TKB-2'!FJ150</f>
        <v>0</v>
      </c>
      <c r="FK149" s="56"/>
      <c r="FL149" s="55">
        <f>'[1]TKB-2'!FL150</f>
        <v>0</v>
      </c>
      <c r="FM149" s="56"/>
      <c r="FN149" s="55">
        <f>'[1]TKB-2'!FN150</f>
        <v>0</v>
      </c>
      <c r="FO149" s="56"/>
      <c r="FP149" s="55">
        <f>'[1]TKB-2'!FP150</f>
        <v>0</v>
      </c>
      <c r="FQ149" s="56"/>
      <c r="FR149" s="55">
        <f>'[1]TKB-2'!FR150</f>
        <v>0</v>
      </c>
      <c r="FS149" s="56"/>
      <c r="FT149" s="55">
        <f>'[1]TKB-2'!FT150</f>
        <v>0</v>
      </c>
      <c r="FU149" s="56"/>
      <c r="FV149" s="55">
        <f>'[1]TKB-2'!FV150</f>
        <v>0</v>
      </c>
      <c r="FW149" s="56"/>
      <c r="FX149" s="55">
        <f>'[1]TKB-2'!FX150</f>
        <v>0</v>
      </c>
      <c r="FY149" s="56"/>
      <c r="FZ149" s="55">
        <f>'[1]TKB-2'!FZ150</f>
        <v>0</v>
      </c>
      <c r="GA149" s="56"/>
      <c r="GB149" s="55">
        <f>'[1]TKB-2'!GB150</f>
        <v>0</v>
      </c>
      <c r="GC149" s="56"/>
      <c r="GD149" s="55">
        <f>'[1]TKB-2'!GD150</f>
        <v>0</v>
      </c>
      <c r="GE149" s="56"/>
      <c r="GF149" s="55">
        <f>'[1]TKB-2'!GF150</f>
        <v>0</v>
      </c>
      <c r="GG149" s="56"/>
      <c r="GH149" s="55">
        <f>'[1]TKB-2'!GH150</f>
        <v>0</v>
      </c>
      <c r="GI149" s="56"/>
      <c r="GJ149" s="55">
        <f>'[1]TKB-2'!GJ150</f>
        <v>0</v>
      </c>
      <c r="GK149" s="56"/>
      <c r="GL149" s="55">
        <f>'[1]TKB-2'!GL150</f>
        <v>0</v>
      </c>
      <c r="GM149" s="56"/>
      <c r="GN149" s="55">
        <f>'[1]TKB-2'!GN150</f>
        <v>0</v>
      </c>
      <c r="GO149" s="56"/>
      <c r="GP149" s="55">
        <f>'[1]TKB-2'!GP150</f>
        <v>0</v>
      </c>
      <c r="GQ149" s="56"/>
      <c r="GR149" s="55">
        <f>'[1]TKB-2'!GR150</f>
        <v>0</v>
      </c>
      <c r="GS149" s="56"/>
      <c r="GT149" s="55">
        <f>'[1]TKB-2'!GT150</f>
        <v>0</v>
      </c>
      <c r="GU149" s="56"/>
      <c r="GV149" s="55">
        <f>'[1]TKB-2'!GV150</f>
        <v>0</v>
      </c>
      <c r="GW149" s="56"/>
      <c r="GX149" s="55">
        <f>'[1]TKB-2'!GX150</f>
        <v>0</v>
      </c>
      <c r="GY149" s="56"/>
      <c r="GZ149" s="55">
        <f>'[1]TKB-2'!GZ150</f>
        <v>0</v>
      </c>
      <c r="HA149" s="56"/>
      <c r="HB149" s="55">
        <f>'[1]TKB-2'!HB150</f>
        <v>0</v>
      </c>
      <c r="HC149" s="56"/>
      <c r="HD149" s="55">
        <f>'[1]TKB-2'!HD150</f>
        <v>0</v>
      </c>
      <c r="HE149" s="56"/>
      <c r="HF149" s="55">
        <f>'[1]TKB-2'!HF150</f>
        <v>0</v>
      </c>
      <c r="HG149" s="56"/>
      <c r="HH149" s="55">
        <f>'[1]TKB-2'!HH150</f>
        <v>0</v>
      </c>
      <c r="HI149" s="56"/>
      <c r="HJ149" s="55">
        <f>'[1]TKB-2'!HJ150</f>
        <v>0</v>
      </c>
      <c r="HK149" s="56"/>
      <c r="HL149" s="55">
        <f>'[1]TKB-2'!HL150</f>
        <v>0</v>
      </c>
      <c r="HM149" s="56"/>
      <c r="HN149" s="55">
        <f>'[1]TKB-2'!HN150</f>
        <v>0</v>
      </c>
      <c r="HO149" s="56"/>
      <c r="HP149" s="55">
        <f>'[1]TKB-2'!HP150</f>
        <v>0</v>
      </c>
      <c r="HQ149" s="56"/>
      <c r="HR149" s="55">
        <f>'[1]TKB-2'!HR150</f>
        <v>0</v>
      </c>
      <c r="HS149" s="56"/>
      <c r="HT149" s="55">
        <f>'[1]TKB-2'!HT150</f>
        <v>0</v>
      </c>
      <c r="HU149" s="56"/>
      <c r="HV149" s="55">
        <f>'[1]TKB-2'!HV150</f>
        <v>0</v>
      </c>
      <c r="HW149" s="56"/>
      <c r="HX149" s="55">
        <f>'[1]TKB-2'!HX150</f>
        <v>0</v>
      </c>
      <c r="HY149" s="56"/>
      <c r="HZ149" s="55">
        <f>'[1]TKB-2'!HZ150</f>
        <v>0</v>
      </c>
      <c r="IA149" s="56"/>
      <c r="IB149" s="55">
        <f>'[1]TKB-2'!IB150</f>
        <v>0</v>
      </c>
      <c r="IC149" s="56"/>
      <c r="ID149" s="55">
        <f>'[1]TKB-2'!ID150</f>
        <v>0</v>
      </c>
      <c r="IE149" s="56"/>
      <c r="IF149" s="55">
        <f>'[1]TKB-2'!IF150</f>
        <v>0</v>
      </c>
      <c r="IG149" s="56"/>
      <c r="IH149" s="55">
        <f>'[1]TKB-2'!IH150</f>
        <v>0</v>
      </c>
      <c r="II149" s="56"/>
    </row>
    <row r="150" spans="1:243" ht="15.75" customHeight="1" x14ac:dyDescent="0.2">
      <c r="A150" s="296"/>
      <c r="B150" s="299"/>
      <c r="C150" s="302"/>
      <c r="D150" s="42" t="s">
        <v>15</v>
      </c>
      <c r="E150" s="293"/>
      <c r="F150" s="57"/>
      <c r="G150" s="58" t="str">
        <f>'[1]TKB-2'!G151</f>
        <v/>
      </c>
      <c r="H150" s="57"/>
      <c r="I150" s="58" t="str">
        <f>'[1]TKB-2'!I151</f>
        <v/>
      </c>
      <c r="J150" s="57"/>
      <c r="K150" s="58" t="str">
        <f>'[1]TKB-2'!K151</f>
        <v/>
      </c>
      <c r="L150" s="57"/>
      <c r="M150" s="58" t="str">
        <f>'[1]TKB-2'!M151</f>
        <v/>
      </c>
      <c r="N150" s="57"/>
      <c r="O150" s="58" t="str">
        <f>'[1]TKB-2'!O151</f>
        <v/>
      </c>
      <c r="P150" s="57"/>
      <c r="Q150" s="58" t="str">
        <f>'[1]TKB-2'!Q151</f>
        <v/>
      </c>
      <c r="R150" s="57"/>
      <c r="S150" s="58" t="str">
        <f>'[1]TKB-2'!S151</f>
        <v/>
      </c>
      <c r="T150" s="57"/>
      <c r="U150" s="58" t="str">
        <f>'[1]TKB-2'!U151</f>
        <v/>
      </c>
      <c r="V150" s="57"/>
      <c r="W150" s="58" t="str">
        <f>'[1]TKB-2'!W151</f>
        <v/>
      </c>
      <c r="X150" s="57"/>
      <c r="Y150" s="58" t="str">
        <f>'[1]TKB-2'!Y151</f>
        <v/>
      </c>
      <c r="Z150" s="57"/>
      <c r="AA150" s="58" t="str">
        <f>'[1]TKB-2'!AA151</f>
        <v/>
      </c>
      <c r="AB150" s="57"/>
      <c r="AC150" s="58" t="str">
        <f>'[1]TKB-2'!AC151</f>
        <v/>
      </c>
      <c r="AD150" s="57"/>
      <c r="AE150" s="58" t="str">
        <f>'[1]TKB-2'!AE151</f>
        <v/>
      </c>
      <c r="AF150" s="57"/>
      <c r="AG150" s="58" t="str">
        <f>'[1]TKB-2'!AG151</f>
        <v/>
      </c>
      <c r="AH150" s="57"/>
      <c r="AI150" s="58" t="str">
        <f>'[1]TKB-2'!AI151</f>
        <v/>
      </c>
      <c r="AJ150" s="57"/>
      <c r="AK150" s="58" t="str">
        <f>'[1]TKB-2'!AK151</f>
        <v/>
      </c>
      <c r="AL150" s="57"/>
      <c r="AM150" s="58" t="str">
        <f>'[1]TKB-2'!AM151</f>
        <v/>
      </c>
      <c r="AN150" s="57"/>
      <c r="AO150" s="58" t="str">
        <f>'[1]TKB-2'!AO151</f>
        <v/>
      </c>
      <c r="AP150" s="57"/>
      <c r="AQ150" s="58" t="str">
        <f>'[1]TKB-2'!AQ151</f>
        <v/>
      </c>
      <c r="AR150" s="57"/>
      <c r="AS150" s="58" t="str">
        <f>'[1]TKB-2'!AS151</f>
        <v/>
      </c>
      <c r="AT150" s="57"/>
      <c r="AU150" s="58" t="str">
        <f>'[1]TKB-2'!AU151</f>
        <v/>
      </c>
      <c r="AV150" s="57"/>
      <c r="AW150" s="58" t="str">
        <f>'[1]TKB-2'!AW151</f>
        <v/>
      </c>
      <c r="AX150" s="57"/>
      <c r="AY150" s="58" t="str">
        <f>'[1]TKB-2'!AY151</f>
        <v/>
      </c>
      <c r="AZ150" s="57"/>
      <c r="BA150" s="58" t="str">
        <f>'[1]TKB-2'!BA151</f>
        <v/>
      </c>
      <c r="BB150" s="57"/>
      <c r="BC150" s="58" t="str">
        <f>'[1]TKB-2'!BC151</f>
        <v/>
      </c>
      <c r="BD150" s="57"/>
      <c r="BE150" s="58" t="str">
        <f>'[1]TKB-2'!BE151</f>
        <v/>
      </c>
      <c r="BF150" s="57"/>
      <c r="BG150" s="58" t="str">
        <f>'[1]TKB-2'!BG151</f>
        <v/>
      </c>
      <c r="BH150" s="57"/>
      <c r="BI150" s="58" t="str">
        <f>'[1]TKB-2'!BI151</f>
        <v/>
      </c>
      <c r="BJ150" s="57"/>
      <c r="BK150" s="58" t="str">
        <f>'[1]TKB-2'!BK151</f>
        <v/>
      </c>
      <c r="BL150" s="57"/>
      <c r="BM150" s="58" t="str">
        <f>'[1]TKB-2'!BM151</f>
        <v/>
      </c>
      <c r="BN150" s="57"/>
      <c r="BO150" s="58" t="str">
        <f>'[1]TKB-2'!BO151</f>
        <v/>
      </c>
      <c r="BP150" s="57"/>
      <c r="BQ150" s="58" t="str">
        <f>'[1]TKB-2'!BQ151</f>
        <v/>
      </c>
      <c r="BR150" s="57"/>
      <c r="BS150" s="58" t="str">
        <f>'[1]TKB-2'!BS151</f>
        <v/>
      </c>
      <c r="BT150" s="57"/>
      <c r="BU150" s="58" t="str">
        <f>'[1]TKB-2'!BU151</f>
        <v/>
      </c>
      <c r="BV150" s="57"/>
      <c r="BW150" s="58" t="str">
        <f>'[1]TKB-2'!BW151</f>
        <v/>
      </c>
      <c r="BX150" s="57"/>
      <c r="BY150" s="58" t="str">
        <f>'[1]TKB-2'!BY151</f>
        <v/>
      </c>
      <c r="BZ150" s="57"/>
      <c r="CA150" s="58" t="str">
        <f>'[1]TKB-2'!CA151</f>
        <v/>
      </c>
      <c r="CB150" s="57"/>
      <c r="CC150" s="58" t="str">
        <f>'[1]TKB-2'!CC151</f>
        <v/>
      </c>
      <c r="CD150" s="57"/>
      <c r="CE150" s="58" t="str">
        <f>'[1]TKB-2'!CE151</f>
        <v/>
      </c>
      <c r="CF150" s="57"/>
      <c r="CG150" s="58" t="str">
        <f>'[1]TKB-2'!CG151</f>
        <v/>
      </c>
      <c r="CH150" s="57"/>
      <c r="CI150" s="58" t="str">
        <f>'[1]TKB-2'!CI151</f>
        <v/>
      </c>
      <c r="CJ150" s="57"/>
      <c r="CK150" s="58" t="str">
        <f>'[1]TKB-2'!CK151</f>
        <v/>
      </c>
      <c r="CL150" s="57"/>
      <c r="CM150" s="58" t="str">
        <f>'[1]TKB-2'!CM151</f>
        <v/>
      </c>
      <c r="CN150" s="57"/>
      <c r="CO150" s="58" t="str">
        <f>'[1]TKB-2'!CO151</f>
        <v/>
      </c>
      <c r="CP150" s="57"/>
      <c r="CQ150" s="58" t="str">
        <f>'[1]TKB-2'!CQ151</f>
        <v/>
      </c>
      <c r="CR150" s="57"/>
      <c r="CS150" s="58" t="str">
        <f>'[1]TKB-2'!CS151</f>
        <v/>
      </c>
      <c r="CT150" s="57"/>
      <c r="CU150" s="58" t="str">
        <f>'[1]TKB-2'!CU151</f>
        <v/>
      </c>
      <c r="CV150" s="57"/>
      <c r="CW150" s="58" t="str">
        <f>'[1]TKB-2'!CW151</f>
        <v/>
      </c>
      <c r="CX150" s="57"/>
      <c r="CY150" s="58" t="str">
        <f>'[1]TKB-2'!CY151</f>
        <v/>
      </c>
      <c r="CZ150" s="57"/>
      <c r="DA150" s="58" t="str">
        <f>'[1]TKB-2'!DA151</f>
        <v/>
      </c>
      <c r="DB150" s="57"/>
      <c r="DC150" s="58" t="str">
        <f>'[1]TKB-2'!DC151</f>
        <v/>
      </c>
      <c r="DD150" s="57"/>
      <c r="DE150" s="58" t="str">
        <f>'[1]TKB-2'!DE151</f>
        <v/>
      </c>
      <c r="DF150" s="57"/>
      <c r="DG150" s="58" t="str">
        <f>'[1]TKB-2'!DG151</f>
        <v/>
      </c>
      <c r="DH150" s="57"/>
      <c r="DI150" s="58" t="str">
        <f>'[1]TKB-2'!DI151</f>
        <v/>
      </c>
      <c r="DJ150" s="57"/>
      <c r="DK150" s="58" t="str">
        <f>'[1]TKB-2'!DK151</f>
        <v/>
      </c>
      <c r="DL150" s="57"/>
      <c r="DM150" s="58" t="str">
        <f>'[1]TKB-2'!DM151</f>
        <v/>
      </c>
      <c r="DN150" s="57"/>
      <c r="DO150" s="58" t="str">
        <f>'[1]TKB-2'!DO151</f>
        <v/>
      </c>
      <c r="DP150" s="57"/>
      <c r="DQ150" s="58" t="str">
        <f>'[1]TKB-2'!DQ151</f>
        <v/>
      </c>
      <c r="DR150" s="57"/>
      <c r="DS150" s="58" t="str">
        <f>'[1]TKB-2'!DS151</f>
        <v/>
      </c>
      <c r="DT150" s="57"/>
      <c r="DU150" s="58" t="str">
        <f>'[1]TKB-2'!DU151</f>
        <v>K.Hường (TG)</v>
      </c>
      <c r="DV150" s="57"/>
      <c r="DW150" s="58" t="str">
        <f>'[1]TKB-2'!DW151</f>
        <v/>
      </c>
      <c r="DX150" s="57"/>
      <c r="DY150" s="58" t="str">
        <f>'[1]TKB-2'!DY151</f>
        <v>K.Hường (TG).</v>
      </c>
      <c r="DZ150" s="57"/>
      <c r="EA150" s="58" t="str">
        <f>'[1]TKB-2'!EA151</f>
        <v/>
      </c>
      <c r="EB150" s="57"/>
      <c r="EC150" s="58" t="str">
        <f>'[1]TKB-2'!EC151</f>
        <v/>
      </c>
      <c r="ED150" s="57"/>
      <c r="EE150" s="58" t="str">
        <f>'[1]TKB-2'!EE151</f>
        <v/>
      </c>
      <c r="EF150" s="57"/>
      <c r="EG150" s="58" t="str">
        <f>'[1]TKB-2'!EG151</f>
        <v/>
      </c>
      <c r="EH150" s="57"/>
      <c r="EI150" s="58" t="str">
        <f>'[1]TKB-2'!EI151</f>
        <v/>
      </c>
      <c r="EJ150" s="57"/>
      <c r="EK150" s="58" t="str">
        <f>'[1]TKB-2'!EK151</f>
        <v/>
      </c>
      <c r="EL150" s="57"/>
      <c r="EM150" s="58" t="str">
        <f>'[1]TKB-2'!EM151</f>
        <v/>
      </c>
      <c r="EN150" s="57"/>
      <c r="EO150" s="58" t="str">
        <f>'[1]TKB-2'!EO151</f>
        <v/>
      </c>
      <c r="EP150" s="57"/>
      <c r="EQ150" s="58" t="str">
        <f>'[1]TKB-2'!EQ151</f>
        <v/>
      </c>
      <c r="ER150" s="57"/>
      <c r="ES150" s="58" t="str">
        <f>'[1]TKB-2'!ES151</f>
        <v/>
      </c>
      <c r="ET150" s="57"/>
      <c r="EU150" s="58" t="str">
        <f>'[1]TKB-2'!EU151</f>
        <v/>
      </c>
      <c r="EV150" s="57"/>
      <c r="EW150" s="58" t="str">
        <f>'[1]TKB-2'!EW151</f>
        <v/>
      </c>
      <c r="EX150" s="57"/>
      <c r="EY150" s="58" t="str">
        <f>'[1]TKB-2'!EY151</f>
        <v/>
      </c>
      <c r="EZ150" s="57"/>
      <c r="FA150" s="58" t="str">
        <f>'[1]TKB-2'!FA151</f>
        <v/>
      </c>
      <c r="FB150" s="57"/>
      <c r="FC150" s="58" t="str">
        <f>'[1]TKB-2'!FC151</f>
        <v/>
      </c>
      <c r="FD150" s="57"/>
      <c r="FE150" s="58" t="str">
        <f>'[1]TKB-2'!FE151</f>
        <v/>
      </c>
      <c r="FF150" s="57"/>
      <c r="FG150" s="58" t="str">
        <f>'[1]TKB-2'!FG151</f>
        <v/>
      </c>
      <c r="FH150" s="57"/>
      <c r="FI150" s="58" t="str">
        <f>'[1]TKB-2'!FI151</f>
        <v/>
      </c>
      <c r="FJ150" s="57"/>
      <c r="FK150" s="58" t="str">
        <f>'[1]TKB-2'!FK151</f>
        <v/>
      </c>
      <c r="FL150" s="57"/>
      <c r="FM150" s="58" t="str">
        <f>'[1]TKB-2'!FM151</f>
        <v/>
      </c>
      <c r="FN150" s="57"/>
      <c r="FO150" s="58" t="str">
        <f>'[1]TKB-2'!FO151</f>
        <v/>
      </c>
      <c r="FP150" s="57"/>
      <c r="FQ150" s="58" t="str">
        <f>'[1]TKB-2'!FQ151</f>
        <v/>
      </c>
      <c r="FR150" s="57"/>
      <c r="FS150" s="58" t="str">
        <f>'[1]TKB-2'!FS151</f>
        <v/>
      </c>
      <c r="FT150" s="57"/>
      <c r="FU150" s="58" t="str">
        <f>'[1]TKB-2'!FU151</f>
        <v/>
      </c>
      <c r="FV150" s="57"/>
      <c r="FW150" s="58" t="str">
        <f>'[1]TKB-2'!FW151</f>
        <v/>
      </c>
      <c r="FX150" s="57"/>
      <c r="FY150" s="58" t="str">
        <f>'[1]TKB-2'!FY151</f>
        <v/>
      </c>
      <c r="FZ150" s="57"/>
      <c r="GA150" s="58" t="str">
        <f>'[1]TKB-2'!GA151</f>
        <v/>
      </c>
      <c r="GB150" s="57"/>
      <c r="GC150" s="58" t="str">
        <f>'[1]TKB-2'!GC151</f>
        <v/>
      </c>
      <c r="GD150" s="57"/>
      <c r="GE150" s="58" t="str">
        <f>'[1]TKB-2'!GE151</f>
        <v/>
      </c>
      <c r="GF150" s="57"/>
      <c r="GG150" s="58" t="str">
        <f>'[1]TKB-2'!GG151</f>
        <v/>
      </c>
      <c r="GH150" s="57"/>
      <c r="GI150" s="58" t="str">
        <f>'[1]TKB-2'!GI151</f>
        <v/>
      </c>
      <c r="GJ150" s="57"/>
      <c r="GK150" s="58" t="str">
        <f>'[1]TKB-2'!GK151</f>
        <v/>
      </c>
      <c r="GL150" s="57"/>
      <c r="GM150" s="58" t="str">
        <f>'[1]TKB-2'!GM151</f>
        <v/>
      </c>
      <c r="GN150" s="57"/>
      <c r="GO150" s="58" t="str">
        <f>'[1]TKB-2'!GO151</f>
        <v/>
      </c>
      <c r="GP150" s="57"/>
      <c r="GQ150" s="58" t="str">
        <f>'[1]TKB-2'!GQ151</f>
        <v/>
      </c>
      <c r="GR150" s="57"/>
      <c r="GS150" s="58" t="str">
        <f>'[1]TKB-2'!GS151</f>
        <v/>
      </c>
      <c r="GT150" s="57"/>
      <c r="GU150" s="58" t="str">
        <f>'[1]TKB-2'!GU151</f>
        <v/>
      </c>
      <c r="GV150" s="57"/>
      <c r="GW150" s="58" t="str">
        <f>'[1]TKB-2'!GW151</f>
        <v/>
      </c>
      <c r="GX150" s="57"/>
      <c r="GY150" s="58" t="str">
        <f>'[1]TKB-2'!GY151</f>
        <v/>
      </c>
      <c r="GZ150" s="57"/>
      <c r="HA150" s="58" t="str">
        <f>'[1]TKB-2'!HA151</f>
        <v/>
      </c>
      <c r="HB150" s="57"/>
      <c r="HC150" s="58" t="str">
        <f>'[1]TKB-2'!HC151</f>
        <v/>
      </c>
      <c r="HD150" s="57"/>
      <c r="HE150" s="58" t="str">
        <f>'[1]TKB-2'!HE151</f>
        <v/>
      </c>
      <c r="HF150" s="57"/>
      <c r="HG150" s="58" t="str">
        <f>'[1]TKB-2'!HG151</f>
        <v/>
      </c>
      <c r="HH150" s="57"/>
      <c r="HI150" s="58" t="str">
        <f>'[1]TKB-2'!HI151</f>
        <v/>
      </c>
      <c r="HJ150" s="57"/>
      <c r="HK150" s="58" t="str">
        <f>'[1]TKB-2'!HK151</f>
        <v/>
      </c>
      <c r="HL150" s="57"/>
      <c r="HM150" s="58" t="str">
        <f>'[1]TKB-2'!HM151</f>
        <v/>
      </c>
      <c r="HN150" s="57"/>
      <c r="HO150" s="58" t="str">
        <f>'[1]TKB-2'!HO151</f>
        <v/>
      </c>
      <c r="HP150" s="57"/>
      <c r="HQ150" s="58" t="str">
        <f>'[1]TKB-2'!HQ151</f>
        <v/>
      </c>
      <c r="HR150" s="57"/>
      <c r="HS150" s="58" t="str">
        <f>'[1]TKB-2'!HS151</f>
        <v/>
      </c>
      <c r="HT150" s="57"/>
      <c r="HU150" s="58" t="str">
        <f>'[1]TKB-2'!HU151</f>
        <v/>
      </c>
      <c r="HV150" s="57"/>
      <c r="HW150" s="58" t="str">
        <f>'[1]TKB-2'!HW151</f>
        <v/>
      </c>
      <c r="HX150" s="57"/>
      <c r="HY150" s="58" t="str">
        <f>'[1]TKB-2'!HY151</f>
        <v/>
      </c>
      <c r="HZ150" s="57"/>
      <c r="IA150" s="58" t="str">
        <f>'[1]TKB-2'!IA151</f>
        <v/>
      </c>
      <c r="IB150" s="57"/>
      <c r="IC150" s="58" t="str">
        <f>'[1]TKB-2'!IC151</f>
        <v/>
      </c>
      <c r="ID150" s="57"/>
      <c r="IE150" s="58" t="str">
        <f>'[1]TKB-2'!IE151</f>
        <v/>
      </c>
      <c r="IF150" s="57"/>
      <c r="IG150" s="58" t="str">
        <f>'[1]TKB-2'!IG151</f>
        <v/>
      </c>
      <c r="IH150" s="57"/>
      <c r="II150" s="58" t="str">
        <f>'[1]TKB-2'!II151</f>
        <v/>
      </c>
    </row>
    <row r="151" spans="1:243" ht="15.75" customHeight="1" x14ac:dyDescent="0.2">
      <c r="A151" s="296"/>
      <c r="B151" s="299"/>
      <c r="C151" s="302"/>
      <c r="D151" s="42">
        <v>0</v>
      </c>
      <c r="E151" s="294" t="s">
        <v>53</v>
      </c>
      <c r="F151" s="59">
        <f>'[1]TKB-2'!F152</f>
        <v>0</v>
      </c>
      <c r="G151" s="60"/>
      <c r="H151" s="59">
        <f>'[1]TKB-2'!H152</f>
        <v>0</v>
      </c>
      <c r="I151" s="60"/>
      <c r="J151" s="59">
        <f>'[1]TKB-2'!J152</f>
        <v>0</v>
      </c>
      <c r="K151" s="60"/>
      <c r="L151" s="59">
        <f>'[1]TKB-2'!L152</f>
        <v>0</v>
      </c>
      <c r="M151" s="60"/>
      <c r="N151" s="59">
        <f>'[1]TKB-2'!N152</f>
        <v>0</v>
      </c>
      <c r="O151" s="60"/>
      <c r="P151" s="59">
        <f>'[1]TKB-2'!P152</f>
        <v>0</v>
      </c>
      <c r="Q151" s="60"/>
      <c r="R151" s="59">
        <f>'[1]TKB-2'!R152</f>
        <v>0</v>
      </c>
      <c r="S151" s="60"/>
      <c r="T151" s="59">
        <f>'[1]TKB-2'!T152</f>
        <v>0</v>
      </c>
      <c r="U151" s="60"/>
      <c r="V151" s="59">
        <f>'[1]TKB-2'!V152</f>
        <v>0</v>
      </c>
      <c r="W151" s="60"/>
      <c r="X151" s="59">
        <f>'[1]TKB-2'!X152</f>
        <v>0</v>
      </c>
      <c r="Y151" s="60"/>
      <c r="Z151" s="59">
        <f>'[1]TKB-2'!Z152</f>
        <v>0</v>
      </c>
      <c r="AA151" s="60"/>
      <c r="AB151" s="59">
        <f>'[1]TKB-2'!AB152</f>
        <v>0</v>
      </c>
      <c r="AC151" s="60"/>
      <c r="AD151" s="59">
        <f>'[1]TKB-2'!AD152</f>
        <v>0</v>
      </c>
      <c r="AE151" s="60"/>
      <c r="AF151" s="59">
        <f>'[1]TKB-2'!AF152</f>
        <v>0</v>
      </c>
      <c r="AG151" s="60"/>
      <c r="AH151" s="59">
        <f>'[1]TKB-2'!AH152</f>
        <v>0</v>
      </c>
      <c r="AI151" s="60"/>
      <c r="AJ151" s="59">
        <f>'[1]TKB-2'!AJ152</f>
        <v>0</v>
      </c>
      <c r="AK151" s="60"/>
      <c r="AL151" s="59">
        <f>'[1]TKB-2'!AL152</f>
        <v>0</v>
      </c>
      <c r="AM151" s="60"/>
      <c r="AN151" s="59">
        <f>'[1]TKB-2'!AN152</f>
        <v>0</v>
      </c>
      <c r="AO151" s="60"/>
      <c r="AP151" s="59">
        <f>'[1]TKB-2'!AP152</f>
        <v>0</v>
      </c>
      <c r="AQ151" s="60"/>
      <c r="AR151" s="59">
        <f>'[1]TKB-2'!AR152</f>
        <v>0</v>
      </c>
      <c r="AS151" s="60"/>
      <c r="AT151" s="59">
        <f>'[1]TKB-2'!AT152</f>
        <v>0</v>
      </c>
      <c r="AU151" s="60"/>
      <c r="AV151" s="59">
        <f>'[1]TKB-2'!AV152</f>
        <v>0</v>
      </c>
      <c r="AW151" s="60"/>
      <c r="AX151" s="59">
        <f>'[1]TKB-2'!AX152</f>
        <v>0</v>
      </c>
      <c r="AY151" s="60"/>
      <c r="AZ151" s="59">
        <f>'[1]TKB-2'!AZ152</f>
        <v>0</v>
      </c>
      <c r="BA151" s="60"/>
      <c r="BB151" s="59">
        <f>'[1]TKB-2'!BB152</f>
        <v>0</v>
      </c>
      <c r="BC151" s="60"/>
      <c r="BD151" s="59">
        <f>'[1]TKB-2'!BD152</f>
        <v>0</v>
      </c>
      <c r="BE151" s="60"/>
      <c r="BF151" s="59">
        <f>'[1]TKB-2'!BF152</f>
        <v>0</v>
      </c>
      <c r="BG151" s="60"/>
      <c r="BH151" s="59">
        <f>'[1]TKB-2'!BH152</f>
        <v>0</v>
      </c>
      <c r="BI151" s="60"/>
      <c r="BJ151" s="59">
        <f>'[1]TKB-2'!BJ152</f>
        <v>0</v>
      </c>
      <c r="BK151" s="60"/>
      <c r="BL151" s="59">
        <f>'[1]TKB-2'!BL152</f>
        <v>0</v>
      </c>
      <c r="BM151" s="60"/>
      <c r="BN151" s="59">
        <f>'[1]TKB-2'!BN152</f>
        <v>0</v>
      </c>
      <c r="BO151" s="60"/>
      <c r="BP151" s="59">
        <f>'[1]TKB-2'!BP152</f>
        <v>0</v>
      </c>
      <c r="BQ151" s="60"/>
      <c r="BR151" s="59">
        <f>'[1]TKB-2'!BR152</f>
        <v>0</v>
      </c>
      <c r="BS151" s="60"/>
      <c r="BT151" s="59">
        <f>'[1]TKB-2'!BT152</f>
        <v>0</v>
      </c>
      <c r="BU151" s="60"/>
      <c r="BV151" s="59">
        <f>'[1]TKB-2'!BV152</f>
        <v>0</v>
      </c>
      <c r="BW151" s="60"/>
      <c r="BX151" s="59">
        <f>'[1]TKB-2'!BX152</f>
        <v>0</v>
      </c>
      <c r="BY151" s="60"/>
      <c r="BZ151" s="59">
        <f>'[1]TKB-2'!BZ152</f>
        <v>0</v>
      </c>
      <c r="CA151" s="60"/>
      <c r="CB151" s="59">
        <f>'[1]TKB-2'!CB152</f>
        <v>0</v>
      </c>
      <c r="CC151" s="60"/>
      <c r="CD151" s="59">
        <f>'[1]TKB-2'!CD152</f>
        <v>0</v>
      </c>
      <c r="CE151" s="60"/>
      <c r="CF151" s="59">
        <f>'[1]TKB-2'!CF152</f>
        <v>0</v>
      </c>
      <c r="CG151" s="60"/>
      <c r="CH151" s="59">
        <f>'[1]TKB-2'!CH152</f>
        <v>0</v>
      </c>
      <c r="CI151" s="60"/>
      <c r="CJ151" s="59">
        <f>'[1]TKB-2'!CJ152</f>
        <v>0</v>
      </c>
      <c r="CK151" s="60"/>
      <c r="CL151" s="59">
        <f>'[1]TKB-2'!CL152</f>
        <v>0</v>
      </c>
      <c r="CM151" s="60"/>
      <c r="CN151" s="59">
        <f>'[1]TKB-2'!CN152</f>
        <v>0</v>
      </c>
      <c r="CO151" s="60"/>
      <c r="CP151" s="59">
        <f>'[1]TKB-2'!CP152</f>
        <v>0</v>
      </c>
      <c r="CQ151" s="60"/>
      <c r="CR151" s="59">
        <f>'[1]TKB-2'!CR152</f>
        <v>0</v>
      </c>
      <c r="CS151" s="60"/>
      <c r="CT151" s="59">
        <f>'[1]TKB-2'!CT152</f>
        <v>0</v>
      </c>
      <c r="CU151" s="60"/>
      <c r="CV151" s="59">
        <f>'[1]TKB-2'!CV152</f>
        <v>0</v>
      </c>
      <c r="CW151" s="60"/>
      <c r="CX151" s="59">
        <f>'[1]TKB-2'!CX152</f>
        <v>0</v>
      </c>
      <c r="CY151" s="60"/>
      <c r="CZ151" s="59">
        <f>'[1]TKB-2'!CZ152</f>
        <v>0</v>
      </c>
      <c r="DA151" s="60"/>
      <c r="DB151" s="59">
        <f>'[1]TKB-2'!DB152</f>
        <v>0</v>
      </c>
      <c r="DC151" s="60"/>
      <c r="DD151" s="59">
        <f>'[1]TKB-2'!DD152</f>
        <v>0</v>
      </c>
      <c r="DE151" s="60"/>
      <c r="DF151" s="59">
        <f>'[1]TKB-2'!DF152</f>
        <v>0</v>
      </c>
      <c r="DG151" s="60"/>
      <c r="DH151" s="59">
        <f>'[1]TKB-2'!DH152</f>
        <v>0</v>
      </c>
      <c r="DI151" s="60"/>
      <c r="DJ151" s="59">
        <f>'[1]TKB-2'!DJ152</f>
        <v>0</v>
      </c>
      <c r="DK151" s="60"/>
      <c r="DL151" s="59">
        <f>'[1]TKB-2'!DL152</f>
        <v>0</v>
      </c>
      <c r="DM151" s="60"/>
      <c r="DN151" s="59">
        <f>'[1]TKB-2'!DN152</f>
        <v>0</v>
      </c>
      <c r="DO151" s="60"/>
      <c r="DP151" s="59">
        <f>'[1]TKB-2'!DP152</f>
        <v>0</v>
      </c>
      <c r="DQ151" s="60"/>
      <c r="DR151" s="59">
        <f>'[1]TKB-2'!DR152</f>
        <v>0</v>
      </c>
      <c r="DS151" s="60"/>
      <c r="DT151" s="59" t="str">
        <f>'[1]TKB-2'!DT152</f>
        <v>A4-301</v>
      </c>
      <c r="DU151" s="60"/>
      <c r="DV151" s="59">
        <f>'[1]TKB-2'!DV152</f>
        <v>0</v>
      </c>
      <c r="DW151" s="60"/>
      <c r="DX151" s="59" t="str">
        <f>'[1]TKB-2'!DX152</f>
        <v>A4-301</v>
      </c>
      <c r="DY151" s="60"/>
      <c r="DZ151" s="59">
        <f>'[1]TKB-2'!DZ152</f>
        <v>0</v>
      </c>
      <c r="EA151" s="60"/>
      <c r="EB151" s="59">
        <f>'[1]TKB-2'!EB152</f>
        <v>0</v>
      </c>
      <c r="EC151" s="60"/>
      <c r="ED151" s="59">
        <f>'[1]TKB-2'!ED152</f>
        <v>0</v>
      </c>
      <c r="EE151" s="60"/>
      <c r="EF151" s="59">
        <f>'[1]TKB-2'!EF152</f>
        <v>0</v>
      </c>
      <c r="EG151" s="60"/>
      <c r="EH151" s="59">
        <f>'[1]TKB-2'!EH152</f>
        <v>0</v>
      </c>
      <c r="EI151" s="60"/>
      <c r="EJ151" s="59">
        <f>'[1]TKB-2'!EJ152</f>
        <v>0</v>
      </c>
      <c r="EK151" s="60"/>
      <c r="EL151" s="59">
        <f>'[1]TKB-2'!EL152</f>
        <v>0</v>
      </c>
      <c r="EM151" s="60"/>
      <c r="EN151" s="59">
        <f>'[1]TKB-2'!EN152</f>
        <v>0</v>
      </c>
      <c r="EO151" s="60"/>
      <c r="EP151" s="59">
        <f>'[1]TKB-2'!EP152</f>
        <v>0</v>
      </c>
      <c r="EQ151" s="60"/>
      <c r="ER151" s="59">
        <f>'[1]TKB-2'!ER152</f>
        <v>0</v>
      </c>
      <c r="ES151" s="60"/>
      <c r="ET151" s="59">
        <f>'[1]TKB-2'!ET152</f>
        <v>0</v>
      </c>
      <c r="EU151" s="60"/>
      <c r="EV151" s="59">
        <f>'[1]TKB-2'!EV152</f>
        <v>0</v>
      </c>
      <c r="EW151" s="60"/>
      <c r="EX151" s="59">
        <f>'[1]TKB-2'!EX152</f>
        <v>0</v>
      </c>
      <c r="EY151" s="60"/>
      <c r="EZ151" s="59">
        <f>'[1]TKB-2'!EZ152</f>
        <v>0</v>
      </c>
      <c r="FA151" s="60"/>
      <c r="FB151" s="59">
        <f>'[1]TKB-2'!FB152</f>
        <v>0</v>
      </c>
      <c r="FC151" s="60"/>
      <c r="FD151" s="59">
        <f>'[1]TKB-2'!FD152</f>
        <v>0</v>
      </c>
      <c r="FE151" s="60"/>
      <c r="FF151" s="59">
        <f>'[1]TKB-2'!FF152</f>
        <v>0</v>
      </c>
      <c r="FG151" s="60"/>
      <c r="FH151" s="59">
        <f>'[1]TKB-2'!FH152</f>
        <v>0</v>
      </c>
      <c r="FI151" s="60"/>
      <c r="FJ151" s="59">
        <f>'[1]TKB-2'!FJ152</f>
        <v>0</v>
      </c>
      <c r="FK151" s="60"/>
      <c r="FL151" s="59">
        <f>'[1]TKB-2'!FL152</f>
        <v>0</v>
      </c>
      <c r="FM151" s="60"/>
      <c r="FN151" s="59">
        <f>'[1]TKB-2'!FN152</f>
        <v>0</v>
      </c>
      <c r="FO151" s="60"/>
      <c r="FP151" s="59">
        <f>'[1]TKB-2'!FP152</f>
        <v>0</v>
      </c>
      <c r="FQ151" s="60"/>
      <c r="FR151" s="59">
        <f>'[1]TKB-2'!FR152</f>
        <v>0</v>
      </c>
      <c r="FS151" s="60"/>
      <c r="FT151" s="59">
        <f>'[1]TKB-2'!FT152</f>
        <v>0</v>
      </c>
      <c r="FU151" s="60"/>
      <c r="FV151" s="59">
        <f>'[1]TKB-2'!FV152</f>
        <v>0</v>
      </c>
      <c r="FW151" s="60"/>
      <c r="FX151" s="59">
        <f>'[1]TKB-2'!FX152</f>
        <v>0</v>
      </c>
      <c r="FY151" s="60"/>
      <c r="FZ151" s="59">
        <f>'[1]TKB-2'!FZ152</f>
        <v>0</v>
      </c>
      <c r="GA151" s="60"/>
      <c r="GB151" s="59">
        <f>'[1]TKB-2'!GB152</f>
        <v>0</v>
      </c>
      <c r="GC151" s="60"/>
      <c r="GD151" s="59">
        <f>'[1]TKB-2'!GD152</f>
        <v>0</v>
      </c>
      <c r="GE151" s="60"/>
      <c r="GF151" s="59">
        <f>'[1]TKB-2'!GF152</f>
        <v>0</v>
      </c>
      <c r="GG151" s="60"/>
      <c r="GH151" s="59">
        <f>'[1]TKB-2'!GH152</f>
        <v>0</v>
      </c>
      <c r="GI151" s="60"/>
      <c r="GJ151" s="59">
        <f>'[1]TKB-2'!GJ152</f>
        <v>0</v>
      </c>
      <c r="GK151" s="60"/>
      <c r="GL151" s="59">
        <f>'[1]TKB-2'!GL152</f>
        <v>0</v>
      </c>
      <c r="GM151" s="60"/>
      <c r="GN151" s="59">
        <f>'[1]TKB-2'!GN152</f>
        <v>0</v>
      </c>
      <c r="GO151" s="60"/>
      <c r="GP151" s="59">
        <f>'[1]TKB-2'!GP152</f>
        <v>0</v>
      </c>
      <c r="GQ151" s="60"/>
      <c r="GR151" s="59">
        <f>'[1]TKB-2'!GR152</f>
        <v>0</v>
      </c>
      <c r="GS151" s="60"/>
      <c r="GT151" s="59">
        <f>'[1]TKB-2'!GT152</f>
        <v>0</v>
      </c>
      <c r="GU151" s="60"/>
      <c r="GV151" s="59">
        <f>'[1]TKB-2'!GV152</f>
        <v>0</v>
      </c>
      <c r="GW151" s="60"/>
      <c r="GX151" s="59">
        <f>'[1]TKB-2'!GX152</f>
        <v>0</v>
      </c>
      <c r="GY151" s="60"/>
      <c r="GZ151" s="59">
        <f>'[1]TKB-2'!GZ152</f>
        <v>0</v>
      </c>
      <c r="HA151" s="60"/>
      <c r="HB151" s="59">
        <f>'[1]TKB-2'!HB152</f>
        <v>0</v>
      </c>
      <c r="HC151" s="60"/>
      <c r="HD151" s="59">
        <f>'[1]TKB-2'!HD152</f>
        <v>0</v>
      </c>
      <c r="HE151" s="60"/>
      <c r="HF151" s="59">
        <f>'[1]TKB-2'!HF152</f>
        <v>0</v>
      </c>
      <c r="HG151" s="60"/>
      <c r="HH151" s="59">
        <f>'[1]TKB-2'!HH152</f>
        <v>0</v>
      </c>
      <c r="HI151" s="60"/>
      <c r="HJ151" s="59">
        <f>'[1]TKB-2'!HJ152</f>
        <v>0</v>
      </c>
      <c r="HK151" s="60"/>
      <c r="HL151" s="59">
        <f>'[1]TKB-2'!HL152</f>
        <v>0</v>
      </c>
      <c r="HM151" s="60"/>
      <c r="HN151" s="59">
        <f>'[1]TKB-2'!HN152</f>
        <v>0</v>
      </c>
      <c r="HO151" s="60"/>
      <c r="HP151" s="59">
        <f>'[1]TKB-2'!HP152</f>
        <v>0</v>
      </c>
      <c r="HQ151" s="60"/>
      <c r="HR151" s="59">
        <f>'[1]TKB-2'!HR152</f>
        <v>0</v>
      </c>
      <c r="HS151" s="60"/>
      <c r="HT151" s="59">
        <f>'[1]TKB-2'!HT152</f>
        <v>0</v>
      </c>
      <c r="HU151" s="60"/>
      <c r="HV151" s="59">
        <f>'[1]TKB-2'!HV152</f>
        <v>0</v>
      </c>
      <c r="HW151" s="60"/>
      <c r="HX151" s="59">
        <f>'[1]TKB-2'!HX152</f>
        <v>0</v>
      </c>
      <c r="HY151" s="60"/>
      <c r="HZ151" s="59">
        <f>'[1]TKB-2'!HZ152</f>
        <v>0</v>
      </c>
      <c r="IA151" s="60"/>
      <c r="IB151" s="59">
        <f>'[1]TKB-2'!IB152</f>
        <v>0</v>
      </c>
      <c r="IC151" s="60"/>
      <c r="ID151" s="59">
        <f>'[1]TKB-2'!ID152</f>
        <v>0</v>
      </c>
      <c r="IE151" s="60"/>
      <c r="IF151" s="59">
        <f>'[1]TKB-2'!IF152</f>
        <v>0</v>
      </c>
      <c r="IG151" s="60"/>
      <c r="IH151" s="59">
        <f>'[1]TKB-2'!IH152</f>
        <v>0</v>
      </c>
      <c r="II151" s="60"/>
    </row>
    <row r="152" spans="1:243" ht="15.75" customHeight="1" x14ac:dyDescent="0.2">
      <c r="A152" s="296"/>
      <c r="B152" s="299"/>
      <c r="C152" s="302"/>
      <c r="D152" s="47">
        <v>0</v>
      </c>
      <c r="E152" s="293"/>
      <c r="F152" s="61"/>
      <c r="G152" s="62" t="str">
        <f>'[1]TKB-2'!G153</f>
        <v/>
      </c>
      <c r="H152" s="61"/>
      <c r="I152" s="62" t="str">
        <f>'[1]TKB-2'!I153</f>
        <v/>
      </c>
      <c r="J152" s="61"/>
      <c r="K152" s="62" t="str">
        <f>'[1]TKB-2'!K153</f>
        <v/>
      </c>
      <c r="L152" s="61"/>
      <c r="M152" s="62" t="str">
        <f>'[1]TKB-2'!M153</f>
        <v/>
      </c>
      <c r="N152" s="61"/>
      <c r="O152" s="62" t="str">
        <f>'[1]TKB-2'!O153</f>
        <v/>
      </c>
      <c r="P152" s="61"/>
      <c r="Q152" s="62" t="str">
        <f>'[1]TKB-2'!Q153</f>
        <v/>
      </c>
      <c r="R152" s="61"/>
      <c r="S152" s="62" t="str">
        <f>'[1]TKB-2'!S153</f>
        <v/>
      </c>
      <c r="T152" s="61"/>
      <c r="U152" s="62" t="str">
        <f>'[1]TKB-2'!U153</f>
        <v/>
      </c>
      <c r="V152" s="61"/>
      <c r="W152" s="62" t="str">
        <f>'[1]TKB-2'!W153</f>
        <v/>
      </c>
      <c r="X152" s="61"/>
      <c r="Y152" s="62" t="str">
        <f>'[1]TKB-2'!Y153</f>
        <v/>
      </c>
      <c r="Z152" s="61"/>
      <c r="AA152" s="62" t="str">
        <f>'[1]TKB-2'!AA153</f>
        <v/>
      </c>
      <c r="AB152" s="61"/>
      <c r="AC152" s="62" t="str">
        <f>'[1]TKB-2'!AC153</f>
        <v/>
      </c>
      <c r="AD152" s="61"/>
      <c r="AE152" s="62" t="str">
        <f>'[1]TKB-2'!AE153</f>
        <v/>
      </c>
      <c r="AF152" s="61"/>
      <c r="AG152" s="62" t="str">
        <f>'[1]TKB-2'!AG153</f>
        <v/>
      </c>
      <c r="AH152" s="61"/>
      <c r="AI152" s="62" t="str">
        <f>'[1]TKB-2'!AI153</f>
        <v/>
      </c>
      <c r="AJ152" s="61"/>
      <c r="AK152" s="62" t="str">
        <f>'[1]TKB-2'!AK153</f>
        <v/>
      </c>
      <c r="AL152" s="61"/>
      <c r="AM152" s="62" t="str">
        <f>'[1]TKB-2'!AM153</f>
        <v/>
      </c>
      <c r="AN152" s="61"/>
      <c r="AO152" s="62" t="str">
        <f>'[1]TKB-2'!AO153</f>
        <v/>
      </c>
      <c r="AP152" s="61"/>
      <c r="AQ152" s="62" t="str">
        <f>'[1]TKB-2'!AQ153</f>
        <v/>
      </c>
      <c r="AR152" s="61"/>
      <c r="AS152" s="62" t="str">
        <f>'[1]TKB-2'!AS153</f>
        <v/>
      </c>
      <c r="AT152" s="61"/>
      <c r="AU152" s="62" t="str">
        <f>'[1]TKB-2'!AU153</f>
        <v/>
      </c>
      <c r="AV152" s="61"/>
      <c r="AW152" s="62" t="str">
        <f>'[1]TKB-2'!AW153</f>
        <v/>
      </c>
      <c r="AX152" s="61"/>
      <c r="AY152" s="62" t="str">
        <f>'[1]TKB-2'!AY153</f>
        <v/>
      </c>
      <c r="AZ152" s="61"/>
      <c r="BA152" s="62" t="str">
        <f>'[1]TKB-2'!BA153</f>
        <v/>
      </c>
      <c r="BB152" s="61"/>
      <c r="BC152" s="62" t="str">
        <f>'[1]TKB-2'!BC153</f>
        <v/>
      </c>
      <c r="BD152" s="61"/>
      <c r="BE152" s="62" t="str">
        <f>'[1]TKB-2'!BE153</f>
        <v/>
      </c>
      <c r="BF152" s="61"/>
      <c r="BG152" s="62" t="str">
        <f>'[1]TKB-2'!BG153</f>
        <v/>
      </c>
      <c r="BH152" s="61"/>
      <c r="BI152" s="62" t="str">
        <f>'[1]TKB-2'!BI153</f>
        <v/>
      </c>
      <c r="BJ152" s="61"/>
      <c r="BK152" s="62" t="str">
        <f>'[1]TKB-2'!BK153</f>
        <v/>
      </c>
      <c r="BL152" s="61"/>
      <c r="BM152" s="62" t="str">
        <f>'[1]TKB-2'!BM153</f>
        <v/>
      </c>
      <c r="BN152" s="61"/>
      <c r="BO152" s="62" t="str">
        <f>'[1]TKB-2'!BO153</f>
        <v/>
      </c>
      <c r="BP152" s="61"/>
      <c r="BQ152" s="62" t="str">
        <f>'[1]TKB-2'!BQ153</f>
        <v/>
      </c>
      <c r="BR152" s="61"/>
      <c r="BS152" s="62" t="str">
        <f>'[1]TKB-2'!BS153</f>
        <v/>
      </c>
      <c r="BT152" s="61"/>
      <c r="BU152" s="62" t="str">
        <f>'[1]TKB-2'!BU153</f>
        <v/>
      </c>
      <c r="BV152" s="61"/>
      <c r="BW152" s="62" t="str">
        <f>'[1]TKB-2'!BW153</f>
        <v/>
      </c>
      <c r="BX152" s="61"/>
      <c r="BY152" s="62" t="str">
        <f>'[1]TKB-2'!BY153</f>
        <v/>
      </c>
      <c r="BZ152" s="61"/>
      <c r="CA152" s="62" t="str">
        <f>'[1]TKB-2'!CA153</f>
        <v/>
      </c>
      <c r="CB152" s="61"/>
      <c r="CC152" s="62" t="str">
        <f>'[1]TKB-2'!CC153</f>
        <v/>
      </c>
      <c r="CD152" s="61"/>
      <c r="CE152" s="62" t="str">
        <f>'[1]TKB-2'!CE153</f>
        <v/>
      </c>
      <c r="CF152" s="61"/>
      <c r="CG152" s="62" t="str">
        <f>'[1]TKB-2'!CG153</f>
        <v/>
      </c>
      <c r="CH152" s="61"/>
      <c r="CI152" s="62" t="str">
        <f>'[1]TKB-2'!CI153</f>
        <v/>
      </c>
      <c r="CJ152" s="61"/>
      <c r="CK152" s="62" t="str">
        <f>'[1]TKB-2'!CK153</f>
        <v/>
      </c>
      <c r="CL152" s="61"/>
      <c r="CM152" s="62" t="str">
        <f>'[1]TKB-2'!CM153</f>
        <v/>
      </c>
      <c r="CN152" s="61"/>
      <c r="CO152" s="62" t="str">
        <f>'[1]TKB-2'!CO153</f>
        <v/>
      </c>
      <c r="CP152" s="61"/>
      <c r="CQ152" s="62" t="str">
        <f>'[1]TKB-2'!CQ153</f>
        <v/>
      </c>
      <c r="CR152" s="61"/>
      <c r="CS152" s="62" t="str">
        <f>'[1]TKB-2'!CS153</f>
        <v/>
      </c>
      <c r="CT152" s="61"/>
      <c r="CU152" s="62" t="str">
        <f>'[1]TKB-2'!CU153</f>
        <v/>
      </c>
      <c r="CV152" s="61"/>
      <c r="CW152" s="62" t="str">
        <f>'[1]TKB-2'!CW153</f>
        <v/>
      </c>
      <c r="CX152" s="61"/>
      <c r="CY152" s="62" t="str">
        <f>'[1]TKB-2'!CY153</f>
        <v/>
      </c>
      <c r="CZ152" s="61"/>
      <c r="DA152" s="62" t="str">
        <f>'[1]TKB-2'!DA153</f>
        <v/>
      </c>
      <c r="DB152" s="61"/>
      <c r="DC152" s="62" t="str">
        <f>'[1]TKB-2'!DC153</f>
        <v/>
      </c>
      <c r="DD152" s="61"/>
      <c r="DE152" s="62" t="str">
        <f>'[1]TKB-2'!DE153</f>
        <v/>
      </c>
      <c r="DF152" s="61"/>
      <c r="DG152" s="62" t="str">
        <f>'[1]TKB-2'!DG153</f>
        <v/>
      </c>
      <c r="DH152" s="61"/>
      <c r="DI152" s="62" t="str">
        <f>'[1]TKB-2'!DI153</f>
        <v/>
      </c>
      <c r="DJ152" s="61"/>
      <c r="DK152" s="62" t="str">
        <f>'[1]TKB-2'!DK153</f>
        <v/>
      </c>
      <c r="DL152" s="61"/>
      <c r="DM152" s="62" t="str">
        <f>'[1]TKB-2'!DM153</f>
        <v/>
      </c>
      <c r="DN152" s="61"/>
      <c r="DO152" s="62" t="str">
        <f>'[1]TKB-2'!DO153</f>
        <v/>
      </c>
      <c r="DP152" s="61"/>
      <c r="DQ152" s="62" t="str">
        <f>'[1]TKB-2'!DQ153</f>
        <v/>
      </c>
      <c r="DR152" s="61"/>
      <c r="DS152" s="62" t="str">
        <f>'[1]TKB-2'!DS153</f>
        <v/>
      </c>
      <c r="DT152" s="61"/>
      <c r="DU152" s="62" t="str">
        <f>'[1]TKB-2'!DU153</f>
        <v>K.Hường (TG)</v>
      </c>
      <c r="DV152" s="61"/>
      <c r="DW152" s="62" t="str">
        <f>'[1]TKB-2'!DW153</f>
        <v/>
      </c>
      <c r="DX152" s="61"/>
      <c r="DY152" s="62" t="str">
        <f>'[1]TKB-2'!DY153</f>
        <v>K.Hường (TG).</v>
      </c>
      <c r="DZ152" s="61"/>
      <c r="EA152" s="62" t="str">
        <f>'[1]TKB-2'!EA153</f>
        <v/>
      </c>
      <c r="EB152" s="61"/>
      <c r="EC152" s="62" t="str">
        <f>'[1]TKB-2'!EC153</f>
        <v/>
      </c>
      <c r="ED152" s="61"/>
      <c r="EE152" s="62" t="str">
        <f>'[1]TKB-2'!EE153</f>
        <v/>
      </c>
      <c r="EF152" s="61"/>
      <c r="EG152" s="62" t="str">
        <f>'[1]TKB-2'!EG153</f>
        <v/>
      </c>
      <c r="EH152" s="61"/>
      <c r="EI152" s="62" t="str">
        <f>'[1]TKB-2'!EI153</f>
        <v/>
      </c>
      <c r="EJ152" s="61"/>
      <c r="EK152" s="62" t="str">
        <f>'[1]TKB-2'!EK153</f>
        <v/>
      </c>
      <c r="EL152" s="61"/>
      <c r="EM152" s="62" t="str">
        <f>'[1]TKB-2'!EM153</f>
        <v/>
      </c>
      <c r="EN152" s="61"/>
      <c r="EO152" s="62" t="str">
        <f>'[1]TKB-2'!EO153</f>
        <v/>
      </c>
      <c r="EP152" s="61"/>
      <c r="EQ152" s="62" t="str">
        <f>'[1]TKB-2'!EQ153</f>
        <v/>
      </c>
      <c r="ER152" s="61"/>
      <c r="ES152" s="62" t="str">
        <f>'[1]TKB-2'!ES153</f>
        <v/>
      </c>
      <c r="ET152" s="61"/>
      <c r="EU152" s="62" t="str">
        <f>'[1]TKB-2'!EU153</f>
        <v/>
      </c>
      <c r="EV152" s="61"/>
      <c r="EW152" s="62" t="str">
        <f>'[1]TKB-2'!EW153</f>
        <v/>
      </c>
      <c r="EX152" s="61"/>
      <c r="EY152" s="62" t="str">
        <f>'[1]TKB-2'!EY153</f>
        <v/>
      </c>
      <c r="EZ152" s="61"/>
      <c r="FA152" s="62" t="str">
        <f>'[1]TKB-2'!FA153</f>
        <v/>
      </c>
      <c r="FB152" s="61"/>
      <c r="FC152" s="62" t="str">
        <f>'[1]TKB-2'!FC153</f>
        <v/>
      </c>
      <c r="FD152" s="61"/>
      <c r="FE152" s="62" t="str">
        <f>'[1]TKB-2'!FE153</f>
        <v/>
      </c>
      <c r="FF152" s="61"/>
      <c r="FG152" s="62" t="str">
        <f>'[1]TKB-2'!FG153</f>
        <v/>
      </c>
      <c r="FH152" s="61"/>
      <c r="FI152" s="62" t="str">
        <f>'[1]TKB-2'!FI153</f>
        <v/>
      </c>
      <c r="FJ152" s="61"/>
      <c r="FK152" s="62" t="str">
        <f>'[1]TKB-2'!FK153</f>
        <v/>
      </c>
      <c r="FL152" s="61"/>
      <c r="FM152" s="62" t="str">
        <f>'[1]TKB-2'!FM153</f>
        <v/>
      </c>
      <c r="FN152" s="61"/>
      <c r="FO152" s="62" t="str">
        <f>'[1]TKB-2'!FO153</f>
        <v/>
      </c>
      <c r="FP152" s="61"/>
      <c r="FQ152" s="62" t="str">
        <f>'[1]TKB-2'!FQ153</f>
        <v/>
      </c>
      <c r="FR152" s="61"/>
      <c r="FS152" s="62" t="str">
        <f>'[1]TKB-2'!FS153</f>
        <v/>
      </c>
      <c r="FT152" s="61"/>
      <c r="FU152" s="62" t="str">
        <f>'[1]TKB-2'!FU153</f>
        <v/>
      </c>
      <c r="FV152" s="61"/>
      <c r="FW152" s="62" t="str">
        <f>'[1]TKB-2'!FW153</f>
        <v/>
      </c>
      <c r="FX152" s="61"/>
      <c r="FY152" s="62" t="str">
        <f>'[1]TKB-2'!FY153</f>
        <v/>
      </c>
      <c r="FZ152" s="61"/>
      <c r="GA152" s="62" t="str">
        <f>'[1]TKB-2'!GA153</f>
        <v/>
      </c>
      <c r="GB152" s="61"/>
      <c r="GC152" s="62" t="str">
        <f>'[1]TKB-2'!GC153</f>
        <v/>
      </c>
      <c r="GD152" s="61"/>
      <c r="GE152" s="62" t="str">
        <f>'[1]TKB-2'!GE153</f>
        <v/>
      </c>
      <c r="GF152" s="61"/>
      <c r="GG152" s="62" t="str">
        <f>'[1]TKB-2'!GG153</f>
        <v/>
      </c>
      <c r="GH152" s="61"/>
      <c r="GI152" s="62" t="str">
        <f>'[1]TKB-2'!GI153</f>
        <v/>
      </c>
      <c r="GJ152" s="61"/>
      <c r="GK152" s="62" t="str">
        <f>'[1]TKB-2'!GK153</f>
        <v/>
      </c>
      <c r="GL152" s="61"/>
      <c r="GM152" s="62" t="str">
        <f>'[1]TKB-2'!GM153</f>
        <v/>
      </c>
      <c r="GN152" s="61"/>
      <c r="GO152" s="62" t="str">
        <f>'[1]TKB-2'!GO153</f>
        <v/>
      </c>
      <c r="GP152" s="61"/>
      <c r="GQ152" s="62" t="str">
        <f>'[1]TKB-2'!GQ153</f>
        <v/>
      </c>
      <c r="GR152" s="61"/>
      <c r="GS152" s="62" t="str">
        <f>'[1]TKB-2'!GS153</f>
        <v/>
      </c>
      <c r="GT152" s="61"/>
      <c r="GU152" s="62" t="str">
        <f>'[1]TKB-2'!GU153</f>
        <v/>
      </c>
      <c r="GV152" s="61"/>
      <c r="GW152" s="62" t="str">
        <f>'[1]TKB-2'!GW153</f>
        <v/>
      </c>
      <c r="GX152" s="61"/>
      <c r="GY152" s="62" t="str">
        <f>'[1]TKB-2'!GY153</f>
        <v/>
      </c>
      <c r="GZ152" s="61"/>
      <c r="HA152" s="62" t="str">
        <f>'[1]TKB-2'!HA153</f>
        <v/>
      </c>
      <c r="HB152" s="61"/>
      <c r="HC152" s="62" t="str">
        <f>'[1]TKB-2'!HC153</f>
        <v/>
      </c>
      <c r="HD152" s="61"/>
      <c r="HE152" s="62" t="str">
        <f>'[1]TKB-2'!HE153</f>
        <v/>
      </c>
      <c r="HF152" s="61"/>
      <c r="HG152" s="62" t="str">
        <f>'[1]TKB-2'!HG153</f>
        <v/>
      </c>
      <c r="HH152" s="61"/>
      <c r="HI152" s="62" t="str">
        <f>'[1]TKB-2'!HI153</f>
        <v/>
      </c>
      <c r="HJ152" s="61"/>
      <c r="HK152" s="62" t="str">
        <f>'[1]TKB-2'!HK153</f>
        <v/>
      </c>
      <c r="HL152" s="61"/>
      <c r="HM152" s="62" t="str">
        <f>'[1]TKB-2'!HM153</f>
        <v/>
      </c>
      <c r="HN152" s="61"/>
      <c r="HO152" s="62" t="str">
        <f>'[1]TKB-2'!HO153</f>
        <v/>
      </c>
      <c r="HP152" s="61"/>
      <c r="HQ152" s="62" t="str">
        <f>'[1]TKB-2'!HQ153</f>
        <v/>
      </c>
      <c r="HR152" s="61"/>
      <c r="HS152" s="62" t="str">
        <f>'[1]TKB-2'!HS153</f>
        <v/>
      </c>
      <c r="HT152" s="61"/>
      <c r="HU152" s="62" t="str">
        <f>'[1]TKB-2'!HU153</f>
        <v/>
      </c>
      <c r="HV152" s="61"/>
      <c r="HW152" s="62" t="str">
        <f>'[1]TKB-2'!HW153</f>
        <v/>
      </c>
      <c r="HX152" s="61"/>
      <c r="HY152" s="62" t="str">
        <f>'[1]TKB-2'!HY153</f>
        <v/>
      </c>
      <c r="HZ152" s="61"/>
      <c r="IA152" s="62" t="str">
        <f>'[1]TKB-2'!IA153</f>
        <v/>
      </c>
      <c r="IB152" s="61"/>
      <c r="IC152" s="62" t="str">
        <f>'[1]TKB-2'!IC153</f>
        <v/>
      </c>
      <c r="ID152" s="61"/>
      <c r="IE152" s="62" t="str">
        <f>'[1]TKB-2'!IE153</f>
        <v/>
      </c>
      <c r="IF152" s="61"/>
      <c r="IG152" s="62" t="str">
        <f>'[1]TKB-2'!IG153</f>
        <v/>
      </c>
      <c r="IH152" s="61"/>
      <c r="II152" s="62" t="str">
        <f>'[1]TKB-2'!II153</f>
        <v/>
      </c>
    </row>
    <row r="153" spans="1:243" ht="15.75" customHeight="1" x14ac:dyDescent="0.2">
      <c r="A153" s="296"/>
      <c r="B153" s="299"/>
      <c r="C153" s="302"/>
      <c r="D153" s="50">
        <v>0</v>
      </c>
      <c r="E153" s="294" t="s">
        <v>16</v>
      </c>
      <c r="F153" s="55">
        <f>'[1]TKB-2'!F154</f>
        <v>0</v>
      </c>
      <c r="G153" s="56"/>
      <c r="H153" s="55">
        <f>'[1]TKB-2'!H154</f>
        <v>0</v>
      </c>
      <c r="I153" s="56"/>
      <c r="J153" s="55">
        <f>'[1]TKB-2'!J154</f>
        <v>0</v>
      </c>
      <c r="K153" s="56"/>
      <c r="L153" s="55">
        <f>'[1]TKB-2'!L154</f>
        <v>0</v>
      </c>
      <c r="M153" s="56"/>
      <c r="N153" s="55">
        <f>'[1]TKB-2'!N154</f>
        <v>0</v>
      </c>
      <c r="O153" s="56"/>
      <c r="P153" s="55">
        <f>'[1]TKB-2'!P154</f>
        <v>0</v>
      </c>
      <c r="Q153" s="56"/>
      <c r="R153" s="55">
        <f>'[1]TKB-2'!R154</f>
        <v>0</v>
      </c>
      <c r="S153" s="56"/>
      <c r="T153" s="55">
        <f>'[1]TKB-2'!T154</f>
        <v>0</v>
      </c>
      <c r="U153" s="56"/>
      <c r="V153" s="55">
        <f>'[1]TKB-2'!V154</f>
        <v>0</v>
      </c>
      <c r="W153" s="56"/>
      <c r="X153" s="55">
        <f>'[1]TKB-2'!X154</f>
        <v>0</v>
      </c>
      <c r="Y153" s="56"/>
      <c r="Z153" s="55">
        <f>'[1]TKB-2'!Z154</f>
        <v>0</v>
      </c>
      <c r="AA153" s="56"/>
      <c r="AB153" s="55">
        <f>'[1]TKB-2'!AB154</f>
        <v>0</v>
      </c>
      <c r="AC153" s="56"/>
      <c r="AD153" s="55">
        <f>'[1]TKB-2'!AD154</f>
        <v>0</v>
      </c>
      <c r="AE153" s="56"/>
      <c r="AF153" s="55">
        <f>'[1]TKB-2'!AF154</f>
        <v>0</v>
      </c>
      <c r="AG153" s="56"/>
      <c r="AH153" s="55">
        <f>'[1]TKB-2'!AH154</f>
        <v>0</v>
      </c>
      <c r="AI153" s="56"/>
      <c r="AJ153" s="55">
        <f>'[1]TKB-2'!AJ154</f>
        <v>0</v>
      </c>
      <c r="AK153" s="56"/>
      <c r="AL153" s="55">
        <f>'[1]TKB-2'!AL154</f>
        <v>0</v>
      </c>
      <c r="AM153" s="56"/>
      <c r="AN153" s="55">
        <f>'[1]TKB-2'!AN154</f>
        <v>0</v>
      </c>
      <c r="AO153" s="56"/>
      <c r="AP153" s="55">
        <f>'[1]TKB-2'!AP154</f>
        <v>0</v>
      </c>
      <c r="AQ153" s="56"/>
      <c r="AR153" s="55">
        <f>'[1]TKB-2'!AR154</f>
        <v>0</v>
      </c>
      <c r="AS153" s="56"/>
      <c r="AT153" s="55">
        <f>'[1]TKB-2'!AT154</f>
        <v>0</v>
      </c>
      <c r="AU153" s="56"/>
      <c r="AV153" s="55">
        <f>'[1]TKB-2'!AV154</f>
        <v>0</v>
      </c>
      <c r="AW153" s="56"/>
      <c r="AX153" s="55">
        <f>'[1]TKB-2'!AX154</f>
        <v>0</v>
      </c>
      <c r="AY153" s="56"/>
      <c r="AZ153" s="55">
        <f>'[1]TKB-2'!AZ154</f>
        <v>0</v>
      </c>
      <c r="BA153" s="56"/>
      <c r="BB153" s="55">
        <f>'[1]TKB-2'!BB154</f>
        <v>0</v>
      </c>
      <c r="BC153" s="56"/>
      <c r="BD153" s="55">
        <f>'[1]TKB-2'!BD154</f>
        <v>0</v>
      </c>
      <c r="BE153" s="56"/>
      <c r="BF153" s="55">
        <f>'[1]TKB-2'!BF154</f>
        <v>0</v>
      </c>
      <c r="BG153" s="56"/>
      <c r="BH153" s="55">
        <f>'[1]TKB-2'!BH154</f>
        <v>0</v>
      </c>
      <c r="BI153" s="56"/>
      <c r="BJ153" s="55">
        <f>'[1]TKB-2'!BJ154</f>
        <v>0</v>
      </c>
      <c r="BK153" s="56"/>
      <c r="BL153" s="55">
        <f>'[1]TKB-2'!BL154</f>
        <v>0</v>
      </c>
      <c r="BM153" s="56"/>
      <c r="BN153" s="55">
        <f>'[1]TKB-2'!BN154</f>
        <v>0</v>
      </c>
      <c r="BO153" s="56"/>
      <c r="BP153" s="55">
        <f>'[1]TKB-2'!BP154</f>
        <v>0</v>
      </c>
      <c r="BQ153" s="56"/>
      <c r="BR153" s="55">
        <f>'[1]TKB-2'!BR154</f>
        <v>0</v>
      </c>
      <c r="BS153" s="56"/>
      <c r="BT153" s="55">
        <f>'[1]TKB-2'!BT154</f>
        <v>0</v>
      </c>
      <c r="BU153" s="56"/>
      <c r="BV153" s="55">
        <f>'[1]TKB-2'!BV154</f>
        <v>0</v>
      </c>
      <c r="BW153" s="56"/>
      <c r="BX153" s="55">
        <f>'[1]TKB-2'!BX154</f>
        <v>0</v>
      </c>
      <c r="BY153" s="56"/>
      <c r="BZ153" s="55">
        <f>'[1]TKB-2'!BZ154</f>
        <v>0</v>
      </c>
      <c r="CA153" s="56"/>
      <c r="CB153" s="55">
        <f>'[1]TKB-2'!CB154</f>
        <v>0</v>
      </c>
      <c r="CC153" s="56"/>
      <c r="CD153" s="55">
        <f>'[1]TKB-2'!CD154</f>
        <v>0</v>
      </c>
      <c r="CE153" s="56"/>
      <c r="CF153" s="55">
        <f>'[1]TKB-2'!CF154</f>
        <v>0</v>
      </c>
      <c r="CG153" s="56"/>
      <c r="CH153" s="55">
        <f>'[1]TKB-2'!CH154</f>
        <v>0</v>
      </c>
      <c r="CI153" s="56"/>
      <c r="CJ153" s="55">
        <f>'[1]TKB-2'!CJ154</f>
        <v>0</v>
      </c>
      <c r="CK153" s="56"/>
      <c r="CL153" s="55">
        <f>'[1]TKB-2'!CL154</f>
        <v>0</v>
      </c>
      <c r="CM153" s="56"/>
      <c r="CN153" s="55">
        <f>'[1]TKB-2'!CN154</f>
        <v>0</v>
      </c>
      <c r="CO153" s="56"/>
      <c r="CP153" s="55">
        <f>'[1]TKB-2'!CP154</f>
        <v>0</v>
      </c>
      <c r="CQ153" s="56"/>
      <c r="CR153" s="55">
        <f>'[1]TKB-2'!CR154</f>
        <v>0</v>
      </c>
      <c r="CS153" s="56"/>
      <c r="CT153" s="55">
        <f>'[1]TKB-2'!CT154</f>
        <v>0</v>
      </c>
      <c r="CU153" s="56"/>
      <c r="CV153" s="55">
        <f>'[1]TKB-2'!CV154</f>
        <v>0</v>
      </c>
      <c r="CW153" s="56"/>
      <c r="CX153" s="55">
        <f>'[1]TKB-2'!CX154</f>
        <v>0</v>
      </c>
      <c r="CY153" s="56"/>
      <c r="CZ153" s="55">
        <f>'[1]TKB-2'!CZ154</f>
        <v>0</v>
      </c>
      <c r="DA153" s="56"/>
      <c r="DB153" s="55">
        <f>'[1]TKB-2'!DB154</f>
        <v>0</v>
      </c>
      <c r="DC153" s="56"/>
      <c r="DD153" s="55">
        <f>'[1]TKB-2'!DD154</f>
        <v>0</v>
      </c>
      <c r="DE153" s="56"/>
      <c r="DF153" s="55">
        <f>'[1]TKB-2'!DF154</f>
        <v>0</v>
      </c>
      <c r="DG153" s="56"/>
      <c r="DH153" s="55">
        <f>'[1]TKB-2'!DH154</f>
        <v>0</v>
      </c>
      <c r="DI153" s="56"/>
      <c r="DJ153" s="55">
        <f>'[1]TKB-2'!DJ154</f>
        <v>0</v>
      </c>
      <c r="DK153" s="56"/>
      <c r="DL153" s="55">
        <f>'[1]TKB-2'!DL154</f>
        <v>0</v>
      </c>
      <c r="DM153" s="56"/>
      <c r="DN153" s="55">
        <f>'[1]TKB-2'!DN154</f>
        <v>0</v>
      </c>
      <c r="DO153" s="56"/>
      <c r="DP153" s="55">
        <f>'[1]TKB-2'!DP154</f>
        <v>0</v>
      </c>
      <c r="DQ153" s="56"/>
      <c r="DR153" s="55">
        <f>'[1]TKB-2'!DR154</f>
        <v>0</v>
      </c>
      <c r="DS153" s="56"/>
      <c r="DT153" s="55" t="str">
        <f>'[1]TKB-2'!DT154</f>
        <v>A4-301</v>
      </c>
      <c r="DU153" s="56"/>
      <c r="DV153" s="55">
        <f>'[1]TKB-2'!DV154</f>
        <v>0</v>
      </c>
      <c r="DW153" s="56"/>
      <c r="DX153" s="55" t="str">
        <f>'[1]TKB-2'!DX154</f>
        <v>A4-301</v>
      </c>
      <c r="DY153" s="56"/>
      <c r="DZ153" s="55">
        <f>'[1]TKB-2'!DZ154</f>
        <v>0</v>
      </c>
      <c r="EA153" s="56"/>
      <c r="EB153" s="55">
        <f>'[1]TKB-2'!EB154</f>
        <v>0</v>
      </c>
      <c r="EC153" s="56"/>
      <c r="ED153" s="55">
        <f>'[1]TKB-2'!ED154</f>
        <v>0</v>
      </c>
      <c r="EE153" s="56"/>
      <c r="EF153" s="55">
        <f>'[1]TKB-2'!EF154</f>
        <v>0</v>
      </c>
      <c r="EG153" s="56"/>
      <c r="EH153" s="55">
        <f>'[1]TKB-2'!EH154</f>
        <v>0</v>
      </c>
      <c r="EI153" s="56"/>
      <c r="EJ153" s="55">
        <f>'[1]TKB-2'!EJ154</f>
        <v>0</v>
      </c>
      <c r="EK153" s="56"/>
      <c r="EL153" s="55">
        <f>'[1]TKB-2'!EL154</f>
        <v>0</v>
      </c>
      <c r="EM153" s="56"/>
      <c r="EN153" s="55">
        <f>'[1]TKB-2'!EN154</f>
        <v>0</v>
      </c>
      <c r="EO153" s="56"/>
      <c r="EP153" s="55">
        <f>'[1]TKB-2'!EP154</f>
        <v>0</v>
      </c>
      <c r="EQ153" s="56"/>
      <c r="ER153" s="55">
        <f>'[1]TKB-2'!ER154</f>
        <v>0</v>
      </c>
      <c r="ES153" s="56"/>
      <c r="ET153" s="55">
        <f>'[1]TKB-2'!ET154</f>
        <v>0</v>
      </c>
      <c r="EU153" s="56"/>
      <c r="EV153" s="55">
        <f>'[1]TKB-2'!EV154</f>
        <v>0</v>
      </c>
      <c r="EW153" s="56"/>
      <c r="EX153" s="55">
        <f>'[1]TKB-2'!EX154</f>
        <v>0</v>
      </c>
      <c r="EY153" s="56"/>
      <c r="EZ153" s="55">
        <f>'[1]TKB-2'!EZ154</f>
        <v>0</v>
      </c>
      <c r="FA153" s="56"/>
      <c r="FB153" s="55">
        <f>'[1]TKB-2'!FB154</f>
        <v>0</v>
      </c>
      <c r="FC153" s="56"/>
      <c r="FD153" s="55">
        <f>'[1]TKB-2'!FD154</f>
        <v>0</v>
      </c>
      <c r="FE153" s="56"/>
      <c r="FF153" s="55">
        <f>'[1]TKB-2'!FF154</f>
        <v>0</v>
      </c>
      <c r="FG153" s="56"/>
      <c r="FH153" s="55">
        <f>'[1]TKB-2'!FH154</f>
        <v>0</v>
      </c>
      <c r="FI153" s="56"/>
      <c r="FJ153" s="55">
        <f>'[1]TKB-2'!FJ154</f>
        <v>0</v>
      </c>
      <c r="FK153" s="56"/>
      <c r="FL153" s="55">
        <f>'[1]TKB-2'!FL154</f>
        <v>0</v>
      </c>
      <c r="FM153" s="56"/>
      <c r="FN153" s="55">
        <f>'[1]TKB-2'!FN154</f>
        <v>0</v>
      </c>
      <c r="FO153" s="56"/>
      <c r="FP153" s="55">
        <f>'[1]TKB-2'!FP154</f>
        <v>0</v>
      </c>
      <c r="FQ153" s="56"/>
      <c r="FR153" s="55">
        <f>'[1]TKB-2'!FR154</f>
        <v>0</v>
      </c>
      <c r="FS153" s="56"/>
      <c r="FT153" s="55">
        <f>'[1]TKB-2'!FT154</f>
        <v>0</v>
      </c>
      <c r="FU153" s="56"/>
      <c r="FV153" s="55">
        <f>'[1]TKB-2'!FV154</f>
        <v>0</v>
      </c>
      <c r="FW153" s="56"/>
      <c r="FX153" s="55">
        <f>'[1]TKB-2'!FX154</f>
        <v>0</v>
      </c>
      <c r="FY153" s="56"/>
      <c r="FZ153" s="55">
        <f>'[1]TKB-2'!FZ154</f>
        <v>0</v>
      </c>
      <c r="GA153" s="56"/>
      <c r="GB153" s="55">
        <f>'[1]TKB-2'!GB154</f>
        <v>0</v>
      </c>
      <c r="GC153" s="56"/>
      <c r="GD153" s="55">
        <f>'[1]TKB-2'!GD154</f>
        <v>0</v>
      </c>
      <c r="GE153" s="56"/>
      <c r="GF153" s="55">
        <f>'[1]TKB-2'!GF154</f>
        <v>0</v>
      </c>
      <c r="GG153" s="56"/>
      <c r="GH153" s="55">
        <f>'[1]TKB-2'!GH154</f>
        <v>0</v>
      </c>
      <c r="GI153" s="56"/>
      <c r="GJ153" s="55">
        <f>'[1]TKB-2'!GJ154</f>
        <v>0</v>
      </c>
      <c r="GK153" s="56"/>
      <c r="GL153" s="55">
        <f>'[1]TKB-2'!GL154</f>
        <v>0</v>
      </c>
      <c r="GM153" s="56"/>
      <c r="GN153" s="55">
        <f>'[1]TKB-2'!GN154</f>
        <v>0</v>
      </c>
      <c r="GO153" s="56"/>
      <c r="GP153" s="55">
        <f>'[1]TKB-2'!GP154</f>
        <v>0</v>
      </c>
      <c r="GQ153" s="56"/>
      <c r="GR153" s="55">
        <f>'[1]TKB-2'!GR154</f>
        <v>0</v>
      </c>
      <c r="GS153" s="56"/>
      <c r="GT153" s="55">
        <f>'[1]TKB-2'!GT154</f>
        <v>0</v>
      </c>
      <c r="GU153" s="56"/>
      <c r="GV153" s="55">
        <f>'[1]TKB-2'!GV154</f>
        <v>0</v>
      </c>
      <c r="GW153" s="56"/>
      <c r="GX153" s="55">
        <f>'[1]TKB-2'!GX154</f>
        <v>0</v>
      </c>
      <c r="GY153" s="56"/>
      <c r="GZ153" s="55">
        <f>'[1]TKB-2'!GZ154</f>
        <v>0</v>
      </c>
      <c r="HA153" s="56"/>
      <c r="HB153" s="55">
        <f>'[1]TKB-2'!HB154</f>
        <v>0</v>
      </c>
      <c r="HC153" s="56"/>
      <c r="HD153" s="55">
        <f>'[1]TKB-2'!HD154</f>
        <v>0</v>
      </c>
      <c r="HE153" s="56"/>
      <c r="HF153" s="55">
        <f>'[1]TKB-2'!HF154</f>
        <v>0</v>
      </c>
      <c r="HG153" s="56"/>
      <c r="HH153" s="55">
        <f>'[1]TKB-2'!HH154</f>
        <v>0</v>
      </c>
      <c r="HI153" s="56"/>
      <c r="HJ153" s="55">
        <f>'[1]TKB-2'!HJ154</f>
        <v>0</v>
      </c>
      <c r="HK153" s="56"/>
      <c r="HL153" s="55">
        <f>'[1]TKB-2'!HL154</f>
        <v>0</v>
      </c>
      <c r="HM153" s="56"/>
      <c r="HN153" s="55">
        <f>'[1]TKB-2'!HN154</f>
        <v>0</v>
      </c>
      <c r="HO153" s="56"/>
      <c r="HP153" s="55">
        <f>'[1]TKB-2'!HP154</f>
        <v>0</v>
      </c>
      <c r="HQ153" s="56"/>
      <c r="HR153" s="55">
        <f>'[1]TKB-2'!HR154</f>
        <v>0</v>
      </c>
      <c r="HS153" s="56"/>
      <c r="HT153" s="55">
        <f>'[1]TKB-2'!HT154</f>
        <v>0</v>
      </c>
      <c r="HU153" s="56"/>
      <c r="HV153" s="55">
        <f>'[1]TKB-2'!HV154</f>
        <v>0</v>
      </c>
      <c r="HW153" s="56"/>
      <c r="HX153" s="55">
        <f>'[1]TKB-2'!HX154</f>
        <v>0</v>
      </c>
      <c r="HY153" s="56"/>
      <c r="HZ153" s="55">
        <f>'[1]TKB-2'!HZ154</f>
        <v>0</v>
      </c>
      <c r="IA153" s="56"/>
      <c r="IB153" s="55">
        <f>'[1]TKB-2'!IB154</f>
        <v>0</v>
      </c>
      <c r="IC153" s="56"/>
      <c r="ID153" s="55">
        <f>'[1]TKB-2'!ID154</f>
        <v>0</v>
      </c>
      <c r="IE153" s="56"/>
      <c r="IF153" s="55">
        <f>'[1]TKB-2'!IF154</f>
        <v>0</v>
      </c>
      <c r="IG153" s="56"/>
      <c r="IH153" s="55">
        <f>'[1]TKB-2'!IH154</f>
        <v>0</v>
      </c>
      <c r="II153" s="56"/>
    </row>
    <row r="154" spans="1:243" ht="15.75" customHeight="1" x14ac:dyDescent="0.2">
      <c r="A154" s="296"/>
      <c r="B154" s="299"/>
      <c r="C154" s="302"/>
      <c r="D154" s="42" t="s">
        <v>17</v>
      </c>
      <c r="E154" s="293"/>
      <c r="F154" s="63"/>
      <c r="G154" s="64" t="str">
        <f>'[1]TKB-2'!G155</f>
        <v/>
      </c>
      <c r="H154" s="63"/>
      <c r="I154" s="64" t="str">
        <f>'[1]TKB-2'!I155</f>
        <v/>
      </c>
      <c r="J154" s="63"/>
      <c r="K154" s="64" t="str">
        <f>'[1]TKB-2'!K155</f>
        <v/>
      </c>
      <c r="L154" s="63"/>
      <c r="M154" s="64" t="str">
        <f>'[1]TKB-2'!M155</f>
        <v/>
      </c>
      <c r="N154" s="63"/>
      <c r="O154" s="64" t="str">
        <f>'[1]TKB-2'!O155</f>
        <v/>
      </c>
      <c r="P154" s="63"/>
      <c r="Q154" s="64" t="str">
        <f>'[1]TKB-2'!Q155</f>
        <v/>
      </c>
      <c r="R154" s="63"/>
      <c r="S154" s="64" t="str">
        <f>'[1]TKB-2'!S155</f>
        <v/>
      </c>
      <c r="T154" s="63"/>
      <c r="U154" s="64" t="str">
        <f>'[1]TKB-2'!U155</f>
        <v/>
      </c>
      <c r="V154" s="63"/>
      <c r="W154" s="64" t="str">
        <f>'[1]TKB-2'!W155</f>
        <v/>
      </c>
      <c r="X154" s="63"/>
      <c r="Y154" s="64" t="str">
        <f>'[1]TKB-2'!Y155</f>
        <v/>
      </c>
      <c r="Z154" s="63"/>
      <c r="AA154" s="64" t="str">
        <f>'[1]TKB-2'!AA155</f>
        <v/>
      </c>
      <c r="AB154" s="63"/>
      <c r="AC154" s="64" t="str">
        <f>'[1]TKB-2'!AC155</f>
        <v/>
      </c>
      <c r="AD154" s="63"/>
      <c r="AE154" s="64" t="str">
        <f>'[1]TKB-2'!AE155</f>
        <v/>
      </c>
      <c r="AF154" s="63"/>
      <c r="AG154" s="64" t="str">
        <f>'[1]TKB-2'!AG155</f>
        <v/>
      </c>
      <c r="AH154" s="63"/>
      <c r="AI154" s="64" t="str">
        <f>'[1]TKB-2'!AI155</f>
        <v/>
      </c>
      <c r="AJ154" s="63"/>
      <c r="AK154" s="64" t="str">
        <f>'[1]TKB-2'!AK155</f>
        <v/>
      </c>
      <c r="AL154" s="63"/>
      <c r="AM154" s="64" t="str">
        <f>'[1]TKB-2'!AM155</f>
        <v/>
      </c>
      <c r="AN154" s="63"/>
      <c r="AO154" s="64" t="str">
        <f>'[1]TKB-2'!AO155</f>
        <v/>
      </c>
      <c r="AP154" s="63"/>
      <c r="AQ154" s="64" t="str">
        <f>'[1]TKB-2'!AQ155</f>
        <v/>
      </c>
      <c r="AR154" s="63"/>
      <c r="AS154" s="64" t="str">
        <f>'[1]TKB-2'!AS155</f>
        <v/>
      </c>
      <c r="AT154" s="63"/>
      <c r="AU154" s="64" t="str">
        <f>'[1]TKB-2'!AU155</f>
        <v/>
      </c>
      <c r="AV154" s="63"/>
      <c r="AW154" s="64" t="str">
        <f>'[1]TKB-2'!AW155</f>
        <v/>
      </c>
      <c r="AX154" s="63"/>
      <c r="AY154" s="64" t="str">
        <f>'[1]TKB-2'!AY155</f>
        <v/>
      </c>
      <c r="AZ154" s="63"/>
      <c r="BA154" s="64" t="str">
        <f>'[1]TKB-2'!BA155</f>
        <v/>
      </c>
      <c r="BB154" s="63"/>
      <c r="BC154" s="64" t="str">
        <f>'[1]TKB-2'!BC155</f>
        <v/>
      </c>
      <c r="BD154" s="63"/>
      <c r="BE154" s="64" t="str">
        <f>'[1]TKB-2'!BE155</f>
        <v/>
      </c>
      <c r="BF154" s="63"/>
      <c r="BG154" s="64" t="str">
        <f>'[1]TKB-2'!BG155</f>
        <v/>
      </c>
      <c r="BH154" s="63"/>
      <c r="BI154" s="64" t="str">
        <f>'[1]TKB-2'!BI155</f>
        <v/>
      </c>
      <c r="BJ154" s="63"/>
      <c r="BK154" s="64" t="str">
        <f>'[1]TKB-2'!BK155</f>
        <v/>
      </c>
      <c r="BL154" s="63"/>
      <c r="BM154" s="64" t="str">
        <f>'[1]TKB-2'!BM155</f>
        <v/>
      </c>
      <c r="BN154" s="63"/>
      <c r="BO154" s="64" t="str">
        <f>'[1]TKB-2'!BO155</f>
        <v/>
      </c>
      <c r="BP154" s="63"/>
      <c r="BQ154" s="64" t="str">
        <f>'[1]TKB-2'!BQ155</f>
        <v/>
      </c>
      <c r="BR154" s="63"/>
      <c r="BS154" s="64" t="str">
        <f>'[1]TKB-2'!BS155</f>
        <v/>
      </c>
      <c r="BT154" s="63"/>
      <c r="BU154" s="64" t="str">
        <f>'[1]TKB-2'!BU155</f>
        <v/>
      </c>
      <c r="BV154" s="63"/>
      <c r="BW154" s="64" t="str">
        <f>'[1]TKB-2'!BW155</f>
        <v/>
      </c>
      <c r="BX154" s="63"/>
      <c r="BY154" s="64" t="str">
        <f>'[1]TKB-2'!BY155</f>
        <v/>
      </c>
      <c r="BZ154" s="63"/>
      <c r="CA154" s="64" t="str">
        <f>'[1]TKB-2'!CA155</f>
        <v/>
      </c>
      <c r="CB154" s="63"/>
      <c r="CC154" s="64" t="str">
        <f>'[1]TKB-2'!CC155</f>
        <v/>
      </c>
      <c r="CD154" s="63"/>
      <c r="CE154" s="64" t="str">
        <f>'[1]TKB-2'!CE155</f>
        <v/>
      </c>
      <c r="CF154" s="63"/>
      <c r="CG154" s="64" t="str">
        <f>'[1]TKB-2'!CG155</f>
        <v/>
      </c>
      <c r="CH154" s="63"/>
      <c r="CI154" s="64" t="str">
        <f>'[1]TKB-2'!CI155</f>
        <v/>
      </c>
      <c r="CJ154" s="63"/>
      <c r="CK154" s="64" t="str">
        <f>'[1]TKB-2'!CK155</f>
        <v/>
      </c>
      <c r="CL154" s="63"/>
      <c r="CM154" s="64" t="str">
        <f>'[1]TKB-2'!CM155</f>
        <v/>
      </c>
      <c r="CN154" s="63"/>
      <c r="CO154" s="64" t="str">
        <f>'[1]TKB-2'!CO155</f>
        <v/>
      </c>
      <c r="CP154" s="63"/>
      <c r="CQ154" s="64" t="str">
        <f>'[1]TKB-2'!CQ155</f>
        <v/>
      </c>
      <c r="CR154" s="63"/>
      <c r="CS154" s="64" t="str">
        <f>'[1]TKB-2'!CS155</f>
        <v/>
      </c>
      <c r="CT154" s="63"/>
      <c r="CU154" s="64" t="str">
        <f>'[1]TKB-2'!CU155</f>
        <v/>
      </c>
      <c r="CV154" s="63"/>
      <c r="CW154" s="64" t="str">
        <f>'[1]TKB-2'!CW155</f>
        <v/>
      </c>
      <c r="CX154" s="63"/>
      <c r="CY154" s="64" t="str">
        <f>'[1]TKB-2'!CY155</f>
        <v/>
      </c>
      <c r="CZ154" s="63"/>
      <c r="DA154" s="64" t="str">
        <f>'[1]TKB-2'!DA155</f>
        <v/>
      </c>
      <c r="DB154" s="63"/>
      <c r="DC154" s="64" t="str">
        <f>'[1]TKB-2'!DC155</f>
        <v/>
      </c>
      <c r="DD154" s="63"/>
      <c r="DE154" s="64" t="str">
        <f>'[1]TKB-2'!DE155</f>
        <v/>
      </c>
      <c r="DF154" s="63"/>
      <c r="DG154" s="64" t="str">
        <f>'[1]TKB-2'!DG155</f>
        <v/>
      </c>
      <c r="DH154" s="63"/>
      <c r="DI154" s="64" t="str">
        <f>'[1]TKB-2'!DI155</f>
        <v/>
      </c>
      <c r="DJ154" s="63"/>
      <c r="DK154" s="64" t="str">
        <f>'[1]TKB-2'!DK155</f>
        <v/>
      </c>
      <c r="DL154" s="63"/>
      <c r="DM154" s="64" t="str">
        <f>'[1]TKB-2'!DM155</f>
        <v/>
      </c>
      <c r="DN154" s="63"/>
      <c r="DO154" s="64" t="str">
        <f>'[1]TKB-2'!DO155</f>
        <v/>
      </c>
      <c r="DP154" s="63"/>
      <c r="DQ154" s="64" t="str">
        <f>'[1]TKB-2'!DQ155</f>
        <v/>
      </c>
      <c r="DR154" s="63"/>
      <c r="DS154" s="64" t="str">
        <f>'[1]TKB-2'!DS155</f>
        <v/>
      </c>
      <c r="DT154" s="63"/>
      <c r="DU154" s="64" t="str">
        <f>'[1]TKB-2'!DU155</f>
        <v>K.Hường (TG)</v>
      </c>
      <c r="DV154" s="63"/>
      <c r="DW154" s="64" t="str">
        <f>'[1]TKB-2'!DW155</f>
        <v/>
      </c>
      <c r="DX154" s="63"/>
      <c r="DY154" s="64" t="str">
        <f>'[1]TKB-2'!DY155</f>
        <v>K.Hường (TG).</v>
      </c>
      <c r="DZ154" s="63"/>
      <c r="EA154" s="64" t="str">
        <f>'[1]TKB-2'!EA155</f>
        <v/>
      </c>
      <c r="EB154" s="63"/>
      <c r="EC154" s="64" t="str">
        <f>'[1]TKB-2'!EC155</f>
        <v/>
      </c>
      <c r="ED154" s="63"/>
      <c r="EE154" s="64" t="str">
        <f>'[1]TKB-2'!EE155</f>
        <v/>
      </c>
      <c r="EF154" s="63"/>
      <c r="EG154" s="64" t="str">
        <f>'[1]TKB-2'!EG155</f>
        <v/>
      </c>
      <c r="EH154" s="63"/>
      <c r="EI154" s="64" t="str">
        <f>'[1]TKB-2'!EI155</f>
        <v/>
      </c>
      <c r="EJ154" s="63"/>
      <c r="EK154" s="64" t="str">
        <f>'[1]TKB-2'!EK155</f>
        <v/>
      </c>
      <c r="EL154" s="63"/>
      <c r="EM154" s="64" t="str">
        <f>'[1]TKB-2'!EM155</f>
        <v/>
      </c>
      <c r="EN154" s="63"/>
      <c r="EO154" s="64" t="str">
        <f>'[1]TKB-2'!EO155</f>
        <v/>
      </c>
      <c r="EP154" s="63"/>
      <c r="EQ154" s="64" t="str">
        <f>'[1]TKB-2'!EQ155</f>
        <v/>
      </c>
      <c r="ER154" s="63"/>
      <c r="ES154" s="64" t="str">
        <f>'[1]TKB-2'!ES155</f>
        <v/>
      </c>
      <c r="ET154" s="63"/>
      <c r="EU154" s="64" t="str">
        <f>'[1]TKB-2'!EU155</f>
        <v/>
      </c>
      <c r="EV154" s="63"/>
      <c r="EW154" s="64" t="str">
        <f>'[1]TKB-2'!EW155</f>
        <v/>
      </c>
      <c r="EX154" s="63"/>
      <c r="EY154" s="64" t="str">
        <f>'[1]TKB-2'!EY155</f>
        <v/>
      </c>
      <c r="EZ154" s="63"/>
      <c r="FA154" s="64" t="str">
        <f>'[1]TKB-2'!FA155</f>
        <v/>
      </c>
      <c r="FB154" s="63"/>
      <c r="FC154" s="64" t="str">
        <f>'[1]TKB-2'!FC155</f>
        <v/>
      </c>
      <c r="FD154" s="63"/>
      <c r="FE154" s="64" t="str">
        <f>'[1]TKB-2'!FE155</f>
        <v/>
      </c>
      <c r="FF154" s="63"/>
      <c r="FG154" s="64" t="str">
        <f>'[1]TKB-2'!FG155</f>
        <v/>
      </c>
      <c r="FH154" s="63"/>
      <c r="FI154" s="64" t="str">
        <f>'[1]TKB-2'!FI155</f>
        <v/>
      </c>
      <c r="FJ154" s="63"/>
      <c r="FK154" s="64" t="str">
        <f>'[1]TKB-2'!FK155</f>
        <v/>
      </c>
      <c r="FL154" s="63"/>
      <c r="FM154" s="64" t="str">
        <f>'[1]TKB-2'!FM155</f>
        <v/>
      </c>
      <c r="FN154" s="63"/>
      <c r="FO154" s="64" t="str">
        <f>'[1]TKB-2'!FO155</f>
        <v/>
      </c>
      <c r="FP154" s="63"/>
      <c r="FQ154" s="64" t="str">
        <f>'[1]TKB-2'!FQ155</f>
        <v/>
      </c>
      <c r="FR154" s="63"/>
      <c r="FS154" s="64" t="str">
        <f>'[1]TKB-2'!FS155</f>
        <v/>
      </c>
      <c r="FT154" s="63"/>
      <c r="FU154" s="64" t="str">
        <f>'[1]TKB-2'!FU155</f>
        <v/>
      </c>
      <c r="FV154" s="63"/>
      <c r="FW154" s="64" t="str">
        <f>'[1]TKB-2'!FW155</f>
        <v/>
      </c>
      <c r="FX154" s="63"/>
      <c r="FY154" s="64" t="str">
        <f>'[1]TKB-2'!FY155</f>
        <v/>
      </c>
      <c r="FZ154" s="63"/>
      <c r="GA154" s="64" t="str">
        <f>'[1]TKB-2'!GA155</f>
        <v/>
      </c>
      <c r="GB154" s="63"/>
      <c r="GC154" s="64" t="str">
        <f>'[1]TKB-2'!GC155</f>
        <v/>
      </c>
      <c r="GD154" s="63"/>
      <c r="GE154" s="64" t="str">
        <f>'[1]TKB-2'!GE155</f>
        <v/>
      </c>
      <c r="GF154" s="63"/>
      <c r="GG154" s="64" t="str">
        <f>'[1]TKB-2'!GG155</f>
        <v/>
      </c>
      <c r="GH154" s="63"/>
      <c r="GI154" s="64" t="str">
        <f>'[1]TKB-2'!GI155</f>
        <v/>
      </c>
      <c r="GJ154" s="63"/>
      <c r="GK154" s="64" t="str">
        <f>'[1]TKB-2'!GK155</f>
        <v/>
      </c>
      <c r="GL154" s="63"/>
      <c r="GM154" s="64" t="str">
        <f>'[1]TKB-2'!GM155</f>
        <v/>
      </c>
      <c r="GN154" s="63"/>
      <c r="GO154" s="64" t="str">
        <f>'[1]TKB-2'!GO155</f>
        <v/>
      </c>
      <c r="GP154" s="63"/>
      <c r="GQ154" s="64" t="str">
        <f>'[1]TKB-2'!GQ155</f>
        <v/>
      </c>
      <c r="GR154" s="63"/>
      <c r="GS154" s="64" t="str">
        <f>'[1]TKB-2'!GS155</f>
        <v/>
      </c>
      <c r="GT154" s="63"/>
      <c r="GU154" s="64" t="str">
        <f>'[1]TKB-2'!GU155</f>
        <v/>
      </c>
      <c r="GV154" s="63"/>
      <c r="GW154" s="64" t="str">
        <f>'[1]TKB-2'!GW155</f>
        <v/>
      </c>
      <c r="GX154" s="63"/>
      <c r="GY154" s="64" t="str">
        <f>'[1]TKB-2'!GY155</f>
        <v/>
      </c>
      <c r="GZ154" s="63"/>
      <c r="HA154" s="64" t="str">
        <f>'[1]TKB-2'!HA155</f>
        <v/>
      </c>
      <c r="HB154" s="63"/>
      <c r="HC154" s="64" t="str">
        <f>'[1]TKB-2'!HC155</f>
        <v/>
      </c>
      <c r="HD154" s="63"/>
      <c r="HE154" s="64" t="str">
        <f>'[1]TKB-2'!HE155</f>
        <v/>
      </c>
      <c r="HF154" s="63"/>
      <c r="HG154" s="64" t="str">
        <f>'[1]TKB-2'!HG155</f>
        <v/>
      </c>
      <c r="HH154" s="63"/>
      <c r="HI154" s="64" t="str">
        <f>'[1]TKB-2'!HI155</f>
        <v/>
      </c>
      <c r="HJ154" s="63"/>
      <c r="HK154" s="64" t="str">
        <f>'[1]TKB-2'!HK155</f>
        <v/>
      </c>
      <c r="HL154" s="63"/>
      <c r="HM154" s="64" t="str">
        <f>'[1]TKB-2'!HM155</f>
        <v/>
      </c>
      <c r="HN154" s="63"/>
      <c r="HO154" s="64" t="str">
        <f>'[1]TKB-2'!HO155</f>
        <v/>
      </c>
      <c r="HP154" s="63"/>
      <c r="HQ154" s="64" t="str">
        <f>'[1]TKB-2'!HQ155</f>
        <v/>
      </c>
      <c r="HR154" s="63"/>
      <c r="HS154" s="64" t="str">
        <f>'[1]TKB-2'!HS155</f>
        <v/>
      </c>
      <c r="HT154" s="63"/>
      <c r="HU154" s="64" t="str">
        <f>'[1]TKB-2'!HU155</f>
        <v/>
      </c>
      <c r="HV154" s="63"/>
      <c r="HW154" s="64" t="str">
        <f>'[1]TKB-2'!HW155</f>
        <v/>
      </c>
      <c r="HX154" s="63"/>
      <c r="HY154" s="64" t="str">
        <f>'[1]TKB-2'!HY155</f>
        <v/>
      </c>
      <c r="HZ154" s="63"/>
      <c r="IA154" s="64" t="str">
        <f>'[1]TKB-2'!IA155</f>
        <v/>
      </c>
      <c r="IB154" s="63"/>
      <c r="IC154" s="64" t="str">
        <f>'[1]TKB-2'!IC155</f>
        <v/>
      </c>
      <c r="ID154" s="63"/>
      <c r="IE154" s="64" t="str">
        <f>'[1]TKB-2'!IE155</f>
        <v/>
      </c>
      <c r="IF154" s="63"/>
      <c r="IG154" s="64" t="str">
        <f>'[1]TKB-2'!IG155</f>
        <v/>
      </c>
      <c r="IH154" s="63"/>
      <c r="II154" s="64" t="str">
        <f>'[1]TKB-2'!II155</f>
        <v/>
      </c>
    </row>
    <row r="155" spans="1:243" ht="15.75" customHeight="1" x14ac:dyDescent="0.2">
      <c r="A155" s="296"/>
      <c r="B155" s="299"/>
      <c r="C155" s="302"/>
      <c r="D155" s="39">
        <v>0</v>
      </c>
      <c r="E155" s="292" t="s">
        <v>73</v>
      </c>
      <c r="F155" s="57">
        <f>'[1]TKB-2'!F156</f>
        <v>0</v>
      </c>
      <c r="G155" s="58"/>
      <c r="H155" s="57">
        <f>'[1]TKB-2'!H156</f>
        <v>0</v>
      </c>
      <c r="I155" s="58"/>
      <c r="J155" s="57">
        <f>'[1]TKB-2'!J156</f>
        <v>0</v>
      </c>
      <c r="K155" s="58"/>
      <c r="L155" s="57">
        <f>'[1]TKB-2'!L156</f>
        <v>0</v>
      </c>
      <c r="M155" s="58"/>
      <c r="N155" s="57">
        <f>'[1]TKB-2'!N156</f>
        <v>0</v>
      </c>
      <c r="O155" s="58"/>
      <c r="P155" s="57">
        <f>'[1]TKB-2'!P156</f>
        <v>0</v>
      </c>
      <c r="Q155" s="58"/>
      <c r="R155" s="57">
        <f>'[1]TKB-2'!R156</f>
        <v>0</v>
      </c>
      <c r="S155" s="58"/>
      <c r="T155" s="57">
        <f>'[1]TKB-2'!T156</f>
        <v>0</v>
      </c>
      <c r="U155" s="58"/>
      <c r="V155" s="57">
        <f>'[1]TKB-2'!V156</f>
        <v>0</v>
      </c>
      <c r="W155" s="58"/>
      <c r="X155" s="57">
        <f>'[1]TKB-2'!X156</f>
        <v>0</v>
      </c>
      <c r="Y155" s="58"/>
      <c r="Z155" s="57">
        <f>'[1]TKB-2'!Z156</f>
        <v>0</v>
      </c>
      <c r="AA155" s="58"/>
      <c r="AB155" s="57">
        <f>'[1]TKB-2'!AB156</f>
        <v>0</v>
      </c>
      <c r="AC155" s="58"/>
      <c r="AD155" s="57">
        <f>'[1]TKB-2'!AD156</f>
        <v>0</v>
      </c>
      <c r="AE155" s="58"/>
      <c r="AF155" s="57">
        <f>'[1]TKB-2'!AF156</f>
        <v>0</v>
      </c>
      <c r="AG155" s="58"/>
      <c r="AH155" s="57">
        <f>'[1]TKB-2'!AH156</f>
        <v>0</v>
      </c>
      <c r="AI155" s="58"/>
      <c r="AJ155" s="57">
        <f>'[1]TKB-2'!AJ156</f>
        <v>0</v>
      </c>
      <c r="AK155" s="58"/>
      <c r="AL155" s="57">
        <f>'[1]TKB-2'!AL156</f>
        <v>0</v>
      </c>
      <c r="AM155" s="58"/>
      <c r="AN155" s="57">
        <f>'[1]TKB-2'!AN156</f>
        <v>0</v>
      </c>
      <c r="AO155" s="58"/>
      <c r="AP155" s="57">
        <f>'[1]TKB-2'!AP156</f>
        <v>0</v>
      </c>
      <c r="AQ155" s="58"/>
      <c r="AR155" s="57">
        <f>'[1]TKB-2'!AR156</f>
        <v>0</v>
      </c>
      <c r="AS155" s="58"/>
      <c r="AT155" s="57">
        <f>'[1]TKB-2'!AT156</f>
        <v>0</v>
      </c>
      <c r="AU155" s="58"/>
      <c r="AV155" s="57">
        <f>'[1]TKB-2'!AV156</f>
        <v>0</v>
      </c>
      <c r="AW155" s="58"/>
      <c r="AX155" s="57">
        <f>'[1]TKB-2'!AX156</f>
        <v>0</v>
      </c>
      <c r="AY155" s="58"/>
      <c r="AZ155" s="57">
        <f>'[1]TKB-2'!AZ156</f>
        <v>0</v>
      </c>
      <c r="BA155" s="58"/>
      <c r="BB155" s="57">
        <f>'[1]TKB-2'!BB156</f>
        <v>0</v>
      </c>
      <c r="BC155" s="58"/>
      <c r="BD155" s="57">
        <f>'[1]TKB-2'!BD156</f>
        <v>0</v>
      </c>
      <c r="BE155" s="58"/>
      <c r="BF155" s="57">
        <f>'[1]TKB-2'!BF156</f>
        <v>0</v>
      </c>
      <c r="BG155" s="58"/>
      <c r="BH155" s="57">
        <f>'[1]TKB-2'!BH156</f>
        <v>0</v>
      </c>
      <c r="BI155" s="58"/>
      <c r="BJ155" s="57">
        <f>'[1]TKB-2'!BJ156</f>
        <v>0</v>
      </c>
      <c r="BK155" s="58"/>
      <c r="BL155" s="57">
        <f>'[1]TKB-2'!BL156</f>
        <v>0</v>
      </c>
      <c r="BM155" s="58"/>
      <c r="BN155" s="57">
        <f>'[1]TKB-2'!BN156</f>
        <v>0</v>
      </c>
      <c r="BO155" s="58"/>
      <c r="BP155" s="57">
        <f>'[1]TKB-2'!BP156</f>
        <v>0</v>
      </c>
      <c r="BQ155" s="58"/>
      <c r="BR155" s="57">
        <f>'[1]TKB-2'!BR156</f>
        <v>0</v>
      </c>
      <c r="BS155" s="58"/>
      <c r="BT155" s="57">
        <f>'[1]TKB-2'!BT156</f>
        <v>0</v>
      </c>
      <c r="BU155" s="58"/>
      <c r="BV155" s="57">
        <f>'[1]TKB-2'!BV156</f>
        <v>0</v>
      </c>
      <c r="BW155" s="58"/>
      <c r="BX155" s="57">
        <f>'[1]TKB-2'!BX156</f>
        <v>0</v>
      </c>
      <c r="BY155" s="58"/>
      <c r="BZ155" s="57">
        <f>'[1]TKB-2'!BZ156</f>
        <v>0</v>
      </c>
      <c r="CA155" s="58"/>
      <c r="CB155" s="57">
        <f>'[1]TKB-2'!CB156</f>
        <v>0</v>
      </c>
      <c r="CC155" s="58"/>
      <c r="CD155" s="57">
        <f>'[1]TKB-2'!CD156</f>
        <v>0</v>
      </c>
      <c r="CE155" s="58"/>
      <c r="CF155" s="57">
        <f>'[1]TKB-2'!CF156</f>
        <v>0</v>
      </c>
      <c r="CG155" s="58"/>
      <c r="CH155" s="57">
        <f>'[1]TKB-2'!CH156</f>
        <v>0</v>
      </c>
      <c r="CI155" s="58"/>
      <c r="CJ155" s="57">
        <f>'[1]TKB-2'!CJ156</f>
        <v>0</v>
      </c>
      <c r="CK155" s="58"/>
      <c r="CL155" s="57">
        <f>'[1]TKB-2'!CL156</f>
        <v>0</v>
      </c>
      <c r="CM155" s="58"/>
      <c r="CN155" s="57">
        <f>'[1]TKB-2'!CN156</f>
        <v>0</v>
      </c>
      <c r="CO155" s="58"/>
      <c r="CP155" s="57">
        <f>'[1]TKB-2'!CP156</f>
        <v>0</v>
      </c>
      <c r="CQ155" s="58"/>
      <c r="CR155" s="57">
        <f>'[1]TKB-2'!CR156</f>
        <v>0</v>
      </c>
      <c r="CS155" s="58"/>
      <c r="CT155" s="57">
        <f>'[1]TKB-2'!CT156</f>
        <v>0</v>
      </c>
      <c r="CU155" s="58"/>
      <c r="CV155" s="57">
        <f>'[1]TKB-2'!CV156</f>
        <v>0</v>
      </c>
      <c r="CW155" s="58"/>
      <c r="CX155" s="57">
        <f>'[1]TKB-2'!CX156</f>
        <v>0</v>
      </c>
      <c r="CY155" s="58"/>
      <c r="CZ155" s="57">
        <f>'[1]TKB-2'!CZ156</f>
        <v>0</v>
      </c>
      <c r="DA155" s="58"/>
      <c r="DB155" s="57">
        <f>'[1]TKB-2'!DB156</f>
        <v>0</v>
      </c>
      <c r="DC155" s="58"/>
      <c r="DD155" s="57">
        <f>'[1]TKB-2'!DD156</f>
        <v>0</v>
      </c>
      <c r="DE155" s="58"/>
      <c r="DF155" s="57">
        <f>'[1]TKB-2'!DF156</f>
        <v>0</v>
      </c>
      <c r="DG155" s="58"/>
      <c r="DH155" s="57">
        <f>'[1]TKB-2'!DH156</f>
        <v>0</v>
      </c>
      <c r="DI155" s="58"/>
      <c r="DJ155" s="57">
        <f>'[1]TKB-2'!DJ156</f>
        <v>0</v>
      </c>
      <c r="DK155" s="58"/>
      <c r="DL155" s="57">
        <f>'[1]TKB-2'!DL156</f>
        <v>0</v>
      </c>
      <c r="DM155" s="58"/>
      <c r="DN155" s="57">
        <f>'[1]TKB-2'!DN156</f>
        <v>0</v>
      </c>
      <c r="DO155" s="58"/>
      <c r="DP155" s="57">
        <f>'[1]TKB-2'!DP156</f>
        <v>0</v>
      </c>
      <c r="DQ155" s="58"/>
      <c r="DR155" s="57">
        <f>'[1]TKB-2'!DR156</f>
        <v>0</v>
      </c>
      <c r="DS155" s="58"/>
      <c r="DT155" s="57" t="str">
        <f>'[1]TKB-2'!DT156</f>
        <v>A4-301</v>
      </c>
      <c r="DU155" s="58"/>
      <c r="DV155" s="57">
        <f>'[1]TKB-2'!DV156</f>
        <v>0</v>
      </c>
      <c r="DW155" s="58"/>
      <c r="DX155" s="57" t="str">
        <f>'[1]TKB-2'!DX156</f>
        <v>A4-301</v>
      </c>
      <c r="DY155" s="58"/>
      <c r="DZ155" s="57">
        <f>'[1]TKB-2'!DZ156</f>
        <v>0</v>
      </c>
      <c r="EA155" s="58"/>
      <c r="EB155" s="57">
        <f>'[1]TKB-2'!EB156</f>
        <v>0</v>
      </c>
      <c r="EC155" s="58"/>
      <c r="ED155" s="57">
        <f>'[1]TKB-2'!ED156</f>
        <v>0</v>
      </c>
      <c r="EE155" s="58"/>
      <c r="EF155" s="57">
        <f>'[1]TKB-2'!EF156</f>
        <v>0</v>
      </c>
      <c r="EG155" s="58"/>
      <c r="EH155" s="57">
        <f>'[1]TKB-2'!EH156</f>
        <v>0</v>
      </c>
      <c r="EI155" s="58"/>
      <c r="EJ155" s="57">
        <f>'[1]TKB-2'!EJ156</f>
        <v>0</v>
      </c>
      <c r="EK155" s="58"/>
      <c r="EL155" s="57">
        <f>'[1]TKB-2'!EL156</f>
        <v>0</v>
      </c>
      <c r="EM155" s="58"/>
      <c r="EN155" s="57">
        <f>'[1]TKB-2'!EN156</f>
        <v>0</v>
      </c>
      <c r="EO155" s="58"/>
      <c r="EP155" s="57">
        <f>'[1]TKB-2'!EP156</f>
        <v>0</v>
      </c>
      <c r="EQ155" s="58"/>
      <c r="ER155" s="57">
        <f>'[1]TKB-2'!ER156</f>
        <v>0</v>
      </c>
      <c r="ES155" s="58"/>
      <c r="ET155" s="57">
        <f>'[1]TKB-2'!ET156</f>
        <v>0</v>
      </c>
      <c r="EU155" s="58"/>
      <c r="EV155" s="57">
        <f>'[1]TKB-2'!EV156</f>
        <v>0</v>
      </c>
      <c r="EW155" s="58"/>
      <c r="EX155" s="57">
        <f>'[1]TKB-2'!EX156</f>
        <v>0</v>
      </c>
      <c r="EY155" s="58"/>
      <c r="EZ155" s="57">
        <f>'[1]TKB-2'!EZ156</f>
        <v>0</v>
      </c>
      <c r="FA155" s="58"/>
      <c r="FB155" s="57">
        <f>'[1]TKB-2'!FB156</f>
        <v>0</v>
      </c>
      <c r="FC155" s="58"/>
      <c r="FD155" s="57">
        <f>'[1]TKB-2'!FD156</f>
        <v>0</v>
      </c>
      <c r="FE155" s="58"/>
      <c r="FF155" s="57">
        <f>'[1]TKB-2'!FF156</f>
        <v>0</v>
      </c>
      <c r="FG155" s="58"/>
      <c r="FH155" s="57">
        <f>'[1]TKB-2'!FH156</f>
        <v>0</v>
      </c>
      <c r="FI155" s="58"/>
      <c r="FJ155" s="57">
        <f>'[1]TKB-2'!FJ156</f>
        <v>0</v>
      </c>
      <c r="FK155" s="58"/>
      <c r="FL155" s="57">
        <f>'[1]TKB-2'!FL156</f>
        <v>0</v>
      </c>
      <c r="FM155" s="58"/>
      <c r="FN155" s="57">
        <f>'[1]TKB-2'!FN156</f>
        <v>0</v>
      </c>
      <c r="FO155" s="58"/>
      <c r="FP155" s="57">
        <f>'[1]TKB-2'!FP156</f>
        <v>0</v>
      </c>
      <c r="FQ155" s="58"/>
      <c r="FR155" s="57">
        <f>'[1]TKB-2'!FR156</f>
        <v>0</v>
      </c>
      <c r="FS155" s="58"/>
      <c r="FT155" s="57">
        <f>'[1]TKB-2'!FT156</f>
        <v>0</v>
      </c>
      <c r="FU155" s="58"/>
      <c r="FV155" s="57">
        <f>'[1]TKB-2'!FV156</f>
        <v>0</v>
      </c>
      <c r="FW155" s="58"/>
      <c r="FX155" s="57">
        <f>'[1]TKB-2'!FX156</f>
        <v>0</v>
      </c>
      <c r="FY155" s="58"/>
      <c r="FZ155" s="57">
        <f>'[1]TKB-2'!FZ156</f>
        <v>0</v>
      </c>
      <c r="GA155" s="58"/>
      <c r="GB155" s="57">
        <f>'[1]TKB-2'!GB156</f>
        <v>0</v>
      </c>
      <c r="GC155" s="58"/>
      <c r="GD155" s="57">
        <f>'[1]TKB-2'!GD156</f>
        <v>0</v>
      </c>
      <c r="GE155" s="58"/>
      <c r="GF155" s="57">
        <f>'[1]TKB-2'!GF156</f>
        <v>0</v>
      </c>
      <c r="GG155" s="58"/>
      <c r="GH155" s="57">
        <f>'[1]TKB-2'!GH156</f>
        <v>0</v>
      </c>
      <c r="GI155" s="58"/>
      <c r="GJ155" s="57">
        <f>'[1]TKB-2'!GJ156</f>
        <v>0</v>
      </c>
      <c r="GK155" s="58"/>
      <c r="GL155" s="57">
        <f>'[1]TKB-2'!GL156</f>
        <v>0</v>
      </c>
      <c r="GM155" s="58"/>
      <c r="GN155" s="57">
        <f>'[1]TKB-2'!GN156</f>
        <v>0</v>
      </c>
      <c r="GO155" s="58"/>
      <c r="GP155" s="57">
        <f>'[1]TKB-2'!GP156</f>
        <v>0</v>
      </c>
      <c r="GQ155" s="58"/>
      <c r="GR155" s="57">
        <f>'[1]TKB-2'!GR156</f>
        <v>0</v>
      </c>
      <c r="GS155" s="58"/>
      <c r="GT155" s="57">
        <f>'[1]TKB-2'!GT156</f>
        <v>0</v>
      </c>
      <c r="GU155" s="58"/>
      <c r="GV155" s="57">
        <f>'[1]TKB-2'!GV156</f>
        <v>0</v>
      </c>
      <c r="GW155" s="58"/>
      <c r="GX155" s="57">
        <f>'[1]TKB-2'!GX156</f>
        <v>0</v>
      </c>
      <c r="GY155" s="58"/>
      <c r="GZ155" s="57">
        <f>'[1]TKB-2'!GZ156</f>
        <v>0</v>
      </c>
      <c r="HA155" s="58"/>
      <c r="HB155" s="57">
        <f>'[1]TKB-2'!HB156</f>
        <v>0</v>
      </c>
      <c r="HC155" s="58"/>
      <c r="HD155" s="57">
        <f>'[1]TKB-2'!HD156</f>
        <v>0</v>
      </c>
      <c r="HE155" s="58"/>
      <c r="HF155" s="57">
        <f>'[1]TKB-2'!HF156</f>
        <v>0</v>
      </c>
      <c r="HG155" s="58"/>
      <c r="HH155" s="57">
        <f>'[1]TKB-2'!HH156</f>
        <v>0</v>
      </c>
      <c r="HI155" s="58"/>
      <c r="HJ155" s="57">
        <f>'[1]TKB-2'!HJ156</f>
        <v>0</v>
      </c>
      <c r="HK155" s="58"/>
      <c r="HL155" s="57">
        <f>'[1]TKB-2'!HL156</f>
        <v>0</v>
      </c>
      <c r="HM155" s="58"/>
      <c r="HN155" s="57">
        <f>'[1]TKB-2'!HN156</f>
        <v>0</v>
      </c>
      <c r="HO155" s="58"/>
      <c r="HP155" s="57">
        <f>'[1]TKB-2'!HP156</f>
        <v>0</v>
      </c>
      <c r="HQ155" s="58"/>
      <c r="HR155" s="57">
        <f>'[1]TKB-2'!HR156</f>
        <v>0</v>
      </c>
      <c r="HS155" s="58"/>
      <c r="HT155" s="57">
        <f>'[1]TKB-2'!HT156</f>
        <v>0</v>
      </c>
      <c r="HU155" s="58"/>
      <c r="HV155" s="57">
        <f>'[1]TKB-2'!HV156</f>
        <v>0</v>
      </c>
      <c r="HW155" s="58"/>
      <c r="HX155" s="57">
        <f>'[1]TKB-2'!HX156</f>
        <v>0</v>
      </c>
      <c r="HY155" s="58"/>
      <c r="HZ155" s="57">
        <f>'[1]TKB-2'!HZ156</f>
        <v>0</v>
      </c>
      <c r="IA155" s="58"/>
      <c r="IB155" s="57">
        <f>'[1]TKB-2'!IB156</f>
        <v>0</v>
      </c>
      <c r="IC155" s="58"/>
      <c r="ID155" s="57">
        <f>'[1]TKB-2'!ID156</f>
        <v>0</v>
      </c>
      <c r="IE155" s="58"/>
      <c r="IF155" s="57">
        <f>'[1]TKB-2'!IF156</f>
        <v>0</v>
      </c>
      <c r="IG155" s="58"/>
      <c r="IH155" s="57">
        <f>'[1]TKB-2'!IH156</f>
        <v>0</v>
      </c>
      <c r="II155" s="58"/>
    </row>
    <row r="156" spans="1:243" ht="15.75" customHeight="1" x14ac:dyDescent="0.2">
      <c r="A156" s="296"/>
      <c r="B156" s="299"/>
      <c r="C156" s="302"/>
      <c r="D156" s="47">
        <v>0</v>
      </c>
      <c r="E156" s="293"/>
      <c r="F156" s="61"/>
      <c r="G156" s="62" t="str">
        <f>'[1]TKB-2'!G157</f>
        <v/>
      </c>
      <c r="H156" s="61"/>
      <c r="I156" s="62" t="str">
        <f>'[1]TKB-2'!I157</f>
        <v/>
      </c>
      <c r="J156" s="61"/>
      <c r="K156" s="62" t="str">
        <f>'[1]TKB-2'!K157</f>
        <v/>
      </c>
      <c r="L156" s="61"/>
      <c r="M156" s="62" t="str">
        <f>'[1]TKB-2'!M157</f>
        <v/>
      </c>
      <c r="N156" s="61"/>
      <c r="O156" s="62" t="str">
        <f>'[1]TKB-2'!O157</f>
        <v/>
      </c>
      <c r="P156" s="61"/>
      <c r="Q156" s="62" t="str">
        <f>'[1]TKB-2'!Q157</f>
        <v/>
      </c>
      <c r="R156" s="61"/>
      <c r="S156" s="62" t="str">
        <f>'[1]TKB-2'!S157</f>
        <v/>
      </c>
      <c r="T156" s="61"/>
      <c r="U156" s="62" t="str">
        <f>'[1]TKB-2'!U157</f>
        <v/>
      </c>
      <c r="V156" s="61"/>
      <c r="W156" s="62" t="str">
        <f>'[1]TKB-2'!W157</f>
        <v/>
      </c>
      <c r="X156" s="61"/>
      <c r="Y156" s="62" t="str">
        <f>'[1]TKB-2'!Y157</f>
        <v/>
      </c>
      <c r="Z156" s="61"/>
      <c r="AA156" s="62" t="str">
        <f>'[1]TKB-2'!AA157</f>
        <v/>
      </c>
      <c r="AB156" s="61"/>
      <c r="AC156" s="62" t="str">
        <f>'[1]TKB-2'!AC157</f>
        <v/>
      </c>
      <c r="AD156" s="61"/>
      <c r="AE156" s="62" t="str">
        <f>'[1]TKB-2'!AE157</f>
        <v/>
      </c>
      <c r="AF156" s="61"/>
      <c r="AG156" s="62" t="str">
        <f>'[1]TKB-2'!AG157</f>
        <v/>
      </c>
      <c r="AH156" s="61"/>
      <c r="AI156" s="62" t="str">
        <f>'[1]TKB-2'!AI157</f>
        <v/>
      </c>
      <c r="AJ156" s="61"/>
      <c r="AK156" s="62" t="str">
        <f>'[1]TKB-2'!AK157</f>
        <v/>
      </c>
      <c r="AL156" s="61"/>
      <c r="AM156" s="62" t="str">
        <f>'[1]TKB-2'!AM157</f>
        <v/>
      </c>
      <c r="AN156" s="61"/>
      <c r="AO156" s="62" t="str">
        <f>'[1]TKB-2'!AO157</f>
        <v/>
      </c>
      <c r="AP156" s="61"/>
      <c r="AQ156" s="62" t="str">
        <f>'[1]TKB-2'!AQ157</f>
        <v/>
      </c>
      <c r="AR156" s="61"/>
      <c r="AS156" s="62" t="str">
        <f>'[1]TKB-2'!AS157</f>
        <v/>
      </c>
      <c r="AT156" s="61"/>
      <c r="AU156" s="62" t="str">
        <f>'[1]TKB-2'!AU157</f>
        <v/>
      </c>
      <c r="AV156" s="61"/>
      <c r="AW156" s="62" t="str">
        <f>'[1]TKB-2'!AW157</f>
        <v/>
      </c>
      <c r="AX156" s="61"/>
      <c r="AY156" s="62" t="str">
        <f>'[1]TKB-2'!AY157</f>
        <v/>
      </c>
      <c r="AZ156" s="61"/>
      <c r="BA156" s="62" t="str">
        <f>'[1]TKB-2'!BA157</f>
        <v/>
      </c>
      <c r="BB156" s="61"/>
      <c r="BC156" s="62" t="str">
        <f>'[1]TKB-2'!BC157</f>
        <v/>
      </c>
      <c r="BD156" s="61"/>
      <c r="BE156" s="62" t="str">
        <f>'[1]TKB-2'!BE157</f>
        <v/>
      </c>
      <c r="BF156" s="61"/>
      <c r="BG156" s="62" t="str">
        <f>'[1]TKB-2'!BG157</f>
        <v/>
      </c>
      <c r="BH156" s="61"/>
      <c r="BI156" s="62" t="str">
        <f>'[1]TKB-2'!BI157</f>
        <v/>
      </c>
      <c r="BJ156" s="61"/>
      <c r="BK156" s="62" t="str">
        <f>'[1]TKB-2'!BK157</f>
        <v/>
      </c>
      <c r="BL156" s="61"/>
      <c r="BM156" s="62" t="str">
        <f>'[1]TKB-2'!BM157</f>
        <v/>
      </c>
      <c r="BN156" s="61"/>
      <c r="BO156" s="62" t="str">
        <f>'[1]TKB-2'!BO157</f>
        <v/>
      </c>
      <c r="BP156" s="61"/>
      <c r="BQ156" s="62" t="str">
        <f>'[1]TKB-2'!BQ157</f>
        <v/>
      </c>
      <c r="BR156" s="61"/>
      <c r="BS156" s="62" t="str">
        <f>'[1]TKB-2'!BS157</f>
        <v/>
      </c>
      <c r="BT156" s="61"/>
      <c r="BU156" s="62" t="str">
        <f>'[1]TKB-2'!BU157</f>
        <v/>
      </c>
      <c r="BV156" s="61"/>
      <c r="BW156" s="62" t="str">
        <f>'[1]TKB-2'!BW157</f>
        <v/>
      </c>
      <c r="BX156" s="61"/>
      <c r="BY156" s="62" t="str">
        <f>'[1]TKB-2'!BY157</f>
        <v/>
      </c>
      <c r="BZ156" s="61"/>
      <c r="CA156" s="62" t="str">
        <f>'[1]TKB-2'!CA157</f>
        <v/>
      </c>
      <c r="CB156" s="61"/>
      <c r="CC156" s="62" t="str">
        <f>'[1]TKB-2'!CC157</f>
        <v/>
      </c>
      <c r="CD156" s="61"/>
      <c r="CE156" s="62" t="str">
        <f>'[1]TKB-2'!CE157</f>
        <v/>
      </c>
      <c r="CF156" s="61"/>
      <c r="CG156" s="62" t="str">
        <f>'[1]TKB-2'!CG157</f>
        <v/>
      </c>
      <c r="CH156" s="61"/>
      <c r="CI156" s="62" t="str">
        <f>'[1]TKB-2'!CI157</f>
        <v/>
      </c>
      <c r="CJ156" s="61"/>
      <c r="CK156" s="62" t="str">
        <f>'[1]TKB-2'!CK157</f>
        <v/>
      </c>
      <c r="CL156" s="61"/>
      <c r="CM156" s="62" t="str">
        <f>'[1]TKB-2'!CM157</f>
        <v/>
      </c>
      <c r="CN156" s="61"/>
      <c r="CO156" s="62" t="str">
        <f>'[1]TKB-2'!CO157</f>
        <v/>
      </c>
      <c r="CP156" s="61"/>
      <c r="CQ156" s="62" t="str">
        <f>'[1]TKB-2'!CQ157</f>
        <v/>
      </c>
      <c r="CR156" s="61"/>
      <c r="CS156" s="62" t="str">
        <f>'[1]TKB-2'!CS157</f>
        <v/>
      </c>
      <c r="CT156" s="61"/>
      <c r="CU156" s="62" t="str">
        <f>'[1]TKB-2'!CU157</f>
        <v/>
      </c>
      <c r="CV156" s="61"/>
      <c r="CW156" s="62" t="str">
        <f>'[1]TKB-2'!CW157</f>
        <v/>
      </c>
      <c r="CX156" s="61"/>
      <c r="CY156" s="62" t="str">
        <f>'[1]TKB-2'!CY157</f>
        <v/>
      </c>
      <c r="CZ156" s="61"/>
      <c r="DA156" s="62" t="str">
        <f>'[1]TKB-2'!DA157</f>
        <v/>
      </c>
      <c r="DB156" s="61"/>
      <c r="DC156" s="62" t="str">
        <f>'[1]TKB-2'!DC157</f>
        <v/>
      </c>
      <c r="DD156" s="61"/>
      <c r="DE156" s="62" t="str">
        <f>'[1]TKB-2'!DE157</f>
        <v/>
      </c>
      <c r="DF156" s="61"/>
      <c r="DG156" s="62" t="str">
        <f>'[1]TKB-2'!DG157</f>
        <v/>
      </c>
      <c r="DH156" s="61"/>
      <c r="DI156" s="62" t="str">
        <f>'[1]TKB-2'!DI157</f>
        <v/>
      </c>
      <c r="DJ156" s="61"/>
      <c r="DK156" s="62" t="str">
        <f>'[1]TKB-2'!DK157</f>
        <v/>
      </c>
      <c r="DL156" s="61"/>
      <c r="DM156" s="62" t="str">
        <f>'[1]TKB-2'!DM157</f>
        <v/>
      </c>
      <c r="DN156" s="61"/>
      <c r="DO156" s="62" t="str">
        <f>'[1]TKB-2'!DO157</f>
        <v/>
      </c>
      <c r="DP156" s="61"/>
      <c r="DQ156" s="62" t="str">
        <f>'[1]TKB-2'!DQ157</f>
        <v/>
      </c>
      <c r="DR156" s="61"/>
      <c r="DS156" s="62" t="str">
        <f>'[1]TKB-2'!DS157</f>
        <v/>
      </c>
      <c r="DT156" s="61"/>
      <c r="DU156" s="62" t="str">
        <f>'[1]TKB-2'!DU157</f>
        <v>K.Hường (TG)</v>
      </c>
      <c r="DV156" s="61"/>
      <c r="DW156" s="62" t="str">
        <f>'[1]TKB-2'!DW157</f>
        <v/>
      </c>
      <c r="DX156" s="61"/>
      <c r="DY156" s="62" t="str">
        <f>'[1]TKB-2'!DY157</f>
        <v>K.Hường (TG).</v>
      </c>
      <c r="DZ156" s="61"/>
      <c r="EA156" s="62" t="str">
        <f>'[1]TKB-2'!EA157</f>
        <v/>
      </c>
      <c r="EB156" s="61"/>
      <c r="EC156" s="62" t="str">
        <f>'[1]TKB-2'!EC157</f>
        <v/>
      </c>
      <c r="ED156" s="61"/>
      <c r="EE156" s="62" t="str">
        <f>'[1]TKB-2'!EE157</f>
        <v/>
      </c>
      <c r="EF156" s="61"/>
      <c r="EG156" s="62" t="str">
        <f>'[1]TKB-2'!EG157</f>
        <v/>
      </c>
      <c r="EH156" s="61"/>
      <c r="EI156" s="62" t="str">
        <f>'[1]TKB-2'!EI157</f>
        <v/>
      </c>
      <c r="EJ156" s="61"/>
      <c r="EK156" s="62" t="str">
        <f>'[1]TKB-2'!EK157</f>
        <v/>
      </c>
      <c r="EL156" s="61"/>
      <c r="EM156" s="62" t="str">
        <f>'[1]TKB-2'!EM157</f>
        <v/>
      </c>
      <c r="EN156" s="61"/>
      <c r="EO156" s="62" t="str">
        <f>'[1]TKB-2'!EO157</f>
        <v/>
      </c>
      <c r="EP156" s="61"/>
      <c r="EQ156" s="62" t="str">
        <f>'[1]TKB-2'!EQ157</f>
        <v/>
      </c>
      <c r="ER156" s="61"/>
      <c r="ES156" s="62" t="str">
        <f>'[1]TKB-2'!ES157</f>
        <v/>
      </c>
      <c r="ET156" s="61"/>
      <c r="EU156" s="62" t="str">
        <f>'[1]TKB-2'!EU157</f>
        <v/>
      </c>
      <c r="EV156" s="61"/>
      <c r="EW156" s="62" t="str">
        <f>'[1]TKB-2'!EW157</f>
        <v/>
      </c>
      <c r="EX156" s="61"/>
      <c r="EY156" s="62" t="str">
        <f>'[1]TKB-2'!EY157</f>
        <v/>
      </c>
      <c r="EZ156" s="61"/>
      <c r="FA156" s="62" t="str">
        <f>'[1]TKB-2'!FA157</f>
        <v/>
      </c>
      <c r="FB156" s="61"/>
      <c r="FC156" s="62" t="str">
        <f>'[1]TKB-2'!FC157</f>
        <v/>
      </c>
      <c r="FD156" s="61"/>
      <c r="FE156" s="62" t="str">
        <f>'[1]TKB-2'!FE157</f>
        <v/>
      </c>
      <c r="FF156" s="61"/>
      <c r="FG156" s="62" t="str">
        <f>'[1]TKB-2'!FG157</f>
        <v/>
      </c>
      <c r="FH156" s="61"/>
      <c r="FI156" s="62" t="str">
        <f>'[1]TKB-2'!FI157</f>
        <v/>
      </c>
      <c r="FJ156" s="61"/>
      <c r="FK156" s="62" t="str">
        <f>'[1]TKB-2'!FK157</f>
        <v/>
      </c>
      <c r="FL156" s="61"/>
      <c r="FM156" s="62" t="str">
        <f>'[1]TKB-2'!FM157</f>
        <v/>
      </c>
      <c r="FN156" s="61"/>
      <c r="FO156" s="62" t="str">
        <f>'[1]TKB-2'!FO157</f>
        <v/>
      </c>
      <c r="FP156" s="61"/>
      <c r="FQ156" s="62" t="str">
        <f>'[1]TKB-2'!FQ157</f>
        <v/>
      </c>
      <c r="FR156" s="61"/>
      <c r="FS156" s="62" t="str">
        <f>'[1]TKB-2'!FS157</f>
        <v/>
      </c>
      <c r="FT156" s="61"/>
      <c r="FU156" s="62" t="str">
        <f>'[1]TKB-2'!FU157</f>
        <v/>
      </c>
      <c r="FV156" s="61"/>
      <c r="FW156" s="62" t="str">
        <f>'[1]TKB-2'!FW157</f>
        <v/>
      </c>
      <c r="FX156" s="61"/>
      <c r="FY156" s="62" t="str">
        <f>'[1]TKB-2'!FY157</f>
        <v/>
      </c>
      <c r="FZ156" s="61"/>
      <c r="GA156" s="62" t="str">
        <f>'[1]TKB-2'!GA157</f>
        <v/>
      </c>
      <c r="GB156" s="61"/>
      <c r="GC156" s="62" t="str">
        <f>'[1]TKB-2'!GC157</f>
        <v/>
      </c>
      <c r="GD156" s="61"/>
      <c r="GE156" s="62" t="str">
        <f>'[1]TKB-2'!GE157</f>
        <v/>
      </c>
      <c r="GF156" s="61"/>
      <c r="GG156" s="62" t="str">
        <f>'[1]TKB-2'!GG157</f>
        <v/>
      </c>
      <c r="GH156" s="61"/>
      <c r="GI156" s="62" t="str">
        <f>'[1]TKB-2'!GI157</f>
        <v/>
      </c>
      <c r="GJ156" s="61"/>
      <c r="GK156" s="62" t="str">
        <f>'[1]TKB-2'!GK157</f>
        <v/>
      </c>
      <c r="GL156" s="61"/>
      <c r="GM156" s="62" t="str">
        <f>'[1]TKB-2'!GM157</f>
        <v/>
      </c>
      <c r="GN156" s="61"/>
      <c r="GO156" s="62" t="str">
        <f>'[1]TKB-2'!GO157</f>
        <v/>
      </c>
      <c r="GP156" s="61"/>
      <c r="GQ156" s="62" t="str">
        <f>'[1]TKB-2'!GQ157</f>
        <v/>
      </c>
      <c r="GR156" s="61"/>
      <c r="GS156" s="62" t="str">
        <f>'[1]TKB-2'!GS157</f>
        <v/>
      </c>
      <c r="GT156" s="61"/>
      <c r="GU156" s="62" t="str">
        <f>'[1]TKB-2'!GU157</f>
        <v/>
      </c>
      <c r="GV156" s="61"/>
      <c r="GW156" s="62" t="str">
        <f>'[1]TKB-2'!GW157</f>
        <v/>
      </c>
      <c r="GX156" s="61"/>
      <c r="GY156" s="62" t="str">
        <f>'[1]TKB-2'!GY157</f>
        <v/>
      </c>
      <c r="GZ156" s="61"/>
      <c r="HA156" s="62" t="str">
        <f>'[1]TKB-2'!HA157</f>
        <v/>
      </c>
      <c r="HB156" s="61"/>
      <c r="HC156" s="62" t="str">
        <f>'[1]TKB-2'!HC157</f>
        <v/>
      </c>
      <c r="HD156" s="61"/>
      <c r="HE156" s="62" t="str">
        <f>'[1]TKB-2'!HE157</f>
        <v/>
      </c>
      <c r="HF156" s="61"/>
      <c r="HG156" s="62" t="str">
        <f>'[1]TKB-2'!HG157</f>
        <v/>
      </c>
      <c r="HH156" s="61"/>
      <c r="HI156" s="62" t="str">
        <f>'[1]TKB-2'!HI157</f>
        <v/>
      </c>
      <c r="HJ156" s="61"/>
      <c r="HK156" s="62" t="str">
        <f>'[1]TKB-2'!HK157</f>
        <v/>
      </c>
      <c r="HL156" s="61"/>
      <c r="HM156" s="62" t="str">
        <f>'[1]TKB-2'!HM157</f>
        <v/>
      </c>
      <c r="HN156" s="61"/>
      <c r="HO156" s="62" t="str">
        <f>'[1]TKB-2'!HO157</f>
        <v/>
      </c>
      <c r="HP156" s="61"/>
      <c r="HQ156" s="62" t="str">
        <f>'[1]TKB-2'!HQ157</f>
        <v/>
      </c>
      <c r="HR156" s="61"/>
      <c r="HS156" s="62" t="str">
        <f>'[1]TKB-2'!HS157</f>
        <v/>
      </c>
      <c r="HT156" s="61"/>
      <c r="HU156" s="62" t="str">
        <f>'[1]TKB-2'!HU157</f>
        <v/>
      </c>
      <c r="HV156" s="61"/>
      <c r="HW156" s="62" t="str">
        <f>'[1]TKB-2'!HW157</f>
        <v/>
      </c>
      <c r="HX156" s="61"/>
      <c r="HY156" s="62" t="str">
        <f>'[1]TKB-2'!HY157</f>
        <v/>
      </c>
      <c r="HZ156" s="61"/>
      <c r="IA156" s="62" t="str">
        <f>'[1]TKB-2'!IA157</f>
        <v/>
      </c>
      <c r="IB156" s="61"/>
      <c r="IC156" s="62" t="str">
        <f>'[1]TKB-2'!IC157</f>
        <v/>
      </c>
      <c r="ID156" s="61"/>
      <c r="IE156" s="62" t="str">
        <f>'[1]TKB-2'!IE157</f>
        <v/>
      </c>
      <c r="IF156" s="61"/>
      <c r="IG156" s="62" t="str">
        <f>'[1]TKB-2'!IG157</f>
        <v/>
      </c>
      <c r="IH156" s="61"/>
      <c r="II156" s="62" t="str">
        <f>'[1]TKB-2'!II157</f>
        <v/>
      </c>
    </row>
    <row r="157" spans="1:243" ht="15.75" customHeight="1" x14ac:dyDescent="0.2">
      <c r="A157" s="296"/>
      <c r="B157" s="299"/>
      <c r="C157" s="302"/>
      <c r="D157" s="50">
        <v>0</v>
      </c>
      <c r="E157" s="294" t="s">
        <v>74</v>
      </c>
      <c r="F157" s="55">
        <f>'[1]TKB-2'!F158</f>
        <v>0</v>
      </c>
      <c r="G157" s="56"/>
      <c r="H157" s="55">
        <f>'[1]TKB-2'!H158</f>
        <v>0</v>
      </c>
      <c r="I157" s="56"/>
      <c r="J157" s="55">
        <f>'[1]TKB-2'!J158</f>
        <v>0</v>
      </c>
      <c r="K157" s="56"/>
      <c r="L157" s="55">
        <f>'[1]TKB-2'!L158</f>
        <v>0</v>
      </c>
      <c r="M157" s="56"/>
      <c r="N157" s="55">
        <f>'[1]TKB-2'!N158</f>
        <v>0</v>
      </c>
      <c r="O157" s="56"/>
      <c r="P157" s="55">
        <f>'[1]TKB-2'!P158</f>
        <v>0</v>
      </c>
      <c r="Q157" s="56"/>
      <c r="R157" s="55">
        <f>'[1]TKB-2'!R158</f>
        <v>0</v>
      </c>
      <c r="S157" s="56"/>
      <c r="T157" s="55">
        <f>'[1]TKB-2'!T158</f>
        <v>0</v>
      </c>
      <c r="U157" s="56"/>
      <c r="V157" s="55">
        <f>'[1]TKB-2'!V158</f>
        <v>0</v>
      </c>
      <c r="W157" s="56"/>
      <c r="X157" s="55">
        <f>'[1]TKB-2'!X158</f>
        <v>0</v>
      </c>
      <c r="Y157" s="56"/>
      <c r="Z157" s="55">
        <f>'[1]TKB-2'!Z158</f>
        <v>0</v>
      </c>
      <c r="AA157" s="56"/>
      <c r="AB157" s="55">
        <f>'[1]TKB-2'!AB158</f>
        <v>0</v>
      </c>
      <c r="AC157" s="56"/>
      <c r="AD157" s="55">
        <f>'[1]TKB-2'!AD158</f>
        <v>0</v>
      </c>
      <c r="AE157" s="56"/>
      <c r="AF157" s="55">
        <f>'[1]TKB-2'!AF158</f>
        <v>0</v>
      </c>
      <c r="AG157" s="56"/>
      <c r="AH157" s="55">
        <f>'[1]TKB-2'!AH158</f>
        <v>0</v>
      </c>
      <c r="AI157" s="56"/>
      <c r="AJ157" s="55">
        <f>'[1]TKB-2'!AJ158</f>
        <v>0</v>
      </c>
      <c r="AK157" s="56"/>
      <c r="AL157" s="55">
        <f>'[1]TKB-2'!AL158</f>
        <v>0</v>
      </c>
      <c r="AM157" s="56"/>
      <c r="AN157" s="55">
        <f>'[1]TKB-2'!AN158</f>
        <v>0</v>
      </c>
      <c r="AO157" s="56"/>
      <c r="AP157" s="55">
        <f>'[1]TKB-2'!AP158</f>
        <v>0</v>
      </c>
      <c r="AQ157" s="56"/>
      <c r="AR157" s="55">
        <f>'[1]TKB-2'!AR158</f>
        <v>0</v>
      </c>
      <c r="AS157" s="56"/>
      <c r="AT157" s="55">
        <f>'[1]TKB-2'!AT158</f>
        <v>0</v>
      </c>
      <c r="AU157" s="56"/>
      <c r="AV157" s="55">
        <f>'[1]TKB-2'!AV158</f>
        <v>0</v>
      </c>
      <c r="AW157" s="56"/>
      <c r="AX157" s="55">
        <f>'[1]TKB-2'!AX158</f>
        <v>0</v>
      </c>
      <c r="AY157" s="56"/>
      <c r="AZ157" s="55">
        <f>'[1]TKB-2'!AZ158</f>
        <v>0</v>
      </c>
      <c r="BA157" s="56"/>
      <c r="BB157" s="55">
        <f>'[1]TKB-2'!BB158</f>
        <v>0</v>
      </c>
      <c r="BC157" s="56"/>
      <c r="BD157" s="55">
        <f>'[1]TKB-2'!BD158</f>
        <v>0</v>
      </c>
      <c r="BE157" s="56"/>
      <c r="BF157" s="55">
        <f>'[1]TKB-2'!BF158</f>
        <v>0</v>
      </c>
      <c r="BG157" s="56"/>
      <c r="BH157" s="55">
        <f>'[1]TKB-2'!BH158</f>
        <v>0</v>
      </c>
      <c r="BI157" s="56"/>
      <c r="BJ157" s="55">
        <f>'[1]TKB-2'!BJ158</f>
        <v>0</v>
      </c>
      <c r="BK157" s="56"/>
      <c r="BL157" s="55">
        <f>'[1]TKB-2'!BL158</f>
        <v>0</v>
      </c>
      <c r="BM157" s="56"/>
      <c r="BN157" s="55">
        <f>'[1]TKB-2'!BN158</f>
        <v>0</v>
      </c>
      <c r="BO157" s="56"/>
      <c r="BP157" s="55">
        <f>'[1]TKB-2'!BP158</f>
        <v>0</v>
      </c>
      <c r="BQ157" s="56"/>
      <c r="BR157" s="55">
        <f>'[1]TKB-2'!BR158</f>
        <v>0</v>
      </c>
      <c r="BS157" s="56"/>
      <c r="BT157" s="55">
        <f>'[1]TKB-2'!BT158</f>
        <v>0</v>
      </c>
      <c r="BU157" s="56"/>
      <c r="BV157" s="55">
        <f>'[1]TKB-2'!BV158</f>
        <v>0</v>
      </c>
      <c r="BW157" s="56"/>
      <c r="BX157" s="55">
        <f>'[1]TKB-2'!BX158</f>
        <v>0</v>
      </c>
      <c r="BY157" s="56"/>
      <c r="BZ157" s="55">
        <f>'[1]TKB-2'!BZ158</f>
        <v>0</v>
      </c>
      <c r="CA157" s="56"/>
      <c r="CB157" s="55">
        <f>'[1]TKB-2'!CB158</f>
        <v>0</v>
      </c>
      <c r="CC157" s="56"/>
      <c r="CD157" s="55">
        <f>'[1]TKB-2'!CD158</f>
        <v>0</v>
      </c>
      <c r="CE157" s="56"/>
      <c r="CF157" s="55">
        <f>'[1]TKB-2'!CF158</f>
        <v>0</v>
      </c>
      <c r="CG157" s="56"/>
      <c r="CH157" s="55">
        <f>'[1]TKB-2'!CH158</f>
        <v>0</v>
      </c>
      <c r="CI157" s="56"/>
      <c r="CJ157" s="55">
        <f>'[1]TKB-2'!CJ158</f>
        <v>0</v>
      </c>
      <c r="CK157" s="56"/>
      <c r="CL157" s="55">
        <f>'[1]TKB-2'!CL158</f>
        <v>0</v>
      </c>
      <c r="CM157" s="56"/>
      <c r="CN157" s="55">
        <f>'[1]TKB-2'!CN158</f>
        <v>0</v>
      </c>
      <c r="CO157" s="56"/>
      <c r="CP157" s="55">
        <f>'[1]TKB-2'!CP158</f>
        <v>0</v>
      </c>
      <c r="CQ157" s="56"/>
      <c r="CR157" s="55">
        <f>'[1]TKB-2'!CR158</f>
        <v>0</v>
      </c>
      <c r="CS157" s="56"/>
      <c r="CT157" s="55">
        <f>'[1]TKB-2'!CT158</f>
        <v>0</v>
      </c>
      <c r="CU157" s="56"/>
      <c r="CV157" s="55">
        <f>'[1]TKB-2'!CV158</f>
        <v>0</v>
      </c>
      <c r="CW157" s="56"/>
      <c r="CX157" s="55">
        <f>'[1]TKB-2'!CX158</f>
        <v>0</v>
      </c>
      <c r="CY157" s="56"/>
      <c r="CZ157" s="55">
        <f>'[1]TKB-2'!CZ158</f>
        <v>0</v>
      </c>
      <c r="DA157" s="56"/>
      <c r="DB157" s="55">
        <f>'[1]TKB-2'!DB158</f>
        <v>0</v>
      </c>
      <c r="DC157" s="56"/>
      <c r="DD157" s="55">
        <f>'[1]TKB-2'!DD158</f>
        <v>0</v>
      </c>
      <c r="DE157" s="56"/>
      <c r="DF157" s="55">
        <f>'[1]TKB-2'!DF158</f>
        <v>0</v>
      </c>
      <c r="DG157" s="56"/>
      <c r="DH157" s="55">
        <f>'[1]TKB-2'!DH158</f>
        <v>0</v>
      </c>
      <c r="DI157" s="56"/>
      <c r="DJ157" s="55">
        <f>'[1]TKB-2'!DJ158</f>
        <v>0</v>
      </c>
      <c r="DK157" s="56"/>
      <c r="DL157" s="55">
        <f>'[1]TKB-2'!DL158</f>
        <v>0</v>
      </c>
      <c r="DM157" s="56"/>
      <c r="DN157" s="55">
        <f>'[1]TKB-2'!DN158</f>
        <v>0</v>
      </c>
      <c r="DO157" s="56"/>
      <c r="DP157" s="55">
        <f>'[1]TKB-2'!DP158</f>
        <v>0</v>
      </c>
      <c r="DQ157" s="56"/>
      <c r="DR157" s="55">
        <f>'[1]TKB-2'!DR158</f>
        <v>0</v>
      </c>
      <c r="DS157" s="56"/>
      <c r="DT157" s="55">
        <f>'[1]TKB-2'!DT158</f>
        <v>0</v>
      </c>
      <c r="DU157" s="56"/>
      <c r="DV157" s="55">
        <f>'[1]TKB-2'!DV158</f>
        <v>0</v>
      </c>
      <c r="DW157" s="56"/>
      <c r="DX157" s="55">
        <f>'[1]TKB-2'!DX158</f>
        <v>0</v>
      </c>
      <c r="DY157" s="56"/>
      <c r="DZ157" s="55">
        <f>'[1]TKB-2'!DZ158</f>
        <v>0</v>
      </c>
      <c r="EA157" s="56"/>
      <c r="EB157" s="55">
        <f>'[1]TKB-2'!EB158</f>
        <v>0</v>
      </c>
      <c r="EC157" s="56"/>
      <c r="ED157" s="55">
        <f>'[1]TKB-2'!ED158</f>
        <v>0</v>
      </c>
      <c r="EE157" s="56"/>
      <c r="EF157" s="55">
        <f>'[1]TKB-2'!EF158</f>
        <v>0</v>
      </c>
      <c r="EG157" s="56"/>
      <c r="EH157" s="55">
        <f>'[1]TKB-2'!EH158</f>
        <v>0</v>
      </c>
      <c r="EI157" s="56"/>
      <c r="EJ157" s="55">
        <f>'[1]TKB-2'!EJ158</f>
        <v>0</v>
      </c>
      <c r="EK157" s="56"/>
      <c r="EL157" s="55">
        <f>'[1]TKB-2'!EL158</f>
        <v>0</v>
      </c>
      <c r="EM157" s="56"/>
      <c r="EN157" s="55">
        <f>'[1]TKB-2'!EN158</f>
        <v>0</v>
      </c>
      <c r="EO157" s="56"/>
      <c r="EP157" s="55">
        <f>'[1]TKB-2'!EP158</f>
        <v>0</v>
      </c>
      <c r="EQ157" s="56"/>
      <c r="ER157" s="55">
        <f>'[1]TKB-2'!ER158</f>
        <v>0</v>
      </c>
      <c r="ES157" s="56"/>
      <c r="ET157" s="55">
        <f>'[1]TKB-2'!ET158</f>
        <v>0</v>
      </c>
      <c r="EU157" s="56"/>
      <c r="EV157" s="55">
        <f>'[1]TKB-2'!EV158</f>
        <v>0</v>
      </c>
      <c r="EW157" s="56"/>
      <c r="EX157" s="55">
        <f>'[1]TKB-2'!EX158</f>
        <v>0</v>
      </c>
      <c r="EY157" s="56"/>
      <c r="EZ157" s="55">
        <f>'[1]TKB-2'!EZ158</f>
        <v>0</v>
      </c>
      <c r="FA157" s="56"/>
      <c r="FB157" s="55">
        <f>'[1]TKB-2'!FB158</f>
        <v>0</v>
      </c>
      <c r="FC157" s="56"/>
      <c r="FD157" s="55">
        <f>'[1]TKB-2'!FD158</f>
        <v>0</v>
      </c>
      <c r="FE157" s="56"/>
      <c r="FF157" s="55">
        <f>'[1]TKB-2'!FF158</f>
        <v>0</v>
      </c>
      <c r="FG157" s="56"/>
      <c r="FH157" s="55">
        <f>'[1]TKB-2'!FH158</f>
        <v>0</v>
      </c>
      <c r="FI157" s="56"/>
      <c r="FJ157" s="55">
        <f>'[1]TKB-2'!FJ158</f>
        <v>0</v>
      </c>
      <c r="FK157" s="56"/>
      <c r="FL157" s="55">
        <f>'[1]TKB-2'!FL158</f>
        <v>0</v>
      </c>
      <c r="FM157" s="56"/>
      <c r="FN157" s="55">
        <f>'[1]TKB-2'!FN158</f>
        <v>0</v>
      </c>
      <c r="FO157" s="56"/>
      <c r="FP157" s="55">
        <f>'[1]TKB-2'!FP158</f>
        <v>0</v>
      </c>
      <c r="FQ157" s="56"/>
      <c r="FR157" s="55">
        <f>'[1]TKB-2'!FR158</f>
        <v>0</v>
      </c>
      <c r="FS157" s="56"/>
      <c r="FT157" s="55">
        <f>'[1]TKB-2'!FT158</f>
        <v>0</v>
      </c>
      <c r="FU157" s="56"/>
      <c r="FV157" s="55">
        <f>'[1]TKB-2'!FV158</f>
        <v>0</v>
      </c>
      <c r="FW157" s="56"/>
      <c r="FX157" s="55">
        <f>'[1]TKB-2'!FX158</f>
        <v>0</v>
      </c>
      <c r="FY157" s="56"/>
      <c r="FZ157" s="55">
        <f>'[1]TKB-2'!FZ158</f>
        <v>0</v>
      </c>
      <c r="GA157" s="56"/>
      <c r="GB157" s="55">
        <f>'[1]TKB-2'!GB158</f>
        <v>0</v>
      </c>
      <c r="GC157" s="56"/>
      <c r="GD157" s="55">
        <f>'[1]TKB-2'!GD158</f>
        <v>0</v>
      </c>
      <c r="GE157" s="56"/>
      <c r="GF157" s="55">
        <f>'[1]TKB-2'!GF158</f>
        <v>0</v>
      </c>
      <c r="GG157" s="56"/>
      <c r="GH157" s="55">
        <f>'[1]TKB-2'!GH158</f>
        <v>0</v>
      </c>
      <c r="GI157" s="56"/>
      <c r="GJ157" s="55">
        <f>'[1]TKB-2'!GJ158</f>
        <v>0</v>
      </c>
      <c r="GK157" s="56"/>
      <c r="GL157" s="55">
        <f>'[1]TKB-2'!GL158</f>
        <v>0</v>
      </c>
      <c r="GM157" s="56"/>
      <c r="GN157" s="55">
        <f>'[1]TKB-2'!GN158</f>
        <v>0</v>
      </c>
      <c r="GO157" s="56"/>
      <c r="GP157" s="55">
        <f>'[1]TKB-2'!GP158</f>
        <v>0</v>
      </c>
      <c r="GQ157" s="56"/>
      <c r="GR157" s="55">
        <f>'[1]TKB-2'!GR158</f>
        <v>0</v>
      </c>
      <c r="GS157" s="56"/>
      <c r="GT157" s="55">
        <f>'[1]TKB-2'!GT158</f>
        <v>0</v>
      </c>
      <c r="GU157" s="56"/>
      <c r="GV157" s="55">
        <f>'[1]TKB-2'!GV158</f>
        <v>0</v>
      </c>
      <c r="GW157" s="56"/>
      <c r="GX157" s="55">
        <f>'[1]TKB-2'!GX158</f>
        <v>0</v>
      </c>
      <c r="GY157" s="56"/>
      <c r="GZ157" s="55">
        <f>'[1]TKB-2'!GZ158</f>
        <v>0</v>
      </c>
      <c r="HA157" s="56"/>
      <c r="HB157" s="55">
        <f>'[1]TKB-2'!HB158</f>
        <v>0</v>
      </c>
      <c r="HC157" s="56"/>
      <c r="HD157" s="55">
        <f>'[1]TKB-2'!HD158</f>
        <v>0</v>
      </c>
      <c r="HE157" s="56"/>
      <c r="HF157" s="55">
        <f>'[1]TKB-2'!HF158</f>
        <v>0</v>
      </c>
      <c r="HG157" s="56"/>
      <c r="HH157" s="55">
        <f>'[1]TKB-2'!HH158</f>
        <v>0</v>
      </c>
      <c r="HI157" s="56"/>
      <c r="HJ157" s="55">
        <f>'[1]TKB-2'!HJ158</f>
        <v>0</v>
      </c>
      <c r="HK157" s="56"/>
      <c r="HL157" s="55">
        <f>'[1]TKB-2'!HL158</f>
        <v>0</v>
      </c>
      <c r="HM157" s="56"/>
      <c r="HN157" s="55">
        <f>'[1]TKB-2'!HN158</f>
        <v>0</v>
      </c>
      <c r="HO157" s="56"/>
      <c r="HP157" s="55">
        <f>'[1]TKB-2'!HP158</f>
        <v>0</v>
      </c>
      <c r="HQ157" s="56"/>
      <c r="HR157" s="55">
        <f>'[1]TKB-2'!HR158</f>
        <v>0</v>
      </c>
      <c r="HS157" s="56"/>
      <c r="HT157" s="55">
        <f>'[1]TKB-2'!HT158</f>
        <v>0</v>
      </c>
      <c r="HU157" s="56"/>
      <c r="HV157" s="55">
        <f>'[1]TKB-2'!HV158</f>
        <v>0</v>
      </c>
      <c r="HW157" s="56"/>
      <c r="HX157" s="55">
        <f>'[1]TKB-2'!HX158</f>
        <v>0</v>
      </c>
      <c r="HY157" s="56"/>
      <c r="HZ157" s="55">
        <f>'[1]TKB-2'!HZ158</f>
        <v>0</v>
      </c>
      <c r="IA157" s="56"/>
      <c r="IB157" s="55">
        <f>'[1]TKB-2'!IB158</f>
        <v>0</v>
      </c>
      <c r="IC157" s="56"/>
      <c r="ID157" s="55">
        <f>'[1]TKB-2'!ID158</f>
        <v>0</v>
      </c>
      <c r="IE157" s="56"/>
      <c r="IF157" s="55">
        <f>'[1]TKB-2'!IF158</f>
        <v>0</v>
      </c>
      <c r="IG157" s="56"/>
      <c r="IH157" s="55">
        <f>'[1]TKB-2'!IH158</f>
        <v>0</v>
      </c>
      <c r="II157" s="56"/>
    </row>
    <row r="158" spans="1:243" ht="15.75" customHeight="1" x14ac:dyDescent="0.2">
      <c r="A158" s="297"/>
      <c r="B158" s="300"/>
      <c r="C158" s="303"/>
      <c r="D158" s="47" t="s">
        <v>18</v>
      </c>
      <c r="E158" s="293"/>
      <c r="F158" s="61"/>
      <c r="G158" s="62" t="str">
        <f>'[1]TKB-2'!G159</f>
        <v/>
      </c>
      <c r="H158" s="61"/>
      <c r="I158" s="62" t="str">
        <f>'[1]TKB-2'!I159</f>
        <v/>
      </c>
      <c r="J158" s="61"/>
      <c r="K158" s="62" t="str">
        <f>'[1]TKB-2'!K159</f>
        <v/>
      </c>
      <c r="L158" s="61"/>
      <c r="M158" s="62" t="str">
        <f>'[1]TKB-2'!M159</f>
        <v/>
      </c>
      <c r="N158" s="61"/>
      <c r="O158" s="62" t="str">
        <f>'[1]TKB-2'!O159</f>
        <v/>
      </c>
      <c r="P158" s="61"/>
      <c r="Q158" s="62" t="str">
        <f>'[1]TKB-2'!Q159</f>
        <v/>
      </c>
      <c r="R158" s="61"/>
      <c r="S158" s="62" t="str">
        <f>'[1]TKB-2'!S159</f>
        <v/>
      </c>
      <c r="T158" s="61"/>
      <c r="U158" s="62" t="str">
        <f>'[1]TKB-2'!U159</f>
        <v/>
      </c>
      <c r="V158" s="61"/>
      <c r="W158" s="62" t="str">
        <f>'[1]TKB-2'!W159</f>
        <v/>
      </c>
      <c r="X158" s="61"/>
      <c r="Y158" s="62" t="str">
        <f>'[1]TKB-2'!Y159</f>
        <v/>
      </c>
      <c r="Z158" s="61"/>
      <c r="AA158" s="62" t="str">
        <f>'[1]TKB-2'!AA159</f>
        <v/>
      </c>
      <c r="AB158" s="61"/>
      <c r="AC158" s="62" t="str">
        <f>'[1]TKB-2'!AC159</f>
        <v/>
      </c>
      <c r="AD158" s="61"/>
      <c r="AE158" s="62" t="str">
        <f>'[1]TKB-2'!AE159</f>
        <v/>
      </c>
      <c r="AF158" s="61"/>
      <c r="AG158" s="62" t="str">
        <f>'[1]TKB-2'!AG159</f>
        <v/>
      </c>
      <c r="AH158" s="61"/>
      <c r="AI158" s="62" t="str">
        <f>'[1]TKB-2'!AI159</f>
        <v/>
      </c>
      <c r="AJ158" s="61"/>
      <c r="AK158" s="62" t="str">
        <f>'[1]TKB-2'!AK159</f>
        <v/>
      </c>
      <c r="AL158" s="61"/>
      <c r="AM158" s="62" t="str">
        <f>'[1]TKB-2'!AM159</f>
        <v/>
      </c>
      <c r="AN158" s="61"/>
      <c r="AO158" s="62" t="str">
        <f>'[1]TKB-2'!AO159</f>
        <v/>
      </c>
      <c r="AP158" s="61"/>
      <c r="AQ158" s="62" t="str">
        <f>'[1]TKB-2'!AQ159</f>
        <v/>
      </c>
      <c r="AR158" s="61"/>
      <c r="AS158" s="62" t="str">
        <f>'[1]TKB-2'!AS159</f>
        <v/>
      </c>
      <c r="AT158" s="61"/>
      <c r="AU158" s="62" t="str">
        <f>'[1]TKB-2'!AU159</f>
        <v/>
      </c>
      <c r="AV158" s="61"/>
      <c r="AW158" s="62" t="str">
        <f>'[1]TKB-2'!AW159</f>
        <v/>
      </c>
      <c r="AX158" s="61"/>
      <c r="AY158" s="62" t="str">
        <f>'[1]TKB-2'!AY159</f>
        <v/>
      </c>
      <c r="AZ158" s="61"/>
      <c r="BA158" s="62" t="str">
        <f>'[1]TKB-2'!BA159</f>
        <v/>
      </c>
      <c r="BB158" s="61"/>
      <c r="BC158" s="62" t="str">
        <f>'[1]TKB-2'!BC159</f>
        <v/>
      </c>
      <c r="BD158" s="61"/>
      <c r="BE158" s="62" t="str">
        <f>'[1]TKB-2'!BE159</f>
        <v/>
      </c>
      <c r="BF158" s="61"/>
      <c r="BG158" s="62" t="str">
        <f>'[1]TKB-2'!BG159</f>
        <v/>
      </c>
      <c r="BH158" s="61"/>
      <c r="BI158" s="62" t="str">
        <f>'[1]TKB-2'!BI159</f>
        <v/>
      </c>
      <c r="BJ158" s="61"/>
      <c r="BK158" s="62" t="str">
        <f>'[1]TKB-2'!BK159</f>
        <v/>
      </c>
      <c r="BL158" s="61"/>
      <c r="BM158" s="62" t="str">
        <f>'[1]TKB-2'!BM159</f>
        <v/>
      </c>
      <c r="BN158" s="61"/>
      <c r="BO158" s="62" t="str">
        <f>'[1]TKB-2'!BO159</f>
        <v/>
      </c>
      <c r="BP158" s="61"/>
      <c r="BQ158" s="62" t="str">
        <f>'[1]TKB-2'!BQ159</f>
        <v/>
      </c>
      <c r="BR158" s="61"/>
      <c r="BS158" s="62" t="str">
        <f>'[1]TKB-2'!BS159</f>
        <v/>
      </c>
      <c r="BT158" s="61"/>
      <c r="BU158" s="62" t="str">
        <f>'[1]TKB-2'!BU159</f>
        <v/>
      </c>
      <c r="BV158" s="61"/>
      <c r="BW158" s="62" t="str">
        <f>'[1]TKB-2'!BW159</f>
        <v/>
      </c>
      <c r="BX158" s="61"/>
      <c r="BY158" s="62" t="str">
        <f>'[1]TKB-2'!BY159</f>
        <v/>
      </c>
      <c r="BZ158" s="61"/>
      <c r="CA158" s="62" t="str">
        <f>'[1]TKB-2'!CA159</f>
        <v/>
      </c>
      <c r="CB158" s="61"/>
      <c r="CC158" s="62" t="str">
        <f>'[1]TKB-2'!CC159</f>
        <v/>
      </c>
      <c r="CD158" s="61"/>
      <c r="CE158" s="62" t="str">
        <f>'[1]TKB-2'!CE159</f>
        <v/>
      </c>
      <c r="CF158" s="61"/>
      <c r="CG158" s="62" t="str">
        <f>'[1]TKB-2'!CG159</f>
        <v/>
      </c>
      <c r="CH158" s="61"/>
      <c r="CI158" s="62" t="str">
        <f>'[1]TKB-2'!CI159</f>
        <v/>
      </c>
      <c r="CJ158" s="61"/>
      <c r="CK158" s="62" t="str">
        <f>'[1]TKB-2'!CK159</f>
        <v/>
      </c>
      <c r="CL158" s="61"/>
      <c r="CM158" s="62" t="str">
        <f>'[1]TKB-2'!CM159</f>
        <v/>
      </c>
      <c r="CN158" s="61"/>
      <c r="CO158" s="62" t="str">
        <f>'[1]TKB-2'!CO159</f>
        <v/>
      </c>
      <c r="CP158" s="61"/>
      <c r="CQ158" s="62" t="str">
        <f>'[1]TKB-2'!CQ159</f>
        <v/>
      </c>
      <c r="CR158" s="61"/>
      <c r="CS158" s="62" t="str">
        <f>'[1]TKB-2'!CS159</f>
        <v/>
      </c>
      <c r="CT158" s="61"/>
      <c r="CU158" s="62" t="str">
        <f>'[1]TKB-2'!CU159</f>
        <v/>
      </c>
      <c r="CV158" s="61"/>
      <c r="CW158" s="62" t="str">
        <f>'[1]TKB-2'!CW159</f>
        <v/>
      </c>
      <c r="CX158" s="61"/>
      <c r="CY158" s="62" t="str">
        <f>'[1]TKB-2'!CY159</f>
        <v/>
      </c>
      <c r="CZ158" s="61"/>
      <c r="DA158" s="62" t="str">
        <f>'[1]TKB-2'!DA159</f>
        <v/>
      </c>
      <c r="DB158" s="61"/>
      <c r="DC158" s="62" t="str">
        <f>'[1]TKB-2'!DC159</f>
        <v/>
      </c>
      <c r="DD158" s="61"/>
      <c r="DE158" s="62" t="str">
        <f>'[1]TKB-2'!DE159</f>
        <v/>
      </c>
      <c r="DF158" s="61"/>
      <c r="DG158" s="62" t="str">
        <f>'[1]TKB-2'!DG159</f>
        <v/>
      </c>
      <c r="DH158" s="61"/>
      <c r="DI158" s="62" t="str">
        <f>'[1]TKB-2'!DI159</f>
        <v/>
      </c>
      <c r="DJ158" s="61"/>
      <c r="DK158" s="62" t="str">
        <f>'[1]TKB-2'!DK159</f>
        <v/>
      </c>
      <c r="DL158" s="61"/>
      <c r="DM158" s="62" t="str">
        <f>'[1]TKB-2'!DM159</f>
        <v/>
      </c>
      <c r="DN158" s="61"/>
      <c r="DO158" s="62" t="str">
        <f>'[1]TKB-2'!DO159</f>
        <v/>
      </c>
      <c r="DP158" s="61"/>
      <c r="DQ158" s="62" t="str">
        <f>'[1]TKB-2'!DQ159</f>
        <v/>
      </c>
      <c r="DR158" s="61"/>
      <c r="DS158" s="62" t="str">
        <f>'[1]TKB-2'!DS159</f>
        <v/>
      </c>
      <c r="DT158" s="61"/>
      <c r="DU158" s="62" t="str">
        <f>'[1]TKB-2'!DU159</f>
        <v/>
      </c>
      <c r="DV158" s="61"/>
      <c r="DW158" s="62" t="str">
        <f>'[1]TKB-2'!DW159</f>
        <v/>
      </c>
      <c r="DX158" s="61"/>
      <c r="DY158" s="62" t="str">
        <f>'[1]TKB-2'!DY159</f>
        <v/>
      </c>
      <c r="DZ158" s="61"/>
      <c r="EA158" s="62" t="str">
        <f>'[1]TKB-2'!EA159</f>
        <v/>
      </c>
      <c r="EB158" s="61"/>
      <c r="EC158" s="62" t="str">
        <f>'[1]TKB-2'!EC159</f>
        <v/>
      </c>
      <c r="ED158" s="61"/>
      <c r="EE158" s="62" t="str">
        <f>'[1]TKB-2'!EE159</f>
        <v/>
      </c>
      <c r="EF158" s="61"/>
      <c r="EG158" s="62" t="str">
        <f>'[1]TKB-2'!EG159</f>
        <v/>
      </c>
      <c r="EH158" s="61"/>
      <c r="EI158" s="62" t="str">
        <f>'[1]TKB-2'!EI159</f>
        <v/>
      </c>
      <c r="EJ158" s="61"/>
      <c r="EK158" s="62" t="str">
        <f>'[1]TKB-2'!EK159</f>
        <v/>
      </c>
      <c r="EL158" s="61"/>
      <c r="EM158" s="62" t="str">
        <f>'[1]TKB-2'!EM159</f>
        <v/>
      </c>
      <c r="EN158" s="61"/>
      <c r="EO158" s="62" t="str">
        <f>'[1]TKB-2'!EO159</f>
        <v/>
      </c>
      <c r="EP158" s="61"/>
      <c r="EQ158" s="62" t="str">
        <f>'[1]TKB-2'!EQ159</f>
        <v/>
      </c>
      <c r="ER158" s="61"/>
      <c r="ES158" s="62" t="str">
        <f>'[1]TKB-2'!ES159</f>
        <v/>
      </c>
      <c r="ET158" s="61"/>
      <c r="EU158" s="62" t="str">
        <f>'[1]TKB-2'!EU159</f>
        <v/>
      </c>
      <c r="EV158" s="61"/>
      <c r="EW158" s="62" t="str">
        <f>'[1]TKB-2'!EW159</f>
        <v/>
      </c>
      <c r="EX158" s="61"/>
      <c r="EY158" s="62" t="str">
        <f>'[1]TKB-2'!EY159</f>
        <v/>
      </c>
      <c r="EZ158" s="61"/>
      <c r="FA158" s="62" t="str">
        <f>'[1]TKB-2'!FA159</f>
        <v/>
      </c>
      <c r="FB158" s="61"/>
      <c r="FC158" s="62" t="str">
        <f>'[1]TKB-2'!FC159</f>
        <v/>
      </c>
      <c r="FD158" s="61"/>
      <c r="FE158" s="62" t="str">
        <f>'[1]TKB-2'!FE159</f>
        <v/>
      </c>
      <c r="FF158" s="61"/>
      <c r="FG158" s="62" t="str">
        <f>'[1]TKB-2'!FG159</f>
        <v/>
      </c>
      <c r="FH158" s="61"/>
      <c r="FI158" s="62" t="str">
        <f>'[1]TKB-2'!FI159</f>
        <v/>
      </c>
      <c r="FJ158" s="61"/>
      <c r="FK158" s="62" t="str">
        <f>'[1]TKB-2'!FK159</f>
        <v/>
      </c>
      <c r="FL158" s="61"/>
      <c r="FM158" s="62" t="str">
        <f>'[1]TKB-2'!FM159</f>
        <v/>
      </c>
      <c r="FN158" s="61"/>
      <c r="FO158" s="62" t="str">
        <f>'[1]TKB-2'!FO159</f>
        <v/>
      </c>
      <c r="FP158" s="61"/>
      <c r="FQ158" s="62" t="str">
        <f>'[1]TKB-2'!FQ159</f>
        <v/>
      </c>
      <c r="FR158" s="61"/>
      <c r="FS158" s="62" t="str">
        <f>'[1]TKB-2'!FS159</f>
        <v/>
      </c>
      <c r="FT158" s="61"/>
      <c r="FU158" s="62" t="str">
        <f>'[1]TKB-2'!FU159</f>
        <v/>
      </c>
      <c r="FV158" s="61"/>
      <c r="FW158" s="62" t="str">
        <f>'[1]TKB-2'!FW159</f>
        <v/>
      </c>
      <c r="FX158" s="61"/>
      <c r="FY158" s="62" t="str">
        <f>'[1]TKB-2'!FY159</f>
        <v/>
      </c>
      <c r="FZ158" s="61"/>
      <c r="GA158" s="62" t="str">
        <f>'[1]TKB-2'!GA159</f>
        <v/>
      </c>
      <c r="GB158" s="61"/>
      <c r="GC158" s="62" t="str">
        <f>'[1]TKB-2'!GC159</f>
        <v/>
      </c>
      <c r="GD158" s="61"/>
      <c r="GE158" s="62" t="str">
        <f>'[1]TKB-2'!GE159</f>
        <v/>
      </c>
      <c r="GF158" s="61"/>
      <c r="GG158" s="62" t="str">
        <f>'[1]TKB-2'!GG159</f>
        <v/>
      </c>
      <c r="GH158" s="61"/>
      <c r="GI158" s="62" t="str">
        <f>'[1]TKB-2'!GI159</f>
        <v/>
      </c>
      <c r="GJ158" s="61"/>
      <c r="GK158" s="62" t="str">
        <f>'[1]TKB-2'!GK159</f>
        <v/>
      </c>
      <c r="GL158" s="61"/>
      <c r="GM158" s="62" t="str">
        <f>'[1]TKB-2'!GM159</f>
        <v/>
      </c>
      <c r="GN158" s="61"/>
      <c r="GO158" s="62" t="str">
        <f>'[1]TKB-2'!GO159</f>
        <v/>
      </c>
      <c r="GP158" s="61"/>
      <c r="GQ158" s="62" t="str">
        <f>'[1]TKB-2'!GQ159</f>
        <v/>
      </c>
      <c r="GR158" s="61"/>
      <c r="GS158" s="62" t="str">
        <f>'[1]TKB-2'!GS159</f>
        <v/>
      </c>
      <c r="GT158" s="61"/>
      <c r="GU158" s="62" t="str">
        <f>'[1]TKB-2'!GU159</f>
        <v/>
      </c>
      <c r="GV158" s="61"/>
      <c r="GW158" s="62" t="str">
        <f>'[1]TKB-2'!GW159</f>
        <v/>
      </c>
      <c r="GX158" s="61"/>
      <c r="GY158" s="62" t="str">
        <f>'[1]TKB-2'!GY159</f>
        <v/>
      </c>
      <c r="GZ158" s="61"/>
      <c r="HA158" s="62" t="str">
        <f>'[1]TKB-2'!HA159</f>
        <v/>
      </c>
      <c r="HB158" s="61"/>
      <c r="HC158" s="62" t="str">
        <f>'[1]TKB-2'!HC159</f>
        <v/>
      </c>
      <c r="HD158" s="61"/>
      <c r="HE158" s="62" t="str">
        <f>'[1]TKB-2'!HE159</f>
        <v/>
      </c>
      <c r="HF158" s="61"/>
      <c r="HG158" s="62" t="str">
        <f>'[1]TKB-2'!HG159</f>
        <v/>
      </c>
      <c r="HH158" s="61"/>
      <c r="HI158" s="62" t="str">
        <f>'[1]TKB-2'!HI159</f>
        <v/>
      </c>
      <c r="HJ158" s="61"/>
      <c r="HK158" s="62" t="str">
        <f>'[1]TKB-2'!HK159</f>
        <v/>
      </c>
      <c r="HL158" s="61"/>
      <c r="HM158" s="62" t="str">
        <f>'[1]TKB-2'!HM159</f>
        <v/>
      </c>
      <c r="HN158" s="61"/>
      <c r="HO158" s="62" t="str">
        <f>'[1]TKB-2'!HO159</f>
        <v/>
      </c>
      <c r="HP158" s="61"/>
      <c r="HQ158" s="62" t="str">
        <f>'[1]TKB-2'!HQ159</f>
        <v/>
      </c>
      <c r="HR158" s="61"/>
      <c r="HS158" s="62" t="str">
        <f>'[1]TKB-2'!HS159</f>
        <v/>
      </c>
      <c r="HT158" s="61"/>
      <c r="HU158" s="62" t="str">
        <f>'[1]TKB-2'!HU159</f>
        <v/>
      </c>
      <c r="HV158" s="61"/>
      <c r="HW158" s="62" t="str">
        <f>'[1]TKB-2'!HW159</f>
        <v/>
      </c>
      <c r="HX158" s="61"/>
      <c r="HY158" s="62" t="str">
        <f>'[1]TKB-2'!HY159</f>
        <v/>
      </c>
      <c r="HZ158" s="61"/>
      <c r="IA158" s="62" t="str">
        <f>'[1]TKB-2'!IA159</f>
        <v/>
      </c>
      <c r="IB158" s="61"/>
      <c r="IC158" s="62" t="str">
        <f>'[1]TKB-2'!IC159</f>
        <v/>
      </c>
      <c r="ID158" s="61"/>
      <c r="IE158" s="62" t="str">
        <f>'[1]TKB-2'!IE159</f>
        <v/>
      </c>
      <c r="IF158" s="61"/>
      <c r="IG158" s="62" t="str">
        <f>'[1]TKB-2'!IG159</f>
        <v/>
      </c>
      <c r="IH158" s="61"/>
      <c r="II158" s="62" t="str">
        <f>'[1]TKB-2'!II159</f>
        <v/>
      </c>
    </row>
  </sheetData>
  <sheetProtection password="DFBA" sheet="1" objects="1" scenarios="1"/>
  <mergeCells count="34">
    <mergeCell ref="A99:A108"/>
    <mergeCell ref="B99:B108"/>
    <mergeCell ref="C99:C108"/>
    <mergeCell ref="A109:A158"/>
    <mergeCell ref="B109:B118"/>
    <mergeCell ref="C109:C118"/>
    <mergeCell ref="B119:B128"/>
    <mergeCell ref="C119:C128"/>
    <mergeCell ref="B129:B138"/>
    <mergeCell ref="C129:C138"/>
    <mergeCell ref="B139:B148"/>
    <mergeCell ref="C139:C148"/>
    <mergeCell ref="B149:B158"/>
    <mergeCell ref="C149:C158"/>
    <mergeCell ref="A23:A72"/>
    <mergeCell ref="B23:B32"/>
    <mergeCell ref="A89:A98"/>
    <mergeCell ref="B89:B98"/>
    <mergeCell ref="C89:C98"/>
    <mergeCell ref="B53:B62"/>
    <mergeCell ref="C53:C62"/>
    <mergeCell ref="C23:C32"/>
    <mergeCell ref="B33:B42"/>
    <mergeCell ref="C33:C42"/>
    <mergeCell ref="B43:B52"/>
    <mergeCell ref="C43:C52"/>
    <mergeCell ref="B63:B72"/>
    <mergeCell ref="C63:C72"/>
    <mergeCell ref="A3:A12"/>
    <mergeCell ref="B3:B12"/>
    <mergeCell ref="C3:C12"/>
    <mergeCell ref="A13:A22"/>
    <mergeCell ref="B13:B22"/>
    <mergeCell ref="C13:C22"/>
  </mergeCells>
  <phoneticPr fontId="1" type="noConversion"/>
  <dataValidations disablePrompts="1" count="1">
    <dataValidation type="list" allowBlank="1" showInputMessage="1" showErrorMessage="1" sqref="E10 E6 E14 E18 E12 E16 E4 E22 E30 E38 E46 E26 E34 E42 E48 E20 E28 E36 E44 E24 E32 E40 E50 E54 E56 E52 E58">
      <formula1>$GQ$2:$GQ$44</formula1>
    </dataValidation>
  </dataValidations>
  <pageMargins left="0.25" right="0.25" top="0.25" bottom="0.25" header="0.5" footer="0.5"/>
  <pageSetup paperSize="9" scale="40" orientation="landscape"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HE161"/>
  <sheetViews>
    <sheetView topLeftCell="A118" workbookViewId="0">
      <selection activeCell="C91" sqref="C91:C160"/>
    </sheetView>
  </sheetViews>
  <sheetFormatPr defaultColWidth="14.7109375" defaultRowHeight="15" x14ac:dyDescent="0.2"/>
  <cols>
    <col min="1" max="1" width="6.5703125" style="27" customWidth="1"/>
    <col min="2" max="2" width="7.42578125" style="28" customWidth="1"/>
    <col min="3" max="3" width="6.5703125" style="20" customWidth="1"/>
    <col min="4" max="4" width="4.42578125" style="21" customWidth="1"/>
    <col min="5" max="5" width="3.85546875" style="20" customWidth="1"/>
    <col min="6" max="6" width="5" style="20" customWidth="1"/>
    <col min="7" max="7" width="7.28515625" style="20" customWidth="1"/>
    <col min="8" max="8" width="8.140625" style="20" customWidth="1"/>
    <col min="9" max="9" width="17" style="20" customWidth="1"/>
    <col min="10" max="10" width="8.140625" style="20" customWidth="1"/>
    <col min="11" max="11" width="2.7109375" style="20" customWidth="1"/>
    <col min="12" max="12" width="3.85546875" style="20" customWidth="1"/>
    <col min="13" max="13" width="5" style="20" customWidth="1"/>
    <col min="14" max="14" width="8" style="20" customWidth="1"/>
    <col min="15" max="15" width="8.140625" style="20" customWidth="1"/>
    <col min="16" max="16" width="15.28515625" style="20" customWidth="1"/>
    <col min="17" max="17" width="8.140625" style="20" customWidth="1"/>
    <col min="18" max="18" width="2.7109375" style="20" customWidth="1"/>
    <col min="19" max="19" width="3.85546875" style="20" customWidth="1"/>
    <col min="20" max="20" width="5" style="20" customWidth="1"/>
    <col min="21" max="21" width="7.28515625" style="20" customWidth="1"/>
    <col min="22" max="22" width="8.140625" style="20" customWidth="1"/>
    <col min="23" max="23" width="15.28515625" style="20" customWidth="1"/>
    <col min="24" max="24" width="8.140625" style="20" customWidth="1"/>
    <col min="25" max="25" width="2.7109375" style="20" customWidth="1"/>
    <col min="26" max="26" width="3.85546875" style="20" customWidth="1"/>
    <col min="27" max="27" width="5" style="20" customWidth="1"/>
    <col min="28" max="28" width="7.28515625" style="20" customWidth="1"/>
    <col min="29" max="29" width="8.140625" style="20" customWidth="1"/>
    <col min="30" max="30" width="15.28515625" style="20" customWidth="1"/>
    <col min="31" max="31" width="8.140625" style="20" customWidth="1"/>
    <col min="32" max="32" width="2.7109375" style="20" customWidth="1"/>
    <col min="33" max="33" width="3.85546875" style="20" customWidth="1"/>
    <col min="34" max="34" width="5" style="20" customWidth="1"/>
    <col min="35" max="35" width="7.28515625" style="20" customWidth="1"/>
    <col min="36" max="36" width="8.140625" style="20" customWidth="1"/>
    <col min="37" max="37" width="15.28515625" style="20" customWidth="1"/>
    <col min="38" max="38" width="8.140625" style="20" customWidth="1"/>
    <col min="39" max="39" width="2.7109375" style="20" customWidth="1"/>
    <col min="40" max="40" width="3.85546875" style="20" customWidth="1"/>
    <col min="41" max="41" width="5" style="20" customWidth="1"/>
    <col min="42" max="42" width="7.28515625" style="20" customWidth="1"/>
    <col min="43" max="43" width="8.140625" style="20" customWidth="1"/>
    <col min="44" max="44" width="15.28515625" style="20" customWidth="1"/>
    <col min="45" max="45" width="8.140625" style="20" customWidth="1"/>
    <col min="46" max="46" width="2.7109375" style="20" customWidth="1"/>
    <col min="47" max="47" width="3.85546875" style="20" customWidth="1"/>
    <col min="48" max="48" width="5" style="20" customWidth="1"/>
    <col min="49" max="49" width="7.28515625" style="20" customWidth="1"/>
    <col min="50" max="50" width="8.140625" style="20" customWidth="1"/>
    <col min="51" max="51" width="15.28515625" style="20" customWidth="1"/>
    <col min="52" max="52" width="8.140625" style="20" customWidth="1"/>
    <col min="53" max="53" width="2.7109375" style="20" customWidth="1"/>
    <col min="54" max="54" width="3.85546875" style="20" customWidth="1"/>
    <col min="55" max="55" width="5" style="20" customWidth="1"/>
    <col min="56" max="56" width="7.28515625" style="20" customWidth="1"/>
    <col min="57" max="57" width="8.140625" style="20" customWidth="1"/>
    <col min="58" max="58" width="15.28515625" style="20" customWidth="1"/>
    <col min="59" max="59" width="8.140625" style="20" customWidth="1"/>
    <col min="60" max="60" width="2.7109375" style="20" customWidth="1"/>
    <col min="61" max="61" width="3.85546875" style="20" customWidth="1"/>
    <col min="62" max="62" width="5" style="20" customWidth="1"/>
    <col min="63" max="63" width="7.28515625" style="20" customWidth="1"/>
    <col min="64" max="64" width="8.140625" style="20" customWidth="1"/>
    <col min="65" max="65" width="15.28515625" style="20" customWidth="1"/>
    <col min="66" max="66" width="8.140625" style="20" customWidth="1"/>
    <col min="67" max="67" width="2.7109375" style="20" customWidth="1"/>
    <col min="68" max="68" width="4.140625" style="20" customWidth="1"/>
    <col min="69" max="69" width="5" style="20" customWidth="1"/>
    <col min="70" max="70" width="7.28515625" style="20" customWidth="1"/>
    <col min="71" max="71" width="8.140625" style="20" customWidth="1"/>
    <col min="72" max="72" width="15.28515625" style="20" customWidth="1"/>
    <col min="73" max="73" width="8.140625" style="20" customWidth="1"/>
    <col min="74" max="74" width="2.7109375" style="20" customWidth="1"/>
    <col min="75" max="75" width="3.85546875" style="20" customWidth="1"/>
    <col min="76" max="76" width="5" style="20" customWidth="1"/>
    <col min="77" max="77" width="7.28515625" style="20" customWidth="1"/>
    <col min="78" max="78" width="8.140625" style="20" customWidth="1"/>
    <col min="79" max="79" width="15.28515625" style="20" customWidth="1"/>
    <col min="80" max="80" width="8.140625" style="20" customWidth="1"/>
    <col min="81" max="81" width="2.7109375" style="20" customWidth="1"/>
    <col min="82" max="82" width="3.85546875" style="20" customWidth="1"/>
    <col min="83" max="83" width="5" style="20" customWidth="1"/>
    <col min="84" max="84" width="7.28515625" style="20" customWidth="1"/>
    <col min="85" max="85" width="8.140625" style="20" customWidth="1"/>
    <col min="86" max="86" width="15.28515625" style="20" customWidth="1"/>
    <col min="87" max="87" width="8.140625" style="20" customWidth="1"/>
    <col min="88" max="88" width="2.7109375" style="20" customWidth="1"/>
    <col min="89" max="89" width="3.85546875" style="20" customWidth="1"/>
    <col min="90" max="90" width="5" style="20" customWidth="1"/>
    <col min="91" max="91" width="7.28515625" style="20" customWidth="1"/>
    <col min="92" max="92" width="8.140625" style="20" customWidth="1"/>
    <col min="93" max="93" width="15.28515625" style="20" customWidth="1"/>
    <col min="94" max="94" width="8.140625" style="20" customWidth="1"/>
    <col min="95" max="95" width="2.7109375" style="20" customWidth="1"/>
    <col min="96" max="96" width="3.85546875" style="20" customWidth="1"/>
    <col min="97" max="97" width="5" style="20" customWidth="1"/>
    <col min="98" max="98" width="7.28515625" style="20" customWidth="1"/>
    <col min="99" max="99" width="8.140625" style="20" customWidth="1"/>
    <col min="100" max="100" width="15.28515625" style="20" customWidth="1"/>
    <col min="101" max="101" width="8.140625" style="20" customWidth="1"/>
    <col min="102" max="102" width="2.7109375" style="20" customWidth="1"/>
    <col min="103" max="103" width="3.85546875" style="20" customWidth="1"/>
    <col min="104" max="104" width="5" style="20" customWidth="1"/>
    <col min="105" max="105" width="7.28515625" style="20" customWidth="1"/>
    <col min="106" max="106" width="8.140625" style="20" customWidth="1"/>
    <col min="107" max="107" width="15.28515625" style="20" customWidth="1"/>
    <col min="108" max="108" width="8.140625" style="20" customWidth="1"/>
    <col min="109" max="109" width="2.7109375" style="20" customWidth="1"/>
    <col min="110" max="110" width="3.85546875" style="20" customWidth="1"/>
    <col min="111" max="111" width="5" style="20" customWidth="1"/>
    <col min="112" max="112" width="7.28515625" style="20" customWidth="1"/>
    <col min="113" max="113" width="8.140625" style="20" customWidth="1"/>
    <col min="114" max="114" width="15.28515625" style="20" customWidth="1"/>
    <col min="115" max="115" width="8.140625" style="20" customWidth="1"/>
    <col min="116" max="116" width="2.7109375" style="20" customWidth="1"/>
    <col min="117" max="117" width="3.85546875" style="20" customWidth="1"/>
    <col min="118" max="118" width="5" style="20" customWidth="1"/>
    <col min="119" max="119" width="7.28515625" style="20" customWidth="1"/>
    <col min="120" max="120" width="8.140625" style="20" customWidth="1"/>
    <col min="121" max="121" width="15.28515625" style="20" customWidth="1"/>
    <col min="122" max="122" width="8.140625" style="20" customWidth="1"/>
    <col min="123" max="123" width="2.7109375" style="20" customWidth="1"/>
    <col min="124" max="124" width="3.85546875" style="20" customWidth="1"/>
    <col min="125" max="125" width="5" style="20" customWidth="1"/>
    <col min="126" max="126" width="7.28515625" style="20" customWidth="1"/>
    <col min="127" max="127" width="8.140625" style="20" customWidth="1"/>
    <col min="128" max="128" width="15.28515625" style="20" customWidth="1"/>
    <col min="129" max="129" width="8.140625" style="20" customWidth="1"/>
    <col min="130" max="130" width="2.7109375" style="20" customWidth="1"/>
    <col min="131" max="131" width="3.85546875" style="20" customWidth="1"/>
    <col min="132" max="132" width="5" style="20" customWidth="1"/>
    <col min="133" max="133" width="7.28515625" style="20" customWidth="1"/>
    <col min="134" max="134" width="8.140625" style="20" customWidth="1"/>
    <col min="135" max="135" width="15.28515625" style="20" customWidth="1"/>
    <col min="136" max="136" width="8.140625" style="20" customWidth="1"/>
    <col min="137" max="137" width="2.7109375" style="20" customWidth="1"/>
    <col min="138" max="138" width="3.85546875" style="20" customWidth="1"/>
    <col min="139" max="139" width="5" style="20" customWidth="1"/>
    <col min="140" max="140" width="7.28515625" style="20" customWidth="1"/>
    <col min="141" max="141" width="8.140625" style="20" customWidth="1"/>
    <col min="142" max="142" width="15.28515625" style="20" customWidth="1"/>
    <col min="143" max="143" width="8.140625" style="20" customWidth="1"/>
    <col min="144" max="144" width="2.7109375" style="20" customWidth="1"/>
    <col min="145" max="145" width="3.85546875" style="20" customWidth="1"/>
    <col min="146" max="146" width="5" style="20" customWidth="1"/>
    <col min="147" max="147" width="7.28515625" style="20" customWidth="1"/>
    <col min="148" max="148" width="8.140625" style="20" customWidth="1"/>
    <col min="149" max="149" width="15.28515625" style="20" customWidth="1"/>
    <col min="150" max="150" width="8.140625" style="20" customWidth="1"/>
    <col min="151" max="151" width="2.7109375" style="20" customWidth="1"/>
    <col min="152" max="152" width="3.85546875" style="20" customWidth="1"/>
    <col min="153" max="153" width="5" style="20" customWidth="1"/>
    <col min="154" max="154" width="7.28515625" style="20" customWidth="1"/>
    <col min="155" max="155" width="8.140625" style="20" customWidth="1"/>
    <col min="156" max="156" width="15.28515625" style="20" customWidth="1"/>
    <col min="157" max="157" width="8.140625" style="20" customWidth="1"/>
    <col min="158" max="158" width="2.7109375" style="20" customWidth="1"/>
    <col min="159" max="159" width="3.85546875" style="20" customWidth="1"/>
    <col min="160" max="160" width="5" style="20" customWidth="1"/>
    <col min="161" max="161" width="7.28515625" style="20" customWidth="1"/>
    <col min="162" max="162" width="8.140625" style="20" customWidth="1"/>
    <col min="163" max="163" width="15.28515625" style="20" customWidth="1"/>
    <col min="164" max="164" width="8.140625" style="20" customWidth="1"/>
    <col min="165" max="165" width="2.7109375" style="20" customWidth="1"/>
    <col min="166" max="166" width="3.85546875" style="20" customWidth="1"/>
    <col min="167" max="167" width="5" style="20" customWidth="1"/>
    <col min="168" max="168" width="7.28515625" style="20" customWidth="1"/>
    <col min="169" max="169" width="8.140625" style="20" customWidth="1"/>
    <col min="170" max="170" width="15.28515625" style="20" customWidth="1"/>
    <col min="171" max="171" width="8.140625" style="20" customWidth="1"/>
    <col min="172" max="172" width="2.7109375" style="20" customWidth="1"/>
    <col min="173" max="173" width="3.85546875" style="20" customWidth="1"/>
    <col min="174" max="174" width="5" style="20" customWidth="1"/>
    <col min="175" max="175" width="7.28515625" style="20" customWidth="1"/>
    <col min="176" max="176" width="8.140625" style="20" customWidth="1"/>
    <col min="177" max="177" width="15.28515625" style="20" customWidth="1"/>
    <col min="178" max="178" width="8.140625" style="20" customWidth="1"/>
    <col min="179" max="179" width="2.7109375" style="20" customWidth="1"/>
    <col min="180" max="180" width="3.85546875" style="20" customWidth="1"/>
    <col min="181" max="181" width="5" style="20" customWidth="1"/>
    <col min="182" max="182" width="7.28515625" style="20" customWidth="1"/>
    <col min="183" max="183" width="8.140625" style="20" customWidth="1"/>
    <col min="184" max="184" width="15.28515625" style="20" customWidth="1"/>
    <col min="185" max="185" width="8.140625" style="20" customWidth="1"/>
    <col min="186" max="186" width="2.7109375" style="20" customWidth="1"/>
    <col min="187" max="187" width="3.85546875" style="20" customWidth="1"/>
    <col min="188" max="188" width="5" style="20" customWidth="1"/>
    <col min="189" max="189" width="7.28515625" style="20" customWidth="1"/>
    <col min="190" max="190" width="8.140625" style="20" customWidth="1"/>
    <col min="191" max="191" width="15.28515625" style="20" customWidth="1"/>
    <col min="192" max="192" width="8.140625" style="20" customWidth="1"/>
    <col min="193" max="193" width="2.7109375" style="20" customWidth="1"/>
    <col min="194" max="194" width="3.85546875" style="20" customWidth="1"/>
    <col min="195" max="195" width="5" style="20" customWidth="1"/>
    <col min="196" max="196" width="7.28515625" style="20" customWidth="1"/>
    <col min="197" max="197" width="8.140625" style="20" customWidth="1"/>
    <col min="198" max="198" width="15.28515625" style="20" customWidth="1"/>
    <col min="199" max="199" width="8.140625" style="20" customWidth="1"/>
    <col min="200" max="200" width="2.7109375" style="20" customWidth="1"/>
    <col min="201" max="201" width="3.85546875" style="20" customWidth="1"/>
    <col min="202" max="202" width="5" style="20" customWidth="1"/>
    <col min="203" max="203" width="7.28515625" style="20" customWidth="1"/>
    <col min="204" max="204" width="8.140625" style="20" customWidth="1"/>
    <col min="205" max="205" width="15.28515625" style="20" customWidth="1"/>
    <col min="206" max="206" width="8.140625" style="20" customWidth="1"/>
    <col min="207" max="207" width="2.7109375" style="20" customWidth="1"/>
    <col min="208" max="208" width="3.85546875" style="20" customWidth="1"/>
    <col min="209" max="209" width="5" style="20" customWidth="1"/>
    <col min="210" max="210" width="7.28515625" style="20" customWidth="1"/>
    <col min="211" max="211" width="8.140625" style="20" customWidth="1"/>
    <col min="212" max="212" width="15.28515625" style="20" customWidth="1"/>
    <col min="213" max="213" width="8.140625" style="20" customWidth="1"/>
    <col min="214" max="214" width="2.7109375" style="20" customWidth="1"/>
    <col min="215" max="16384" width="14.7109375" style="20"/>
  </cols>
  <sheetData>
    <row r="1" spans="1:213" ht="21.75" customHeight="1" thickTop="1" x14ac:dyDescent="0.25">
      <c r="A1" s="65"/>
      <c r="B1" s="66"/>
      <c r="C1" s="67"/>
      <c r="D1" s="68"/>
      <c r="E1" s="69">
        <f>IF(LEN(E3)&gt;1,E2,"")</f>
        <v>1</v>
      </c>
      <c r="F1" s="67"/>
      <c r="G1" s="237"/>
      <c r="H1" s="236"/>
      <c r="I1" s="236"/>
      <c r="J1" s="238"/>
      <c r="K1" s="65"/>
      <c r="L1" s="69">
        <f>IF(LEN(L3)&gt;1,L2,"")</f>
        <v>2</v>
      </c>
      <c r="M1" s="67"/>
      <c r="N1" s="67"/>
      <c r="O1" s="67"/>
      <c r="P1" s="67"/>
      <c r="Q1" s="70"/>
      <c r="R1" s="65"/>
      <c r="S1" s="69">
        <f>IF(LEN(S3)&gt;1,S2,"")</f>
        <v>3</v>
      </c>
      <c r="T1" s="67"/>
      <c r="U1" s="67"/>
      <c r="V1" s="67"/>
      <c r="W1" s="67"/>
      <c r="X1" s="70"/>
      <c r="Y1" s="65"/>
      <c r="Z1" s="69">
        <f>IF(LEN(Z3)&gt;1,Z2,"")</f>
        <v>4</v>
      </c>
      <c r="AA1" s="67"/>
      <c r="AB1" s="67"/>
      <c r="AC1" s="67"/>
      <c r="AD1" s="67"/>
      <c r="AE1" s="70"/>
      <c r="AF1" s="65"/>
      <c r="AG1" s="69">
        <f>IF(LEN(AG3)&gt;1,AG2,"")</f>
        <v>5</v>
      </c>
      <c r="AH1" s="67"/>
      <c r="AI1" s="67"/>
      <c r="AJ1" s="67"/>
      <c r="AK1" s="67"/>
      <c r="AL1" s="70"/>
      <c r="AM1" s="65"/>
      <c r="AN1" s="69">
        <f>IF(LEN(AN3)&gt;1,AN2,"")</f>
        <v>6</v>
      </c>
      <c r="AO1" s="67"/>
      <c r="AP1" s="67"/>
      <c r="AQ1" s="67"/>
      <c r="AR1" s="67"/>
      <c r="AS1" s="70"/>
      <c r="AT1" s="65"/>
      <c r="AU1" s="69">
        <f>IF(LEN(AU3)&gt;1,AU2,"")</f>
        <v>7</v>
      </c>
      <c r="AV1" s="67"/>
      <c r="AW1" s="67"/>
      <c r="AX1" s="67"/>
      <c r="AY1" s="67"/>
      <c r="AZ1" s="70"/>
      <c r="BA1" s="65"/>
      <c r="BB1" s="69">
        <f>IF(LEN(BB3)&gt;1,BB2,"")</f>
        <v>8</v>
      </c>
      <c r="BC1" s="67"/>
      <c r="BD1" s="67"/>
      <c r="BE1" s="67"/>
      <c r="BF1" s="67"/>
      <c r="BG1" s="70"/>
      <c r="BH1" s="65"/>
      <c r="BI1" s="69">
        <f>IF(LEN(BI3)&gt;1,BI2,"")</f>
        <v>9</v>
      </c>
      <c r="BJ1" s="67"/>
      <c r="BK1" s="67"/>
      <c r="BL1" s="67"/>
      <c r="BM1" s="67"/>
      <c r="BN1" s="70"/>
      <c r="BO1" s="65"/>
      <c r="BP1" s="69">
        <f>IF(LEN(BP3)&gt;1,BP2,"")</f>
        <v>10</v>
      </c>
      <c r="BQ1" s="67"/>
      <c r="BR1" s="67"/>
      <c r="BS1" s="67"/>
      <c r="BT1" s="67"/>
      <c r="BU1" s="70"/>
      <c r="BV1" s="65"/>
      <c r="BW1" s="69">
        <f>IF(LEN(BW3)&gt;1,BW2,"")</f>
        <v>11</v>
      </c>
      <c r="BX1" s="67"/>
      <c r="BY1" s="67"/>
      <c r="BZ1" s="67"/>
      <c r="CA1" s="67"/>
      <c r="CB1" s="70"/>
      <c r="CC1" s="65"/>
      <c r="CD1" s="69">
        <f>IF(LEN(CD3)&gt;1,CD2,"")</f>
        <v>12</v>
      </c>
      <c r="CE1" s="67"/>
      <c r="CF1" s="67"/>
      <c r="CG1" s="67"/>
      <c r="CH1" s="67"/>
      <c r="CI1" s="70"/>
      <c r="CJ1" s="65"/>
      <c r="CK1" s="69">
        <f>IF(LEN(CK3)&gt;1,CK2,"")</f>
        <v>13</v>
      </c>
      <c r="CL1" s="67"/>
      <c r="CM1" s="67"/>
      <c r="CN1" s="67"/>
      <c r="CO1" s="67"/>
      <c r="CP1" s="70"/>
      <c r="CQ1" s="65"/>
      <c r="CR1" s="69">
        <f>IF(LEN(CR3)&gt;1,CR2,"")</f>
        <v>14</v>
      </c>
      <c r="CS1" s="67"/>
      <c r="CT1" s="67"/>
      <c r="CU1" s="67"/>
      <c r="CV1" s="67"/>
      <c r="CW1" s="70"/>
      <c r="CX1" s="65"/>
      <c r="CY1" s="69">
        <f>IF(LEN(CY3)&gt;1,CY2,"")</f>
        <v>15</v>
      </c>
      <c r="CZ1" s="67"/>
      <c r="DA1" s="67"/>
      <c r="DB1" s="67"/>
      <c r="DC1" s="67"/>
      <c r="DD1" s="70"/>
      <c r="DE1" s="65"/>
      <c r="DF1" s="69">
        <f>IF(LEN(DF3)&gt;1,DF2,"")</f>
        <v>16</v>
      </c>
      <c r="DG1" s="67"/>
      <c r="DH1" s="67"/>
      <c r="DI1" s="67"/>
      <c r="DJ1" s="67"/>
      <c r="DK1" s="70"/>
      <c r="DL1" s="65"/>
      <c r="DM1" s="69">
        <f>IF(LEN(DM3)&gt;1,DM2,"")</f>
        <v>17</v>
      </c>
      <c r="DN1" s="67"/>
      <c r="DO1" s="67"/>
      <c r="DP1" s="67"/>
      <c r="DQ1" s="67"/>
      <c r="DR1" s="70"/>
      <c r="DS1" s="65"/>
      <c r="DT1" s="69">
        <f>IF(LEN(DT3)&gt;1,DT2,"")</f>
        <v>18</v>
      </c>
      <c r="DU1" s="67"/>
      <c r="DV1" s="67"/>
      <c r="DW1" s="67"/>
      <c r="DX1" s="67"/>
      <c r="DY1" s="70"/>
      <c r="DZ1" s="65"/>
      <c r="EA1" s="69">
        <f>IF(LEN(EA3)&gt;1,EA2,"")</f>
        <v>19</v>
      </c>
      <c r="EB1" s="67"/>
      <c r="EC1" s="237"/>
      <c r="ED1" s="236"/>
      <c r="EE1" s="236"/>
      <c r="EF1" s="238"/>
      <c r="EG1" s="65"/>
      <c r="EH1" s="69">
        <f>IF(LEN(EH3)&gt;1,EH2,"")</f>
        <v>20</v>
      </c>
      <c r="EI1" s="67"/>
      <c r="EJ1" s="67"/>
      <c r="EK1" s="67"/>
      <c r="EL1" s="67"/>
      <c r="EM1" s="70"/>
      <c r="EN1" s="65"/>
      <c r="EO1" s="69">
        <f>IF(LEN(EO3)&gt;1,EO2,"")</f>
        <v>21</v>
      </c>
      <c r="EP1" s="67"/>
      <c r="EQ1" s="67"/>
      <c r="ER1" s="67"/>
      <c r="ES1" s="67"/>
      <c r="ET1" s="70"/>
      <c r="EU1" s="65"/>
      <c r="EV1" s="69">
        <f>IF(LEN(EV3)&gt;1,EV2,"")</f>
        <v>22</v>
      </c>
      <c r="EW1" s="67"/>
      <c r="EX1" s="67"/>
      <c r="EY1" s="67"/>
      <c r="EZ1" s="67"/>
      <c r="FA1" s="70"/>
      <c r="FB1" s="65"/>
      <c r="FC1" s="69">
        <f>IF(LEN(FC3)&gt;1,FC2,"")</f>
        <v>23</v>
      </c>
      <c r="FD1" s="67"/>
      <c r="FE1" s="67"/>
      <c r="FF1" s="67"/>
      <c r="FG1" s="67"/>
      <c r="FH1" s="70"/>
      <c r="FI1" s="65"/>
      <c r="FJ1" s="69">
        <f>IF(LEN(FJ3)&gt;1,FJ2,"")</f>
        <v>24</v>
      </c>
      <c r="FK1" s="67"/>
      <c r="FL1" s="67"/>
      <c r="FM1" s="67"/>
      <c r="FN1" s="67"/>
      <c r="FO1" s="70"/>
      <c r="FP1" s="65"/>
      <c r="FQ1" s="69">
        <f>IF(LEN(FQ3)&gt;1,FQ2,"")</f>
        <v>25</v>
      </c>
      <c r="FR1" s="67"/>
      <c r="FS1" s="67"/>
      <c r="FT1" s="67"/>
      <c r="FU1" s="67"/>
      <c r="FV1" s="70"/>
      <c r="FW1" s="65"/>
      <c r="FX1" s="69">
        <f>IF(LEN(FX3)&gt;1,FX2,"")</f>
        <v>26</v>
      </c>
      <c r="FY1" s="67"/>
      <c r="FZ1" s="67"/>
      <c r="GA1" s="67"/>
      <c r="GB1" s="67"/>
      <c r="GC1" s="70"/>
      <c r="GD1" s="65"/>
      <c r="GE1" s="69">
        <f>IF(LEN(GE3)&gt;1,GE2,"")</f>
        <v>27</v>
      </c>
      <c r="GF1" s="67"/>
      <c r="GG1" s="67"/>
      <c r="GH1" s="67"/>
      <c r="GI1" s="67"/>
      <c r="GJ1" s="70"/>
      <c r="GK1" s="65"/>
      <c r="GL1" s="69">
        <f>IF(LEN(GL3)&gt;1,GL2,"")</f>
        <v>28</v>
      </c>
      <c r="GM1" s="67"/>
      <c r="GN1" s="67"/>
      <c r="GO1" s="67"/>
      <c r="GP1" s="67"/>
      <c r="GQ1" s="70"/>
      <c r="GR1" s="65"/>
      <c r="GS1" s="69" t="str">
        <f>IF(LEN(GS3)&gt;1,GS2,"")</f>
        <v/>
      </c>
      <c r="GT1" s="67"/>
      <c r="GU1" s="67"/>
      <c r="GV1" s="67"/>
      <c r="GW1" s="67"/>
      <c r="GX1" s="70"/>
      <c r="GY1" s="65"/>
      <c r="GZ1" s="69" t="str">
        <f>IF(LEN(GZ3)&gt;1,GZ2,"")</f>
        <v/>
      </c>
      <c r="HA1" s="67"/>
      <c r="HB1" s="67"/>
      <c r="HC1" s="67"/>
      <c r="HD1" s="67"/>
      <c r="HE1" s="70"/>
    </row>
    <row r="2" spans="1:213" x14ac:dyDescent="0.2">
      <c r="A2" s="71"/>
      <c r="B2" s="72"/>
      <c r="C2" s="73"/>
      <c r="D2" s="73"/>
      <c r="E2" s="74">
        <v>1</v>
      </c>
      <c r="F2" s="73"/>
      <c r="G2" s="73"/>
      <c r="H2" s="73"/>
      <c r="I2" s="73"/>
      <c r="J2" s="75"/>
      <c r="K2" s="71"/>
      <c r="L2" s="74">
        <v>2</v>
      </c>
      <c r="M2" s="73"/>
      <c r="N2" s="73"/>
      <c r="O2" s="73"/>
      <c r="P2" s="73"/>
      <c r="Q2" s="75"/>
      <c r="R2" s="71"/>
      <c r="S2" s="74">
        <v>3</v>
      </c>
      <c r="T2" s="73"/>
      <c r="U2" s="73"/>
      <c r="V2" s="73"/>
      <c r="W2" s="73"/>
      <c r="X2" s="75"/>
      <c r="Y2" s="71"/>
      <c r="Z2" s="74">
        <v>4</v>
      </c>
      <c r="AA2" s="73"/>
      <c r="AB2" s="73"/>
      <c r="AC2" s="73"/>
      <c r="AD2" s="73"/>
      <c r="AE2" s="75"/>
      <c r="AF2" s="71"/>
      <c r="AG2" s="74">
        <v>5</v>
      </c>
      <c r="AH2" s="73"/>
      <c r="AI2" s="73"/>
      <c r="AJ2" s="73"/>
      <c r="AK2" s="73"/>
      <c r="AL2" s="75"/>
      <c r="AM2" s="71"/>
      <c r="AN2" s="74">
        <v>6</v>
      </c>
      <c r="AO2" s="73"/>
      <c r="AP2" s="73"/>
      <c r="AQ2" s="73"/>
      <c r="AR2" s="73"/>
      <c r="AS2" s="75"/>
      <c r="AT2" s="71"/>
      <c r="AU2" s="74">
        <v>7</v>
      </c>
      <c r="AV2" s="73"/>
      <c r="AW2" s="73"/>
      <c r="AX2" s="73"/>
      <c r="AY2" s="73"/>
      <c r="AZ2" s="75"/>
      <c r="BA2" s="71"/>
      <c r="BB2" s="74">
        <v>8</v>
      </c>
      <c r="BC2" s="73"/>
      <c r="BD2" s="73"/>
      <c r="BE2" s="73"/>
      <c r="BF2" s="73"/>
      <c r="BG2" s="75"/>
      <c r="BH2" s="65"/>
      <c r="BI2" s="74">
        <v>9</v>
      </c>
      <c r="BJ2" s="73"/>
      <c r="BK2" s="73"/>
      <c r="BL2" s="73"/>
      <c r="BM2" s="73"/>
      <c r="BN2" s="75"/>
      <c r="BO2" s="71"/>
      <c r="BP2" s="74">
        <v>10</v>
      </c>
      <c r="BQ2" s="73"/>
      <c r="BR2" s="73"/>
      <c r="BS2" s="73"/>
      <c r="BT2" s="73"/>
      <c r="BU2" s="75"/>
      <c r="BV2" s="71"/>
      <c r="BW2" s="74">
        <v>11</v>
      </c>
      <c r="BX2" s="73"/>
      <c r="BY2" s="73"/>
      <c r="BZ2" s="73"/>
      <c r="CA2" s="73"/>
      <c r="CB2" s="75"/>
      <c r="CC2" s="71"/>
      <c r="CD2" s="74">
        <v>12</v>
      </c>
      <c r="CE2" s="73"/>
      <c r="CF2" s="73"/>
      <c r="CG2" s="73"/>
      <c r="CH2" s="73"/>
      <c r="CI2" s="75"/>
      <c r="CJ2" s="71"/>
      <c r="CK2" s="74">
        <v>13</v>
      </c>
      <c r="CL2" s="73"/>
      <c r="CM2" s="73"/>
      <c r="CN2" s="73"/>
      <c r="CO2" s="73"/>
      <c r="CP2" s="75"/>
      <c r="CQ2" s="71"/>
      <c r="CR2" s="74">
        <v>14</v>
      </c>
      <c r="CS2" s="73"/>
      <c r="CT2" s="73"/>
      <c r="CU2" s="73"/>
      <c r="CV2" s="73"/>
      <c r="CW2" s="75"/>
      <c r="CX2" s="71"/>
      <c r="CY2" s="74">
        <v>15</v>
      </c>
      <c r="CZ2" s="73"/>
      <c r="DA2" s="73"/>
      <c r="DB2" s="73"/>
      <c r="DC2" s="73"/>
      <c r="DD2" s="75"/>
      <c r="DE2" s="71"/>
      <c r="DF2" s="74">
        <v>16</v>
      </c>
      <c r="DG2" s="73"/>
      <c r="DH2" s="73"/>
      <c r="DI2" s="73"/>
      <c r="DJ2" s="73"/>
      <c r="DK2" s="75"/>
      <c r="DL2" s="65"/>
      <c r="DM2" s="74">
        <v>17</v>
      </c>
      <c r="DN2" s="73"/>
      <c r="DO2" s="73"/>
      <c r="DP2" s="73"/>
      <c r="DQ2" s="73"/>
      <c r="DR2" s="75"/>
      <c r="DS2" s="71"/>
      <c r="DT2" s="74">
        <v>18</v>
      </c>
      <c r="DU2" s="73"/>
      <c r="DV2" s="73"/>
      <c r="DW2" s="73"/>
      <c r="DX2" s="73"/>
      <c r="DY2" s="75"/>
      <c r="DZ2" s="71"/>
      <c r="EA2" s="74">
        <v>19</v>
      </c>
      <c r="EB2" s="73"/>
      <c r="EC2" s="73"/>
      <c r="ED2" s="73"/>
      <c r="EE2" s="73"/>
      <c r="EF2" s="75"/>
      <c r="EG2" s="71"/>
      <c r="EH2" s="74">
        <v>20</v>
      </c>
      <c r="EI2" s="73"/>
      <c r="EJ2" s="73"/>
      <c r="EK2" s="73"/>
      <c r="EL2" s="73"/>
      <c r="EM2" s="75"/>
      <c r="EN2" s="71"/>
      <c r="EO2" s="74">
        <v>21</v>
      </c>
      <c r="EP2" s="73"/>
      <c r="EQ2" s="73"/>
      <c r="ER2" s="73"/>
      <c r="ES2" s="73"/>
      <c r="ET2" s="75"/>
      <c r="EU2" s="71"/>
      <c r="EV2" s="74">
        <v>22</v>
      </c>
      <c r="EW2" s="73"/>
      <c r="EX2" s="73"/>
      <c r="EY2" s="73"/>
      <c r="EZ2" s="73"/>
      <c r="FA2" s="75"/>
      <c r="FB2" s="71"/>
      <c r="FC2" s="74">
        <v>23</v>
      </c>
      <c r="FD2" s="73"/>
      <c r="FE2" s="73"/>
      <c r="FF2" s="73"/>
      <c r="FG2" s="73"/>
      <c r="FH2" s="75"/>
      <c r="FI2" s="71"/>
      <c r="FJ2" s="74">
        <v>24</v>
      </c>
      <c r="FK2" s="73"/>
      <c r="FL2" s="73"/>
      <c r="FM2" s="73"/>
      <c r="FN2" s="73"/>
      <c r="FO2" s="75"/>
      <c r="FP2" s="65"/>
      <c r="FQ2" s="74">
        <v>25</v>
      </c>
      <c r="FR2" s="73"/>
      <c r="FS2" s="73"/>
      <c r="FT2" s="73"/>
      <c r="FU2" s="73"/>
      <c r="FV2" s="75"/>
      <c r="FW2" s="71"/>
      <c r="FX2" s="74">
        <v>26</v>
      </c>
      <c r="FY2" s="73"/>
      <c r="FZ2" s="73"/>
      <c r="GA2" s="73"/>
      <c r="GB2" s="73"/>
      <c r="GC2" s="75"/>
      <c r="GD2" s="71"/>
      <c r="GE2" s="74">
        <v>27</v>
      </c>
      <c r="GF2" s="73"/>
      <c r="GG2" s="73"/>
      <c r="GH2" s="73"/>
      <c r="GI2" s="73"/>
      <c r="GJ2" s="75"/>
      <c r="GK2" s="71"/>
      <c r="GL2" s="74">
        <v>28</v>
      </c>
      <c r="GM2" s="73"/>
      <c r="GN2" s="73"/>
      <c r="GO2" s="73"/>
      <c r="GP2" s="73"/>
      <c r="GQ2" s="75"/>
      <c r="GR2" s="71"/>
      <c r="GS2" s="74">
        <v>29</v>
      </c>
      <c r="GT2" s="73"/>
      <c r="GU2" s="73"/>
      <c r="GV2" s="73"/>
      <c r="GW2" s="73"/>
      <c r="GX2" s="75"/>
      <c r="GY2" s="71"/>
      <c r="GZ2" s="74">
        <v>30</v>
      </c>
      <c r="HA2" s="73"/>
      <c r="HB2" s="73"/>
      <c r="HC2" s="73"/>
      <c r="HD2" s="73"/>
      <c r="HE2" s="75"/>
    </row>
    <row r="3" spans="1:213" ht="21" thickBot="1" x14ac:dyDescent="0.25">
      <c r="A3" s="65"/>
      <c r="B3" s="76"/>
      <c r="C3" s="76"/>
      <c r="D3" s="76"/>
      <c r="E3" s="77" t="str">
        <f>VLOOKUP(E2,'PHONG-KHOA'!$CL$10:$CM$39,2,0)</f>
        <v>Th.Chung</v>
      </c>
      <c r="F3" s="76"/>
      <c r="G3" s="76"/>
      <c r="H3" s="76"/>
      <c r="I3" s="76"/>
      <c r="J3" s="78"/>
      <c r="K3" s="65"/>
      <c r="L3" s="77" t="str">
        <f>VLOOKUP(L2,'PHONG-KHOA'!$CL$10:$CM$39,2,0)</f>
        <v>T.Công</v>
      </c>
      <c r="M3" s="76"/>
      <c r="N3" s="76"/>
      <c r="O3" s="76"/>
      <c r="P3" s="76"/>
      <c r="Q3" s="78"/>
      <c r="R3" s="65"/>
      <c r="S3" s="77" t="str">
        <f>VLOOKUP(S2,'PHONG-KHOA'!$CL$10:$CM$39,2,0)</f>
        <v>P.Dũng</v>
      </c>
      <c r="T3" s="76"/>
      <c r="U3" s="76"/>
      <c r="V3" s="76"/>
      <c r="W3" s="76"/>
      <c r="X3" s="78"/>
      <c r="Y3" s="65"/>
      <c r="Z3" s="77" t="str">
        <f>VLOOKUP(Z2,'PHONG-KHOA'!$CL$10:$CM$39,2,0)</f>
        <v>C.Đức</v>
      </c>
      <c r="AA3" s="76"/>
      <c r="AB3" s="76"/>
      <c r="AC3" s="76"/>
      <c r="AD3" s="76"/>
      <c r="AE3" s="78"/>
      <c r="AF3" s="65"/>
      <c r="AG3" s="77" t="str">
        <f>VLOOKUP(AG2,'PHONG-KHOA'!$CL$10:$CM$39,2,0)</f>
        <v>V.Đồng</v>
      </c>
      <c r="AH3" s="76"/>
      <c r="AI3" s="76"/>
      <c r="AJ3" s="76"/>
      <c r="AK3" s="76"/>
      <c r="AL3" s="78"/>
      <c r="AM3" s="65"/>
      <c r="AN3" s="77" t="str">
        <f>VLOOKUP(AN2,'PHONG-KHOA'!$CL$10:$CM$39,2,0)</f>
        <v>H.Giang</v>
      </c>
      <c r="AO3" s="76"/>
      <c r="AP3" s="76"/>
      <c r="AQ3" s="76"/>
      <c r="AR3" s="76"/>
      <c r="AS3" s="78"/>
      <c r="AT3" s="65"/>
      <c r="AU3" s="77" t="str">
        <f>VLOOKUP(AU2,'PHONG-KHOA'!$CL$10:$CM$39,2,0)</f>
        <v>V.Hải</v>
      </c>
      <c r="AV3" s="76"/>
      <c r="AW3" s="76"/>
      <c r="AX3" s="76"/>
      <c r="AY3" s="76"/>
      <c r="AZ3" s="78"/>
      <c r="BA3" s="65"/>
      <c r="BB3" s="77" t="str">
        <f>VLOOKUP(BB2,'PHONG-KHOA'!$CL$10:$CM$39,2,0)</f>
        <v>V.Nam</v>
      </c>
      <c r="BC3" s="76"/>
      <c r="BD3" s="76"/>
      <c r="BE3" s="76"/>
      <c r="BF3" s="76"/>
      <c r="BG3" s="78"/>
      <c r="BH3" s="65"/>
      <c r="BI3" s="77" t="str">
        <f>VLOOKUP(BI2,'PHONG-KHOA'!$CL$10:$CM$39,2,0)</f>
        <v>K.Oanh</v>
      </c>
      <c r="BJ3" s="76"/>
      <c r="BK3" s="76"/>
      <c r="BL3" s="76"/>
      <c r="BM3" s="76"/>
      <c r="BN3" s="78"/>
      <c r="BO3" s="65"/>
      <c r="BP3" s="77" t="str">
        <f>VLOOKUP(BP2,'PHONG-KHOA'!$CL$10:$CM$39,2,0)</f>
        <v>H.Phúc</v>
      </c>
      <c r="BQ3" s="76"/>
      <c r="BR3" s="76"/>
      <c r="BS3" s="76"/>
      <c r="BT3" s="76"/>
      <c r="BU3" s="78"/>
      <c r="BV3" s="65"/>
      <c r="BW3" s="77" t="str">
        <f>VLOOKUP(BW2,'PHONG-KHOA'!$CL$10:$CM$39,2,0)</f>
        <v>Tr.Quang</v>
      </c>
      <c r="BX3" s="76"/>
      <c r="BY3" s="76"/>
      <c r="BZ3" s="76"/>
      <c r="CA3" s="76"/>
      <c r="CB3" s="78"/>
      <c r="CC3" s="65"/>
      <c r="CD3" s="77" t="str">
        <f>VLOOKUP(CD2,'PHONG-KHOA'!$CL$10:$CM$39,2,0)</f>
        <v>M.Sang</v>
      </c>
      <c r="CE3" s="76"/>
      <c r="CF3" s="76"/>
      <c r="CG3" s="76"/>
      <c r="CH3" s="76"/>
      <c r="CI3" s="78"/>
      <c r="CJ3" s="65"/>
      <c r="CK3" s="77" t="str">
        <f>VLOOKUP(CK2,'PHONG-KHOA'!$CL$10:$CM$39,2,0)</f>
        <v>Đ.Tân</v>
      </c>
      <c r="CL3" s="76"/>
      <c r="CM3" s="76"/>
      <c r="CN3" s="76"/>
      <c r="CO3" s="76"/>
      <c r="CP3" s="78"/>
      <c r="CQ3" s="65"/>
      <c r="CR3" s="77" t="str">
        <f>VLOOKUP(CR2,'PHONG-KHOA'!$CL$10:$CM$39,2,0)</f>
        <v>D.Tiến</v>
      </c>
      <c r="CS3" s="76"/>
      <c r="CT3" s="76"/>
      <c r="CU3" s="76"/>
      <c r="CV3" s="76"/>
      <c r="CW3" s="78"/>
      <c r="CX3" s="65"/>
      <c r="CY3" s="77" t="str">
        <f>VLOOKUP(CY2,'PHONG-KHOA'!$CL$10:$CM$39,2,0)</f>
        <v>C.Tín</v>
      </c>
      <c r="CZ3" s="76"/>
      <c r="DA3" s="76"/>
      <c r="DB3" s="76"/>
      <c r="DC3" s="76"/>
      <c r="DD3" s="78"/>
      <c r="DE3" s="65"/>
      <c r="DF3" s="77" t="str">
        <f>VLOOKUP(DF2,'PHONG-KHOA'!$CL$10:$CM$39,2,0)</f>
        <v>B.Toàn</v>
      </c>
      <c r="DG3" s="76"/>
      <c r="DH3" s="76"/>
      <c r="DI3" s="76"/>
      <c r="DJ3" s="76"/>
      <c r="DK3" s="78"/>
      <c r="DL3" s="65"/>
      <c r="DM3" s="77" t="str">
        <f>VLOOKUP(DM2,'PHONG-KHOA'!$CL$10:$CM$39,2,0)</f>
        <v>V.Trí</v>
      </c>
      <c r="DN3" s="76"/>
      <c r="DO3" s="76"/>
      <c r="DP3" s="76"/>
      <c r="DQ3" s="76"/>
      <c r="DR3" s="78"/>
      <c r="DS3" s="65"/>
      <c r="DT3" s="77" t="str">
        <f>VLOOKUP(DT2,'PHONG-KHOA'!$CL$10:$CM$39,2,0)</f>
        <v>V.Trình</v>
      </c>
      <c r="DU3" s="76"/>
      <c r="DV3" s="76"/>
      <c r="DW3" s="76"/>
      <c r="DX3" s="76"/>
      <c r="DY3" s="78"/>
      <c r="DZ3" s="65"/>
      <c r="EA3" s="77" t="str">
        <f>VLOOKUP(EA2,'PHONG-KHOA'!$CL$10:$CM$39,2,0)</f>
        <v>H.Vinh</v>
      </c>
      <c r="EB3" s="76"/>
      <c r="EC3" s="76"/>
      <c r="ED3" s="76"/>
      <c r="EE3" s="76"/>
      <c r="EF3" s="78"/>
      <c r="EG3" s="65"/>
      <c r="EH3" s="77" t="str">
        <f>VLOOKUP(EH2,'PHONG-KHOA'!$CL$10:$CM$39,2,0)</f>
        <v>L.Đ.Vinh</v>
      </c>
      <c r="EI3" s="76"/>
      <c r="EJ3" s="76"/>
      <c r="EK3" s="76"/>
      <c r="EL3" s="76"/>
      <c r="EM3" s="78"/>
      <c r="EN3" s="65"/>
      <c r="EO3" s="77" t="str">
        <f>VLOOKUP(EO2,'PHONG-KHOA'!$CL$10:$CM$39,2,0)</f>
        <v>M.Xanh</v>
      </c>
      <c r="EP3" s="76"/>
      <c r="EQ3" s="76"/>
      <c r="ER3" s="76"/>
      <c r="ES3" s="76"/>
      <c r="ET3" s="78"/>
      <c r="EU3" s="65"/>
      <c r="EV3" s="77" t="str">
        <f>VLOOKUP(EV2,'PHONG-KHOA'!$CL$10:$CM$39,2,0)</f>
        <v>Đ.Tú</v>
      </c>
      <c r="EW3" s="76"/>
      <c r="EX3" s="76"/>
      <c r="EY3" s="76"/>
      <c r="EZ3" s="76"/>
      <c r="FA3" s="78"/>
      <c r="FB3" s="65"/>
      <c r="FC3" s="77" t="str">
        <f>VLOOKUP(FC2,'PHONG-KHOA'!$CL$10:$CM$39,2,0)</f>
        <v>L.Trường</v>
      </c>
      <c r="FD3" s="76"/>
      <c r="FE3" s="76"/>
      <c r="FF3" s="76"/>
      <c r="FG3" s="76"/>
      <c r="FH3" s="78"/>
      <c r="FI3" s="65"/>
      <c r="FJ3" s="77" t="str">
        <f>VLOOKUP(FJ2,'PHONG-KHOA'!$CL$10:$CM$39,2,0)</f>
        <v>H.Tính</v>
      </c>
      <c r="FK3" s="76"/>
      <c r="FL3" s="76"/>
      <c r="FM3" s="76"/>
      <c r="FN3" s="76"/>
      <c r="FO3" s="78"/>
      <c r="FP3" s="65"/>
      <c r="FQ3" s="77" t="str">
        <f>VLOOKUP(FQ2,'PHONG-KHOA'!$CL$10:$CM$39,2,0)</f>
        <v>V.Sơn</v>
      </c>
      <c r="FR3" s="76"/>
      <c r="FS3" s="76"/>
      <c r="FT3" s="76"/>
      <c r="FU3" s="76"/>
      <c r="FV3" s="78"/>
      <c r="FW3" s="65"/>
      <c r="FX3" s="77" t="str">
        <f>VLOOKUP(FX2,'PHONG-KHOA'!$CL$10:$CM$39,2,0)</f>
        <v>Th.Sơn</v>
      </c>
      <c r="FY3" s="76"/>
      <c r="FZ3" s="76"/>
      <c r="GA3" s="76"/>
      <c r="GB3" s="76"/>
      <c r="GC3" s="78"/>
      <c r="GD3" s="65"/>
      <c r="GE3" s="77" t="str">
        <f>VLOOKUP(GE2,'PHONG-KHOA'!$CL$10:$CM$39,2,0)</f>
        <v>Đ.Châu</v>
      </c>
      <c r="GF3" s="76"/>
      <c r="GG3" s="76"/>
      <c r="GH3" s="76"/>
      <c r="GI3" s="76"/>
      <c r="GJ3" s="78"/>
      <c r="GK3" s="65"/>
      <c r="GL3" s="77" t="str">
        <f>VLOOKUP(GL2,'PHONG-KHOA'!$CL$10:$CM$39,2,0)</f>
        <v>N.Cường</v>
      </c>
      <c r="GM3" s="76"/>
      <c r="GN3" s="76"/>
      <c r="GO3" s="76"/>
      <c r="GP3" s="76"/>
      <c r="GQ3" s="78"/>
      <c r="GR3" s="65"/>
      <c r="GS3" s="77" t="str">
        <f>VLOOKUP(GS2,'PHONG-KHOA'!$CL$10:$CM$39,2,0)</f>
        <v/>
      </c>
      <c r="GT3" s="76"/>
      <c r="GU3" s="76"/>
      <c r="GV3" s="76"/>
      <c r="GW3" s="76"/>
      <c r="GX3" s="78"/>
      <c r="GY3" s="65"/>
      <c r="GZ3" s="77" t="str">
        <f>VLOOKUP(GZ2,'PHONG-KHOA'!$CL$10:$CM$39,2,0)</f>
        <v/>
      </c>
      <c r="HA3" s="76"/>
      <c r="HB3" s="76"/>
      <c r="HC3" s="76"/>
      <c r="HD3" s="76"/>
      <c r="HE3" s="78"/>
    </row>
    <row r="4" spans="1:213" s="22" customFormat="1" ht="24" customHeight="1" thickBot="1" x14ac:dyDescent="0.4">
      <c r="A4" s="79" t="s">
        <v>11</v>
      </c>
      <c r="B4" s="80" t="s">
        <v>13</v>
      </c>
      <c r="C4" s="80" t="s">
        <v>14</v>
      </c>
      <c r="D4" s="81"/>
      <c r="E4" s="82" t="s">
        <v>50</v>
      </c>
      <c r="F4" s="83" t="s">
        <v>51</v>
      </c>
      <c r="G4" s="83" t="s">
        <v>19</v>
      </c>
      <c r="H4" s="83" t="s">
        <v>20</v>
      </c>
      <c r="I4" s="83" t="s">
        <v>21</v>
      </c>
      <c r="J4" s="84" t="s">
        <v>22</v>
      </c>
      <c r="K4" s="85"/>
      <c r="L4" s="82" t="s">
        <v>50</v>
      </c>
      <c r="M4" s="83" t="s">
        <v>51</v>
      </c>
      <c r="N4" s="83" t="s">
        <v>19</v>
      </c>
      <c r="O4" s="83" t="s">
        <v>20</v>
      </c>
      <c r="P4" s="83" t="s">
        <v>21</v>
      </c>
      <c r="Q4" s="84" t="s">
        <v>22</v>
      </c>
      <c r="R4" s="85"/>
      <c r="S4" s="82" t="s">
        <v>50</v>
      </c>
      <c r="T4" s="83" t="s">
        <v>51</v>
      </c>
      <c r="U4" s="83" t="s">
        <v>19</v>
      </c>
      <c r="V4" s="83" t="s">
        <v>20</v>
      </c>
      <c r="W4" s="83" t="s">
        <v>21</v>
      </c>
      <c r="X4" s="84" t="s">
        <v>22</v>
      </c>
      <c r="Y4" s="86"/>
      <c r="Z4" s="82" t="s">
        <v>50</v>
      </c>
      <c r="AA4" s="83" t="s">
        <v>51</v>
      </c>
      <c r="AB4" s="83" t="s">
        <v>19</v>
      </c>
      <c r="AC4" s="83" t="s">
        <v>20</v>
      </c>
      <c r="AD4" s="83" t="s">
        <v>21</v>
      </c>
      <c r="AE4" s="84" t="s">
        <v>22</v>
      </c>
      <c r="AF4" s="85"/>
      <c r="AG4" s="82" t="s">
        <v>50</v>
      </c>
      <c r="AH4" s="83" t="s">
        <v>51</v>
      </c>
      <c r="AI4" s="83" t="s">
        <v>19</v>
      </c>
      <c r="AJ4" s="83" t="s">
        <v>20</v>
      </c>
      <c r="AK4" s="83" t="s">
        <v>21</v>
      </c>
      <c r="AL4" s="84" t="s">
        <v>22</v>
      </c>
      <c r="AM4" s="85"/>
      <c r="AN4" s="82" t="s">
        <v>50</v>
      </c>
      <c r="AO4" s="83" t="s">
        <v>51</v>
      </c>
      <c r="AP4" s="83" t="s">
        <v>19</v>
      </c>
      <c r="AQ4" s="83" t="s">
        <v>20</v>
      </c>
      <c r="AR4" s="83" t="s">
        <v>21</v>
      </c>
      <c r="AS4" s="84" t="s">
        <v>22</v>
      </c>
      <c r="AT4" s="85"/>
      <c r="AU4" s="82" t="s">
        <v>50</v>
      </c>
      <c r="AV4" s="83" t="s">
        <v>51</v>
      </c>
      <c r="AW4" s="83" t="s">
        <v>19</v>
      </c>
      <c r="AX4" s="83" t="s">
        <v>20</v>
      </c>
      <c r="AY4" s="83" t="s">
        <v>21</v>
      </c>
      <c r="AZ4" s="84" t="s">
        <v>22</v>
      </c>
      <c r="BA4" s="85"/>
      <c r="BB4" s="82" t="s">
        <v>50</v>
      </c>
      <c r="BC4" s="83" t="s">
        <v>51</v>
      </c>
      <c r="BD4" s="83" t="s">
        <v>19</v>
      </c>
      <c r="BE4" s="83" t="s">
        <v>20</v>
      </c>
      <c r="BF4" s="83" t="s">
        <v>21</v>
      </c>
      <c r="BG4" s="84" t="s">
        <v>22</v>
      </c>
      <c r="BH4" s="85"/>
      <c r="BI4" s="82" t="s">
        <v>50</v>
      </c>
      <c r="BJ4" s="83" t="s">
        <v>51</v>
      </c>
      <c r="BK4" s="83" t="s">
        <v>19</v>
      </c>
      <c r="BL4" s="83" t="s">
        <v>20</v>
      </c>
      <c r="BM4" s="83" t="s">
        <v>21</v>
      </c>
      <c r="BN4" s="84" t="s">
        <v>22</v>
      </c>
      <c r="BO4" s="85"/>
      <c r="BP4" s="82" t="s">
        <v>50</v>
      </c>
      <c r="BQ4" s="83" t="s">
        <v>51</v>
      </c>
      <c r="BR4" s="83" t="s">
        <v>19</v>
      </c>
      <c r="BS4" s="83" t="s">
        <v>20</v>
      </c>
      <c r="BT4" s="83" t="s">
        <v>21</v>
      </c>
      <c r="BU4" s="84" t="s">
        <v>22</v>
      </c>
      <c r="BV4" s="85"/>
      <c r="BW4" s="82" t="s">
        <v>50</v>
      </c>
      <c r="BX4" s="83" t="s">
        <v>51</v>
      </c>
      <c r="BY4" s="83" t="s">
        <v>19</v>
      </c>
      <c r="BZ4" s="83" t="s">
        <v>20</v>
      </c>
      <c r="CA4" s="83" t="s">
        <v>21</v>
      </c>
      <c r="CB4" s="84" t="s">
        <v>22</v>
      </c>
      <c r="CC4" s="85"/>
      <c r="CD4" s="82" t="s">
        <v>50</v>
      </c>
      <c r="CE4" s="83" t="s">
        <v>51</v>
      </c>
      <c r="CF4" s="83" t="s">
        <v>19</v>
      </c>
      <c r="CG4" s="83" t="s">
        <v>20</v>
      </c>
      <c r="CH4" s="83" t="s">
        <v>21</v>
      </c>
      <c r="CI4" s="84" t="s">
        <v>22</v>
      </c>
      <c r="CJ4" s="85"/>
      <c r="CK4" s="82" t="s">
        <v>50</v>
      </c>
      <c r="CL4" s="83" t="s">
        <v>51</v>
      </c>
      <c r="CM4" s="83" t="s">
        <v>19</v>
      </c>
      <c r="CN4" s="83" t="s">
        <v>20</v>
      </c>
      <c r="CO4" s="83" t="s">
        <v>21</v>
      </c>
      <c r="CP4" s="84" t="s">
        <v>22</v>
      </c>
      <c r="CQ4" s="85"/>
      <c r="CR4" s="82" t="s">
        <v>50</v>
      </c>
      <c r="CS4" s="83" t="s">
        <v>51</v>
      </c>
      <c r="CT4" s="83" t="s">
        <v>19</v>
      </c>
      <c r="CU4" s="83" t="s">
        <v>20</v>
      </c>
      <c r="CV4" s="83" t="s">
        <v>21</v>
      </c>
      <c r="CW4" s="84" t="s">
        <v>22</v>
      </c>
      <c r="CX4" s="85"/>
      <c r="CY4" s="82" t="s">
        <v>50</v>
      </c>
      <c r="CZ4" s="83" t="s">
        <v>51</v>
      </c>
      <c r="DA4" s="83" t="s">
        <v>19</v>
      </c>
      <c r="DB4" s="83" t="s">
        <v>20</v>
      </c>
      <c r="DC4" s="83" t="s">
        <v>21</v>
      </c>
      <c r="DD4" s="84" t="s">
        <v>22</v>
      </c>
      <c r="DE4" s="85"/>
      <c r="DF4" s="82" t="s">
        <v>50</v>
      </c>
      <c r="DG4" s="83" t="s">
        <v>51</v>
      </c>
      <c r="DH4" s="83" t="s">
        <v>19</v>
      </c>
      <c r="DI4" s="83" t="s">
        <v>20</v>
      </c>
      <c r="DJ4" s="83" t="s">
        <v>21</v>
      </c>
      <c r="DK4" s="84" t="s">
        <v>22</v>
      </c>
      <c r="DL4" s="85"/>
      <c r="DM4" s="82" t="s">
        <v>50</v>
      </c>
      <c r="DN4" s="83" t="s">
        <v>51</v>
      </c>
      <c r="DO4" s="83" t="s">
        <v>19</v>
      </c>
      <c r="DP4" s="83" t="s">
        <v>20</v>
      </c>
      <c r="DQ4" s="83" t="s">
        <v>21</v>
      </c>
      <c r="DR4" s="84" t="s">
        <v>22</v>
      </c>
      <c r="DS4" s="85"/>
      <c r="DT4" s="82" t="s">
        <v>50</v>
      </c>
      <c r="DU4" s="83" t="s">
        <v>51</v>
      </c>
      <c r="DV4" s="83" t="s">
        <v>19</v>
      </c>
      <c r="DW4" s="83" t="s">
        <v>20</v>
      </c>
      <c r="DX4" s="83" t="s">
        <v>21</v>
      </c>
      <c r="DY4" s="84" t="s">
        <v>22</v>
      </c>
      <c r="DZ4" s="85"/>
      <c r="EA4" s="82" t="s">
        <v>50</v>
      </c>
      <c r="EB4" s="83" t="s">
        <v>51</v>
      </c>
      <c r="EC4" s="83" t="s">
        <v>19</v>
      </c>
      <c r="ED4" s="83" t="s">
        <v>20</v>
      </c>
      <c r="EE4" s="83" t="s">
        <v>21</v>
      </c>
      <c r="EF4" s="84" t="s">
        <v>22</v>
      </c>
      <c r="EG4" s="85"/>
      <c r="EH4" s="82" t="s">
        <v>50</v>
      </c>
      <c r="EI4" s="83" t="s">
        <v>51</v>
      </c>
      <c r="EJ4" s="83" t="s">
        <v>19</v>
      </c>
      <c r="EK4" s="83" t="s">
        <v>20</v>
      </c>
      <c r="EL4" s="83" t="s">
        <v>21</v>
      </c>
      <c r="EM4" s="84" t="s">
        <v>22</v>
      </c>
      <c r="EN4" s="85"/>
      <c r="EO4" s="82" t="s">
        <v>50</v>
      </c>
      <c r="EP4" s="83" t="s">
        <v>51</v>
      </c>
      <c r="EQ4" s="83" t="s">
        <v>19</v>
      </c>
      <c r="ER4" s="83" t="s">
        <v>20</v>
      </c>
      <c r="ES4" s="83" t="s">
        <v>21</v>
      </c>
      <c r="ET4" s="84" t="s">
        <v>22</v>
      </c>
      <c r="EU4" s="85"/>
      <c r="EV4" s="82" t="s">
        <v>50</v>
      </c>
      <c r="EW4" s="83" t="s">
        <v>51</v>
      </c>
      <c r="EX4" s="83" t="s">
        <v>19</v>
      </c>
      <c r="EY4" s="83" t="s">
        <v>20</v>
      </c>
      <c r="EZ4" s="83" t="s">
        <v>21</v>
      </c>
      <c r="FA4" s="84" t="s">
        <v>22</v>
      </c>
      <c r="FB4" s="85"/>
      <c r="FC4" s="82" t="s">
        <v>50</v>
      </c>
      <c r="FD4" s="83" t="s">
        <v>51</v>
      </c>
      <c r="FE4" s="83" t="s">
        <v>19</v>
      </c>
      <c r="FF4" s="83" t="s">
        <v>20</v>
      </c>
      <c r="FG4" s="83" t="s">
        <v>21</v>
      </c>
      <c r="FH4" s="84" t="s">
        <v>22</v>
      </c>
      <c r="FI4" s="85"/>
      <c r="FJ4" s="82" t="s">
        <v>50</v>
      </c>
      <c r="FK4" s="83" t="s">
        <v>51</v>
      </c>
      <c r="FL4" s="83" t="s">
        <v>19</v>
      </c>
      <c r="FM4" s="83" t="s">
        <v>20</v>
      </c>
      <c r="FN4" s="83" t="s">
        <v>21</v>
      </c>
      <c r="FO4" s="84" t="s">
        <v>22</v>
      </c>
      <c r="FP4" s="85"/>
      <c r="FQ4" s="82" t="s">
        <v>50</v>
      </c>
      <c r="FR4" s="83" t="s">
        <v>51</v>
      </c>
      <c r="FS4" s="83" t="s">
        <v>19</v>
      </c>
      <c r="FT4" s="83" t="s">
        <v>20</v>
      </c>
      <c r="FU4" s="83" t="s">
        <v>21</v>
      </c>
      <c r="FV4" s="84" t="s">
        <v>22</v>
      </c>
      <c r="FW4" s="85"/>
      <c r="FX4" s="82" t="s">
        <v>50</v>
      </c>
      <c r="FY4" s="83" t="s">
        <v>51</v>
      </c>
      <c r="FZ4" s="83" t="s">
        <v>19</v>
      </c>
      <c r="GA4" s="83" t="s">
        <v>20</v>
      </c>
      <c r="GB4" s="83" t="s">
        <v>21</v>
      </c>
      <c r="GC4" s="84" t="s">
        <v>22</v>
      </c>
      <c r="GD4" s="85"/>
      <c r="GE4" s="82" t="s">
        <v>50</v>
      </c>
      <c r="GF4" s="83" t="s">
        <v>51</v>
      </c>
      <c r="GG4" s="83" t="s">
        <v>19</v>
      </c>
      <c r="GH4" s="83" t="s">
        <v>20</v>
      </c>
      <c r="GI4" s="83" t="s">
        <v>21</v>
      </c>
      <c r="GJ4" s="84" t="s">
        <v>22</v>
      </c>
      <c r="GK4" s="85"/>
      <c r="GL4" s="82" t="s">
        <v>50</v>
      </c>
      <c r="GM4" s="83" t="s">
        <v>51</v>
      </c>
      <c r="GN4" s="83" t="s">
        <v>19</v>
      </c>
      <c r="GO4" s="83" t="s">
        <v>20</v>
      </c>
      <c r="GP4" s="83" t="s">
        <v>21</v>
      </c>
      <c r="GQ4" s="84" t="s">
        <v>22</v>
      </c>
      <c r="GR4" s="85"/>
      <c r="GS4" s="82" t="s">
        <v>50</v>
      </c>
      <c r="GT4" s="83" t="s">
        <v>51</v>
      </c>
      <c r="GU4" s="83" t="s">
        <v>19</v>
      </c>
      <c r="GV4" s="83" t="s">
        <v>20</v>
      </c>
      <c r="GW4" s="83" t="s">
        <v>21</v>
      </c>
      <c r="GX4" s="84" t="s">
        <v>22</v>
      </c>
      <c r="GY4" s="85"/>
      <c r="GZ4" s="82" t="s">
        <v>50</v>
      </c>
      <c r="HA4" s="83" t="s">
        <v>51</v>
      </c>
      <c r="HB4" s="83" t="s">
        <v>19</v>
      </c>
      <c r="HC4" s="83" t="s">
        <v>20</v>
      </c>
      <c r="HD4" s="83" t="s">
        <v>21</v>
      </c>
      <c r="HE4" s="84" t="s">
        <v>22</v>
      </c>
    </row>
    <row r="5" spans="1:213" ht="15" customHeight="1" x14ac:dyDescent="0.2">
      <c r="A5" s="312" t="s">
        <v>3</v>
      </c>
      <c r="B5" s="87">
        <v>0</v>
      </c>
      <c r="C5" s="88" t="s">
        <v>52</v>
      </c>
      <c r="D5" s="89"/>
      <c r="E5" s="90" t="str">
        <f>IF(LEN(E$3)&lt;2,"",IF(COUNTIF('TKB-2'!$F4:$IU4,E$3),1,""))</f>
        <v/>
      </c>
      <c r="F5" s="91" t="str">
        <f>IF(LEN(E5)&gt;=1,MATCH(E$3,'TKB-2'!$F4:$IU4,0),"")</f>
        <v/>
      </c>
      <c r="G5" s="91" t="str">
        <f>IF(LEN(E5)&gt;=1,INDEX('TKB-2'!$F3:$IU3,'TRA-TKB2'!F5-1),"")</f>
        <v/>
      </c>
      <c r="H5" s="91" t="str">
        <f>IF(LEN(E5)&gt;=1,INDEX('TKB-2'!$F$1:$IU$1,'TRA-TKB2'!F5-1),"")</f>
        <v/>
      </c>
      <c r="I5" s="91" t="str">
        <f>IF(LEN(E5)&gt;=1,INDEX('TKB-1'!$F4:$IU4,'TRA-TKB2'!F5),"")</f>
        <v/>
      </c>
      <c r="J5" s="92" t="str">
        <f>IF(LEN(E5)&gt;=1,LEFT(I5,SEARCH("(",I5,1)-1),"")</f>
        <v/>
      </c>
      <c r="K5" s="65"/>
      <c r="L5" s="90" t="str">
        <f>IF(LEN(L$3)&lt;2,"",IF(COUNTIF('TKB-2'!$F4:$IU4,L$3),1,""))</f>
        <v/>
      </c>
      <c r="M5" s="91" t="str">
        <f>IF(LEN(L5)&gt;=1,MATCH(L$3,'TKB-2'!$F4:$IU4,0),"")</f>
        <v/>
      </c>
      <c r="N5" s="91" t="str">
        <f>IF(LEN(L5)&gt;=1,INDEX('TKB-2'!$F3:$IU3,'TRA-TKB2'!M5-1),"")</f>
        <v/>
      </c>
      <c r="O5" s="91" t="str">
        <f>IF(LEN(L5)&gt;=1,INDEX('TKB-2'!$F$1:$IU$1,'TRA-TKB2'!M5-1),"")</f>
        <v/>
      </c>
      <c r="P5" s="91" t="str">
        <f>IF(LEN(L5)&gt;=1,INDEX('TKB-1'!$F4:$IU4,'TRA-TKB2'!M5),"")</f>
        <v/>
      </c>
      <c r="Q5" s="92" t="str">
        <f>IF(LEN(L5)&gt;=1,LEFT(P5,SEARCH("(",P5,1)-1),"")</f>
        <v/>
      </c>
      <c r="R5" s="65"/>
      <c r="S5" s="90" t="str">
        <f>IF(LEN(S$3)&lt;2,"",IF(COUNTIF('TKB-2'!$F4:$IU4,S$3),1,""))</f>
        <v/>
      </c>
      <c r="T5" s="91" t="str">
        <f>IF(LEN(S5)&gt;=1,MATCH(S$3,'TKB-2'!$F4:$IU4,0),"")</f>
        <v/>
      </c>
      <c r="U5" s="91" t="str">
        <f>IF(LEN(S5)&gt;=1,INDEX('TKB-2'!$F3:$IU3,'TRA-TKB2'!T5-1),"")</f>
        <v/>
      </c>
      <c r="V5" s="91" t="str">
        <f>IF(LEN(S5)&gt;=1,INDEX('TKB-2'!$F$1:$IU$1,'TRA-TKB2'!T5-1),"")</f>
        <v/>
      </c>
      <c r="W5" s="91" t="str">
        <f>IF(LEN(S5)&gt;=1,INDEX('TKB-1'!$F4:$IU4,'TRA-TKB2'!T5),"")</f>
        <v/>
      </c>
      <c r="X5" s="92" t="str">
        <f>IF(LEN(S5)&gt;=1,LEFT(W5,SEARCH("(",W5,1)-1),"")</f>
        <v/>
      </c>
      <c r="Y5" s="65"/>
      <c r="Z5" s="90" t="str">
        <f>IF(LEN(Z$3)&lt;2,"",IF(COUNTIF('TKB-2'!$F4:$IU4,Z$3),1,""))</f>
        <v/>
      </c>
      <c r="AA5" s="91" t="str">
        <f>IF(LEN(Z5)&gt;=1,MATCH(Z$3,'TKB-2'!$F4:$IU4,0),"")</f>
        <v/>
      </c>
      <c r="AB5" s="91" t="str">
        <f>IF(LEN(Z5)&gt;=1,INDEX('TKB-2'!$F3:$IU3,'TRA-TKB2'!AA5-1),"")</f>
        <v/>
      </c>
      <c r="AC5" s="91" t="str">
        <f>IF(LEN(Z5)&gt;=1,INDEX('TKB-2'!$F$1:$IU$1,'TRA-TKB2'!AA5-1),"")</f>
        <v/>
      </c>
      <c r="AD5" s="91" t="str">
        <f>IF(LEN(Z5)&gt;=1,INDEX('TKB-1'!$F4:$IU4,'TRA-TKB2'!AA5),"")</f>
        <v/>
      </c>
      <c r="AE5" s="92" t="str">
        <f>IF(LEN(Z5)&gt;=1,LEFT(AD5,SEARCH("(",AD5,1)-1),"")</f>
        <v/>
      </c>
      <c r="AF5" s="65"/>
      <c r="AG5" s="90" t="str">
        <f>IF(LEN(AG$3)&lt;2,"",IF(COUNTIF('TKB-2'!$F4:$IU4,AG$3),1,""))</f>
        <v/>
      </c>
      <c r="AH5" s="91" t="str">
        <f>IF(LEN(AG5)&gt;=1,MATCH(AG$3,'TKB-2'!$F4:$IU4,0),"")</f>
        <v/>
      </c>
      <c r="AI5" s="91" t="str">
        <f>IF(LEN(AG5)&gt;=1,INDEX('TKB-2'!$F3:$IU3,'TRA-TKB2'!AH5-1),"")</f>
        <v/>
      </c>
      <c r="AJ5" s="91" t="str">
        <f>IF(LEN(AG5)&gt;=1,INDEX('TKB-2'!$F$1:$IU$1,'TRA-TKB2'!AH5-1),"")</f>
        <v/>
      </c>
      <c r="AK5" s="91" t="str">
        <f>IF(LEN(AG5)&gt;=1,INDEX('TKB-1'!$F4:$IU4,'TRA-TKB2'!AH5),"")</f>
        <v/>
      </c>
      <c r="AL5" s="92" t="str">
        <f>IF(LEN(AG5)&gt;=1,LEFT(AK5,SEARCH("(",AK5,1)-1),"")</f>
        <v/>
      </c>
      <c r="AM5" s="65"/>
      <c r="AN5" s="90" t="str">
        <f>IF(LEN(AN$3)&lt;2,"",IF(COUNTIF('TKB-2'!$F4:$IU4,AN$3),1,""))</f>
        <v/>
      </c>
      <c r="AO5" s="91" t="str">
        <f>IF(LEN(AN5)&gt;=1,MATCH(AN$3,'TKB-2'!$F4:$IU4,0),"")</f>
        <v/>
      </c>
      <c r="AP5" s="91" t="str">
        <f>IF(LEN(AN5)&gt;=1,INDEX('TKB-2'!$F3:$IU3,'TRA-TKB2'!AO5-1),"")</f>
        <v/>
      </c>
      <c r="AQ5" s="91" t="str">
        <f>IF(LEN(AN5)&gt;=1,INDEX('TKB-2'!$F$1:$IU$1,'TRA-TKB2'!AO5-1),"")</f>
        <v/>
      </c>
      <c r="AR5" s="91" t="str">
        <f>IF(LEN(AN5)&gt;=1,INDEX('TKB-1'!$F4:$IU4,'TRA-TKB2'!AO5),"")</f>
        <v/>
      </c>
      <c r="AS5" s="92" t="str">
        <f>IF(LEN(AN5)&gt;=1,LEFT(AR5,SEARCH("(",AR5,1)-1),"")</f>
        <v/>
      </c>
      <c r="AT5" s="65"/>
      <c r="AU5" s="90" t="str">
        <f>IF(LEN(AU$3)&lt;2,"",IF(COUNTIF('TKB-2'!$F4:$IU4,AU$3),1,""))</f>
        <v/>
      </c>
      <c r="AV5" s="91" t="str">
        <f>IF(LEN(AU5)&gt;=1,MATCH(AU$3,'TKB-2'!$F4:$IU4,0),"")</f>
        <v/>
      </c>
      <c r="AW5" s="91" t="str">
        <f>IF(LEN(AU5)&gt;=1,INDEX('TKB-2'!$F3:$IU3,'TRA-TKB2'!AV5-1),"")</f>
        <v/>
      </c>
      <c r="AX5" s="91" t="str">
        <f>IF(LEN(AU5)&gt;=1,INDEX('TKB-2'!$F$1:$IU$1,'TRA-TKB2'!AV5-1),"")</f>
        <v/>
      </c>
      <c r="AY5" s="91" t="str">
        <f>IF(LEN(AU5)&gt;=1,INDEX('TKB-1'!$F4:$IU4,'TRA-TKB2'!AV5),"")</f>
        <v/>
      </c>
      <c r="AZ5" s="92" t="str">
        <f>IF(LEN(AU5)&gt;=1,LEFT(AY5,SEARCH("(",AY5,1)-1),"")</f>
        <v/>
      </c>
      <c r="BA5" s="65"/>
      <c r="BB5" s="90" t="str">
        <f>IF(LEN(BB$3)&lt;2,"",IF(COUNTIF('TKB-2'!$F4:$IU4,BB$3),1,""))</f>
        <v/>
      </c>
      <c r="BC5" s="91" t="str">
        <f>IF(LEN(BB5)&gt;=1,MATCH(BB$3,'TKB-2'!$F4:$IU4,0),"")</f>
        <v/>
      </c>
      <c r="BD5" s="91" t="str">
        <f>IF(LEN(BB5)&gt;=1,INDEX('TKB-2'!$F3:$IU3,'TRA-TKB2'!BC5-1),"")</f>
        <v/>
      </c>
      <c r="BE5" s="91" t="str">
        <f>IF(LEN(BB5)&gt;=1,INDEX('TKB-2'!$F$1:$IU$1,'TRA-TKB2'!BC5-1),"")</f>
        <v/>
      </c>
      <c r="BF5" s="91" t="str">
        <f>IF(LEN(BB5)&gt;=1,INDEX('TKB-1'!$F4:$IU4,'TRA-TKB2'!BC5),"")</f>
        <v/>
      </c>
      <c r="BG5" s="92" t="str">
        <f>IF(LEN(BB5)&gt;=1,LEFT(BF5,SEARCH("(",BF5,1)-1),"")</f>
        <v/>
      </c>
      <c r="BH5" s="65"/>
      <c r="BI5" s="90" t="str">
        <f>IF(LEN(BI$3)&lt;2,"",IF(COUNTIF('TKB-2'!$F4:$IU4,BI$3),1,""))</f>
        <v/>
      </c>
      <c r="BJ5" s="91" t="str">
        <f>IF(LEN(BI5)&gt;=1,MATCH(BI$3,'TKB-2'!$F4:$IU4,0),"")</f>
        <v/>
      </c>
      <c r="BK5" s="91" t="str">
        <f>IF(LEN(BI5)&gt;=1,INDEX('TKB-2'!$F3:$IU3,'TRA-TKB2'!BJ5-1),"")</f>
        <v/>
      </c>
      <c r="BL5" s="91" t="str">
        <f>IF(LEN(BI5)&gt;=1,INDEX('TKB-2'!$F$1:$IU$1,'TRA-TKB2'!BJ5-1),"")</f>
        <v/>
      </c>
      <c r="BM5" s="91" t="str">
        <f>IF(LEN(BI5)&gt;=1,INDEX('TKB-1'!$F4:$IU4,'TRA-TKB2'!BJ5),"")</f>
        <v/>
      </c>
      <c r="BN5" s="92" t="str">
        <f>IF(LEN(BI5)&gt;=1,LEFT(BM5,SEARCH("(",BM5,1)-1),"")</f>
        <v/>
      </c>
      <c r="BO5" s="65"/>
      <c r="BP5" s="90" t="str">
        <f>IF(LEN(BP$3)&lt;2,"",IF(COUNTIF('TKB-2'!$F4:$IU4,BP$3),1,""))</f>
        <v/>
      </c>
      <c r="BQ5" s="91" t="str">
        <f>IF(LEN(BP5)&gt;=1,MATCH(BP$3,'TKB-2'!$F4:$IU4,0),"")</f>
        <v/>
      </c>
      <c r="BR5" s="91" t="str">
        <f>IF(LEN(BP5)&gt;=1,INDEX('TKB-2'!$F3:$IU3,'TRA-TKB2'!BQ5-1),"")</f>
        <v/>
      </c>
      <c r="BS5" s="91" t="str">
        <f>IF(LEN(BP5)&gt;=1,INDEX('TKB-2'!$F$1:$IU$1,'TRA-TKB2'!BQ5-1),"")</f>
        <v/>
      </c>
      <c r="BT5" s="91" t="str">
        <f>IF(LEN(BP5)&gt;=1,INDEX('TKB-1'!$F4:$IU4,'TRA-TKB2'!BQ5),"")</f>
        <v/>
      </c>
      <c r="BU5" s="92" t="str">
        <f>IF(LEN(BP5)&gt;=1,LEFT(BT5,SEARCH("(",BT5,1)-1),"")</f>
        <v/>
      </c>
      <c r="BV5" s="65"/>
      <c r="BW5" s="90" t="str">
        <f>IF(LEN(BW$3)&lt;2,"",IF(COUNTIF('TKB-2'!$F4:$IU4,BW$3),1,""))</f>
        <v/>
      </c>
      <c r="BX5" s="91" t="str">
        <f>IF(LEN(BW5)&gt;=1,MATCH(BW$3,'TKB-2'!$F4:$IU4,0),"")</f>
        <v/>
      </c>
      <c r="BY5" s="91" t="str">
        <f>IF(LEN(BW5)&gt;=1,INDEX('TKB-2'!$F3:$IU3,'TRA-TKB2'!BX5-1),"")</f>
        <v/>
      </c>
      <c r="BZ5" s="91" t="str">
        <f>IF(LEN(BW5)&gt;=1,INDEX('TKB-2'!$F$1:$IU$1,'TRA-TKB2'!BX5-1),"")</f>
        <v/>
      </c>
      <c r="CA5" s="91" t="str">
        <f>IF(LEN(BW5)&gt;=1,INDEX('TKB-1'!$F4:$IU4,'TRA-TKB2'!BX5),"")</f>
        <v/>
      </c>
      <c r="CB5" s="92" t="str">
        <f>IF(LEN(BW5)&gt;=1,LEFT(CA5,SEARCH("(",CA5,1)-1),"")</f>
        <v/>
      </c>
      <c r="CC5" s="65"/>
      <c r="CD5" s="90">
        <f>IF(LEN(CD$3)&lt;2,"",IF(COUNTIF('TKB-2'!$F4:$IU4,CD$3),1,""))</f>
        <v>1</v>
      </c>
      <c r="CE5" s="91">
        <f>IF(LEN(CD5)&gt;=1,MATCH(CD$3,'TKB-2'!$F4:$IU4,0),"")</f>
        <v>24</v>
      </c>
      <c r="CF5" s="91" t="str">
        <f>IF(LEN(CD5)&gt;=1,INDEX('TKB-2'!$F3:$IU3,'TRA-TKB2'!CE5-1),"")</f>
        <v>B2-201</v>
      </c>
      <c r="CG5" s="91" t="str">
        <f>IF(LEN(CD5)&gt;=1,INDEX('TKB-2'!$F$1:$IU$1,'TRA-TKB2'!CE5-1),"")</f>
        <v>D23XDK4</v>
      </c>
      <c r="CH5" s="91" t="str">
        <f>IF(LEN(CD5)&gt;=1,INDEX('TKB-1'!$F4:$IU4,'TRA-TKB2'!CE5),"")</f>
        <v>KTTC1_19(3)(M.Sang)</v>
      </c>
      <c r="CI5" s="92" t="str">
        <f>IF(LEN(CD5)&gt;=1,LEFT(CH5,SEARCH("(",CH5,1)-1),"")</f>
        <v>KTTC1_19</v>
      </c>
      <c r="CJ5" s="65"/>
      <c r="CK5" s="90">
        <f>IF(LEN(CK$3)&lt;2,"",IF(COUNTIF('TKB-2'!$F4:$IU4,CK$3),1,""))</f>
        <v>1</v>
      </c>
      <c r="CL5" s="91">
        <f>IF(LEN(CK5)&gt;=1,MATCH(CK$3,'TKB-2'!$F4:$IU4,0),"")</f>
        <v>22</v>
      </c>
      <c r="CM5" s="91" t="str">
        <f>IF(LEN(CK5)&gt;=1,INDEX('TKB-2'!$F3:$IU3,'TRA-TKB2'!CL5-1),"")</f>
        <v>B2-103</v>
      </c>
      <c r="CN5" s="91" t="str">
        <f>IF(LEN(CK5)&gt;=1,INDEX('TKB-2'!$F$1:$IU$1,'TRA-TKB2'!CL5-1),"")</f>
        <v>D23XDK3</v>
      </c>
      <c r="CO5" s="91" t="str">
        <f>IF(LEN(CK5)&gt;=1,INDEX('TKB-1'!$F4:$IU4,'TRA-TKB2'!CL5),"")</f>
        <v>MXD(3)(Đ.Tân)</v>
      </c>
      <c r="CP5" s="92" t="str">
        <f>IF(LEN(CK5)&gt;=1,LEFT(CO5,SEARCH("(",CO5,1)-1),"")</f>
        <v>MXD</v>
      </c>
      <c r="CQ5" s="65"/>
      <c r="CR5" s="90" t="str">
        <f>IF(LEN(CR$3)&lt;2,"",IF(COUNTIF('TKB-2'!$F4:$IU4,CR$3),1,""))</f>
        <v/>
      </c>
      <c r="CS5" s="91" t="str">
        <f>IF(LEN(CR5)&gt;=1,MATCH(CR$3,'TKB-2'!$F4:$IU4,0),"")</f>
        <v/>
      </c>
      <c r="CT5" s="91" t="str">
        <f>IF(LEN(CR5)&gt;=1,INDEX('TKB-2'!$F3:$IU3,'TRA-TKB2'!CS5-1),"")</f>
        <v/>
      </c>
      <c r="CU5" s="91" t="str">
        <f>IF(LEN(CR5)&gt;=1,INDEX('TKB-2'!$F$1:$IU$1,'TRA-TKB2'!CS5-1),"")</f>
        <v/>
      </c>
      <c r="CV5" s="91" t="str">
        <f>IF(LEN(CR5)&gt;=1,INDEX('TKB-1'!$F4:$IU4,'TRA-TKB2'!CS5),"")</f>
        <v/>
      </c>
      <c r="CW5" s="92" t="str">
        <f>IF(LEN(CR5)&gt;=1,LEFT(CV5,SEARCH("(",CV5,1)-1),"")</f>
        <v/>
      </c>
      <c r="CX5" s="65"/>
      <c r="CY5" s="90" t="str">
        <f>IF(LEN(CY$3)&lt;2,"",IF(COUNTIF('TKB-2'!$F4:$IU4,CY$3),1,""))</f>
        <v/>
      </c>
      <c r="CZ5" s="91" t="str">
        <f>IF(LEN(CY5)&gt;=1,MATCH(CY$3,'TKB-2'!$F4:$IU4,0),"")</f>
        <v/>
      </c>
      <c r="DA5" s="91" t="str">
        <f>IF(LEN(CY5)&gt;=1,INDEX('TKB-2'!$F3:$IU3,'TRA-TKB2'!CZ5-1),"")</f>
        <v/>
      </c>
      <c r="DB5" s="91" t="str">
        <f>IF(LEN(CY5)&gt;=1,INDEX('TKB-2'!$F$1:$IU$1,'TRA-TKB2'!CZ5-1),"")</f>
        <v/>
      </c>
      <c r="DC5" s="91" t="str">
        <f>IF(LEN(CY5)&gt;=1,INDEX('TKB-1'!$F4:$IU4,'TRA-TKB2'!CZ5),"")</f>
        <v/>
      </c>
      <c r="DD5" s="92" t="str">
        <f>IF(LEN(CY5)&gt;=1,LEFT(DC5,SEARCH("(",DC5,1)-1),"")</f>
        <v/>
      </c>
      <c r="DE5" s="65"/>
      <c r="DF5" s="90" t="str">
        <f>IF(LEN(DF$3)&lt;2,"",IF(COUNTIF('TKB-2'!$F4:$IU4,DF$3),1,""))</f>
        <v/>
      </c>
      <c r="DG5" s="91" t="str">
        <f>IF(LEN(DF5)&gt;=1,MATCH(DF$3,'TKB-2'!$F4:$IU4,0),"")</f>
        <v/>
      </c>
      <c r="DH5" s="91" t="str">
        <f>IF(LEN(DF5)&gt;=1,INDEX('TKB-2'!$F3:$IU3,'TRA-TKB2'!DG5-1),"")</f>
        <v/>
      </c>
      <c r="DI5" s="91" t="str">
        <f>IF(LEN(DF5)&gt;=1,INDEX('TKB-2'!$F$1:$IU$1,'TRA-TKB2'!DG5-1),"")</f>
        <v/>
      </c>
      <c r="DJ5" s="91" t="str">
        <f>IF(LEN(DF5)&gt;=1,INDEX('TKB-1'!$F4:$IU4,'TRA-TKB2'!DG5),"")</f>
        <v/>
      </c>
      <c r="DK5" s="92" t="str">
        <f>IF(LEN(DF5)&gt;=1,LEFT(DJ5,SEARCH("(",DJ5,1)-1),"")</f>
        <v/>
      </c>
      <c r="DL5" s="65"/>
      <c r="DM5" s="90">
        <f>IF(LEN(DM$3)&lt;2,"",IF(COUNTIF('TKB-2'!$F4:$IU4,DM$3),1,""))</f>
        <v>1</v>
      </c>
      <c r="DN5" s="91">
        <f>IF(LEN(DM5)&gt;=1,MATCH(DM$3,'TKB-2'!$F4:$IU4,0),"")</f>
        <v>132</v>
      </c>
      <c r="DO5" s="91" t="str">
        <f>IF(LEN(DM5)&gt;=1,INDEX('TKB-2'!$F3:$IU3,'TRA-TKB2'!DN5-1),"")</f>
        <v>B2-408</v>
      </c>
      <c r="DP5" s="91" t="str">
        <f>IF(LEN(DM5)&gt;=1,INDEX('TKB-2'!$F$1:$IU$1,'TRA-TKB2'!DN5-1),"")</f>
        <v>D25XDK3</v>
      </c>
      <c r="DQ5" s="91" t="str">
        <f>IF(LEN(DM5)&gt;=1,INDEX('TKB-1'!$F4:$IU4,'TRA-TKB2'!DN5),"")</f>
        <v>VLXD(3)(V.Trí)</v>
      </c>
      <c r="DR5" s="92" t="str">
        <f>IF(LEN(DM5)&gt;=1,LEFT(DQ5,SEARCH("(",DQ5,1)-1),"")</f>
        <v>VLXD</v>
      </c>
      <c r="DS5" s="65"/>
      <c r="DT5" s="90">
        <f>IF(LEN(DT$3)&lt;2,"",IF(COUNTIF('TKB-2'!$F4:$IU4,DT$3),1,""))</f>
        <v>1</v>
      </c>
      <c r="DU5" s="91">
        <f>IF(LEN(DT5)&gt;=1,MATCH(DT$3,'TKB-2'!$F4:$IU4,0),"")</f>
        <v>18</v>
      </c>
      <c r="DV5" s="91" t="str">
        <f>IF(LEN(DT5)&gt;=1,INDEX('TKB-2'!$F3:$IU3,'TRA-TKB2'!DU5-1),"")</f>
        <v>B2-101</v>
      </c>
      <c r="DW5" s="91" t="str">
        <f>IF(LEN(DT5)&gt;=1,INDEX('TKB-2'!$F$1:$IU$1,'TRA-TKB2'!DU5-1),"")</f>
        <v>D23XDK1</v>
      </c>
      <c r="DX5" s="91" t="str">
        <f>IF(LEN(DT5)&gt;=1,INDEX('TKB-1'!$F4:$IU4,'TRA-TKB2'!DU5),"")</f>
        <v>KCNT(3)(V.Trình)</v>
      </c>
      <c r="DY5" s="92" t="str">
        <f>IF(LEN(DT5)&gt;=1,LEFT(DX5,SEARCH("(",DX5,1)-1),"")</f>
        <v>KCNT</v>
      </c>
      <c r="DZ5" s="65"/>
      <c r="EA5" s="90" t="str">
        <f>IF(LEN(EA$3)&lt;2,"",IF(COUNTIF('TKB-2'!$F4:$IU4,EA$3),1,""))</f>
        <v/>
      </c>
      <c r="EB5" s="91" t="str">
        <f>IF(LEN(EA5)&gt;=1,MATCH(EA$3,'TKB-2'!$F4:$IU4,0),"")</f>
        <v/>
      </c>
      <c r="EC5" s="91" t="str">
        <f>IF(LEN(EA5)&gt;=1,INDEX('TKB-2'!$F3:$IU3,'TRA-TKB2'!EB5-1),"")</f>
        <v/>
      </c>
      <c r="ED5" s="91" t="str">
        <f>IF(LEN(EA5)&gt;=1,INDEX('TKB-2'!$F$1:$IU$1,'TRA-TKB2'!EB5-1),"")</f>
        <v/>
      </c>
      <c r="EE5" s="91" t="str">
        <f>IF(LEN(EA5)&gt;=1,INDEX('TKB-1'!$F4:$IU4,'TRA-TKB2'!EB5),"")</f>
        <v/>
      </c>
      <c r="EF5" s="92" t="str">
        <f>IF(LEN(EA5)&gt;=1,LEFT(EE5,SEARCH("(",EE5,1)-1),"")</f>
        <v/>
      </c>
      <c r="EG5" s="65"/>
      <c r="EH5" s="90" t="str">
        <f>IF(LEN(EH$3)&lt;2,"",IF(COUNTIF('TKB-2'!$F4:$IU4,EH$3),1,""))</f>
        <v/>
      </c>
      <c r="EI5" s="91" t="str">
        <f>IF(LEN(EH5)&gt;=1,MATCH(EH$3,'TKB-2'!$F4:$IU4,0),"")</f>
        <v/>
      </c>
      <c r="EJ5" s="91" t="str">
        <f>IF(LEN(EH5)&gt;=1,INDEX('TKB-2'!$F3:$IU3,'TRA-TKB2'!EI5-1),"")</f>
        <v/>
      </c>
      <c r="EK5" s="91" t="str">
        <f>IF(LEN(EH5)&gt;=1,INDEX('TKB-2'!$F$1:$IU$1,'TRA-TKB2'!EI5-1),"")</f>
        <v/>
      </c>
      <c r="EL5" s="91" t="str">
        <f>IF(LEN(EH5)&gt;=1,INDEX('TKB-1'!$F4:$IU4,'TRA-TKB2'!EI5),"")</f>
        <v/>
      </c>
      <c r="EM5" s="92" t="str">
        <f>IF(LEN(EH5)&gt;=1,LEFT(EL5,SEARCH("(",EL5,1)-1),"")</f>
        <v/>
      </c>
      <c r="EN5" s="65"/>
      <c r="EO5" s="90" t="str">
        <f>IF(LEN(EO$3)&lt;2,"",IF(COUNTIF('TKB-2'!$F4:$IU4,EO$3),1,""))</f>
        <v/>
      </c>
      <c r="EP5" s="91" t="str">
        <f>IF(LEN(EO5)&gt;=1,MATCH(EO$3,'TKB-2'!$F4:$IU4,0),"")</f>
        <v/>
      </c>
      <c r="EQ5" s="91" t="str">
        <f>IF(LEN(EO5)&gt;=1,INDEX('TKB-2'!$F3:$IU3,'TRA-TKB2'!EP5-1),"")</f>
        <v/>
      </c>
      <c r="ER5" s="91" t="str">
        <f>IF(LEN(EO5)&gt;=1,INDEX('TKB-2'!$F$1:$IU$1,'TRA-TKB2'!EP5-1),"")</f>
        <v/>
      </c>
      <c r="ES5" s="91" t="str">
        <f>IF(LEN(EO5)&gt;=1,INDEX('TKB-1'!$F4:$IU4,'TRA-TKB2'!EP5),"")</f>
        <v/>
      </c>
      <c r="ET5" s="92" t="str">
        <f>IF(LEN(EO5)&gt;=1,LEFT(ES5,SEARCH("(",ES5,1)-1),"")</f>
        <v/>
      </c>
      <c r="EU5" s="65"/>
      <c r="EV5" s="90" t="str">
        <f>IF(LEN(EV$3)&lt;2,"",IF(COUNTIF('TKB-2'!$F4:$IU4,EV$3),1,""))</f>
        <v/>
      </c>
      <c r="EW5" s="91" t="str">
        <f>IF(LEN(EV5)&gt;=1,MATCH(EV$3,'TKB-2'!$F4:$IU4,0),"")</f>
        <v/>
      </c>
      <c r="EX5" s="91" t="str">
        <f>IF(LEN(EV5)&gt;=1,INDEX('TKB-2'!$F3:$IU3,'TRA-TKB2'!EW5-1),"")</f>
        <v/>
      </c>
      <c r="EY5" s="91" t="str">
        <f>IF(LEN(EV5)&gt;=1,INDEX('TKB-2'!$F$1:$IU$1,'TRA-TKB2'!EW5-1),"")</f>
        <v/>
      </c>
      <c r="EZ5" s="91" t="str">
        <f>IF(LEN(EV5)&gt;=1,INDEX('TKB-1'!$F4:$IU4,'TRA-TKB2'!EW5),"")</f>
        <v/>
      </c>
      <c r="FA5" s="92" t="str">
        <f>IF(LEN(EV5)&gt;=1,LEFT(EZ5,SEARCH("(",EZ5,1)-1),"")</f>
        <v/>
      </c>
      <c r="FB5" s="65"/>
      <c r="FC5" s="90">
        <f>IF(LEN(FC$3)&lt;2,"",IF(COUNTIF('TKB-2'!$F4:$IU4,FC$3),1,""))</f>
        <v>1</v>
      </c>
      <c r="FD5" s="91">
        <f>IF(LEN(FC5)&gt;=1,MATCH(FC$3,'TKB-2'!$F4:$IU4,0),"")</f>
        <v>20</v>
      </c>
      <c r="FE5" s="91" t="str">
        <f>IF(LEN(FC5)&gt;=1,INDEX('TKB-2'!$F3:$IU3,'TRA-TKB2'!FD5-1),"")</f>
        <v>B2-102</v>
      </c>
      <c r="FF5" s="91" t="str">
        <f>IF(LEN(FC5)&gt;=1,INDEX('TKB-2'!$F$1:$IU$1,'TRA-TKB2'!FD5-1),"")</f>
        <v>D23XDK2</v>
      </c>
      <c r="FG5" s="91" t="str">
        <f>IF(LEN(FC5)&gt;=1,INDEX('TKB-1'!$F4:$IU4,'TRA-TKB2'!FD5),"")</f>
        <v>KCNT(3)(L.Trường)</v>
      </c>
      <c r="FH5" s="92" t="str">
        <f>IF(LEN(FC5)&gt;=1,LEFT(FG5,SEARCH("(",FG5,1)-1),"")</f>
        <v>KCNT</v>
      </c>
      <c r="FI5" s="65"/>
      <c r="FJ5" s="90" t="str">
        <f>IF(LEN(FJ$3)&lt;2,"",IF(COUNTIF('TKB-2'!$F4:$IU4,FJ$3),1,""))</f>
        <v/>
      </c>
      <c r="FK5" s="91" t="str">
        <f>IF(LEN(FJ5)&gt;=1,MATCH(FJ$3,'TKB-2'!$F4:$IU4,0),"")</f>
        <v/>
      </c>
      <c r="FL5" s="91" t="str">
        <f>IF(LEN(FJ5)&gt;=1,INDEX('TKB-2'!$F3:$IU3,'TRA-TKB2'!FK5-1),"")</f>
        <v/>
      </c>
      <c r="FM5" s="91" t="str">
        <f>IF(LEN(FJ5)&gt;=1,INDEX('TKB-2'!$F$1:$IU$1,'TRA-TKB2'!FK5-1),"")</f>
        <v/>
      </c>
      <c r="FN5" s="91" t="str">
        <f>IF(LEN(FJ5)&gt;=1,INDEX('TKB-1'!$F4:$IU4,'TRA-TKB2'!FK5),"")</f>
        <v/>
      </c>
      <c r="FO5" s="92" t="str">
        <f>IF(LEN(FJ5)&gt;=1,LEFT(FN5,SEARCH("(",FN5,1)-1),"")</f>
        <v/>
      </c>
      <c r="FP5" s="65"/>
      <c r="FQ5" s="90" t="str">
        <f>IF(LEN(FQ$3)&lt;2,"",IF(COUNTIF('TKB-2'!$F4:$IU4,FQ$3),1,""))</f>
        <v/>
      </c>
      <c r="FR5" s="91" t="str">
        <f>IF(LEN(FQ5)&gt;=1,MATCH(FQ$3,'TKB-2'!$F4:$IU4,0),"")</f>
        <v/>
      </c>
      <c r="FS5" s="91" t="str">
        <f>IF(LEN(FQ5)&gt;=1,INDEX('TKB-2'!$F3:$IU3,'TRA-TKB2'!FR5-1),"")</f>
        <v/>
      </c>
      <c r="FT5" s="91" t="str">
        <f>IF(LEN(FQ5)&gt;=1,INDEX('TKB-2'!$F$1:$IU$1,'TRA-TKB2'!FR5-1),"")</f>
        <v/>
      </c>
      <c r="FU5" s="91" t="str">
        <f>IF(LEN(FQ5)&gt;=1,INDEX('TKB-1'!$F4:$IU4,'TRA-TKB2'!FR5),"")</f>
        <v/>
      </c>
      <c r="FV5" s="92" t="str">
        <f>IF(LEN(FQ5)&gt;=1,LEFT(FU5,SEARCH("(",FU5,1)-1),"")</f>
        <v/>
      </c>
      <c r="FW5" s="65"/>
      <c r="FX5" s="90" t="str">
        <f>IF(LEN(FX$3)&lt;2,"",IF(COUNTIF('TKB-2'!$F4:$IU4,FX$3),1,""))</f>
        <v/>
      </c>
      <c r="FY5" s="91" t="str">
        <f>IF(LEN(FX5)&gt;=1,MATCH(FX$3,'TKB-2'!$F4:$IU4,0),"")</f>
        <v/>
      </c>
      <c r="FZ5" s="91" t="str">
        <f>IF(LEN(FX5)&gt;=1,INDEX('TKB-2'!$F3:$IU3,'TRA-TKB2'!FY5-1),"")</f>
        <v/>
      </c>
      <c r="GA5" s="91" t="str">
        <f>IF(LEN(FX5)&gt;=1,INDEX('TKB-2'!$F$1:$IU$1,'TRA-TKB2'!FY5-1),"")</f>
        <v/>
      </c>
      <c r="GB5" s="91" t="str">
        <f>IF(LEN(FX5)&gt;=1,INDEX('TKB-1'!$F4:$IU4,'TRA-TKB2'!FY5),"")</f>
        <v/>
      </c>
      <c r="GC5" s="92" t="str">
        <f>IF(LEN(FX5)&gt;=1,LEFT(GB5,SEARCH("(",GB5,1)-1),"")</f>
        <v/>
      </c>
      <c r="GD5" s="65"/>
      <c r="GE5" s="90" t="str">
        <f>IF(LEN(GE$3)&lt;2,"",IF(COUNTIF('TKB-2'!$F4:$IU4,GE$3),1,""))</f>
        <v/>
      </c>
      <c r="GF5" s="91" t="str">
        <f>IF(LEN(GE5)&gt;=1,MATCH(GE$3,'TKB-2'!$F4:$IU4,0),"")</f>
        <v/>
      </c>
      <c r="GG5" s="91" t="str">
        <f>IF(LEN(GE5)&gt;=1,INDEX('TKB-2'!$F3:$IU3,'TRA-TKB2'!GF5-1),"")</f>
        <v/>
      </c>
      <c r="GH5" s="91" t="str">
        <f>IF(LEN(GE5)&gt;=1,INDEX('TKB-2'!$F$1:$IU$1,'TRA-TKB2'!GF5-1),"")</f>
        <v/>
      </c>
      <c r="GI5" s="91" t="str">
        <f>IF(LEN(GE5)&gt;=1,INDEX('TKB-1'!$F4:$IU4,'TRA-TKB2'!GF5),"")</f>
        <v/>
      </c>
      <c r="GJ5" s="92" t="str">
        <f>IF(LEN(GE5)&gt;=1,LEFT(GI5,SEARCH("(",GI5,1)-1),"")</f>
        <v/>
      </c>
      <c r="GK5" s="65"/>
      <c r="GL5" s="90" t="str">
        <f>IF(LEN(GL$3)&lt;2,"",IF(COUNTIF('TKB-2'!$F4:$IU4,GL$3),1,""))</f>
        <v/>
      </c>
      <c r="GM5" s="91" t="str">
        <f>IF(LEN(GL5)&gt;=1,MATCH(GL$3,'TKB-2'!$F4:$IU4,0),"")</f>
        <v/>
      </c>
      <c r="GN5" s="91" t="str">
        <f>IF(LEN(GL5)&gt;=1,INDEX('TKB-2'!$F3:$IU3,'TRA-TKB2'!GM5-1),"")</f>
        <v/>
      </c>
      <c r="GO5" s="91" t="str">
        <f>IF(LEN(GL5)&gt;=1,INDEX('TKB-2'!$F$1:$IU$1,'TRA-TKB2'!GM5-1),"")</f>
        <v/>
      </c>
      <c r="GP5" s="91" t="str">
        <f>IF(LEN(GL5)&gt;=1,INDEX('TKB-1'!$F4:$IU4,'TRA-TKB2'!GM5),"")</f>
        <v/>
      </c>
      <c r="GQ5" s="92" t="str">
        <f>IF(LEN(GL5)&gt;=1,LEFT(GP5,SEARCH("(",GP5,1)-1),"")</f>
        <v/>
      </c>
      <c r="GR5" s="65"/>
      <c r="GS5" s="90" t="str">
        <f>IF(LEN(GS$3)&lt;2,"",IF(COUNTIF('TKB-2'!$F4:$IU4,GS$3),1,""))</f>
        <v/>
      </c>
      <c r="GT5" s="91" t="str">
        <f>IF(LEN(GS5)&gt;=1,MATCH(GS$3,'TKB-2'!$F4:$IU4,0),"")</f>
        <v/>
      </c>
      <c r="GU5" s="91" t="str">
        <f>IF(LEN(GS5)&gt;=1,INDEX('TKB-2'!$F3:$IU3,'TRA-TKB2'!GT5-1),"")</f>
        <v/>
      </c>
      <c r="GV5" s="91" t="str">
        <f>IF(LEN(GS5)&gt;=1,INDEX('TKB-2'!$F$1:$IU$1,'TRA-TKB2'!GT5-1),"")</f>
        <v/>
      </c>
      <c r="GW5" s="91" t="str">
        <f>IF(LEN(GS5)&gt;=1,INDEX('TKB-1'!$F4:$IU4,'TRA-TKB2'!GT5),"")</f>
        <v/>
      </c>
      <c r="GX5" s="92" t="str">
        <f>IF(LEN(GS5)&gt;=1,LEFT(GW5,SEARCH("(",GW5,1)-1),"")</f>
        <v/>
      </c>
      <c r="GY5" s="65"/>
      <c r="GZ5" s="90" t="str">
        <f>IF(LEN(GZ$3)&lt;2,"",IF(COUNTIF('TKB-2'!$F4:$IU4,GZ$3),1,""))</f>
        <v/>
      </c>
      <c r="HA5" s="91" t="str">
        <f>IF(LEN(GZ5)&gt;=1,MATCH(GZ$3,'TKB-2'!$F4:$IU4,0),"")</f>
        <v/>
      </c>
      <c r="HB5" s="91" t="str">
        <f>IF(LEN(GZ5)&gt;=1,INDEX('TKB-2'!$F3:$IU3,'TRA-TKB2'!HA5-1),"")</f>
        <v/>
      </c>
      <c r="HC5" s="91" t="str">
        <f>IF(LEN(GZ5)&gt;=1,INDEX('TKB-2'!$F$1:$IU$1,'TRA-TKB2'!HA5-1),"")</f>
        <v/>
      </c>
      <c r="HD5" s="91" t="str">
        <f>IF(LEN(GZ5)&gt;=1,INDEX('TKB-1'!$F4:$IU4,'TRA-TKB2'!HA5),"")</f>
        <v/>
      </c>
      <c r="HE5" s="92" t="str">
        <f>IF(LEN(GZ5)&gt;=1,LEFT(HD5,SEARCH("(",HD5,1)-1),"")</f>
        <v/>
      </c>
    </row>
    <row r="6" spans="1:213" ht="15" customHeight="1" x14ac:dyDescent="0.2">
      <c r="A6" s="313">
        <v>0</v>
      </c>
      <c r="B6" s="93" t="s">
        <v>15</v>
      </c>
      <c r="C6" s="94"/>
      <c r="D6" s="95"/>
      <c r="E6" s="96"/>
      <c r="F6" s="97"/>
      <c r="G6" s="97"/>
      <c r="H6" s="97"/>
      <c r="I6" s="97"/>
      <c r="J6" s="98"/>
      <c r="K6" s="65"/>
      <c r="L6" s="96"/>
      <c r="M6" s="97"/>
      <c r="N6" s="97"/>
      <c r="O6" s="97"/>
      <c r="P6" s="97"/>
      <c r="Q6" s="98"/>
      <c r="R6" s="65"/>
      <c r="S6" s="96"/>
      <c r="T6" s="97"/>
      <c r="U6" s="97"/>
      <c r="V6" s="97"/>
      <c r="W6" s="97"/>
      <c r="X6" s="98"/>
      <c r="Y6" s="65"/>
      <c r="Z6" s="96"/>
      <c r="AA6" s="97"/>
      <c r="AB6" s="97"/>
      <c r="AC6" s="97"/>
      <c r="AD6" s="97"/>
      <c r="AE6" s="98"/>
      <c r="AF6" s="65"/>
      <c r="AG6" s="96"/>
      <c r="AH6" s="97"/>
      <c r="AI6" s="97"/>
      <c r="AJ6" s="97"/>
      <c r="AK6" s="97"/>
      <c r="AL6" s="98"/>
      <c r="AM6" s="65"/>
      <c r="AN6" s="96"/>
      <c r="AO6" s="97"/>
      <c r="AP6" s="97"/>
      <c r="AQ6" s="97"/>
      <c r="AR6" s="97"/>
      <c r="AS6" s="98"/>
      <c r="AT6" s="65"/>
      <c r="AU6" s="96"/>
      <c r="AV6" s="97"/>
      <c r="AW6" s="97"/>
      <c r="AX6" s="97"/>
      <c r="AY6" s="97"/>
      <c r="AZ6" s="98"/>
      <c r="BA6" s="65"/>
      <c r="BB6" s="96"/>
      <c r="BC6" s="97"/>
      <c r="BD6" s="97"/>
      <c r="BE6" s="97"/>
      <c r="BF6" s="97"/>
      <c r="BG6" s="98"/>
      <c r="BH6" s="65"/>
      <c r="BI6" s="96"/>
      <c r="BJ6" s="97"/>
      <c r="BK6" s="97"/>
      <c r="BL6" s="97"/>
      <c r="BM6" s="97"/>
      <c r="BN6" s="98"/>
      <c r="BO6" s="65"/>
      <c r="BP6" s="96"/>
      <c r="BQ6" s="97"/>
      <c r="BR6" s="97"/>
      <c r="BS6" s="97"/>
      <c r="BT6" s="97"/>
      <c r="BU6" s="98"/>
      <c r="BV6" s="65"/>
      <c r="BW6" s="96"/>
      <c r="BX6" s="97"/>
      <c r="BY6" s="97"/>
      <c r="BZ6" s="97"/>
      <c r="CA6" s="97"/>
      <c r="CB6" s="98"/>
      <c r="CC6" s="65"/>
      <c r="CD6" s="96"/>
      <c r="CE6" s="97"/>
      <c r="CF6" s="97"/>
      <c r="CG6" s="97"/>
      <c r="CH6" s="97"/>
      <c r="CI6" s="98"/>
      <c r="CJ6" s="65"/>
      <c r="CK6" s="96"/>
      <c r="CL6" s="97"/>
      <c r="CM6" s="97"/>
      <c r="CN6" s="97"/>
      <c r="CO6" s="97"/>
      <c r="CP6" s="98"/>
      <c r="CQ6" s="65"/>
      <c r="CR6" s="96"/>
      <c r="CS6" s="97"/>
      <c r="CT6" s="97"/>
      <c r="CU6" s="97"/>
      <c r="CV6" s="97"/>
      <c r="CW6" s="98"/>
      <c r="CX6" s="65"/>
      <c r="CY6" s="96"/>
      <c r="CZ6" s="97"/>
      <c r="DA6" s="97"/>
      <c r="DB6" s="97"/>
      <c r="DC6" s="97"/>
      <c r="DD6" s="98"/>
      <c r="DE6" s="65"/>
      <c r="DF6" s="96"/>
      <c r="DG6" s="97"/>
      <c r="DH6" s="97"/>
      <c r="DI6" s="97"/>
      <c r="DJ6" s="97"/>
      <c r="DK6" s="98"/>
      <c r="DL6" s="65"/>
      <c r="DM6" s="96"/>
      <c r="DN6" s="97"/>
      <c r="DO6" s="97"/>
      <c r="DP6" s="97"/>
      <c r="DQ6" s="97"/>
      <c r="DR6" s="98"/>
      <c r="DS6" s="65"/>
      <c r="DT6" s="96"/>
      <c r="DU6" s="97"/>
      <c r="DV6" s="97"/>
      <c r="DW6" s="97"/>
      <c r="DX6" s="97"/>
      <c r="DY6" s="98"/>
      <c r="DZ6" s="65"/>
      <c r="EA6" s="96"/>
      <c r="EB6" s="97"/>
      <c r="EC6" s="97"/>
      <c r="ED6" s="97"/>
      <c r="EE6" s="97"/>
      <c r="EF6" s="98"/>
      <c r="EG6" s="65"/>
      <c r="EH6" s="96"/>
      <c r="EI6" s="97"/>
      <c r="EJ6" s="97"/>
      <c r="EK6" s="97"/>
      <c r="EL6" s="97"/>
      <c r="EM6" s="98"/>
      <c r="EN6" s="65"/>
      <c r="EO6" s="96"/>
      <c r="EP6" s="97"/>
      <c r="EQ6" s="97"/>
      <c r="ER6" s="97"/>
      <c r="ES6" s="97"/>
      <c r="ET6" s="98"/>
      <c r="EU6" s="65"/>
      <c r="EV6" s="96"/>
      <c r="EW6" s="97"/>
      <c r="EX6" s="97"/>
      <c r="EY6" s="97"/>
      <c r="EZ6" s="97"/>
      <c r="FA6" s="98"/>
      <c r="FB6" s="65"/>
      <c r="FC6" s="96"/>
      <c r="FD6" s="97"/>
      <c r="FE6" s="97"/>
      <c r="FF6" s="97"/>
      <c r="FG6" s="97"/>
      <c r="FH6" s="98"/>
      <c r="FI6" s="65"/>
      <c r="FJ6" s="96"/>
      <c r="FK6" s="97"/>
      <c r="FL6" s="97"/>
      <c r="FM6" s="97"/>
      <c r="FN6" s="97"/>
      <c r="FO6" s="98"/>
      <c r="FP6" s="65"/>
      <c r="FQ6" s="96"/>
      <c r="FR6" s="97"/>
      <c r="FS6" s="97"/>
      <c r="FT6" s="97"/>
      <c r="FU6" s="97"/>
      <c r="FV6" s="98"/>
      <c r="FW6" s="65"/>
      <c r="FX6" s="96"/>
      <c r="FY6" s="97"/>
      <c r="FZ6" s="97"/>
      <c r="GA6" s="97"/>
      <c r="GB6" s="97"/>
      <c r="GC6" s="98"/>
      <c r="GD6" s="65"/>
      <c r="GE6" s="96"/>
      <c r="GF6" s="97"/>
      <c r="GG6" s="97"/>
      <c r="GH6" s="97"/>
      <c r="GI6" s="97"/>
      <c r="GJ6" s="98"/>
      <c r="GK6" s="65"/>
      <c r="GL6" s="96"/>
      <c r="GM6" s="97"/>
      <c r="GN6" s="97"/>
      <c r="GO6" s="97"/>
      <c r="GP6" s="97"/>
      <c r="GQ6" s="98"/>
      <c r="GR6" s="65"/>
      <c r="GS6" s="96"/>
      <c r="GT6" s="97"/>
      <c r="GU6" s="97"/>
      <c r="GV6" s="97"/>
      <c r="GW6" s="97"/>
      <c r="GX6" s="98"/>
      <c r="GY6" s="65"/>
      <c r="GZ6" s="96"/>
      <c r="HA6" s="97"/>
      <c r="HB6" s="97"/>
      <c r="HC6" s="97"/>
      <c r="HD6" s="97"/>
      <c r="HE6" s="98"/>
    </row>
    <row r="7" spans="1:213" ht="15" customHeight="1" x14ac:dyDescent="0.2">
      <c r="A7" s="313">
        <v>0</v>
      </c>
      <c r="B7" s="93">
        <v>0</v>
      </c>
      <c r="C7" s="99" t="s">
        <v>53</v>
      </c>
      <c r="D7" s="100"/>
      <c r="E7" s="101" t="str">
        <f>IF(LEN(E$3)&lt;2,"",IF(COUNTIF('TKB-2'!$F6:$IU6,E$3),1,""))</f>
        <v/>
      </c>
      <c r="F7" s="102" t="str">
        <f>IF(LEN(E7)&gt;=1,MATCH(E$3,'TKB-2'!$F6:$IU6,0),"")</f>
        <v/>
      </c>
      <c r="G7" s="102" t="str">
        <f>IF(LEN(E7)&gt;=1,INDEX('TKB-2'!$F5:$IU5,'TRA-TKB2'!F7-1),"")</f>
        <v/>
      </c>
      <c r="H7" s="102" t="str">
        <f>IF(LEN(E7)&gt;=1,INDEX('TKB-2'!$F$1:$IU$1,'TRA-TKB2'!F7-1),"")</f>
        <v/>
      </c>
      <c r="I7" s="102" t="str">
        <f>IF(LEN(E7)&gt;=1,INDEX('TKB-1'!$F6:$IU6,'TRA-TKB2'!F7),"")</f>
        <v/>
      </c>
      <c r="J7" s="103" t="str">
        <f>IF(LEN(E7)&gt;=1,LEFT(I7,SEARCH("(",I7,1)-1),"")</f>
        <v/>
      </c>
      <c r="K7" s="65"/>
      <c r="L7" s="101" t="str">
        <f>IF(LEN(L$3)&lt;2,"",IF(COUNTIF('TKB-2'!$F6:$IU6,L$3),1,""))</f>
        <v/>
      </c>
      <c r="M7" s="102" t="str">
        <f>IF(LEN(L7)&gt;=1,MATCH(L$3,'TKB-2'!$F6:$IU6,0),"")</f>
        <v/>
      </c>
      <c r="N7" s="102" t="str">
        <f>IF(LEN(L7)&gt;=1,INDEX('TKB-2'!$F5:$IU5,'TRA-TKB2'!M7-1),"")</f>
        <v/>
      </c>
      <c r="O7" s="102" t="str">
        <f>IF(LEN(L7)&gt;=1,INDEX('TKB-2'!$F$1:$IU$1,'TRA-TKB2'!M7-1),"")</f>
        <v/>
      </c>
      <c r="P7" s="102" t="str">
        <f>IF(LEN(L7)&gt;=1,INDEX('TKB-1'!$F6:$IU6,'TRA-TKB2'!M7),"")</f>
        <v/>
      </c>
      <c r="Q7" s="103" t="str">
        <f>IF(LEN(L7)&gt;=1,LEFT(P7,SEARCH("(",P7,1)-1),"")</f>
        <v/>
      </c>
      <c r="R7" s="65"/>
      <c r="S7" s="101">
        <f>IF(LEN(S$3)&lt;2,"",IF(COUNTIF('TKB-2'!$F6:$IU6,S$3),1,""))</f>
        <v>1</v>
      </c>
      <c r="T7" s="102">
        <f>IF(LEN(S7)&gt;=1,MATCH(S$3,'TKB-2'!$F6:$IU6,0),"")</f>
        <v>146</v>
      </c>
      <c r="U7" s="102" t="str">
        <f>IF(LEN(S7)&gt;=1,INDEX('TKB-2'!$F5:$IU5,'TRA-TKB2'!T7-1),"")</f>
        <v>B2-506</v>
      </c>
      <c r="V7" s="102" t="str">
        <f>IF(LEN(S7)&gt;=1,INDEX('TKB-2'!$F$1:$IU$1,'TRA-TKB2'!T7-1),"")</f>
        <v>D25COK3</v>
      </c>
      <c r="W7" s="102" t="str">
        <f>IF(LEN(S7)&gt;=1,INDEX('TKB-1'!$F6:$IU6,'TRA-TKB2'!T7),"")</f>
        <v>COLT(2)(P.Dũng)</v>
      </c>
      <c r="X7" s="103" t="str">
        <f>IF(LEN(S7)&gt;=1,LEFT(W7,SEARCH("(",W7,1)-1),"")</f>
        <v>COLT</v>
      </c>
      <c r="Y7" s="65"/>
      <c r="Z7" s="101" t="str">
        <f>IF(LEN(Z$3)&lt;2,"",IF(COUNTIF('TKB-2'!$F6:$IU6,Z$3),1,""))</f>
        <v/>
      </c>
      <c r="AA7" s="102" t="str">
        <f>IF(LEN(Z7)&gt;=1,MATCH(Z$3,'TKB-2'!$F6:$IU6,0),"")</f>
        <v/>
      </c>
      <c r="AB7" s="102" t="str">
        <f>IF(LEN(Z7)&gt;=1,INDEX('TKB-2'!$F5:$IU5,'TRA-TKB2'!AA7-1),"")</f>
        <v/>
      </c>
      <c r="AC7" s="102" t="str">
        <f>IF(LEN(Z7)&gt;=1,INDEX('TKB-2'!$F$1:$IU$1,'TRA-TKB2'!AA7-1),"")</f>
        <v/>
      </c>
      <c r="AD7" s="102" t="str">
        <f>IF(LEN(Z7)&gt;=1,INDEX('TKB-1'!$F6:$IU6,'TRA-TKB2'!AA7),"")</f>
        <v/>
      </c>
      <c r="AE7" s="103" t="str">
        <f>IF(LEN(Z7)&gt;=1,LEFT(AD7,SEARCH("(",AD7,1)-1),"")</f>
        <v/>
      </c>
      <c r="AF7" s="65"/>
      <c r="AG7" s="101" t="str">
        <f>IF(LEN(AG$3)&lt;2,"",IF(COUNTIF('TKB-2'!$F6:$IU6,AG$3),1,""))</f>
        <v/>
      </c>
      <c r="AH7" s="102" t="str">
        <f>IF(LEN(AG7)&gt;=1,MATCH(AG$3,'TKB-2'!$F6:$IU6,0),"")</f>
        <v/>
      </c>
      <c r="AI7" s="102" t="str">
        <f>IF(LEN(AG7)&gt;=1,INDEX('TKB-2'!$F5:$IU5,'TRA-TKB2'!AH7-1),"")</f>
        <v/>
      </c>
      <c r="AJ7" s="102" t="str">
        <f>IF(LEN(AG7)&gt;=1,INDEX('TKB-2'!$F$1:$IU$1,'TRA-TKB2'!AH7-1),"")</f>
        <v/>
      </c>
      <c r="AK7" s="102" t="str">
        <f>IF(LEN(AG7)&gt;=1,INDEX('TKB-1'!$F6:$IU6,'TRA-TKB2'!AH7),"")</f>
        <v/>
      </c>
      <c r="AL7" s="103" t="str">
        <f>IF(LEN(AG7)&gt;=1,LEFT(AK7,SEARCH("(",AK7,1)-1),"")</f>
        <v/>
      </c>
      <c r="AM7" s="65"/>
      <c r="AN7" s="101" t="str">
        <f>IF(LEN(AN$3)&lt;2,"",IF(COUNTIF('TKB-2'!$F6:$IU6,AN$3),1,""))</f>
        <v/>
      </c>
      <c r="AO7" s="102" t="str">
        <f>IF(LEN(AN7)&gt;=1,MATCH(AN$3,'TKB-2'!$F6:$IU6,0),"")</f>
        <v/>
      </c>
      <c r="AP7" s="102" t="str">
        <f>IF(LEN(AN7)&gt;=1,INDEX('TKB-2'!$F5:$IU5,'TRA-TKB2'!AO7-1),"")</f>
        <v/>
      </c>
      <c r="AQ7" s="102" t="str">
        <f>IF(LEN(AN7)&gt;=1,INDEX('TKB-2'!$F$1:$IU$1,'TRA-TKB2'!AO7-1),"")</f>
        <v/>
      </c>
      <c r="AR7" s="102" t="str">
        <f>IF(LEN(AN7)&gt;=1,INDEX('TKB-1'!$F6:$IU6,'TRA-TKB2'!AO7),"")</f>
        <v/>
      </c>
      <c r="AS7" s="103" t="str">
        <f>IF(LEN(AN7)&gt;=1,LEFT(AR7,SEARCH("(",AR7,1)-1),"")</f>
        <v/>
      </c>
      <c r="AT7" s="65"/>
      <c r="AU7" s="101">
        <f>IF(LEN(AU$3)&lt;2,"",IF(COUNTIF('TKB-2'!$F6:$IU6,AU$3),1,""))</f>
        <v>1</v>
      </c>
      <c r="AV7" s="102">
        <f>IF(LEN(AU7)&gt;=1,MATCH(AU$3,'TKB-2'!$F6:$IU6,0),"")</f>
        <v>18</v>
      </c>
      <c r="AW7" s="102" t="str">
        <f>IF(LEN(AU7)&gt;=1,INDEX('TKB-2'!$F5:$IU5,'TRA-TKB2'!AV7-1),"")</f>
        <v>B2-101</v>
      </c>
      <c r="AX7" s="102" t="str">
        <f>IF(LEN(AU7)&gt;=1,INDEX('TKB-2'!$F$1:$IU$1,'TRA-TKB2'!AV7-1),"")</f>
        <v>D23XDK1</v>
      </c>
      <c r="AY7" s="102" t="str">
        <f>IF(LEN(AU7)&gt;=1,INDEX('TKB-1'!$F6:$IU6,'TRA-TKB2'!AV7),"")</f>
        <v>NM(2)(V.Hải)</v>
      </c>
      <c r="AZ7" s="103" t="str">
        <f>IF(LEN(AU7)&gt;=1,LEFT(AY7,SEARCH("(",AY7,1)-1),"")</f>
        <v>NM</v>
      </c>
      <c r="BA7" s="65"/>
      <c r="BB7" s="101" t="str">
        <f>IF(LEN(BB$3)&lt;2,"",IF(COUNTIF('TKB-2'!$F6:$IU6,BB$3),1,""))</f>
        <v/>
      </c>
      <c r="BC7" s="102" t="str">
        <f>IF(LEN(BB7)&gt;=1,MATCH(BB$3,'TKB-2'!$F6:$IU6,0),"")</f>
        <v/>
      </c>
      <c r="BD7" s="102" t="str">
        <f>IF(LEN(BB7)&gt;=1,INDEX('TKB-2'!$F5:$IU5,'TRA-TKB2'!BC7-1),"")</f>
        <v/>
      </c>
      <c r="BE7" s="102" t="str">
        <f>IF(LEN(BB7)&gt;=1,INDEX('TKB-2'!$F$1:$IU$1,'TRA-TKB2'!BC7-1),"")</f>
        <v/>
      </c>
      <c r="BF7" s="102" t="str">
        <f>IF(LEN(BB7)&gt;=1,INDEX('TKB-1'!$F6:$IU6,'TRA-TKB2'!BC7),"")</f>
        <v/>
      </c>
      <c r="BG7" s="103" t="str">
        <f>IF(LEN(BB7)&gt;=1,LEFT(BF7,SEARCH("(",BF7,1)-1),"")</f>
        <v/>
      </c>
      <c r="BH7" s="65"/>
      <c r="BI7" s="101" t="str">
        <f>IF(LEN(BI$3)&lt;2,"",IF(COUNTIF('TKB-2'!$F6:$IU6,BI$3),1,""))</f>
        <v/>
      </c>
      <c r="BJ7" s="102" t="str">
        <f>IF(LEN(BI7)&gt;=1,MATCH(BI$3,'TKB-2'!$F6:$IU6,0),"")</f>
        <v/>
      </c>
      <c r="BK7" s="102" t="str">
        <f>IF(LEN(BI7)&gt;=1,INDEX('TKB-2'!$F5:$IU5,'TRA-TKB2'!BJ7-1),"")</f>
        <v/>
      </c>
      <c r="BL7" s="102" t="str">
        <f>IF(LEN(BI7)&gt;=1,INDEX('TKB-2'!$F$1:$IU$1,'TRA-TKB2'!BJ7-1),"")</f>
        <v/>
      </c>
      <c r="BM7" s="102" t="str">
        <f>IF(LEN(BI7)&gt;=1,INDEX('TKB-1'!$F6:$IU6,'TRA-TKB2'!BJ7),"")</f>
        <v/>
      </c>
      <c r="BN7" s="103" t="str">
        <f>IF(LEN(BI7)&gt;=1,LEFT(BM7,SEARCH("(",BM7,1)-1),"")</f>
        <v/>
      </c>
      <c r="BO7" s="65"/>
      <c r="BP7" s="101" t="str">
        <f>IF(LEN(BP$3)&lt;2,"",IF(COUNTIF('TKB-2'!$F6:$IU6,BP$3),1,""))</f>
        <v/>
      </c>
      <c r="BQ7" s="102" t="str">
        <f>IF(LEN(BP7)&gt;=1,MATCH(BP$3,'TKB-2'!$F6:$IU6,0),"")</f>
        <v/>
      </c>
      <c r="BR7" s="102" t="str">
        <f>IF(LEN(BP7)&gt;=1,INDEX('TKB-2'!$F5:$IU5,'TRA-TKB2'!BQ7-1),"")</f>
        <v/>
      </c>
      <c r="BS7" s="102" t="str">
        <f>IF(LEN(BP7)&gt;=1,INDEX('TKB-2'!$F$1:$IU$1,'TRA-TKB2'!BQ7-1),"")</f>
        <v/>
      </c>
      <c r="BT7" s="102" t="str">
        <f>IF(LEN(BP7)&gt;=1,INDEX('TKB-1'!$F6:$IU6,'TRA-TKB2'!BQ7),"")</f>
        <v/>
      </c>
      <c r="BU7" s="103" t="str">
        <f>IF(LEN(BP7)&gt;=1,LEFT(BT7,SEARCH("(",BT7,1)-1),"")</f>
        <v/>
      </c>
      <c r="BV7" s="65"/>
      <c r="BW7" s="101" t="str">
        <f>IF(LEN(BW$3)&lt;2,"",IF(COUNTIF('TKB-2'!$F6:$IU6,BW$3),1,""))</f>
        <v/>
      </c>
      <c r="BX7" s="102" t="str">
        <f>IF(LEN(BW7)&gt;=1,MATCH(BW$3,'TKB-2'!$F6:$IU6,0),"")</f>
        <v/>
      </c>
      <c r="BY7" s="102" t="str">
        <f>IF(LEN(BW7)&gt;=1,INDEX('TKB-2'!$F5:$IU5,'TRA-TKB2'!BX7-1),"")</f>
        <v/>
      </c>
      <c r="BZ7" s="102" t="str">
        <f>IF(LEN(BW7)&gt;=1,INDEX('TKB-2'!$F$1:$IU$1,'TRA-TKB2'!BX7-1),"")</f>
        <v/>
      </c>
      <c r="CA7" s="102" t="str">
        <f>IF(LEN(BW7)&gt;=1,INDEX('TKB-1'!$F6:$IU6,'TRA-TKB2'!BX7),"")</f>
        <v/>
      </c>
      <c r="CB7" s="103" t="str">
        <f>IF(LEN(BW7)&gt;=1,LEFT(CA7,SEARCH("(",CA7,1)-1),"")</f>
        <v/>
      </c>
      <c r="CC7" s="65"/>
      <c r="CD7" s="101" t="str">
        <f>IF(LEN(CD$3)&lt;2,"",IF(COUNTIF('TKB-2'!$F6:$IU6,CD$3),1,""))</f>
        <v/>
      </c>
      <c r="CE7" s="102" t="str">
        <f>IF(LEN(CD7)&gt;=1,MATCH(CD$3,'TKB-2'!$F6:$IU6,0),"")</f>
        <v/>
      </c>
      <c r="CF7" s="102" t="str">
        <f>IF(LEN(CD7)&gt;=1,INDEX('TKB-2'!$F5:$IU5,'TRA-TKB2'!CE7-1),"")</f>
        <v/>
      </c>
      <c r="CG7" s="102" t="str">
        <f>IF(LEN(CD7)&gt;=1,INDEX('TKB-2'!$F$1:$IU$1,'TRA-TKB2'!CE7-1),"")</f>
        <v/>
      </c>
      <c r="CH7" s="102" t="str">
        <f>IF(LEN(CD7)&gt;=1,INDEX('TKB-1'!$F6:$IU6,'TRA-TKB2'!CE7),"")</f>
        <v/>
      </c>
      <c r="CI7" s="103" t="str">
        <f>IF(LEN(CD7)&gt;=1,LEFT(CH7,SEARCH("(",CH7,1)-1),"")</f>
        <v/>
      </c>
      <c r="CJ7" s="65"/>
      <c r="CK7" s="101">
        <f>IF(LEN(CK$3)&lt;2,"",IF(COUNTIF('TKB-2'!$F6:$IU6,CK$3),1,""))</f>
        <v>1</v>
      </c>
      <c r="CL7" s="102">
        <f>IF(LEN(CK7)&gt;=1,MATCH(CK$3,'TKB-2'!$F6:$IU6,0),"")</f>
        <v>20</v>
      </c>
      <c r="CM7" s="102" t="str">
        <f>IF(LEN(CK7)&gt;=1,INDEX('TKB-2'!$F5:$IU5,'TRA-TKB2'!CL7-1),"")</f>
        <v>B2-102</v>
      </c>
      <c r="CN7" s="102" t="str">
        <f>IF(LEN(CK7)&gt;=1,INDEX('TKB-2'!$F$1:$IU$1,'TRA-TKB2'!CL7-1),"")</f>
        <v>D23XDK2</v>
      </c>
      <c r="CO7" s="102" t="str">
        <f>IF(LEN(CK7)&gt;=1,INDEX('TKB-1'!$F6:$IU6,'TRA-TKB2'!CL7),"")</f>
        <v>KTTC1_19(2)(Đ.Tân)</v>
      </c>
      <c r="CP7" s="103" t="str">
        <f>IF(LEN(CK7)&gt;=1,LEFT(CO7,SEARCH("(",CO7,1)-1),"")</f>
        <v>KTTC1_19</v>
      </c>
      <c r="CQ7" s="65"/>
      <c r="CR7" s="101" t="str">
        <f>IF(LEN(CR$3)&lt;2,"",IF(COUNTIF('TKB-2'!$F6:$IU6,CR$3),1,""))</f>
        <v/>
      </c>
      <c r="CS7" s="102" t="str">
        <f>IF(LEN(CR7)&gt;=1,MATCH(CR$3,'TKB-2'!$F6:$IU6,0),"")</f>
        <v/>
      </c>
      <c r="CT7" s="102" t="str">
        <f>IF(LEN(CR7)&gt;=1,INDEX('TKB-2'!$F5:$IU5,'TRA-TKB2'!CS7-1),"")</f>
        <v/>
      </c>
      <c r="CU7" s="102" t="str">
        <f>IF(LEN(CR7)&gt;=1,INDEX('TKB-2'!$F$1:$IU$1,'TRA-TKB2'!CS7-1),"")</f>
        <v/>
      </c>
      <c r="CV7" s="102" t="str">
        <f>IF(LEN(CR7)&gt;=1,INDEX('TKB-1'!$F6:$IU6,'TRA-TKB2'!CS7),"")</f>
        <v/>
      </c>
      <c r="CW7" s="103" t="str">
        <f>IF(LEN(CR7)&gt;=1,LEFT(CV7,SEARCH("(",CV7,1)-1),"")</f>
        <v/>
      </c>
      <c r="CX7" s="65"/>
      <c r="CY7" s="101" t="str">
        <f>IF(LEN(CY$3)&lt;2,"",IF(COUNTIF('TKB-2'!$F6:$IU6,CY$3),1,""))</f>
        <v/>
      </c>
      <c r="CZ7" s="102" t="str">
        <f>IF(LEN(CY7)&gt;=1,MATCH(CY$3,'TKB-2'!$F6:$IU6,0),"")</f>
        <v/>
      </c>
      <c r="DA7" s="102" t="str">
        <f>IF(LEN(CY7)&gt;=1,INDEX('TKB-2'!$F5:$IU5,'TRA-TKB2'!CZ7-1),"")</f>
        <v/>
      </c>
      <c r="DB7" s="102" t="str">
        <f>IF(LEN(CY7)&gt;=1,INDEX('TKB-2'!$F$1:$IU$1,'TRA-TKB2'!CZ7-1),"")</f>
        <v/>
      </c>
      <c r="DC7" s="102" t="str">
        <f>IF(LEN(CY7)&gt;=1,INDEX('TKB-1'!$F6:$IU6,'TRA-TKB2'!CZ7),"")</f>
        <v/>
      </c>
      <c r="DD7" s="103" t="str">
        <f>IF(LEN(CY7)&gt;=1,LEFT(DC7,SEARCH("(",DC7,1)-1),"")</f>
        <v/>
      </c>
      <c r="DE7" s="65"/>
      <c r="DF7" s="101" t="str">
        <f>IF(LEN(DF$3)&lt;2,"",IF(COUNTIF('TKB-2'!$F6:$IU6,DF$3),1,""))</f>
        <v/>
      </c>
      <c r="DG7" s="102" t="str">
        <f>IF(LEN(DF7)&gt;=1,MATCH(DF$3,'TKB-2'!$F6:$IU6,0),"")</f>
        <v/>
      </c>
      <c r="DH7" s="102" t="str">
        <f>IF(LEN(DF7)&gt;=1,INDEX('TKB-2'!$F5:$IU5,'TRA-TKB2'!DG7-1),"")</f>
        <v/>
      </c>
      <c r="DI7" s="102" t="str">
        <f>IF(LEN(DF7)&gt;=1,INDEX('TKB-2'!$F$1:$IU$1,'TRA-TKB2'!DG7-1),"")</f>
        <v/>
      </c>
      <c r="DJ7" s="102" t="str">
        <f>IF(LEN(DF7)&gt;=1,INDEX('TKB-1'!$F6:$IU6,'TRA-TKB2'!DG7),"")</f>
        <v/>
      </c>
      <c r="DK7" s="103" t="str">
        <f>IF(LEN(DF7)&gt;=1,LEFT(DJ7,SEARCH("(",DJ7,1)-1),"")</f>
        <v/>
      </c>
      <c r="DL7" s="65"/>
      <c r="DM7" s="101" t="str">
        <f>IF(LEN(DM$3)&lt;2,"",IF(COUNTIF('TKB-2'!$F6:$IU6,DM$3),1,""))</f>
        <v/>
      </c>
      <c r="DN7" s="102" t="str">
        <f>IF(LEN(DM7)&gt;=1,MATCH(DM$3,'TKB-2'!$F6:$IU6,0),"")</f>
        <v/>
      </c>
      <c r="DO7" s="102" t="str">
        <f>IF(LEN(DM7)&gt;=1,INDEX('TKB-2'!$F5:$IU5,'TRA-TKB2'!DN7-1),"")</f>
        <v/>
      </c>
      <c r="DP7" s="102" t="str">
        <f>IF(LEN(DM7)&gt;=1,INDEX('TKB-2'!$F$1:$IU$1,'TRA-TKB2'!DN7-1),"")</f>
        <v/>
      </c>
      <c r="DQ7" s="102" t="str">
        <f>IF(LEN(DM7)&gt;=1,INDEX('TKB-1'!$F6:$IU6,'TRA-TKB2'!DN7),"")</f>
        <v/>
      </c>
      <c r="DR7" s="103" t="str">
        <f>IF(LEN(DM7)&gt;=1,LEFT(DQ7,SEARCH("(",DQ7,1)-1),"")</f>
        <v/>
      </c>
      <c r="DS7" s="65"/>
      <c r="DT7" s="101" t="str">
        <f>IF(LEN(DT$3)&lt;2,"",IF(COUNTIF('TKB-2'!$F6:$IU6,DT$3),1,""))</f>
        <v/>
      </c>
      <c r="DU7" s="102" t="str">
        <f>IF(LEN(DT7)&gt;=1,MATCH(DT$3,'TKB-2'!$F6:$IU6,0),"")</f>
        <v/>
      </c>
      <c r="DV7" s="102" t="str">
        <f>IF(LEN(DT7)&gt;=1,INDEX('TKB-2'!$F5:$IU5,'TRA-TKB2'!DU7-1),"")</f>
        <v/>
      </c>
      <c r="DW7" s="102" t="str">
        <f>IF(LEN(DT7)&gt;=1,INDEX('TKB-2'!$F$1:$IU$1,'TRA-TKB2'!DU7-1),"")</f>
        <v/>
      </c>
      <c r="DX7" s="102" t="str">
        <f>IF(LEN(DT7)&gt;=1,INDEX('TKB-1'!$F6:$IU6,'TRA-TKB2'!DU7),"")</f>
        <v/>
      </c>
      <c r="DY7" s="103" t="str">
        <f>IF(LEN(DT7)&gt;=1,LEFT(DX7,SEARCH("(",DX7,1)-1),"")</f>
        <v/>
      </c>
      <c r="DZ7" s="65"/>
      <c r="EA7" s="101" t="str">
        <f>IF(LEN(EA$3)&lt;2,"",IF(COUNTIF('TKB-2'!$F6:$IU6,EA$3),1,""))</f>
        <v/>
      </c>
      <c r="EB7" s="102" t="str">
        <f>IF(LEN(EA7)&gt;=1,MATCH(EA$3,'TKB-2'!$F6:$IU6,0),"")</f>
        <v/>
      </c>
      <c r="EC7" s="102" t="str">
        <f>IF(LEN(EA7)&gt;=1,INDEX('TKB-2'!$F5:$IU5,'TRA-TKB2'!EB7-1),"")</f>
        <v/>
      </c>
      <c r="ED7" s="102" t="str">
        <f>IF(LEN(EA7)&gt;=1,INDEX('TKB-2'!$F$1:$IU$1,'TRA-TKB2'!EB7-1),"")</f>
        <v/>
      </c>
      <c r="EE7" s="102" t="str">
        <f>IF(LEN(EA7)&gt;=1,INDEX('TKB-1'!$F6:$IU6,'TRA-TKB2'!EB7),"")</f>
        <v/>
      </c>
      <c r="EF7" s="103" t="str">
        <f>IF(LEN(EA7)&gt;=1,LEFT(EE7,SEARCH("(",EE7,1)-1),"")</f>
        <v/>
      </c>
      <c r="EG7" s="65"/>
      <c r="EH7" s="101" t="str">
        <f>IF(LEN(EH$3)&lt;2,"",IF(COUNTIF('TKB-2'!$F6:$IU6,EH$3),1,""))</f>
        <v/>
      </c>
      <c r="EI7" s="102" t="str">
        <f>IF(LEN(EH7)&gt;=1,MATCH(EH$3,'TKB-2'!$F6:$IU6,0),"")</f>
        <v/>
      </c>
      <c r="EJ7" s="102" t="str">
        <f>IF(LEN(EH7)&gt;=1,INDEX('TKB-2'!$F5:$IU5,'TRA-TKB2'!EI7-1),"")</f>
        <v/>
      </c>
      <c r="EK7" s="102" t="str">
        <f>IF(LEN(EH7)&gt;=1,INDEX('TKB-2'!$F$1:$IU$1,'TRA-TKB2'!EI7-1),"")</f>
        <v/>
      </c>
      <c r="EL7" s="102" t="str">
        <f>IF(LEN(EH7)&gt;=1,INDEX('TKB-1'!$F6:$IU6,'TRA-TKB2'!EI7),"")</f>
        <v/>
      </c>
      <c r="EM7" s="103" t="str">
        <f>IF(LEN(EH7)&gt;=1,LEFT(EL7,SEARCH("(",EL7,1)-1),"")</f>
        <v/>
      </c>
      <c r="EN7" s="65"/>
      <c r="EO7" s="101">
        <f>IF(LEN(EO$3)&lt;2,"",IF(COUNTIF('TKB-2'!$F6:$IU6,EO$3),1,""))</f>
        <v>1</v>
      </c>
      <c r="EP7" s="102">
        <f>IF(LEN(EO7)&gt;=1,MATCH(EO$3,'TKB-2'!$F6:$IU6,0),"")</f>
        <v>144</v>
      </c>
      <c r="EQ7" s="102" t="str">
        <f>IF(LEN(EO7)&gt;=1,INDEX('TKB-2'!$F5:$IU5,'TRA-TKB2'!EP7-1),"")</f>
        <v>B2-406</v>
      </c>
      <c r="ER7" s="102" t="str">
        <f>IF(LEN(EO7)&gt;=1,INDEX('TKB-2'!$F$1:$IU$1,'TRA-TKB2'!EP7-1),"")</f>
        <v>D25COK2</v>
      </c>
      <c r="ES7" s="102" t="str">
        <f>IF(LEN(EO7)&gt;=1,INDEX('TKB-1'!$F6:$IU6,'TRA-TKB2'!EP7),"")</f>
        <v>COLT(2)(M.Xanh)</v>
      </c>
      <c r="ET7" s="103" t="str">
        <f>IF(LEN(EO7)&gt;=1,LEFT(ES7,SEARCH("(",ES7,1)-1),"")</f>
        <v>COLT</v>
      </c>
      <c r="EU7" s="65"/>
      <c r="EV7" s="101" t="str">
        <f>IF(LEN(EV$3)&lt;2,"",IF(COUNTIF('TKB-2'!$F6:$IU6,EV$3),1,""))</f>
        <v/>
      </c>
      <c r="EW7" s="102" t="str">
        <f>IF(LEN(EV7)&gt;=1,MATCH(EV$3,'TKB-2'!$F6:$IU6,0),"")</f>
        <v/>
      </c>
      <c r="EX7" s="102" t="str">
        <f>IF(LEN(EV7)&gt;=1,INDEX('TKB-2'!$F5:$IU5,'TRA-TKB2'!EW7-1),"")</f>
        <v/>
      </c>
      <c r="EY7" s="102" t="str">
        <f>IF(LEN(EV7)&gt;=1,INDEX('TKB-2'!$F$1:$IU$1,'TRA-TKB2'!EW7-1),"")</f>
        <v/>
      </c>
      <c r="EZ7" s="102" t="str">
        <f>IF(LEN(EV7)&gt;=1,INDEX('TKB-1'!$F6:$IU6,'TRA-TKB2'!EW7),"")</f>
        <v/>
      </c>
      <c r="FA7" s="103" t="str">
        <f>IF(LEN(EV7)&gt;=1,LEFT(EZ7,SEARCH("(",EZ7,1)-1),"")</f>
        <v/>
      </c>
      <c r="FB7" s="65"/>
      <c r="FC7" s="101" t="str">
        <f>IF(LEN(FC$3)&lt;2,"",IF(COUNTIF('TKB-2'!$F6:$IU6,FC$3),1,""))</f>
        <v/>
      </c>
      <c r="FD7" s="102" t="str">
        <f>IF(LEN(FC7)&gt;=1,MATCH(FC$3,'TKB-2'!$F6:$IU6,0),"")</f>
        <v/>
      </c>
      <c r="FE7" s="102" t="str">
        <f>IF(LEN(FC7)&gt;=1,INDEX('TKB-2'!$F5:$IU5,'TRA-TKB2'!FD7-1),"")</f>
        <v/>
      </c>
      <c r="FF7" s="102" t="str">
        <f>IF(LEN(FC7)&gt;=1,INDEX('TKB-2'!$F$1:$IU$1,'TRA-TKB2'!FD7-1),"")</f>
        <v/>
      </c>
      <c r="FG7" s="102" t="str">
        <f>IF(LEN(FC7)&gt;=1,INDEX('TKB-1'!$F6:$IU6,'TRA-TKB2'!FD7),"")</f>
        <v/>
      </c>
      <c r="FH7" s="103" t="str">
        <f>IF(LEN(FC7)&gt;=1,LEFT(FG7,SEARCH("(",FG7,1)-1),"")</f>
        <v/>
      </c>
      <c r="FI7" s="65"/>
      <c r="FJ7" s="101" t="str">
        <f>IF(LEN(FJ$3)&lt;2,"",IF(COUNTIF('TKB-2'!$F6:$IU6,FJ$3),1,""))</f>
        <v/>
      </c>
      <c r="FK7" s="102" t="str">
        <f>IF(LEN(FJ7)&gt;=1,MATCH(FJ$3,'TKB-2'!$F6:$IU6,0),"")</f>
        <v/>
      </c>
      <c r="FL7" s="102" t="str">
        <f>IF(LEN(FJ7)&gt;=1,INDEX('TKB-2'!$F5:$IU5,'TRA-TKB2'!FK7-1),"")</f>
        <v/>
      </c>
      <c r="FM7" s="102" t="str">
        <f>IF(LEN(FJ7)&gt;=1,INDEX('TKB-2'!$F$1:$IU$1,'TRA-TKB2'!FK7-1),"")</f>
        <v/>
      </c>
      <c r="FN7" s="102" t="str">
        <f>IF(LEN(FJ7)&gt;=1,INDEX('TKB-1'!$F6:$IU6,'TRA-TKB2'!FK7),"")</f>
        <v/>
      </c>
      <c r="FO7" s="103" t="str">
        <f>IF(LEN(FJ7)&gt;=1,LEFT(FN7,SEARCH("(",FN7,1)-1),"")</f>
        <v/>
      </c>
      <c r="FP7" s="65"/>
      <c r="FQ7" s="101" t="str">
        <f>IF(LEN(FQ$3)&lt;2,"",IF(COUNTIF('TKB-2'!$F6:$IU6,FQ$3),1,""))</f>
        <v/>
      </c>
      <c r="FR7" s="102" t="str">
        <f>IF(LEN(FQ7)&gt;=1,MATCH(FQ$3,'TKB-2'!$F6:$IU6,0),"")</f>
        <v/>
      </c>
      <c r="FS7" s="102" t="str">
        <f>IF(LEN(FQ7)&gt;=1,INDEX('TKB-2'!$F5:$IU5,'TRA-TKB2'!FR7-1),"")</f>
        <v/>
      </c>
      <c r="FT7" s="102" t="str">
        <f>IF(LEN(FQ7)&gt;=1,INDEX('TKB-2'!$F$1:$IU$1,'TRA-TKB2'!FR7-1),"")</f>
        <v/>
      </c>
      <c r="FU7" s="102" t="str">
        <f>IF(LEN(FQ7)&gt;=1,INDEX('TKB-1'!$F6:$IU6,'TRA-TKB2'!FR7),"")</f>
        <v/>
      </c>
      <c r="FV7" s="103" t="str">
        <f>IF(LEN(FQ7)&gt;=1,LEFT(FU7,SEARCH("(",FU7,1)-1),"")</f>
        <v/>
      </c>
      <c r="FW7" s="65"/>
      <c r="FX7" s="101" t="str">
        <f>IF(LEN(FX$3)&lt;2,"",IF(COUNTIF('TKB-2'!$F6:$IU6,FX$3),1,""))</f>
        <v/>
      </c>
      <c r="FY7" s="102" t="str">
        <f>IF(LEN(FX7)&gt;=1,MATCH(FX$3,'TKB-2'!$F6:$IU6,0),"")</f>
        <v/>
      </c>
      <c r="FZ7" s="102" t="str">
        <f>IF(LEN(FX7)&gt;=1,INDEX('TKB-2'!$F5:$IU5,'TRA-TKB2'!FY7-1),"")</f>
        <v/>
      </c>
      <c r="GA7" s="102" t="str">
        <f>IF(LEN(FX7)&gt;=1,INDEX('TKB-2'!$F$1:$IU$1,'TRA-TKB2'!FY7-1),"")</f>
        <v/>
      </c>
      <c r="GB7" s="102" t="str">
        <f>IF(LEN(FX7)&gt;=1,INDEX('TKB-1'!$F6:$IU6,'TRA-TKB2'!FY7),"")</f>
        <v/>
      </c>
      <c r="GC7" s="103" t="str">
        <f>IF(LEN(FX7)&gt;=1,LEFT(GB7,SEARCH("(",GB7,1)-1),"")</f>
        <v/>
      </c>
      <c r="GD7" s="65"/>
      <c r="GE7" s="101" t="str">
        <f>IF(LEN(GE$3)&lt;2,"",IF(COUNTIF('TKB-2'!$F6:$IU6,GE$3),1,""))</f>
        <v/>
      </c>
      <c r="GF7" s="102" t="str">
        <f>IF(LEN(GE7)&gt;=1,MATCH(GE$3,'TKB-2'!$F6:$IU6,0),"")</f>
        <v/>
      </c>
      <c r="GG7" s="102" t="str">
        <f>IF(LEN(GE7)&gt;=1,INDEX('TKB-2'!$F5:$IU5,'TRA-TKB2'!GF7-1),"")</f>
        <v/>
      </c>
      <c r="GH7" s="102" t="str">
        <f>IF(LEN(GE7)&gt;=1,INDEX('TKB-2'!$F$1:$IU$1,'TRA-TKB2'!GF7-1),"")</f>
        <v/>
      </c>
      <c r="GI7" s="102" t="str">
        <f>IF(LEN(GE7)&gt;=1,INDEX('TKB-1'!$F6:$IU6,'TRA-TKB2'!GF7),"")</f>
        <v/>
      </c>
      <c r="GJ7" s="103" t="str">
        <f>IF(LEN(GE7)&gt;=1,LEFT(GI7,SEARCH("(",GI7,1)-1),"")</f>
        <v/>
      </c>
      <c r="GK7" s="65"/>
      <c r="GL7" s="101" t="str">
        <f>IF(LEN(GL$3)&lt;2,"",IF(COUNTIF('TKB-2'!$F6:$IU6,GL$3),1,""))</f>
        <v/>
      </c>
      <c r="GM7" s="102" t="str">
        <f>IF(LEN(GL7)&gt;=1,MATCH(GL$3,'TKB-2'!$F6:$IU6,0),"")</f>
        <v/>
      </c>
      <c r="GN7" s="102" t="str">
        <f>IF(LEN(GL7)&gt;=1,INDEX('TKB-2'!$F5:$IU5,'TRA-TKB2'!GM7-1),"")</f>
        <v/>
      </c>
      <c r="GO7" s="102" t="str">
        <f>IF(LEN(GL7)&gt;=1,INDEX('TKB-2'!$F$1:$IU$1,'TRA-TKB2'!GM7-1),"")</f>
        <v/>
      </c>
      <c r="GP7" s="102" t="str">
        <f>IF(LEN(GL7)&gt;=1,INDEX('TKB-1'!$F6:$IU6,'TRA-TKB2'!GM7),"")</f>
        <v/>
      </c>
      <c r="GQ7" s="103" t="str">
        <f>IF(LEN(GL7)&gt;=1,LEFT(GP7,SEARCH("(",GP7,1)-1),"")</f>
        <v/>
      </c>
      <c r="GR7" s="65"/>
      <c r="GS7" s="101" t="str">
        <f>IF(LEN(GS$3)&lt;2,"",IF(COUNTIF('TKB-2'!$F6:$IU6,GS$3),1,""))</f>
        <v/>
      </c>
      <c r="GT7" s="102" t="str">
        <f>IF(LEN(GS7)&gt;=1,MATCH(GS$3,'TKB-2'!$F6:$IU6,0),"")</f>
        <v/>
      </c>
      <c r="GU7" s="102" t="str">
        <f>IF(LEN(GS7)&gt;=1,INDEX('TKB-2'!$F5:$IU5,'TRA-TKB2'!GT7-1),"")</f>
        <v/>
      </c>
      <c r="GV7" s="102" t="str">
        <f>IF(LEN(GS7)&gt;=1,INDEX('TKB-2'!$F$1:$IU$1,'TRA-TKB2'!GT7-1),"")</f>
        <v/>
      </c>
      <c r="GW7" s="102" t="str">
        <f>IF(LEN(GS7)&gt;=1,INDEX('TKB-1'!$F6:$IU6,'TRA-TKB2'!GT7),"")</f>
        <v/>
      </c>
      <c r="GX7" s="103" t="str">
        <f>IF(LEN(GS7)&gt;=1,LEFT(GW7,SEARCH("(",GW7,1)-1),"")</f>
        <v/>
      </c>
      <c r="GY7" s="65"/>
      <c r="GZ7" s="101" t="str">
        <f>IF(LEN(GZ$3)&lt;2,"",IF(COUNTIF('TKB-2'!$F6:$IU6,GZ$3),1,""))</f>
        <v/>
      </c>
      <c r="HA7" s="102" t="str">
        <f>IF(LEN(GZ7)&gt;=1,MATCH(GZ$3,'TKB-2'!$F6:$IU6,0),"")</f>
        <v/>
      </c>
      <c r="HB7" s="102" t="str">
        <f>IF(LEN(GZ7)&gt;=1,INDEX('TKB-2'!$F5:$IU5,'TRA-TKB2'!HA7-1),"")</f>
        <v/>
      </c>
      <c r="HC7" s="102" t="str">
        <f>IF(LEN(GZ7)&gt;=1,INDEX('TKB-2'!$F$1:$IU$1,'TRA-TKB2'!HA7-1),"")</f>
        <v/>
      </c>
      <c r="HD7" s="102" t="str">
        <f>IF(LEN(GZ7)&gt;=1,INDEX('TKB-1'!$F6:$IU6,'TRA-TKB2'!HA7),"")</f>
        <v/>
      </c>
      <c r="HE7" s="103" t="str">
        <f>IF(LEN(GZ7)&gt;=1,LEFT(HD7,SEARCH("(",HD7,1)-1),"")</f>
        <v/>
      </c>
    </row>
    <row r="8" spans="1:213" ht="15" customHeight="1" x14ac:dyDescent="0.2">
      <c r="A8" s="313">
        <v>0</v>
      </c>
      <c r="B8" s="104">
        <v>0</v>
      </c>
      <c r="C8" s="105"/>
      <c r="D8" s="95"/>
      <c r="E8" s="106"/>
      <c r="F8" s="107"/>
      <c r="G8" s="107"/>
      <c r="H8" s="107"/>
      <c r="I8" s="107"/>
      <c r="J8" s="108"/>
      <c r="K8" s="65"/>
      <c r="L8" s="106"/>
      <c r="M8" s="107"/>
      <c r="N8" s="107"/>
      <c r="O8" s="107"/>
      <c r="P8" s="107"/>
      <c r="Q8" s="108"/>
      <c r="R8" s="65"/>
      <c r="S8" s="106"/>
      <c r="T8" s="107"/>
      <c r="U8" s="107"/>
      <c r="V8" s="107"/>
      <c r="W8" s="107"/>
      <c r="X8" s="108"/>
      <c r="Y8" s="65"/>
      <c r="Z8" s="106"/>
      <c r="AA8" s="107"/>
      <c r="AB8" s="107"/>
      <c r="AC8" s="107"/>
      <c r="AD8" s="107"/>
      <c r="AE8" s="108"/>
      <c r="AF8" s="65"/>
      <c r="AG8" s="106"/>
      <c r="AH8" s="107"/>
      <c r="AI8" s="107"/>
      <c r="AJ8" s="107"/>
      <c r="AK8" s="107"/>
      <c r="AL8" s="108"/>
      <c r="AM8" s="65"/>
      <c r="AN8" s="106"/>
      <c r="AO8" s="107"/>
      <c r="AP8" s="107"/>
      <c r="AQ8" s="107"/>
      <c r="AR8" s="107"/>
      <c r="AS8" s="108"/>
      <c r="AT8" s="65"/>
      <c r="AU8" s="106"/>
      <c r="AV8" s="107"/>
      <c r="AW8" s="107"/>
      <c r="AX8" s="107"/>
      <c r="AY8" s="107"/>
      <c r="AZ8" s="108"/>
      <c r="BA8" s="65"/>
      <c r="BB8" s="106"/>
      <c r="BC8" s="107"/>
      <c r="BD8" s="107"/>
      <c r="BE8" s="107"/>
      <c r="BF8" s="107"/>
      <c r="BG8" s="108"/>
      <c r="BH8" s="65"/>
      <c r="BI8" s="106"/>
      <c r="BJ8" s="107"/>
      <c r="BK8" s="107"/>
      <c r="BL8" s="107"/>
      <c r="BM8" s="107"/>
      <c r="BN8" s="108"/>
      <c r="BO8" s="65"/>
      <c r="BP8" s="106"/>
      <c r="BQ8" s="107"/>
      <c r="BR8" s="107"/>
      <c r="BS8" s="107"/>
      <c r="BT8" s="107"/>
      <c r="BU8" s="108"/>
      <c r="BV8" s="65"/>
      <c r="BW8" s="106"/>
      <c r="BX8" s="107"/>
      <c r="BY8" s="107"/>
      <c r="BZ8" s="107"/>
      <c r="CA8" s="107"/>
      <c r="CB8" s="108"/>
      <c r="CC8" s="65"/>
      <c r="CD8" s="106"/>
      <c r="CE8" s="107"/>
      <c r="CF8" s="107"/>
      <c r="CG8" s="107"/>
      <c r="CH8" s="107"/>
      <c r="CI8" s="108"/>
      <c r="CJ8" s="65"/>
      <c r="CK8" s="106"/>
      <c r="CL8" s="107"/>
      <c r="CM8" s="107"/>
      <c r="CN8" s="107"/>
      <c r="CO8" s="107"/>
      <c r="CP8" s="108"/>
      <c r="CQ8" s="65"/>
      <c r="CR8" s="106"/>
      <c r="CS8" s="107"/>
      <c r="CT8" s="107"/>
      <c r="CU8" s="107"/>
      <c r="CV8" s="107"/>
      <c r="CW8" s="108"/>
      <c r="CX8" s="65"/>
      <c r="CY8" s="106"/>
      <c r="CZ8" s="107"/>
      <c r="DA8" s="107"/>
      <c r="DB8" s="107"/>
      <c r="DC8" s="107"/>
      <c r="DD8" s="108"/>
      <c r="DE8" s="65"/>
      <c r="DF8" s="106"/>
      <c r="DG8" s="107"/>
      <c r="DH8" s="107"/>
      <c r="DI8" s="107"/>
      <c r="DJ8" s="107"/>
      <c r="DK8" s="108"/>
      <c r="DL8" s="65"/>
      <c r="DM8" s="106"/>
      <c r="DN8" s="107"/>
      <c r="DO8" s="107"/>
      <c r="DP8" s="107"/>
      <c r="DQ8" s="107"/>
      <c r="DR8" s="108"/>
      <c r="DS8" s="65"/>
      <c r="DT8" s="106"/>
      <c r="DU8" s="107"/>
      <c r="DV8" s="107"/>
      <c r="DW8" s="107"/>
      <c r="DX8" s="107"/>
      <c r="DY8" s="108"/>
      <c r="DZ8" s="65"/>
      <c r="EA8" s="106"/>
      <c r="EB8" s="107"/>
      <c r="EC8" s="107"/>
      <c r="ED8" s="107"/>
      <c r="EE8" s="107"/>
      <c r="EF8" s="108"/>
      <c r="EG8" s="65"/>
      <c r="EH8" s="106"/>
      <c r="EI8" s="107"/>
      <c r="EJ8" s="107"/>
      <c r="EK8" s="107"/>
      <c r="EL8" s="107"/>
      <c r="EM8" s="108"/>
      <c r="EN8" s="65"/>
      <c r="EO8" s="106"/>
      <c r="EP8" s="107"/>
      <c r="EQ8" s="107"/>
      <c r="ER8" s="107"/>
      <c r="ES8" s="107"/>
      <c r="ET8" s="108"/>
      <c r="EU8" s="65"/>
      <c r="EV8" s="106"/>
      <c r="EW8" s="107"/>
      <c r="EX8" s="107"/>
      <c r="EY8" s="107"/>
      <c r="EZ8" s="107"/>
      <c r="FA8" s="108"/>
      <c r="FB8" s="65"/>
      <c r="FC8" s="106"/>
      <c r="FD8" s="107"/>
      <c r="FE8" s="107"/>
      <c r="FF8" s="107"/>
      <c r="FG8" s="107"/>
      <c r="FH8" s="108"/>
      <c r="FI8" s="65"/>
      <c r="FJ8" s="106"/>
      <c r="FK8" s="107"/>
      <c r="FL8" s="107"/>
      <c r="FM8" s="107"/>
      <c r="FN8" s="107"/>
      <c r="FO8" s="108"/>
      <c r="FP8" s="65"/>
      <c r="FQ8" s="106"/>
      <c r="FR8" s="107"/>
      <c r="FS8" s="107"/>
      <c r="FT8" s="107"/>
      <c r="FU8" s="107"/>
      <c r="FV8" s="108"/>
      <c r="FW8" s="65"/>
      <c r="FX8" s="106"/>
      <c r="FY8" s="107"/>
      <c r="FZ8" s="107"/>
      <c r="GA8" s="107"/>
      <c r="GB8" s="107"/>
      <c r="GC8" s="108"/>
      <c r="GD8" s="65"/>
      <c r="GE8" s="106"/>
      <c r="GF8" s="107"/>
      <c r="GG8" s="107"/>
      <c r="GH8" s="107"/>
      <c r="GI8" s="107"/>
      <c r="GJ8" s="108"/>
      <c r="GK8" s="65"/>
      <c r="GL8" s="106"/>
      <c r="GM8" s="107"/>
      <c r="GN8" s="107"/>
      <c r="GO8" s="107"/>
      <c r="GP8" s="107"/>
      <c r="GQ8" s="108"/>
      <c r="GR8" s="65"/>
      <c r="GS8" s="106"/>
      <c r="GT8" s="107"/>
      <c r="GU8" s="107"/>
      <c r="GV8" s="107"/>
      <c r="GW8" s="107"/>
      <c r="GX8" s="108"/>
      <c r="GY8" s="65"/>
      <c r="GZ8" s="106"/>
      <c r="HA8" s="107"/>
      <c r="HB8" s="107"/>
      <c r="HC8" s="107"/>
      <c r="HD8" s="107"/>
      <c r="HE8" s="108"/>
    </row>
    <row r="9" spans="1:213" ht="15" customHeight="1" x14ac:dyDescent="0.2">
      <c r="A9" s="313">
        <v>0</v>
      </c>
      <c r="B9" s="109">
        <v>0</v>
      </c>
      <c r="C9" s="110" t="s">
        <v>16</v>
      </c>
      <c r="D9" s="111"/>
      <c r="E9" s="90" t="str">
        <f>IF(LEN(E$3)&lt;2,"",IF(COUNTIF('TKB-2'!$F8:$IU8,E$3),1,""))</f>
        <v/>
      </c>
      <c r="F9" s="91" t="str">
        <f>IF(LEN(E9)&gt;=1,MATCH(E$3,'TKB-2'!$F8:$IU8,0),"")</f>
        <v/>
      </c>
      <c r="G9" s="91" t="str">
        <f>IF(LEN(E9)&gt;=1,INDEX('TKB-2'!$F7:$IU7,'TRA-TKB2'!F9-1),"")</f>
        <v/>
      </c>
      <c r="H9" s="91" t="str">
        <f>IF(LEN(E9)&gt;=1,INDEX('TKB-2'!$F$1:$IU$1,'TRA-TKB2'!F9-1),"")</f>
        <v/>
      </c>
      <c r="I9" s="91" t="str">
        <f>IF(LEN(E9)&gt;=1,INDEX('TKB-1'!$F8:$IU8,'TRA-TKB2'!F9),"")</f>
        <v/>
      </c>
      <c r="J9" s="112" t="str">
        <f>IF(LEN(E9)&gt;=1,LEFT(I9,SEARCH("(",I9,1)-1),"")</f>
        <v/>
      </c>
      <c r="K9" s="65"/>
      <c r="L9" s="90" t="str">
        <f>IF(LEN(L$3)&lt;2,"",IF(COUNTIF('TKB-2'!$F8:$IU8,L$3),1,""))</f>
        <v/>
      </c>
      <c r="M9" s="91" t="str">
        <f>IF(LEN(L9)&gt;=1,MATCH(L$3,'TKB-2'!$F8:$IU8,0),"")</f>
        <v/>
      </c>
      <c r="N9" s="91" t="str">
        <f>IF(LEN(L9)&gt;=1,INDEX('TKB-2'!$F7:$IU7,'TRA-TKB2'!M9-1),"")</f>
        <v/>
      </c>
      <c r="O9" s="91" t="str">
        <f>IF(LEN(L9)&gt;=1,INDEX('TKB-2'!$F$1:$IU$1,'TRA-TKB2'!M9-1),"")</f>
        <v/>
      </c>
      <c r="P9" s="91" t="str">
        <f>IF(LEN(L9)&gt;=1,INDEX('TKB-1'!$F8:$IU8,'TRA-TKB2'!M9),"")</f>
        <v/>
      </c>
      <c r="Q9" s="112" t="str">
        <f>IF(LEN(L9)&gt;=1,LEFT(P9,SEARCH("(",P9,1)-1),"")</f>
        <v/>
      </c>
      <c r="R9" s="65"/>
      <c r="S9" s="90" t="str">
        <f>IF(LEN(S$3)&lt;2,"",IF(COUNTIF('TKB-2'!$F8:$IU8,S$3),1,""))</f>
        <v/>
      </c>
      <c r="T9" s="91" t="str">
        <f>IF(LEN(S9)&gt;=1,MATCH(S$3,'TKB-2'!$F8:$IU8,0),"")</f>
        <v/>
      </c>
      <c r="U9" s="91" t="str">
        <f>IF(LEN(S9)&gt;=1,INDEX('TKB-2'!$F7:$IU7,'TRA-TKB2'!T9-1),"")</f>
        <v/>
      </c>
      <c r="V9" s="91" t="str">
        <f>IF(LEN(S9)&gt;=1,INDEX('TKB-2'!$F$1:$IU$1,'TRA-TKB2'!T9-1),"")</f>
        <v/>
      </c>
      <c r="W9" s="91" t="str">
        <f>IF(LEN(S9)&gt;=1,INDEX('TKB-1'!$F8:$IU8,'TRA-TKB2'!T9),"")</f>
        <v/>
      </c>
      <c r="X9" s="112" t="str">
        <f>IF(LEN(S9)&gt;=1,LEFT(W9,SEARCH("(",W9,1)-1),"")</f>
        <v/>
      </c>
      <c r="Y9" s="65"/>
      <c r="Z9" s="90" t="str">
        <f>IF(LEN(Z$3)&lt;2,"",IF(COUNTIF('TKB-2'!$F8:$IU8,Z$3),1,""))</f>
        <v/>
      </c>
      <c r="AA9" s="91" t="str">
        <f>IF(LEN(Z9)&gt;=1,MATCH(Z$3,'TKB-2'!$F8:$IU8,0),"")</f>
        <v/>
      </c>
      <c r="AB9" s="91" t="str">
        <f>IF(LEN(Z9)&gt;=1,INDEX('TKB-2'!$F7:$IU7,'TRA-TKB2'!AA9-1),"")</f>
        <v/>
      </c>
      <c r="AC9" s="91" t="str">
        <f>IF(LEN(Z9)&gt;=1,INDEX('TKB-2'!$F$1:$IU$1,'TRA-TKB2'!AA9-1),"")</f>
        <v/>
      </c>
      <c r="AD9" s="91" t="str">
        <f>IF(LEN(Z9)&gt;=1,INDEX('TKB-1'!$F8:$IU8,'TRA-TKB2'!AA9),"")</f>
        <v/>
      </c>
      <c r="AE9" s="112" t="str">
        <f>IF(LEN(Z9)&gt;=1,LEFT(AD9,SEARCH("(",AD9,1)-1),"")</f>
        <v/>
      </c>
      <c r="AF9" s="65"/>
      <c r="AG9" s="90" t="str">
        <f>IF(LEN(AG$3)&lt;2,"",IF(COUNTIF('TKB-2'!$F8:$IU8,AG$3),1,""))</f>
        <v/>
      </c>
      <c r="AH9" s="91" t="str">
        <f>IF(LEN(AG9)&gt;=1,MATCH(AG$3,'TKB-2'!$F8:$IU8,0),"")</f>
        <v/>
      </c>
      <c r="AI9" s="91" t="str">
        <f>IF(LEN(AG9)&gt;=1,INDEX('TKB-2'!$F7:$IU7,'TRA-TKB2'!AH9-1),"")</f>
        <v/>
      </c>
      <c r="AJ9" s="91" t="str">
        <f>IF(LEN(AG9)&gt;=1,INDEX('TKB-2'!$F$1:$IU$1,'TRA-TKB2'!AH9-1),"")</f>
        <v/>
      </c>
      <c r="AK9" s="91" t="str">
        <f>IF(LEN(AG9)&gt;=1,INDEX('TKB-1'!$F8:$IU8,'TRA-TKB2'!AH9),"")</f>
        <v/>
      </c>
      <c r="AL9" s="112" t="str">
        <f>IF(LEN(AG9)&gt;=1,LEFT(AK9,SEARCH("(",AK9,1)-1),"")</f>
        <v/>
      </c>
      <c r="AM9" s="65"/>
      <c r="AN9" s="90">
        <f>IF(LEN(AN$3)&lt;2,"",IF(COUNTIF('TKB-2'!$F8:$IU8,AN$3),1,""))</f>
        <v>1</v>
      </c>
      <c r="AO9" s="91">
        <f>IF(LEN(AN9)&gt;=1,MATCH(AN$3,'TKB-2'!$F8:$IU8,0),"")</f>
        <v>26</v>
      </c>
      <c r="AP9" s="91" t="str">
        <f>IF(LEN(AN9)&gt;=1,INDEX('TKB-2'!$F7:$IU7,'TRA-TKB2'!AO9-1),"")</f>
        <v>B2-208C</v>
      </c>
      <c r="AQ9" s="91" t="str">
        <f>IF(LEN(AN9)&gt;=1,INDEX('TKB-2'!$F$1:$IU$1,'TRA-TKB2'!AO9-1),"")</f>
        <v>D24XDK1</v>
      </c>
      <c r="AR9" s="91" t="str">
        <f>IF(LEN(AN9)&gt;=1,INDEX('TKB-1'!$F8:$IU8,'TRA-TKB2'!AO9),"")</f>
        <v>THUD2(2)(H.Giang)</v>
      </c>
      <c r="AS9" s="112" t="str">
        <f>IF(LEN(AN9)&gt;=1,LEFT(AR9,SEARCH("(",AR9,1)-1),"")</f>
        <v>THUD2</v>
      </c>
      <c r="AT9" s="65"/>
      <c r="AU9" s="90" t="str">
        <f>IF(LEN(AU$3)&lt;2,"",IF(COUNTIF('TKB-2'!$F8:$IU8,AU$3),1,""))</f>
        <v/>
      </c>
      <c r="AV9" s="91" t="str">
        <f>IF(LEN(AU9)&gt;=1,MATCH(AU$3,'TKB-2'!$F8:$IU8,0),"")</f>
        <v/>
      </c>
      <c r="AW9" s="91" t="str">
        <f>IF(LEN(AU9)&gt;=1,INDEX('TKB-2'!$F7:$IU7,'TRA-TKB2'!AV9-1),"")</f>
        <v/>
      </c>
      <c r="AX9" s="91" t="str">
        <f>IF(LEN(AU9)&gt;=1,INDEX('TKB-2'!$F$1:$IU$1,'TRA-TKB2'!AV9-1),"")</f>
        <v/>
      </c>
      <c r="AY9" s="91" t="str">
        <f>IF(LEN(AU9)&gt;=1,INDEX('TKB-1'!$F8:$IU8,'TRA-TKB2'!AV9),"")</f>
        <v/>
      </c>
      <c r="AZ9" s="112" t="str">
        <f>IF(LEN(AU9)&gt;=1,LEFT(AY9,SEARCH("(",AY9,1)-1),"")</f>
        <v/>
      </c>
      <c r="BA9" s="65"/>
      <c r="BB9" s="90" t="str">
        <f>IF(LEN(BB$3)&lt;2,"",IF(COUNTIF('TKB-2'!$F8:$IU8,BB$3),1,""))</f>
        <v/>
      </c>
      <c r="BC9" s="91" t="str">
        <f>IF(LEN(BB9)&gt;=1,MATCH(BB$3,'TKB-2'!$F8:$IU8,0),"")</f>
        <v/>
      </c>
      <c r="BD9" s="91" t="str">
        <f>IF(LEN(BB9)&gt;=1,INDEX('TKB-2'!$F7:$IU7,'TRA-TKB2'!BC9-1),"")</f>
        <v/>
      </c>
      <c r="BE9" s="91" t="str">
        <f>IF(LEN(BB9)&gt;=1,INDEX('TKB-2'!$F$1:$IU$1,'TRA-TKB2'!BC9-1),"")</f>
        <v/>
      </c>
      <c r="BF9" s="91" t="str">
        <f>IF(LEN(BB9)&gt;=1,INDEX('TKB-1'!$F8:$IU8,'TRA-TKB2'!BC9),"")</f>
        <v/>
      </c>
      <c r="BG9" s="112" t="str">
        <f>IF(LEN(BB9)&gt;=1,LEFT(BF9,SEARCH("(",BF9,1)-1),"")</f>
        <v/>
      </c>
      <c r="BH9" s="65"/>
      <c r="BI9" s="90" t="str">
        <f>IF(LEN(BI$3)&lt;2,"",IF(COUNTIF('TKB-2'!$F8:$IU8,BI$3),1,""))</f>
        <v/>
      </c>
      <c r="BJ9" s="91" t="str">
        <f>IF(LEN(BI9)&gt;=1,MATCH(BI$3,'TKB-2'!$F8:$IU8,0),"")</f>
        <v/>
      </c>
      <c r="BK9" s="91" t="str">
        <f>IF(LEN(BI9)&gt;=1,INDEX('TKB-2'!$F7:$IU7,'TRA-TKB2'!BJ9-1),"")</f>
        <v/>
      </c>
      <c r="BL9" s="91" t="str">
        <f>IF(LEN(BI9)&gt;=1,INDEX('TKB-2'!$F$1:$IU$1,'TRA-TKB2'!BJ9-1),"")</f>
        <v/>
      </c>
      <c r="BM9" s="91" t="str">
        <f>IF(LEN(BI9)&gt;=1,INDEX('TKB-1'!$F8:$IU8,'TRA-TKB2'!BJ9),"")</f>
        <v/>
      </c>
      <c r="BN9" s="112" t="str">
        <f>IF(LEN(BI9)&gt;=1,LEFT(BM9,SEARCH("(",BM9,1)-1),"")</f>
        <v/>
      </c>
      <c r="BO9" s="65"/>
      <c r="BP9" s="90" t="str">
        <f>IF(LEN(BP$3)&lt;2,"",IF(COUNTIF('TKB-2'!$F8:$IU8,BP$3),1,""))</f>
        <v/>
      </c>
      <c r="BQ9" s="91" t="str">
        <f>IF(LEN(BP9)&gt;=1,MATCH(BP$3,'TKB-2'!$F8:$IU8,0),"")</f>
        <v/>
      </c>
      <c r="BR9" s="91" t="str">
        <f>IF(LEN(BP9)&gt;=1,INDEX('TKB-2'!$F7:$IU7,'TRA-TKB2'!BQ9-1),"")</f>
        <v/>
      </c>
      <c r="BS9" s="91" t="str">
        <f>IF(LEN(BP9)&gt;=1,INDEX('TKB-2'!$F$1:$IU$1,'TRA-TKB2'!BQ9-1),"")</f>
        <v/>
      </c>
      <c r="BT9" s="91" t="str">
        <f>IF(LEN(BP9)&gt;=1,INDEX('TKB-1'!$F8:$IU8,'TRA-TKB2'!BQ9),"")</f>
        <v/>
      </c>
      <c r="BU9" s="112" t="str">
        <f>IF(LEN(BP9)&gt;=1,LEFT(BT9,SEARCH("(",BT9,1)-1),"")</f>
        <v/>
      </c>
      <c r="BV9" s="65"/>
      <c r="BW9" s="90" t="str">
        <f>IF(LEN(BW$3)&lt;2,"",IF(COUNTIF('TKB-2'!$F8:$IU8,BW$3),1,""))</f>
        <v/>
      </c>
      <c r="BX9" s="91" t="str">
        <f>IF(LEN(BW9)&gt;=1,MATCH(BW$3,'TKB-2'!$F8:$IU8,0),"")</f>
        <v/>
      </c>
      <c r="BY9" s="91" t="str">
        <f>IF(LEN(BW9)&gt;=1,INDEX('TKB-2'!$F7:$IU7,'TRA-TKB2'!BX9-1),"")</f>
        <v/>
      </c>
      <c r="BZ9" s="91" t="str">
        <f>IF(LEN(BW9)&gt;=1,INDEX('TKB-2'!$F$1:$IU$1,'TRA-TKB2'!BX9-1),"")</f>
        <v/>
      </c>
      <c r="CA9" s="91" t="str">
        <f>IF(LEN(BW9)&gt;=1,INDEX('TKB-1'!$F8:$IU8,'TRA-TKB2'!BX9),"")</f>
        <v/>
      </c>
      <c r="CB9" s="112" t="str">
        <f>IF(LEN(BW9)&gt;=1,LEFT(CA9,SEARCH("(",CA9,1)-1),"")</f>
        <v/>
      </c>
      <c r="CC9" s="65"/>
      <c r="CD9" s="90" t="str">
        <f>IF(LEN(CD$3)&lt;2,"",IF(COUNTIF('TKB-2'!$F8:$IU8,CD$3),1,""))</f>
        <v/>
      </c>
      <c r="CE9" s="91" t="str">
        <f>IF(LEN(CD9)&gt;=1,MATCH(CD$3,'TKB-2'!$F8:$IU8,0),"")</f>
        <v/>
      </c>
      <c r="CF9" s="91" t="str">
        <f>IF(LEN(CD9)&gt;=1,INDEX('TKB-2'!$F7:$IU7,'TRA-TKB2'!CE9-1),"")</f>
        <v/>
      </c>
      <c r="CG9" s="91" t="str">
        <f>IF(LEN(CD9)&gt;=1,INDEX('TKB-2'!$F$1:$IU$1,'TRA-TKB2'!CE9-1),"")</f>
        <v/>
      </c>
      <c r="CH9" s="91" t="str">
        <f>IF(LEN(CD9)&gt;=1,INDEX('TKB-1'!$F8:$IU8,'TRA-TKB2'!CE9),"")</f>
        <v/>
      </c>
      <c r="CI9" s="112" t="str">
        <f>IF(LEN(CD9)&gt;=1,LEFT(CH9,SEARCH("(",CH9,1)-1),"")</f>
        <v/>
      </c>
      <c r="CJ9" s="65"/>
      <c r="CK9" s="90" t="str">
        <f>IF(LEN(CK$3)&lt;2,"",IF(COUNTIF('TKB-2'!$F8:$IU8,CK$3),1,""))</f>
        <v/>
      </c>
      <c r="CL9" s="91" t="str">
        <f>IF(LEN(CK9)&gt;=1,MATCH(CK$3,'TKB-2'!$F8:$IU8,0),"")</f>
        <v/>
      </c>
      <c r="CM9" s="91" t="str">
        <f>IF(LEN(CK9)&gt;=1,INDEX('TKB-2'!$F7:$IU7,'TRA-TKB2'!CL9-1),"")</f>
        <v/>
      </c>
      <c r="CN9" s="91" t="str">
        <f>IF(LEN(CK9)&gt;=1,INDEX('TKB-2'!$F$1:$IU$1,'TRA-TKB2'!CL9-1),"")</f>
        <v/>
      </c>
      <c r="CO9" s="91" t="str">
        <f>IF(LEN(CK9)&gt;=1,INDEX('TKB-1'!$F8:$IU8,'TRA-TKB2'!CL9),"")</f>
        <v/>
      </c>
      <c r="CP9" s="112" t="str">
        <f>IF(LEN(CK9)&gt;=1,LEFT(CO9,SEARCH("(",CO9,1)-1),"")</f>
        <v/>
      </c>
      <c r="CQ9" s="65"/>
      <c r="CR9" s="90" t="str">
        <f>IF(LEN(CR$3)&lt;2,"",IF(COUNTIF('TKB-2'!$F8:$IU8,CR$3),1,""))</f>
        <v/>
      </c>
      <c r="CS9" s="91" t="str">
        <f>IF(LEN(CR9)&gt;=1,MATCH(CR$3,'TKB-2'!$F8:$IU8,0),"")</f>
        <v/>
      </c>
      <c r="CT9" s="91" t="str">
        <f>IF(LEN(CR9)&gt;=1,INDEX('TKB-2'!$F7:$IU7,'TRA-TKB2'!CS9-1),"")</f>
        <v/>
      </c>
      <c r="CU9" s="91" t="str">
        <f>IF(LEN(CR9)&gt;=1,INDEX('TKB-2'!$F$1:$IU$1,'TRA-TKB2'!CS9-1),"")</f>
        <v/>
      </c>
      <c r="CV9" s="91" t="str">
        <f>IF(LEN(CR9)&gt;=1,INDEX('TKB-1'!$F8:$IU8,'TRA-TKB2'!CS9),"")</f>
        <v/>
      </c>
      <c r="CW9" s="112" t="str">
        <f>IF(LEN(CR9)&gt;=1,LEFT(CV9,SEARCH("(",CV9,1)-1),"")</f>
        <v/>
      </c>
      <c r="CX9" s="65"/>
      <c r="CY9" s="90" t="str">
        <f>IF(LEN(CY$3)&lt;2,"",IF(COUNTIF('TKB-2'!$F8:$IU8,CY$3),1,""))</f>
        <v/>
      </c>
      <c r="CZ9" s="91" t="str">
        <f>IF(LEN(CY9)&gt;=1,MATCH(CY$3,'TKB-2'!$F8:$IU8,0),"")</f>
        <v/>
      </c>
      <c r="DA9" s="91" t="str">
        <f>IF(LEN(CY9)&gt;=1,INDEX('TKB-2'!$F7:$IU7,'TRA-TKB2'!CZ9-1),"")</f>
        <v/>
      </c>
      <c r="DB9" s="91" t="str">
        <f>IF(LEN(CY9)&gt;=1,INDEX('TKB-2'!$F$1:$IU$1,'TRA-TKB2'!CZ9-1),"")</f>
        <v/>
      </c>
      <c r="DC9" s="91" t="str">
        <f>IF(LEN(CY9)&gt;=1,INDEX('TKB-1'!$F8:$IU8,'TRA-TKB2'!CZ9),"")</f>
        <v/>
      </c>
      <c r="DD9" s="112" t="str">
        <f>IF(LEN(CY9)&gt;=1,LEFT(DC9,SEARCH("(",DC9,1)-1),"")</f>
        <v/>
      </c>
      <c r="DE9" s="65"/>
      <c r="DF9" s="90" t="str">
        <f>IF(LEN(DF$3)&lt;2,"",IF(COUNTIF('TKB-2'!$F8:$IU8,DF$3),1,""))</f>
        <v/>
      </c>
      <c r="DG9" s="91" t="str">
        <f>IF(LEN(DF9)&gt;=1,MATCH(DF$3,'TKB-2'!$F8:$IU8,0),"")</f>
        <v/>
      </c>
      <c r="DH9" s="91" t="str">
        <f>IF(LEN(DF9)&gt;=1,INDEX('TKB-2'!$F7:$IU7,'TRA-TKB2'!DG9-1),"")</f>
        <v/>
      </c>
      <c r="DI9" s="91" t="str">
        <f>IF(LEN(DF9)&gt;=1,INDEX('TKB-2'!$F$1:$IU$1,'TRA-TKB2'!DG9-1),"")</f>
        <v/>
      </c>
      <c r="DJ9" s="91" t="str">
        <f>IF(LEN(DF9)&gt;=1,INDEX('TKB-1'!$F8:$IU8,'TRA-TKB2'!DG9),"")</f>
        <v/>
      </c>
      <c r="DK9" s="112" t="str">
        <f>IF(LEN(DF9)&gt;=1,LEFT(DJ9,SEARCH("(",DJ9,1)-1),"")</f>
        <v/>
      </c>
      <c r="DL9" s="65"/>
      <c r="DM9" s="90" t="str">
        <f>IF(LEN(DM$3)&lt;2,"",IF(COUNTIF('TKB-2'!$F8:$IU8,DM$3),1,""))</f>
        <v/>
      </c>
      <c r="DN9" s="91" t="str">
        <f>IF(LEN(DM9)&gt;=1,MATCH(DM$3,'TKB-2'!$F8:$IU8,0),"")</f>
        <v/>
      </c>
      <c r="DO9" s="91" t="str">
        <f>IF(LEN(DM9)&gt;=1,INDEX('TKB-2'!$F7:$IU7,'TRA-TKB2'!DN9-1),"")</f>
        <v/>
      </c>
      <c r="DP9" s="91" t="str">
        <f>IF(LEN(DM9)&gt;=1,INDEX('TKB-2'!$F$1:$IU$1,'TRA-TKB2'!DN9-1),"")</f>
        <v/>
      </c>
      <c r="DQ9" s="91" t="str">
        <f>IF(LEN(DM9)&gt;=1,INDEX('TKB-1'!$F8:$IU8,'TRA-TKB2'!DN9),"")</f>
        <v/>
      </c>
      <c r="DR9" s="112" t="str">
        <f>IF(LEN(DM9)&gt;=1,LEFT(DQ9,SEARCH("(",DQ9,1)-1),"")</f>
        <v/>
      </c>
      <c r="DS9" s="65"/>
      <c r="DT9" s="90" t="str">
        <f>IF(LEN(DT$3)&lt;2,"",IF(COUNTIF('TKB-2'!$F8:$IU8,DT$3),1,""))</f>
        <v/>
      </c>
      <c r="DU9" s="91" t="str">
        <f>IF(LEN(DT9)&gt;=1,MATCH(DT$3,'TKB-2'!$F8:$IU8,0),"")</f>
        <v/>
      </c>
      <c r="DV9" s="91" t="str">
        <f>IF(LEN(DT9)&gt;=1,INDEX('TKB-2'!$F7:$IU7,'TRA-TKB2'!DU9-1),"")</f>
        <v/>
      </c>
      <c r="DW9" s="91" t="str">
        <f>IF(LEN(DT9)&gt;=1,INDEX('TKB-2'!$F$1:$IU$1,'TRA-TKB2'!DU9-1),"")</f>
        <v/>
      </c>
      <c r="DX9" s="91" t="str">
        <f>IF(LEN(DT9)&gt;=1,INDEX('TKB-1'!$F8:$IU8,'TRA-TKB2'!DU9),"")</f>
        <v/>
      </c>
      <c r="DY9" s="112" t="str">
        <f>IF(LEN(DT9)&gt;=1,LEFT(DX9,SEARCH("(",DX9,1)-1),"")</f>
        <v/>
      </c>
      <c r="DZ9" s="65"/>
      <c r="EA9" s="90" t="str">
        <f>IF(LEN(EA$3)&lt;2,"",IF(COUNTIF('TKB-2'!$F8:$IU8,EA$3),1,""))</f>
        <v/>
      </c>
      <c r="EB9" s="91" t="str">
        <f>IF(LEN(EA9)&gt;=1,MATCH(EA$3,'TKB-2'!$F8:$IU8,0),"")</f>
        <v/>
      </c>
      <c r="EC9" s="91" t="str">
        <f>IF(LEN(EA9)&gt;=1,INDEX('TKB-2'!$F7:$IU7,'TRA-TKB2'!EB9-1),"")</f>
        <v/>
      </c>
      <c r="ED9" s="91" t="str">
        <f>IF(LEN(EA9)&gt;=1,INDEX('TKB-2'!$F$1:$IU$1,'TRA-TKB2'!EB9-1),"")</f>
        <v/>
      </c>
      <c r="EE9" s="91" t="str">
        <f>IF(LEN(EA9)&gt;=1,INDEX('TKB-1'!$F8:$IU8,'TRA-TKB2'!EB9),"")</f>
        <v/>
      </c>
      <c r="EF9" s="112" t="str">
        <f>IF(LEN(EA9)&gt;=1,LEFT(EE9,SEARCH("(",EE9,1)-1),"")</f>
        <v/>
      </c>
      <c r="EG9" s="65"/>
      <c r="EH9" s="90" t="str">
        <f>IF(LEN(EH$3)&lt;2,"",IF(COUNTIF('TKB-2'!$F8:$IU8,EH$3),1,""))</f>
        <v/>
      </c>
      <c r="EI9" s="91" t="str">
        <f>IF(LEN(EH9)&gt;=1,MATCH(EH$3,'TKB-2'!$F8:$IU8,0),"")</f>
        <v/>
      </c>
      <c r="EJ9" s="91" t="str">
        <f>IF(LEN(EH9)&gt;=1,INDEX('TKB-2'!$F7:$IU7,'TRA-TKB2'!EI9-1),"")</f>
        <v/>
      </c>
      <c r="EK9" s="91" t="str">
        <f>IF(LEN(EH9)&gt;=1,INDEX('TKB-2'!$F$1:$IU$1,'TRA-TKB2'!EI9-1),"")</f>
        <v/>
      </c>
      <c r="EL9" s="91" t="str">
        <f>IF(LEN(EH9)&gt;=1,INDEX('TKB-1'!$F8:$IU8,'TRA-TKB2'!EI9),"")</f>
        <v/>
      </c>
      <c r="EM9" s="112" t="str">
        <f>IF(LEN(EH9)&gt;=1,LEFT(EL9,SEARCH("(",EL9,1)-1),"")</f>
        <v/>
      </c>
      <c r="EN9" s="65"/>
      <c r="EO9" s="90" t="str">
        <f>IF(LEN(EO$3)&lt;2,"",IF(COUNTIF('TKB-2'!$F8:$IU8,EO$3),1,""))</f>
        <v/>
      </c>
      <c r="EP9" s="91" t="str">
        <f>IF(LEN(EO9)&gt;=1,MATCH(EO$3,'TKB-2'!$F8:$IU8,0),"")</f>
        <v/>
      </c>
      <c r="EQ9" s="91" t="str">
        <f>IF(LEN(EO9)&gt;=1,INDEX('TKB-2'!$F7:$IU7,'TRA-TKB2'!EP9-1),"")</f>
        <v/>
      </c>
      <c r="ER9" s="91" t="str">
        <f>IF(LEN(EO9)&gt;=1,INDEX('TKB-2'!$F$1:$IU$1,'TRA-TKB2'!EP9-1),"")</f>
        <v/>
      </c>
      <c r="ES9" s="91" t="str">
        <f>IF(LEN(EO9)&gt;=1,INDEX('TKB-1'!$F8:$IU8,'TRA-TKB2'!EP9),"")</f>
        <v/>
      </c>
      <c r="ET9" s="112" t="str">
        <f>IF(LEN(EO9)&gt;=1,LEFT(ES9,SEARCH("(",ES9,1)-1),"")</f>
        <v/>
      </c>
      <c r="EU9" s="65"/>
      <c r="EV9" s="90">
        <f>IF(LEN(EV$3)&lt;2,"",IF(COUNTIF('TKB-2'!$F8:$IU8,EV$3),1,""))</f>
        <v>1</v>
      </c>
      <c r="EW9" s="91">
        <f>IF(LEN(EV9)&gt;=1,MATCH(EV$3,'TKB-2'!$F8:$IU8,0),"")</f>
        <v>30</v>
      </c>
      <c r="EX9" s="91" t="str">
        <f>IF(LEN(EV9)&gt;=1,INDEX('TKB-2'!$F7:$IU7,'TRA-TKB2'!EW9-1),"")</f>
        <v>B2-207C</v>
      </c>
      <c r="EY9" s="91" t="str">
        <f>IF(LEN(EV9)&gt;=1,INDEX('TKB-2'!$F$1:$IU$1,'TRA-TKB2'!EW9-1),"")</f>
        <v>D24XDK3</v>
      </c>
      <c r="EZ9" s="91" t="str">
        <f>IF(LEN(EV9)&gt;=1,INDEX('TKB-1'!$F8:$IU8,'TRA-TKB2'!EW9),"")</f>
        <v>THUD2(2)(Đ.Tú)</v>
      </c>
      <c r="FA9" s="112" t="str">
        <f>IF(LEN(EV9)&gt;=1,LEFT(EZ9,SEARCH("(",EZ9,1)-1),"")</f>
        <v>THUD2</v>
      </c>
      <c r="FB9" s="65"/>
      <c r="FC9" s="90" t="str">
        <f>IF(LEN(FC$3)&lt;2,"",IF(COUNTIF('TKB-2'!$F8:$IU8,FC$3),1,""))</f>
        <v/>
      </c>
      <c r="FD9" s="91" t="str">
        <f>IF(LEN(FC9)&gt;=1,MATCH(FC$3,'TKB-2'!$F8:$IU8,0),"")</f>
        <v/>
      </c>
      <c r="FE9" s="91" t="str">
        <f>IF(LEN(FC9)&gt;=1,INDEX('TKB-2'!$F7:$IU7,'TRA-TKB2'!FD9-1),"")</f>
        <v/>
      </c>
      <c r="FF9" s="91" t="str">
        <f>IF(LEN(FC9)&gt;=1,INDEX('TKB-2'!$F$1:$IU$1,'TRA-TKB2'!FD9-1),"")</f>
        <v/>
      </c>
      <c r="FG9" s="91" t="str">
        <f>IF(LEN(FC9)&gt;=1,INDEX('TKB-1'!$F8:$IU8,'TRA-TKB2'!FD9),"")</f>
        <v/>
      </c>
      <c r="FH9" s="112" t="str">
        <f>IF(LEN(FC9)&gt;=1,LEFT(FG9,SEARCH("(",FG9,1)-1),"")</f>
        <v/>
      </c>
      <c r="FI9" s="65"/>
      <c r="FJ9" s="90">
        <f>IF(LEN(FJ$3)&lt;2,"",IF(COUNTIF('TKB-2'!$F8:$IU8,FJ$3),1,""))</f>
        <v>1</v>
      </c>
      <c r="FK9" s="91">
        <f>IF(LEN(FJ9)&gt;=1,MATCH(FJ$3,'TKB-2'!$F8:$IU8,0),"")</f>
        <v>14</v>
      </c>
      <c r="FL9" s="91" t="str">
        <f>IF(LEN(FJ9)&gt;=1,INDEX('TKB-2'!$F7:$IU7,'TRA-TKB2'!FK9-1),"")</f>
        <v>A2-303</v>
      </c>
      <c r="FM9" s="91" t="str">
        <f>IF(LEN(FJ9)&gt;=1,INDEX('TKB-2'!$F$1:$IU$1,'TRA-TKB2'!FK9-1),"")</f>
        <v>D22XDK3</v>
      </c>
      <c r="FN9" s="91" t="str">
        <f>IF(LEN(FJ9)&gt;=1,INDEX('TKB-1'!$F8:$IU8,'TRA-TKB2'!FK9),"")</f>
        <v>QLDAXD(2)(H.Tính)</v>
      </c>
      <c r="FO9" s="112" t="str">
        <f>IF(LEN(FJ9)&gt;=1,LEFT(FN9,SEARCH("(",FN9,1)-1),"")</f>
        <v>QLDAXD</v>
      </c>
      <c r="FP9" s="65"/>
      <c r="FQ9" s="90" t="str">
        <f>IF(LEN(FQ$3)&lt;2,"",IF(COUNTIF('TKB-2'!$F8:$IU8,FQ$3),1,""))</f>
        <v/>
      </c>
      <c r="FR9" s="91" t="str">
        <f>IF(LEN(FQ9)&gt;=1,MATCH(FQ$3,'TKB-2'!$F8:$IU8,0),"")</f>
        <v/>
      </c>
      <c r="FS9" s="91" t="str">
        <f>IF(LEN(FQ9)&gt;=1,INDEX('TKB-2'!$F7:$IU7,'TRA-TKB2'!FR9-1),"")</f>
        <v/>
      </c>
      <c r="FT9" s="91" t="str">
        <f>IF(LEN(FQ9)&gt;=1,INDEX('TKB-2'!$F$1:$IU$1,'TRA-TKB2'!FR9-1),"")</f>
        <v/>
      </c>
      <c r="FU9" s="91" t="str">
        <f>IF(LEN(FQ9)&gt;=1,INDEX('TKB-1'!$F8:$IU8,'TRA-TKB2'!FR9),"")</f>
        <v/>
      </c>
      <c r="FV9" s="112" t="str">
        <f>IF(LEN(FQ9)&gt;=1,LEFT(FU9,SEARCH("(",FU9,1)-1),"")</f>
        <v/>
      </c>
      <c r="FW9" s="65"/>
      <c r="FX9" s="90" t="str">
        <f>IF(LEN(FX$3)&lt;2,"",IF(COUNTIF('TKB-2'!$F8:$IU8,FX$3),1,""))</f>
        <v/>
      </c>
      <c r="FY9" s="91" t="str">
        <f>IF(LEN(FX9)&gt;=1,MATCH(FX$3,'TKB-2'!$F8:$IU8,0),"")</f>
        <v/>
      </c>
      <c r="FZ9" s="91" t="str">
        <f>IF(LEN(FX9)&gt;=1,INDEX('TKB-2'!$F7:$IU7,'TRA-TKB2'!FY9-1),"")</f>
        <v/>
      </c>
      <c r="GA9" s="91" t="str">
        <f>IF(LEN(FX9)&gt;=1,INDEX('TKB-2'!$F$1:$IU$1,'TRA-TKB2'!FY9-1),"")</f>
        <v/>
      </c>
      <c r="GB9" s="91" t="str">
        <f>IF(LEN(FX9)&gt;=1,INDEX('TKB-1'!$F8:$IU8,'TRA-TKB2'!FY9),"")</f>
        <v/>
      </c>
      <c r="GC9" s="112" t="str">
        <f>IF(LEN(FX9)&gt;=1,LEFT(GB9,SEARCH("(",GB9,1)-1),"")</f>
        <v/>
      </c>
      <c r="GD9" s="65"/>
      <c r="GE9" s="90">
        <f>IF(LEN(GE$3)&lt;2,"",IF(COUNTIF('TKB-2'!$F8:$IU8,GE$3),1,""))</f>
        <v>1</v>
      </c>
      <c r="GF9" s="91">
        <f>IF(LEN(GE9)&gt;=1,MATCH(GE$3,'TKB-2'!$F8:$IU8,0),"")</f>
        <v>16</v>
      </c>
      <c r="GG9" s="91" t="str">
        <f>IF(LEN(GE9)&gt;=1,INDEX('TKB-2'!$F7:$IU7,'TRA-TKB2'!GF9-1),"")</f>
        <v>A2-304</v>
      </c>
      <c r="GH9" s="91" t="str">
        <f>IF(LEN(GE9)&gt;=1,INDEX('TKB-2'!$F$1:$IU$1,'TRA-TKB2'!GF9-1),"")</f>
        <v>D22XDK4</v>
      </c>
      <c r="GI9" s="91" t="str">
        <f>IF(LEN(GE9)&gt;=1,INDEX('TKB-1'!$F8:$IU8,'TRA-TKB2'!GF9),"")</f>
        <v>ĐT&amp;TQTCT(2)(Đ.Châu)</v>
      </c>
      <c r="GJ9" s="112" t="str">
        <f>IF(LEN(GE9)&gt;=1,LEFT(GI9,SEARCH("(",GI9,1)-1),"")</f>
        <v>ĐT&amp;TQTCT</v>
      </c>
      <c r="GK9" s="65"/>
      <c r="GL9" s="90">
        <f>IF(LEN(GL$3)&lt;2,"",IF(COUNTIF('TKB-2'!$F8:$IU8,GL$3),1,""))</f>
        <v>1</v>
      </c>
      <c r="GM9" s="91">
        <f>IF(LEN(GL9)&gt;=1,MATCH(GL$3,'TKB-2'!$F8:$IU8,0),"")</f>
        <v>10</v>
      </c>
      <c r="GN9" s="91" t="str">
        <f>IF(LEN(GL9)&gt;=1,INDEX('TKB-2'!$F7:$IU7,'TRA-TKB2'!GM9-1),"")</f>
        <v>A2-203</v>
      </c>
      <c r="GO9" s="91" t="str">
        <f>IF(LEN(GL9)&gt;=1,INDEX('TKB-2'!$F$1:$IU$1,'TRA-TKB2'!GM9-1),"")</f>
        <v>D22XDK1</v>
      </c>
      <c r="GP9" s="91" t="str">
        <f>IF(LEN(GL9)&gt;=1,INDEX('TKB-1'!$F8:$IU8,'TRA-TKB2'!GM9),"")</f>
        <v>TOCTC(2)(N.Cường)</v>
      </c>
      <c r="GQ9" s="112" t="str">
        <f>IF(LEN(GL9)&gt;=1,LEFT(GP9,SEARCH("(",GP9,1)-1),"")</f>
        <v>TOCTC</v>
      </c>
      <c r="GR9" s="65"/>
      <c r="GS9" s="90" t="str">
        <f>IF(LEN(GS$3)&lt;2,"",IF(COUNTIF('TKB-2'!$F8:$IU8,GS$3),1,""))</f>
        <v/>
      </c>
      <c r="GT9" s="91" t="str">
        <f>IF(LEN(GS9)&gt;=1,MATCH(GS$3,'TKB-2'!$F8:$IU8,0),"")</f>
        <v/>
      </c>
      <c r="GU9" s="91" t="str">
        <f>IF(LEN(GS9)&gt;=1,INDEX('TKB-2'!$F7:$IU7,'TRA-TKB2'!GT9-1),"")</f>
        <v/>
      </c>
      <c r="GV9" s="91" t="str">
        <f>IF(LEN(GS9)&gt;=1,INDEX('TKB-2'!$F$1:$IU$1,'TRA-TKB2'!GT9-1),"")</f>
        <v/>
      </c>
      <c r="GW9" s="91" t="str">
        <f>IF(LEN(GS9)&gt;=1,INDEX('TKB-1'!$F8:$IU8,'TRA-TKB2'!GT9),"")</f>
        <v/>
      </c>
      <c r="GX9" s="112" t="str">
        <f>IF(LEN(GS9)&gt;=1,LEFT(GW9,SEARCH("(",GW9,1)-1),"")</f>
        <v/>
      </c>
      <c r="GY9" s="65"/>
      <c r="GZ9" s="90" t="str">
        <f>IF(LEN(GZ$3)&lt;2,"",IF(COUNTIF('TKB-2'!$F8:$IU8,GZ$3),1,""))</f>
        <v/>
      </c>
      <c r="HA9" s="91" t="str">
        <f>IF(LEN(GZ9)&gt;=1,MATCH(GZ$3,'TKB-2'!$F8:$IU8,0),"")</f>
        <v/>
      </c>
      <c r="HB9" s="91" t="str">
        <f>IF(LEN(GZ9)&gt;=1,INDEX('TKB-2'!$F7:$IU7,'TRA-TKB2'!HA9-1),"")</f>
        <v/>
      </c>
      <c r="HC9" s="91" t="str">
        <f>IF(LEN(GZ9)&gt;=1,INDEX('TKB-2'!$F$1:$IU$1,'TRA-TKB2'!HA9-1),"")</f>
        <v/>
      </c>
      <c r="HD9" s="91" t="str">
        <f>IF(LEN(GZ9)&gt;=1,INDEX('TKB-1'!$F8:$IU8,'TRA-TKB2'!HA9),"")</f>
        <v/>
      </c>
      <c r="HE9" s="112" t="str">
        <f>IF(LEN(GZ9)&gt;=1,LEFT(HD9,SEARCH("(",HD9,1)-1),"")</f>
        <v/>
      </c>
    </row>
    <row r="10" spans="1:213" ht="15" customHeight="1" x14ac:dyDescent="0.2">
      <c r="A10" s="313">
        <v>0</v>
      </c>
      <c r="B10" s="113" t="s">
        <v>17</v>
      </c>
      <c r="C10" s="114"/>
      <c r="D10" s="115"/>
      <c r="E10" s="96"/>
      <c r="F10" s="97"/>
      <c r="G10" s="97"/>
      <c r="H10" s="97"/>
      <c r="I10" s="97"/>
      <c r="J10" s="116"/>
      <c r="K10" s="65"/>
      <c r="L10" s="96"/>
      <c r="M10" s="97"/>
      <c r="N10" s="97"/>
      <c r="O10" s="97"/>
      <c r="P10" s="97"/>
      <c r="Q10" s="116"/>
      <c r="R10" s="65"/>
      <c r="S10" s="96"/>
      <c r="T10" s="97"/>
      <c r="U10" s="97"/>
      <c r="V10" s="97"/>
      <c r="W10" s="97"/>
      <c r="X10" s="116"/>
      <c r="Y10" s="65"/>
      <c r="Z10" s="96"/>
      <c r="AA10" s="97"/>
      <c r="AB10" s="97"/>
      <c r="AC10" s="97"/>
      <c r="AD10" s="97"/>
      <c r="AE10" s="116"/>
      <c r="AF10" s="65"/>
      <c r="AG10" s="96"/>
      <c r="AH10" s="97"/>
      <c r="AI10" s="97"/>
      <c r="AJ10" s="97"/>
      <c r="AK10" s="97"/>
      <c r="AL10" s="116"/>
      <c r="AM10" s="65"/>
      <c r="AN10" s="96"/>
      <c r="AO10" s="97"/>
      <c r="AP10" s="97"/>
      <c r="AQ10" s="97"/>
      <c r="AR10" s="97"/>
      <c r="AS10" s="116"/>
      <c r="AT10" s="65"/>
      <c r="AU10" s="96"/>
      <c r="AV10" s="97"/>
      <c r="AW10" s="97"/>
      <c r="AX10" s="97"/>
      <c r="AY10" s="97"/>
      <c r="AZ10" s="116"/>
      <c r="BA10" s="65"/>
      <c r="BB10" s="96"/>
      <c r="BC10" s="97"/>
      <c r="BD10" s="97"/>
      <c r="BE10" s="97"/>
      <c r="BF10" s="97"/>
      <c r="BG10" s="116"/>
      <c r="BH10" s="65"/>
      <c r="BI10" s="96"/>
      <c r="BJ10" s="97"/>
      <c r="BK10" s="97"/>
      <c r="BL10" s="97"/>
      <c r="BM10" s="97"/>
      <c r="BN10" s="116"/>
      <c r="BO10" s="65"/>
      <c r="BP10" s="96"/>
      <c r="BQ10" s="97"/>
      <c r="BR10" s="97"/>
      <c r="BS10" s="97"/>
      <c r="BT10" s="97"/>
      <c r="BU10" s="116"/>
      <c r="BV10" s="65"/>
      <c r="BW10" s="96"/>
      <c r="BX10" s="97"/>
      <c r="BY10" s="97"/>
      <c r="BZ10" s="97"/>
      <c r="CA10" s="97"/>
      <c r="CB10" s="116"/>
      <c r="CC10" s="65"/>
      <c r="CD10" s="96"/>
      <c r="CE10" s="97"/>
      <c r="CF10" s="97"/>
      <c r="CG10" s="97"/>
      <c r="CH10" s="97"/>
      <c r="CI10" s="116"/>
      <c r="CJ10" s="65"/>
      <c r="CK10" s="96"/>
      <c r="CL10" s="97"/>
      <c r="CM10" s="97"/>
      <c r="CN10" s="97"/>
      <c r="CO10" s="97"/>
      <c r="CP10" s="116"/>
      <c r="CQ10" s="65"/>
      <c r="CR10" s="96"/>
      <c r="CS10" s="97"/>
      <c r="CT10" s="97"/>
      <c r="CU10" s="97"/>
      <c r="CV10" s="97"/>
      <c r="CW10" s="116"/>
      <c r="CX10" s="65"/>
      <c r="CY10" s="96"/>
      <c r="CZ10" s="97"/>
      <c r="DA10" s="97"/>
      <c r="DB10" s="97"/>
      <c r="DC10" s="97"/>
      <c r="DD10" s="116"/>
      <c r="DE10" s="65"/>
      <c r="DF10" s="96"/>
      <c r="DG10" s="97"/>
      <c r="DH10" s="97"/>
      <c r="DI10" s="97"/>
      <c r="DJ10" s="97"/>
      <c r="DK10" s="116"/>
      <c r="DL10" s="65"/>
      <c r="DM10" s="96"/>
      <c r="DN10" s="97"/>
      <c r="DO10" s="97"/>
      <c r="DP10" s="97"/>
      <c r="DQ10" s="97"/>
      <c r="DR10" s="116"/>
      <c r="DS10" s="65"/>
      <c r="DT10" s="96"/>
      <c r="DU10" s="97"/>
      <c r="DV10" s="97"/>
      <c r="DW10" s="97"/>
      <c r="DX10" s="97"/>
      <c r="DY10" s="116"/>
      <c r="DZ10" s="65"/>
      <c r="EA10" s="96"/>
      <c r="EB10" s="97"/>
      <c r="EC10" s="97"/>
      <c r="ED10" s="97"/>
      <c r="EE10" s="97"/>
      <c r="EF10" s="116"/>
      <c r="EG10" s="65"/>
      <c r="EH10" s="96"/>
      <c r="EI10" s="97"/>
      <c r="EJ10" s="97"/>
      <c r="EK10" s="97"/>
      <c r="EL10" s="97"/>
      <c r="EM10" s="116"/>
      <c r="EN10" s="65"/>
      <c r="EO10" s="96"/>
      <c r="EP10" s="97"/>
      <c r="EQ10" s="97"/>
      <c r="ER10" s="97"/>
      <c r="ES10" s="97"/>
      <c r="ET10" s="116"/>
      <c r="EU10" s="65"/>
      <c r="EV10" s="96"/>
      <c r="EW10" s="97"/>
      <c r="EX10" s="97"/>
      <c r="EY10" s="97"/>
      <c r="EZ10" s="97"/>
      <c r="FA10" s="116"/>
      <c r="FB10" s="65"/>
      <c r="FC10" s="96"/>
      <c r="FD10" s="97"/>
      <c r="FE10" s="97"/>
      <c r="FF10" s="97"/>
      <c r="FG10" s="97"/>
      <c r="FH10" s="116"/>
      <c r="FI10" s="65"/>
      <c r="FJ10" s="96"/>
      <c r="FK10" s="97"/>
      <c r="FL10" s="97"/>
      <c r="FM10" s="97"/>
      <c r="FN10" s="97"/>
      <c r="FO10" s="116"/>
      <c r="FP10" s="65"/>
      <c r="FQ10" s="96"/>
      <c r="FR10" s="97"/>
      <c r="FS10" s="97"/>
      <c r="FT10" s="97"/>
      <c r="FU10" s="97"/>
      <c r="FV10" s="116"/>
      <c r="FW10" s="65"/>
      <c r="FX10" s="96"/>
      <c r="FY10" s="97"/>
      <c r="FZ10" s="97"/>
      <c r="GA10" s="97"/>
      <c r="GB10" s="97"/>
      <c r="GC10" s="116"/>
      <c r="GD10" s="65"/>
      <c r="GE10" s="96"/>
      <c r="GF10" s="97"/>
      <c r="GG10" s="97"/>
      <c r="GH10" s="97"/>
      <c r="GI10" s="97"/>
      <c r="GJ10" s="116"/>
      <c r="GK10" s="65"/>
      <c r="GL10" s="96"/>
      <c r="GM10" s="97"/>
      <c r="GN10" s="97"/>
      <c r="GO10" s="97"/>
      <c r="GP10" s="97"/>
      <c r="GQ10" s="116"/>
      <c r="GR10" s="65"/>
      <c r="GS10" s="96"/>
      <c r="GT10" s="97"/>
      <c r="GU10" s="97"/>
      <c r="GV10" s="97"/>
      <c r="GW10" s="97"/>
      <c r="GX10" s="116"/>
      <c r="GY10" s="65"/>
      <c r="GZ10" s="96"/>
      <c r="HA10" s="97"/>
      <c r="HB10" s="97"/>
      <c r="HC10" s="97"/>
      <c r="HD10" s="97"/>
      <c r="HE10" s="116"/>
    </row>
    <row r="11" spans="1:213" s="23" customFormat="1" ht="15" customHeight="1" x14ac:dyDescent="0.2">
      <c r="A11" s="313">
        <v>0</v>
      </c>
      <c r="B11" s="117">
        <v>0</v>
      </c>
      <c r="C11" s="118" t="s">
        <v>73</v>
      </c>
      <c r="D11" s="119"/>
      <c r="E11" s="101">
        <f>IF(LEN(E$3)&lt;2,"",IF(COUNTIF('TKB-2'!$F10:$IU10,E$3),1,""))</f>
        <v>1</v>
      </c>
      <c r="F11" s="102">
        <f>IF(LEN(E11)&gt;=1,MATCH(E$3,'TKB-2'!$F10:$IU10,0),"")</f>
        <v>114</v>
      </c>
      <c r="G11" s="102" t="str">
        <f>IF(LEN(E11)&gt;=1,INDEX('TKB-2'!$F9:$IU9,'TRA-TKB2'!F11-1),"")</f>
        <v>B2-402</v>
      </c>
      <c r="H11" s="102" t="str">
        <f>IF(LEN(E11)&gt;=1,INDEX('TKB-2'!$F$1:$IU$1,'TRA-TKB2'!F11-1),"")</f>
        <v>D24QXC1</v>
      </c>
      <c r="I11" s="102" t="str">
        <f>IF(LEN(E11)&gt;=1,INDEX('TKB-1'!$F10:$IU10,'TRA-TKB2'!F11),"")</f>
        <v>KCCTR(3)(Th.Chung)</v>
      </c>
      <c r="J11" s="120" t="str">
        <f>IF(LEN(E11)&gt;=1,LEFT(I11,SEARCH("(",I11,1)-1),"")</f>
        <v>KCCTR</v>
      </c>
      <c r="K11" s="121"/>
      <c r="L11" s="101" t="str">
        <f>IF(LEN(L$3)&lt;2,"",IF(COUNTIF('TKB-2'!$F10:$IU10,L$3),1,""))</f>
        <v/>
      </c>
      <c r="M11" s="102" t="str">
        <f>IF(LEN(L11)&gt;=1,MATCH(L$3,'TKB-2'!$F10:$IU10,0),"")</f>
        <v/>
      </c>
      <c r="N11" s="102" t="str">
        <f>IF(LEN(L11)&gt;=1,INDEX('TKB-2'!$F9:$IU9,'TRA-TKB2'!M11-1),"")</f>
        <v/>
      </c>
      <c r="O11" s="102" t="str">
        <f>IF(LEN(L11)&gt;=1,INDEX('TKB-2'!$F$1:$IU$1,'TRA-TKB2'!M11-1),"")</f>
        <v/>
      </c>
      <c r="P11" s="102" t="str">
        <f>IF(LEN(L11)&gt;=1,INDEX('TKB-1'!$F10:$IU10,'TRA-TKB2'!M11),"")</f>
        <v/>
      </c>
      <c r="Q11" s="120" t="str">
        <f>IF(LEN(L11)&gt;=1,LEFT(P11,SEARCH("(",P11,1)-1),"")</f>
        <v/>
      </c>
      <c r="R11" s="121"/>
      <c r="S11" s="101" t="str">
        <f>IF(LEN(S$3)&lt;2,"",IF(COUNTIF('TKB-2'!$F10:$IU10,S$3),1,""))</f>
        <v/>
      </c>
      <c r="T11" s="102" t="str">
        <f>IF(LEN(S11)&gt;=1,MATCH(S$3,'TKB-2'!$F10:$IU10,0),"")</f>
        <v/>
      </c>
      <c r="U11" s="102" t="str">
        <f>IF(LEN(S11)&gt;=1,INDEX('TKB-2'!$F9:$IU9,'TRA-TKB2'!T11-1),"")</f>
        <v/>
      </c>
      <c r="V11" s="102" t="str">
        <f>IF(LEN(S11)&gt;=1,INDEX('TKB-2'!$F$1:$IU$1,'TRA-TKB2'!T11-1),"")</f>
        <v/>
      </c>
      <c r="W11" s="102" t="str">
        <f>IF(LEN(S11)&gt;=1,INDEX('TKB-1'!$F10:$IU10,'TRA-TKB2'!T11),"")</f>
        <v/>
      </c>
      <c r="X11" s="120" t="str">
        <f>IF(LEN(S11)&gt;=1,LEFT(W11,SEARCH("(",W11,1)-1),"")</f>
        <v/>
      </c>
      <c r="Y11" s="121"/>
      <c r="Z11" s="101" t="str">
        <f>IF(LEN(Z$3)&lt;2,"",IF(COUNTIF('TKB-2'!$F10:$IU10,Z$3),1,""))</f>
        <v/>
      </c>
      <c r="AA11" s="102" t="str">
        <f>IF(LEN(Z11)&gt;=1,MATCH(Z$3,'TKB-2'!$F10:$IU10,0),"")</f>
        <v/>
      </c>
      <c r="AB11" s="102" t="str">
        <f>IF(LEN(Z11)&gt;=1,INDEX('TKB-2'!$F9:$IU9,'TRA-TKB2'!AA11-1),"")</f>
        <v/>
      </c>
      <c r="AC11" s="102" t="str">
        <f>IF(LEN(Z11)&gt;=1,INDEX('TKB-2'!$F$1:$IU$1,'TRA-TKB2'!AA11-1),"")</f>
        <v/>
      </c>
      <c r="AD11" s="102" t="str">
        <f>IF(LEN(Z11)&gt;=1,INDEX('TKB-1'!$F10:$IU10,'TRA-TKB2'!AA11),"")</f>
        <v/>
      </c>
      <c r="AE11" s="120" t="str">
        <f>IF(LEN(Z11)&gt;=1,LEFT(AD11,SEARCH("(",AD11,1)-1),"")</f>
        <v/>
      </c>
      <c r="AF11" s="121"/>
      <c r="AG11" s="101" t="str">
        <f>IF(LEN(AG$3)&lt;2,"",IF(COUNTIF('TKB-2'!$F10:$IU10,AG$3),1,""))</f>
        <v/>
      </c>
      <c r="AH11" s="102" t="str">
        <f>IF(LEN(AG11)&gt;=1,MATCH(AG$3,'TKB-2'!$F10:$IU10,0),"")</f>
        <v/>
      </c>
      <c r="AI11" s="102" t="str">
        <f>IF(LEN(AG11)&gt;=1,INDEX('TKB-2'!$F9:$IU9,'TRA-TKB2'!AH11-1),"")</f>
        <v/>
      </c>
      <c r="AJ11" s="102" t="str">
        <f>IF(LEN(AG11)&gt;=1,INDEX('TKB-2'!$F$1:$IU$1,'TRA-TKB2'!AH11-1),"")</f>
        <v/>
      </c>
      <c r="AK11" s="102" t="str">
        <f>IF(LEN(AG11)&gt;=1,INDEX('TKB-1'!$F10:$IU10,'TRA-TKB2'!AH11),"")</f>
        <v/>
      </c>
      <c r="AL11" s="120" t="str">
        <f>IF(LEN(AG11)&gt;=1,LEFT(AK11,SEARCH("(",AK11,1)-1),"")</f>
        <v/>
      </c>
      <c r="AM11" s="121"/>
      <c r="AN11" s="101">
        <f>IF(LEN(AN$3)&lt;2,"",IF(COUNTIF('TKB-2'!$F10:$IU10,AN$3),1,""))</f>
        <v>1</v>
      </c>
      <c r="AO11" s="102">
        <f>IF(LEN(AN11)&gt;=1,MATCH(AN$3,'TKB-2'!$F10:$IU10,0),"")</f>
        <v>26</v>
      </c>
      <c r="AP11" s="102" t="str">
        <f>IF(LEN(AN11)&gt;=1,INDEX('TKB-2'!$F9:$IU9,'TRA-TKB2'!AO11-1),"")</f>
        <v>B2-208C</v>
      </c>
      <c r="AQ11" s="102" t="str">
        <f>IF(LEN(AN11)&gt;=1,INDEX('TKB-2'!$F$1:$IU$1,'TRA-TKB2'!AO11-1),"")</f>
        <v>D24XDK1</v>
      </c>
      <c r="AR11" s="102" t="str">
        <f>IF(LEN(AN11)&gt;=1,INDEX('TKB-1'!$F10:$IU10,'TRA-TKB2'!AO11),"")</f>
        <v>THUD2(3)(H.Giang)</v>
      </c>
      <c r="AS11" s="120" t="str">
        <f>IF(LEN(AN11)&gt;=1,LEFT(AR11,SEARCH("(",AR11,1)-1),"")</f>
        <v>THUD2</v>
      </c>
      <c r="AT11" s="121"/>
      <c r="AU11" s="101" t="str">
        <f>IF(LEN(AU$3)&lt;2,"",IF(COUNTIF('TKB-2'!$F10:$IU10,AU$3),1,""))</f>
        <v/>
      </c>
      <c r="AV11" s="102" t="str">
        <f>IF(LEN(AU11)&gt;=1,MATCH(AU$3,'TKB-2'!$F10:$IU10,0),"")</f>
        <v/>
      </c>
      <c r="AW11" s="102" t="str">
        <f>IF(LEN(AU11)&gt;=1,INDEX('TKB-2'!$F9:$IU9,'TRA-TKB2'!AV11-1),"")</f>
        <v/>
      </c>
      <c r="AX11" s="102" t="str">
        <f>IF(LEN(AU11)&gt;=1,INDEX('TKB-2'!$F$1:$IU$1,'TRA-TKB2'!AV11-1),"")</f>
        <v/>
      </c>
      <c r="AY11" s="102" t="str">
        <f>IF(LEN(AU11)&gt;=1,INDEX('TKB-1'!$F10:$IU10,'TRA-TKB2'!AV11),"")</f>
        <v/>
      </c>
      <c r="AZ11" s="120" t="str">
        <f>IF(LEN(AU11)&gt;=1,LEFT(AY11,SEARCH("(",AY11,1)-1),"")</f>
        <v/>
      </c>
      <c r="BA11" s="121"/>
      <c r="BB11" s="101" t="str">
        <f>IF(LEN(BB$3)&lt;2,"",IF(COUNTIF('TKB-2'!$F10:$IU10,BB$3),1,""))</f>
        <v/>
      </c>
      <c r="BC11" s="102" t="str">
        <f>IF(LEN(BB11)&gt;=1,MATCH(BB$3,'TKB-2'!$F10:$IU10,0),"")</f>
        <v/>
      </c>
      <c r="BD11" s="102" t="str">
        <f>IF(LEN(BB11)&gt;=1,INDEX('TKB-2'!$F9:$IU9,'TRA-TKB2'!BC11-1),"")</f>
        <v/>
      </c>
      <c r="BE11" s="102" t="str">
        <f>IF(LEN(BB11)&gt;=1,INDEX('TKB-2'!$F$1:$IU$1,'TRA-TKB2'!BC11-1),"")</f>
        <v/>
      </c>
      <c r="BF11" s="102" t="str">
        <f>IF(LEN(BB11)&gt;=1,INDEX('TKB-1'!$F10:$IU10,'TRA-TKB2'!BC11),"")</f>
        <v/>
      </c>
      <c r="BG11" s="120" t="str">
        <f>IF(LEN(BB11)&gt;=1,LEFT(BF11,SEARCH("(",BF11,1)-1),"")</f>
        <v/>
      </c>
      <c r="BH11" s="121"/>
      <c r="BI11" s="101" t="str">
        <f>IF(LEN(BI$3)&lt;2,"",IF(COUNTIF('TKB-2'!$F10:$IU10,BI$3),1,""))</f>
        <v/>
      </c>
      <c r="BJ11" s="102" t="str">
        <f>IF(LEN(BI11)&gt;=1,MATCH(BI$3,'TKB-2'!$F10:$IU10,0),"")</f>
        <v/>
      </c>
      <c r="BK11" s="102" t="str">
        <f>IF(LEN(BI11)&gt;=1,INDEX('TKB-2'!$F9:$IU9,'TRA-TKB2'!BJ11-1),"")</f>
        <v/>
      </c>
      <c r="BL11" s="102" t="str">
        <f>IF(LEN(BI11)&gt;=1,INDEX('TKB-2'!$F$1:$IU$1,'TRA-TKB2'!BJ11-1),"")</f>
        <v/>
      </c>
      <c r="BM11" s="102" t="str">
        <f>IF(LEN(BI11)&gt;=1,INDEX('TKB-1'!$F10:$IU10,'TRA-TKB2'!BJ11),"")</f>
        <v/>
      </c>
      <c r="BN11" s="120" t="str">
        <f>IF(LEN(BI11)&gt;=1,LEFT(BM11,SEARCH("(",BM11,1)-1),"")</f>
        <v/>
      </c>
      <c r="BO11" s="121"/>
      <c r="BP11" s="101" t="str">
        <f>IF(LEN(BP$3)&lt;2,"",IF(COUNTIF('TKB-2'!$F10:$IU10,BP$3),1,""))</f>
        <v/>
      </c>
      <c r="BQ11" s="102" t="str">
        <f>IF(LEN(BP11)&gt;=1,MATCH(BP$3,'TKB-2'!$F10:$IU10,0),"")</f>
        <v/>
      </c>
      <c r="BR11" s="102" t="str">
        <f>IF(LEN(BP11)&gt;=1,INDEX('TKB-2'!$F9:$IU9,'TRA-TKB2'!BQ11-1),"")</f>
        <v/>
      </c>
      <c r="BS11" s="102" t="str">
        <f>IF(LEN(BP11)&gt;=1,INDEX('TKB-2'!$F$1:$IU$1,'TRA-TKB2'!BQ11-1),"")</f>
        <v/>
      </c>
      <c r="BT11" s="102" t="str">
        <f>IF(LEN(BP11)&gt;=1,INDEX('TKB-1'!$F10:$IU10,'TRA-TKB2'!BQ11),"")</f>
        <v/>
      </c>
      <c r="BU11" s="120" t="str">
        <f>IF(LEN(BP11)&gt;=1,LEFT(BT11,SEARCH("(",BT11,1)-1),"")</f>
        <v/>
      </c>
      <c r="BV11" s="121"/>
      <c r="BW11" s="101" t="str">
        <f>IF(LEN(BW$3)&lt;2,"",IF(COUNTIF('TKB-2'!$F10:$IU10,BW$3),1,""))</f>
        <v/>
      </c>
      <c r="BX11" s="102" t="str">
        <f>IF(LEN(BW11)&gt;=1,MATCH(BW$3,'TKB-2'!$F10:$IU10,0),"")</f>
        <v/>
      </c>
      <c r="BY11" s="102" t="str">
        <f>IF(LEN(BW11)&gt;=1,INDEX('TKB-2'!$F9:$IU9,'TRA-TKB2'!BX11-1),"")</f>
        <v/>
      </c>
      <c r="BZ11" s="102" t="str">
        <f>IF(LEN(BW11)&gt;=1,INDEX('TKB-2'!$F$1:$IU$1,'TRA-TKB2'!BX11-1),"")</f>
        <v/>
      </c>
      <c r="CA11" s="102" t="str">
        <f>IF(LEN(BW11)&gt;=1,INDEX('TKB-1'!$F10:$IU10,'TRA-TKB2'!BX11),"")</f>
        <v/>
      </c>
      <c r="CB11" s="120" t="str">
        <f>IF(LEN(BW11)&gt;=1,LEFT(CA11,SEARCH("(",CA11,1)-1),"")</f>
        <v/>
      </c>
      <c r="CC11" s="121"/>
      <c r="CD11" s="101" t="str">
        <f>IF(LEN(CD$3)&lt;2,"",IF(COUNTIF('TKB-2'!$F10:$IU10,CD$3),1,""))</f>
        <v/>
      </c>
      <c r="CE11" s="102" t="str">
        <f>IF(LEN(CD11)&gt;=1,MATCH(CD$3,'TKB-2'!$F10:$IU10,0),"")</f>
        <v/>
      </c>
      <c r="CF11" s="102" t="str">
        <f>IF(LEN(CD11)&gt;=1,INDEX('TKB-2'!$F9:$IU9,'TRA-TKB2'!CE11-1),"")</f>
        <v/>
      </c>
      <c r="CG11" s="102" t="str">
        <f>IF(LEN(CD11)&gt;=1,INDEX('TKB-2'!$F$1:$IU$1,'TRA-TKB2'!CE11-1),"")</f>
        <v/>
      </c>
      <c r="CH11" s="102" t="str">
        <f>IF(LEN(CD11)&gt;=1,INDEX('TKB-1'!$F10:$IU10,'TRA-TKB2'!CE11),"")</f>
        <v/>
      </c>
      <c r="CI11" s="120" t="str">
        <f>IF(LEN(CD11)&gt;=1,LEFT(CH11,SEARCH("(",CH11,1)-1),"")</f>
        <v/>
      </c>
      <c r="CJ11" s="121"/>
      <c r="CK11" s="101" t="str">
        <f>IF(LEN(CK$3)&lt;2,"",IF(COUNTIF('TKB-2'!$F10:$IU10,CK$3),1,""))</f>
        <v/>
      </c>
      <c r="CL11" s="102" t="str">
        <f>IF(LEN(CK11)&gt;=1,MATCH(CK$3,'TKB-2'!$F10:$IU10,0),"")</f>
        <v/>
      </c>
      <c r="CM11" s="102" t="str">
        <f>IF(LEN(CK11)&gt;=1,INDEX('TKB-2'!$F9:$IU9,'TRA-TKB2'!CL11-1),"")</f>
        <v/>
      </c>
      <c r="CN11" s="102" t="str">
        <f>IF(LEN(CK11)&gt;=1,INDEX('TKB-2'!$F$1:$IU$1,'TRA-TKB2'!CL11-1),"")</f>
        <v/>
      </c>
      <c r="CO11" s="102" t="str">
        <f>IF(LEN(CK11)&gt;=1,INDEX('TKB-1'!$F10:$IU10,'TRA-TKB2'!CL11),"")</f>
        <v/>
      </c>
      <c r="CP11" s="120" t="str">
        <f>IF(LEN(CK11)&gt;=1,LEFT(CO11,SEARCH("(",CO11,1)-1),"")</f>
        <v/>
      </c>
      <c r="CQ11" s="121"/>
      <c r="CR11" s="101" t="str">
        <f>IF(LEN(CR$3)&lt;2,"",IF(COUNTIF('TKB-2'!$F10:$IU10,CR$3),1,""))</f>
        <v/>
      </c>
      <c r="CS11" s="102" t="str">
        <f>IF(LEN(CR11)&gt;=1,MATCH(CR$3,'TKB-2'!$F10:$IU10,0),"")</f>
        <v/>
      </c>
      <c r="CT11" s="102" t="str">
        <f>IF(LEN(CR11)&gt;=1,INDEX('TKB-2'!$F9:$IU9,'TRA-TKB2'!CS11-1),"")</f>
        <v/>
      </c>
      <c r="CU11" s="102" t="str">
        <f>IF(LEN(CR11)&gt;=1,INDEX('TKB-2'!$F$1:$IU$1,'TRA-TKB2'!CS11-1),"")</f>
        <v/>
      </c>
      <c r="CV11" s="102" t="str">
        <f>IF(LEN(CR11)&gt;=1,INDEX('TKB-1'!$F10:$IU10,'TRA-TKB2'!CS11),"")</f>
        <v/>
      </c>
      <c r="CW11" s="120" t="str">
        <f>IF(LEN(CR11)&gt;=1,LEFT(CV11,SEARCH("(",CV11,1)-1),"")</f>
        <v/>
      </c>
      <c r="CX11" s="121"/>
      <c r="CY11" s="101" t="str">
        <f>IF(LEN(CY$3)&lt;2,"",IF(COUNTIF('TKB-2'!$F10:$IU10,CY$3),1,""))</f>
        <v/>
      </c>
      <c r="CZ11" s="102" t="str">
        <f>IF(LEN(CY11)&gt;=1,MATCH(CY$3,'TKB-2'!$F10:$IU10,0),"")</f>
        <v/>
      </c>
      <c r="DA11" s="102" t="str">
        <f>IF(LEN(CY11)&gt;=1,INDEX('TKB-2'!$F9:$IU9,'TRA-TKB2'!CZ11-1),"")</f>
        <v/>
      </c>
      <c r="DB11" s="102" t="str">
        <f>IF(LEN(CY11)&gt;=1,INDEX('TKB-2'!$F$1:$IU$1,'TRA-TKB2'!CZ11-1),"")</f>
        <v/>
      </c>
      <c r="DC11" s="102" t="str">
        <f>IF(LEN(CY11)&gt;=1,INDEX('TKB-1'!$F10:$IU10,'TRA-TKB2'!CZ11),"")</f>
        <v/>
      </c>
      <c r="DD11" s="120" t="str">
        <f>IF(LEN(CY11)&gt;=1,LEFT(DC11,SEARCH("(",DC11,1)-1),"")</f>
        <v/>
      </c>
      <c r="DE11" s="121"/>
      <c r="DF11" s="101" t="str">
        <f>IF(LEN(DF$3)&lt;2,"",IF(COUNTIF('TKB-2'!$F10:$IU10,DF$3),1,""))</f>
        <v/>
      </c>
      <c r="DG11" s="102" t="str">
        <f>IF(LEN(DF11)&gt;=1,MATCH(DF$3,'TKB-2'!$F10:$IU10,0),"")</f>
        <v/>
      </c>
      <c r="DH11" s="102" t="str">
        <f>IF(LEN(DF11)&gt;=1,INDEX('TKB-2'!$F9:$IU9,'TRA-TKB2'!DG11-1),"")</f>
        <v/>
      </c>
      <c r="DI11" s="102" t="str">
        <f>IF(LEN(DF11)&gt;=1,INDEX('TKB-2'!$F$1:$IU$1,'TRA-TKB2'!DG11-1),"")</f>
        <v/>
      </c>
      <c r="DJ11" s="102" t="str">
        <f>IF(LEN(DF11)&gt;=1,INDEX('TKB-1'!$F10:$IU10,'TRA-TKB2'!DG11),"")</f>
        <v/>
      </c>
      <c r="DK11" s="120" t="str">
        <f>IF(LEN(DF11)&gt;=1,LEFT(DJ11,SEARCH("(",DJ11,1)-1),"")</f>
        <v/>
      </c>
      <c r="DL11" s="121"/>
      <c r="DM11" s="101" t="str">
        <f>IF(LEN(DM$3)&lt;2,"",IF(COUNTIF('TKB-2'!$F10:$IU10,DM$3),1,""))</f>
        <v/>
      </c>
      <c r="DN11" s="102" t="str">
        <f>IF(LEN(DM11)&gt;=1,MATCH(DM$3,'TKB-2'!$F10:$IU10,0),"")</f>
        <v/>
      </c>
      <c r="DO11" s="102" t="str">
        <f>IF(LEN(DM11)&gt;=1,INDEX('TKB-2'!$F9:$IU9,'TRA-TKB2'!DN11-1),"")</f>
        <v/>
      </c>
      <c r="DP11" s="102" t="str">
        <f>IF(LEN(DM11)&gt;=1,INDEX('TKB-2'!$F$1:$IU$1,'TRA-TKB2'!DN11-1),"")</f>
        <v/>
      </c>
      <c r="DQ11" s="102" t="str">
        <f>IF(LEN(DM11)&gt;=1,INDEX('TKB-1'!$F10:$IU10,'TRA-TKB2'!DN11),"")</f>
        <v/>
      </c>
      <c r="DR11" s="120" t="str">
        <f>IF(LEN(DM11)&gt;=1,LEFT(DQ11,SEARCH("(",DQ11,1)-1),"")</f>
        <v/>
      </c>
      <c r="DS11" s="121"/>
      <c r="DT11" s="101" t="str">
        <f>IF(LEN(DT$3)&lt;2,"",IF(COUNTIF('TKB-2'!$F10:$IU10,DT$3),1,""))</f>
        <v/>
      </c>
      <c r="DU11" s="102" t="str">
        <f>IF(LEN(DT11)&gt;=1,MATCH(DT$3,'TKB-2'!$F10:$IU10,0),"")</f>
        <v/>
      </c>
      <c r="DV11" s="102" t="str">
        <f>IF(LEN(DT11)&gt;=1,INDEX('TKB-2'!$F9:$IU9,'TRA-TKB2'!DU11-1),"")</f>
        <v/>
      </c>
      <c r="DW11" s="102" t="str">
        <f>IF(LEN(DT11)&gt;=1,INDEX('TKB-2'!$F$1:$IU$1,'TRA-TKB2'!DU11-1),"")</f>
        <v/>
      </c>
      <c r="DX11" s="102" t="str">
        <f>IF(LEN(DT11)&gt;=1,INDEX('TKB-1'!$F10:$IU10,'TRA-TKB2'!DU11),"")</f>
        <v/>
      </c>
      <c r="DY11" s="120" t="str">
        <f>IF(LEN(DT11)&gt;=1,LEFT(DX11,SEARCH("(",DX11,1)-1),"")</f>
        <v/>
      </c>
      <c r="DZ11" s="121"/>
      <c r="EA11" s="101" t="str">
        <f>IF(LEN(EA$3)&lt;2,"",IF(COUNTIF('TKB-2'!$F10:$IU10,EA$3),1,""))</f>
        <v/>
      </c>
      <c r="EB11" s="102" t="str">
        <f>IF(LEN(EA11)&gt;=1,MATCH(EA$3,'TKB-2'!$F10:$IU10,0),"")</f>
        <v/>
      </c>
      <c r="EC11" s="102" t="str">
        <f>IF(LEN(EA11)&gt;=1,INDEX('TKB-2'!$F9:$IU9,'TRA-TKB2'!EB11-1),"")</f>
        <v/>
      </c>
      <c r="ED11" s="102" t="str">
        <f>IF(LEN(EA11)&gt;=1,INDEX('TKB-2'!$F$1:$IU$1,'TRA-TKB2'!EB11-1),"")</f>
        <v/>
      </c>
      <c r="EE11" s="102" t="str">
        <f>IF(LEN(EA11)&gt;=1,INDEX('TKB-1'!$F10:$IU10,'TRA-TKB2'!EB11),"")</f>
        <v/>
      </c>
      <c r="EF11" s="120" t="str">
        <f>IF(LEN(EA11)&gt;=1,LEFT(EE11,SEARCH("(",EE11,1)-1),"")</f>
        <v/>
      </c>
      <c r="EG11" s="121"/>
      <c r="EH11" s="101" t="str">
        <f>IF(LEN(EH$3)&lt;2,"",IF(COUNTIF('TKB-2'!$F10:$IU10,EH$3),1,""))</f>
        <v/>
      </c>
      <c r="EI11" s="102" t="str">
        <f>IF(LEN(EH11)&gt;=1,MATCH(EH$3,'TKB-2'!$F10:$IU10,0),"")</f>
        <v/>
      </c>
      <c r="EJ11" s="102" t="str">
        <f>IF(LEN(EH11)&gt;=1,INDEX('TKB-2'!$F9:$IU9,'TRA-TKB2'!EI11-1),"")</f>
        <v/>
      </c>
      <c r="EK11" s="102" t="str">
        <f>IF(LEN(EH11)&gt;=1,INDEX('TKB-2'!$F$1:$IU$1,'TRA-TKB2'!EI11-1),"")</f>
        <v/>
      </c>
      <c r="EL11" s="102" t="str">
        <f>IF(LEN(EH11)&gt;=1,INDEX('TKB-1'!$F10:$IU10,'TRA-TKB2'!EI11),"")</f>
        <v/>
      </c>
      <c r="EM11" s="120" t="str">
        <f>IF(LEN(EH11)&gt;=1,LEFT(EL11,SEARCH("(",EL11,1)-1),"")</f>
        <v/>
      </c>
      <c r="EN11" s="121"/>
      <c r="EO11" s="101" t="str">
        <f>IF(LEN(EO$3)&lt;2,"",IF(COUNTIF('TKB-2'!$F10:$IU10,EO$3),1,""))</f>
        <v/>
      </c>
      <c r="EP11" s="102" t="str">
        <f>IF(LEN(EO11)&gt;=1,MATCH(EO$3,'TKB-2'!$F10:$IU10,0),"")</f>
        <v/>
      </c>
      <c r="EQ11" s="102" t="str">
        <f>IF(LEN(EO11)&gt;=1,INDEX('TKB-2'!$F9:$IU9,'TRA-TKB2'!EP11-1),"")</f>
        <v/>
      </c>
      <c r="ER11" s="102" t="str">
        <f>IF(LEN(EO11)&gt;=1,INDEX('TKB-2'!$F$1:$IU$1,'TRA-TKB2'!EP11-1),"")</f>
        <v/>
      </c>
      <c r="ES11" s="102" t="str">
        <f>IF(LEN(EO11)&gt;=1,INDEX('TKB-1'!$F10:$IU10,'TRA-TKB2'!EP11),"")</f>
        <v/>
      </c>
      <c r="ET11" s="120" t="str">
        <f>IF(LEN(EO11)&gt;=1,LEFT(ES11,SEARCH("(",ES11,1)-1),"")</f>
        <v/>
      </c>
      <c r="EU11" s="121"/>
      <c r="EV11" s="101">
        <f>IF(LEN(EV$3)&lt;2,"",IF(COUNTIF('TKB-2'!$F10:$IU10,EV$3),1,""))</f>
        <v>1</v>
      </c>
      <c r="EW11" s="102">
        <f>IF(LEN(EV11)&gt;=1,MATCH(EV$3,'TKB-2'!$F10:$IU10,0),"")</f>
        <v>30</v>
      </c>
      <c r="EX11" s="102" t="str">
        <f>IF(LEN(EV11)&gt;=1,INDEX('TKB-2'!$F9:$IU9,'TRA-TKB2'!EW11-1),"")</f>
        <v>B2-207C</v>
      </c>
      <c r="EY11" s="102" t="str">
        <f>IF(LEN(EV11)&gt;=1,INDEX('TKB-2'!$F$1:$IU$1,'TRA-TKB2'!EW11-1),"")</f>
        <v>D24XDK3</v>
      </c>
      <c r="EZ11" s="102" t="str">
        <f>IF(LEN(EV11)&gt;=1,INDEX('TKB-1'!$F10:$IU10,'TRA-TKB2'!EW11),"")</f>
        <v>THUD2(3)(Đ.Tú)</v>
      </c>
      <c r="FA11" s="120" t="str">
        <f>IF(LEN(EV11)&gt;=1,LEFT(EZ11,SEARCH("(",EZ11,1)-1),"")</f>
        <v>THUD2</v>
      </c>
      <c r="FB11" s="121"/>
      <c r="FC11" s="101" t="str">
        <f>IF(LEN(FC$3)&lt;2,"",IF(COUNTIF('TKB-2'!$F10:$IU10,FC$3),1,""))</f>
        <v/>
      </c>
      <c r="FD11" s="102" t="str">
        <f>IF(LEN(FC11)&gt;=1,MATCH(FC$3,'TKB-2'!$F10:$IU10,0),"")</f>
        <v/>
      </c>
      <c r="FE11" s="102" t="str">
        <f>IF(LEN(FC11)&gt;=1,INDEX('TKB-2'!$F9:$IU9,'TRA-TKB2'!FD11-1),"")</f>
        <v/>
      </c>
      <c r="FF11" s="102" t="str">
        <f>IF(LEN(FC11)&gt;=1,INDEX('TKB-2'!$F$1:$IU$1,'TRA-TKB2'!FD11-1),"")</f>
        <v/>
      </c>
      <c r="FG11" s="102" t="str">
        <f>IF(LEN(FC11)&gt;=1,INDEX('TKB-1'!$F10:$IU10,'TRA-TKB2'!FD11),"")</f>
        <v/>
      </c>
      <c r="FH11" s="120" t="str">
        <f>IF(LEN(FC11)&gt;=1,LEFT(FG11,SEARCH("(",FG11,1)-1),"")</f>
        <v/>
      </c>
      <c r="FI11" s="121"/>
      <c r="FJ11" s="101">
        <f>IF(LEN(FJ$3)&lt;2,"",IF(COUNTIF('TKB-2'!$F10:$IU10,FJ$3),1,""))</f>
        <v>1</v>
      </c>
      <c r="FK11" s="102">
        <f>IF(LEN(FJ11)&gt;=1,MATCH(FJ$3,'TKB-2'!$F10:$IU10,0),"")</f>
        <v>12</v>
      </c>
      <c r="FL11" s="102" t="str">
        <f>IF(LEN(FJ11)&gt;=1,INDEX('TKB-2'!$F9:$IU9,'TRA-TKB2'!FK11-1),"")</f>
        <v>A4-303</v>
      </c>
      <c r="FM11" s="102" t="str">
        <f>IF(LEN(FJ11)&gt;=1,INDEX('TKB-2'!$F$1:$IU$1,'TRA-TKB2'!FK11-1),"")</f>
        <v>D22XDK2</v>
      </c>
      <c r="FN11" s="102" t="str">
        <f>IF(LEN(FJ11)&gt;=1,INDEX('TKB-1'!$F10:$IU10,'TRA-TKB2'!FK11),"")</f>
        <v>QLDAXD(3)(H.Tính)</v>
      </c>
      <c r="FO11" s="120" t="str">
        <f>IF(LEN(FJ11)&gt;=1,LEFT(FN11,SEARCH("(",FN11,1)-1),"")</f>
        <v>QLDAXD</v>
      </c>
      <c r="FP11" s="121"/>
      <c r="FQ11" s="101" t="str">
        <f>IF(LEN(FQ$3)&lt;2,"",IF(COUNTIF('TKB-2'!$F10:$IU10,FQ$3),1,""))</f>
        <v/>
      </c>
      <c r="FR11" s="102" t="str">
        <f>IF(LEN(FQ11)&gt;=1,MATCH(FQ$3,'TKB-2'!$F10:$IU10,0),"")</f>
        <v/>
      </c>
      <c r="FS11" s="102" t="str">
        <f>IF(LEN(FQ11)&gt;=1,INDEX('TKB-2'!$F9:$IU9,'TRA-TKB2'!FR11-1),"")</f>
        <v/>
      </c>
      <c r="FT11" s="102" t="str">
        <f>IF(LEN(FQ11)&gt;=1,INDEX('TKB-2'!$F$1:$IU$1,'TRA-TKB2'!FR11-1),"")</f>
        <v/>
      </c>
      <c r="FU11" s="102" t="str">
        <f>IF(LEN(FQ11)&gt;=1,INDEX('TKB-1'!$F10:$IU10,'TRA-TKB2'!FR11),"")</f>
        <v/>
      </c>
      <c r="FV11" s="120" t="str">
        <f>IF(LEN(FQ11)&gt;=1,LEFT(FU11,SEARCH("(",FU11,1)-1),"")</f>
        <v/>
      </c>
      <c r="FW11" s="121"/>
      <c r="FX11" s="101" t="str">
        <f>IF(LEN(FX$3)&lt;2,"",IF(COUNTIF('TKB-2'!$F10:$IU10,FX$3),1,""))</f>
        <v/>
      </c>
      <c r="FY11" s="102" t="str">
        <f>IF(LEN(FX11)&gt;=1,MATCH(FX$3,'TKB-2'!$F10:$IU10,0),"")</f>
        <v/>
      </c>
      <c r="FZ11" s="102" t="str">
        <f>IF(LEN(FX11)&gt;=1,INDEX('TKB-2'!$F9:$IU9,'TRA-TKB2'!FY11-1),"")</f>
        <v/>
      </c>
      <c r="GA11" s="102" t="str">
        <f>IF(LEN(FX11)&gt;=1,INDEX('TKB-2'!$F$1:$IU$1,'TRA-TKB2'!FY11-1),"")</f>
        <v/>
      </c>
      <c r="GB11" s="102" t="str">
        <f>IF(LEN(FX11)&gt;=1,INDEX('TKB-1'!$F10:$IU10,'TRA-TKB2'!FY11),"")</f>
        <v/>
      </c>
      <c r="GC11" s="120" t="str">
        <f>IF(LEN(FX11)&gt;=1,LEFT(GB11,SEARCH("(",GB11,1)-1),"")</f>
        <v/>
      </c>
      <c r="GD11" s="121"/>
      <c r="GE11" s="101">
        <f>IF(LEN(GE$3)&lt;2,"",IF(COUNTIF('TKB-2'!$F10:$IU10,GE$3),1,""))</f>
        <v>1</v>
      </c>
      <c r="GF11" s="102">
        <f>IF(LEN(GE11)&gt;=1,MATCH(GE$3,'TKB-2'!$F10:$IU10,0),"")</f>
        <v>16</v>
      </c>
      <c r="GG11" s="102" t="str">
        <f>IF(LEN(GE11)&gt;=1,INDEX('TKB-2'!$F9:$IU9,'TRA-TKB2'!GF11-1),"")</f>
        <v>A2-304</v>
      </c>
      <c r="GH11" s="102" t="str">
        <f>IF(LEN(GE11)&gt;=1,INDEX('TKB-2'!$F$1:$IU$1,'TRA-TKB2'!GF11-1),"")</f>
        <v>D22XDK4</v>
      </c>
      <c r="GI11" s="102" t="str">
        <f>IF(LEN(GE11)&gt;=1,INDEX('TKB-1'!$F10:$IU10,'TRA-TKB2'!GF11),"")</f>
        <v>ĐT&amp;TQTCT(3)(Đ.Châu)</v>
      </c>
      <c r="GJ11" s="120" t="str">
        <f>IF(LEN(GE11)&gt;=1,LEFT(GI11,SEARCH("(",GI11,1)-1),"")</f>
        <v>ĐT&amp;TQTCT</v>
      </c>
      <c r="GK11" s="121"/>
      <c r="GL11" s="101" t="str">
        <f>IF(LEN(GL$3)&lt;2,"",IF(COUNTIF('TKB-2'!$F10:$IU10,GL$3),1,""))</f>
        <v/>
      </c>
      <c r="GM11" s="102" t="str">
        <f>IF(LEN(GL11)&gt;=1,MATCH(GL$3,'TKB-2'!$F10:$IU10,0),"")</f>
        <v/>
      </c>
      <c r="GN11" s="102" t="str">
        <f>IF(LEN(GL11)&gt;=1,INDEX('TKB-2'!$F9:$IU9,'TRA-TKB2'!GM11-1),"")</f>
        <v/>
      </c>
      <c r="GO11" s="102" t="str">
        <f>IF(LEN(GL11)&gt;=1,INDEX('TKB-2'!$F$1:$IU$1,'TRA-TKB2'!GM11-1),"")</f>
        <v/>
      </c>
      <c r="GP11" s="102" t="str">
        <f>IF(LEN(GL11)&gt;=1,INDEX('TKB-1'!$F10:$IU10,'TRA-TKB2'!GM11),"")</f>
        <v/>
      </c>
      <c r="GQ11" s="120" t="str">
        <f>IF(LEN(GL11)&gt;=1,LEFT(GP11,SEARCH("(",GP11,1)-1),"")</f>
        <v/>
      </c>
      <c r="GR11" s="121"/>
      <c r="GS11" s="101" t="str">
        <f>IF(LEN(GS$3)&lt;2,"",IF(COUNTIF('TKB-2'!$F10:$IU10,GS$3),1,""))</f>
        <v/>
      </c>
      <c r="GT11" s="102" t="str">
        <f>IF(LEN(GS11)&gt;=1,MATCH(GS$3,'TKB-2'!$F10:$IU10,0),"")</f>
        <v/>
      </c>
      <c r="GU11" s="102" t="str">
        <f>IF(LEN(GS11)&gt;=1,INDEX('TKB-2'!$F9:$IU9,'TRA-TKB2'!GT11-1),"")</f>
        <v/>
      </c>
      <c r="GV11" s="102" t="str">
        <f>IF(LEN(GS11)&gt;=1,INDEX('TKB-2'!$F$1:$IU$1,'TRA-TKB2'!GT11-1),"")</f>
        <v/>
      </c>
      <c r="GW11" s="102" t="str">
        <f>IF(LEN(GS11)&gt;=1,INDEX('TKB-1'!$F10:$IU10,'TRA-TKB2'!GT11),"")</f>
        <v/>
      </c>
      <c r="GX11" s="120" t="str">
        <f>IF(LEN(GS11)&gt;=1,LEFT(GW11,SEARCH("(",GW11,1)-1),"")</f>
        <v/>
      </c>
      <c r="GY11" s="121"/>
      <c r="GZ11" s="101" t="str">
        <f>IF(LEN(GZ$3)&lt;2,"",IF(COUNTIF('TKB-2'!$F10:$IU10,GZ$3),1,""))</f>
        <v/>
      </c>
      <c r="HA11" s="102" t="str">
        <f>IF(LEN(GZ11)&gt;=1,MATCH(GZ$3,'TKB-2'!$F10:$IU10,0),"")</f>
        <v/>
      </c>
      <c r="HB11" s="102" t="str">
        <f>IF(LEN(GZ11)&gt;=1,INDEX('TKB-2'!$F9:$IU9,'TRA-TKB2'!HA11-1),"")</f>
        <v/>
      </c>
      <c r="HC11" s="102" t="str">
        <f>IF(LEN(GZ11)&gt;=1,INDEX('TKB-2'!$F$1:$IU$1,'TRA-TKB2'!HA11-1),"")</f>
        <v/>
      </c>
      <c r="HD11" s="102" t="str">
        <f>IF(LEN(GZ11)&gt;=1,INDEX('TKB-1'!$F10:$IU10,'TRA-TKB2'!HA11),"")</f>
        <v/>
      </c>
      <c r="HE11" s="120" t="str">
        <f>IF(LEN(GZ11)&gt;=1,LEFT(HD11,SEARCH("(",HD11,1)-1),"")</f>
        <v/>
      </c>
    </row>
    <row r="12" spans="1:213" s="23" customFormat="1" ht="15" customHeight="1" x14ac:dyDescent="0.2">
      <c r="A12" s="313">
        <v>0</v>
      </c>
      <c r="B12" s="122">
        <v>0</v>
      </c>
      <c r="C12" s="123"/>
      <c r="D12" s="115"/>
      <c r="E12" s="106"/>
      <c r="F12" s="107"/>
      <c r="G12" s="107"/>
      <c r="H12" s="107"/>
      <c r="I12" s="107"/>
      <c r="J12" s="124"/>
      <c r="K12" s="121"/>
      <c r="L12" s="106"/>
      <c r="M12" s="107"/>
      <c r="N12" s="107"/>
      <c r="O12" s="107"/>
      <c r="P12" s="107"/>
      <c r="Q12" s="124"/>
      <c r="R12" s="121"/>
      <c r="S12" s="106"/>
      <c r="T12" s="107"/>
      <c r="U12" s="107"/>
      <c r="V12" s="107"/>
      <c r="W12" s="107"/>
      <c r="X12" s="124"/>
      <c r="Y12" s="121"/>
      <c r="Z12" s="106"/>
      <c r="AA12" s="107"/>
      <c r="AB12" s="107"/>
      <c r="AC12" s="107"/>
      <c r="AD12" s="107"/>
      <c r="AE12" s="124"/>
      <c r="AF12" s="121"/>
      <c r="AG12" s="106"/>
      <c r="AH12" s="107"/>
      <c r="AI12" s="107"/>
      <c r="AJ12" s="107"/>
      <c r="AK12" s="107"/>
      <c r="AL12" s="124"/>
      <c r="AM12" s="121"/>
      <c r="AN12" s="106"/>
      <c r="AO12" s="107"/>
      <c r="AP12" s="107"/>
      <c r="AQ12" s="107"/>
      <c r="AR12" s="107"/>
      <c r="AS12" s="124"/>
      <c r="AT12" s="121"/>
      <c r="AU12" s="106"/>
      <c r="AV12" s="107"/>
      <c r="AW12" s="107"/>
      <c r="AX12" s="107"/>
      <c r="AY12" s="107"/>
      <c r="AZ12" s="124"/>
      <c r="BA12" s="121"/>
      <c r="BB12" s="106"/>
      <c r="BC12" s="107"/>
      <c r="BD12" s="107"/>
      <c r="BE12" s="107"/>
      <c r="BF12" s="107"/>
      <c r="BG12" s="124"/>
      <c r="BH12" s="121"/>
      <c r="BI12" s="106"/>
      <c r="BJ12" s="107"/>
      <c r="BK12" s="107"/>
      <c r="BL12" s="107"/>
      <c r="BM12" s="107"/>
      <c r="BN12" s="124"/>
      <c r="BO12" s="121"/>
      <c r="BP12" s="106"/>
      <c r="BQ12" s="107"/>
      <c r="BR12" s="107"/>
      <c r="BS12" s="107"/>
      <c r="BT12" s="107"/>
      <c r="BU12" s="124"/>
      <c r="BV12" s="121"/>
      <c r="BW12" s="106"/>
      <c r="BX12" s="107"/>
      <c r="BY12" s="107"/>
      <c r="BZ12" s="107"/>
      <c r="CA12" s="107"/>
      <c r="CB12" s="124"/>
      <c r="CC12" s="121"/>
      <c r="CD12" s="106"/>
      <c r="CE12" s="107"/>
      <c r="CF12" s="107"/>
      <c r="CG12" s="107"/>
      <c r="CH12" s="107"/>
      <c r="CI12" s="124"/>
      <c r="CJ12" s="121"/>
      <c r="CK12" s="106"/>
      <c r="CL12" s="107"/>
      <c r="CM12" s="107"/>
      <c r="CN12" s="107"/>
      <c r="CO12" s="107"/>
      <c r="CP12" s="124"/>
      <c r="CQ12" s="121"/>
      <c r="CR12" s="106"/>
      <c r="CS12" s="107"/>
      <c r="CT12" s="107"/>
      <c r="CU12" s="107"/>
      <c r="CV12" s="107"/>
      <c r="CW12" s="124"/>
      <c r="CX12" s="121"/>
      <c r="CY12" s="106"/>
      <c r="CZ12" s="107"/>
      <c r="DA12" s="107"/>
      <c r="DB12" s="107"/>
      <c r="DC12" s="107"/>
      <c r="DD12" s="124"/>
      <c r="DE12" s="121"/>
      <c r="DF12" s="106"/>
      <c r="DG12" s="107"/>
      <c r="DH12" s="107"/>
      <c r="DI12" s="107"/>
      <c r="DJ12" s="107"/>
      <c r="DK12" s="124"/>
      <c r="DL12" s="121"/>
      <c r="DM12" s="106"/>
      <c r="DN12" s="107"/>
      <c r="DO12" s="107"/>
      <c r="DP12" s="107"/>
      <c r="DQ12" s="107"/>
      <c r="DR12" s="124"/>
      <c r="DS12" s="121"/>
      <c r="DT12" s="106"/>
      <c r="DU12" s="107"/>
      <c r="DV12" s="107"/>
      <c r="DW12" s="107"/>
      <c r="DX12" s="107"/>
      <c r="DY12" s="124"/>
      <c r="DZ12" s="121"/>
      <c r="EA12" s="106"/>
      <c r="EB12" s="107"/>
      <c r="EC12" s="107"/>
      <c r="ED12" s="107"/>
      <c r="EE12" s="107"/>
      <c r="EF12" s="124"/>
      <c r="EG12" s="121"/>
      <c r="EH12" s="106"/>
      <c r="EI12" s="107"/>
      <c r="EJ12" s="107"/>
      <c r="EK12" s="107"/>
      <c r="EL12" s="107"/>
      <c r="EM12" s="124"/>
      <c r="EN12" s="121"/>
      <c r="EO12" s="106"/>
      <c r="EP12" s="107"/>
      <c r="EQ12" s="107"/>
      <c r="ER12" s="107"/>
      <c r="ES12" s="107"/>
      <c r="ET12" s="124"/>
      <c r="EU12" s="121"/>
      <c r="EV12" s="106"/>
      <c r="EW12" s="107"/>
      <c r="EX12" s="107"/>
      <c r="EY12" s="107"/>
      <c r="EZ12" s="107"/>
      <c r="FA12" s="124"/>
      <c r="FB12" s="121"/>
      <c r="FC12" s="106"/>
      <c r="FD12" s="107"/>
      <c r="FE12" s="107"/>
      <c r="FF12" s="107"/>
      <c r="FG12" s="107"/>
      <c r="FH12" s="124"/>
      <c r="FI12" s="121"/>
      <c r="FJ12" s="106"/>
      <c r="FK12" s="107"/>
      <c r="FL12" s="107"/>
      <c r="FM12" s="107"/>
      <c r="FN12" s="107"/>
      <c r="FO12" s="124"/>
      <c r="FP12" s="121"/>
      <c r="FQ12" s="106"/>
      <c r="FR12" s="107"/>
      <c r="FS12" s="107"/>
      <c r="FT12" s="107"/>
      <c r="FU12" s="107"/>
      <c r="FV12" s="124"/>
      <c r="FW12" s="121"/>
      <c r="FX12" s="106"/>
      <c r="FY12" s="107"/>
      <c r="FZ12" s="107"/>
      <c r="GA12" s="107"/>
      <c r="GB12" s="107"/>
      <c r="GC12" s="124"/>
      <c r="GD12" s="121"/>
      <c r="GE12" s="106"/>
      <c r="GF12" s="107"/>
      <c r="GG12" s="107"/>
      <c r="GH12" s="107"/>
      <c r="GI12" s="107"/>
      <c r="GJ12" s="124"/>
      <c r="GK12" s="121"/>
      <c r="GL12" s="106"/>
      <c r="GM12" s="107"/>
      <c r="GN12" s="107"/>
      <c r="GO12" s="107"/>
      <c r="GP12" s="107"/>
      <c r="GQ12" s="124"/>
      <c r="GR12" s="121"/>
      <c r="GS12" s="106"/>
      <c r="GT12" s="107"/>
      <c r="GU12" s="107"/>
      <c r="GV12" s="107"/>
      <c r="GW12" s="107"/>
      <c r="GX12" s="124"/>
      <c r="GY12" s="121"/>
      <c r="GZ12" s="106"/>
      <c r="HA12" s="107"/>
      <c r="HB12" s="107"/>
      <c r="HC12" s="107"/>
      <c r="HD12" s="107"/>
      <c r="HE12" s="124"/>
    </row>
    <row r="13" spans="1:213" ht="15" customHeight="1" x14ac:dyDescent="0.2">
      <c r="A13" s="313">
        <v>0</v>
      </c>
      <c r="B13" s="125">
        <v>0</v>
      </c>
      <c r="C13" s="126" t="s">
        <v>74</v>
      </c>
      <c r="D13" s="127"/>
      <c r="E13" s="90" t="str">
        <f>IF(LEN(E$3)&lt;2,"",IF(COUNTIF('TKB-2'!$F12:$IU12,E$3),1,""))</f>
        <v/>
      </c>
      <c r="F13" s="91" t="str">
        <f>IF(LEN(E13)&gt;=1,MATCH(E$3,'TKB-2'!$F12:$IU12,0),"")</f>
        <v/>
      </c>
      <c r="G13" s="91" t="str">
        <f>IF(LEN(E13)&gt;=1,INDEX('TKB-2'!$F11:$IU11,'TRA-TKB2'!F13-1),"")</f>
        <v/>
      </c>
      <c r="H13" s="91" t="str">
        <f>IF(LEN(E13)&gt;=1,INDEX('TKB-2'!$F$1:$IU$1,'TRA-TKB2'!F13-1),"")</f>
        <v/>
      </c>
      <c r="I13" s="91" t="str">
        <f>IF(LEN(E13)&gt;=1,INDEX('TKB-1'!$F12:$IU12,'TRA-TKB2'!F13),"")</f>
        <v/>
      </c>
      <c r="J13" s="128" t="str">
        <f>IF(LEN(E13)&gt;=1,LEFT(I13,SEARCH("(",I13,1)-1),"")</f>
        <v/>
      </c>
      <c r="K13" s="65"/>
      <c r="L13" s="90" t="str">
        <f>IF(LEN(L$3)&lt;2,"",IF(COUNTIF('TKB-2'!$F12:$IU12,L$3),1,""))</f>
        <v/>
      </c>
      <c r="M13" s="91" t="str">
        <f>IF(LEN(L13)&gt;=1,MATCH(L$3,'TKB-2'!$F12:$IU12,0),"")</f>
        <v/>
      </c>
      <c r="N13" s="91" t="str">
        <f>IF(LEN(L13)&gt;=1,INDEX('TKB-2'!$F11:$IU11,'TRA-TKB2'!M13-1),"")</f>
        <v/>
      </c>
      <c r="O13" s="91" t="str">
        <f>IF(LEN(L13)&gt;=1,INDEX('TKB-2'!$F$1:$IU$1,'TRA-TKB2'!M13-1),"")</f>
        <v/>
      </c>
      <c r="P13" s="91" t="str">
        <f>IF(LEN(L13)&gt;=1,INDEX('TKB-1'!$F12:$IU12,'TRA-TKB2'!M13),"")</f>
        <v/>
      </c>
      <c r="Q13" s="128" t="str">
        <f>IF(LEN(L13)&gt;=1,LEFT(P13,SEARCH("(",P13,1)-1),"")</f>
        <v/>
      </c>
      <c r="R13" s="65"/>
      <c r="S13" s="90" t="str">
        <f>IF(LEN(S$3)&lt;2,"",IF(COUNTIF('TKB-2'!$F12:$IU12,S$3),1,""))</f>
        <v/>
      </c>
      <c r="T13" s="91" t="str">
        <f>IF(LEN(S13)&gt;=1,MATCH(S$3,'TKB-2'!$F12:$IU12,0),"")</f>
        <v/>
      </c>
      <c r="U13" s="91" t="str">
        <f>IF(LEN(S13)&gt;=1,INDEX('TKB-2'!$F11:$IU11,'TRA-TKB2'!T13-1),"")</f>
        <v/>
      </c>
      <c r="V13" s="91" t="str">
        <f>IF(LEN(S13)&gt;=1,INDEX('TKB-2'!$F$1:$IU$1,'TRA-TKB2'!T13-1),"")</f>
        <v/>
      </c>
      <c r="W13" s="91" t="str">
        <f>IF(LEN(S13)&gt;=1,INDEX('TKB-1'!$F12:$IU12,'TRA-TKB2'!T13),"")</f>
        <v/>
      </c>
      <c r="X13" s="128" t="str">
        <f>IF(LEN(S13)&gt;=1,LEFT(W13,SEARCH("(",W13,1)-1),"")</f>
        <v/>
      </c>
      <c r="Y13" s="65"/>
      <c r="Z13" s="90" t="str">
        <f>IF(LEN(Z$3)&lt;2,"",IF(COUNTIF('TKB-2'!$F12:$IU12,Z$3),1,""))</f>
        <v/>
      </c>
      <c r="AA13" s="91" t="str">
        <f>IF(LEN(Z13)&gt;=1,MATCH(Z$3,'TKB-2'!$F12:$IU12,0),"")</f>
        <v/>
      </c>
      <c r="AB13" s="91" t="str">
        <f>IF(LEN(Z13)&gt;=1,INDEX('TKB-2'!$F11:$IU11,'TRA-TKB2'!AA13-1),"")</f>
        <v/>
      </c>
      <c r="AC13" s="91" t="str">
        <f>IF(LEN(Z13)&gt;=1,INDEX('TKB-2'!$F$1:$IU$1,'TRA-TKB2'!AA13-1),"")</f>
        <v/>
      </c>
      <c r="AD13" s="91" t="str">
        <f>IF(LEN(Z13)&gt;=1,INDEX('TKB-1'!$F12:$IU12,'TRA-TKB2'!AA13),"")</f>
        <v/>
      </c>
      <c r="AE13" s="128" t="str">
        <f>IF(LEN(Z13)&gt;=1,LEFT(AD13,SEARCH("(",AD13,1)-1),"")</f>
        <v/>
      </c>
      <c r="AF13" s="65"/>
      <c r="AG13" s="90" t="str">
        <f>IF(LEN(AG$3)&lt;2,"",IF(COUNTIF('TKB-2'!$F12:$IU12,AG$3),1,""))</f>
        <v/>
      </c>
      <c r="AH13" s="91" t="str">
        <f>IF(LEN(AG13)&gt;=1,MATCH(AG$3,'TKB-2'!$F12:$IU12,0),"")</f>
        <v/>
      </c>
      <c r="AI13" s="91" t="str">
        <f>IF(LEN(AG13)&gt;=1,INDEX('TKB-2'!$F11:$IU11,'TRA-TKB2'!AH13-1),"")</f>
        <v/>
      </c>
      <c r="AJ13" s="91" t="str">
        <f>IF(LEN(AG13)&gt;=1,INDEX('TKB-2'!$F$1:$IU$1,'TRA-TKB2'!AH13-1),"")</f>
        <v/>
      </c>
      <c r="AK13" s="91" t="str">
        <f>IF(LEN(AG13)&gt;=1,INDEX('TKB-1'!$F12:$IU12,'TRA-TKB2'!AH13),"")</f>
        <v/>
      </c>
      <c r="AL13" s="128" t="str">
        <f>IF(LEN(AG13)&gt;=1,LEFT(AK13,SEARCH("(",AK13,1)-1),"")</f>
        <v/>
      </c>
      <c r="AM13" s="65"/>
      <c r="AN13" s="90" t="str">
        <f>IF(LEN(AN$3)&lt;2,"",IF(COUNTIF('TKB-2'!$F12:$IU12,AN$3),1,""))</f>
        <v/>
      </c>
      <c r="AO13" s="91" t="str">
        <f>IF(LEN(AN13)&gt;=1,MATCH(AN$3,'TKB-2'!$F12:$IU12,0),"")</f>
        <v/>
      </c>
      <c r="AP13" s="91" t="str">
        <f>IF(LEN(AN13)&gt;=1,INDEX('TKB-2'!$F11:$IU11,'TRA-TKB2'!AO13-1),"")</f>
        <v/>
      </c>
      <c r="AQ13" s="91" t="str">
        <f>IF(LEN(AN13)&gt;=1,INDEX('TKB-2'!$F$1:$IU$1,'TRA-TKB2'!AO13-1),"")</f>
        <v/>
      </c>
      <c r="AR13" s="91" t="str">
        <f>IF(LEN(AN13)&gt;=1,INDEX('TKB-1'!$F12:$IU12,'TRA-TKB2'!AO13),"")</f>
        <v/>
      </c>
      <c r="AS13" s="128" t="str">
        <f>IF(LEN(AN13)&gt;=1,LEFT(AR13,SEARCH("(",AR13,1)-1),"")</f>
        <v/>
      </c>
      <c r="AT13" s="65"/>
      <c r="AU13" s="90" t="str">
        <f>IF(LEN(AU$3)&lt;2,"",IF(COUNTIF('TKB-2'!$F12:$IU12,AU$3),1,""))</f>
        <v/>
      </c>
      <c r="AV13" s="91" t="str">
        <f>IF(LEN(AU13)&gt;=1,MATCH(AU$3,'TKB-2'!$F12:$IU12,0),"")</f>
        <v/>
      </c>
      <c r="AW13" s="91" t="str">
        <f>IF(LEN(AU13)&gt;=1,INDEX('TKB-2'!$F11:$IU11,'TRA-TKB2'!AV13-1),"")</f>
        <v/>
      </c>
      <c r="AX13" s="91" t="str">
        <f>IF(LEN(AU13)&gt;=1,INDEX('TKB-2'!$F$1:$IU$1,'TRA-TKB2'!AV13-1),"")</f>
        <v/>
      </c>
      <c r="AY13" s="91" t="str">
        <f>IF(LEN(AU13)&gt;=1,INDEX('TKB-1'!$F12:$IU12,'TRA-TKB2'!AV13),"")</f>
        <v/>
      </c>
      <c r="AZ13" s="128" t="str">
        <f>IF(LEN(AU13)&gt;=1,LEFT(AY13,SEARCH("(",AY13,1)-1),"")</f>
        <v/>
      </c>
      <c r="BA13" s="65"/>
      <c r="BB13" s="90" t="str">
        <f>IF(LEN(BB$3)&lt;2,"",IF(COUNTIF('TKB-2'!$F12:$IU12,BB$3),1,""))</f>
        <v/>
      </c>
      <c r="BC13" s="91" t="str">
        <f>IF(LEN(BB13)&gt;=1,MATCH(BB$3,'TKB-2'!$F12:$IU12,0),"")</f>
        <v/>
      </c>
      <c r="BD13" s="91" t="str">
        <f>IF(LEN(BB13)&gt;=1,INDEX('TKB-2'!$F11:$IU11,'TRA-TKB2'!BC13-1),"")</f>
        <v/>
      </c>
      <c r="BE13" s="91" t="str">
        <f>IF(LEN(BB13)&gt;=1,INDEX('TKB-2'!$F$1:$IU$1,'TRA-TKB2'!BC13-1),"")</f>
        <v/>
      </c>
      <c r="BF13" s="91" t="str">
        <f>IF(LEN(BB13)&gt;=1,INDEX('TKB-1'!$F12:$IU12,'TRA-TKB2'!BC13),"")</f>
        <v/>
      </c>
      <c r="BG13" s="128" t="str">
        <f>IF(LEN(BB13)&gt;=1,LEFT(BF13,SEARCH("(",BF13,1)-1),"")</f>
        <v/>
      </c>
      <c r="BH13" s="65"/>
      <c r="BI13" s="90" t="str">
        <f>IF(LEN(BI$3)&lt;2,"",IF(COUNTIF('TKB-2'!$F12:$IU12,BI$3),1,""))</f>
        <v/>
      </c>
      <c r="BJ13" s="91" t="str">
        <f>IF(LEN(BI13)&gt;=1,MATCH(BI$3,'TKB-2'!$F12:$IU12,0),"")</f>
        <v/>
      </c>
      <c r="BK13" s="91" t="str">
        <f>IF(LEN(BI13)&gt;=1,INDEX('TKB-2'!$F11:$IU11,'TRA-TKB2'!BJ13-1),"")</f>
        <v/>
      </c>
      <c r="BL13" s="91" t="str">
        <f>IF(LEN(BI13)&gt;=1,INDEX('TKB-2'!$F$1:$IU$1,'TRA-TKB2'!BJ13-1),"")</f>
        <v/>
      </c>
      <c r="BM13" s="91" t="str">
        <f>IF(LEN(BI13)&gt;=1,INDEX('TKB-1'!$F12:$IU12,'TRA-TKB2'!BJ13),"")</f>
        <v/>
      </c>
      <c r="BN13" s="128" t="str">
        <f>IF(LEN(BI13)&gt;=1,LEFT(BM13,SEARCH("(",BM13,1)-1),"")</f>
        <v/>
      </c>
      <c r="BO13" s="65"/>
      <c r="BP13" s="90" t="str">
        <f>IF(LEN(BP$3)&lt;2,"",IF(COUNTIF('TKB-2'!$F12:$IU12,BP$3),1,""))</f>
        <v/>
      </c>
      <c r="BQ13" s="91" t="str">
        <f>IF(LEN(BP13)&gt;=1,MATCH(BP$3,'TKB-2'!$F12:$IU12,0),"")</f>
        <v/>
      </c>
      <c r="BR13" s="91" t="str">
        <f>IF(LEN(BP13)&gt;=1,INDEX('TKB-2'!$F11:$IU11,'TRA-TKB2'!BQ13-1),"")</f>
        <v/>
      </c>
      <c r="BS13" s="91" t="str">
        <f>IF(LEN(BP13)&gt;=1,INDEX('TKB-2'!$F$1:$IU$1,'TRA-TKB2'!BQ13-1),"")</f>
        <v/>
      </c>
      <c r="BT13" s="91" t="str">
        <f>IF(LEN(BP13)&gt;=1,INDEX('TKB-1'!$F12:$IU12,'TRA-TKB2'!BQ13),"")</f>
        <v/>
      </c>
      <c r="BU13" s="128" t="str">
        <f>IF(LEN(BP13)&gt;=1,LEFT(BT13,SEARCH("(",BT13,1)-1),"")</f>
        <v/>
      </c>
      <c r="BV13" s="65"/>
      <c r="BW13" s="90" t="str">
        <f>IF(LEN(BW$3)&lt;2,"",IF(COUNTIF('TKB-2'!$F12:$IU12,BW$3),1,""))</f>
        <v/>
      </c>
      <c r="BX13" s="91" t="str">
        <f>IF(LEN(BW13)&gt;=1,MATCH(BW$3,'TKB-2'!$F12:$IU12,0),"")</f>
        <v/>
      </c>
      <c r="BY13" s="91" t="str">
        <f>IF(LEN(BW13)&gt;=1,INDEX('TKB-2'!$F11:$IU11,'TRA-TKB2'!BX13-1),"")</f>
        <v/>
      </c>
      <c r="BZ13" s="91" t="str">
        <f>IF(LEN(BW13)&gt;=1,INDEX('TKB-2'!$F$1:$IU$1,'TRA-TKB2'!BX13-1),"")</f>
        <v/>
      </c>
      <c r="CA13" s="91" t="str">
        <f>IF(LEN(BW13)&gt;=1,INDEX('TKB-1'!$F12:$IU12,'TRA-TKB2'!BX13),"")</f>
        <v/>
      </c>
      <c r="CB13" s="128" t="str">
        <f>IF(LEN(BW13)&gt;=1,LEFT(CA13,SEARCH("(",CA13,1)-1),"")</f>
        <v/>
      </c>
      <c r="CC13" s="65"/>
      <c r="CD13" s="90" t="str">
        <f>IF(LEN(CD$3)&lt;2,"",IF(COUNTIF('TKB-2'!$F12:$IU12,CD$3),1,""))</f>
        <v/>
      </c>
      <c r="CE13" s="91" t="str">
        <f>IF(LEN(CD13)&gt;=1,MATCH(CD$3,'TKB-2'!$F12:$IU12,0),"")</f>
        <v/>
      </c>
      <c r="CF13" s="91" t="str">
        <f>IF(LEN(CD13)&gt;=1,INDEX('TKB-2'!$F11:$IU11,'TRA-TKB2'!CE13-1),"")</f>
        <v/>
      </c>
      <c r="CG13" s="91" t="str">
        <f>IF(LEN(CD13)&gt;=1,INDEX('TKB-2'!$F$1:$IU$1,'TRA-TKB2'!CE13-1),"")</f>
        <v/>
      </c>
      <c r="CH13" s="91" t="str">
        <f>IF(LEN(CD13)&gt;=1,INDEX('TKB-1'!$F12:$IU12,'TRA-TKB2'!CE13),"")</f>
        <v/>
      </c>
      <c r="CI13" s="128" t="str">
        <f>IF(LEN(CD13)&gt;=1,LEFT(CH13,SEARCH("(",CH13,1)-1),"")</f>
        <v/>
      </c>
      <c r="CJ13" s="65"/>
      <c r="CK13" s="90" t="str">
        <f>IF(LEN(CK$3)&lt;2,"",IF(COUNTIF('TKB-2'!$F12:$IU12,CK$3),1,""))</f>
        <v/>
      </c>
      <c r="CL13" s="91" t="str">
        <f>IF(LEN(CK13)&gt;=1,MATCH(CK$3,'TKB-2'!$F12:$IU12,0),"")</f>
        <v/>
      </c>
      <c r="CM13" s="91" t="str">
        <f>IF(LEN(CK13)&gt;=1,INDEX('TKB-2'!$F11:$IU11,'TRA-TKB2'!CL13-1),"")</f>
        <v/>
      </c>
      <c r="CN13" s="91" t="str">
        <f>IF(LEN(CK13)&gt;=1,INDEX('TKB-2'!$F$1:$IU$1,'TRA-TKB2'!CL13-1),"")</f>
        <v/>
      </c>
      <c r="CO13" s="91" t="str">
        <f>IF(LEN(CK13)&gt;=1,INDEX('TKB-1'!$F12:$IU12,'TRA-TKB2'!CL13),"")</f>
        <v/>
      </c>
      <c r="CP13" s="128" t="str">
        <f>IF(LEN(CK13)&gt;=1,LEFT(CO13,SEARCH("(",CO13,1)-1),"")</f>
        <v/>
      </c>
      <c r="CQ13" s="65"/>
      <c r="CR13" s="90" t="str">
        <f>IF(LEN(CR$3)&lt;2,"",IF(COUNTIF('TKB-2'!$F12:$IU12,CR$3),1,""))</f>
        <v/>
      </c>
      <c r="CS13" s="91" t="str">
        <f>IF(LEN(CR13)&gt;=1,MATCH(CR$3,'TKB-2'!$F12:$IU12,0),"")</f>
        <v/>
      </c>
      <c r="CT13" s="91" t="str">
        <f>IF(LEN(CR13)&gt;=1,INDEX('TKB-2'!$F11:$IU11,'TRA-TKB2'!CS13-1),"")</f>
        <v/>
      </c>
      <c r="CU13" s="91" t="str">
        <f>IF(LEN(CR13)&gt;=1,INDEX('TKB-2'!$F$1:$IU$1,'TRA-TKB2'!CS13-1),"")</f>
        <v/>
      </c>
      <c r="CV13" s="91" t="str">
        <f>IF(LEN(CR13)&gt;=1,INDEX('TKB-1'!$F12:$IU12,'TRA-TKB2'!CS13),"")</f>
        <v/>
      </c>
      <c r="CW13" s="128" t="str">
        <f>IF(LEN(CR13)&gt;=1,LEFT(CV13,SEARCH("(",CV13,1)-1),"")</f>
        <v/>
      </c>
      <c r="CX13" s="65"/>
      <c r="CY13" s="90" t="str">
        <f>IF(LEN(CY$3)&lt;2,"",IF(COUNTIF('TKB-2'!$F12:$IU12,CY$3),1,""))</f>
        <v/>
      </c>
      <c r="CZ13" s="91" t="str">
        <f>IF(LEN(CY13)&gt;=1,MATCH(CY$3,'TKB-2'!$F12:$IU12,0),"")</f>
        <v/>
      </c>
      <c r="DA13" s="91" t="str">
        <f>IF(LEN(CY13)&gt;=1,INDEX('TKB-2'!$F11:$IU11,'TRA-TKB2'!CZ13-1),"")</f>
        <v/>
      </c>
      <c r="DB13" s="91" t="str">
        <f>IF(LEN(CY13)&gt;=1,INDEX('TKB-2'!$F$1:$IU$1,'TRA-TKB2'!CZ13-1),"")</f>
        <v/>
      </c>
      <c r="DC13" s="91" t="str">
        <f>IF(LEN(CY13)&gt;=1,INDEX('TKB-1'!$F12:$IU12,'TRA-TKB2'!CZ13),"")</f>
        <v/>
      </c>
      <c r="DD13" s="128" t="str">
        <f>IF(LEN(CY13)&gt;=1,LEFT(DC13,SEARCH("(",DC13,1)-1),"")</f>
        <v/>
      </c>
      <c r="DE13" s="65"/>
      <c r="DF13" s="90" t="str">
        <f>IF(LEN(DF$3)&lt;2,"",IF(COUNTIF('TKB-2'!$F12:$IU12,DF$3),1,""))</f>
        <v/>
      </c>
      <c r="DG13" s="91" t="str">
        <f>IF(LEN(DF13)&gt;=1,MATCH(DF$3,'TKB-2'!$F12:$IU12,0),"")</f>
        <v/>
      </c>
      <c r="DH13" s="91" t="str">
        <f>IF(LEN(DF13)&gt;=1,INDEX('TKB-2'!$F11:$IU11,'TRA-TKB2'!DG13-1),"")</f>
        <v/>
      </c>
      <c r="DI13" s="91" t="str">
        <f>IF(LEN(DF13)&gt;=1,INDEX('TKB-2'!$F$1:$IU$1,'TRA-TKB2'!DG13-1),"")</f>
        <v/>
      </c>
      <c r="DJ13" s="91" t="str">
        <f>IF(LEN(DF13)&gt;=1,INDEX('TKB-1'!$F12:$IU12,'TRA-TKB2'!DG13),"")</f>
        <v/>
      </c>
      <c r="DK13" s="128" t="str">
        <f>IF(LEN(DF13)&gt;=1,LEFT(DJ13,SEARCH("(",DJ13,1)-1),"")</f>
        <v/>
      </c>
      <c r="DL13" s="65"/>
      <c r="DM13" s="90" t="str">
        <f>IF(LEN(DM$3)&lt;2,"",IF(COUNTIF('TKB-2'!$F12:$IU12,DM$3),1,""))</f>
        <v/>
      </c>
      <c r="DN13" s="91" t="str">
        <f>IF(LEN(DM13)&gt;=1,MATCH(DM$3,'TKB-2'!$F12:$IU12,0),"")</f>
        <v/>
      </c>
      <c r="DO13" s="91" t="str">
        <f>IF(LEN(DM13)&gt;=1,INDEX('TKB-2'!$F11:$IU11,'TRA-TKB2'!DN13-1),"")</f>
        <v/>
      </c>
      <c r="DP13" s="91" t="str">
        <f>IF(LEN(DM13)&gt;=1,INDEX('TKB-2'!$F$1:$IU$1,'TRA-TKB2'!DN13-1),"")</f>
        <v/>
      </c>
      <c r="DQ13" s="91" t="str">
        <f>IF(LEN(DM13)&gt;=1,INDEX('TKB-1'!$F12:$IU12,'TRA-TKB2'!DN13),"")</f>
        <v/>
      </c>
      <c r="DR13" s="128" t="str">
        <f>IF(LEN(DM13)&gt;=1,LEFT(DQ13,SEARCH("(",DQ13,1)-1),"")</f>
        <v/>
      </c>
      <c r="DS13" s="65"/>
      <c r="DT13" s="90" t="str">
        <f>IF(LEN(DT$3)&lt;2,"",IF(COUNTIF('TKB-2'!$F12:$IU12,DT$3),1,""))</f>
        <v/>
      </c>
      <c r="DU13" s="91" t="str">
        <f>IF(LEN(DT13)&gt;=1,MATCH(DT$3,'TKB-2'!$F12:$IU12,0),"")</f>
        <v/>
      </c>
      <c r="DV13" s="91" t="str">
        <f>IF(LEN(DT13)&gt;=1,INDEX('TKB-2'!$F11:$IU11,'TRA-TKB2'!DU13-1),"")</f>
        <v/>
      </c>
      <c r="DW13" s="91" t="str">
        <f>IF(LEN(DT13)&gt;=1,INDEX('TKB-2'!$F$1:$IU$1,'TRA-TKB2'!DU13-1),"")</f>
        <v/>
      </c>
      <c r="DX13" s="91" t="str">
        <f>IF(LEN(DT13)&gt;=1,INDEX('TKB-1'!$F12:$IU12,'TRA-TKB2'!DU13),"")</f>
        <v/>
      </c>
      <c r="DY13" s="128" t="str">
        <f>IF(LEN(DT13)&gt;=1,LEFT(DX13,SEARCH("(",DX13,1)-1),"")</f>
        <v/>
      </c>
      <c r="DZ13" s="65"/>
      <c r="EA13" s="90" t="str">
        <f>IF(LEN(EA$3)&lt;2,"",IF(COUNTIF('TKB-2'!$F12:$IU12,EA$3),1,""))</f>
        <v/>
      </c>
      <c r="EB13" s="91" t="str">
        <f>IF(LEN(EA13)&gt;=1,MATCH(EA$3,'TKB-2'!$F12:$IU12,0),"")</f>
        <v/>
      </c>
      <c r="EC13" s="91" t="str">
        <f>IF(LEN(EA13)&gt;=1,INDEX('TKB-2'!$F11:$IU11,'TRA-TKB2'!EB13-1),"")</f>
        <v/>
      </c>
      <c r="ED13" s="91" t="str">
        <f>IF(LEN(EA13)&gt;=1,INDEX('TKB-2'!$F$1:$IU$1,'TRA-TKB2'!EB13-1),"")</f>
        <v/>
      </c>
      <c r="EE13" s="91" t="str">
        <f>IF(LEN(EA13)&gt;=1,INDEX('TKB-1'!$F12:$IU12,'TRA-TKB2'!EB13),"")</f>
        <v/>
      </c>
      <c r="EF13" s="128" t="str">
        <f>IF(LEN(EA13)&gt;=1,LEFT(EE13,SEARCH("(",EE13,1)-1),"")</f>
        <v/>
      </c>
      <c r="EG13" s="65"/>
      <c r="EH13" s="90" t="str">
        <f>IF(LEN(EH$3)&lt;2,"",IF(COUNTIF('TKB-2'!$F12:$IU12,EH$3),1,""))</f>
        <v/>
      </c>
      <c r="EI13" s="91" t="str">
        <f>IF(LEN(EH13)&gt;=1,MATCH(EH$3,'TKB-2'!$F12:$IU12,0),"")</f>
        <v/>
      </c>
      <c r="EJ13" s="91" t="str">
        <f>IF(LEN(EH13)&gt;=1,INDEX('TKB-2'!$F11:$IU11,'TRA-TKB2'!EI13-1),"")</f>
        <v/>
      </c>
      <c r="EK13" s="91" t="str">
        <f>IF(LEN(EH13)&gt;=1,INDEX('TKB-2'!$F$1:$IU$1,'TRA-TKB2'!EI13-1),"")</f>
        <v/>
      </c>
      <c r="EL13" s="91" t="str">
        <f>IF(LEN(EH13)&gt;=1,INDEX('TKB-1'!$F12:$IU12,'TRA-TKB2'!EI13),"")</f>
        <v/>
      </c>
      <c r="EM13" s="128" t="str">
        <f>IF(LEN(EH13)&gt;=1,LEFT(EL13,SEARCH("(",EL13,1)-1),"")</f>
        <v/>
      </c>
      <c r="EN13" s="65"/>
      <c r="EO13" s="90" t="str">
        <f>IF(LEN(EO$3)&lt;2,"",IF(COUNTIF('TKB-2'!$F12:$IU12,EO$3),1,""))</f>
        <v/>
      </c>
      <c r="EP13" s="91" t="str">
        <f>IF(LEN(EO13)&gt;=1,MATCH(EO$3,'TKB-2'!$F12:$IU12,0),"")</f>
        <v/>
      </c>
      <c r="EQ13" s="91" t="str">
        <f>IF(LEN(EO13)&gt;=1,INDEX('TKB-2'!$F11:$IU11,'TRA-TKB2'!EP13-1),"")</f>
        <v/>
      </c>
      <c r="ER13" s="91" t="str">
        <f>IF(LEN(EO13)&gt;=1,INDEX('TKB-2'!$F$1:$IU$1,'TRA-TKB2'!EP13-1),"")</f>
        <v/>
      </c>
      <c r="ES13" s="91" t="str">
        <f>IF(LEN(EO13)&gt;=1,INDEX('TKB-1'!$F12:$IU12,'TRA-TKB2'!EP13),"")</f>
        <v/>
      </c>
      <c r="ET13" s="128" t="str">
        <f>IF(LEN(EO13)&gt;=1,LEFT(ES13,SEARCH("(",ES13,1)-1),"")</f>
        <v/>
      </c>
      <c r="EU13" s="65"/>
      <c r="EV13" s="90" t="str">
        <f>IF(LEN(EV$3)&lt;2,"",IF(COUNTIF('TKB-2'!$F12:$IU12,EV$3),1,""))</f>
        <v/>
      </c>
      <c r="EW13" s="91" t="str">
        <f>IF(LEN(EV13)&gt;=1,MATCH(EV$3,'TKB-2'!$F12:$IU12,0),"")</f>
        <v/>
      </c>
      <c r="EX13" s="91" t="str">
        <f>IF(LEN(EV13)&gt;=1,INDEX('TKB-2'!$F11:$IU11,'TRA-TKB2'!EW13-1),"")</f>
        <v/>
      </c>
      <c r="EY13" s="91" t="str">
        <f>IF(LEN(EV13)&gt;=1,INDEX('TKB-2'!$F$1:$IU$1,'TRA-TKB2'!EW13-1),"")</f>
        <v/>
      </c>
      <c r="EZ13" s="91" t="str">
        <f>IF(LEN(EV13)&gt;=1,INDEX('TKB-1'!$F12:$IU12,'TRA-TKB2'!EW13),"")</f>
        <v/>
      </c>
      <c r="FA13" s="128" t="str">
        <f>IF(LEN(EV13)&gt;=1,LEFT(EZ13,SEARCH("(",EZ13,1)-1),"")</f>
        <v/>
      </c>
      <c r="FB13" s="65"/>
      <c r="FC13" s="90" t="str">
        <f>IF(LEN(FC$3)&lt;2,"",IF(COUNTIF('TKB-2'!$F12:$IU12,FC$3),1,""))</f>
        <v/>
      </c>
      <c r="FD13" s="91" t="str">
        <f>IF(LEN(FC13)&gt;=1,MATCH(FC$3,'TKB-2'!$F12:$IU12,0),"")</f>
        <v/>
      </c>
      <c r="FE13" s="91" t="str">
        <f>IF(LEN(FC13)&gt;=1,INDEX('TKB-2'!$F11:$IU11,'TRA-TKB2'!FD13-1),"")</f>
        <v/>
      </c>
      <c r="FF13" s="91" t="str">
        <f>IF(LEN(FC13)&gt;=1,INDEX('TKB-2'!$F$1:$IU$1,'TRA-TKB2'!FD13-1),"")</f>
        <v/>
      </c>
      <c r="FG13" s="91" t="str">
        <f>IF(LEN(FC13)&gt;=1,INDEX('TKB-1'!$F12:$IU12,'TRA-TKB2'!FD13),"")</f>
        <v/>
      </c>
      <c r="FH13" s="128" t="str">
        <f>IF(LEN(FC13)&gt;=1,LEFT(FG13,SEARCH("(",FG13,1)-1),"")</f>
        <v/>
      </c>
      <c r="FI13" s="65"/>
      <c r="FJ13" s="90" t="str">
        <f>IF(LEN(FJ$3)&lt;2,"",IF(COUNTIF('TKB-2'!$F12:$IU12,FJ$3),1,""))</f>
        <v/>
      </c>
      <c r="FK13" s="91" t="str">
        <f>IF(LEN(FJ13)&gt;=1,MATCH(FJ$3,'TKB-2'!$F12:$IU12,0),"")</f>
        <v/>
      </c>
      <c r="FL13" s="91" t="str">
        <f>IF(LEN(FJ13)&gt;=1,INDEX('TKB-2'!$F11:$IU11,'TRA-TKB2'!FK13-1),"")</f>
        <v/>
      </c>
      <c r="FM13" s="91" t="str">
        <f>IF(LEN(FJ13)&gt;=1,INDEX('TKB-2'!$F$1:$IU$1,'TRA-TKB2'!FK13-1),"")</f>
        <v/>
      </c>
      <c r="FN13" s="91" t="str">
        <f>IF(LEN(FJ13)&gt;=1,INDEX('TKB-1'!$F12:$IU12,'TRA-TKB2'!FK13),"")</f>
        <v/>
      </c>
      <c r="FO13" s="128" t="str">
        <f>IF(LEN(FJ13)&gt;=1,LEFT(FN13,SEARCH("(",FN13,1)-1),"")</f>
        <v/>
      </c>
      <c r="FP13" s="65"/>
      <c r="FQ13" s="90" t="str">
        <f>IF(LEN(FQ$3)&lt;2,"",IF(COUNTIF('TKB-2'!$F12:$IU12,FQ$3),1,""))</f>
        <v/>
      </c>
      <c r="FR13" s="91" t="str">
        <f>IF(LEN(FQ13)&gt;=1,MATCH(FQ$3,'TKB-2'!$F12:$IU12,0),"")</f>
        <v/>
      </c>
      <c r="FS13" s="91" t="str">
        <f>IF(LEN(FQ13)&gt;=1,INDEX('TKB-2'!$F11:$IU11,'TRA-TKB2'!FR13-1),"")</f>
        <v/>
      </c>
      <c r="FT13" s="91" t="str">
        <f>IF(LEN(FQ13)&gt;=1,INDEX('TKB-2'!$F$1:$IU$1,'TRA-TKB2'!FR13-1),"")</f>
        <v/>
      </c>
      <c r="FU13" s="91" t="str">
        <f>IF(LEN(FQ13)&gt;=1,INDEX('TKB-1'!$F12:$IU12,'TRA-TKB2'!FR13),"")</f>
        <v/>
      </c>
      <c r="FV13" s="128" t="str">
        <f>IF(LEN(FQ13)&gt;=1,LEFT(FU13,SEARCH("(",FU13,1)-1),"")</f>
        <v/>
      </c>
      <c r="FW13" s="65"/>
      <c r="FX13" s="90" t="str">
        <f>IF(LEN(FX$3)&lt;2,"",IF(COUNTIF('TKB-2'!$F12:$IU12,FX$3),1,""))</f>
        <v/>
      </c>
      <c r="FY13" s="91" t="str">
        <f>IF(LEN(FX13)&gt;=1,MATCH(FX$3,'TKB-2'!$F12:$IU12,0),"")</f>
        <v/>
      </c>
      <c r="FZ13" s="91" t="str">
        <f>IF(LEN(FX13)&gt;=1,INDEX('TKB-2'!$F11:$IU11,'TRA-TKB2'!FY13-1),"")</f>
        <v/>
      </c>
      <c r="GA13" s="91" t="str">
        <f>IF(LEN(FX13)&gt;=1,INDEX('TKB-2'!$F$1:$IU$1,'TRA-TKB2'!FY13-1),"")</f>
        <v/>
      </c>
      <c r="GB13" s="91" t="str">
        <f>IF(LEN(FX13)&gt;=1,INDEX('TKB-1'!$F12:$IU12,'TRA-TKB2'!FY13),"")</f>
        <v/>
      </c>
      <c r="GC13" s="128" t="str">
        <f>IF(LEN(FX13)&gt;=1,LEFT(GB13,SEARCH("(",GB13,1)-1),"")</f>
        <v/>
      </c>
      <c r="GD13" s="65"/>
      <c r="GE13" s="90" t="str">
        <f>IF(LEN(GE$3)&lt;2,"",IF(COUNTIF('TKB-2'!$F12:$IU12,GE$3),1,""))</f>
        <v/>
      </c>
      <c r="GF13" s="91" t="str">
        <f>IF(LEN(GE13)&gt;=1,MATCH(GE$3,'TKB-2'!$F12:$IU12,0),"")</f>
        <v/>
      </c>
      <c r="GG13" s="91" t="str">
        <f>IF(LEN(GE13)&gt;=1,INDEX('TKB-2'!$F11:$IU11,'TRA-TKB2'!GF13-1),"")</f>
        <v/>
      </c>
      <c r="GH13" s="91" t="str">
        <f>IF(LEN(GE13)&gt;=1,INDEX('TKB-2'!$F$1:$IU$1,'TRA-TKB2'!GF13-1),"")</f>
        <v/>
      </c>
      <c r="GI13" s="91" t="str">
        <f>IF(LEN(GE13)&gt;=1,INDEX('TKB-1'!$F12:$IU12,'TRA-TKB2'!GF13),"")</f>
        <v/>
      </c>
      <c r="GJ13" s="128" t="str">
        <f>IF(LEN(GE13)&gt;=1,LEFT(GI13,SEARCH("(",GI13,1)-1),"")</f>
        <v/>
      </c>
      <c r="GK13" s="65"/>
      <c r="GL13" s="90" t="str">
        <f>IF(LEN(GL$3)&lt;2,"",IF(COUNTIF('TKB-2'!$F12:$IU12,GL$3),1,""))</f>
        <v/>
      </c>
      <c r="GM13" s="91" t="str">
        <f>IF(LEN(GL13)&gt;=1,MATCH(GL$3,'TKB-2'!$F12:$IU12,0),"")</f>
        <v/>
      </c>
      <c r="GN13" s="91" t="str">
        <f>IF(LEN(GL13)&gt;=1,INDEX('TKB-2'!$F11:$IU11,'TRA-TKB2'!GM13-1),"")</f>
        <v/>
      </c>
      <c r="GO13" s="91" t="str">
        <f>IF(LEN(GL13)&gt;=1,INDEX('TKB-2'!$F$1:$IU$1,'TRA-TKB2'!GM13-1),"")</f>
        <v/>
      </c>
      <c r="GP13" s="91" t="str">
        <f>IF(LEN(GL13)&gt;=1,INDEX('TKB-1'!$F12:$IU12,'TRA-TKB2'!GM13),"")</f>
        <v/>
      </c>
      <c r="GQ13" s="128" t="str">
        <f>IF(LEN(GL13)&gt;=1,LEFT(GP13,SEARCH("(",GP13,1)-1),"")</f>
        <v/>
      </c>
      <c r="GR13" s="65"/>
      <c r="GS13" s="90" t="str">
        <f>IF(LEN(GS$3)&lt;2,"",IF(COUNTIF('TKB-2'!$F12:$IU12,GS$3),1,""))</f>
        <v/>
      </c>
      <c r="GT13" s="91" t="str">
        <f>IF(LEN(GS13)&gt;=1,MATCH(GS$3,'TKB-2'!$F12:$IU12,0),"")</f>
        <v/>
      </c>
      <c r="GU13" s="91" t="str">
        <f>IF(LEN(GS13)&gt;=1,INDEX('TKB-2'!$F11:$IU11,'TRA-TKB2'!GT13-1),"")</f>
        <v/>
      </c>
      <c r="GV13" s="91" t="str">
        <f>IF(LEN(GS13)&gt;=1,INDEX('TKB-2'!$F$1:$IU$1,'TRA-TKB2'!GT13-1),"")</f>
        <v/>
      </c>
      <c r="GW13" s="91" t="str">
        <f>IF(LEN(GS13)&gt;=1,INDEX('TKB-1'!$F12:$IU12,'TRA-TKB2'!GT13),"")</f>
        <v/>
      </c>
      <c r="GX13" s="128" t="str">
        <f>IF(LEN(GS13)&gt;=1,LEFT(GW13,SEARCH("(",GW13,1)-1),"")</f>
        <v/>
      </c>
      <c r="GY13" s="65"/>
      <c r="GZ13" s="90" t="str">
        <f>IF(LEN(GZ$3)&lt;2,"",IF(COUNTIF('TKB-2'!$F12:$IU12,GZ$3),1,""))</f>
        <v/>
      </c>
      <c r="HA13" s="91" t="str">
        <f>IF(LEN(GZ13)&gt;=1,MATCH(GZ$3,'TKB-2'!$F12:$IU12,0),"")</f>
        <v/>
      </c>
      <c r="HB13" s="91" t="str">
        <f>IF(LEN(GZ13)&gt;=1,INDEX('TKB-2'!$F11:$IU11,'TRA-TKB2'!HA13-1),"")</f>
        <v/>
      </c>
      <c r="HC13" s="91" t="str">
        <f>IF(LEN(GZ13)&gt;=1,INDEX('TKB-2'!$F$1:$IU$1,'TRA-TKB2'!HA13-1),"")</f>
        <v/>
      </c>
      <c r="HD13" s="91" t="str">
        <f>IF(LEN(GZ13)&gt;=1,INDEX('TKB-1'!$F12:$IU12,'TRA-TKB2'!HA13),"")</f>
        <v/>
      </c>
      <c r="HE13" s="128" t="str">
        <f>IF(LEN(GZ13)&gt;=1,LEFT(HD13,SEARCH("(",HD13,1)-1),"")</f>
        <v/>
      </c>
    </row>
    <row r="14" spans="1:213" ht="15" customHeight="1" x14ac:dyDescent="0.2">
      <c r="A14" s="314">
        <v>0</v>
      </c>
      <c r="B14" s="129" t="s">
        <v>18</v>
      </c>
      <c r="C14" s="130"/>
      <c r="D14" s="131"/>
      <c r="E14" s="106"/>
      <c r="F14" s="107"/>
      <c r="G14" s="107"/>
      <c r="H14" s="107"/>
      <c r="I14" s="107"/>
      <c r="J14" s="132"/>
      <c r="K14" s="65"/>
      <c r="L14" s="106"/>
      <c r="M14" s="107"/>
      <c r="N14" s="107"/>
      <c r="O14" s="107"/>
      <c r="P14" s="107"/>
      <c r="Q14" s="132"/>
      <c r="R14" s="65"/>
      <c r="S14" s="106"/>
      <c r="T14" s="107"/>
      <c r="U14" s="107"/>
      <c r="V14" s="107"/>
      <c r="W14" s="107"/>
      <c r="X14" s="132"/>
      <c r="Y14" s="65"/>
      <c r="Z14" s="106"/>
      <c r="AA14" s="107"/>
      <c r="AB14" s="107"/>
      <c r="AC14" s="107"/>
      <c r="AD14" s="107"/>
      <c r="AE14" s="132"/>
      <c r="AF14" s="65"/>
      <c r="AG14" s="106"/>
      <c r="AH14" s="107"/>
      <c r="AI14" s="107"/>
      <c r="AJ14" s="107"/>
      <c r="AK14" s="107"/>
      <c r="AL14" s="132"/>
      <c r="AM14" s="65"/>
      <c r="AN14" s="106"/>
      <c r="AO14" s="107"/>
      <c r="AP14" s="107"/>
      <c r="AQ14" s="107"/>
      <c r="AR14" s="107"/>
      <c r="AS14" s="132"/>
      <c r="AT14" s="65"/>
      <c r="AU14" s="106"/>
      <c r="AV14" s="107"/>
      <c r="AW14" s="107"/>
      <c r="AX14" s="107"/>
      <c r="AY14" s="107"/>
      <c r="AZ14" s="132"/>
      <c r="BA14" s="65"/>
      <c r="BB14" s="106"/>
      <c r="BC14" s="107"/>
      <c r="BD14" s="107"/>
      <c r="BE14" s="107"/>
      <c r="BF14" s="107"/>
      <c r="BG14" s="132"/>
      <c r="BH14" s="65"/>
      <c r="BI14" s="106"/>
      <c r="BJ14" s="107"/>
      <c r="BK14" s="107"/>
      <c r="BL14" s="107"/>
      <c r="BM14" s="107"/>
      <c r="BN14" s="132"/>
      <c r="BO14" s="65"/>
      <c r="BP14" s="106"/>
      <c r="BQ14" s="107"/>
      <c r="BR14" s="107"/>
      <c r="BS14" s="107"/>
      <c r="BT14" s="107"/>
      <c r="BU14" s="132"/>
      <c r="BV14" s="65"/>
      <c r="BW14" s="106"/>
      <c r="BX14" s="107"/>
      <c r="BY14" s="107"/>
      <c r="BZ14" s="107"/>
      <c r="CA14" s="107"/>
      <c r="CB14" s="132"/>
      <c r="CC14" s="65"/>
      <c r="CD14" s="106"/>
      <c r="CE14" s="107"/>
      <c r="CF14" s="107"/>
      <c r="CG14" s="107"/>
      <c r="CH14" s="107"/>
      <c r="CI14" s="132"/>
      <c r="CJ14" s="65"/>
      <c r="CK14" s="106"/>
      <c r="CL14" s="107"/>
      <c r="CM14" s="107"/>
      <c r="CN14" s="107"/>
      <c r="CO14" s="107"/>
      <c r="CP14" s="132"/>
      <c r="CQ14" s="65"/>
      <c r="CR14" s="106"/>
      <c r="CS14" s="107"/>
      <c r="CT14" s="107"/>
      <c r="CU14" s="107"/>
      <c r="CV14" s="107"/>
      <c r="CW14" s="132"/>
      <c r="CX14" s="65"/>
      <c r="CY14" s="106"/>
      <c r="CZ14" s="107"/>
      <c r="DA14" s="107"/>
      <c r="DB14" s="107"/>
      <c r="DC14" s="107"/>
      <c r="DD14" s="132"/>
      <c r="DE14" s="65"/>
      <c r="DF14" s="106"/>
      <c r="DG14" s="107"/>
      <c r="DH14" s="107"/>
      <c r="DI14" s="107"/>
      <c r="DJ14" s="107"/>
      <c r="DK14" s="132"/>
      <c r="DL14" s="65"/>
      <c r="DM14" s="106"/>
      <c r="DN14" s="107"/>
      <c r="DO14" s="107"/>
      <c r="DP14" s="107"/>
      <c r="DQ14" s="107"/>
      <c r="DR14" s="132"/>
      <c r="DS14" s="65"/>
      <c r="DT14" s="106"/>
      <c r="DU14" s="107"/>
      <c r="DV14" s="107"/>
      <c r="DW14" s="107"/>
      <c r="DX14" s="107"/>
      <c r="DY14" s="132"/>
      <c r="DZ14" s="65"/>
      <c r="EA14" s="106"/>
      <c r="EB14" s="107"/>
      <c r="EC14" s="107"/>
      <c r="ED14" s="107"/>
      <c r="EE14" s="107"/>
      <c r="EF14" s="132"/>
      <c r="EG14" s="65"/>
      <c r="EH14" s="106"/>
      <c r="EI14" s="107"/>
      <c r="EJ14" s="107"/>
      <c r="EK14" s="107"/>
      <c r="EL14" s="107"/>
      <c r="EM14" s="132"/>
      <c r="EN14" s="65"/>
      <c r="EO14" s="106"/>
      <c r="EP14" s="107"/>
      <c r="EQ14" s="107"/>
      <c r="ER14" s="107"/>
      <c r="ES14" s="107"/>
      <c r="ET14" s="132"/>
      <c r="EU14" s="65"/>
      <c r="EV14" s="106"/>
      <c r="EW14" s="107"/>
      <c r="EX14" s="107"/>
      <c r="EY14" s="107"/>
      <c r="EZ14" s="107"/>
      <c r="FA14" s="132"/>
      <c r="FB14" s="65"/>
      <c r="FC14" s="106"/>
      <c r="FD14" s="107"/>
      <c r="FE14" s="107"/>
      <c r="FF14" s="107"/>
      <c r="FG14" s="107"/>
      <c r="FH14" s="132"/>
      <c r="FI14" s="65"/>
      <c r="FJ14" s="106"/>
      <c r="FK14" s="107"/>
      <c r="FL14" s="107"/>
      <c r="FM14" s="107"/>
      <c r="FN14" s="107"/>
      <c r="FO14" s="132"/>
      <c r="FP14" s="65"/>
      <c r="FQ14" s="106"/>
      <c r="FR14" s="107"/>
      <c r="FS14" s="107"/>
      <c r="FT14" s="107"/>
      <c r="FU14" s="107"/>
      <c r="FV14" s="132"/>
      <c r="FW14" s="65"/>
      <c r="FX14" s="106"/>
      <c r="FY14" s="107"/>
      <c r="FZ14" s="107"/>
      <c r="GA14" s="107"/>
      <c r="GB14" s="107"/>
      <c r="GC14" s="132"/>
      <c r="GD14" s="65"/>
      <c r="GE14" s="106"/>
      <c r="GF14" s="107"/>
      <c r="GG14" s="107"/>
      <c r="GH14" s="107"/>
      <c r="GI14" s="107"/>
      <c r="GJ14" s="132"/>
      <c r="GK14" s="65"/>
      <c r="GL14" s="106"/>
      <c r="GM14" s="107"/>
      <c r="GN14" s="107"/>
      <c r="GO14" s="107"/>
      <c r="GP14" s="107"/>
      <c r="GQ14" s="132"/>
      <c r="GR14" s="65"/>
      <c r="GS14" s="106"/>
      <c r="GT14" s="107"/>
      <c r="GU14" s="107"/>
      <c r="GV14" s="107"/>
      <c r="GW14" s="107"/>
      <c r="GX14" s="132"/>
      <c r="GY14" s="65"/>
      <c r="GZ14" s="106"/>
      <c r="HA14" s="107"/>
      <c r="HB14" s="107"/>
      <c r="HC14" s="107"/>
      <c r="HD14" s="107"/>
      <c r="HE14" s="132"/>
    </row>
    <row r="15" spans="1:213" s="23" customFormat="1" ht="15" customHeight="1" x14ac:dyDescent="0.2">
      <c r="A15" s="312" t="s">
        <v>4</v>
      </c>
      <c r="B15" s="87">
        <v>0</v>
      </c>
      <c r="C15" s="88" t="s">
        <v>52</v>
      </c>
      <c r="D15" s="89"/>
      <c r="E15" s="90" t="str">
        <f>IF(LEN(E$3)&lt;2,"",IF(COUNTIF('TKB-2'!$F14:$IU14,E$3),1,""))</f>
        <v/>
      </c>
      <c r="F15" s="91" t="str">
        <f>IF(LEN(E15)&gt;=1,MATCH(E$3,'TKB-2'!$F14:$IU14,0),"")</f>
        <v/>
      </c>
      <c r="G15" s="91" t="str">
        <f>IF(LEN(E15)&gt;=1,INDEX('TKB-2'!$F13:$IU13,'TRA-TKB2'!F15-1),"")</f>
        <v/>
      </c>
      <c r="H15" s="91" t="str">
        <f>IF(LEN(E15)&gt;=1,INDEX('TKB-2'!$F$1:$IU$1,'TRA-TKB2'!F15-1),"")</f>
        <v/>
      </c>
      <c r="I15" s="91" t="str">
        <f>IF(LEN(E15)&gt;=1,INDEX('TKB-1'!$F14:$IU14,'TRA-TKB2'!F15),"")</f>
        <v/>
      </c>
      <c r="J15" s="92" t="str">
        <f>IF(LEN(E15)&gt;=1,LEFT(I15,SEARCH("(",I15,1)-1),"")</f>
        <v/>
      </c>
      <c r="K15" s="121"/>
      <c r="L15" s="90">
        <f>IF(LEN(L$3)&lt;2,"",IF(COUNTIF('TKB-2'!$F14:$IU14,L$3),1,""))</f>
        <v>1</v>
      </c>
      <c r="M15" s="91">
        <f>IF(LEN(L15)&gt;=1,MATCH(L$3,'TKB-2'!$F14:$IU14,0),"")</f>
        <v>132</v>
      </c>
      <c r="N15" s="91" t="str">
        <f>IF(LEN(L15)&gt;=1,INDEX('TKB-2'!$F13:$IU13,'TRA-TKB2'!M15-1),"")</f>
        <v>B2-408</v>
      </c>
      <c r="O15" s="91" t="str">
        <f>IF(LEN(L15)&gt;=1,INDEX('TKB-2'!$F$1:$IU$1,'TRA-TKB2'!M15-1),"")</f>
        <v>D25XDK3</v>
      </c>
      <c r="P15" s="91" t="str">
        <f>IF(LEN(L15)&gt;=1,INDEX('TKB-1'!$F14:$IU14,'TRA-TKB2'!M15),"")</f>
        <v>SBVL1(3)(T.Công)</v>
      </c>
      <c r="Q15" s="92" t="str">
        <f>IF(LEN(L15)&gt;=1,LEFT(P15,SEARCH("(",P15,1)-1),"")</f>
        <v>SBVL1</v>
      </c>
      <c r="R15" s="121"/>
      <c r="S15" s="90" t="str">
        <f>IF(LEN(S$3)&lt;2,"",IF(COUNTIF('TKB-2'!$F14:$IU14,S$3),1,""))</f>
        <v/>
      </c>
      <c r="T15" s="91" t="str">
        <f>IF(LEN(S15)&gt;=1,MATCH(S$3,'TKB-2'!$F14:$IU14,0),"")</f>
        <v/>
      </c>
      <c r="U15" s="91" t="str">
        <f>IF(LEN(S15)&gt;=1,INDEX('TKB-2'!$F13:$IU13,'TRA-TKB2'!T15-1),"")</f>
        <v/>
      </c>
      <c r="V15" s="91" t="str">
        <f>IF(LEN(S15)&gt;=1,INDEX('TKB-2'!$F$1:$IU$1,'TRA-TKB2'!T15-1),"")</f>
        <v/>
      </c>
      <c r="W15" s="91" t="str">
        <f>IF(LEN(S15)&gt;=1,INDEX('TKB-1'!$F14:$IU14,'TRA-TKB2'!T15),"")</f>
        <v/>
      </c>
      <c r="X15" s="92" t="str">
        <f>IF(LEN(S15)&gt;=1,LEFT(W15,SEARCH("(",W15,1)-1),"")</f>
        <v/>
      </c>
      <c r="Y15" s="121"/>
      <c r="Z15" s="90" t="str">
        <f>IF(LEN(Z$3)&lt;2,"",IF(COUNTIF('TKB-2'!$F14:$IU14,Z$3),1,""))</f>
        <v/>
      </c>
      <c r="AA15" s="91" t="str">
        <f>IF(LEN(Z15)&gt;=1,MATCH(Z$3,'TKB-2'!$F14:$IU14,0),"")</f>
        <v/>
      </c>
      <c r="AB15" s="91" t="str">
        <f>IF(LEN(Z15)&gt;=1,INDEX('TKB-2'!$F13:$IU13,'TRA-TKB2'!AA15-1),"")</f>
        <v/>
      </c>
      <c r="AC15" s="91" t="str">
        <f>IF(LEN(Z15)&gt;=1,INDEX('TKB-2'!$F$1:$IU$1,'TRA-TKB2'!AA15-1),"")</f>
        <v/>
      </c>
      <c r="AD15" s="91" t="str">
        <f>IF(LEN(Z15)&gt;=1,INDEX('TKB-1'!$F14:$IU14,'TRA-TKB2'!AA15),"")</f>
        <v/>
      </c>
      <c r="AE15" s="92" t="str">
        <f>IF(LEN(Z15)&gt;=1,LEFT(AD15,SEARCH("(",AD15,1)-1),"")</f>
        <v/>
      </c>
      <c r="AF15" s="121"/>
      <c r="AG15" s="90">
        <f>IF(LEN(AG$3)&lt;2,"",IF(COUNTIF('TKB-2'!$F14:$IU14,AG$3),1,""))</f>
        <v>1</v>
      </c>
      <c r="AH15" s="91">
        <f>IF(LEN(AG15)&gt;=1,MATCH(AG$3,'TKB-2'!$F14:$IU14,0),"")</f>
        <v>130</v>
      </c>
      <c r="AI15" s="91" t="str">
        <f>IF(LEN(AG15)&gt;=1,INDEX('TKB-2'!$F13:$IU13,'TRA-TKB2'!AH15-1),"")</f>
        <v>B2-407</v>
      </c>
      <c r="AJ15" s="91" t="str">
        <f>IF(LEN(AG15)&gt;=1,INDEX('TKB-2'!$F$1:$IU$1,'TRA-TKB2'!AH15-1),"")</f>
        <v>D25XDK2</v>
      </c>
      <c r="AK15" s="91" t="str">
        <f>IF(LEN(AG15)&gt;=1,INDEX('TKB-1'!$F14:$IU14,'TRA-TKB2'!AH15),"")</f>
        <v>VLXD(3)(V.Đồng)</v>
      </c>
      <c r="AL15" s="92" t="str">
        <f>IF(LEN(AG15)&gt;=1,LEFT(AK15,SEARCH("(",AK15,1)-1),"")</f>
        <v>VLXD</v>
      </c>
      <c r="AM15" s="121"/>
      <c r="AN15" s="90" t="str">
        <f>IF(LEN(AN$3)&lt;2,"",IF(COUNTIF('TKB-2'!$F14:$IU14,AN$3),1,""))</f>
        <v/>
      </c>
      <c r="AO15" s="91" t="str">
        <f>IF(LEN(AN15)&gt;=1,MATCH(AN$3,'TKB-2'!$F14:$IU14,0),"")</f>
        <v/>
      </c>
      <c r="AP15" s="91" t="str">
        <f>IF(LEN(AN15)&gt;=1,INDEX('TKB-2'!$F13:$IU13,'TRA-TKB2'!AO15-1),"")</f>
        <v/>
      </c>
      <c r="AQ15" s="91" t="str">
        <f>IF(LEN(AN15)&gt;=1,INDEX('TKB-2'!$F$1:$IU$1,'TRA-TKB2'!AO15-1),"")</f>
        <v/>
      </c>
      <c r="AR15" s="91" t="str">
        <f>IF(LEN(AN15)&gt;=1,INDEX('TKB-1'!$F14:$IU14,'TRA-TKB2'!AO15),"")</f>
        <v/>
      </c>
      <c r="AS15" s="92" t="str">
        <f>IF(LEN(AN15)&gt;=1,LEFT(AR15,SEARCH("(",AR15,1)-1),"")</f>
        <v/>
      </c>
      <c r="AT15" s="121"/>
      <c r="AU15" s="90">
        <f>IF(LEN(AU$3)&lt;2,"",IF(COUNTIF('TKB-2'!$F14:$IU14,AU$3),1,""))</f>
        <v>1</v>
      </c>
      <c r="AV15" s="91">
        <f>IF(LEN(AU15)&gt;=1,MATCH(AU$3,'TKB-2'!$F14:$IU14,0),"")</f>
        <v>20</v>
      </c>
      <c r="AW15" s="91" t="str">
        <f>IF(LEN(AU15)&gt;=1,INDEX('TKB-2'!$F13:$IU13,'TRA-TKB2'!AV15-1),"")</f>
        <v>B2-102</v>
      </c>
      <c r="AX15" s="91" t="str">
        <f>IF(LEN(AU15)&gt;=1,INDEX('TKB-2'!$F$1:$IU$1,'TRA-TKB2'!AV15-1),"")</f>
        <v>D23XDK2</v>
      </c>
      <c r="AY15" s="91" t="str">
        <f>IF(LEN(AU15)&gt;=1,INDEX('TKB-1'!$F14:$IU14,'TRA-TKB2'!AV15),"")</f>
        <v>ĐA.NM(3)(V.Hải)</v>
      </c>
      <c r="AZ15" s="92" t="str">
        <f>IF(LEN(AU15)&gt;=1,LEFT(AY15,SEARCH("(",AY15,1)-1),"")</f>
        <v>ĐA.NM</v>
      </c>
      <c r="BA15" s="121"/>
      <c r="BB15" s="90" t="str">
        <f>IF(LEN(BB$3)&lt;2,"",IF(COUNTIF('TKB-2'!$F14:$IU14,BB$3),1,""))</f>
        <v/>
      </c>
      <c r="BC15" s="91" t="str">
        <f>IF(LEN(BB15)&gt;=1,MATCH(BB$3,'TKB-2'!$F14:$IU14,0),"")</f>
        <v/>
      </c>
      <c r="BD15" s="91" t="str">
        <f>IF(LEN(BB15)&gt;=1,INDEX('TKB-2'!$F13:$IU13,'TRA-TKB2'!BC15-1),"")</f>
        <v/>
      </c>
      <c r="BE15" s="91" t="str">
        <f>IF(LEN(BB15)&gt;=1,INDEX('TKB-2'!$F$1:$IU$1,'TRA-TKB2'!BC15-1),"")</f>
        <v/>
      </c>
      <c r="BF15" s="91" t="str">
        <f>IF(LEN(BB15)&gt;=1,INDEX('TKB-1'!$F14:$IU14,'TRA-TKB2'!BC15),"")</f>
        <v/>
      </c>
      <c r="BG15" s="92" t="str">
        <f>IF(LEN(BB15)&gt;=1,LEFT(BF15,SEARCH("(",BF15,1)-1),"")</f>
        <v/>
      </c>
      <c r="BH15" s="121"/>
      <c r="BI15" s="90" t="str">
        <f>IF(LEN(BI$3)&lt;2,"",IF(COUNTIF('TKB-2'!$F14:$IU14,BI$3),1,""))</f>
        <v/>
      </c>
      <c r="BJ15" s="91" t="str">
        <f>IF(LEN(BI15)&gt;=1,MATCH(BI$3,'TKB-2'!$F14:$IU14,0),"")</f>
        <v/>
      </c>
      <c r="BK15" s="91" t="str">
        <f>IF(LEN(BI15)&gt;=1,INDEX('TKB-2'!$F13:$IU13,'TRA-TKB2'!BJ15-1),"")</f>
        <v/>
      </c>
      <c r="BL15" s="91" t="str">
        <f>IF(LEN(BI15)&gt;=1,INDEX('TKB-2'!$F$1:$IU$1,'TRA-TKB2'!BJ15-1),"")</f>
        <v/>
      </c>
      <c r="BM15" s="91" t="str">
        <f>IF(LEN(BI15)&gt;=1,INDEX('TKB-1'!$F14:$IU14,'TRA-TKB2'!BJ15),"")</f>
        <v/>
      </c>
      <c r="BN15" s="92" t="str">
        <f>IF(LEN(BI15)&gt;=1,LEFT(BM15,SEARCH("(",BM15,1)-1),"")</f>
        <v/>
      </c>
      <c r="BO15" s="121"/>
      <c r="BP15" s="90" t="str">
        <f>IF(LEN(BP$3)&lt;2,"",IF(COUNTIF('TKB-2'!$F14:$IU14,BP$3),1,""))</f>
        <v/>
      </c>
      <c r="BQ15" s="91" t="str">
        <f>IF(LEN(BP15)&gt;=1,MATCH(BP$3,'TKB-2'!$F14:$IU14,0),"")</f>
        <v/>
      </c>
      <c r="BR15" s="91" t="str">
        <f>IF(LEN(BP15)&gt;=1,INDEX('TKB-2'!$F13:$IU13,'TRA-TKB2'!BQ15-1),"")</f>
        <v/>
      </c>
      <c r="BS15" s="91" t="str">
        <f>IF(LEN(BP15)&gt;=1,INDEX('TKB-2'!$F$1:$IU$1,'TRA-TKB2'!BQ15-1),"")</f>
        <v/>
      </c>
      <c r="BT15" s="91" t="str">
        <f>IF(LEN(BP15)&gt;=1,INDEX('TKB-1'!$F14:$IU14,'TRA-TKB2'!BQ15),"")</f>
        <v/>
      </c>
      <c r="BU15" s="92" t="str">
        <f>IF(LEN(BP15)&gt;=1,LEFT(BT15,SEARCH("(",BT15,1)-1),"")</f>
        <v/>
      </c>
      <c r="BV15" s="121"/>
      <c r="BW15" s="90" t="str">
        <f>IF(LEN(BW$3)&lt;2,"",IF(COUNTIF('TKB-2'!$F14:$IU14,BW$3),1,""))</f>
        <v/>
      </c>
      <c r="BX15" s="91" t="str">
        <f>IF(LEN(BW15)&gt;=1,MATCH(BW$3,'TKB-2'!$F14:$IU14,0),"")</f>
        <v/>
      </c>
      <c r="BY15" s="91" t="str">
        <f>IF(LEN(BW15)&gt;=1,INDEX('TKB-2'!$F13:$IU13,'TRA-TKB2'!BX15-1),"")</f>
        <v/>
      </c>
      <c r="BZ15" s="91" t="str">
        <f>IF(LEN(BW15)&gt;=1,INDEX('TKB-2'!$F$1:$IU$1,'TRA-TKB2'!BX15-1),"")</f>
        <v/>
      </c>
      <c r="CA15" s="91" t="str">
        <f>IF(LEN(BW15)&gt;=1,INDEX('TKB-1'!$F14:$IU14,'TRA-TKB2'!BX15),"")</f>
        <v/>
      </c>
      <c r="CB15" s="92" t="str">
        <f>IF(LEN(BW15)&gt;=1,LEFT(CA15,SEARCH("(",CA15,1)-1),"")</f>
        <v/>
      </c>
      <c r="CC15" s="121"/>
      <c r="CD15" s="90" t="str">
        <f>IF(LEN(CD$3)&lt;2,"",IF(COUNTIF('TKB-2'!$F14:$IU14,CD$3),1,""))</f>
        <v/>
      </c>
      <c r="CE15" s="91" t="str">
        <f>IF(LEN(CD15)&gt;=1,MATCH(CD$3,'TKB-2'!$F14:$IU14,0),"")</f>
        <v/>
      </c>
      <c r="CF15" s="91" t="str">
        <f>IF(LEN(CD15)&gt;=1,INDEX('TKB-2'!$F13:$IU13,'TRA-TKB2'!CE15-1),"")</f>
        <v/>
      </c>
      <c r="CG15" s="91" t="str">
        <f>IF(LEN(CD15)&gt;=1,INDEX('TKB-2'!$F$1:$IU$1,'TRA-TKB2'!CE15-1),"")</f>
        <v/>
      </c>
      <c r="CH15" s="91" t="str">
        <f>IF(LEN(CD15)&gt;=1,INDEX('TKB-1'!$F14:$IU14,'TRA-TKB2'!CE15),"")</f>
        <v/>
      </c>
      <c r="CI15" s="92" t="str">
        <f>IF(LEN(CD15)&gt;=1,LEFT(CH15,SEARCH("(",CH15,1)-1),"")</f>
        <v/>
      </c>
      <c r="CJ15" s="121"/>
      <c r="CK15" s="90">
        <f>IF(LEN(CK$3)&lt;2,"",IF(COUNTIF('TKB-2'!$F14:$IU14,CK$3),1,""))</f>
        <v>1</v>
      </c>
      <c r="CL15" s="91">
        <f>IF(LEN(CK15)&gt;=1,MATCH(CK$3,'TKB-2'!$F14:$IU14,0),"")</f>
        <v>18</v>
      </c>
      <c r="CM15" s="91" t="str">
        <f>IF(LEN(CK15)&gt;=1,INDEX('TKB-2'!$F13:$IU13,'TRA-TKB2'!CL15-1),"")</f>
        <v>B2-101</v>
      </c>
      <c r="CN15" s="91" t="str">
        <f>IF(LEN(CK15)&gt;=1,INDEX('TKB-2'!$F$1:$IU$1,'TRA-TKB2'!CL15-1),"")</f>
        <v>D23XDK1</v>
      </c>
      <c r="CO15" s="91" t="str">
        <f>IF(LEN(CK15)&gt;=1,INDEX('TKB-1'!$F14:$IU14,'TRA-TKB2'!CL15),"")</f>
        <v>MXD(3)(Đ.Tân)</v>
      </c>
      <c r="CP15" s="92" t="str">
        <f>IF(LEN(CK15)&gt;=1,LEFT(CO15,SEARCH("(",CO15,1)-1),"")</f>
        <v>MXD</v>
      </c>
      <c r="CQ15" s="121"/>
      <c r="CR15" s="90" t="str">
        <f>IF(LEN(CR$3)&lt;2,"",IF(COUNTIF('TKB-2'!$F14:$IU14,CR$3),1,""))</f>
        <v/>
      </c>
      <c r="CS15" s="91" t="str">
        <f>IF(LEN(CR15)&gt;=1,MATCH(CR$3,'TKB-2'!$F14:$IU14,0),"")</f>
        <v/>
      </c>
      <c r="CT15" s="91" t="str">
        <f>IF(LEN(CR15)&gt;=1,INDEX('TKB-2'!$F13:$IU13,'TRA-TKB2'!CS15-1),"")</f>
        <v/>
      </c>
      <c r="CU15" s="91" t="str">
        <f>IF(LEN(CR15)&gt;=1,INDEX('TKB-2'!$F$1:$IU$1,'TRA-TKB2'!CS15-1),"")</f>
        <v/>
      </c>
      <c r="CV15" s="91" t="str">
        <f>IF(LEN(CR15)&gt;=1,INDEX('TKB-1'!$F14:$IU14,'TRA-TKB2'!CS15),"")</f>
        <v/>
      </c>
      <c r="CW15" s="92" t="str">
        <f>IF(LEN(CR15)&gt;=1,LEFT(CV15,SEARCH("(",CV15,1)-1),"")</f>
        <v/>
      </c>
      <c r="CX15" s="121"/>
      <c r="CY15" s="90" t="str">
        <f>IF(LEN(CY$3)&lt;2,"",IF(COUNTIF('TKB-2'!$F14:$IU14,CY$3),1,""))</f>
        <v/>
      </c>
      <c r="CZ15" s="91" t="str">
        <f>IF(LEN(CY15)&gt;=1,MATCH(CY$3,'TKB-2'!$F14:$IU14,0),"")</f>
        <v/>
      </c>
      <c r="DA15" s="91" t="str">
        <f>IF(LEN(CY15)&gt;=1,INDEX('TKB-2'!$F13:$IU13,'TRA-TKB2'!CZ15-1),"")</f>
        <v/>
      </c>
      <c r="DB15" s="91" t="str">
        <f>IF(LEN(CY15)&gt;=1,INDEX('TKB-2'!$F$1:$IU$1,'TRA-TKB2'!CZ15-1),"")</f>
        <v/>
      </c>
      <c r="DC15" s="91" t="str">
        <f>IF(LEN(CY15)&gt;=1,INDEX('TKB-1'!$F14:$IU14,'TRA-TKB2'!CZ15),"")</f>
        <v/>
      </c>
      <c r="DD15" s="92" t="str">
        <f>IF(LEN(CY15)&gt;=1,LEFT(DC15,SEARCH("(",DC15,1)-1),"")</f>
        <v/>
      </c>
      <c r="DE15" s="121"/>
      <c r="DF15" s="90" t="str">
        <f>IF(LEN(DF$3)&lt;2,"",IF(COUNTIF('TKB-2'!$F14:$IU14,DF$3),1,""))</f>
        <v/>
      </c>
      <c r="DG15" s="91" t="str">
        <f>IF(LEN(DF15)&gt;=1,MATCH(DF$3,'TKB-2'!$F14:$IU14,0),"")</f>
        <v/>
      </c>
      <c r="DH15" s="91" t="str">
        <f>IF(LEN(DF15)&gt;=1,INDEX('TKB-2'!$F13:$IU13,'TRA-TKB2'!DG15-1),"")</f>
        <v/>
      </c>
      <c r="DI15" s="91" t="str">
        <f>IF(LEN(DF15)&gt;=1,INDEX('TKB-2'!$F$1:$IU$1,'TRA-TKB2'!DG15-1),"")</f>
        <v/>
      </c>
      <c r="DJ15" s="91" t="str">
        <f>IF(LEN(DF15)&gt;=1,INDEX('TKB-1'!$F14:$IU14,'TRA-TKB2'!DG15),"")</f>
        <v/>
      </c>
      <c r="DK15" s="92" t="str">
        <f>IF(LEN(DF15)&gt;=1,LEFT(DJ15,SEARCH("(",DJ15,1)-1),"")</f>
        <v/>
      </c>
      <c r="DL15" s="121"/>
      <c r="DM15" s="90" t="str">
        <f>IF(LEN(DM$3)&lt;2,"",IF(COUNTIF('TKB-2'!$F14:$IU14,DM$3),1,""))</f>
        <v/>
      </c>
      <c r="DN15" s="91" t="str">
        <f>IF(LEN(DM15)&gt;=1,MATCH(DM$3,'TKB-2'!$F14:$IU14,0),"")</f>
        <v/>
      </c>
      <c r="DO15" s="91" t="str">
        <f>IF(LEN(DM15)&gt;=1,INDEX('TKB-2'!$F13:$IU13,'TRA-TKB2'!DN15-1),"")</f>
        <v/>
      </c>
      <c r="DP15" s="91" t="str">
        <f>IF(LEN(DM15)&gt;=1,INDEX('TKB-2'!$F$1:$IU$1,'TRA-TKB2'!DN15-1),"")</f>
        <v/>
      </c>
      <c r="DQ15" s="91" t="str">
        <f>IF(LEN(DM15)&gt;=1,INDEX('TKB-1'!$F14:$IU14,'TRA-TKB2'!DN15),"")</f>
        <v/>
      </c>
      <c r="DR15" s="92" t="str">
        <f>IF(LEN(DM15)&gt;=1,LEFT(DQ15,SEARCH("(",DQ15,1)-1),"")</f>
        <v/>
      </c>
      <c r="DS15" s="121"/>
      <c r="DT15" s="90" t="str">
        <f>IF(LEN(DT$3)&lt;2,"",IF(COUNTIF('TKB-2'!$F14:$IU14,DT$3),1,""))</f>
        <v/>
      </c>
      <c r="DU15" s="91" t="str">
        <f>IF(LEN(DT15)&gt;=1,MATCH(DT$3,'TKB-2'!$F14:$IU14,0),"")</f>
        <v/>
      </c>
      <c r="DV15" s="91" t="str">
        <f>IF(LEN(DT15)&gt;=1,INDEX('TKB-2'!$F13:$IU13,'TRA-TKB2'!DU15-1),"")</f>
        <v/>
      </c>
      <c r="DW15" s="91" t="str">
        <f>IF(LEN(DT15)&gt;=1,INDEX('TKB-2'!$F$1:$IU$1,'TRA-TKB2'!DU15-1),"")</f>
        <v/>
      </c>
      <c r="DX15" s="91" t="str">
        <f>IF(LEN(DT15)&gt;=1,INDEX('TKB-1'!$F14:$IU14,'TRA-TKB2'!DU15),"")</f>
        <v/>
      </c>
      <c r="DY15" s="92" t="str">
        <f>IF(LEN(DT15)&gt;=1,LEFT(DX15,SEARCH("(",DX15,1)-1),"")</f>
        <v/>
      </c>
      <c r="DZ15" s="121"/>
      <c r="EA15" s="90" t="str">
        <f>IF(LEN(EA$3)&lt;2,"",IF(COUNTIF('TKB-2'!$F14:$IU14,EA$3),1,""))</f>
        <v/>
      </c>
      <c r="EB15" s="91" t="str">
        <f>IF(LEN(EA15)&gt;=1,MATCH(EA$3,'TKB-2'!$F14:$IU14,0),"")</f>
        <v/>
      </c>
      <c r="EC15" s="91" t="str">
        <f>IF(LEN(EA15)&gt;=1,INDEX('TKB-2'!$F13:$IU13,'TRA-TKB2'!EB15-1),"")</f>
        <v/>
      </c>
      <c r="ED15" s="91" t="str">
        <f>IF(LEN(EA15)&gt;=1,INDEX('TKB-2'!$F$1:$IU$1,'TRA-TKB2'!EB15-1),"")</f>
        <v/>
      </c>
      <c r="EE15" s="91" t="str">
        <f>IF(LEN(EA15)&gt;=1,INDEX('TKB-1'!$F14:$IU14,'TRA-TKB2'!EB15),"")</f>
        <v/>
      </c>
      <c r="EF15" s="92" t="str">
        <f>IF(LEN(EA15)&gt;=1,LEFT(EE15,SEARCH("(",EE15,1)-1),"")</f>
        <v/>
      </c>
      <c r="EG15" s="121"/>
      <c r="EH15" s="90" t="str">
        <f>IF(LEN(EH$3)&lt;2,"",IF(COUNTIF('TKB-2'!$F14:$IU14,EH$3),1,""))</f>
        <v/>
      </c>
      <c r="EI15" s="91" t="str">
        <f>IF(LEN(EH15)&gt;=1,MATCH(EH$3,'TKB-2'!$F14:$IU14,0),"")</f>
        <v/>
      </c>
      <c r="EJ15" s="91" t="str">
        <f>IF(LEN(EH15)&gt;=1,INDEX('TKB-2'!$F13:$IU13,'TRA-TKB2'!EI15-1),"")</f>
        <v/>
      </c>
      <c r="EK15" s="91" t="str">
        <f>IF(LEN(EH15)&gt;=1,INDEX('TKB-2'!$F$1:$IU$1,'TRA-TKB2'!EI15-1),"")</f>
        <v/>
      </c>
      <c r="EL15" s="91" t="str">
        <f>IF(LEN(EH15)&gt;=1,INDEX('TKB-1'!$F14:$IU14,'TRA-TKB2'!EI15),"")</f>
        <v/>
      </c>
      <c r="EM15" s="92" t="str">
        <f>IF(LEN(EH15)&gt;=1,LEFT(EL15,SEARCH("(",EL15,1)-1),"")</f>
        <v/>
      </c>
      <c r="EN15" s="121"/>
      <c r="EO15" s="90" t="str">
        <f>IF(LEN(EO$3)&lt;2,"",IF(COUNTIF('TKB-2'!$F14:$IU14,EO$3),1,""))</f>
        <v/>
      </c>
      <c r="EP15" s="91" t="str">
        <f>IF(LEN(EO15)&gt;=1,MATCH(EO$3,'TKB-2'!$F14:$IU14,0),"")</f>
        <v/>
      </c>
      <c r="EQ15" s="91" t="str">
        <f>IF(LEN(EO15)&gt;=1,INDEX('TKB-2'!$F13:$IU13,'TRA-TKB2'!EP15-1),"")</f>
        <v/>
      </c>
      <c r="ER15" s="91" t="str">
        <f>IF(LEN(EO15)&gt;=1,INDEX('TKB-2'!$F$1:$IU$1,'TRA-TKB2'!EP15-1),"")</f>
        <v/>
      </c>
      <c r="ES15" s="91" t="str">
        <f>IF(LEN(EO15)&gt;=1,INDEX('TKB-1'!$F14:$IU14,'TRA-TKB2'!EP15),"")</f>
        <v/>
      </c>
      <c r="ET15" s="92" t="str">
        <f>IF(LEN(EO15)&gt;=1,LEFT(ES15,SEARCH("(",ES15,1)-1),"")</f>
        <v/>
      </c>
      <c r="EU15" s="121"/>
      <c r="EV15" s="90" t="str">
        <f>IF(LEN(EV$3)&lt;2,"",IF(COUNTIF('TKB-2'!$F14:$IU14,EV$3),1,""))</f>
        <v/>
      </c>
      <c r="EW15" s="91" t="str">
        <f>IF(LEN(EV15)&gt;=1,MATCH(EV$3,'TKB-2'!$F14:$IU14,0),"")</f>
        <v/>
      </c>
      <c r="EX15" s="91" t="str">
        <f>IF(LEN(EV15)&gt;=1,INDEX('TKB-2'!$F13:$IU13,'TRA-TKB2'!EW15-1),"")</f>
        <v/>
      </c>
      <c r="EY15" s="91" t="str">
        <f>IF(LEN(EV15)&gt;=1,INDEX('TKB-2'!$F$1:$IU$1,'TRA-TKB2'!EW15-1),"")</f>
        <v/>
      </c>
      <c r="EZ15" s="91" t="str">
        <f>IF(LEN(EV15)&gt;=1,INDEX('TKB-1'!$F14:$IU14,'TRA-TKB2'!EW15),"")</f>
        <v/>
      </c>
      <c r="FA15" s="92" t="str">
        <f>IF(LEN(EV15)&gt;=1,LEFT(EZ15,SEARCH("(",EZ15,1)-1),"")</f>
        <v/>
      </c>
      <c r="FB15" s="121"/>
      <c r="FC15" s="90" t="str">
        <f>IF(LEN(FC$3)&lt;2,"",IF(COUNTIF('TKB-2'!$F14:$IU14,FC$3),1,""))</f>
        <v/>
      </c>
      <c r="FD15" s="91" t="str">
        <f>IF(LEN(FC15)&gt;=1,MATCH(FC$3,'TKB-2'!$F14:$IU14,0),"")</f>
        <v/>
      </c>
      <c r="FE15" s="91" t="str">
        <f>IF(LEN(FC15)&gt;=1,INDEX('TKB-2'!$F13:$IU13,'TRA-TKB2'!FD15-1),"")</f>
        <v/>
      </c>
      <c r="FF15" s="91" t="str">
        <f>IF(LEN(FC15)&gt;=1,INDEX('TKB-2'!$F$1:$IU$1,'TRA-TKB2'!FD15-1),"")</f>
        <v/>
      </c>
      <c r="FG15" s="91" t="str">
        <f>IF(LEN(FC15)&gt;=1,INDEX('TKB-1'!$F14:$IU14,'TRA-TKB2'!FD15),"")</f>
        <v/>
      </c>
      <c r="FH15" s="92" t="str">
        <f>IF(LEN(FC15)&gt;=1,LEFT(FG15,SEARCH("(",FG15,1)-1),"")</f>
        <v/>
      </c>
      <c r="FI15" s="121"/>
      <c r="FJ15" s="90" t="str">
        <f>IF(LEN(FJ$3)&lt;2,"",IF(COUNTIF('TKB-2'!$F14:$IU14,FJ$3),1,""))</f>
        <v/>
      </c>
      <c r="FK15" s="91" t="str">
        <f>IF(LEN(FJ15)&gt;=1,MATCH(FJ$3,'TKB-2'!$F14:$IU14,0),"")</f>
        <v/>
      </c>
      <c r="FL15" s="91" t="str">
        <f>IF(LEN(FJ15)&gt;=1,INDEX('TKB-2'!$F13:$IU13,'TRA-TKB2'!FK15-1),"")</f>
        <v/>
      </c>
      <c r="FM15" s="91" t="str">
        <f>IF(LEN(FJ15)&gt;=1,INDEX('TKB-2'!$F$1:$IU$1,'TRA-TKB2'!FK15-1),"")</f>
        <v/>
      </c>
      <c r="FN15" s="91" t="str">
        <f>IF(LEN(FJ15)&gt;=1,INDEX('TKB-1'!$F14:$IU14,'TRA-TKB2'!FK15),"")</f>
        <v/>
      </c>
      <c r="FO15" s="92" t="str">
        <f>IF(LEN(FJ15)&gt;=1,LEFT(FN15,SEARCH("(",FN15,1)-1),"")</f>
        <v/>
      </c>
      <c r="FP15" s="121"/>
      <c r="FQ15" s="90" t="str">
        <f>IF(LEN(FQ$3)&lt;2,"",IF(COUNTIF('TKB-2'!$F14:$IU14,FQ$3),1,""))</f>
        <v/>
      </c>
      <c r="FR15" s="91" t="str">
        <f>IF(LEN(FQ15)&gt;=1,MATCH(FQ$3,'TKB-2'!$F14:$IU14,0),"")</f>
        <v/>
      </c>
      <c r="FS15" s="91" t="str">
        <f>IF(LEN(FQ15)&gt;=1,INDEX('TKB-2'!$F13:$IU13,'TRA-TKB2'!FR15-1),"")</f>
        <v/>
      </c>
      <c r="FT15" s="91" t="str">
        <f>IF(LEN(FQ15)&gt;=1,INDEX('TKB-2'!$F$1:$IU$1,'TRA-TKB2'!FR15-1),"")</f>
        <v/>
      </c>
      <c r="FU15" s="91" t="str">
        <f>IF(LEN(FQ15)&gt;=1,INDEX('TKB-1'!$F14:$IU14,'TRA-TKB2'!FR15),"")</f>
        <v/>
      </c>
      <c r="FV15" s="92" t="str">
        <f>IF(LEN(FQ15)&gt;=1,LEFT(FU15,SEARCH("(",FU15,1)-1),"")</f>
        <v/>
      </c>
      <c r="FW15" s="121"/>
      <c r="FX15" s="90" t="str">
        <f>IF(LEN(FX$3)&lt;2,"",IF(COUNTIF('TKB-2'!$F14:$IU14,FX$3),1,""))</f>
        <v/>
      </c>
      <c r="FY15" s="91" t="str">
        <f>IF(LEN(FX15)&gt;=1,MATCH(FX$3,'TKB-2'!$F14:$IU14,0),"")</f>
        <v/>
      </c>
      <c r="FZ15" s="91" t="str">
        <f>IF(LEN(FX15)&gt;=1,INDEX('TKB-2'!$F13:$IU13,'TRA-TKB2'!FY15-1),"")</f>
        <v/>
      </c>
      <c r="GA15" s="91" t="str">
        <f>IF(LEN(FX15)&gt;=1,INDEX('TKB-2'!$F$1:$IU$1,'TRA-TKB2'!FY15-1),"")</f>
        <v/>
      </c>
      <c r="GB15" s="91" t="str">
        <f>IF(LEN(FX15)&gt;=1,INDEX('TKB-1'!$F14:$IU14,'TRA-TKB2'!FY15),"")</f>
        <v/>
      </c>
      <c r="GC15" s="92" t="str">
        <f>IF(LEN(FX15)&gt;=1,LEFT(GB15,SEARCH("(",GB15,1)-1),"")</f>
        <v/>
      </c>
      <c r="GD15" s="121"/>
      <c r="GE15" s="90" t="str">
        <f>IF(LEN(GE$3)&lt;2,"",IF(COUNTIF('TKB-2'!$F14:$IU14,GE$3),1,""))</f>
        <v/>
      </c>
      <c r="GF15" s="91" t="str">
        <f>IF(LEN(GE15)&gt;=1,MATCH(GE$3,'TKB-2'!$F14:$IU14,0),"")</f>
        <v/>
      </c>
      <c r="GG15" s="91" t="str">
        <f>IF(LEN(GE15)&gt;=1,INDEX('TKB-2'!$F13:$IU13,'TRA-TKB2'!GF15-1),"")</f>
        <v/>
      </c>
      <c r="GH15" s="91" t="str">
        <f>IF(LEN(GE15)&gt;=1,INDEX('TKB-2'!$F$1:$IU$1,'TRA-TKB2'!GF15-1),"")</f>
        <v/>
      </c>
      <c r="GI15" s="91" t="str">
        <f>IF(LEN(GE15)&gt;=1,INDEX('TKB-1'!$F14:$IU14,'TRA-TKB2'!GF15),"")</f>
        <v/>
      </c>
      <c r="GJ15" s="92" t="str">
        <f>IF(LEN(GE15)&gt;=1,LEFT(GI15,SEARCH("(",GI15,1)-1),"")</f>
        <v/>
      </c>
      <c r="GK15" s="121"/>
      <c r="GL15" s="90">
        <f>IF(LEN(GL$3)&lt;2,"",IF(COUNTIF('TKB-2'!$F14:$IU14,GL$3),1,""))</f>
        <v>1</v>
      </c>
      <c r="GM15" s="91">
        <f>IF(LEN(GL15)&gt;=1,MATCH(GL$3,'TKB-2'!$F14:$IU14,0),"")</f>
        <v>22</v>
      </c>
      <c r="GN15" s="91" t="str">
        <f>IF(LEN(GL15)&gt;=1,INDEX('TKB-2'!$F13:$IU13,'TRA-TKB2'!GM15-1),"")</f>
        <v>B2-103</v>
      </c>
      <c r="GO15" s="91" t="str">
        <f>IF(LEN(GL15)&gt;=1,INDEX('TKB-2'!$F$1:$IU$1,'TRA-TKB2'!GM15-1),"")</f>
        <v>D23XDK3</v>
      </c>
      <c r="GP15" s="91" t="str">
        <f>IF(LEN(GL15)&gt;=1,INDEX('TKB-1'!$F14:$IU14,'TRA-TKB2'!GM15),"")</f>
        <v>KTTC1_19(3)(N.Cường)</v>
      </c>
      <c r="GQ15" s="92" t="str">
        <f>IF(LEN(GL15)&gt;=1,LEFT(GP15,SEARCH("(",GP15,1)-1),"")</f>
        <v>KTTC1_19</v>
      </c>
      <c r="GR15" s="121"/>
      <c r="GS15" s="90" t="str">
        <f>IF(LEN(GS$3)&lt;2,"",IF(COUNTIF('TKB-2'!$F14:$IU14,GS$3),1,""))</f>
        <v/>
      </c>
      <c r="GT15" s="91" t="str">
        <f>IF(LEN(GS15)&gt;=1,MATCH(GS$3,'TKB-2'!$F14:$IU14,0),"")</f>
        <v/>
      </c>
      <c r="GU15" s="91" t="str">
        <f>IF(LEN(GS15)&gt;=1,INDEX('TKB-2'!$F13:$IU13,'TRA-TKB2'!GT15-1),"")</f>
        <v/>
      </c>
      <c r="GV15" s="91" t="str">
        <f>IF(LEN(GS15)&gt;=1,INDEX('TKB-2'!$F$1:$IU$1,'TRA-TKB2'!GT15-1),"")</f>
        <v/>
      </c>
      <c r="GW15" s="91" t="str">
        <f>IF(LEN(GS15)&gt;=1,INDEX('TKB-1'!$F14:$IU14,'TRA-TKB2'!GT15),"")</f>
        <v/>
      </c>
      <c r="GX15" s="92" t="str">
        <f>IF(LEN(GS15)&gt;=1,LEFT(GW15,SEARCH("(",GW15,1)-1),"")</f>
        <v/>
      </c>
      <c r="GY15" s="121"/>
      <c r="GZ15" s="90" t="str">
        <f>IF(LEN(GZ$3)&lt;2,"",IF(COUNTIF('TKB-2'!$F14:$IU14,GZ$3),1,""))</f>
        <v/>
      </c>
      <c r="HA15" s="91" t="str">
        <f>IF(LEN(GZ15)&gt;=1,MATCH(GZ$3,'TKB-2'!$F14:$IU14,0),"")</f>
        <v/>
      </c>
      <c r="HB15" s="91" t="str">
        <f>IF(LEN(GZ15)&gt;=1,INDEX('TKB-2'!$F13:$IU13,'TRA-TKB2'!HA15-1),"")</f>
        <v/>
      </c>
      <c r="HC15" s="91" t="str">
        <f>IF(LEN(GZ15)&gt;=1,INDEX('TKB-2'!$F$1:$IU$1,'TRA-TKB2'!HA15-1),"")</f>
        <v/>
      </c>
      <c r="HD15" s="91" t="str">
        <f>IF(LEN(GZ15)&gt;=1,INDEX('TKB-1'!$F14:$IU14,'TRA-TKB2'!HA15),"")</f>
        <v/>
      </c>
      <c r="HE15" s="92" t="str">
        <f>IF(LEN(GZ15)&gt;=1,LEFT(HD15,SEARCH("(",HD15,1)-1),"")</f>
        <v/>
      </c>
    </row>
    <row r="16" spans="1:213" s="23" customFormat="1" ht="15" customHeight="1" x14ac:dyDescent="0.2">
      <c r="A16" s="313">
        <v>0</v>
      </c>
      <c r="B16" s="93" t="s">
        <v>15</v>
      </c>
      <c r="C16" s="94"/>
      <c r="D16" s="95"/>
      <c r="E16" s="96"/>
      <c r="F16" s="97"/>
      <c r="G16" s="97"/>
      <c r="H16" s="97"/>
      <c r="I16" s="97"/>
      <c r="J16" s="98"/>
      <c r="K16" s="121"/>
      <c r="L16" s="96"/>
      <c r="M16" s="97"/>
      <c r="N16" s="97"/>
      <c r="O16" s="97"/>
      <c r="P16" s="97"/>
      <c r="Q16" s="98"/>
      <c r="R16" s="121"/>
      <c r="S16" s="96"/>
      <c r="T16" s="97"/>
      <c r="U16" s="97"/>
      <c r="V16" s="97"/>
      <c r="W16" s="97"/>
      <c r="X16" s="98"/>
      <c r="Y16" s="121"/>
      <c r="Z16" s="96"/>
      <c r="AA16" s="97"/>
      <c r="AB16" s="97"/>
      <c r="AC16" s="97"/>
      <c r="AD16" s="97"/>
      <c r="AE16" s="98"/>
      <c r="AF16" s="121"/>
      <c r="AG16" s="96"/>
      <c r="AH16" s="97"/>
      <c r="AI16" s="97"/>
      <c r="AJ16" s="97"/>
      <c r="AK16" s="97"/>
      <c r="AL16" s="98"/>
      <c r="AM16" s="121"/>
      <c r="AN16" s="96"/>
      <c r="AO16" s="97"/>
      <c r="AP16" s="97"/>
      <c r="AQ16" s="97"/>
      <c r="AR16" s="97"/>
      <c r="AS16" s="98"/>
      <c r="AT16" s="121"/>
      <c r="AU16" s="96"/>
      <c r="AV16" s="97"/>
      <c r="AW16" s="97"/>
      <c r="AX16" s="97"/>
      <c r="AY16" s="97"/>
      <c r="AZ16" s="98"/>
      <c r="BA16" s="121"/>
      <c r="BB16" s="96"/>
      <c r="BC16" s="97"/>
      <c r="BD16" s="97"/>
      <c r="BE16" s="97"/>
      <c r="BF16" s="97"/>
      <c r="BG16" s="98"/>
      <c r="BH16" s="121"/>
      <c r="BI16" s="96"/>
      <c r="BJ16" s="97"/>
      <c r="BK16" s="97"/>
      <c r="BL16" s="97"/>
      <c r="BM16" s="97"/>
      <c r="BN16" s="98"/>
      <c r="BO16" s="121"/>
      <c r="BP16" s="96"/>
      <c r="BQ16" s="97"/>
      <c r="BR16" s="97"/>
      <c r="BS16" s="97"/>
      <c r="BT16" s="97"/>
      <c r="BU16" s="98"/>
      <c r="BV16" s="121"/>
      <c r="BW16" s="96"/>
      <c r="BX16" s="97"/>
      <c r="BY16" s="97"/>
      <c r="BZ16" s="97"/>
      <c r="CA16" s="97"/>
      <c r="CB16" s="98"/>
      <c r="CC16" s="121"/>
      <c r="CD16" s="96"/>
      <c r="CE16" s="97"/>
      <c r="CF16" s="97"/>
      <c r="CG16" s="97"/>
      <c r="CH16" s="97"/>
      <c r="CI16" s="98"/>
      <c r="CJ16" s="121"/>
      <c r="CK16" s="96"/>
      <c r="CL16" s="97"/>
      <c r="CM16" s="97"/>
      <c r="CN16" s="97"/>
      <c r="CO16" s="97"/>
      <c r="CP16" s="98"/>
      <c r="CQ16" s="121"/>
      <c r="CR16" s="96"/>
      <c r="CS16" s="97"/>
      <c r="CT16" s="97"/>
      <c r="CU16" s="97"/>
      <c r="CV16" s="97"/>
      <c r="CW16" s="98"/>
      <c r="CX16" s="121"/>
      <c r="CY16" s="96"/>
      <c r="CZ16" s="97"/>
      <c r="DA16" s="97"/>
      <c r="DB16" s="97"/>
      <c r="DC16" s="97"/>
      <c r="DD16" s="98"/>
      <c r="DE16" s="121"/>
      <c r="DF16" s="96"/>
      <c r="DG16" s="97"/>
      <c r="DH16" s="97"/>
      <c r="DI16" s="97"/>
      <c r="DJ16" s="97"/>
      <c r="DK16" s="98"/>
      <c r="DL16" s="121"/>
      <c r="DM16" s="96"/>
      <c r="DN16" s="97"/>
      <c r="DO16" s="97"/>
      <c r="DP16" s="97"/>
      <c r="DQ16" s="97"/>
      <c r="DR16" s="98"/>
      <c r="DS16" s="121"/>
      <c r="DT16" s="96"/>
      <c r="DU16" s="97"/>
      <c r="DV16" s="97"/>
      <c r="DW16" s="97"/>
      <c r="DX16" s="97"/>
      <c r="DY16" s="98"/>
      <c r="DZ16" s="121"/>
      <c r="EA16" s="96"/>
      <c r="EB16" s="97"/>
      <c r="EC16" s="97"/>
      <c r="ED16" s="97"/>
      <c r="EE16" s="97"/>
      <c r="EF16" s="98"/>
      <c r="EG16" s="121"/>
      <c r="EH16" s="96"/>
      <c r="EI16" s="97"/>
      <c r="EJ16" s="97"/>
      <c r="EK16" s="97"/>
      <c r="EL16" s="97"/>
      <c r="EM16" s="98"/>
      <c r="EN16" s="121"/>
      <c r="EO16" s="96"/>
      <c r="EP16" s="97"/>
      <c r="EQ16" s="97"/>
      <c r="ER16" s="97"/>
      <c r="ES16" s="97"/>
      <c r="ET16" s="98"/>
      <c r="EU16" s="121"/>
      <c r="EV16" s="96"/>
      <c r="EW16" s="97"/>
      <c r="EX16" s="97"/>
      <c r="EY16" s="97"/>
      <c r="EZ16" s="97"/>
      <c r="FA16" s="98"/>
      <c r="FB16" s="121"/>
      <c r="FC16" s="96"/>
      <c r="FD16" s="97"/>
      <c r="FE16" s="97"/>
      <c r="FF16" s="97"/>
      <c r="FG16" s="97"/>
      <c r="FH16" s="98"/>
      <c r="FI16" s="121"/>
      <c r="FJ16" s="96"/>
      <c r="FK16" s="97"/>
      <c r="FL16" s="97"/>
      <c r="FM16" s="97"/>
      <c r="FN16" s="97"/>
      <c r="FO16" s="98"/>
      <c r="FP16" s="121"/>
      <c r="FQ16" s="96"/>
      <c r="FR16" s="97"/>
      <c r="FS16" s="97"/>
      <c r="FT16" s="97"/>
      <c r="FU16" s="97"/>
      <c r="FV16" s="98"/>
      <c r="FW16" s="121"/>
      <c r="FX16" s="96"/>
      <c r="FY16" s="97"/>
      <c r="FZ16" s="97"/>
      <c r="GA16" s="97"/>
      <c r="GB16" s="97"/>
      <c r="GC16" s="98"/>
      <c r="GD16" s="121"/>
      <c r="GE16" s="96"/>
      <c r="GF16" s="97"/>
      <c r="GG16" s="97"/>
      <c r="GH16" s="97"/>
      <c r="GI16" s="97"/>
      <c r="GJ16" s="98"/>
      <c r="GK16" s="121"/>
      <c r="GL16" s="96"/>
      <c r="GM16" s="97"/>
      <c r="GN16" s="97"/>
      <c r="GO16" s="97"/>
      <c r="GP16" s="97"/>
      <c r="GQ16" s="98"/>
      <c r="GR16" s="121"/>
      <c r="GS16" s="96"/>
      <c r="GT16" s="97"/>
      <c r="GU16" s="97"/>
      <c r="GV16" s="97"/>
      <c r="GW16" s="97"/>
      <c r="GX16" s="98"/>
      <c r="GY16" s="121"/>
      <c r="GZ16" s="96"/>
      <c r="HA16" s="97"/>
      <c r="HB16" s="97"/>
      <c r="HC16" s="97"/>
      <c r="HD16" s="97"/>
      <c r="HE16" s="98"/>
    </row>
    <row r="17" spans="1:213" ht="15" customHeight="1" x14ac:dyDescent="0.2">
      <c r="A17" s="313">
        <v>0</v>
      </c>
      <c r="B17" s="93">
        <v>0</v>
      </c>
      <c r="C17" s="99" t="s">
        <v>53</v>
      </c>
      <c r="D17" s="100"/>
      <c r="E17" s="101" t="str">
        <f>IF(LEN(E$3)&lt;2,"",IF(COUNTIF('TKB-2'!$F16:$IU16,E$3),1,""))</f>
        <v/>
      </c>
      <c r="F17" s="102" t="str">
        <f>IF(LEN(E17)&gt;=1,MATCH(E$3,'TKB-2'!$F16:$IU16,0),"")</f>
        <v/>
      </c>
      <c r="G17" s="102" t="str">
        <f>IF(LEN(E17)&gt;=1,INDEX('TKB-2'!$F15:$IU15,'TRA-TKB2'!F17-1),"")</f>
        <v/>
      </c>
      <c r="H17" s="102" t="str">
        <f>IF(LEN(E17)&gt;=1,INDEX('TKB-2'!$F$1:$IU$1,'TRA-TKB2'!F17-1),"")</f>
        <v/>
      </c>
      <c r="I17" s="102" t="str">
        <f>IF(LEN(E17)&gt;=1,INDEX('TKB-1'!$F16:$IU16,'TRA-TKB2'!F17),"")</f>
        <v/>
      </c>
      <c r="J17" s="103" t="str">
        <f>IF(LEN(E17)&gt;=1,LEFT(I17,SEARCH("(",I17,1)-1),"")</f>
        <v/>
      </c>
      <c r="K17" s="65"/>
      <c r="L17" s="101" t="str">
        <f>IF(LEN(L$3)&lt;2,"",IF(COUNTIF('TKB-2'!$F16:$IU16,L$3),1,""))</f>
        <v/>
      </c>
      <c r="M17" s="102" t="str">
        <f>IF(LEN(L17)&gt;=1,MATCH(L$3,'TKB-2'!$F16:$IU16,0),"")</f>
        <v/>
      </c>
      <c r="N17" s="102" t="str">
        <f>IF(LEN(L17)&gt;=1,INDEX('TKB-2'!$F15:$IU15,'TRA-TKB2'!M17-1),"")</f>
        <v/>
      </c>
      <c r="O17" s="102" t="str">
        <f>IF(LEN(L17)&gt;=1,INDEX('TKB-2'!$F$1:$IU$1,'TRA-TKB2'!M17-1),"")</f>
        <v/>
      </c>
      <c r="P17" s="102" t="str">
        <f>IF(LEN(L17)&gt;=1,INDEX('TKB-1'!$F16:$IU16,'TRA-TKB2'!M17),"")</f>
        <v/>
      </c>
      <c r="Q17" s="103" t="str">
        <f>IF(LEN(L17)&gt;=1,LEFT(P17,SEARCH("(",P17,1)-1),"")</f>
        <v/>
      </c>
      <c r="R17" s="65"/>
      <c r="S17" s="101" t="str">
        <f>IF(LEN(S$3)&lt;2,"",IF(COUNTIF('TKB-2'!$F16:$IU16,S$3),1,""))</f>
        <v/>
      </c>
      <c r="T17" s="102" t="str">
        <f>IF(LEN(S17)&gt;=1,MATCH(S$3,'TKB-2'!$F16:$IU16,0),"")</f>
        <v/>
      </c>
      <c r="U17" s="102" t="str">
        <f>IF(LEN(S17)&gt;=1,INDEX('TKB-2'!$F15:$IU15,'TRA-TKB2'!T17-1),"")</f>
        <v/>
      </c>
      <c r="V17" s="102" t="str">
        <f>IF(LEN(S17)&gt;=1,INDEX('TKB-2'!$F$1:$IU$1,'TRA-TKB2'!T17-1),"")</f>
        <v/>
      </c>
      <c r="W17" s="102" t="str">
        <f>IF(LEN(S17)&gt;=1,INDEX('TKB-1'!$F16:$IU16,'TRA-TKB2'!T17),"")</f>
        <v/>
      </c>
      <c r="X17" s="103" t="str">
        <f>IF(LEN(S17)&gt;=1,LEFT(W17,SEARCH("(",W17,1)-1),"")</f>
        <v/>
      </c>
      <c r="Y17" s="65"/>
      <c r="Z17" s="101" t="str">
        <f>IF(LEN(Z$3)&lt;2,"",IF(COUNTIF('TKB-2'!$F16:$IU16,Z$3),1,""))</f>
        <v/>
      </c>
      <c r="AA17" s="102" t="str">
        <f>IF(LEN(Z17)&gt;=1,MATCH(Z$3,'TKB-2'!$F16:$IU16,0),"")</f>
        <v/>
      </c>
      <c r="AB17" s="102" t="str">
        <f>IF(LEN(Z17)&gt;=1,INDEX('TKB-2'!$F15:$IU15,'TRA-TKB2'!AA17-1),"")</f>
        <v/>
      </c>
      <c r="AC17" s="102" t="str">
        <f>IF(LEN(Z17)&gt;=1,INDEX('TKB-2'!$F$1:$IU$1,'TRA-TKB2'!AA17-1),"")</f>
        <v/>
      </c>
      <c r="AD17" s="102" t="str">
        <f>IF(LEN(Z17)&gt;=1,INDEX('TKB-1'!$F16:$IU16,'TRA-TKB2'!AA17),"")</f>
        <v/>
      </c>
      <c r="AE17" s="103" t="str">
        <f>IF(LEN(Z17)&gt;=1,LEFT(AD17,SEARCH("(",AD17,1)-1),"")</f>
        <v/>
      </c>
      <c r="AF17" s="65"/>
      <c r="AG17" s="101" t="str">
        <f>IF(LEN(AG$3)&lt;2,"",IF(COUNTIF('TKB-2'!$F16:$IU16,AG$3),1,""))</f>
        <v/>
      </c>
      <c r="AH17" s="102" t="str">
        <f>IF(LEN(AG17)&gt;=1,MATCH(AG$3,'TKB-2'!$F16:$IU16,0),"")</f>
        <v/>
      </c>
      <c r="AI17" s="102" t="str">
        <f>IF(LEN(AG17)&gt;=1,INDEX('TKB-2'!$F15:$IU15,'TRA-TKB2'!AH17-1),"")</f>
        <v/>
      </c>
      <c r="AJ17" s="102" t="str">
        <f>IF(LEN(AG17)&gt;=1,INDEX('TKB-2'!$F$1:$IU$1,'TRA-TKB2'!AH17-1),"")</f>
        <v/>
      </c>
      <c r="AK17" s="102" t="str">
        <f>IF(LEN(AG17)&gt;=1,INDEX('TKB-1'!$F16:$IU16,'TRA-TKB2'!AH17),"")</f>
        <v/>
      </c>
      <c r="AL17" s="103" t="str">
        <f>IF(LEN(AG17)&gt;=1,LEFT(AK17,SEARCH("(",AK17,1)-1),"")</f>
        <v/>
      </c>
      <c r="AM17" s="65"/>
      <c r="AN17" s="101" t="str">
        <f>IF(LEN(AN$3)&lt;2,"",IF(COUNTIF('TKB-2'!$F16:$IU16,AN$3),1,""))</f>
        <v/>
      </c>
      <c r="AO17" s="102" t="str">
        <f>IF(LEN(AN17)&gt;=1,MATCH(AN$3,'TKB-2'!$F16:$IU16,0),"")</f>
        <v/>
      </c>
      <c r="AP17" s="102" t="str">
        <f>IF(LEN(AN17)&gt;=1,INDEX('TKB-2'!$F15:$IU15,'TRA-TKB2'!AO17-1),"")</f>
        <v/>
      </c>
      <c r="AQ17" s="102" t="str">
        <f>IF(LEN(AN17)&gt;=1,INDEX('TKB-2'!$F$1:$IU$1,'TRA-TKB2'!AO17-1),"")</f>
        <v/>
      </c>
      <c r="AR17" s="102" t="str">
        <f>IF(LEN(AN17)&gt;=1,INDEX('TKB-1'!$F16:$IU16,'TRA-TKB2'!AO17),"")</f>
        <v/>
      </c>
      <c r="AS17" s="103" t="str">
        <f>IF(LEN(AN17)&gt;=1,LEFT(AR17,SEARCH("(",AR17,1)-1),"")</f>
        <v/>
      </c>
      <c r="AT17" s="65"/>
      <c r="AU17" s="101">
        <f>IF(LEN(AU$3)&lt;2,"",IF(COUNTIF('TKB-2'!$F16:$IU16,AU$3),1,""))</f>
        <v>1</v>
      </c>
      <c r="AV17" s="102">
        <f>IF(LEN(AU17)&gt;=1,MATCH(AU$3,'TKB-2'!$F16:$IU16,0),"")</f>
        <v>20</v>
      </c>
      <c r="AW17" s="102" t="str">
        <f>IF(LEN(AU17)&gt;=1,INDEX('TKB-2'!$F15:$IU15,'TRA-TKB2'!AV17-1),"")</f>
        <v>B2-102</v>
      </c>
      <c r="AX17" s="102" t="str">
        <f>IF(LEN(AU17)&gt;=1,INDEX('TKB-2'!$F$1:$IU$1,'TRA-TKB2'!AV17-1),"")</f>
        <v>D23XDK2</v>
      </c>
      <c r="AY17" s="102" t="str">
        <f>IF(LEN(AU17)&gt;=1,INDEX('TKB-1'!$F16:$IU16,'TRA-TKB2'!AV17),"")</f>
        <v>ĐA.NM(2)(V.Hải)</v>
      </c>
      <c r="AZ17" s="103" t="str">
        <f>IF(LEN(AU17)&gt;=1,LEFT(AY17,SEARCH("(",AY17,1)-1),"")</f>
        <v>ĐA.NM</v>
      </c>
      <c r="BA17" s="65"/>
      <c r="BB17" s="101" t="str">
        <f>IF(LEN(BB$3)&lt;2,"",IF(COUNTIF('TKB-2'!$F16:$IU16,BB$3),1,""))</f>
        <v/>
      </c>
      <c r="BC17" s="102" t="str">
        <f>IF(LEN(BB17)&gt;=1,MATCH(BB$3,'TKB-2'!$F16:$IU16,0),"")</f>
        <v/>
      </c>
      <c r="BD17" s="102" t="str">
        <f>IF(LEN(BB17)&gt;=1,INDEX('TKB-2'!$F15:$IU15,'TRA-TKB2'!BC17-1),"")</f>
        <v/>
      </c>
      <c r="BE17" s="102" t="str">
        <f>IF(LEN(BB17)&gt;=1,INDEX('TKB-2'!$F$1:$IU$1,'TRA-TKB2'!BC17-1),"")</f>
        <v/>
      </c>
      <c r="BF17" s="102" t="str">
        <f>IF(LEN(BB17)&gt;=1,INDEX('TKB-1'!$F16:$IU16,'TRA-TKB2'!BC17),"")</f>
        <v/>
      </c>
      <c r="BG17" s="103" t="str">
        <f>IF(LEN(BB17)&gt;=1,LEFT(BF17,SEARCH("(",BF17,1)-1),"")</f>
        <v/>
      </c>
      <c r="BH17" s="65"/>
      <c r="BI17" s="101" t="str">
        <f>IF(LEN(BI$3)&lt;2,"",IF(COUNTIF('TKB-2'!$F16:$IU16,BI$3),1,""))</f>
        <v/>
      </c>
      <c r="BJ17" s="102" t="str">
        <f>IF(LEN(BI17)&gt;=1,MATCH(BI$3,'TKB-2'!$F16:$IU16,0),"")</f>
        <v/>
      </c>
      <c r="BK17" s="102" t="str">
        <f>IF(LEN(BI17)&gt;=1,INDEX('TKB-2'!$F15:$IU15,'TRA-TKB2'!BJ17-1),"")</f>
        <v/>
      </c>
      <c r="BL17" s="102" t="str">
        <f>IF(LEN(BI17)&gt;=1,INDEX('TKB-2'!$F$1:$IU$1,'TRA-TKB2'!BJ17-1),"")</f>
        <v/>
      </c>
      <c r="BM17" s="102" t="str">
        <f>IF(LEN(BI17)&gt;=1,INDEX('TKB-1'!$F16:$IU16,'TRA-TKB2'!BJ17),"")</f>
        <v/>
      </c>
      <c r="BN17" s="103" t="str">
        <f>IF(LEN(BI17)&gt;=1,LEFT(BM17,SEARCH("(",BM17,1)-1),"")</f>
        <v/>
      </c>
      <c r="BO17" s="65"/>
      <c r="BP17" s="101" t="str">
        <f>IF(LEN(BP$3)&lt;2,"",IF(COUNTIF('TKB-2'!$F16:$IU16,BP$3),1,""))</f>
        <v/>
      </c>
      <c r="BQ17" s="102" t="str">
        <f>IF(LEN(BP17)&gt;=1,MATCH(BP$3,'TKB-2'!$F16:$IU16,0),"")</f>
        <v/>
      </c>
      <c r="BR17" s="102" t="str">
        <f>IF(LEN(BP17)&gt;=1,INDEX('TKB-2'!$F15:$IU15,'TRA-TKB2'!BQ17-1),"")</f>
        <v/>
      </c>
      <c r="BS17" s="102" t="str">
        <f>IF(LEN(BP17)&gt;=1,INDEX('TKB-2'!$F$1:$IU$1,'TRA-TKB2'!BQ17-1),"")</f>
        <v/>
      </c>
      <c r="BT17" s="102" t="str">
        <f>IF(LEN(BP17)&gt;=1,INDEX('TKB-1'!$F16:$IU16,'TRA-TKB2'!BQ17),"")</f>
        <v/>
      </c>
      <c r="BU17" s="103" t="str">
        <f>IF(LEN(BP17)&gt;=1,LEFT(BT17,SEARCH("(",BT17,1)-1),"")</f>
        <v/>
      </c>
      <c r="BV17" s="65"/>
      <c r="BW17" s="101" t="str">
        <f>IF(LEN(BW$3)&lt;2,"",IF(COUNTIF('TKB-2'!$F16:$IU16,BW$3),1,""))</f>
        <v/>
      </c>
      <c r="BX17" s="102" t="str">
        <f>IF(LEN(BW17)&gt;=1,MATCH(BW$3,'TKB-2'!$F16:$IU16,0),"")</f>
        <v/>
      </c>
      <c r="BY17" s="102" t="str">
        <f>IF(LEN(BW17)&gt;=1,INDEX('TKB-2'!$F15:$IU15,'TRA-TKB2'!BX17-1),"")</f>
        <v/>
      </c>
      <c r="BZ17" s="102" t="str">
        <f>IF(LEN(BW17)&gt;=1,INDEX('TKB-2'!$F$1:$IU$1,'TRA-TKB2'!BX17-1),"")</f>
        <v/>
      </c>
      <c r="CA17" s="102" t="str">
        <f>IF(LEN(BW17)&gt;=1,INDEX('TKB-1'!$F16:$IU16,'TRA-TKB2'!BX17),"")</f>
        <v/>
      </c>
      <c r="CB17" s="103" t="str">
        <f>IF(LEN(BW17)&gt;=1,LEFT(CA17,SEARCH("(",CA17,1)-1),"")</f>
        <v/>
      </c>
      <c r="CC17" s="65"/>
      <c r="CD17" s="101">
        <f>IF(LEN(CD$3)&lt;2,"",IF(COUNTIF('TKB-2'!$F16:$IU16,CD$3),1,""))</f>
        <v>1</v>
      </c>
      <c r="CE17" s="102">
        <f>IF(LEN(CD17)&gt;=1,MATCH(CD$3,'TKB-2'!$F16:$IU16,0),"")</f>
        <v>24</v>
      </c>
      <c r="CF17" s="102" t="str">
        <f>IF(LEN(CD17)&gt;=1,INDEX('TKB-2'!$F15:$IU15,'TRA-TKB2'!CE17-1),"")</f>
        <v>B2-201</v>
      </c>
      <c r="CG17" s="102" t="str">
        <f>IF(LEN(CD17)&gt;=1,INDEX('TKB-2'!$F$1:$IU$1,'TRA-TKB2'!CE17-1),"")</f>
        <v>D23XDK4</v>
      </c>
      <c r="CH17" s="102" t="str">
        <f>IF(LEN(CD17)&gt;=1,INDEX('TKB-1'!$F16:$IU16,'TRA-TKB2'!CE17),"")</f>
        <v>KTTC1_19(2)(M.Sang)</v>
      </c>
      <c r="CI17" s="103" t="str">
        <f>IF(LEN(CD17)&gt;=1,LEFT(CH17,SEARCH("(",CH17,1)-1),"")</f>
        <v>KTTC1_19</v>
      </c>
      <c r="CJ17" s="65"/>
      <c r="CK17" s="101">
        <f>IF(LEN(CK$3)&lt;2,"",IF(COUNTIF('TKB-2'!$F16:$IU16,CK$3),1,""))</f>
        <v>1</v>
      </c>
      <c r="CL17" s="102">
        <f>IF(LEN(CK17)&gt;=1,MATCH(CK$3,'TKB-2'!$F16:$IU16,0),"")</f>
        <v>22</v>
      </c>
      <c r="CM17" s="102" t="str">
        <f>IF(LEN(CK17)&gt;=1,INDEX('TKB-2'!$F15:$IU15,'TRA-TKB2'!CL17-1),"")</f>
        <v>B2-103</v>
      </c>
      <c r="CN17" s="102" t="str">
        <f>IF(LEN(CK17)&gt;=1,INDEX('TKB-2'!$F$1:$IU$1,'TRA-TKB2'!CL17-1),"")</f>
        <v>D23XDK3</v>
      </c>
      <c r="CO17" s="102" t="str">
        <f>IF(LEN(CK17)&gt;=1,INDEX('TKB-1'!$F16:$IU16,'TRA-TKB2'!CL17),"")</f>
        <v>MXD(2)(Đ.Tân)</v>
      </c>
      <c r="CP17" s="103" t="str">
        <f>IF(LEN(CK17)&gt;=1,LEFT(CO17,SEARCH("(",CO17,1)-1),"")</f>
        <v>MXD</v>
      </c>
      <c r="CQ17" s="65"/>
      <c r="CR17" s="101" t="str">
        <f>IF(LEN(CR$3)&lt;2,"",IF(COUNTIF('TKB-2'!$F16:$IU16,CR$3),1,""))</f>
        <v/>
      </c>
      <c r="CS17" s="102" t="str">
        <f>IF(LEN(CR17)&gt;=1,MATCH(CR$3,'TKB-2'!$F16:$IU16,0),"")</f>
        <v/>
      </c>
      <c r="CT17" s="102" t="str">
        <f>IF(LEN(CR17)&gt;=1,INDEX('TKB-2'!$F15:$IU15,'TRA-TKB2'!CS17-1),"")</f>
        <v/>
      </c>
      <c r="CU17" s="102" t="str">
        <f>IF(LEN(CR17)&gt;=1,INDEX('TKB-2'!$F$1:$IU$1,'TRA-TKB2'!CS17-1),"")</f>
        <v/>
      </c>
      <c r="CV17" s="102" t="str">
        <f>IF(LEN(CR17)&gt;=1,INDEX('TKB-1'!$F16:$IU16,'TRA-TKB2'!CS17),"")</f>
        <v/>
      </c>
      <c r="CW17" s="103" t="str">
        <f>IF(LEN(CR17)&gt;=1,LEFT(CV17,SEARCH("(",CV17,1)-1),"")</f>
        <v/>
      </c>
      <c r="CX17" s="65"/>
      <c r="CY17" s="101" t="str">
        <f>IF(LEN(CY$3)&lt;2,"",IF(COUNTIF('TKB-2'!$F16:$IU16,CY$3),1,""))</f>
        <v/>
      </c>
      <c r="CZ17" s="102" t="str">
        <f>IF(LEN(CY17)&gt;=1,MATCH(CY$3,'TKB-2'!$F16:$IU16,0),"")</f>
        <v/>
      </c>
      <c r="DA17" s="102" t="str">
        <f>IF(LEN(CY17)&gt;=1,INDEX('TKB-2'!$F15:$IU15,'TRA-TKB2'!CZ17-1),"")</f>
        <v/>
      </c>
      <c r="DB17" s="102" t="str">
        <f>IF(LEN(CY17)&gt;=1,INDEX('TKB-2'!$F$1:$IU$1,'TRA-TKB2'!CZ17-1),"")</f>
        <v/>
      </c>
      <c r="DC17" s="102" t="str">
        <f>IF(LEN(CY17)&gt;=1,INDEX('TKB-1'!$F16:$IU16,'TRA-TKB2'!CZ17),"")</f>
        <v/>
      </c>
      <c r="DD17" s="103" t="str">
        <f>IF(LEN(CY17)&gt;=1,LEFT(DC17,SEARCH("(",DC17,1)-1),"")</f>
        <v/>
      </c>
      <c r="DE17" s="65"/>
      <c r="DF17" s="101" t="str">
        <f>IF(LEN(DF$3)&lt;2,"",IF(COUNTIF('TKB-2'!$F16:$IU16,DF$3),1,""))</f>
        <v/>
      </c>
      <c r="DG17" s="102" t="str">
        <f>IF(LEN(DF17)&gt;=1,MATCH(DF$3,'TKB-2'!$F16:$IU16,0),"")</f>
        <v/>
      </c>
      <c r="DH17" s="102" t="str">
        <f>IF(LEN(DF17)&gt;=1,INDEX('TKB-2'!$F15:$IU15,'TRA-TKB2'!DG17-1),"")</f>
        <v/>
      </c>
      <c r="DI17" s="102" t="str">
        <f>IF(LEN(DF17)&gt;=1,INDEX('TKB-2'!$F$1:$IU$1,'TRA-TKB2'!DG17-1),"")</f>
        <v/>
      </c>
      <c r="DJ17" s="102" t="str">
        <f>IF(LEN(DF17)&gt;=1,INDEX('TKB-1'!$F16:$IU16,'TRA-TKB2'!DG17),"")</f>
        <v/>
      </c>
      <c r="DK17" s="103" t="str">
        <f>IF(LEN(DF17)&gt;=1,LEFT(DJ17,SEARCH("(",DJ17,1)-1),"")</f>
        <v/>
      </c>
      <c r="DL17" s="65"/>
      <c r="DM17" s="101" t="str">
        <f>IF(LEN(DM$3)&lt;2,"",IF(COUNTIF('TKB-2'!$F16:$IU16,DM$3),1,""))</f>
        <v/>
      </c>
      <c r="DN17" s="102" t="str">
        <f>IF(LEN(DM17)&gt;=1,MATCH(DM$3,'TKB-2'!$F16:$IU16,0),"")</f>
        <v/>
      </c>
      <c r="DO17" s="102" t="str">
        <f>IF(LEN(DM17)&gt;=1,INDEX('TKB-2'!$F15:$IU15,'TRA-TKB2'!DN17-1),"")</f>
        <v/>
      </c>
      <c r="DP17" s="102" t="str">
        <f>IF(LEN(DM17)&gt;=1,INDEX('TKB-2'!$F$1:$IU$1,'TRA-TKB2'!DN17-1),"")</f>
        <v/>
      </c>
      <c r="DQ17" s="102" t="str">
        <f>IF(LEN(DM17)&gt;=1,INDEX('TKB-1'!$F16:$IU16,'TRA-TKB2'!DN17),"")</f>
        <v/>
      </c>
      <c r="DR17" s="103" t="str">
        <f>IF(LEN(DM17)&gt;=1,LEFT(DQ17,SEARCH("(",DQ17,1)-1),"")</f>
        <v/>
      </c>
      <c r="DS17" s="65"/>
      <c r="DT17" s="101" t="str">
        <f>IF(LEN(DT$3)&lt;2,"",IF(COUNTIF('TKB-2'!$F16:$IU16,DT$3),1,""))</f>
        <v/>
      </c>
      <c r="DU17" s="102" t="str">
        <f>IF(LEN(DT17)&gt;=1,MATCH(DT$3,'TKB-2'!$F16:$IU16,0),"")</f>
        <v/>
      </c>
      <c r="DV17" s="102" t="str">
        <f>IF(LEN(DT17)&gt;=1,INDEX('TKB-2'!$F15:$IU15,'TRA-TKB2'!DU17-1),"")</f>
        <v/>
      </c>
      <c r="DW17" s="102" t="str">
        <f>IF(LEN(DT17)&gt;=1,INDEX('TKB-2'!$F$1:$IU$1,'TRA-TKB2'!DU17-1),"")</f>
        <v/>
      </c>
      <c r="DX17" s="102" t="str">
        <f>IF(LEN(DT17)&gt;=1,INDEX('TKB-1'!$F16:$IU16,'TRA-TKB2'!DU17),"")</f>
        <v/>
      </c>
      <c r="DY17" s="103" t="str">
        <f>IF(LEN(DT17)&gt;=1,LEFT(DX17,SEARCH("(",DX17,1)-1),"")</f>
        <v/>
      </c>
      <c r="DZ17" s="65"/>
      <c r="EA17" s="101" t="str">
        <f>IF(LEN(EA$3)&lt;2,"",IF(COUNTIF('TKB-2'!$F16:$IU16,EA$3),1,""))</f>
        <v/>
      </c>
      <c r="EB17" s="102" t="str">
        <f>IF(LEN(EA17)&gt;=1,MATCH(EA$3,'TKB-2'!$F16:$IU16,0),"")</f>
        <v/>
      </c>
      <c r="EC17" s="102" t="str">
        <f>IF(LEN(EA17)&gt;=1,INDEX('TKB-2'!$F15:$IU15,'TRA-TKB2'!EB17-1),"")</f>
        <v/>
      </c>
      <c r="ED17" s="102" t="str">
        <f>IF(LEN(EA17)&gt;=1,INDEX('TKB-2'!$F$1:$IU$1,'TRA-TKB2'!EB17-1),"")</f>
        <v/>
      </c>
      <c r="EE17" s="102" t="str">
        <f>IF(LEN(EA17)&gt;=1,INDEX('TKB-1'!$F16:$IU16,'TRA-TKB2'!EB17),"")</f>
        <v/>
      </c>
      <c r="EF17" s="103" t="str">
        <f>IF(LEN(EA17)&gt;=1,LEFT(EE17,SEARCH("(",EE17,1)-1),"")</f>
        <v/>
      </c>
      <c r="EG17" s="65"/>
      <c r="EH17" s="101">
        <f>IF(LEN(EH$3)&lt;2,"",IF(COUNTIF('TKB-2'!$F16:$IU16,EH$3),1,""))</f>
        <v>1</v>
      </c>
      <c r="EI17" s="102">
        <f>IF(LEN(EH17)&gt;=1,MATCH(EH$3,'TKB-2'!$F16:$IU16,0),"")</f>
        <v>18</v>
      </c>
      <c r="EJ17" s="102" t="str">
        <f>IF(LEN(EH17)&gt;=1,INDEX('TKB-2'!$F15:$IU15,'TRA-TKB2'!EI17-1),"")</f>
        <v>B2-101</v>
      </c>
      <c r="EK17" s="102" t="str">
        <f>IF(LEN(EH17)&gt;=1,INDEX('TKB-2'!$F$1:$IU$1,'TRA-TKB2'!EI17-1),"")</f>
        <v>D23XDK1</v>
      </c>
      <c r="EL17" s="102" t="str">
        <f>IF(LEN(EH17)&gt;=1,INDEX('TKB-1'!$F16:$IU16,'TRA-TKB2'!EI17),"")</f>
        <v>KTTC1_19(2)(L.Đ.Vinh)</v>
      </c>
      <c r="EM17" s="103" t="str">
        <f>IF(LEN(EH17)&gt;=1,LEFT(EL17,SEARCH("(",EL17,1)-1),"")</f>
        <v>KTTC1_19</v>
      </c>
      <c r="EN17" s="65"/>
      <c r="EO17" s="101" t="str">
        <f>IF(LEN(EO$3)&lt;2,"",IF(COUNTIF('TKB-2'!$F16:$IU16,EO$3),1,""))</f>
        <v/>
      </c>
      <c r="EP17" s="102" t="str">
        <f>IF(LEN(EO17)&gt;=1,MATCH(EO$3,'TKB-2'!$F16:$IU16,0),"")</f>
        <v/>
      </c>
      <c r="EQ17" s="102" t="str">
        <f>IF(LEN(EO17)&gt;=1,INDEX('TKB-2'!$F15:$IU15,'TRA-TKB2'!EP17-1),"")</f>
        <v/>
      </c>
      <c r="ER17" s="102" t="str">
        <f>IF(LEN(EO17)&gt;=1,INDEX('TKB-2'!$F$1:$IU$1,'TRA-TKB2'!EP17-1),"")</f>
        <v/>
      </c>
      <c r="ES17" s="102" t="str">
        <f>IF(LEN(EO17)&gt;=1,INDEX('TKB-1'!$F16:$IU16,'TRA-TKB2'!EP17),"")</f>
        <v/>
      </c>
      <c r="ET17" s="103" t="str">
        <f>IF(LEN(EO17)&gt;=1,LEFT(ES17,SEARCH("(",ES17,1)-1),"")</f>
        <v/>
      </c>
      <c r="EU17" s="65"/>
      <c r="EV17" s="101" t="str">
        <f>IF(LEN(EV$3)&lt;2,"",IF(COUNTIF('TKB-2'!$F16:$IU16,EV$3),1,""))</f>
        <v/>
      </c>
      <c r="EW17" s="102" t="str">
        <f>IF(LEN(EV17)&gt;=1,MATCH(EV$3,'TKB-2'!$F16:$IU16,0),"")</f>
        <v/>
      </c>
      <c r="EX17" s="102" t="str">
        <f>IF(LEN(EV17)&gt;=1,INDEX('TKB-2'!$F15:$IU15,'TRA-TKB2'!EW17-1),"")</f>
        <v/>
      </c>
      <c r="EY17" s="102" t="str">
        <f>IF(LEN(EV17)&gt;=1,INDEX('TKB-2'!$F$1:$IU$1,'TRA-TKB2'!EW17-1),"")</f>
        <v/>
      </c>
      <c r="EZ17" s="102" t="str">
        <f>IF(LEN(EV17)&gt;=1,INDEX('TKB-1'!$F16:$IU16,'TRA-TKB2'!EW17),"")</f>
        <v/>
      </c>
      <c r="FA17" s="103" t="str">
        <f>IF(LEN(EV17)&gt;=1,LEFT(EZ17,SEARCH("(",EZ17,1)-1),"")</f>
        <v/>
      </c>
      <c r="FB17" s="65"/>
      <c r="FC17" s="101" t="str">
        <f>IF(LEN(FC$3)&lt;2,"",IF(COUNTIF('TKB-2'!$F16:$IU16,FC$3),1,""))</f>
        <v/>
      </c>
      <c r="FD17" s="102" t="str">
        <f>IF(LEN(FC17)&gt;=1,MATCH(FC$3,'TKB-2'!$F16:$IU16,0),"")</f>
        <v/>
      </c>
      <c r="FE17" s="102" t="str">
        <f>IF(LEN(FC17)&gt;=1,INDEX('TKB-2'!$F15:$IU15,'TRA-TKB2'!FD17-1),"")</f>
        <v/>
      </c>
      <c r="FF17" s="102" t="str">
        <f>IF(LEN(FC17)&gt;=1,INDEX('TKB-2'!$F$1:$IU$1,'TRA-TKB2'!FD17-1),"")</f>
        <v/>
      </c>
      <c r="FG17" s="102" t="str">
        <f>IF(LEN(FC17)&gt;=1,INDEX('TKB-1'!$F16:$IU16,'TRA-TKB2'!FD17),"")</f>
        <v/>
      </c>
      <c r="FH17" s="103" t="str">
        <f>IF(LEN(FC17)&gt;=1,LEFT(FG17,SEARCH("(",FG17,1)-1),"")</f>
        <v/>
      </c>
      <c r="FI17" s="65"/>
      <c r="FJ17" s="101" t="str">
        <f>IF(LEN(FJ$3)&lt;2,"",IF(COUNTIF('TKB-2'!$F16:$IU16,FJ$3),1,""))</f>
        <v/>
      </c>
      <c r="FK17" s="102" t="str">
        <f>IF(LEN(FJ17)&gt;=1,MATCH(FJ$3,'TKB-2'!$F16:$IU16,0),"")</f>
        <v/>
      </c>
      <c r="FL17" s="102" t="str">
        <f>IF(LEN(FJ17)&gt;=1,INDEX('TKB-2'!$F15:$IU15,'TRA-TKB2'!FK17-1),"")</f>
        <v/>
      </c>
      <c r="FM17" s="102" t="str">
        <f>IF(LEN(FJ17)&gt;=1,INDEX('TKB-2'!$F$1:$IU$1,'TRA-TKB2'!FK17-1),"")</f>
        <v/>
      </c>
      <c r="FN17" s="102" t="str">
        <f>IF(LEN(FJ17)&gt;=1,INDEX('TKB-1'!$F16:$IU16,'TRA-TKB2'!FK17),"")</f>
        <v/>
      </c>
      <c r="FO17" s="103" t="str">
        <f>IF(LEN(FJ17)&gt;=1,LEFT(FN17,SEARCH("(",FN17,1)-1),"")</f>
        <v/>
      </c>
      <c r="FP17" s="65"/>
      <c r="FQ17" s="101" t="str">
        <f>IF(LEN(FQ$3)&lt;2,"",IF(COUNTIF('TKB-2'!$F16:$IU16,FQ$3),1,""))</f>
        <v/>
      </c>
      <c r="FR17" s="102" t="str">
        <f>IF(LEN(FQ17)&gt;=1,MATCH(FQ$3,'TKB-2'!$F16:$IU16,0),"")</f>
        <v/>
      </c>
      <c r="FS17" s="102" t="str">
        <f>IF(LEN(FQ17)&gt;=1,INDEX('TKB-2'!$F15:$IU15,'TRA-TKB2'!FR17-1),"")</f>
        <v/>
      </c>
      <c r="FT17" s="102" t="str">
        <f>IF(LEN(FQ17)&gt;=1,INDEX('TKB-2'!$F$1:$IU$1,'TRA-TKB2'!FR17-1),"")</f>
        <v/>
      </c>
      <c r="FU17" s="102" t="str">
        <f>IF(LEN(FQ17)&gt;=1,INDEX('TKB-1'!$F16:$IU16,'TRA-TKB2'!FR17),"")</f>
        <v/>
      </c>
      <c r="FV17" s="103" t="str">
        <f>IF(LEN(FQ17)&gt;=1,LEFT(FU17,SEARCH("(",FU17,1)-1),"")</f>
        <v/>
      </c>
      <c r="FW17" s="65"/>
      <c r="FX17" s="101" t="str">
        <f>IF(LEN(FX$3)&lt;2,"",IF(COUNTIF('TKB-2'!$F16:$IU16,FX$3),1,""))</f>
        <v/>
      </c>
      <c r="FY17" s="102" t="str">
        <f>IF(LEN(FX17)&gt;=1,MATCH(FX$3,'TKB-2'!$F16:$IU16,0),"")</f>
        <v/>
      </c>
      <c r="FZ17" s="102" t="str">
        <f>IF(LEN(FX17)&gt;=1,INDEX('TKB-2'!$F15:$IU15,'TRA-TKB2'!FY17-1),"")</f>
        <v/>
      </c>
      <c r="GA17" s="102" t="str">
        <f>IF(LEN(FX17)&gt;=1,INDEX('TKB-2'!$F$1:$IU$1,'TRA-TKB2'!FY17-1),"")</f>
        <v/>
      </c>
      <c r="GB17" s="102" t="str">
        <f>IF(LEN(FX17)&gt;=1,INDEX('TKB-1'!$F16:$IU16,'TRA-TKB2'!FY17),"")</f>
        <v/>
      </c>
      <c r="GC17" s="103" t="str">
        <f>IF(LEN(FX17)&gt;=1,LEFT(GB17,SEARCH("(",GB17,1)-1),"")</f>
        <v/>
      </c>
      <c r="GD17" s="65"/>
      <c r="GE17" s="101" t="str">
        <f>IF(LEN(GE$3)&lt;2,"",IF(COUNTIF('TKB-2'!$F16:$IU16,GE$3),1,""))</f>
        <v/>
      </c>
      <c r="GF17" s="102" t="str">
        <f>IF(LEN(GE17)&gt;=1,MATCH(GE$3,'TKB-2'!$F16:$IU16,0),"")</f>
        <v/>
      </c>
      <c r="GG17" s="102" t="str">
        <f>IF(LEN(GE17)&gt;=1,INDEX('TKB-2'!$F15:$IU15,'TRA-TKB2'!GF17-1),"")</f>
        <v/>
      </c>
      <c r="GH17" s="102" t="str">
        <f>IF(LEN(GE17)&gt;=1,INDEX('TKB-2'!$F$1:$IU$1,'TRA-TKB2'!GF17-1),"")</f>
        <v/>
      </c>
      <c r="GI17" s="102" t="str">
        <f>IF(LEN(GE17)&gt;=1,INDEX('TKB-1'!$F16:$IU16,'TRA-TKB2'!GF17),"")</f>
        <v/>
      </c>
      <c r="GJ17" s="103" t="str">
        <f>IF(LEN(GE17)&gt;=1,LEFT(GI17,SEARCH("(",GI17,1)-1),"")</f>
        <v/>
      </c>
      <c r="GK17" s="65"/>
      <c r="GL17" s="101" t="str">
        <f>IF(LEN(GL$3)&lt;2,"",IF(COUNTIF('TKB-2'!$F16:$IU16,GL$3),1,""))</f>
        <v/>
      </c>
      <c r="GM17" s="102" t="str">
        <f>IF(LEN(GL17)&gt;=1,MATCH(GL$3,'TKB-2'!$F16:$IU16,0),"")</f>
        <v/>
      </c>
      <c r="GN17" s="102" t="str">
        <f>IF(LEN(GL17)&gt;=1,INDEX('TKB-2'!$F15:$IU15,'TRA-TKB2'!GM17-1),"")</f>
        <v/>
      </c>
      <c r="GO17" s="102" t="str">
        <f>IF(LEN(GL17)&gt;=1,INDEX('TKB-2'!$F$1:$IU$1,'TRA-TKB2'!GM17-1),"")</f>
        <v/>
      </c>
      <c r="GP17" s="102" t="str">
        <f>IF(LEN(GL17)&gt;=1,INDEX('TKB-1'!$F16:$IU16,'TRA-TKB2'!GM17),"")</f>
        <v/>
      </c>
      <c r="GQ17" s="103" t="str">
        <f>IF(LEN(GL17)&gt;=1,LEFT(GP17,SEARCH("(",GP17,1)-1),"")</f>
        <v/>
      </c>
      <c r="GR17" s="65"/>
      <c r="GS17" s="101" t="str">
        <f>IF(LEN(GS$3)&lt;2,"",IF(COUNTIF('TKB-2'!$F16:$IU16,GS$3),1,""))</f>
        <v/>
      </c>
      <c r="GT17" s="102" t="str">
        <f>IF(LEN(GS17)&gt;=1,MATCH(GS$3,'TKB-2'!$F16:$IU16,0),"")</f>
        <v/>
      </c>
      <c r="GU17" s="102" t="str">
        <f>IF(LEN(GS17)&gt;=1,INDEX('TKB-2'!$F15:$IU15,'TRA-TKB2'!GT17-1),"")</f>
        <v/>
      </c>
      <c r="GV17" s="102" t="str">
        <f>IF(LEN(GS17)&gt;=1,INDEX('TKB-2'!$F$1:$IU$1,'TRA-TKB2'!GT17-1),"")</f>
        <v/>
      </c>
      <c r="GW17" s="102" t="str">
        <f>IF(LEN(GS17)&gt;=1,INDEX('TKB-1'!$F16:$IU16,'TRA-TKB2'!GT17),"")</f>
        <v/>
      </c>
      <c r="GX17" s="103" t="str">
        <f>IF(LEN(GS17)&gt;=1,LEFT(GW17,SEARCH("(",GW17,1)-1),"")</f>
        <v/>
      </c>
      <c r="GY17" s="65"/>
      <c r="GZ17" s="101" t="str">
        <f>IF(LEN(GZ$3)&lt;2,"",IF(COUNTIF('TKB-2'!$F16:$IU16,GZ$3),1,""))</f>
        <v/>
      </c>
      <c r="HA17" s="102" t="str">
        <f>IF(LEN(GZ17)&gt;=1,MATCH(GZ$3,'TKB-2'!$F16:$IU16,0),"")</f>
        <v/>
      </c>
      <c r="HB17" s="102" t="str">
        <f>IF(LEN(GZ17)&gt;=1,INDEX('TKB-2'!$F15:$IU15,'TRA-TKB2'!HA17-1),"")</f>
        <v/>
      </c>
      <c r="HC17" s="102" t="str">
        <f>IF(LEN(GZ17)&gt;=1,INDEX('TKB-2'!$F$1:$IU$1,'TRA-TKB2'!HA17-1),"")</f>
        <v/>
      </c>
      <c r="HD17" s="102" t="str">
        <f>IF(LEN(GZ17)&gt;=1,INDEX('TKB-1'!$F16:$IU16,'TRA-TKB2'!HA17),"")</f>
        <v/>
      </c>
      <c r="HE17" s="103" t="str">
        <f>IF(LEN(GZ17)&gt;=1,LEFT(HD17,SEARCH("(",HD17,1)-1),"")</f>
        <v/>
      </c>
    </row>
    <row r="18" spans="1:213" ht="15" customHeight="1" x14ac:dyDescent="0.2">
      <c r="A18" s="313">
        <v>0</v>
      </c>
      <c r="B18" s="104">
        <v>0</v>
      </c>
      <c r="C18" s="105"/>
      <c r="D18" s="95"/>
      <c r="E18" s="106"/>
      <c r="F18" s="107"/>
      <c r="G18" s="107"/>
      <c r="H18" s="107"/>
      <c r="I18" s="107"/>
      <c r="J18" s="108"/>
      <c r="K18" s="65"/>
      <c r="L18" s="106"/>
      <c r="M18" s="107"/>
      <c r="N18" s="107"/>
      <c r="O18" s="107"/>
      <c r="P18" s="107"/>
      <c r="Q18" s="108"/>
      <c r="R18" s="65"/>
      <c r="S18" s="106"/>
      <c r="T18" s="107"/>
      <c r="U18" s="107"/>
      <c r="V18" s="107"/>
      <c r="W18" s="107"/>
      <c r="X18" s="108"/>
      <c r="Y18" s="65"/>
      <c r="Z18" s="106"/>
      <c r="AA18" s="107"/>
      <c r="AB18" s="107"/>
      <c r="AC18" s="107"/>
      <c r="AD18" s="107"/>
      <c r="AE18" s="108"/>
      <c r="AF18" s="65"/>
      <c r="AG18" s="106"/>
      <c r="AH18" s="107"/>
      <c r="AI18" s="107"/>
      <c r="AJ18" s="107"/>
      <c r="AK18" s="107"/>
      <c r="AL18" s="108"/>
      <c r="AM18" s="65"/>
      <c r="AN18" s="106"/>
      <c r="AO18" s="107"/>
      <c r="AP18" s="107"/>
      <c r="AQ18" s="107"/>
      <c r="AR18" s="107"/>
      <c r="AS18" s="108"/>
      <c r="AT18" s="65"/>
      <c r="AU18" s="106"/>
      <c r="AV18" s="107"/>
      <c r="AW18" s="107"/>
      <c r="AX18" s="107"/>
      <c r="AY18" s="107"/>
      <c r="AZ18" s="108"/>
      <c r="BA18" s="65"/>
      <c r="BB18" s="106"/>
      <c r="BC18" s="107"/>
      <c r="BD18" s="107"/>
      <c r="BE18" s="107"/>
      <c r="BF18" s="107"/>
      <c r="BG18" s="108"/>
      <c r="BH18" s="65"/>
      <c r="BI18" s="106"/>
      <c r="BJ18" s="107"/>
      <c r="BK18" s="107"/>
      <c r="BL18" s="107"/>
      <c r="BM18" s="107"/>
      <c r="BN18" s="108"/>
      <c r="BO18" s="65"/>
      <c r="BP18" s="106"/>
      <c r="BQ18" s="107"/>
      <c r="BR18" s="107"/>
      <c r="BS18" s="107"/>
      <c r="BT18" s="107"/>
      <c r="BU18" s="108"/>
      <c r="BV18" s="65"/>
      <c r="BW18" s="106"/>
      <c r="BX18" s="107"/>
      <c r="BY18" s="107"/>
      <c r="BZ18" s="107"/>
      <c r="CA18" s="107"/>
      <c r="CB18" s="108"/>
      <c r="CC18" s="65"/>
      <c r="CD18" s="106"/>
      <c r="CE18" s="107"/>
      <c r="CF18" s="107"/>
      <c r="CG18" s="107"/>
      <c r="CH18" s="107"/>
      <c r="CI18" s="108"/>
      <c r="CJ18" s="65"/>
      <c r="CK18" s="106"/>
      <c r="CL18" s="107"/>
      <c r="CM18" s="107"/>
      <c r="CN18" s="107"/>
      <c r="CO18" s="107"/>
      <c r="CP18" s="108"/>
      <c r="CQ18" s="65"/>
      <c r="CR18" s="106"/>
      <c r="CS18" s="107"/>
      <c r="CT18" s="107"/>
      <c r="CU18" s="107"/>
      <c r="CV18" s="107"/>
      <c r="CW18" s="108"/>
      <c r="CX18" s="65"/>
      <c r="CY18" s="106"/>
      <c r="CZ18" s="107"/>
      <c r="DA18" s="107"/>
      <c r="DB18" s="107"/>
      <c r="DC18" s="107"/>
      <c r="DD18" s="108"/>
      <c r="DE18" s="65"/>
      <c r="DF18" s="106"/>
      <c r="DG18" s="107"/>
      <c r="DH18" s="107"/>
      <c r="DI18" s="107"/>
      <c r="DJ18" s="107"/>
      <c r="DK18" s="108"/>
      <c r="DL18" s="65"/>
      <c r="DM18" s="106"/>
      <c r="DN18" s="107"/>
      <c r="DO18" s="107"/>
      <c r="DP18" s="107"/>
      <c r="DQ18" s="107"/>
      <c r="DR18" s="108"/>
      <c r="DS18" s="65"/>
      <c r="DT18" s="106"/>
      <c r="DU18" s="107"/>
      <c r="DV18" s="107"/>
      <c r="DW18" s="107"/>
      <c r="DX18" s="107"/>
      <c r="DY18" s="108"/>
      <c r="DZ18" s="65"/>
      <c r="EA18" s="106"/>
      <c r="EB18" s="107"/>
      <c r="EC18" s="107"/>
      <c r="ED18" s="107"/>
      <c r="EE18" s="107"/>
      <c r="EF18" s="108"/>
      <c r="EG18" s="65"/>
      <c r="EH18" s="106"/>
      <c r="EI18" s="107"/>
      <c r="EJ18" s="107"/>
      <c r="EK18" s="107"/>
      <c r="EL18" s="107"/>
      <c r="EM18" s="108"/>
      <c r="EN18" s="65"/>
      <c r="EO18" s="106"/>
      <c r="EP18" s="107"/>
      <c r="EQ18" s="107"/>
      <c r="ER18" s="107"/>
      <c r="ES18" s="107"/>
      <c r="ET18" s="108"/>
      <c r="EU18" s="65"/>
      <c r="EV18" s="106"/>
      <c r="EW18" s="107"/>
      <c r="EX18" s="107"/>
      <c r="EY18" s="107"/>
      <c r="EZ18" s="107"/>
      <c r="FA18" s="108"/>
      <c r="FB18" s="65"/>
      <c r="FC18" s="106"/>
      <c r="FD18" s="107"/>
      <c r="FE18" s="107"/>
      <c r="FF18" s="107"/>
      <c r="FG18" s="107"/>
      <c r="FH18" s="108"/>
      <c r="FI18" s="65"/>
      <c r="FJ18" s="106"/>
      <c r="FK18" s="107"/>
      <c r="FL18" s="107"/>
      <c r="FM18" s="107"/>
      <c r="FN18" s="107"/>
      <c r="FO18" s="108"/>
      <c r="FP18" s="65"/>
      <c r="FQ18" s="106"/>
      <c r="FR18" s="107"/>
      <c r="FS18" s="107"/>
      <c r="FT18" s="107"/>
      <c r="FU18" s="107"/>
      <c r="FV18" s="108"/>
      <c r="FW18" s="65"/>
      <c r="FX18" s="106"/>
      <c r="FY18" s="107"/>
      <c r="FZ18" s="107"/>
      <c r="GA18" s="107"/>
      <c r="GB18" s="107"/>
      <c r="GC18" s="108"/>
      <c r="GD18" s="65"/>
      <c r="GE18" s="106"/>
      <c r="GF18" s="107"/>
      <c r="GG18" s="107"/>
      <c r="GH18" s="107"/>
      <c r="GI18" s="107"/>
      <c r="GJ18" s="108"/>
      <c r="GK18" s="65"/>
      <c r="GL18" s="106"/>
      <c r="GM18" s="107"/>
      <c r="GN18" s="107"/>
      <c r="GO18" s="107"/>
      <c r="GP18" s="107"/>
      <c r="GQ18" s="108"/>
      <c r="GR18" s="65"/>
      <c r="GS18" s="106"/>
      <c r="GT18" s="107"/>
      <c r="GU18" s="107"/>
      <c r="GV18" s="107"/>
      <c r="GW18" s="107"/>
      <c r="GX18" s="108"/>
      <c r="GY18" s="65"/>
      <c r="GZ18" s="106"/>
      <c r="HA18" s="107"/>
      <c r="HB18" s="107"/>
      <c r="HC18" s="107"/>
      <c r="HD18" s="107"/>
      <c r="HE18" s="108"/>
    </row>
    <row r="19" spans="1:213" s="23" customFormat="1" ht="15" customHeight="1" x14ac:dyDescent="0.2">
      <c r="A19" s="313">
        <v>0</v>
      </c>
      <c r="B19" s="109">
        <v>0</v>
      </c>
      <c r="C19" s="110" t="s">
        <v>16</v>
      </c>
      <c r="D19" s="111"/>
      <c r="E19" s="90">
        <f>IF(LEN(E$3)&lt;2,"",IF(COUNTIF('TKB-2'!$F18:$IU18,E$3),1,""))</f>
        <v>1</v>
      </c>
      <c r="F19" s="91">
        <f>IF(LEN(E19)&gt;=1,MATCH(E$3,'TKB-2'!$F18:$IU18,0),"")</f>
        <v>112</v>
      </c>
      <c r="G19" s="91" t="str">
        <f>IF(LEN(E19)&gt;=1,INDEX('TKB-2'!$F17:$IU17,'TRA-TKB2'!F19-1),"")</f>
        <v>B2-401</v>
      </c>
      <c r="H19" s="91" t="str">
        <f>IF(LEN(E19)&gt;=1,INDEX('TKB-2'!$F$1:$IU$1,'TRA-TKB2'!F19-1),"")</f>
        <v>D24KXC1</v>
      </c>
      <c r="I19" s="91" t="str">
        <f>IF(LEN(E19)&gt;=1,INDEX('TKB-1'!$F18:$IU18,'TRA-TKB2'!F19),"")</f>
        <v>KCCTR(2)(Th.Chung)</v>
      </c>
      <c r="J19" s="112" t="str">
        <f>IF(LEN(E19)&gt;=1,LEFT(I19,SEARCH("(",I19,1)-1),"")</f>
        <v>KCCTR</v>
      </c>
      <c r="K19" s="121"/>
      <c r="L19" s="90" t="str">
        <f>IF(LEN(L$3)&lt;2,"",IF(COUNTIF('TKB-2'!$F18:$IU18,L$3),1,""))</f>
        <v/>
      </c>
      <c r="M19" s="91" t="str">
        <f>IF(LEN(L19)&gt;=1,MATCH(L$3,'TKB-2'!$F18:$IU18,0),"")</f>
        <v/>
      </c>
      <c r="N19" s="91" t="str">
        <f>IF(LEN(L19)&gt;=1,INDEX('TKB-2'!$F17:$IU17,'TRA-TKB2'!M19-1),"")</f>
        <v/>
      </c>
      <c r="O19" s="91" t="str">
        <f>IF(LEN(L19)&gt;=1,INDEX('TKB-2'!$F$1:$IU$1,'TRA-TKB2'!M19-1),"")</f>
        <v/>
      </c>
      <c r="P19" s="91" t="str">
        <f>IF(LEN(L19)&gt;=1,INDEX('TKB-1'!$F18:$IU18,'TRA-TKB2'!M19),"")</f>
        <v/>
      </c>
      <c r="Q19" s="112" t="str">
        <f>IF(LEN(L19)&gt;=1,LEFT(P19,SEARCH("(",P19,1)-1),"")</f>
        <v/>
      </c>
      <c r="R19" s="121"/>
      <c r="S19" s="90" t="str">
        <f>IF(LEN(S$3)&lt;2,"",IF(COUNTIF('TKB-2'!$F18:$IU18,S$3),1,""))</f>
        <v/>
      </c>
      <c r="T19" s="91" t="str">
        <f>IF(LEN(S19)&gt;=1,MATCH(S$3,'TKB-2'!$F18:$IU18,0),"")</f>
        <v/>
      </c>
      <c r="U19" s="91" t="str">
        <f>IF(LEN(S19)&gt;=1,INDEX('TKB-2'!$F17:$IU17,'TRA-TKB2'!T19-1),"")</f>
        <v/>
      </c>
      <c r="V19" s="91" t="str">
        <f>IF(LEN(S19)&gt;=1,INDEX('TKB-2'!$F$1:$IU$1,'TRA-TKB2'!T19-1),"")</f>
        <v/>
      </c>
      <c r="W19" s="91" t="str">
        <f>IF(LEN(S19)&gt;=1,INDEX('TKB-1'!$F18:$IU18,'TRA-TKB2'!T19),"")</f>
        <v/>
      </c>
      <c r="X19" s="112" t="str">
        <f>IF(LEN(S19)&gt;=1,LEFT(W19,SEARCH("(",W19,1)-1),"")</f>
        <v/>
      </c>
      <c r="Y19" s="121"/>
      <c r="Z19" s="90" t="str">
        <f>IF(LEN(Z$3)&lt;2,"",IF(COUNTIF('TKB-2'!$F18:$IU18,Z$3),1,""))</f>
        <v/>
      </c>
      <c r="AA19" s="91" t="str">
        <f>IF(LEN(Z19)&gt;=1,MATCH(Z$3,'TKB-2'!$F18:$IU18,0),"")</f>
        <v/>
      </c>
      <c r="AB19" s="91" t="str">
        <f>IF(LEN(Z19)&gt;=1,INDEX('TKB-2'!$F17:$IU17,'TRA-TKB2'!AA19-1),"")</f>
        <v/>
      </c>
      <c r="AC19" s="91" t="str">
        <f>IF(LEN(Z19)&gt;=1,INDEX('TKB-2'!$F$1:$IU$1,'TRA-TKB2'!AA19-1),"")</f>
        <v/>
      </c>
      <c r="AD19" s="91" t="str">
        <f>IF(LEN(Z19)&gt;=1,INDEX('TKB-1'!$F18:$IU18,'TRA-TKB2'!AA19),"")</f>
        <v/>
      </c>
      <c r="AE19" s="112" t="str">
        <f>IF(LEN(Z19)&gt;=1,LEFT(AD19,SEARCH("(",AD19,1)-1),"")</f>
        <v/>
      </c>
      <c r="AF19" s="121"/>
      <c r="AG19" s="90" t="str">
        <f>IF(LEN(AG$3)&lt;2,"",IF(COUNTIF('TKB-2'!$F18:$IU18,AG$3),1,""))</f>
        <v/>
      </c>
      <c r="AH19" s="91" t="str">
        <f>IF(LEN(AG19)&gt;=1,MATCH(AG$3,'TKB-2'!$F18:$IU18,0),"")</f>
        <v/>
      </c>
      <c r="AI19" s="91" t="str">
        <f>IF(LEN(AG19)&gt;=1,INDEX('TKB-2'!$F17:$IU17,'TRA-TKB2'!AH19-1),"")</f>
        <v/>
      </c>
      <c r="AJ19" s="91" t="str">
        <f>IF(LEN(AG19)&gt;=1,INDEX('TKB-2'!$F$1:$IU$1,'TRA-TKB2'!AH19-1),"")</f>
        <v/>
      </c>
      <c r="AK19" s="91" t="str">
        <f>IF(LEN(AG19)&gt;=1,INDEX('TKB-1'!$F18:$IU18,'TRA-TKB2'!AH19),"")</f>
        <v/>
      </c>
      <c r="AL19" s="112" t="str">
        <f>IF(LEN(AG19)&gt;=1,LEFT(AK19,SEARCH("(",AK19,1)-1),"")</f>
        <v/>
      </c>
      <c r="AM19" s="121"/>
      <c r="AN19" s="90" t="str">
        <f>IF(LEN(AN$3)&lt;2,"",IF(COUNTIF('TKB-2'!$F18:$IU18,AN$3),1,""))</f>
        <v/>
      </c>
      <c r="AO19" s="91" t="str">
        <f>IF(LEN(AN19)&gt;=1,MATCH(AN$3,'TKB-2'!$F18:$IU18,0),"")</f>
        <v/>
      </c>
      <c r="AP19" s="91" t="str">
        <f>IF(LEN(AN19)&gt;=1,INDEX('TKB-2'!$F17:$IU17,'TRA-TKB2'!AO19-1),"")</f>
        <v/>
      </c>
      <c r="AQ19" s="91" t="str">
        <f>IF(LEN(AN19)&gt;=1,INDEX('TKB-2'!$F$1:$IU$1,'TRA-TKB2'!AO19-1),"")</f>
        <v/>
      </c>
      <c r="AR19" s="91" t="str">
        <f>IF(LEN(AN19)&gt;=1,INDEX('TKB-1'!$F18:$IU18,'TRA-TKB2'!AO19),"")</f>
        <v/>
      </c>
      <c r="AS19" s="112" t="str">
        <f>IF(LEN(AN19)&gt;=1,LEFT(AR19,SEARCH("(",AR19,1)-1),"")</f>
        <v/>
      </c>
      <c r="AT19" s="121"/>
      <c r="AU19" s="90" t="str">
        <f>IF(LEN(AU$3)&lt;2,"",IF(COUNTIF('TKB-2'!$F18:$IU18,AU$3),1,""))</f>
        <v/>
      </c>
      <c r="AV19" s="91" t="str">
        <f>IF(LEN(AU19)&gt;=1,MATCH(AU$3,'TKB-2'!$F18:$IU18,0),"")</f>
        <v/>
      </c>
      <c r="AW19" s="91" t="str">
        <f>IF(LEN(AU19)&gt;=1,INDEX('TKB-2'!$F17:$IU17,'TRA-TKB2'!AV19-1),"")</f>
        <v/>
      </c>
      <c r="AX19" s="91" t="str">
        <f>IF(LEN(AU19)&gt;=1,INDEX('TKB-2'!$F$1:$IU$1,'TRA-TKB2'!AV19-1),"")</f>
        <v/>
      </c>
      <c r="AY19" s="91" t="str">
        <f>IF(LEN(AU19)&gt;=1,INDEX('TKB-1'!$F18:$IU18,'TRA-TKB2'!AV19),"")</f>
        <v/>
      </c>
      <c r="AZ19" s="112" t="str">
        <f>IF(LEN(AU19)&gt;=1,LEFT(AY19,SEARCH("(",AY19,1)-1),"")</f>
        <v/>
      </c>
      <c r="BA19" s="121"/>
      <c r="BB19" s="90">
        <f>IF(LEN(BB$3)&lt;2,"",IF(COUNTIF('TKB-2'!$F18:$IU18,BB$3),1,""))</f>
        <v>1</v>
      </c>
      <c r="BC19" s="91">
        <f>IF(LEN(BB19)&gt;=1,MATCH(BB$3,'TKB-2'!$F18:$IU18,0),"")</f>
        <v>14</v>
      </c>
      <c r="BD19" s="91" t="str">
        <f>IF(LEN(BB19)&gt;=1,INDEX('TKB-2'!$F17:$IU17,'TRA-TKB2'!BC19-1),"")</f>
        <v>A2-303</v>
      </c>
      <c r="BE19" s="91" t="str">
        <f>IF(LEN(BB19)&gt;=1,INDEX('TKB-2'!$F$1:$IU$1,'TRA-TKB2'!BC19-1),"")</f>
        <v>D22XDK3</v>
      </c>
      <c r="BF19" s="91" t="str">
        <f>IF(LEN(BB19)&gt;=1,INDEX('TKB-1'!$F18:$IU18,'TRA-TKB2'!BC19),"")</f>
        <v>CĐTN(2)(V.Nam)</v>
      </c>
      <c r="BG19" s="112" t="str">
        <f>IF(LEN(BB19)&gt;=1,LEFT(BF19,SEARCH("(",BF19,1)-1),"")</f>
        <v>CĐTN</v>
      </c>
      <c r="BH19" s="121"/>
      <c r="BI19" s="90" t="str">
        <f>IF(LEN(BI$3)&lt;2,"",IF(COUNTIF('TKB-2'!$F18:$IU18,BI$3),1,""))</f>
        <v/>
      </c>
      <c r="BJ19" s="91" t="str">
        <f>IF(LEN(BI19)&gt;=1,MATCH(BI$3,'TKB-2'!$F18:$IU18,0),"")</f>
        <v/>
      </c>
      <c r="BK19" s="91" t="str">
        <f>IF(LEN(BI19)&gt;=1,INDEX('TKB-2'!$F17:$IU17,'TRA-TKB2'!BJ19-1),"")</f>
        <v/>
      </c>
      <c r="BL19" s="91" t="str">
        <f>IF(LEN(BI19)&gt;=1,INDEX('TKB-2'!$F$1:$IU$1,'TRA-TKB2'!BJ19-1),"")</f>
        <v/>
      </c>
      <c r="BM19" s="91" t="str">
        <f>IF(LEN(BI19)&gt;=1,INDEX('TKB-1'!$F18:$IU18,'TRA-TKB2'!BJ19),"")</f>
        <v/>
      </c>
      <c r="BN19" s="112" t="str">
        <f>IF(LEN(BI19)&gt;=1,LEFT(BM19,SEARCH("(",BM19,1)-1),"")</f>
        <v/>
      </c>
      <c r="BO19" s="121"/>
      <c r="BP19" s="90" t="str">
        <f>IF(LEN(BP$3)&lt;2,"",IF(COUNTIF('TKB-2'!$F18:$IU18,BP$3),1,""))</f>
        <v/>
      </c>
      <c r="BQ19" s="91" t="str">
        <f>IF(LEN(BP19)&gt;=1,MATCH(BP$3,'TKB-2'!$F18:$IU18,0),"")</f>
        <v/>
      </c>
      <c r="BR19" s="91" t="str">
        <f>IF(LEN(BP19)&gt;=1,INDEX('TKB-2'!$F17:$IU17,'TRA-TKB2'!BQ19-1),"")</f>
        <v/>
      </c>
      <c r="BS19" s="91" t="str">
        <f>IF(LEN(BP19)&gt;=1,INDEX('TKB-2'!$F$1:$IU$1,'TRA-TKB2'!BQ19-1),"")</f>
        <v/>
      </c>
      <c r="BT19" s="91" t="str">
        <f>IF(LEN(BP19)&gt;=1,INDEX('TKB-1'!$F18:$IU18,'TRA-TKB2'!BQ19),"")</f>
        <v/>
      </c>
      <c r="BU19" s="112" t="str">
        <f>IF(LEN(BP19)&gt;=1,LEFT(BT19,SEARCH("(",BT19,1)-1),"")</f>
        <v/>
      </c>
      <c r="BV19" s="121"/>
      <c r="BW19" s="90">
        <f>IF(LEN(BW$3)&lt;2,"",IF(COUNTIF('TKB-2'!$F18:$IU18,BW$3),1,""))</f>
        <v>1</v>
      </c>
      <c r="BX19" s="91">
        <f>IF(LEN(BW19)&gt;=1,MATCH(BW$3,'TKB-2'!$F18:$IU18,0),"")</f>
        <v>16</v>
      </c>
      <c r="BY19" s="91" t="str">
        <f>IF(LEN(BW19)&gt;=1,INDEX('TKB-2'!$F17:$IU17,'TRA-TKB2'!BX19-1),"")</f>
        <v>A2-304</v>
      </c>
      <c r="BZ19" s="91" t="str">
        <f>IF(LEN(BW19)&gt;=1,INDEX('TKB-2'!$F$1:$IU$1,'TRA-TKB2'!BX19-1),"")</f>
        <v>D22XDK4</v>
      </c>
      <c r="CA19" s="91" t="str">
        <f>IF(LEN(BW19)&gt;=1,INDEX('TKB-1'!$F18:$IU18,'TRA-TKB2'!BX19),"")</f>
        <v>CĐTN(2)(Tr.Quang)</v>
      </c>
      <c r="CB19" s="112" t="str">
        <f>IF(LEN(BW19)&gt;=1,LEFT(CA19,SEARCH("(",CA19,1)-1),"")</f>
        <v>CĐTN</v>
      </c>
      <c r="CC19" s="121"/>
      <c r="CD19" s="90" t="str">
        <f>IF(LEN(CD$3)&lt;2,"",IF(COUNTIF('TKB-2'!$F18:$IU18,CD$3),1,""))</f>
        <v/>
      </c>
      <c r="CE19" s="91" t="str">
        <f>IF(LEN(CD19)&gt;=1,MATCH(CD$3,'TKB-2'!$F18:$IU18,0),"")</f>
        <v/>
      </c>
      <c r="CF19" s="91" t="str">
        <f>IF(LEN(CD19)&gt;=1,INDEX('TKB-2'!$F17:$IU17,'TRA-TKB2'!CE19-1),"")</f>
        <v/>
      </c>
      <c r="CG19" s="91" t="str">
        <f>IF(LEN(CD19)&gt;=1,INDEX('TKB-2'!$F$1:$IU$1,'TRA-TKB2'!CE19-1),"")</f>
        <v/>
      </c>
      <c r="CH19" s="91" t="str">
        <f>IF(LEN(CD19)&gt;=1,INDEX('TKB-1'!$F18:$IU18,'TRA-TKB2'!CE19),"")</f>
        <v/>
      </c>
      <c r="CI19" s="112" t="str">
        <f>IF(LEN(CD19)&gt;=1,LEFT(CH19,SEARCH("(",CH19,1)-1),"")</f>
        <v/>
      </c>
      <c r="CJ19" s="121"/>
      <c r="CK19" s="90" t="str">
        <f>IF(LEN(CK$3)&lt;2,"",IF(COUNTIF('TKB-2'!$F18:$IU18,CK$3),1,""))</f>
        <v/>
      </c>
      <c r="CL19" s="91" t="str">
        <f>IF(LEN(CK19)&gt;=1,MATCH(CK$3,'TKB-2'!$F18:$IU18,0),"")</f>
        <v/>
      </c>
      <c r="CM19" s="91" t="str">
        <f>IF(LEN(CK19)&gt;=1,INDEX('TKB-2'!$F17:$IU17,'TRA-TKB2'!CL19-1),"")</f>
        <v/>
      </c>
      <c r="CN19" s="91" t="str">
        <f>IF(LEN(CK19)&gt;=1,INDEX('TKB-2'!$F$1:$IU$1,'TRA-TKB2'!CL19-1),"")</f>
        <v/>
      </c>
      <c r="CO19" s="91" t="str">
        <f>IF(LEN(CK19)&gt;=1,INDEX('TKB-1'!$F18:$IU18,'TRA-TKB2'!CL19),"")</f>
        <v/>
      </c>
      <c r="CP19" s="112" t="str">
        <f>IF(LEN(CK19)&gt;=1,LEFT(CO19,SEARCH("(",CO19,1)-1),"")</f>
        <v/>
      </c>
      <c r="CQ19" s="121"/>
      <c r="CR19" s="90" t="str">
        <f>IF(LEN(CR$3)&lt;2,"",IF(COUNTIF('TKB-2'!$F18:$IU18,CR$3),1,""))</f>
        <v/>
      </c>
      <c r="CS19" s="91" t="str">
        <f>IF(LEN(CR19)&gt;=1,MATCH(CR$3,'TKB-2'!$F18:$IU18,0),"")</f>
        <v/>
      </c>
      <c r="CT19" s="91" t="str">
        <f>IF(LEN(CR19)&gt;=1,INDEX('TKB-2'!$F17:$IU17,'TRA-TKB2'!CS19-1),"")</f>
        <v/>
      </c>
      <c r="CU19" s="91" t="str">
        <f>IF(LEN(CR19)&gt;=1,INDEX('TKB-2'!$F$1:$IU$1,'TRA-TKB2'!CS19-1),"")</f>
        <v/>
      </c>
      <c r="CV19" s="91" t="str">
        <f>IF(LEN(CR19)&gt;=1,INDEX('TKB-1'!$F18:$IU18,'TRA-TKB2'!CS19),"")</f>
        <v/>
      </c>
      <c r="CW19" s="112" t="str">
        <f>IF(LEN(CR19)&gt;=1,LEFT(CV19,SEARCH("(",CV19,1)-1),"")</f>
        <v/>
      </c>
      <c r="CX19" s="121"/>
      <c r="CY19" s="90">
        <f>IF(LEN(CY$3)&lt;2,"",IF(COUNTIF('TKB-2'!$F18:$IU18,CY$3),1,""))</f>
        <v>1</v>
      </c>
      <c r="CZ19" s="91">
        <f>IF(LEN(CY19)&gt;=1,MATCH(CY$3,'TKB-2'!$F18:$IU18,0),"")</f>
        <v>28</v>
      </c>
      <c r="DA19" s="91" t="str">
        <f>IF(LEN(CY19)&gt;=1,INDEX('TKB-2'!$F17:$IU17,'TRA-TKB2'!CZ19-1),"")</f>
        <v>B2-208C</v>
      </c>
      <c r="DB19" s="91" t="str">
        <f>IF(LEN(CY19)&gt;=1,INDEX('TKB-2'!$F$1:$IU$1,'TRA-TKB2'!CZ19-1),"")</f>
        <v>D24XDK2</v>
      </c>
      <c r="DC19" s="91" t="str">
        <f>IF(LEN(CY19)&gt;=1,INDEX('TKB-1'!$F18:$IU18,'TRA-TKB2'!CZ19),"")</f>
        <v>THUD2(2)(C.Tín)</v>
      </c>
      <c r="DD19" s="112" t="str">
        <f>IF(LEN(CY19)&gt;=1,LEFT(DC19,SEARCH("(",DC19,1)-1),"")</f>
        <v>THUD2</v>
      </c>
      <c r="DE19" s="121"/>
      <c r="DF19" s="90" t="str">
        <f>IF(LEN(DF$3)&lt;2,"",IF(COUNTIF('TKB-2'!$F18:$IU18,DF$3),1,""))</f>
        <v/>
      </c>
      <c r="DG19" s="91" t="str">
        <f>IF(LEN(DF19)&gt;=1,MATCH(DF$3,'TKB-2'!$F18:$IU18,0),"")</f>
        <v/>
      </c>
      <c r="DH19" s="91" t="str">
        <f>IF(LEN(DF19)&gt;=1,INDEX('TKB-2'!$F17:$IU17,'TRA-TKB2'!DG19-1),"")</f>
        <v/>
      </c>
      <c r="DI19" s="91" t="str">
        <f>IF(LEN(DF19)&gt;=1,INDEX('TKB-2'!$F$1:$IU$1,'TRA-TKB2'!DG19-1),"")</f>
        <v/>
      </c>
      <c r="DJ19" s="91" t="str">
        <f>IF(LEN(DF19)&gt;=1,INDEX('TKB-1'!$F18:$IU18,'TRA-TKB2'!DG19),"")</f>
        <v/>
      </c>
      <c r="DK19" s="112" t="str">
        <f>IF(LEN(DF19)&gt;=1,LEFT(DJ19,SEARCH("(",DJ19,1)-1),"")</f>
        <v/>
      </c>
      <c r="DL19" s="121"/>
      <c r="DM19" s="90" t="str">
        <f>IF(LEN(DM$3)&lt;2,"",IF(COUNTIF('TKB-2'!$F18:$IU18,DM$3),1,""))</f>
        <v/>
      </c>
      <c r="DN19" s="91" t="str">
        <f>IF(LEN(DM19)&gt;=1,MATCH(DM$3,'TKB-2'!$F18:$IU18,0),"")</f>
        <v/>
      </c>
      <c r="DO19" s="91" t="str">
        <f>IF(LEN(DM19)&gt;=1,INDEX('TKB-2'!$F17:$IU17,'TRA-TKB2'!DN19-1),"")</f>
        <v/>
      </c>
      <c r="DP19" s="91" t="str">
        <f>IF(LEN(DM19)&gt;=1,INDEX('TKB-2'!$F$1:$IU$1,'TRA-TKB2'!DN19-1),"")</f>
        <v/>
      </c>
      <c r="DQ19" s="91" t="str">
        <f>IF(LEN(DM19)&gt;=1,INDEX('TKB-1'!$F18:$IU18,'TRA-TKB2'!DN19),"")</f>
        <v/>
      </c>
      <c r="DR19" s="112" t="str">
        <f>IF(LEN(DM19)&gt;=1,LEFT(DQ19,SEARCH("(",DQ19,1)-1),"")</f>
        <v/>
      </c>
      <c r="DS19" s="121"/>
      <c r="DT19" s="90" t="str">
        <f>IF(LEN(DT$3)&lt;2,"",IF(COUNTIF('TKB-2'!$F18:$IU18,DT$3),1,""))</f>
        <v/>
      </c>
      <c r="DU19" s="91" t="str">
        <f>IF(LEN(DT19)&gt;=1,MATCH(DT$3,'TKB-2'!$F18:$IU18,0),"")</f>
        <v/>
      </c>
      <c r="DV19" s="91" t="str">
        <f>IF(LEN(DT19)&gt;=1,INDEX('TKB-2'!$F17:$IU17,'TRA-TKB2'!DU19-1),"")</f>
        <v/>
      </c>
      <c r="DW19" s="91" t="str">
        <f>IF(LEN(DT19)&gt;=1,INDEX('TKB-2'!$F$1:$IU$1,'TRA-TKB2'!DU19-1),"")</f>
        <v/>
      </c>
      <c r="DX19" s="91" t="str">
        <f>IF(LEN(DT19)&gt;=1,INDEX('TKB-1'!$F18:$IU18,'TRA-TKB2'!DU19),"")</f>
        <v/>
      </c>
      <c r="DY19" s="112" t="str">
        <f>IF(LEN(DT19)&gt;=1,LEFT(DX19,SEARCH("(",DX19,1)-1),"")</f>
        <v/>
      </c>
      <c r="DZ19" s="121"/>
      <c r="EA19" s="90" t="str">
        <f>IF(LEN(EA$3)&lt;2,"",IF(COUNTIF('TKB-2'!$F18:$IU18,EA$3),1,""))</f>
        <v/>
      </c>
      <c r="EB19" s="91" t="str">
        <f>IF(LEN(EA19)&gt;=1,MATCH(EA$3,'TKB-2'!$F18:$IU18,0),"")</f>
        <v/>
      </c>
      <c r="EC19" s="91" t="str">
        <f>IF(LEN(EA19)&gt;=1,INDEX('TKB-2'!$F17:$IU17,'TRA-TKB2'!EB19-1),"")</f>
        <v/>
      </c>
      <c r="ED19" s="91" t="str">
        <f>IF(LEN(EA19)&gt;=1,INDEX('TKB-2'!$F$1:$IU$1,'TRA-TKB2'!EB19-1),"")</f>
        <v/>
      </c>
      <c r="EE19" s="91" t="str">
        <f>IF(LEN(EA19)&gt;=1,INDEX('TKB-1'!$F18:$IU18,'TRA-TKB2'!EB19),"")</f>
        <v/>
      </c>
      <c r="EF19" s="112" t="str">
        <f>IF(LEN(EA19)&gt;=1,LEFT(EE19,SEARCH("(",EE19,1)-1),"")</f>
        <v/>
      </c>
      <c r="EG19" s="121"/>
      <c r="EH19" s="90" t="str">
        <f>IF(LEN(EH$3)&lt;2,"",IF(COUNTIF('TKB-2'!$F18:$IU18,EH$3),1,""))</f>
        <v/>
      </c>
      <c r="EI19" s="91" t="str">
        <f>IF(LEN(EH19)&gt;=1,MATCH(EH$3,'TKB-2'!$F18:$IU18,0),"")</f>
        <v/>
      </c>
      <c r="EJ19" s="91" t="str">
        <f>IF(LEN(EH19)&gt;=1,INDEX('TKB-2'!$F17:$IU17,'TRA-TKB2'!EI19-1),"")</f>
        <v/>
      </c>
      <c r="EK19" s="91" t="str">
        <f>IF(LEN(EH19)&gt;=1,INDEX('TKB-2'!$F$1:$IU$1,'TRA-TKB2'!EI19-1),"")</f>
        <v/>
      </c>
      <c r="EL19" s="91" t="str">
        <f>IF(LEN(EH19)&gt;=1,INDEX('TKB-1'!$F18:$IU18,'TRA-TKB2'!EI19),"")</f>
        <v/>
      </c>
      <c r="EM19" s="112" t="str">
        <f>IF(LEN(EH19)&gt;=1,LEFT(EL19,SEARCH("(",EL19,1)-1),"")</f>
        <v/>
      </c>
      <c r="EN19" s="121"/>
      <c r="EO19" s="90" t="str">
        <f>IF(LEN(EO$3)&lt;2,"",IF(COUNTIF('TKB-2'!$F18:$IU18,EO$3),1,""))</f>
        <v/>
      </c>
      <c r="EP19" s="91" t="str">
        <f>IF(LEN(EO19)&gt;=1,MATCH(EO$3,'TKB-2'!$F18:$IU18,0),"")</f>
        <v/>
      </c>
      <c r="EQ19" s="91" t="str">
        <f>IF(LEN(EO19)&gt;=1,INDEX('TKB-2'!$F17:$IU17,'TRA-TKB2'!EP19-1),"")</f>
        <v/>
      </c>
      <c r="ER19" s="91" t="str">
        <f>IF(LEN(EO19)&gt;=1,INDEX('TKB-2'!$F$1:$IU$1,'TRA-TKB2'!EP19-1),"")</f>
        <v/>
      </c>
      <c r="ES19" s="91" t="str">
        <f>IF(LEN(EO19)&gt;=1,INDEX('TKB-1'!$F18:$IU18,'TRA-TKB2'!EP19),"")</f>
        <v/>
      </c>
      <c r="ET19" s="112" t="str">
        <f>IF(LEN(EO19)&gt;=1,LEFT(ES19,SEARCH("(",ES19,1)-1),"")</f>
        <v/>
      </c>
      <c r="EU19" s="121"/>
      <c r="EV19" s="90" t="str">
        <f>IF(LEN(EV$3)&lt;2,"",IF(COUNTIF('TKB-2'!$F18:$IU18,EV$3),1,""))</f>
        <v/>
      </c>
      <c r="EW19" s="91" t="str">
        <f>IF(LEN(EV19)&gt;=1,MATCH(EV$3,'TKB-2'!$F18:$IU18,0),"")</f>
        <v/>
      </c>
      <c r="EX19" s="91" t="str">
        <f>IF(LEN(EV19)&gt;=1,INDEX('TKB-2'!$F17:$IU17,'TRA-TKB2'!EW19-1),"")</f>
        <v/>
      </c>
      <c r="EY19" s="91" t="str">
        <f>IF(LEN(EV19)&gt;=1,INDEX('TKB-2'!$F$1:$IU$1,'TRA-TKB2'!EW19-1),"")</f>
        <v/>
      </c>
      <c r="EZ19" s="91" t="str">
        <f>IF(LEN(EV19)&gt;=1,INDEX('TKB-1'!$F18:$IU18,'TRA-TKB2'!EW19),"")</f>
        <v/>
      </c>
      <c r="FA19" s="112" t="str">
        <f>IF(LEN(EV19)&gt;=1,LEFT(EZ19,SEARCH("(",EZ19,1)-1),"")</f>
        <v/>
      </c>
      <c r="FB19" s="121"/>
      <c r="FC19" s="90" t="str">
        <f>IF(LEN(FC$3)&lt;2,"",IF(COUNTIF('TKB-2'!$F18:$IU18,FC$3),1,""))</f>
        <v/>
      </c>
      <c r="FD19" s="91" t="str">
        <f>IF(LEN(FC19)&gt;=1,MATCH(FC$3,'TKB-2'!$F18:$IU18,0),"")</f>
        <v/>
      </c>
      <c r="FE19" s="91" t="str">
        <f>IF(LEN(FC19)&gt;=1,INDEX('TKB-2'!$F17:$IU17,'TRA-TKB2'!FD19-1),"")</f>
        <v/>
      </c>
      <c r="FF19" s="91" t="str">
        <f>IF(LEN(FC19)&gt;=1,INDEX('TKB-2'!$F$1:$IU$1,'TRA-TKB2'!FD19-1),"")</f>
        <v/>
      </c>
      <c r="FG19" s="91" t="str">
        <f>IF(LEN(FC19)&gt;=1,INDEX('TKB-1'!$F18:$IU18,'TRA-TKB2'!FD19),"")</f>
        <v/>
      </c>
      <c r="FH19" s="112" t="str">
        <f>IF(LEN(FC19)&gt;=1,LEFT(FG19,SEARCH("(",FG19,1)-1),"")</f>
        <v/>
      </c>
      <c r="FI19" s="121"/>
      <c r="FJ19" s="90" t="str">
        <f>IF(LEN(FJ$3)&lt;2,"",IF(COUNTIF('TKB-2'!$F18:$IU18,FJ$3),1,""))</f>
        <v/>
      </c>
      <c r="FK19" s="91" t="str">
        <f>IF(LEN(FJ19)&gt;=1,MATCH(FJ$3,'TKB-2'!$F18:$IU18,0),"")</f>
        <v/>
      </c>
      <c r="FL19" s="91" t="str">
        <f>IF(LEN(FJ19)&gt;=1,INDEX('TKB-2'!$F17:$IU17,'TRA-TKB2'!FK19-1),"")</f>
        <v/>
      </c>
      <c r="FM19" s="91" t="str">
        <f>IF(LEN(FJ19)&gt;=1,INDEX('TKB-2'!$F$1:$IU$1,'TRA-TKB2'!FK19-1),"")</f>
        <v/>
      </c>
      <c r="FN19" s="91" t="str">
        <f>IF(LEN(FJ19)&gt;=1,INDEX('TKB-1'!$F18:$IU18,'TRA-TKB2'!FK19),"")</f>
        <v/>
      </c>
      <c r="FO19" s="112" t="str">
        <f>IF(LEN(FJ19)&gt;=1,LEFT(FN19,SEARCH("(",FN19,1)-1),"")</f>
        <v/>
      </c>
      <c r="FP19" s="121"/>
      <c r="FQ19" s="90" t="str">
        <f>IF(LEN(FQ$3)&lt;2,"",IF(COUNTIF('TKB-2'!$F18:$IU18,FQ$3),1,""))</f>
        <v/>
      </c>
      <c r="FR19" s="91" t="str">
        <f>IF(LEN(FQ19)&gt;=1,MATCH(FQ$3,'TKB-2'!$F18:$IU18,0),"")</f>
        <v/>
      </c>
      <c r="FS19" s="91" t="str">
        <f>IF(LEN(FQ19)&gt;=1,INDEX('TKB-2'!$F17:$IU17,'TRA-TKB2'!FR19-1),"")</f>
        <v/>
      </c>
      <c r="FT19" s="91" t="str">
        <f>IF(LEN(FQ19)&gt;=1,INDEX('TKB-2'!$F$1:$IU$1,'TRA-TKB2'!FR19-1),"")</f>
        <v/>
      </c>
      <c r="FU19" s="91" t="str">
        <f>IF(LEN(FQ19)&gt;=1,INDEX('TKB-1'!$F18:$IU18,'TRA-TKB2'!FR19),"")</f>
        <v/>
      </c>
      <c r="FV19" s="112" t="str">
        <f>IF(LEN(FQ19)&gt;=1,LEFT(FU19,SEARCH("(",FU19,1)-1),"")</f>
        <v/>
      </c>
      <c r="FW19" s="121"/>
      <c r="FX19" s="90" t="str">
        <f>IF(LEN(FX$3)&lt;2,"",IF(COUNTIF('TKB-2'!$F18:$IU18,FX$3),1,""))</f>
        <v/>
      </c>
      <c r="FY19" s="91" t="str">
        <f>IF(LEN(FX19)&gt;=1,MATCH(FX$3,'TKB-2'!$F18:$IU18,0),"")</f>
        <v/>
      </c>
      <c r="FZ19" s="91" t="str">
        <f>IF(LEN(FX19)&gt;=1,INDEX('TKB-2'!$F17:$IU17,'TRA-TKB2'!FY19-1),"")</f>
        <v/>
      </c>
      <c r="GA19" s="91" t="str">
        <f>IF(LEN(FX19)&gt;=1,INDEX('TKB-2'!$F$1:$IU$1,'TRA-TKB2'!FY19-1),"")</f>
        <v/>
      </c>
      <c r="GB19" s="91" t="str">
        <f>IF(LEN(FX19)&gt;=1,INDEX('TKB-1'!$F18:$IU18,'TRA-TKB2'!FY19),"")</f>
        <v/>
      </c>
      <c r="GC19" s="112" t="str">
        <f>IF(LEN(FX19)&gt;=1,LEFT(GB19,SEARCH("(",GB19,1)-1),"")</f>
        <v/>
      </c>
      <c r="GD19" s="121"/>
      <c r="GE19" s="90">
        <f>IF(LEN(GE$3)&lt;2,"",IF(COUNTIF('TKB-2'!$F18:$IU18,GE$3),1,""))</f>
        <v>1</v>
      </c>
      <c r="GF19" s="91">
        <f>IF(LEN(GE19)&gt;=1,MATCH(GE$3,'TKB-2'!$F18:$IU18,0),"")</f>
        <v>10</v>
      </c>
      <c r="GG19" s="91" t="str">
        <f>IF(LEN(GE19)&gt;=1,INDEX('TKB-2'!$F17:$IU17,'TRA-TKB2'!GF19-1),"")</f>
        <v>A2-203</v>
      </c>
      <c r="GH19" s="91" t="str">
        <f>IF(LEN(GE19)&gt;=1,INDEX('TKB-2'!$F$1:$IU$1,'TRA-TKB2'!GF19-1),"")</f>
        <v>D22XDK1</v>
      </c>
      <c r="GI19" s="91" t="str">
        <f>IF(LEN(GE19)&gt;=1,INDEX('TKB-1'!$F18:$IU18,'TRA-TKB2'!GF19),"")</f>
        <v>ĐT&amp;TQTCT(2)(Đ.Châu)</v>
      </c>
      <c r="GJ19" s="112" t="str">
        <f>IF(LEN(GE19)&gt;=1,LEFT(GI19,SEARCH("(",GI19,1)-1),"")</f>
        <v>ĐT&amp;TQTCT</v>
      </c>
      <c r="GK19" s="121"/>
      <c r="GL19" s="90">
        <f>IF(LEN(GL$3)&lt;2,"",IF(COUNTIF('TKB-2'!$F18:$IU18,GL$3),1,""))</f>
        <v>1</v>
      </c>
      <c r="GM19" s="91">
        <f>IF(LEN(GL19)&gt;=1,MATCH(GL$3,'TKB-2'!$F18:$IU18,0),"")</f>
        <v>12</v>
      </c>
      <c r="GN19" s="91" t="str">
        <f>IF(LEN(GL19)&gt;=1,INDEX('TKB-2'!$F17:$IU17,'TRA-TKB2'!GM19-1),"")</f>
        <v>A4-303</v>
      </c>
      <c r="GO19" s="91" t="str">
        <f>IF(LEN(GL19)&gt;=1,INDEX('TKB-2'!$F$1:$IU$1,'TRA-TKB2'!GM19-1),"")</f>
        <v>D22XDK2</v>
      </c>
      <c r="GP19" s="91" t="str">
        <f>IF(LEN(GL19)&gt;=1,INDEX('TKB-1'!$F18:$IU18,'TRA-TKB2'!GM19),"")</f>
        <v>ĐA.TCTC(2)(N.Cường)</v>
      </c>
      <c r="GQ19" s="112" t="str">
        <f>IF(LEN(GL19)&gt;=1,LEFT(GP19,SEARCH("(",GP19,1)-1),"")</f>
        <v>ĐA.TCTC</v>
      </c>
      <c r="GR19" s="121"/>
      <c r="GS19" s="90" t="str">
        <f>IF(LEN(GS$3)&lt;2,"",IF(COUNTIF('TKB-2'!$F18:$IU18,GS$3),1,""))</f>
        <v/>
      </c>
      <c r="GT19" s="91" t="str">
        <f>IF(LEN(GS19)&gt;=1,MATCH(GS$3,'TKB-2'!$F18:$IU18,0),"")</f>
        <v/>
      </c>
      <c r="GU19" s="91" t="str">
        <f>IF(LEN(GS19)&gt;=1,INDEX('TKB-2'!$F17:$IU17,'TRA-TKB2'!GT19-1),"")</f>
        <v/>
      </c>
      <c r="GV19" s="91" t="str">
        <f>IF(LEN(GS19)&gt;=1,INDEX('TKB-2'!$F$1:$IU$1,'TRA-TKB2'!GT19-1),"")</f>
        <v/>
      </c>
      <c r="GW19" s="91" t="str">
        <f>IF(LEN(GS19)&gt;=1,INDEX('TKB-1'!$F18:$IU18,'TRA-TKB2'!GT19),"")</f>
        <v/>
      </c>
      <c r="GX19" s="112" t="str">
        <f>IF(LEN(GS19)&gt;=1,LEFT(GW19,SEARCH("(",GW19,1)-1),"")</f>
        <v/>
      </c>
      <c r="GY19" s="121"/>
      <c r="GZ19" s="90" t="str">
        <f>IF(LEN(GZ$3)&lt;2,"",IF(COUNTIF('TKB-2'!$F18:$IU18,GZ$3),1,""))</f>
        <v/>
      </c>
      <c r="HA19" s="91" t="str">
        <f>IF(LEN(GZ19)&gt;=1,MATCH(GZ$3,'TKB-2'!$F18:$IU18,0),"")</f>
        <v/>
      </c>
      <c r="HB19" s="91" t="str">
        <f>IF(LEN(GZ19)&gt;=1,INDEX('TKB-2'!$F17:$IU17,'TRA-TKB2'!HA19-1),"")</f>
        <v/>
      </c>
      <c r="HC19" s="91" t="str">
        <f>IF(LEN(GZ19)&gt;=1,INDEX('TKB-2'!$F$1:$IU$1,'TRA-TKB2'!HA19-1),"")</f>
        <v/>
      </c>
      <c r="HD19" s="91" t="str">
        <f>IF(LEN(GZ19)&gt;=1,INDEX('TKB-1'!$F18:$IU18,'TRA-TKB2'!HA19),"")</f>
        <v/>
      </c>
      <c r="HE19" s="112" t="str">
        <f>IF(LEN(GZ19)&gt;=1,LEFT(HD19,SEARCH("(",HD19,1)-1),"")</f>
        <v/>
      </c>
    </row>
    <row r="20" spans="1:213" s="23" customFormat="1" ht="15" customHeight="1" x14ac:dyDescent="0.2">
      <c r="A20" s="313">
        <v>0</v>
      </c>
      <c r="B20" s="113" t="s">
        <v>17</v>
      </c>
      <c r="C20" s="114"/>
      <c r="D20" s="115"/>
      <c r="E20" s="96"/>
      <c r="F20" s="97"/>
      <c r="G20" s="97"/>
      <c r="H20" s="97"/>
      <c r="I20" s="97"/>
      <c r="J20" s="116"/>
      <c r="K20" s="121"/>
      <c r="L20" s="96"/>
      <c r="M20" s="97"/>
      <c r="N20" s="97"/>
      <c r="O20" s="97"/>
      <c r="P20" s="97"/>
      <c r="Q20" s="116"/>
      <c r="R20" s="121"/>
      <c r="S20" s="96"/>
      <c r="T20" s="97"/>
      <c r="U20" s="97"/>
      <c r="V20" s="97"/>
      <c r="W20" s="97"/>
      <c r="X20" s="116"/>
      <c r="Y20" s="121"/>
      <c r="Z20" s="96"/>
      <c r="AA20" s="97"/>
      <c r="AB20" s="97"/>
      <c r="AC20" s="97"/>
      <c r="AD20" s="97"/>
      <c r="AE20" s="116"/>
      <c r="AF20" s="121"/>
      <c r="AG20" s="96"/>
      <c r="AH20" s="97"/>
      <c r="AI20" s="97"/>
      <c r="AJ20" s="97"/>
      <c r="AK20" s="97"/>
      <c r="AL20" s="116"/>
      <c r="AM20" s="121"/>
      <c r="AN20" s="96"/>
      <c r="AO20" s="97"/>
      <c r="AP20" s="97"/>
      <c r="AQ20" s="97"/>
      <c r="AR20" s="97"/>
      <c r="AS20" s="116"/>
      <c r="AT20" s="121"/>
      <c r="AU20" s="96"/>
      <c r="AV20" s="97"/>
      <c r="AW20" s="97"/>
      <c r="AX20" s="97"/>
      <c r="AY20" s="97"/>
      <c r="AZ20" s="116"/>
      <c r="BA20" s="121"/>
      <c r="BB20" s="96"/>
      <c r="BC20" s="97"/>
      <c r="BD20" s="97"/>
      <c r="BE20" s="97"/>
      <c r="BF20" s="97"/>
      <c r="BG20" s="116"/>
      <c r="BH20" s="121"/>
      <c r="BI20" s="96"/>
      <c r="BJ20" s="97"/>
      <c r="BK20" s="97"/>
      <c r="BL20" s="97"/>
      <c r="BM20" s="97"/>
      <c r="BN20" s="116"/>
      <c r="BO20" s="121"/>
      <c r="BP20" s="96"/>
      <c r="BQ20" s="97"/>
      <c r="BR20" s="97"/>
      <c r="BS20" s="97"/>
      <c r="BT20" s="97"/>
      <c r="BU20" s="116"/>
      <c r="BV20" s="121"/>
      <c r="BW20" s="96"/>
      <c r="BX20" s="97"/>
      <c r="BY20" s="97"/>
      <c r="BZ20" s="97"/>
      <c r="CA20" s="97"/>
      <c r="CB20" s="116"/>
      <c r="CC20" s="121"/>
      <c r="CD20" s="96"/>
      <c r="CE20" s="97"/>
      <c r="CF20" s="97"/>
      <c r="CG20" s="97"/>
      <c r="CH20" s="97"/>
      <c r="CI20" s="116"/>
      <c r="CJ20" s="121"/>
      <c r="CK20" s="96"/>
      <c r="CL20" s="97"/>
      <c r="CM20" s="97"/>
      <c r="CN20" s="97"/>
      <c r="CO20" s="97"/>
      <c r="CP20" s="116"/>
      <c r="CQ20" s="121"/>
      <c r="CR20" s="96"/>
      <c r="CS20" s="97"/>
      <c r="CT20" s="97"/>
      <c r="CU20" s="97"/>
      <c r="CV20" s="97"/>
      <c r="CW20" s="116"/>
      <c r="CX20" s="121"/>
      <c r="CY20" s="96"/>
      <c r="CZ20" s="97"/>
      <c r="DA20" s="97"/>
      <c r="DB20" s="97"/>
      <c r="DC20" s="97"/>
      <c r="DD20" s="116"/>
      <c r="DE20" s="121"/>
      <c r="DF20" s="96"/>
      <c r="DG20" s="97"/>
      <c r="DH20" s="97"/>
      <c r="DI20" s="97"/>
      <c r="DJ20" s="97"/>
      <c r="DK20" s="116"/>
      <c r="DL20" s="121"/>
      <c r="DM20" s="96"/>
      <c r="DN20" s="97"/>
      <c r="DO20" s="97"/>
      <c r="DP20" s="97"/>
      <c r="DQ20" s="97"/>
      <c r="DR20" s="116"/>
      <c r="DS20" s="121"/>
      <c r="DT20" s="96"/>
      <c r="DU20" s="97"/>
      <c r="DV20" s="97"/>
      <c r="DW20" s="97"/>
      <c r="DX20" s="97"/>
      <c r="DY20" s="116"/>
      <c r="DZ20" s="121"/>
      <c r="EA20" s="96"/>
      <c r="EB20" s="97"/>
      <c r="EC20" s="97"/>
      <c r="ED20" s="97"/>
      <c r="EE20" s="97"/>
      <c r="EF20" s="116"/>
      <c r="EG20" s="121"/>
      <c r="EH20" s="96"/>
      <c r="EI20" s="97"/>
      <c r="EJ20" s="97"/>
      <c r="EK20" s="97"/>
      <c r="EL20" s="97"/>
      <c r="EM20" s="116"/>
      <c r="EN20" s="121"/>
      <c r="EO20" s="96"/>
      <c r="EP20" s="97"/>
      <c r="EQ20" s="97"/>
      <c r="ER20" s="97"/>
      <c r="ES20" s="97"/>
      <c r="ET20" s="116"/>
      <c r="EU20" s="121"/>
      <c r="EV20" s="96"/>
      <c r="EW20" s="97"/>
      <c r="EX20" s="97"/>
      <c r="EY20" s="97"/>
      <c r="EZ20" s="97"/>
      <c r="FA20" s="116"/>
      <c r="FB20" s="121"/>
      <c r="FC20" s="96"/>
      <c r="FD20" s="97"/>
      <c r="FE20" s="97"/>
      <c r="FF20" s="97"/>
      <c r="FG20" s="97"/>
      <c r="FH20" s="116"/>
      <c r="FI20" s="121"/>
      <c r="FJ20" s="96"/>
      <c r="FK20" s="97"/>
      <c r="FL20" s="97"/>
      <c r="FM20" s="97"/>
      <c r="FN20" s="97"/>
      <c r="FO20" s="116"/>
      <c r="FP20" s="121"/>
      <c r="FQ20" s="96"/>
      <c r="FR20" s="97"/>
      <c r="FS20" s="97"/>
      <c r="FT20" s="97"/>
      <c r="FU20" s="97"/>
      <c r="FV20" s="116"/>
      <c r="FW20" s="121"/>
      <c r="FX20" s="96"/>
      <c r="FY20" s="97"/>
      <c r="FZ20" s="97"/>
      <c r="GA20" s="97"/>
      <c r="GB20" s="97"/>
      <c r="GC20" s="116"/>
      <c r="GD20" s="121"/>
      <c r="GE20" s="96"/>
      <c r="GF20" s="97"/>
      <c r="GG20" s="97"/>
      <c r="GH20" s="97"/>
      <c r="GI20" s="97"/>
      <c r="GJ20" s="116"/>
      <c r="GK20" s="121"/>
      <c r="GL20" s="96"/>
      <c r="GM20" s="97"/>
      <c r="GN20" s="97"/>
      <c r="GO20" s="97"/>
      <c r="GP20" s="97"/>
      <c r="GQ20" s="116"/>
      <c r="GR20" s="121"/>
      <c r="GS20" s="96"/>
      <c r="GT20" s="97"/>
      <c r="GU20" s="97"/>
      <c r="GV20" s="97"/>
      <c r="GW20" s="97"/>
      <c r="GX20" s="116"/>
      <c r="GY20" s="121"/>
      <c r="GZ20" s="96"/>
      <c r="HA20" s="97"/>
      <c r="HB20" s="97"/>
      <c r="HC20" s="97"/>
      <c r="HD20" s="97"/>
      <c r="HE20" s="116"/>
    </row>
    <row r="21" spans="1:213" ht="15" customHeight="1" x14ac:dyDescent="0.2">
      <c r="A21" s="313">
        <v>0</v>
      </c>
      <c r="B21" s="117">
        <v>0</v>
      </c>
      <c r="C21" s="118" t="s">
        <v>73</v>
      </c>
      <c r="D21" s="119"/>
      <c r="E21" s="101" t="str">
        <f>IF(LEN(E$3)&lt;2,"",IF(COUNTIF('TKB-2'!$F20:$IU20,E$3),1,""))</f>
        <v/>
      </c>
      <c r="F21" s="102" t="str">
        <f>IF(LEN(E21)&gt;=1,MATCH(E$3,'TKB-2'!$F20:$IU20,0),"")</f>
        <v/>
      </c>
      <c r="G21" s="102" t="str">
        <f>IF(LEN(E21)&gt;=1,INDEX('TKB-2'!$F19:$IU19,'TRA-TKB2'!F21-1),"")</f>
        <v/>
      </c>
      <c r="H21" s="102" t="str">
        <f>IF(LEN(E21)&gt;=1,INDEX('TKB-2'!$F$1:$IU$1,'TRA-TKB2'!F21-1),"")</f>
        <v/>
      </c>
      <c r="I21" s="102" t="str">
        <f>IF(LEN(E21)&gt;=1,INDEX('TKB-1'!$F20:$IU20,'TRA-TKB2'!F21),"")</f>
        <v/>
      </c>
      <c r="J21" s="120" t="str">
        <f>IF(LEN(E21)&gt;=1,LEFT(I21,SEARCH("(",I21,1)-1),"")</f>
        <v/>
      </c>
      <c r="K21" s="65"/>
      <c r="L21" s="101" t="str">
        <f>IF(LEN(L$3)&lt;2,"",IF(COUNTIF('TKB-2'!$F20:$IU20,L$3),1,""))</f>
        <v/>
      </c>
      <c r="M21" s="102" t="str">
        <f>IF(LEN(L21)&gt;=1,MATCH(L$3,'TKB-2'!$F20:$IU20,0),"")</f>
        <v/>
      </c>
      <c r="N21" s="102" t="str">
        <f>IF(LEN(L21)&gt;=1,INDEX('TKB-2'!$F19:$IU19,'TRA-TKB2'!M21-1),"")</f>
        <v/>
      </c>
      <c r="O21" s="102" t="str">
        <f>IF(LEN(L21)&gt;=1,INDEX('TKB-2'!$F$1:$IU$1,'TRA-TKB2'!M21-1),"")</f>
        <v/>
      </c>
      <c r="P21" s="102" t="str">
        <f>IF(LEN(L21)&gt;=1,INDEX('TKB-1'!$F20:$IU20,'TRA-TKB2'!M21),"")</f>
        <v/>
      </c>
      <c r="Q21" s="120" t="str">
        <f>IF(LEN(L21)&gt;=1,LEFT(P21,SEARCH("(",P21,1)-1),"")</f>
        <v/>
      </c>
      <c r="R21" s="65"/>
      <c r="S21" s="101" t="str">
        <f>IF(LEN(S$3)&lt;2,"",IF(COUNTIF('TKB-2'!$F20:$IU20,S$3),1,""))</f>
        <v/>
      </c>
      <c r="T21" s="102" t="str">
        <f>IF(LEN(S21)&gt;=1,MATCH(S$3,'TKB-2'!$F20:$IU20,0),"")</f>
        <v/>
      </c>
      <c r="U21" s="102" t="str">
        <f>IF(LEN(S21)&gt;=1,INDEX('TKB-2'!$F19:$IU19,'TRA-TKB2'!T21-1),"")</f>
        <v/>
      </c>
      <c r="V21" s="102" t="str">
        <f>IF(LEN(S21)&gt;=1,INDEX('TKB-2'!$F$1:$IU$1,'TRA-TKB2'!T21-1),"")</f>
        <v/>
      </c>
      <c r="W21" s="102" t="str">
        <f>IF(LEN(S21)&gt;=1,INDEX('TKB-1'!$F20:$IU20,'TRA-TKB2'!T21),"")</f>
        <v/>
      </c>
      <c r="X21" s="120" t="str">
        <f>IF(LEN(S21)&gt;=1,LEFT(W21,SEARCH("(",W21,1)-1),"")</f>
        <v/>
      </c>
      <c r="Y21" s="65"/>
      <c r="Z21" s="101" t="str">
        <f>IF(LEN(Z$3)&lt;2,"",IF(COUNTIF('TKB-2'!$F20:$IU20,Z$3),1,""))</f>
        <v/>
      </c>
      <c r="AA21" s="102" t="str">
        <f>IF(LEN(Z21)&gt;=1,MATCH(Z$3,'TKB-2'!$F20:$IU20,0),"")</f>
        <v/>
      </c>
      <c r="AB21" s="102" t="str">
        <f>IF(LEN(Z21)&gt;=1,INDEX('TKB-2'!$F19:$IU19,'TRA-TKB2'!AA21-1),"")</f>
        <v/>
      </c>
      <c r="AC21" s="102" t="str">
        <f>IF(LEN(Z21)&gt;=1,INDEX('TKB-2'!$F$1:$IU$1,'TRA-TKB2'!AA21-1),"")</f>
        <v/>
      </c>
      <c r="AD21" s="102" t="str">
        <f>IF(LEN(Z21)&gt;=1,INDEX('TKB-1'!$F20:$IU20,'TRA-TKB2'!AA21),"")</f>
        <v/>
      </c>
      <c r="AE21" s="120" t="str">
        <f>IF(LEN(Z21)&gt;=1,LEFT(AD21,SEARCH("(",AD21,1)-1),"")</f>
        <v/>
      </c>
      <c r="AF21" s="65"/>
      <c r="AG21" s="101" t="str">
        <f>IF(LEN(AG$3)&lt;2,"",IF(COUNTIF('TKB-2'!$F20:$IU20,AG$3),1,""))</f>
        <v/>
      </c>
      <c r="AH21" s="102" t="str">
        <f>IF(LEN(AG21)&gt;=1,MATCH(AG$3,'TKB-2'!$F20:$IU20,0),"")</f>
        <v/>
      </c>
      <c r="AI21" s="102" t="str">
        <f>IF(LEN(AG21)&gt;=1,INDEX('TKB-2'!$F19:$IU19,'TRA-TKB2'!AH21-1),"")</f>
        <v/>
      </c>
      <c r="AJ21" s="102" t="str">
        <f>IF(LEN(AG21)&gt;=1,INDEX('TKB-2'!$F$1:$IU$1,'TRA-TKB2'!AH21-1),"")</f>
        <v/>
      </c>
      <c r="AK21" s="102" t="str">
        <f>IF(LEN(AG21)&gt;=1,INDEX('TKB-1'!$F20:$IU20,'TRA-TKB2'!AH21),"")</f>
        <v/>
      </c>
      <c r="AL21" s="120" t="str">
        <f>IF(LEN(AG21)&gt;=1,LEFT(AK21,SEARCH("(",AK21,1)-1),"")</f>
        <v/>
      </c>
      <c r="AM21" s="65"/>
      <c r="AN21" s="101" t="str">
        <f>IF(LEN(AN$3)&lt;2,"",IF(COUNTIF('TKB-2'!$F20:$IU20,AN$3),1,""))</f>
        <v/>
      </c>
      <c r="AO21" s="102" t="str">
        <f>IF(LEN(AN21)&gt;=1,MATCH(AN$3,'TKB-2'!$F20:$IU20,0),"")</f>
        <v/>
      </c>
      <c r="AP21" s="102" t="str">
        <f>IF(LEN(AN21)&gt;=1,INDEX('TKB-2'!$F19:$IU19,'TRA-TKB2'!AO21-1),"")</f>
        <v/>
      </c>
      <c r="AQ21" s="102" t="str">
        <f>IF(LEN(AN21)&gt;=1,INDEX('TKB-2'!$F$1:$IU$1,'TRA-TKB2'!AO21-1),"")</f>
        <v/>
      </c>
      <c r="AR21" s="102" t="str">
        <f>IF(LEN(AN21)&gt;=1,INDEX('TKB-1'!$F20:$IU20,'TRA-TKB2'!AO21),"")</f>
        <v/>
      </c>
      <c r="AS21" s="120" t="str">
        <f>IF(LEN(AN21)&gt;=1,LEFT(AR21,SEARCH("(",AR21,1)-1),"")</f>
        <v/>
      </c>
      <c r="AT21" s="65"/>
      <c r="AU21" s="101" t="str">
        <f>IF(LEN(AU$3)&lt;2,"",IF(COUNTIF('TKB-2'!$F20:$IU20,AU$3),1,""))</f>
        <v/>
      </c>
      <c r="AV21" s="102" t="str">
        <f>IF(LEN(AU21)&gt;=1,MATCH(AU$3,'TKB-2'!$F20:$IU20,0),"")</f>
        <v/>
      </c>
      <c r="AW21" s="102" t="str">
        <f>IF(LEN(AU21)&gt;=1,INDEX('TKB-2'!$F19:$IU19,'TRA-TKB2'!AV21-1),"")</f>
        <v/>
      </c>
      <c r="AX21" s="102" t="str">
        <f>IF(LEN(AU21)&gt;=1,INDEX('TKB-2'!$F$1:$IU$1,'TRA-TKB2'!AV21-1),"")</f>
        <v/>
      </c>
      <c r="AY21" s="102" t="str">
        <f>IF(LEN(AU21)&gt;=1,INDEX('TKB-1'!$F20:$IU20,'TRA-TKB2'!AV21),"")</f>
        <v/>
      </c>
      <c r="AZ21" s="120" t="str">
        <f>IF(LEN(AU21)&gt;=1,LEFT(AY21,SEARCH("(",AY21,1)-1),"")</f>
        <v/>
      </c>
      <c r="BA21" s="65"/>
      <c r="BB21" s="101">
        <f>IF(LEN(BB$3)&lt;2,"",IF(COUNTIF('TKB-2'!$F20:$IU20,BB$3),1,""))</f>
        <v>1</v>
      </c>
      <c r="BC21" s="102">
        <f>IF(LEN(BB21)&gt;=1,MATCH(BB$3,'TKB-2'!$F20:$IU20,0),"")</f>
        <v>14</v>
      </c>
      <c r="BD21" s="102" t="str">
        <f>IF(LEN(BB21)&gt;=1,INDEX('TKB-2'!$F19:$IU19,'TRA-TKB2'!BC21-1),"")</f>
        <v>A2-303</v>
      </c>
      <c r="BE21" s="102" t="str">
        <f>IF(LEN(BB21)&gt;=1,INDEX('TKB-2'!$F$1:$IU$1,'TRA-TKB2'!BC21-1),"")</f>
        <v>D22XDK3</v>
      </c>
      <c r="BF21" s="102" t="str">
        <f>IF(LEN(BB21)&gt;=1,INDEX('TKB-1'!$F20:$IU20,'TRA-TKB2'!BC21),"")</f>
        <v>CĐTN(3)(V.Nam)</v>
      </c>
      <c r="BG21" s="120" t="str">
        <f>IF(LEN(BB21)&gt;=1,LEFT(BF21,SEARCH("(",BF21,1)-1),"")</f>
        <v>CĐTN</v>
      </c>
      <c r="BH21" s="65"/>
      <c r="BI21" s="101" t="str">
        <f>IF(LEN(BI$3)&lt;2,"",IF(COUNTIF('TKB-2'!$F20:$IU20,BI$3),1,""))</f>
        <v/>
      </c>
      <c r="BJ21" s="102" t="str">
        <f>IF(LEN(BI21)&gt;=1,MATCH(BI$3,'TKB-2'!$F20:$IU20,0),"")</f>
        <v/>
      </c>
      <c r="BK21" s="102" t="str">
        <f>IF(LEN(BI21)&gt;=1,INDEX('TKB-2'!$F19:$IU19,'TRA-TKB2'!BJ21-1),"")</f>
        <v/>
      </c>
      <c r="BL21" s="102" t="str">
        <f>IF(LEN(BI21)&gt;=1,INDEX('TKB-2'!$F$1:$IU$1,'TRA-TKB2'!BJ21-1),"")</f>
        <v/>
      </c>
      <c r="BM21" s="102" t="str">
        <f>IF(LEN(BI21)&gt;=1,INDEX('TKB-1'!$F20:$IU20,'TRA-TKB2'!BJ21),"")</f>
        <v/>
      </c>
      <c r="BN21" s="120" t="str">
        <f>IF(LEN(BI21)&gt;=1,LEFT(BM21,SEARCH("(",BM21,1)-1),"")</f>
        <v/>
      </c>
      <c r="BO21" s="65"/>
      <c r="BP21" s="101" t="str">
        <f>IF(LEN(BP$3)&lt;2,"",IF(COUNTIF('TKB-2'!$F20:$IU20,BP$3),1,""))</f>
        <v/>
      </c>
      <c r="BQ21" s="102" t="str">
        <f>IF(LEN(BP21)&gt;=1,MATCH(BP$3,'TKB-2'!$F20:$IU20,0),"")</f>
        <v/>
      </c>
      <c r="BR21" s="102" t="str">
        <f>IF(LEN(BP21)&gt;=1,INDEX('TKB-2'!$F19:$IU19,'TRA-TKB2'!BQ21-1),"")</f>
        <v/>
      </c>
      <c r="BS21" s="102" t="str">
        <f>IF(LEN(BP21)&gt;=1,INDEX('TKB-2'!$F$1:$IU$1,'TRA-TKB2'!BQ21-1),"")</f>
        <v/>
      </c>
      <c r="BT21" s="102" t="str">
        <f>IF(LEN(BP21)&gt;=1,INDEX('TKB-1'!$F20:$IU20,'TRA-TKB2'!BQ21),"")</f>
        <v/>
      </c>
      <c r="BU21" s="120" t="str">
        <f>IF(LEN(BP21)&gt;=1,LEFT(BT21,SEARCH("(",BT21,1)-1),"")</f>
        <v/>
      </c>
      <c r="BV21" s="65"/>
      <c r="BW21" s="101">
        <f>IF(LEN(BW$3)&lt;2,"",IF(COUNTIF('TKB-2'!$F20:$IU20,BW$3),1,""))</f>
        <v>1</v>
      </c>
      <c r="BX21" s="102">
        <f>IF(LEN(BW21)&gt;=1,MATCH(BW$3,'TKB-2'!$F20:$IU20,0),"")</f>
        <v>16</v>
      </c>
      <c r="BY21" s="102" t="str">
        <f>IF(LEN(BW21)&gt;=1,INDEX('TKB-2'!$F19:$IU19,'TRA-TKB2'!BX21-1),"")</f>
        <v>A2-304</v>
      </c>
      <c r="BZ21" s="102" t="str">
        <f>IF(LEN(BW21)&gt;=1,INDEX('TKB-2'!$F$1:$IU$1,'TRA-TKB2'!BX21-1),"")</f>
        <v>D22XDK4</v>
      </c>
      <c r="CA21" s="102" t="str">
        <f>IF(LEN(BW21)&gt;=1,INDEX('TKB-1'!$F20:$IU20,'TRA-TKB2'!BX21),"")</f>
        <v>CĐTN(3)(Tr.Quang)</v>
      </c>
      <c r="CB21" s="120" t="str">
        <f>IF(LEN(BW21)&gt;=1,LEFT(CA21,SEARCH("(",CA21,1)-1),"")</f>
        <v>CĐTN</v>
      </c>
      <c r="CC21" s="65"/>
      <c r="CD21" s="101" t="str">
        <f>IF(LEN(CD$3)&lt;2,"",IF(COUNTIF('TKB-2'!$F20:$IU20,CD$3),1,""))</f>
        <v/>
      </c>
      <c r="CE21" s="102" t="str">
        <f>IF(LEN(CD21)&gt;=1,MATCH(CD$3,'TKB-2'!$F20:$IU20,0),"")</f>
        <v/>
      </c>
      <c r="CF21" s="102" t="str">
        <f>IF(LEN(CD21)&gt;=1,INDEX('TKB-2'!$F19:$IU19,'TRA-TKB2'!CE21-1),"")</f>
        <v/>
      </c>
      <c r="CG21" s="102" t="str">
        <f>IF(LEN(CD21)&gt;=1,INDEX('TKB-2'!$F$1:$IU$1,'TRA-TKB2'!CE21-1),"")</f>
        <v/>
      </c>
      <c r="CH21" s="102" t="str">
        <f>IF(LEN(CD21)&gt;=1,INDEX('TKB-1'!$F20:$IU20,'TRA-TKB2'!CE21),"")</f>
        <v/>
      </c>
      <c r="CI21" s="120" t="str">
        <f>IF(LEN(CD21)&gt;=1,LEFT(CH21,SEARCH("(",CH21,1)-1),"")</f>
        <v/>
      </c>
      <c r="CJ21" s="65"/>
      <c r="CK21" s="101" t="str">
        <f>IF(LEN(CK$3)&lt;2,"",IF(COUNTIF('TKB-2'!$F20:$IU20,CK$3),1,""))</f>
        <v/>
      </c>
      <c r="CL21" s="102" t="str">
        <f>IF(LEN(CK21)&gt;=1,MATCH(CK$3,'TKB-2'!$F20:$IU20,0),"")</f>
        <v/>
      </c>
      <c r="CM21" s="102" t="str">
        <f>IF(LEN(CK21)&gt;=1,INDEX('TKB-2'!$F19:$IU19,'TRA-TKB2'!CL21-1),"")</f>
        <v/>
      </c>
      <c r="CN21" s="102" t="str">
        <f>IF(LEN(CK21)&gt;=1,INDEX('TKB-2'!$F$1:$IU$1,'TRA-TKB2'!CL21-1),"")</f>
        <v/>
      </c>
      <c r="CO21" s="102" t="str">
        <f>IF(LEN(CK21)&gt;=1,INDEX('TKB-1'!$F20:$IU20,'TRA-TKB2'!CL21),"")</f>
        <v/>
      </c>
      <c r="CP21" s="120" t="str">
        <f>IF(LEN(CK21)&gt;=1,LEFT(CO21,SEARCH("(",CO21,1)-1),"")</f>
        <v/>
      </c>
      <c r="CQ21" s="65"/>
      <c r="CR21" s="101" t="str">
        <f>IF(LEN(CR$3)&lt;2,"",IF(COUNTIF('TKB-2'!$F20:$IU20,CR$3),1,""))</f>
        <v/>
      </c>
      <c r="CS21" s="102" t="str">
        <f>IF(LEN(CR21)&gt;=1,MATCH(CR$3,'TKB-2'!$F20:$IU20,0),"")</f>
        <v/>
      </c>
      <c r="CT21" s="102" t="str">
        <f>IF(LEN(CR21)&gt;=1,INDEX('TKB-2'!$F19:$IU19,'TRA-TKB2'!CS21-1),"")</f>
        <v/>
      </c>
      <c r="CU21" s="102" t="str">
        <f>IF(LEN(CR21)&gt;=1,INDEX('TKB-2'!$F$1:$IU$1,'TRA-TKB2'!CS21-1),"")</f>
        <v/>
      </c>
      <c r="CV21" s="102" t="str">
        <f>IF(LEN(CR21)&gt;=1,INDEX('TKB-1'!$F20:$IU20,'TRA-TKB2'!CS21),"")</f>
        <v/>
      </c>
      <c r="CW21" s="120" t="str">
        <f>IF(LEN(CR21)&gt;=1,LEFT(CV21,SEARCH("(",CV21,1)-1),"")</f>
        <v/>
      </c>
      <c r="CX21" s="65"/>
      <c r="CY21" s="101">
        <f>IF(LEN(CY$3)&lt;2,"",IF(COUNTIF('TKB-2'!$F20:$IU20,CY$3),1,""))</f>
        <v>1</v>
      </c>
      <c r="CZ21" s="102">
        <f>IF(LEN(CY21)&gt;=1,MATCH(CY$3,'TKB-2'!$F20:$IU20,0),"")</f>
        <v>28</v>
      </c>
      <c r="DA21" s="102" t="str">
        <f>IF(LEN(CY21)&gt;=1,INDEX('TKB-2'!$F19:$IU19,'TRA-TKB2'!CZ21-1),"")</f>
        <v>B2-208C</v>
      </c>
      <c r="DB21" s="102" t="str">
        <f>IF(LEN(CY21)&gt;=1,INDEX('TKB-2'!$F$1:$IU$1,'TRA-TKB2'!CZ21-1),"")</f>
        <v>D24XDK2</v>
      </c>
      <c r="DC21" s="102" t="str">
        <f>IF(LEN(CY21)&gt;=1,INDEX('TKB-1'!$F20:$IU20,'TRA-TKB2'!CZ21),"")</f>
        <v>THUD2(3)(C.Tín)</v>
      </c>
      <c r="DD21" s="120" t="str">
        <f>IF(LEN(CY21)&gt;=1,LEFT(DC21,SEARCH("(",DC21,1)-1),"")</f>
        <v>THUD2</v>
      </c>
      <c r="DE21" s="65"/>
      <c r="DF21" s="101" t="str">
        <f>IF(LEN(DF$3)&lt;2,"",IF(COUNTIF('TKB-2'!$F20:$IU20,DF$3),1,""))</f>
        <v/>
      </c>
      <c r="DG21" s="102" t="str">
        <f>IF(LEN(DF21)&gt;=1,MATCH(DF$3,'TKB-2'!$F20:$IU20,0),"")</f>
        <v/>
      </c>
      <c r="DH21" s="102" t="str">
        <f>IF(LEN(DF21)&gt;=1,INDEX('TKB-2'!$F19:$IU19,'TRA-TKB2'!DG21-1),"")</f>
        <v/>
      </c>
      <c r="DI21" s="102" t="str">
        <f>IF(LEN(DF21)&gt;=1,INDEX('TKB-2'!$F$1:$IU$1,'TRA-TKB2'!DG21-1),"")</f>
        <v/>
      </c>
      <c r="DJ21" s="102" t="str">
        <f>IF(LEN(DF21)&gt;=1,INDEX('TKB-1'!$F20:$IU20,'TRA-TKB2'!DG21),"")</f>
        <v/>
      </c>
      <c r="DK21" s="120" t="str">
        <f>IF(LEN(DF21)&gt;=1,LEFT(DJ21,SEARCH("(",DJ21,1)-1),"")</f>
        <v/>
      </c>
      <c r="DL21" s="65"/>
      <c r="DM21" s="101" t="str">
        <f>IF(LEN(DM$3)&lt;2,"",IF(COUNTIF('TKB-2'!$F20:$IU20,DM$3),1,""))</f>
        <v/>
      </c>
      <c r="DN21" s="102" t="str">
        <f>IF(LEN(DM21)&gt;=1,MATCH(DM$3,'TKB-2'!$F20:$IU20,0),"")</f>
        <v/>
      </c>
      <c r="DO21" s="102" t="str">
        <f>IF(LEN(DM21)&gt;=1,INDEX('TKB-2'!$F19:$IU19,'TRA-TKB2'!DN21-1),"")</f>
        <v/>
      </c>
      <c r="DP21" s="102" t="str">
        <f>IF(LEN(DM21)&gt;=1,INDEX('TKB-2'!$F$1:$IU$1,'TRA-TKB2'!DN21-1),"")</f>
        <v/>
      </c>
      <c r="DQ21" s="102" t="str">
        <f>IF(LEN(DM21)&gt;=1,INDEX('TKB-1'!$F20:$IU20,'TRA-TKB2'!DN21),"")</f>
        <v/>
      </c>
      <c r="DR21" s="120" t="str">
        <f>IF(LEN(DM21)&gt;=1,LEFT(DQ21,SEARCH("(",DQ21,1)-1),"")</f>
        <v/>
      </c>
      <c r="DS21" s="65"/>
      <c r="DT21" s="101" t="str">
        <f>IF(LEN(DT$3)&lt;2,"",IF(COUNTIF('TKB-2'!$F20:$IU20,DT$3),1,""))</f>
        <v/>
      </c>
      <c r="DU21" s="102" t="str">
        <f>IF(LEN(DT21)&gt;=1,MATCH(DT$3,'TKB-2'!$F20:$IU20,0),"")</f>
        <v/>
      </c>
      <c r="DV21" s="102" t="str">
        <f>IF(LEN(DT21)&gt;=1,INDEX('TKB-2'!$F19:$IU19,'TRA-TKB2'!DU21-1),"")</f>
        <v/>
      </c>
      <c r="DW21" s="102" t="str">
        <f>IF(LEN(DT21)&gt;=1,INDEX('TKB-2'!$F$1:$IU$1,'TRA-TKB2'!DU21-1),"")</f>
        <v/>
      </c>
      <c r="DX21" s="102" t="str">
        <f>IF(LEN(DT21)&gt;=1,INDEX('TKB-1'!$F20:$IU20,'TRA-TKB2'!DU21),"")</f>
        <v/>
      </c>
      <c r="DY21" s="120" t="str">
        <f>IF(LEN(DT21)&gt;=1,LEFT(DX21,SEARCH("(",DX21,1)-1),"")</f>
        <v/>
      </c>
      <c r="DZ21" s="65"/>
      <c r="EA21" s="101" t="str">
        <f>IF(LEN(EA$3)&lt;2,"",IF(COUNTIF('TKB-2'!$F20:$IU20,EA$3),1,""))</f>
        <v/>
      </c>
      <c r="EB21" s="102" t="str">
        <f>IF(LEN(EA21)&gt;=1,MATCH(EA$3,'TKB-2'!$F20:$IU20,0),"")</f>
        <v/>
      </c>
      <c r="EC21" s="102" t="str">
        <f>IF(LEN(EA21)&gt;=1,INDEX('TKB-2'!$F19:$IU19,'TRA-TKB2'!EB21-1),"")</f>
        <v/>
      </c>
      <c r="ED21" s="102" t="str">
        <f>IF(LEN(EA21)&gt;=1,INDEX('TKB-2'!$F$1:$IU$1,'TRA-TKB2'!EB21-1),"")</f>
        <v/>
      </c>
      <c r="EE21" s="102" t="str">
        <f>IF(LEN(EA21)&gt;=1,INDEX('TKB-1'!$F20:$IU20,'TRA-TKB2'!EB21),"")</f>
        <v/>
      </c>
      <c r="EF21" s="120" t="str">
        <f>IF(LEN(EA21)&gt;=1,LEFT(EE21,SEARCH("(",EE21,1)-1),"")</f>
        <v/>
      </c>
      <c r="EG21" s="65"/>
      <c r="EH21" s="101" t="str">
        <f>IF(LEN(EH$3)&lt;2,"",IF(COUNTIF('TKB-2'!$F20:$IU20,EH$3),1,""))</f>
        <v/>
      </c>
      <c r="EI21" s="102" t="str">
        <f>IF(LEN(EH21)&gt;=1,MATCH(EH$3,'TKB-2'!$F20:$IU20,0),"")</f>
        <v/>
      </c>
      <c r="EJ21" s="102" t="str">
        <f>IF(LEN(EH21)&gt;=1,INDEX('TKB-2'!$F19:$IU19,'TRA-TKB2'!EI21-1),"")</f>
        <v/>
      </c>
      <c r="EK21" s="102" t="str">
        <f>IF(LEN(EH21)&gt;=1,INDEX('TKB-2'!$F$1:$IU$1,'TRA-TKB2'!EI21-1),"")</f>
        <v/>
      </c>
      <c r="EL21" s="102" t="str">
        <f>IF(LEN(EH21)&gt;=1,INDEX('TKB-1'!$F20:$IU20,'TRA-TKB2'!EI21),"")</f>
        <v/>
      </c>
      <c r="EM21" s="120" t="str">
        <f>IF(LEN(EH21)&gt;=1,LEFT(EL21,SEARCH("(",EL21,1)-1),"")</f>
        <v/>
      </c>
      <c r="EN21" s="65"/>
      <c r="EO21" s="101" t="str">
        <f>IF(LEN(EO$3)&lt;2,"",IF(COUNTIF('TKB-2'!$F20:$IU20,EO$3),1,""))</f>
        <v/>
      </c>
      <c r="EP21" s="102" t="str">
        <f>IF(LEN(EO21)&gt;=1,MATCH(EO$3,'TKB-2'!$F20:$IU20,0),"")</f>
        <v/>
      </c>
      <c r="EQ21" s="102" t="str">
        <f>IF(LEN(EO21)&gt;=1,INDEX('TKB-2'!$F19:$IU19,'TRA-TKB2'!EP21-1),"")</f>
        <v/>
      </c>
      <c r="ER21" s="102" t="str">
        <f>IF(LEN(EO21)&gt;=1,INDEX('TKB-2'!$F$1:$IU$1,'TRA-TKB2'!EP21-1),"")</f>
        <v/>
      </c>
      <c r="ES21" s="102" t="str">
        <f>IF(LEN(EO21)&gt;=1,INDEX('TKB-1'!$F20:$IU20,'TRA-TKB2'!EP21),"")</f>
        <v/>
      </c>
      <c r="ET21" s="120" t="str">
        <f>IF(LEN(EO21)&gt;=1,LEFT(ES21,SEARCH("(",ES21,1)-1),"")</f>
        <v/>
      </c>
      <c r="EU21" s="65"/>
      <c r="EV21" s="101" t="str">
        <f>IF(LEN(EV$3)&lt;2,"",IF(COUNTIF('TKB-2'!$F20:$IU20,EV$3),1,""))</f>
        <v/>
      </c>
      <c r="EW21" s="102" t="str">
        <f>IF(LEN(EV21)&gt;=1,MATCH(EV$3,'TKB-2'!$F20:$IU20,0),"")</f>
        <v/>
      </c>
      <c r="EX21" s="102" t="str">
        <f>IF(LEN(EV21)&gt;=1,INDEX('TKB-2'!$F19:$IU19,'TRA-TKB2'!EW21-1),"")</f>
        <v/>
      </c>
      <c r="EY21" s="102" t="str">
        <f>IF(LEN(EV21)&gt;=1,INDEX('TKB-2'!$F$1:$IU$1,'TRA-TKB2'!EW21-1),"")</f>
        <v/>
      </c>
      <c r="EZ21" s="102" t="str">
        <f>IF(LEN(EV21)&gt;=1,INDEX('TKB-1'!$F20:$IU20,'TRA-TKB2'!EW21),"")</f>
        <v/>
      </c>
      <c r="FA21" s="120" t="str">
        <f>IF(LEN(EV21)&gt;=1,LEFT(EZ21,SEARCH("(",EZ21,1)-1),"")</f>
        <v/>
      </c>
      <c r="FB21" s="65"/>
      <c r="FC21" s="101" t="str">
        <f>IF(LEN(FC$3)&lt;2,"",IF(COUNTIF('TKB-2'!$F20:$IU20,FC$3),1,""))</f>
        <v/>
      </c>
      <c r="FD21" s="102" t="str">
        <f>IF(LEN(FC21)&gt;=1,MATCH(FC$3,'TKB-2'!$F20:$IU20,0),"")</f>
        <v/>
      </c>
      <c r="FE21" s="102" t="str">
        <f>IF(LEN(FC21)&gt;=1,INDEX('TKB-2'!$F19:$IU19,'TRA-TKB2'!FD21-1),"")</f>
        <v/>
      </c>
      <c r="FF21" s="102" t="str">
        <f>IF(LEN(FC21)&gt;=1,INDEX('TKB-2'!$F$1:$IU$1,'TRA-TKB2'!FD21-1),"")</f>
        <v/>
      </c>
      <c r="FG21" s="102" t="str">
        <f>IF(LEN(FC21)&gt;=1,INDEX('TKB-1'!$F20:$IU20,'TRA-TKB2'!FD21),"")</f>
        <v/>
      </c>
      <c r="FH21" s="120" t="str">
        <f>IF(LEN(FC21)&gt;=1,LEFT(FG21,SEARCH("(",FG21,1)-1),"")</f>
        <v/>
      </c>
      <c r="FI21" s="65"/>
      <c r="FJ21" s="101" t="str">
        <f>IF(LEN(FJ$3)&lt;2,"",IF(COUNTIF('TKB-2'!$F20:$IU20,FJ$3),1,""))</f>
        <v/>
      </c>
      <c r="FK21" s="102" t="str">
        <f>IF(LEN(FJ21)&gt;=1,MATCH(FJ$3,'TKB-2'!$F20:$IU20,0),"")</f>
        <v/>
      </c>
      <c r="FL21" s="102" t="str">
        <f>IF(LEN(FJ21)&gt;=1,INDEX('TKB-2'!$F19:$IU19,'TRA-TKB2'!FK21-1),"")</f>
        <v/>
      </c>
      <c r="FM21" s="102" t="str">
        <f>IF(LEN(FJ21)&gt;=1,INDEX('TKB-2'!$F$1:$IU$1,'TRA-TKB2'!FK21-1),"")</f>
        <v/>
      </c>
      <c r="FN21" s="102" t="str">
        <f>IF(LEN(FJ21)&gt;=1,INDEX('TKB-1'!$F20:$IU20,'TRA-TKB2'!FK21),"")</f>
        <v/>
      </c>
      <c r="FO21" s="120" t="str">
        <f>IF(LEN(FJ21)&gt;=1,LEFT(FN21,SEARCH("(",FN21,1)-1),"")</f>
        <v/>
      </c>
      <c r="FP21" s="65"/>
      <c r="FQ21" s="101">
        <f>IF(LEN(FQ$3)&lt;2,"",IF(COUNTIF('TKB-2'!$F20:$IU20,FQ$3),1,""))</f>
        <v>1</v>
      </c>
      <c r="FR21" s="102">
        <f>IF(LEN(FQ21)&gt;=1,MATCH(FQ$3,'TKB-2'!$F20:$IU20,0),"")</f>
        <v>30</v>
      </c>
      <c r="FS21" s="102" t="str">
        <f>IF(LEN(FQ21)&gt;=1,INDEX('TKB-2'!$F19:$IU19,'TRA-TKB2'!FR21-1),"")</f>
        <v>B2-103</v>
      </c>
      <c r="FT21" s="102" t="str">
        <f>IF(LEN(FQ21)&gt;=1,INDEX('TKB-2'!$F$1:$IU$1,'TRA-TKB2'!FR21-1),"")</f>
        <v>D24XDK3</v>
      </c>
      <c r="FU21" s="102" t="str">
        <f>IF(LEN(FQ21)&gt;=1,INDEX('TKB-1'!$F20:$IU20,'TRA-TKB2'!FR21),"")</f>
        <v>KCBTCT(3)(V.Sơn)</v>
      </c>
      <c r="FV21" s="120" t="str">
        <f>IF(LEN(FQ21)&gt;=1,LEFT(FU21,SEARCH("(",FU21,1)-1),"")</f>
        <v>KCBTCT</v>
      </c>
      <c r="FW21" s="65"/>
      <c r="FX21" s="101">
        <f>IF(LEN(FX$3)&lt;2,"",IF(COUNTIF('TKB-2'!$F20:$IU20,FX$3),1,""))</f>
        <v>1</v>
      </c>
      <c r="FY21" s="102">
        <f>IF(LEN(FX21)&gt;=1,MATCH(FX$3,'TKB-2'!$F20:$IU20,0),"")</f>
        <v>50</v>
      </c>
      <c r="FZ21" s="102" t="str">
        <f>IF(LEN(FX21)&gt;=1,INDEX('TKB-2'!$F19:$IU19,'TRA-TKB2'!FY21-1),"")</f>
        <v>A2-305</v>
      </c>
      <c r="GA21" s="102" t="str">
        <f>IF(LEN(FX21)&gt;=1,INDEX('TKB-2'!$F$1:$IU$1,'TRA-TKB2'!FY21-1),"")</f>
        <v>D22CDK1</v>
      </c>
      <c r="GB21" s="102" t="str">
        <f>IF(LEN(FX21)&gt;=1,INDEX('TKB-1'!$F20:$IU20,'TRA-TKB2'!FY21),"")</f>
        <v>ODMD-TC(3)(Th.Sơn)</v>
      </c>
      <c r="GC21" s="120" t="str">
        <f>IF(LEN(FX21)&gt;=1,LEFT(GB21,SEARCH("(",GB21,1)-1),"")</f>
        <v>ODMD-TC</v>
      </c>
      <c r="GD21" s="65"/>
      <c r="GE21" s="101">
        <f>IF(LEN(GE$3)&lt;2,"",IF(COUNTIF('TKB-2'!$F20:$IU20,GE$3),1,""))</f>
        <v>1</v>
      </c>
      <c r="GF21" s="102">
        <f>IF(LEN(GE21)&gt;=1,MATCH(GE$3,'TKB-2'!$F20:$IU20,0),"")</f>
        <v>10</v>
      </c>
      <c r="GG21" s="102" t="str">
        <f>IF(LEN(GE21)&gt;=1,INDEX('TKB-2'!$F19:$IU19,'TRA-TKB2'!GF21-1),"")</f>
        <v>A2-203</v>
      </c>
      <c r="GH21" s="102" t="str">
        <f>IF(LEN(GE21)&gt;=1,INDEX('TKB-2'!$F$1:$IU$1,'TRA-TKB2'!GF21-1),"")</f>
        <v>D22XDK1</v>
      </c>
      <c r="GI21" s="102" t="str">
        <f>IF(LEN(GE21)&gt;=1,INDEX('TKB-1'!$F20:$IU20,'TRA-TKB2'!GF21),"")</f>
        <v>ĐT&amp;TQTCT(3)(Đ.Châu)</v>
      </c>
      <c r="GJ21" s="120" t="str">
        <f>IF(LEN(GE21)&gt;=1,LEFT(GI21,SEARCH("(",GI21,1)-1),"")</f>
        <v>ĐT&amp;TQTCT</v>
      </c>
      <c r="GK21" s="65"/>
      <c r="GL21" s="101">
        <f>IF(LEN(GL$3)&lt;2,"",IF(COUNTIF('TKB-2'!$F20:$IU20,GL$3),1,""))</f>
        <v>1</v>
      </c>
      <c r="GM21" s="102">
        <f>IF(LEN(GL21)&gt;=1,MATCH(GL$3,'TKB-2'!$F20:$IU20,0),"")</f>
        <v>12</v>
      </c>
      <c r="GN21" s="102" t="str">
        <f>IF(LEN(GL21)&gt;=1,INDEX('TKB-2'!$F19:$IU19,'TRA-TKB2'!GM21-1),"")</f>
        <v>A4-303</v>
      </c>
      <c r="GO21" s="102" t="str">
        <f>IF(LEN(GL21)&gt;=1,INDEX('TKB-2'!$F$1:$IU$1,'TRA-TKB2'!GM21-1),"")</f>
        <v>D22XDK2</v>
      </c>
      <c r="GP21" s="102" t="str">
        <f>IF(LEN(GL21)&gt;=1,INDEX('TKB-1'!$F20:$IU20,'TRA-TKB2'!GM21),"")</f>
        <v>ĐA.TCTC(3)(N.Cường)</v>
      </c>
      <c r="GQ21" s="120" t="str">
        <f>IF(LEN(GL21)&gt;=1,LEFT(GP21,SEARCH("(",GP21,1)-1),"")</f>
        <v>ĐA.TCTC</v>
      </c>
      <c r="GR21" s="65"/>
      <c r="GS21" s="101" t="str">
        <f>IF(LEN(GS$3)&lt;2,"",IF(COUNTIF('TKB-2'!$F20:$IU20,GS$3),1,""))</f>
        <v/>
      </c>
      <c r="GT21" s="102" t="str">
        <f>IF(LEN(GS21)&gt;=1,MATCH(GS$3,'TKB-2'!$F20:$IU20,0),"")</f>
        <v/>
      </c>
      <c r="GU21" s="102" t="str">
        <f>IF(LEN(GS21)&gt;=1,INDEX('TKB-2'!$F19:$IU19,'TRA-TKB2'!GT21-1),"")</f>
        <v/>
      </c>
      <c r="GV21" s="102" t="str">
        <f>IF(LEN(GS21)&gt;=1,INDEX('TKB-2'!$F$1:$IU$1,'TRA-TKB2'!GT21-1),"")</f>
        <v/>
      </c>
      <c r="GW21" s="102" t="str">
        <f>IF(LEN(GS21)&gt;=1,INDEX('TKB-1'!$F20:$IU20,'TRA-TKB2'!GT21),"")</f>
        <v/>
      </c>
      <c r="GX21" s="120" t="str">
        <f>IF(LEN(GS21)&gt;=1,LEFT(GW21,SEARCH("(",GW21,1)-1),"")</f>
        <v/>
      </c>
      <c r="GY21" s="65"/>
      <c r="GZ21" s="101" t="str">
        <f>IF(LEN(GZ$3)&lt;2,"",IF(COUNTIF('TKB-2'!$F20:$IU20,GZ$3),1,""))</f>
        <v/>
      </c>
      <c r="HA21" s="102" t="str">
        <f>IF(LEN(GZ21)&gt;=1,MATCH(GZ$3,'TKB-2'!$F20:$IU20,0),"")</f>
        <v/>
      </c>
      <c r="HB21" s="102" t="str">
        <f>IF(LEN(GZ21)&gt;=1,INDEX('TKB-2'!$F19:$IU19,'TRA-TKB2'!HA21-1),"")</f>
        <v/>
      </c>
      <c r="HC21" s="102" t="str">
        <f>IF(LEN(GZ21)&gt;=1,INDEX('TKB-2'!$F$1:$IU$1,'TRA-TKB2'!HA21-1),"")</f>
        <v/>
      </c>
      <c r="HD21" s="102" t="str">
        <f>IF(LEN(GZ21)&gt;=1,INDEX('TKB-1'!$F20:$IU20,'TRA-TKB2'!HA21),"")</f>
        <v/>
      </c>
      <c r="HE21" s="120" t="str">
        <f>IF(LEN(GZ21)&gt;=1,LEFT(HD21,SEARCH("(",HD21,1)-1),"")</f>
        <v/>
      </c>
    </row>
    <row r="22" spans="1:213" ht="15" customHeight="1" x14ac:dyDescent="0.2">
      <c r="A22" s="313">
        <v>0</v>
      </c>
      <c r="B22" s="122">
        <v>0</v>
      </c>
      <c r="C22" s="123"/>
      <c r="D22" s="115"/>
      <c r="E22" s="106"/>
      <c r="F22" s="107"/>
      <c r="G22" s="107"/>
      <c r="H22" s="107"/>
      <c r="I22" s="107"/>
      <c r="J22" s="124"/>
      <c r="K22" s="65"/>
      <c r="L22" s="106"/>
      <c r="M22" s="107"/>
      <c r="N22" s="107"/>
      <c r="O22" s="107"/>
      <c r="P22" s="107"/>
      <c r="Q22" s="124"/>
      <c r="R22" s="65"/>
      <c r="S22" s="106"/>
      <c r="T22" s="107"/>
      <c r="U22" s="107"/>
      <c r="V22" s="107"/>
      <c r="W22" s="107"/>
      <c r="X22" s="124"/>
      <c r="Y22" s="65"/>
      <c r="Z22" s="106"/>
      <c r="AA22" s="107"/>
      <c r="AB22" s="107"/>
      <c r="AC22" s="107"/>
      <c r="AD22" s="107"/>
      <c r="AE22" s="124"/>
      <c r="AF22" s="65"/>
      <c r="AG22" s="106"/>
      <c r="AH22" s="107"/>
      <c r="AI22" s="107"/>
      <c r="AJ22" s="107"/>
      <c r="AK22" s="107"/>
      <c r="AL22" s="124"/>
      <c r="AM22" s="65"/>
      <c r="AN22" s="106"/>
      <c r="AO22" s="107"/>
      <c r="AP22" s="107"/>
      <c r="AQ22" s="107"/>
      <c r="AR22" s="107"/>
      <c r="AS22" s="124"/>
      <c r="AT22" s="65"/>
      <c r="AU22" s="106"/>
      <c r="AV22" s="107"/>
      <c r="AW22" s="107"/>
      <c r="AX22" s="107"/>
      <c r="AY22" s="107"/>
      <c r="AZ22" s="124"/>
      <c r="BA22" s="65"/>
      <c r="BB22" s="106"/>
      <c r="BC22" s="107"/>
      <c r="BD22" s="107"/>
      <c r="BE22" s="107"/>
      <c r="BF22" s="107"/>
      <c r="BG22" s="124"/>
      <c r="BH22" s="65"/>
      <c r="BI22" s="106"/>
      <c r="BJ22" s="107"/>
      <c r="BK22" s="107"/>
      <c r="BL22" s="107"/>
      <c r="BM22" s="107"/>
      <c r="BN22" s="124"/>
      <c r="BO22" s="65"/>
      <c r="BP22" s="106"/>
      <c r="BQ22" s="107"/>
      <c r="BR22" s="107"/>
      <c r="BS22" s="107"/>
      <c r="BT22" s="107"/>
      <c r="BU22" s="124"/>
      <c r="BV22" s="65"/>
      <c r="BW22" s="106"/>
      <c r="BX22" s="107"/>
      <c r="BY22" s="107"/>
      <c r="BZ22" s="107"/>
      <c r="CA22" s="107"/>
      <c r="CB22" s="124"/>
      <c r="CC22" s="65"/>
      <c r="CD22" s="106"/>
      <c r="CE22" s="107"/>
      <c r="CF22" s="107"/>
      <c r="CG22" s="107"/>
      <c r="CH22" s="107"/>
      <c r="CI22" s="124"/>
      <c r="CJ22" s="65"/>
      <c r="CK22" s="106"/>
      <c r="CL22" s="107"/>
      <c r="CM22" s="107"/>
      <c r="CN22" s="107"/>
      <c r="CO22" s="107"/>
      <c r="CP22" s="124"/>
      <c r="CQ22" s="65"/>
      <c r="CR22" s="106"/>
      <c r="CS22" s="107"/>
      <c r="CT22" s="107"/>
      <c r="CU22" s="107"/>
      <c r="CV22" s="107"/>
      <c r="CW22" s="124"/>
      <c r="CX22" s="65"/>
      <c r="CY22" s="106"/>
      <c r="CZ22" s="107"/>
      <c r="DA22" s="107"/>
      <c r="DB22" s="107"/>
      <c r="DC22" s="107"/>
      <c r="DD22" s="124"/>
      <c r="DE22" s="65"/>
      <c r="DF22" s="106"/>
      <c r="DG22" s="107"/>
      <c r="DH22" s="107"/>
      <c r="DI22" s="107"/>
      <c r="DJ22" s="107"/>
      <c r="DK22" s="124"/>
      <c r="DL22" s="65"/>
      <c r="DM22" s="106"/>
      <c r="DN22" s="107"/>
      <c r="DO22" s="107"/>
      <c r="DP22" s="107"/>
      <c r="DQ22" s="107"/>
      <c r="DR22" s="124"/>
      <c r="DS22" s="65"/>
      <c r="DT22" s="106"/>
      <c r="DU22" s="107"/>
      <c r="DV22" s="107"/>
      <c r="DW22" s="107"/>
      <c r="DX22" s="107"/>
      <c r="DY22" s="124"/>
      <c r="DZ22" s="65"/>
      <c r="EA22" s="106"/>
      <c r="EB22" s="107"/>
      <c r="EC22" s="107"/>
      <c r="ED22" s="107"/>
      <c r="EE22" s="107"/>
      <c r="EF22" s="124"/>
      <c r="EG22" s="65"/>
      <c r="EH22" s="106"/>
      <c r="EI22" s="107"/>
      <c r="EJ22" s="107"/>
      <c r="EK22" s="107"/>
      <c r="EL22" s="107"/>
      <c r="EM22" s="124"/>
      <c r="EN22" s="65"/>
      <c r="EO22" s="106"/>
      <c r="EP22" s="107"/>
      <c r="EQ22" s="107"/>
      <c r="ER22" s="107"/>
      <c r="ES22" s="107"/>
      <c r="ET22" s="124"/>
      <c r="EU22" s="65"/>
      <c r="EV22" s="106"/>
      <c r="EW22" s="107"/>
      <c r="EX22" s="107"/>
      <c r="EY22" s="107"/>
      <c r="EZ22" s="107"/>
      <c r="FA22" s="124"/>
      <c r="FB22" s="65"/>
      <c r="FC22" s="106"/>
      <c r="FD22" s="107"/>
      <c r="FE22" s="107"/>
      <c r="FF22" s="107"/>
      <c r="FG22" s="107"/>
      <c r="FH22" s="124"/>
      <c r="FI22" s="65"/>
      <c r="FJ22" s="106"/>
      <c r="FK22" s="107"/>
      <c r="FL22" s="107"/>
      <c r="FM22" s="107"/>
      <c r="FN22" s="107"/>
      <c r="FO22" s="124"/>
      <c r="FP22" s="65"/>
      <c r="FQ22" s="106"/>
      <c r="FR22" s="107"/>
      <c r="FS22" s="107"/>
      <c r="FT22" s="107"/>
      <c r="FU22" s="107"/>
      <c r="FV22" s="124"/>
      <c r="FW22" s="65"/>
      <c r="FX22" s="106"/>
      <c r="FY22" s="107"/>
      <c r="FZ22" s="107"/>
      <c r="GA22" s="107"/>
      <c r="GB22" s="107"/>
      <c r="GC22" s="124"/>
      <c r="GD22" s="65"/>
      <c r="GE22" s="106"/>
      <c r="GF22" s="107"/>
      <c r="GG22" s="107"/>
      <c r="GH22" s="107"/>
      <c r="GI22" s="107"/>
      <c r="GJ22" s="124"/>
      <c r="GK22" s="65"/>
      <c r="GL22" s="106"/>
      <c r="GM22" s="107"/>
      <c r="GN22" s="107"/>
      <c r="GO22" s="107"/>
      <c r="GP22" s="107"/>
      <c r="GQ22" s="124"/>
      <c r="GR22" s="65"/>
      <c r="GS22" s="106"/>
      <c r="GT22" s="107"/>
      <c r="GU22" s="107"/>
      <c r="GV22" s="107"/>
      <c r="GW22" s="107"/>
      <c r="GX22" s="124"/>
      <c r="GY22" s="65"/>
      <c r="GZ22" s="106"/>
      <c r="HA22" s="107"/>
      <c r="HB22" s="107"/>
      <c r="HC22" s="107"/>
      <c r="HD22" s="107"/>
      <c r="HE22" s="124"/>
    </row>
    <row r="23" spans="1:213" s="24" customFormat="1" ht="15" customHeight="1" x14ac:dyDescent="0.25">
      <c r="A23" s="313">
        <v>0</v>
      </c>
      <c r="B23" s="125">
        <v>0</v>
      </c>
      <c r="C23" s="126" t="s">
        <v>74</v>
      </c>
      <c r="D23" s="127"/>
      <c r="E23" s="90" t="str">
        <f>IF(LEN(E$3)&lt;2,"",IF(COUNTIF('TKB-2'!$F22:$IU22,E$3),1,""))</f>
        <v/>
      </c>
      <c r="F23" s="91" t="str">
        <f>IF(LEN(E23)&gt;=1,MATCH(E$3,'TKB-2'!$F22:$IU22,0),"")</f>
        <v/>
      </c>
      <c r="G23" s="91" t="str">
        <f>IF(LEN(E23)&gt;=1,INDEX('TKB-2'!$F21:$IU21,'TRA-TKB2'!F23-1),"")</f>
        <v/>
      </c>
      <c r="H23" s="91" t="str">
        <f>IF(LEN(E23)&gt;=1,INDEX('TKB-2'!$F$1:$IU$1,'TRA-TKB2'!F23-1),"")</f>
        <v/>
      </c>
      <c r="I23" s="91" t="str">
        <f>IF(LEN(E23)&gt;=1,INDEX('TKB-1'!$F22:$IU22,'TRA-TKB2'!F23),"")</f>
        <v/>
      </c>
      <c r="J23" s="128" t="str">
        <f>IF(LEN(E23)&gt;=1,LEFT(I23,SEARCH("(",I23,1)-1),"")</f>
        <v/>
      </c>
      <c r="K23" s="133"/>
      <c r="L23" s="90" t="str">
        <f>IF(LEN(L$3)&lt;2,"",IF(COUNTIF('TKB-2'!$F22:$IU22,L$3),1,""))</f>
        <v/>
      </c>
      <c r="M23" s="91" t="str">
        <f>IF(LEN(L23)&gt;=1,MATCH(L$3,'TKB-2'!$F22:$IU22,0),"")</f>
        <v/>
      </c>
      <c r="N23" s="91" t="str">
        <f>IF(LEN(L23)&gt;=1,INDEX('TKB-2'!$F21:$IU21,'TRA-TKB2'!M23-1),"")</f>
        <v/>
      </c>
      <c r="O23" s="91" t="str">
        <f>IF(LEN(L23)&gt;=1,INDEX('TKB-2'!$F$1:$IU$1,'TRA-TKB2'!M23-1),"")</f>
        <v/>
      </c>
      <c r="P23" s="91" t="str">
        <f>IF(LEN(L23)&gt;=1,INDEX('TKB-1'!$F22:$IU22,'TRA-TKB2'!M23),"")</f>
        <v/>
      </c>
      <c r="Q23" s="128" t="str">
        <f>IF(LEN(L23)&gt;=1,LEFT(P23,SEARCH("(",P23,1)-1),"")</f>
        <v/>
      </c>
      <c r="R23" s="133"/>
      <c r="S23" s="90" t="str">
        <f>IF(LEN(S$3)&lt;2,"",IF(COUNTIF('TKB-2'!$F22:$IU22,S$3),1,""))</f>
        <v/>
      </c>
      <c r="T23" s="91" t="str">
        <f>IF(LEN(S23)&gt;=1,MATCH(S$3,'TKB-2'!$F22:$IU22,0),"")</f>
        <v/>
      </c>
      <c r="U23" s="91" t="str">
        <f>IF(LEN(S23)&gt;=1,INDEX('TKB-2'!$F21:$IU21,'TRA-TKB2'!T23-1),"")</f>
        <v/>
      </c>
      <c r="V23" s="91" t="str">
        <f>IF(LEN(S23)&gt;=1,INDEX('TKB-2'!$F$1:$IU$1,'TRA-TKB2'!T23-1),"")</f>
        <v/>
      </c>
      <c r="W23" s="91" t="str">
        <f>IF(LEN(S23)&gt;=1,INDEX('TKB-1'!$F22:$IU22,'TRA-TKB2'!T23),"")</f>
        <v/>
      </c>
      <c r="X23" s="128" t="str">
        <f>IF(LEN(S23)&gt;=1,LEFT(W23,SEARCH("(",W23,1)-1),"")</f>
        <v/>
      </c>
      <c r="Y23" s="133"/>
      <c r="Z23" s="90" t="str">
        <f>IF(LEN(Z$3)&lt;2,"",IF(COUNTIF('TKB-2'!$F22:$IU22,Z$3),1,""))</f>
        <v/>
      </c>
      <c r="AA23" s="91" t="str">
        <f>IF(LEN(Z23)&gt;=1,MATCH(Z$3,'TKB-2'!$F22:$IU22,0),"")</f>
        <v/>
      </c>
      <c r="AB23" s="91" t="str">
        <f>IF(LEN(Z23)&gt;=1,INDEX('TKB-2'!$F21:$IU21,'TRA-TKB2'!AA23-1),"")</f>
        <v/>
      </c>
      <c r="AC23" s="91" t="str">
        <f>IF(LEN(Z23)&gt;=1,INDEX('TKB-2'!$F$1:$IU$1,'TRA-TKB2'!AA23-1),"")</f>
        <v/>
      </c>
      <c r="AD23" s="91" t="str">
        <f>IF(LEN(Z23)&gt;=1,INDEX('TKB-1'!$F22:$IU22,'TRA-TKB2'!AA23),"")</f>
        <v/>
      </c>
      <c r="AE23" s="128" t="str">
        <f>IF(LEN(Z23)&gt;=1,LEFT(AD23,SEARCH("(",AD23,1)-1),"")</f>
        <v/>
      </c>
      <c r="AF23" s="133"/>
      <c r="AG23" s="90" t="str">
        <f>IF(LEN(AG$3)&lt;2,"",IF(COUNTIF('TKB-2'!$F22:$IU22,AG$3),1,""))</f>
        <v/>
      </c>
      <c r="AH23" s="91" t="str">
        <f>IF(LEN(AG23)&gt;=1,MATCH(AG$3,'TKB-2'!$F22:$IU22,0),"")</f>
        <v/>
      </c>
      <c r="AI23" s="91" t="str">
        <f>IF(LEN(AG23)&gt;=1,INDEX('TKB-2'!$F21:$IU21,'TRA-TKB2'!AH23-1),"")</f>
        <v/>
      </c>
      <c r="AJ23" s="91" t="str">
        <f>IF(LEN(AG23)&gt;=1,INDEX('TKB-2'!$F$1:$IU$1,'TRA-TKB2'!AH23-1),"")</f>
        <v/>
      </c>
      <c r="AK23" s="91" t="str">
        <f>IF(LEN(AG23)&gt;=1,INDEX('TKB-1'!$F22:$IU22,'TRA-TKB2'!AH23),"")</f>
        <v/>
      </c>
      <c r="AL23" s="128" t="str">
        <f>IF(LEN(AG23)&gt;=1,LEFT(AK23,SEARCH("(",AK23,1)-1),"")</f>
        <v/>
      </c>
      <c r="AM23" s="133"/>
      <c r="AN23" s="90" t="str">
        <f>IF(LEN(AN$3)&lt;2,"",IF(COUNTIF('TKB-2'!$F22:$IU22,AN$3),1,""))</f>
        <v/>
      </c>
      <c r="AO23" s="91" t="str">
        <f>IF(LEN(AN23)&gt;=1,MATCH(AN$3,'TKB-2'!$F22:$IU22,0),"")</f>
        <v/>
      </c>
      <c r="AP23" s="91" t="str">
        <f>IF(LEN(AN23)&gt;=1,INDEX('TKB-2'!$F21:$IU21,'TRA-TKB2'!AO23-1),"")</f>
        <v/>
      </c>
      <c r="AQ23" s="91" t="str">
        <f>IF(LEN(AN23)&gt;=1,INDEX('TKB-2'!$F$1:$IU$1,'TRA-TKB2'!AO23-1),"")</f>
        <v/>
      </c>
      <c r="AR23" s="91" t="str">
        <f>IF(LEN(AN23)&gt;=1,INDEX('TKB-1'!$F22:$IU22,'TRA-TKB2'!AO23),"")</f>
        <v/>
      </c>
      <c r="AS23" s="128" t="str">
        <f>IF(LEN(AN23)&gt;=1,LEFT(AR23,SEARCH("(",AR23,1)-1),"")</f>
        <v/>
      </c>
      <c r="AT23" s="133"/>
      <c r="AU23" s="90" t="str">
        <f>IF(LEN(AU$3)&lt;2,"",IF(COUNTIF('TKB-2'!$F22:$IU22,AU$3),1,""))</f>
        <v/>
      </c>
      <c r="AV23" s="91" t="str">
        <f>IF(LEN(AU23)&gt;=1,MATCH(AU$3,'TKB-2'!$F22:$IU22,0),"")</f>
        <v/>
      </c>
      <c r="AW23" s="91" t="str">
        <f>IF(LEN(AU23)&gt;=1,INDEX('TKB-2'!$F21:$IU21,'TRA-TKB2'!AV23-1),"")</f>
        <v/>
      </c>
      <c r="AX23" s="91" t="str">
        <f>IF(LEN(AU23)&gt;=1,INDEX('TKB-2'!$F$1:$IU$1,'TRA-TKB2'!AV23-1),"")</f>
        <v/>
      </c>
      <c r="AY23" s="91" t="str">
        <f>IF(LEN(AU23)&gt;=1,INDEX('TKB-1'!$F22:$IU22,'TRA-TKB2'!AV23),"")</f>
        <v/>
      </c>
      <c r="AZ23" s="128" t="str">
        <f>IF(LEN(AU23)&gt;=1,LEFT(AY23,SEARCH("(",AY23,1)-1),"")</f>
        <v/>
      </c>
      <c r="BA23" s="133"/>
      <c r="BB23" s="90" t="str">
        <f>IF(LEN(BB$3)&lt;2,"",IF(COUNTIF('TKB-2'!$F22:$IU22,BB$3),1,""))</f>
        <v/>
      </c>
      <c r="BC23" s="91" t="str">
        <f>IF(LEN(BB23)&gt;=1,MATCH(BB$3,'TKB-2'!$F22:$IU22,0),"")</f>
        <v/>
      </c>
      <c r="BD23" s="91" t="str">
        <f>IF(LEN(BB23)&gt;=1,INDEX('TKB-2'!$F21:$IU21,'TRA-TKB2'!BC23-1),"")</f>
        <v/>
      </c>
      <c r="BE23" s="91" t="str">
        <f>IF(LEN(BB23)&gt;=1,INDEX('TKB-2'!$F$1:$IU$1,'TRA-TKB2'!BC23-1),"")</f>
        <v/>
      </c>
      <c r="BF23" s="91" t="str">
        <f>IF(LEN(BB23)&gt;=1,INDEX('TKB-1'!$F22:$IU22,'TRA-TKB2'!BC23),"")</f>
        <v/>
      </c>
      <c r="BG23" s="128" t="str">
        <f>IF(LEN(BB23)&gt;=1,LEFT(BF23,SEARCH("(",BF23,1)-1),"")</f>
        <v/>
      </c>
      <c r="BH23" s="133"/>
      <c r="BI23" s="90" t="str">
        <f>IF(LEN(BI$3)&lt;2,"",IF(COUNTIF('TKB-2'!$F22:$IU22,BI$3),1,""))</f>
        <v/>
      </c>
      <c r="BJ23" s="91" t="str">
        <f>IF(LEN(BI23)&gt;=1,MATCH(BI$3,'TKB-2'!$F22:$IU22,0),"")</f>
        <v/>
      </c>
      <c r="BK23" s="91" t="str">
        <f>IF(LEN(BI23)&gt;=1,INDEX('TKB-2'!$F21:$IU21,'TRA-TKB2'!BJ23-1),"")</f>
        <v/>
      </c>
      <c r="BL23" s="91" t="str">
        <f>IF(LEN(BI23)&gt;=1,INDEX('TKB-2'!$F$1:$IU$1,'TRA-TKB2'!BJ23-1),"")</f>
        <v/>
      </c>
      <c r="BM23" s="91" t="str">
        <f>IF(LEN(BI23)&gt;=1,INDEX('TKB-1'!$F22:$IU22,'TRA-TKB2'!BJ23),"")</f>
        <v/>
      </c>
      <c r="BN23" s="128" t="str">
        <f>IF(LEN(BI23)&gt;=1,LEFT(BM23,SEARCH("(",BM23,1)-1),"")</f>
        <v/>
      </c>
      <c r="BO23" s="133"/>
      <c r="BP23" s="90" t="str">
        <f>IF(LEN(BP$3)&lt;2,"",IF(COUNTIF('TKB-2'!$F22:$IU22,BP$3),1,""))</f>
        <v/>
      </c>
      <c r="BQ23" s="91" t="str">
        <f>IF(LEN(BP23)&gt;=1,MATCH(BP$3,'TKB-2'!$F22:$IU22,0),"")</f>
        <v/>
      </c>
      <c r="BR23" s="91" t="str">
        <f>IF(LEN(BP23)&gt;=1,INDEX('TKB-2'!$F21:$IU21,'TRA-TKB2'!BQ23-1),"")</f>
        <v/>
      </c>
      <c r="BS23" s="91" t="str">
        <f>IF(LEN(BP23)&gt;=1,INDEX('TKB-2'!$F$1:$IU$1,'TRA-TKB2'!BQ23-1),"")</f>
        <v/>
      </c>
      <c r="BT23" s="91" t="str">
        <f>IF(LEN(BP23)&gt;=1,INDEX('TKB-1'!$F22:$IU22,'TRA-TKB2'!BQ23),"")</f>
        <v/>
      </c>
      <c r="BU23" s="128" t="str">
        <f>IF(LEN(BP23)&gt;=1,LEFT(BT23,SEARCH("(",BT23,1)-1),"")</f>
        <v/>
      </c>
      <c r="BV23" s="133"/>
      <c r="BW23" s="90" t="str">
        <f>IF(LEN(BW$3)&lt;2,"",IF(COUNTIF('TKB-2'!$F22:$IU22,BW$3),1,""))</f>
        <v/>
      </c>
      <c r="BX23" s="91" t="str">
        <f>IF(LEN(BW23)&gt;=1,MATCH(BW$3,'TKB-2'!$F22:$IU22,0),"")</f>
        <v/>
      </c>
      <c r="BY23" s="91" t="str">
        <f>IF(LEN(BW23)&gt;=1,INDEX('TKB-2'!$F21:$IU21,'TRA-TKB2'!BX23-1),"")</f>
        <v/>
      </c>
      <c r="BZ23" s="91" t="str">
        <f>IF(LEN(BW23)&gt;=1,INDEX('TKB-2'!$F$1:$IU$1,'TRA-TKB2'!BX23-1),"")</f>
        <v/>
      </c>
      <c r="CA23" s="91" t="str">
        <f>IF(LEN(BW23)&gt;=1,INDEX('TKB-1'!$F22:$IU22,'TRA-TKB2'!BX23),"")</f>
        <v/>
      </c>
      <c r="CB23" s="128" t="str">
        <f>IF(LEN(BW23)&gt;=1,LEFT(CA23,SEARCH("(",CA23,1)-1),"")</f>
        <v/>
      </c>
      <c r="CC23" s="133"/>
      <c r="CD23" s="90" t="str">
        <f>IF(LEN(CD$3)&lt;2,"",IF(COUNTIF('TKB-2'!$F22:$IU22,CD$3),1,""))</f>
        <v/>
      </c>
      <c r="CE23" s="91" t="str">
        <f>IF(LEN(CD23)&gt;=1,MATCH(CD$3,'TKB-2'!$F22:$IU22,0),"")</f>
        <v/>
      </c>
      <c r="CF23" s="91" t="str">
        <f>IF(LEN(CD23)&gt;=1,INDEX('TKB-2'!$F21:$IU21,'TRA-TKB2'!CE23-1),"")</f>
        <v/>
      </c>
      <c r="CG23" s="91" t="str">
        <f>IF(LEN(CD23)&gt;=1,INDEX('TKB-2'!$F$1:$IU$1,'TRA-TKB2'!CE23-1),"")</f>
        <v/>
      </c>
      <c r="CH23" s="91" t="str">
        <f>IF(LEN(CD23)&gt;=1,INDEX('TKB-1'!$F22:$IU22,'TRA-TKB2'!CE23),"")</f>
        <v/>
      </c>
      <c r="CI23" s="128" t="str">
        <f>IF(LEN(CD23)&gt;=1,LEFT(CH23,SEARCH("(",CH23,1)-1),"")</f>
        <v/>
      </c>
      <c r="CJ23" s="133"/>
      <c r="CK23" s="90" t="str">
        <f>IF(LEN(CK$3)&lt;2,"",IF(COUNTIF('TKB-2'!$F22:$IU22,CK$3),1,""))</f>
        <v/>
      </c>
      <c r="CL23" s="91" t="str">
        <f>IF(LEN(CK23)&gt;=1,MATCH(CK$3,'TKB-2'!$F22:$IU22,0),"")</f>
        <v/>
      </c>
      <c r="CM23" s="91" t="str">
        <f>IF(LEN(CK23)&gt;=1,INDEX('TKB-2'!$F21:$IU21,'TRA-TKB2'!CL23-1),"")</f>
        <v/>
      </c>
      <c r="CN23" s="91" t="str">
        <f>IF(LEN(CK23)&gt;=1,INDEX('TKB-2'!$F$1:$IU$1,'TRA-TKB2'!CL23-1),"")</f>
        <v/>
      </c>
      <c r="CO23" s="91" t="str">
        <f>IF(LEN(CK23)&gt;=1,INDEX('TKB-1'!$F22:$IU22,'TRA-TKB2'!CL23),"")</f>
        <v/>
      </c>
      <c r="CP23" s="128" t="str">
        <f>IF(LEN(CK23)&gt;=1,LEFT(CO23,SEARCH("(",CO23,1)-1),"")</f>
        <v/>
      </c>
      <c r="CQ23" s="133"/>
      <c r="CR23" s="90" t="str">
        <f>IF(LEN(CR$3)&lt;2,"",IF(COUNTIF('TKB-2'!$F22:$IU22,CR$3),1,""))</f>
        <v/>
      </c>
      <c r="CS23" s="91" t="str">
        <f>IF(LEN(CR23)&gt;=1,MATCH(CR$3,'TKB-2'!$F22:$IU22,0),"")</f>
        <v/>
      </c>
      <c r="CT23" s="91" t="str">
        <f>IF(LEN(CR23)&gt;=1,INDEX('TKB-2'!$F21:$IU21,'TRA-TKB2'!CS23-1),"")</f>
        <v/>
      </c>
      <c r="CU23" s="91" t="str">
        <f>IF(LEN(CR23)&gt;=1,INDEX('TKB-2'!$F$1:$IU$1,'TRA-TKB2'!CS23-1),"")</f>
        <v/>
      </c>
      <c r="CV23" s="91" t="str">
        <f>IF(LEN(CR23)&gt;=1,INDEX('TKB-1'!$F22:$IU22,'TRA-TKB2'!CS23),"")</f>
        <v/>
      </c>
      <c r="CW23" s="128" t="str">
        <f>IF(LEN(CR23)&gt;=1,LEFT(CV23,SEARCH("(",CV23,1)-1),"")</f>
        <v/>
      </c>
      <c r="CX23" s="133"/>
      <c r="CY23" s="90" t="str">
        <f>IF(LEN(CY$3)&lt;2,"",IF(COUNTIF('TKB-2'!$F22:$IU22,CY$3),1,""))</f>
        <v/>
      </c>
      <c r="CZ23" s="91" t="str">
        <f>IF(LEN(CY23)&gt;=1,MATCH(CY$3,'TKB-2'!$F22:$IU22,0),"")</f>
        <v/>
      </c>
      <c r="DA23" s="91" t="str">
        <f>IF(LEN(CY23)&gt;=1,INDEX('TKB-2'!$F21:$IU21,'TRA-TKB2'!CZ23-1),"")</f>
        <v/>
      </c>
      <c r="DB23" s="91" t="str">
        <f>IF(LEN(CY23)&gt;=1,INDEX('TKB-2'!$F$1:$IU$1,'TRA-TKB2'!CZ23-1),"")</f>
        <v/>
      </c>
      <c r="DC23" s="91" t="str">
        <f>IF(LEN(CY23)&gt;=1,INDEX('TKB-1'!$F22:$IU22,'TRA-TKB2'!CZ23),"")</f>
        <v/>
      </c>
      <c r="DD23" s="128" t="str">
        <f>IF(LEN(CY23)&gt;=1,LEFT(DC23,SEARCH("(",DC23,1)-1),"")</f>
        <v/>
      </c>
      <c r="DE23" s="133"/>
      <c r="DF23" s="90" t="str">
        <f>IF(LEN(DF$3)&lt;2,"",IF(COUNTIF('TKB-2'!$F22:$IU22,DF$3),1,""))</f>
        <v/>
      </c>
      <c r="DG23" s="91" t="str">
        <f>IF(LEN(DF23)&gt;=1,MATCH(DF$3,'TKB-2'!$F22:$IU22,0),"")</f>
        <v/>
      </c>
      <c r="DH23" s="91" t="str">
        <f>IF(LEN(DF23)&gt;=1,INDEX('TKB-2'!$F21:$IU21,'TRA-TKB2'!DG23-1),"")</f>
        <v/>
      </c>
      <c r="DI23" s="91" t="str">
        <f>IF(LEN(DF23)&gt;=1,INDEX('TKB-2'!$F$1:$IU$1,'TRA-TKB2'!DG23-1),"")</f>
        <v/>
      </c>
      <c r="DJ23" s="91" t="str">
        <f>IF(LEN(DF23)&gt;=1,INDEX('TKB-1'!$F22:$IU22,'TRA-TKB2'!DG23),"")</f>
        <v/>
      </c>
      <c r="DK23" s="128" t="str">
        <f>IF(LEN(DF23)&gt;=1,LEFT(DJ23,SEARCH("(",DJ23,1)-1),"")</f>
        <v/>
      </c>
      <c r="DL23" s="133"/>
      <c r="DM23" s="90" t="str">
        <f>IF(LEN(DM$3)&lt;2,"",IF(COUNTIF('TKB-2'!$F22:$IU22,DM$3),1,""))</f>
        <v/>
      </c>
      <c r="DN23" s="91" t="str">
        <f>IF(LEN(DM23)&gt;=1,MATCH(DM$3,'TKB-2'!$F22:$IU22,0),"")</f>
        <v/>
      </c>
      <c r="DO23" s="91" t="str">
        <f>IF(LEN(DM23)&gt;=1,INDEX('TKB-2'!$F21:$IU21,'TRA-TKB2'!DN23-1),"")</f>
        <v/>
      </c>
      <c r="DP23" s="91" t="str">
        <f>IF(LEN(DM23)&gt;=1,INDEX('TKB-2'!$F$1:$IU$1,'TRA-TKB2'!DN23-1),"")</f>
        <v/>
      </c>
      <c r="DQ23" s="91" t="str">
        <f>IF(LEN(DM23)&gt;=1,INDEX('TKB-1'!$F22:$IU22,'TRA-TKB2'!DN23),"")</f>
        <v/>
      </c>
      <c r="DR23" s="128" t="str">
        <f>IF(LEN(DM23)&gt;=1,LEFT(DQ23,SEARCH("(",DQ23,1)-1),"")</f>
        <v/>
      </c>
      <c r="DS23" s="133"/>
      <c r="DT23" s="90" t="str">
        <f>IF(LEN(DT$3)&lt;2,"",IF(COUNTIF('TKB-2'!$F22:$IU22,DT$3),1,""))</f>
        <v/>
      </c>
      <c r="DU23" s="91" t="str">
        <f>IF(LEN(DT23)&gt;=1,MATCH(DT$3,'TKB-2'!$F22:$IU22,0),"")</f>
        <v/>
      </c>
      <c r="DV23" s="91" t="str">
        <f>IF(LEN(DT23)&gt;=1,INDEX('TKB-2'!$F21:$IU21,'TRA-TKB2'!DU23-1),"")</f>
        <v/>
      </c>
      <c r="DW23" s="91" t="str">
        <f>IF(LEN(DT23)&gt;=1,INDEX('TKB-2'!$F$1:$IU$1,'TRA-TKB2'!DU23-1),"")</f>
        <v/>
      </c>
      <c r="DX23" s="91" t="str">
        <f>IF(LEN(DT23)&gt;=1,INDEX('TKB-1'!$F22:$IU22,'TRA-TKB2'!DU23),"")</f>
        <v/>
      </c>
      <c r="DY23" s="128" t="str">
        <f>IF(LEN(DT23)&gt;=1,LEFT(DX23,SEARCH("(",DX23,1)-1),"")</f>
        <v/>
      </c>
      <c r="DZ23" s="133"/>
      <c r="EA23" s="90" t="str">
        <f>IF(LEN(EA$3)&lt;2,"",IF(COUNTIF('TKB-2'!$F22:$IU22,EA$3),1,""))</f>
        <v/>
      </c>
      <c r="EB23" s="91" t="str">
        <f>IF(LEN(EA23)&gt;=1,MATCH(EA$3,'TKB-2'!$F22:$IU22,0),"")</f>
        <v/>
      </c>
      <c r="EC23" s="91" t="str">
        <f>IF(LEN(EA23)&gt;=1,INDEX('TKB-2'!$F21:$IU21,'TRA-TKB2'!EB23-1),"")</f>
        <v/>
      </c>
      <c r="ED23" s="91" t="str">
        <f>IF(LEN(EA23)&gt;=1,INDEX('TKB-2'!$F$1:$IU$1,'TRA-TKB2'!EB23-1),"")</f>
        <v/>
      </c>
      <c r="EE23" s="91" t="str">
        <f>IF(LEN(EA23)&gt;=1,INDEX('TKB-1'!$F22:$IU22,'TRA-TKB2'!EB23),"")</f>
        <v/>
      </c>
      <c r="EF23" s="128" t="str">
        <f>IF(LEN(EA23)&gt;=1,LEFT(EE23,SEARCH("(",EE23,1)-1),"")</f>
        <v/>
      </c>
      <c r="EG23" s="133"/>
      <c r="EH23" s="90" t="str">
        <f>IF(LEN(EH$3)&lt;2,"",IF(COUNTIF('TKB-2'!$F22:$IU22,EH$3),1,""))</f>
        <v/>
      </c>
      <c r="EI23" s="91" t="str">
        <f>IF(LEN(EH23)&gt;=1,MATCH(EH$3,'TKB-2'!$F22:$IU22,0),"")</f>
        <v/>
      </c>
      <c r="EJ23" s="91" t="str">
        <f>IF(LEN(EH23)&gt;=1,INDEX('TKB-2'!$F21:$IU21,'TRA-TKB2'!EI23-1),"")</f>
        <v/>
      </c>
      <c r="EK23" s="91" t="str">
        <f>IF(LEN(EH23)&gt;=1,INDEX('TKB-2'!$F$1:$IU$1,'TRA-TKB2'!EI23-1),"")</f>
        <v/>
      </c>
      <c r="EL23" s="91" t="str">
        <f>IF(LEN(EH23)&gt;=1,INDEX('TKB-1'!$F22:$IU22,'TRA-TKB2'!EI23),"")</f>
        <v/>
      </c>
      <c r="EM23" s="128" t="str">
        <f>IF(LEN(EH23)&gt;=1,LEFT(EL23,SEARCH("(",EL23,1)-1),"")</f>
        <v/>
      </c>
      <c r="EN23" s="133"/>
      <c r="EO23" s="90" t="str">
        <f>IF(LEN(EO$3)&lt;2,"",IF(COUNTIF('TKB-2'!$F22:$IU22,EO$3),1,""))</f>
        <v/>
      </c>
      <c r="EP23" s="91" t="str">
        <f>IF(LEN(EO23)&gt;=1,MATCH(EO$3,'TKB-2'!$F22:$IU22,0),"")</f>
        <v/>
      </c>
      <c r="EQ23" s="91" t="str">
        <f>IF(LEN(EO23)&gt;=1,INDEX('TKB-2'!$F21:$IU21,'TRA-TKB2'!EP23-1),"")</f>
        <v/>
      </c>
      <c r="ER23" s="91" t="str">
        <f>IF(LEN(EO23)&gt;=1,INDEX('TKB-2'!$F$1:$IU$1,'TRA-TKB2'!EP23-1),"")</f>
        <v/>
      </c>
      <c r="ES23" s="91" t="str">
        <f>IF(LEN(EO23)&gt;=1,INDEX('TKB-1'!$F22:$IU22,'TRA-TKB2'!EP23),"")</f>
        <v/>
      </c>
      <c r="ET23" s="128" t="str">
        <f>IF(LEN(EO23)&gt;=1,LEFT(ES23,SEARCH("(",ES23,1)-1),"")</f>
        <v/>
      </c>
      <c r="EU23" s="133"/>
      <c r="EV23" s="90" t="str">
        <f>IF(LEN(EV$3)&lt;2,"",IF(COUNTIF('TKB-2'!$F22:$IU22,EV$3),1,""))</f>
        <v/>
      </c>
      <c r="EW23" s="91" t="str">
        <f>IF(LEN(EV23)&gt;=1,MATCH(EV$3,'TKB-2'!$F22:$IU22,0),"")</f>
        <v/>
      </c>
      <c r="EX23" s="91" t="str">
        <f>IF(LEN(EV23)&gt;=1,INDEX('TKB-2'!$F21:$IU21,'TRA-TKB2'!EW23-1),"")</f>
        <v/>
      </c>
      <c r="EY23" s="91" t="str">
        <f>IF(LEN(EV23)&gt;=1,INDEX('TKB-2'!$F$1:$IU$1,'TRA-TKB2'!EW23-1),"")</f>
        <v/>
      </c>
      <c r="EZ23" s="91" t="str">
        <f>IF(LEN(EV23)&gt;=1,INDEX('TKB-1'!$F22:$IU22,'TRA-TKB2'!EW23),"")</f>
        <v/>
      </c>
      <c r="FA23" s="128" t="str">
        <f>IF(LEN(EV23)&gt;=1,LEFT(EZ23,SEARCH("(",EZ23,1)-1),"")</f>
        <v/>
      </c>
      <c r="FB23" s="133"/>
      <c r="FC23" s="90" t="str">
        <f>IF(LEN(FC$3)&lt;2,"",IF(COUNTIF('TKB-2'!$F22:$IU22,FC$3),1,""))</f>
        <v/>
      </c>
      <c r="FD23" s="91" t="str">
        <f>IF(LEN(FC23)&gt;=1,MATCH(FC$3,'TKB-2'!$F22:$IU22,0),"")</f>
        <v/>
      </c>
      <c r="FE23" s="91" t="str">
        <f>IF(LEN(FC23)&gt;=1,INDEX('TKB-2'!$F21:$IU21,'TRA-TKB2'!FD23-1),"")</f>
        <v/>
      </c>
      <c r="FF23" s="91" t="str">
        <f>IF(LEN(FC23)&gt;=1,INDEX('TKB-2'!$F$1:$IU$1,'TRA-TKB2'!FD23-1),"")</f>
        <v/>
      </c>
      <c r="FG23" s="91" t="str">
        <f>IF(LEN(FC23)&gt;=1,INDEX('TKB-1'!$F22:$IU22,'TRA-TKB2'!FD23),"")</f>
        <v/>
      </c>
      <c r="FH23" s="128" t="str">
        <f>IF(LEN(FC23)&gt;=1,LEFT(FG23,SEARCH("(",FG23,1)-1),"")</f>
        <v/>
      </c>
      <c r="FI23" s="133"/>
      <c r="FJ23" s="90" t="str">
        <f>IF(LEN(FJ$3)&lt;2,"",IF(COUNTIF('TKB-2'!$F22:$IU22,FJ$3),1,""))</f>
        <v/>
      </c>
      <c r="FK23" s="91" t="str">
        <f>IF(LEN(FJ23)&gt;=1,MATCH(FJ$3,'TKB-2'!$F22:$IU22,0),"")</f>
        <v/>
      </c>
      <c r="FL23" s="91" t="str">
        <f>IF(LEN(FJ23)&gt;=1,INDEX('TKB-2'!$F21:$IU21,'TRA-TKB2'!FK23-1),"")</f>
        <v/>
      </c>
      <c r="FM23" s="91" t="str">
        <f>IF(LEN(FJ23)&gt;=1,INDEX('TKB-2'!$F$1:$IU$1,'TRA-TKB2'!FK23-1),"")</f>
        <v/>
      </c>
      <c r="FN23" s="91" t="str">
        <f>IF(LEN(FJ23)&gt;=1,INDEX('TKB-1'!$F22:$IU22,'TRA-TKB2'!FK23),"")</f>
        <v/>
      </c>
      <c r="FO23" s="128" t="str">
        <f>IF(LEN(FJ23)&gt;=1,LEFT(FN23,SEARCH("(",FN23,1)-1),"")</f>
        <v/>
      </c>
      <c r="FP23" s="133"/>
      <c r="FQ23" s="90" t="str">
        <f>IF(LEN(FQ$3)&lt;2,"",IF(COUNTIF('TKB-2'!$F22:$IU22,FQ$3),1,""))</f>
        <v/>
      </c>
      <c r="FR23" s="91" t="str">
        <f>IF(LEN(FQ23)&gt;=1,MATCH(FQ$3,'TKB-2'!$F22:$IU22,0),"")</f>
        <v/>
      </c>
      <c r="FS23" s="91" t="str">
        <f>IF(LEN(FQ23)&gt;=1,INDEX('TKB-2'!$F21:$IU21,'TRA-TKB2'!FR23-1),"")</f>
        <v/>
      </c>
      <c r="FT23" s="91" t="str">
        <f>IF(LEN(FQ23)&gt;=1,INDEX('TKB-2'!$F$1:$IU$1,'TRA-TKB2'!FR23-1),"")</f>
        <v/>
      </c>
      <c r="FU23" s="91" t="str">
        <f>IF(LEN(FQ23)&gt;=1,INDEX('TKB-1'!$F22:$IU22,'TRA-TKB2'!FR23),"")</f>
        <v/>
      </c>
      <c r="FV23" s="128" t="str">
        <f>IF(LEN(FQ23)&gt;=1,LEFT(FU23,SEARCH("(",FU23,1)-1),"")</f>
        <v/>
      </c>
      <c r="FW23" s="133"/>
      <c r="FX23" s="90" t="str">
        <f>IF(LEN(FX$3)&lt;2,"",IF(COUNTIF('TKB-2'!$F22:$IU22,FX$3),1,""))</f>
        <v/>
      </c>
      <c r="FY23" s="91" t="str">
        <f>IF(LEN(FX23)&gt;=1,MATCH(FX$3,'TKB-2'!$F22:$IU22,0),"")</f>
        <v/>
      </c>
      <c r="FZ23" s="91" t="str">
        <f>IF(LEN(FX23)&gt;=1,INDEX('TKB-2'!$F21:$IU21,'TRA-TKB2'!FY23-1),"")</f>
        <v/>
      </c>
      <c r="GA23" s="91" t="str">
        <f>IF(LEN(FX23)&gt;=1,INDEX('TKB-2'!$F$1:$IU$1,'TRA-TKB2'!FY23-1),"")</f>
        <v/>
      </c>
      <c r="GB23" s="91" t="str">
        <f>IF(LEN(FX23)&gt;=1,INDEX('TKB-1'!$F22:$IU22,'TRA-TKB2'!FY23),"")</f>
        <v/>
      </c>
      <c r="GC23" s="128" t="str">
        <f>IF(LEN(FX23)&gt;=1,LEFT(GB23,SEARCH("(",GB23,1)-1),"")</f>
        <v/>
      </c>
      <c r="GD23" s="133"/>
      <c r="GE23" s="90" t="str">
        <f>IF(LEN(GE$3)&lt;2,"",IF(COUNTIF('TKB-2'!$F22:$IU22,GE$3),1,""))</f>
        <v/>
      </c>
      <c r="GF23" s="91" t="str">
        <f>IF(LEN(GE23)&gt;=1,MATCH(GE$3,'TKB-2'!$F22:$IU22,0),"")</f>
        <v/>
      </c>
      <c r="GG23" s="91" t="str">
        <f>IF(LEN(GE23)&gt;=1,INDEX('TKB-2'!$F21:$IU21,'TRA-TKB2'!GF23-1),"")</f>
        <v/>
      </c>
      <c r="GH23" s="91" t="str">
        <f>IF(LEN(GE23)&gt;=1,INDEX('TKB-2'!$F$1:$IU$1,'TRA-TKB2'!GF23-1),"")</f>
        <v/>
      </c>
      <c r="GI23" s="91" t="str">
        <f>IF(LEN(GE23)&gt;=1,INDEX('TKB-1'!$F22:$IU22,'TRA-TKB2'!GF23),"")</f>
        <v/>
      </c>
      <c r="GJ23" s="128" t="str">
        <f>IF(LEN(GE23)&gt;=1,LEFT(GI23,SEARCH("(",GI23,1)-1),"")</f>
        <v/>
      </c>
      <c r="GK23" s="133"/>
      <c r="GL23" s="90" t="str">
        <f>IF(LEN(GL$3)&lt;2,"",IF(COUNTIF('TKB-2'!$F22:$IU22,GL$3),1,""))</f>
        <v/>
      </c>
      <c r="GM23" s="91" t="str">
        <f>IF(LEN(GL23)&gt;=1,MATCH(GL$3,'TKB-2'!$F22:$IU22,0),"")</f>
        <v/>
      </c>
      <c r="GN23" s="91" t="str">
        <f>IF(LEN(GL23)&gt;=1,INDEX('TKB-2'!$F21:$IU21,'TRA-TKB2'!GM23-1),"")</f>
        <v/>
      </c>
      <c r="GO23" s="91" t="str">
        <f>IF(LEN(GL23)&gt;=1,INDEX('TKB-2'!$F$1:$IU$1,'TRA-TKB2'!GM23-1),"")</f>
        <v/>
      </c>
      <c r="GP23" s="91" t="str">
        <f>IF(LEN(GL23)&gt;=1,INDEX('TKB-1'!$F22:$IU22,'TRA-TKB2'!GM23),"")</f>
        <v/>
      </c>
      <c r="GQ23" s="128" t="str">
        <f>IF(LEN(GL23)&gt;=1,LEFT(GP23,SEARCH("(",GP23,1)-1),"")</f>
        <v/>
      </c>
      <c r="GR23" s="133"/>
      <c r="GS23" s="90" t="str">
        <f>IF(LEN(GS$3)&lt;2,"",IF(COUNTIF('TKB-2'!$F22:$IU22,GS$3),1,""))</f>
        <v/>
      </c>
      <c r="GT23" s="91" t="str">
        <f>IF(LEN(GS23)&gt;=1,MATCH(GS$3,'TKB-2'!$F22:$IU22,0),"")</f>
        <v/>
      </c>
      <c r="GU23" s="91" t="str">
        <f>IF(LEN(GS23)&gt;=1,INDEX('TKB-2'!$F21:$IU21,'TRA-TKB2'!GT23-1),"")</f>
        <v/>
      </c>
      <c r="GV23" s="91" t="str">
        <f>IF(LEN(GS23)&gt;=1,INDEX('TKB-2'!$F$1:$IU$1,'TRA-TKB2'!GT23-1),"")</f>
        <v/>
      </c>
      <c r="GW23" s="91" t="str">
        <f>IF(LEN(GS23)&gt;=1,INDEX('TKB-1'!$F22:$IU22,'TRA-TKB2'!GT23),"")</f>
        <v/>
      </c>
      <c r="GX23" s="128" t="str">
        <f>IF(LEN(GS23)&gt;=1,LEFT(GW23,SEARCH("(",GW23,1)-1),"")</f>
        <v/>
      </c>
      <c r="GY23" s="133"/>
      <c r="GZ23" s="90" t="str">
        <f>IF(LEN(GZ$3)&lt;2,"",IF(COUNTIF('TKB-2'!$F22:$IU22,GZ$3),1,""))</f>
        <v/>
      </c>
      <c r="HA23" s="91" t="str">
        <f>IF(LEN(GZ23)&gt;=1,MATCH(GZ$3,'TKB-2'!$F22:$IU22,0),"")</f>
        <v/>
      </c>
      <c r="HB23" s="91" t="str">
        <f>IF(LEN(GZ23)&gt;=1,INDEX('TKB-2'!$F21:$IU21,'TRA-TKB2'!HA23-1),"")</f>
        <v/>
      </c>
      <c r="HC23" s="91" t="str">
        <f>IF(LEN(GZ23)&gt;=1,INDEX('TKB-2'!$F$1:$IU$1,'TRA-TKB2'!HA23-1),"")</f>
        <v/>
      </c>
      <c r="HD23" s="91" t="str">
        <f>IF(LEN(GZ23)&gt;=1,INDEX('TKB-1'!$F22:$IU22,'TRA-TKB2'!HA23),"")</f>
        <v/>
      </c>
      <c r="HE23" s="128" t="str">
        <f>IF(LEN(GZ23)&gt;=1,LEFT(HD23,SEARCH("(",HD23,1)-1),"")</f>
        <v/>
      </c>
    </row>
    <row r="24" spans="1:213" s="24" customFormat="1" ht="15" customHeight="1" x14ac:dyDescent="0.25">
      <c r="A24" s="314">
        <v>0</v>
      </c>
      <c r="B24" s="129" t="s">
        <v>18</v>
      </c>
      <c r="C24" s="130"/>
      <c r="D24" s="131"/>
      <c r="E24" s="106"/>
      <c r="F24" s="107"/>
      <c r="G24" s="107"/>
      <c r="H24" s="107"/>
      <c r="I24" s="107"/>
      <c r="J24" s="132"/>
      <c r="K24" s="133"/>
      <c r="L24" s="106"/>
      <c r="M24" s="107"/>
      <c r="N24" s="107"/>
      <c r="O24" s="107"/>
      <c r="P24" s="107"/>
      <c r="Q24" s="132"/>
      <c r="R24" s="133"/>
      <c r="S24" s="106"/>
      <c r="T24" s="107"/>
      <c r="U24" s="107"/>
      <c r="V24" s="107"/>
      <c r="W24" s="107"/>
      <c r="X24" s="132"/>
      <c r="Y24" s="133"/>
      <c r="Z24" s="106"/>
      <c r="AA24" s="107"/>
      <c r="AB24" s="107"/>
      <c r="AC24" s="107"/>
      <c r="AD24" s="107"/>
      <c r="AE24" s="132"/>
      <c r="AF24" s="133"/>
      <c r="AG24" s="106"/>
      <c r="AH24" s="107"/>
      <c r="AI24" s="107"/>
      <c r="AJ24" s="107"/>
      <c r="AK24" s="107"/>
      <c r="AL24" s="132"/>
      <c r="AM24" s="133"/>
      <c r="AN24" s="106"/>
      <c r="AO24" s="107"/>
      <c r="AP24" s="107"/>
      <c r="AQ24" s="107"/>
      <c r="AR24" s="107"/>
      <c r="AS24" s="132"/>
      <c r="AT24" s="133"/>
      <c r="AU24" s="106"/>
      <c r="AV24" s="107"/>
      <c r="AW24" s="107"/>
      <c r="AX24" s="107"/>
      <c r="AY24" s="107"/>
      <c r="AZ24" s="132"/>
      <c r="BA24" s="133"/>
      <c r="BB24" s="106"/>
      <c r="BC24" s="107"/>
      <c r="BD24" s="107"/>
      <c r="BE24" s="107"/>
      <c r="BF24" s="107"/>
      <c r="BG24" s="132"/>
      <c r="BH24" s="133"/>
      <c r="BI24" s="106"/>
      <c r="BJ24" s="107"/>
      <c r="BK24" s="107"/>
      <c r="BL24" s="107"/>
      <c r="BM24" s="107"/>
      <c r="BN24" s="132"/>
      <c r="BO24" s="133"/>
      <c r="BP24" s="106"/>
      <c r="BQ24" s="107"/>
      <c r="BR24" s="107"/>
      <c r="BS24" s="107"/>
      <c r="BT24" s="107"/>
      <c r="BU24" s="132"/>
      <c r="BV24" s="133"/>
      <c r="BW24" s="106"/>
      <c r="BX24" s="107"/>
      <c r="BY24" s="107"/>
      <c r="BZ24" s="107"/>
      <c r="CA24" s="107"/>
      <c r="CB24" s="132"/>
      <c r="CC24" s="133"/>
      <c r="CD24" s="106"/>
      <c r="CE24" s="107"/>
      <c r="CF24" s="107"/>
      <c r="CG24" s="107"/>
      <c r="CH24" s="107"/>
      <c r="CI24" s="132"/>
      <c r="CJ24" s="133"/>
      <c r="CK24" s="106"/>
      <c r="CL24" s="107"/>
      <c r="CM24" s="107"/>
      <c r="CN24" s="107"/>
      <c r="CO24" s="107"/>
      <c r="CP24" s="132"/>
      <c r="CQ24" s="133"/>
      <c r="CR24" s="106"/>
      <c r="CS24" s="107"/>
      <c r="CT24" s="107"/>
      <c r="CU24" s="107"/>
      <c r="CV24" s="107"/>
      <c r="CW24" s="132"/>
      <c r="CX24" s="133"/>
      <c r="CY24" s="106"/>
      <c r="CZ24" s="107"/>
      <c r="DA24" s="107"/>
      <c r="DB24" s="107"/>
      <c r="DC24" s="107"/>
      <c r="DD24" s="132"/>
      <c r="DE24" s="133"/>
      <c r="DF24" s="106"/>
      <c r="DG24" s="107"/>
      <c r="DH24" s="107"/>
      <c r="DI24" s="107"/>
      <c r="DJ24" s="107"/>
      <c r="DK24" s="132"/>
      <c r="DL24" s="133"/>
      <c r="DM24" s="106"/>
      <c r="DN24" s="107"/>
      <c r="DO24" s="107"/>
      <c r="DP24" s="107"/>
      <c r="DQ24" s="107"/>
      <c r="DR24" s="132"/>
      <c r="DS24" s="133"/>
      <c r="DT24" s="106"/>
      <c r="DU24" s="107"/>
      <c r="DV24" s="107"/>
      <c r="DW24" s="107"/>
      <c r="DX24" s="107"/>
      <c r="DY24" s="132"/>
      <c r="DZ24" s="133"/>
      <c r="EA24" s="106"/>
      <c r="EB24" s="107"/>
      <c r="EC24" s="107"/>
      <c r="ED24" s="107"/>
      <c r="EE24" s="107"/>
      <c r="EF24" s="132"/>
      <c r="EG24" s="133"/>
      <c r="EH24" s="106"/>
      <c r="EI24" s="107"/>
      <c r="EJ24" s="107"/>
      <c r="EK24" s="107"/>
      <c r="EL24" s="107"/>
      <c r="EM24" s="132"/>
      <c r="EN24" s="133"/>
      <c r="EO24" s="106"/>
      <c r="EP24" s="107"/>
      <c r="EQ24" s="107"/>
      <c r="ER24" s="107"/>
      <c r="ES24" s="107"/>
      <c r="ET24" s="132"/>
      <c r="EU24" s="133"/>
      <c r="EV24" s="106"/>
      <c r="EW24" s="107"/>
      <c r="EX24" s="107"/>
      <c r="EY24" s="107"/>
      <c r="EZ24" s="107"/>
      <c r="FA24" s="132"/>
      <c r="FB24" s="133"/>
      <c r="FC24" s="106"/>
      <c r="FD24" s="107"/>
      <c r="FE24" s="107"/>
      <c r="FF24" s="107"/>
      <c r="FG24" s="107"/>
      <c r="FH24" s="132"/>
      <c r="FI24" s="133"/>
      <c r="FJ24" s="106"/>
      <c r="FK24" s="107"/>
      <c r="FL24" s="107"/>
      <c r="FM24" s="107"/>
      <c r="FN24" s="107"/>
      <c r="FO24" s="132"/>
      <c r="FP24" s="133"/>
      <c r="FQ24" s="106"/>
      <c r="FR24" s="107"/>
      <c r="FS24" s="107"/>
      <c r="FT24" s="107"/>
      <c r="FU24" s="107"/>
      <c r="FV24" s="132"/>
      <c r="FW24" s="133"/>
      <c r="FX24" s="106"/>
      <c r="FY24" s="107"/>
      <c r="FZ24" s="107"/>
      <c r="GA24" s="107"/>
      <c r="GB24" s="107"/>
      <c r="GC24" s="132"/>
      <c r="GD24" s="133"/>
      <c r="GE24" s="106"/>
      <c r="GF24" s="107"/>
      <c r="GG24" s="107"/>
      <c r="GH24" s="107"/>
      <c r="GI24" s="107"/>
      <c r="GJ24" s="132"/>
      <c r="GK24" s="133"/>
      <c r="GL24" s="106"/>
      <c r="GM24" s="107"/>
      <c r="GN24" s="107"/>
      <c r="GO24" s="107"/>
      <c r="GP24" s="107"/>
      <c r="GQ24" s="132"/>
      <c r="GR24" s="133"/>
      <c r="GS24" s="106"/>
      <c r="GT24" s="107"/>
      <c r="GU24" s="107"/>
      <c r="GV24" s="107"/>
      <c r="GW24" s="107"/>
      <c r="GX24" s="132"/>
      <c r="GY24" s="133"/>
      <c r="GZ24" s="106"/>
      <c r="HA24" s="107"/>
      <c r="HB24" s="107"/>
      <c r="HC24" s="107"/>
      <c r="HD24" s="107"/>
      <c r="HE24" s="132"/>
    </row>
    <row r="25" spans="1:213" s="25" customFormat="1" ht="15" customHeight="1" x14ac:dyDescent="0.25">
      <c r="A25" s="312" t="s">
        <v>5</v>
      </c>
      <c r="B25" s="87">
        <v>0</v>
      </c>
      <c r="C25" s="88" t="s">
        <v>52</v>
      </c>
      <c r="D25" s="89"/>
      <c r="E25" s="90" t="str">
        <f>IF(LEN(E$3)&lt;2,"",IF(COUNTIF('TKB-2'!$F24:$IU24,E$3),1,""))</f>
        <v/>
      </c>
      <c r="F25" s="91" t="str">
        <f>IF(LEN(E25)&gt;=1,MATCH(E$3,'TKB-2'!$F24:$IU24,0),"")</f>
        <v/>
      </c>
      <c r="G25" s="91" t="str">
        <f>IF(LEN(E25)&gt;=1,INDEX('TKB-2'!$F23:$IU23,'TRA-TKB2'!F25-1),"")</f>
        <v/>
      </c>
      <c r="H25" s="91" t="str">
        <f>IF(LEN(E25)&gt;=1,INDEX('TKB-2'!$F$1:$IU$1,'TRA-TKB2'!F25-1),"")</f>
        <v/>
      </c>
      <c r="I25" s="91" t="str">
        <f>IF(LEN(E25)&gt;=1,INDEX('TKB-1'!$F24:$IU24,'TRA-TKB2'!F25),"")</f>
        <v/>
      </c>
      <c r="J25" s="92" t="str">
        <f>IF(LEN(E25)&gt;=1,LEFT(I25,SEARCH("(",I25,1)-1),"")</f>
        <v/>
      </c>
      <c r="K25" s="134"/>
      <c r="L25" s="90">
        <f>IF(LEN(L$3)&lt;2,"",IF(COUNTIF('TKB-2'!$F24:$IU24,L$3),1,""))</f>
        <v>1</v>
      </c>
      <c r="M25" s="91">
        <f>IF(LEN(L25)&gt;=1,MATCH(L$3,'TKB-2'!$F24:$IU24,0),"")</f>
        <v>138</v>
      </c>
      <c r="N25" s="91" t="str">
        <f>IF(LEN(L25)&gt;=1,INDEX('TKB-2'!$F23:$IU23,'TRA-TKB2'!M25-1),"")</f>
        <v>B2-507</v>
      </c>
      <c r="O25" s="91" t="str">
        <f>IF(LEN(L25)&gt;=1,INDEX('TKB-2'!$F$1:$IU$1,'TRA-TKB2'!M25-1),"")</f>
        <v>D25CDK1</v>
      </c>
      <c r="P25" s="91" t="str">
        <f>IF(LEN(L25)&gt;=1,INDEX('TKB-1'!$F24:$IU24,'TRA-TKB2'!M25),"")</f>
        <v>SBVL1(3)(T.Công)</v>
      </c>
      <c r="Q25" s="92" t="str">
        <f>IF(LEN(L25)&gt;=1,LEFT(P25,SEARCH("(",P25,1)-1),"")</f>
        <v>SBVL1</v>
      </c>
      <c r="R25" s="134"/>
      <c r="S25" s="90" t="str">
        <f>IF(LEN(S$3)&lt;2,"",IF(COUNTIF('TKB-2'!$F24:$IU24,S$3),1,""))</f>
        <v/>
      </c>
      <c r="T25" s="91" t="str">
        <f>IF(LEN(S25)&gt;=1,MATCH(S$3,'TKB-2'!$F24:$IU24,0),"")</f>
        <v/>
      </c>
      <c r="U25" s="91" t="str">
        <f>IF(LEN(S25)&gt;=1,INDEX('TKB-2'!$F23:$IU23,'TRA-TKB2'!T25-1),"")</f>
        <v/>
      </c>
      <c r="V25" s="91" t="str">
        <f>IF(LEN(S25)&gt;=1,INDEX('TKB-2'!$F$1:$IU$1,'TRA-TKB2'!T25-1),"")</f>
        <v/>
      </c>
      <c r="W25" s="91" t="str">
        <f>IF(LEN(S25)&gt;=1,INDEX('TKB-1'!$F24:$IU24,'TRA-TKB2'!T25),"")</f>
        <v/>
      </c>
      <c r="X25" s="92" t="str">
        <f>IF(LEN(S25)&gt;=1,LEFT(W25,SEARCH("(",W25,1)-1),"")</f>
        <v/>
      </c>
      <c r="Y25" s="134"/>
      <c r="Z25" s="90" t="str">
        <f>IF(LEN(Z$3)&lt;2,"",IF(COUNTIF('TKB-2'!$F24:$IU24,Z$3),1,""))</f>
        <v/>
      </c>
      <c r="AA25" s="91" t="str">
        <f>IF(LEN(Z25)&gt;=1,MATCH(Z$3,'TKB-2'!$F24:$IU24,0),"")</f>
        <v/>
      </c>
      <c r="AB25" s="91" t="str">
        <f>IF(LEN(Z25)&gt;=1,INDEX('TKB-2'!$F23:$IU23,'TRA-TKB2'!AA25-1),"")</f>
        <v/>
      </c>
      <c r="AC25" s="91" t="str">
        <f>IF(LEN(Z25)&gt;=1,INDEX('TKB-2'!$F$1:$IU$1,'TRA-TKB2'!AA25-1),"")</f>
        <v/>
      </c>
      <c r="AD25" s="91" t="str">
        <f>IF(LEN(Z25)&gt;=1,INDEX('TKB-1'!$F24:$IU24,'TRA-TKB2'!AA25),"")</f>
        <v/>
      </c>
      <c r="AE25" s="92" t="str">
        <f>IF(LEN(Z25)&gt;=1,LEFT(AD25,SEARCH("(",AD25,1)-1),"")</f>
        <v/>
      </c>
      <c r="AF25" s="134"/>
      <c r="AG25" s="90" t="str">
        <f>IF(LEN(AG$3)&lt;2,"",IF(COUNTIF('TKB-2'!$F24:$IU24,AG$3),1,""))</f>
        <v/>
      </c>
      <c r="AH25" s="91" t="str">
        <f>IF(LEN(AG25)&gt;=1,MATCH(AG$3,'TKB-2'!$F24:$IU24,0),"")</f>
        <v/>
      </c>
      <c r="AI25" s="91" t="str">
        <f>IF(LEN(AG25)&gt;=1,INDEX('TKB-2'!$F23:$IU23,'TRA-TKB2'!AH25-1),"")</f>
        <v/>
      </c>
      <c r="AJ25" s="91" t="str">
        <f>IF(LEN(AG25)&gt;=1,INDEX('TKB-2'!$F$1:$IU$1,'TRA-TKB2'!AH25-1),"")</f>
        <v/>
      </c>
      <c r="AK25" s="91" t="str">
        <f>IF(LEN(AG25)&gt;=1,INDEX('TKB-1'!$F24:$IU24,'TRA-TKB2'!AH25),"")</f>
        <v/>
      </c>
      <c r="AL25" s="92" t="str">
        <f>IF(LEN(AG25)&gt;=1,LEFT(AK25,SEARCH("(",AK25,1)-1),"")</f>
        <v/>
      </c>
      <c r="AM25" s="134"/>
      <c r="AN25" s="90" t="str">
        <f>IF(LEN(AN$3)&lt;2,"",IF(COUNTIF('TKB-2'!$F24:$IU24,AN$3),1,""))</f>
        <v/>
      </c>
      <c r="AO25" s="91" t="str">
        <f>IF(LEN(AN25)&gt;=1,MATCH(AN$3,'TKB-2'!$F24:$IU24,0),"")</f>
        <v/>
      </c>
      <c r="AP25" s="91" t="str">
        <f>IF(LEN(AN25)&gt;=1,INDEX('TKB-2'!$F23:$IU23,'TRA-TKB2'!AO25-1),"")</f>
        <v/>
      </c>
      <c r="AQ25" s="91" t="str">
        <f>IF(LEN(AN25)&gt;=1,INDEX('TKB-2'!$F$1:$IU$1,'TRA-TKB2'!AO25-1),"")</f>
        <v/>
      </c>
      <c r="AR25" s="91" t="str">
        <f>IF(LEN(AN25)&gt;=1,INDEX('TKB-1'!$F24:$IU24,'TRA-TKB2'!AO25),"")</f>
        <v/>
      </c>
      <c r="AS25" s="92" t="str">
        <f>IF(LEN(AN25)&gt;=1,LEFT(AR25,SEARCH("(",AR25,1)-1),"")</f>
        <v/>
      </c>
      <c r="AT25" s="134"/>
      <c r="AU25" s="90">
        <f>IF(LEN(AU$3)&lt;2,"",IF(COUNTIF('TKB-2'!$F24:$IU24,AU$3),1,""))</f>
        <v>1</v>
      </c>
      <c r="AV25" s="91">
        <f>IF(LEN(AU25)&gt;=1,MATCH(AU$3,'TKB-2'!$F24:$IU24,0),"")</f>
        <v>18</v>
      </c>
      <c r="AW25" s="91" t="str">
        <f>IF(LEN(AU25)&gt;=1,INDEX('TKB-2'!$F23:$IU23,'TRA-TKB2'!AV25-1),"")</f>
        <v>B2-101</v>
      </c>
      <c r="AX25" s="91" t="str">
        <f>IF(LEN(AU25)&gt;=1,INDEX('TKB-2'!$F$1:$IU$1,'TRA-TKB2'!AV25-1),"")</f>
        <v>D23XDK1</v>
      </c>
      <c r="AY25" s="91" t="str">
        <f>IF(LEN(AU25)&gt;=1,INDEX('TKB-1'!$F24:$IU24,'TRA-TKB2'!AV25),"")</f>
        <v>NM(3)(V.Hải)</v>
      </c>
      <c r="AZ25" s="92" t="str">
        <f>IF(LEN(AU25)&gt;=1,LEFT(AY25,SEARCH("(",AY25,1)-1),"")</f>
        <v>NM</v>
      </c>
      <c r="BA25" s="134"/>
      <c r="BB25" s="90" t="str">
        <f>IF(LEN(BB$3)&lt;2,"",IF(COUNTIF('TKB-2'!$F24:$IU24,BB$3),1,""))</f>
        <v/>
      </c>
      <c r="BC25" s="91" t="str">
        <f>IF(LEN(BB25)&gt;=1,MATCH(BB$3,'TKB-2'!$F24:$IU24,0),"")</f>
        <v/>
      </c>
      <c r="BD25" s="91" t="str">
        <f>IF(LEN(BB25)&gt;=1,INDEX('TKB-2'!$F23:$IU23,'TRA-TKB2'!BC25-1),"")</f>
        <v/>
      </c>
      <c r="BE25" s="91" t="str">
        <f>IF(LEN(BB25)&gt;=1,INDEX('TKB-2'!$F$1:$IU$1,'TRA-TKB2'!BC25-1),"")</f>
        <v/>
      </c>
      <c r="BF25" s="91" t="str">
        <f>IF(LEN(BB25)&gt;=1,INDEX('TKB-1'!$F24:$IU24,'TRA-TKB2'!BC25),"")</f>
        <v/>
      </c>
      <c r="BG25" s="92" t="str">
        <f>IF(LEN(BB25)&gt;=1,LEFT(BF25,SEARCH("(",BF25,1)-1),"")</f>
        <v/>
      </c>
      <c r="BH25" s="134"/>
      <c r="BI25" s="90" t="str">
        <f>IF(LEN(BI$3)&lt;2,"",IF(COUNTIF('TKB-2'!$F24:$IU24,BI$3),1,""))</f>
        <v/>
      </c>
      <c r="BJ25" s="91" t="str">
        <f>IF(LEN(BI25)&gt;=1,MATCH(BI$3,'TKB-2'!$F24:$IU24,0),"")</f>
        <v/>
      </c>
      <c r="BK25" s="91" t="str">
        <f>IF(LEN(BI25)&gt;=1,INDEX('TKB-2'!$F23:$IU23,'TRA-TKB2'!BJ25-1),"")</f>
        <v/>
      </c>
      <c r="BL25" s="91" t="str">
        <f>IF(LEN(BI25)&gt;=1,INDEX('TKB-2'!$F$1:$IU$1,'TRA-TKB2'!BJ25-1),"")</f>
        <v/>
      </c>
      <c r="BM25" s="91" t="str">
        <f>IF(LEN(BI25)&gt;=1,INDEX('TKB-1'!$F24:$IU24,'TRA-TKB2'!BJ25),"")</f>
        <v/>
      </c>
      <c r="BN25" s="92" t="str">
        <f>IF(LEN(BI25)&gt;=1,LEFT(BM25,SEARCH("(",BM25,1)-1),"")</f>
        <v/>
      </c>
      <c r="BO25" s="134"/>
      <c r="BP25" s="90" t="str">
        <f>IF(LEN(BP$3)&lt;2,"",IF(COUNTIF('TKB-2'!$F24:$IU24,BP$3),1,""))</f>
        <v/>
      </c>
      <c r="BQ25" s="91" t="str">
        <f>IF(LEN(BP25)&gt;=1,MATCH(BP$3,'TKB-2'!$F24:$IU24,0),"")</f>
        <v/>
      </c>
      <c r="BR25" s="91" t="str">
        <f>IF(LEN(BP25)&gt;=1,INDEX('TKB-2'!$F23:$IU23,'TRA-TKB2'!BQ25-1),"")</f>
        <v/>
      </c>
      <c r="BS25" s="91" t="str">
        <f>IF(LEN(BP25)&gt;=1,INDEX('TKB-2'!$F$1:$IU$1,'TRA-TKB2'!BQ25-1),"")</f>
        <v/>
      </c>
      <c r="BT25" s="91" t="str">
        <f>IF(LEN(BP25)&gt;=1,INDEX('TKB-1'!$F24:$IU24,'TRA-TKB2'!BQ25),"")</f>
        <v/>
      </c>
      <c r="BU25" s="92" t="str">
        <f>IF(LEN(BP25)&gt;=1,LEFT(BT25,SEARCH("(",BT25,1)-1),"")</f>
        <v/>
      </c>
      <c r="BV25" s="134"/>
      <c r="BW25" s="90" t="str">
        <f>IF(LEN(BW$3)&lt;2,"",IF(COUNTIF('TKB-2'!$F24:$IU24,BW$3),1,""))</f>
        <v/>
      </c>
      <c r="BX25" s="91" t="str">
        <f>IF(LEN(BW25)&gt;=1,MATCH(BW$3,'TKB-2'!$F24:$IU24,0),"")</f>
        <v/>
      </c>
      <c r="BY25" s="91" t="str">
        <f>IF(LEN(BW25)&gt;=1,INDEX('TKB-2'!$F23:$IU23,'TRA-TKB2'!BX25-1),"")</f>
        <v/>
      </c>
      <c r="BZ25" s="91" t="str">
        <f>IF(LEN(BW25)&gt;=1,INDEX('TKB-2'!$F$1:$IU$1,'TRA-TKB2'!BX25-1),"")</f>
        <v/>
      </c>
      <c r="CA25" s="91" t="str">
        <f>IF(LEN(BW25)&gt;=1,INDEX('TKB-1'!$F24:$IU24,'TRA-TKB2'!BX25),"")</f>
        <v/>
      </c>
      <c r="CB25" s="92" t="str">
        <f>IF(LEN(BW25)&gt;=1,LEFT(CA25,SEARCH("(",CA25,1)-1),"")</f>
        <v/>
      </c>
      <c r="CC25" s="134"/>
      <c r="CD25" s="90">
        <f>IF(LEN(CD$3)&lt;2,"",IF(COUNTIF('TKB-2'!$F24:$IU24,CD$3),1,""))</f>
        <v>1</v>
      </c>
      <c r="CE25" s="91">
        <f>IF(LEN(CD25)&gt;=1,MATCH(CD$3,'TKB-2'!$F24:$IU24,0),"")</f>
        <v>24</v>
      </c>
      <c r="CF25" s="91" t="str">
        <f>IF(LEN(CD25)&gt;=1,INDEX('TKB-2'!$F23:$IU23,'TRA-TKB2'!CE25-1),"")</f>
        <v>B2-201</v>
      </c>
      <c r="CG25" s="91" t="str">
        <f>IF(LEN(CD25)&gt;=1,INDEX('TKB-2'!$F$1:$IU$1,'TRA-TKB2'!CE25-1),"")</f>
        <v>D23XDK4</v>
      </c>
      <c r="CH25" s="91" t="str">
        <f>IF(LEN(CD25)&gt;=1,INDEX('TKB-1'!$F24:$IU24,'TRA-TKB2'!CE25),"")</f>
        <v>KTTC1_19(3)(M.Sang)</v>
      </c>
      <c r="CI25" s="92" t="str">
        <f>IF(LEN(CD25)&gt;=1,LEFT(CH25,SEARCH("(",CH25,1)-1),"")</f>
        <v>KTTC1_19</v>
      </c>
      <c r="CJ25" s="134"/>
      <c r="CK25" s="90">
        <f>IF(LEN(CK$3)&lt;2,"",IF(COUNTIF('TKB-2'!$F24:$IU24,CK$3),1,""))</f>
        <v>1</v>
      </c>
      <c r="CL25" s="91">
        <f>IF(LEN(CK25)&gt;=1,MATCH(CK$3,'TKB-2'!$F24:$IU24,0),"")</f>
        <v>20</v>
      </c>
      <c r="CM25" s="91" t="str">
        <f>IF(LEN(CK25)&gt;=1,INDEX('TKB-2'!$F23:$IU23,'TRA-TKB2'!CL25-1),"")</f>
        <v>B2-102</v>
      </c>
      <c r="CN25" s="91" t="str">
        <f>IF(LEN(CK25)&gt;=1,INDEX('TKB-2'!$F$1:$IU$1,'TRA-TKB2'!CL25-1),"")</f>
        <v>D23XDK2</v>
      </c>
      <c r="CO25" s="91" t="str">
        <f>IF(LEN(CK25)&gt;=1,INDEX('TKB-1'!$F24:$IU24,'TRA-TKB2'!CL25),"")</f>
        <v>KTTC1_19(3)(Đ.Tân)</v>
      </c>
      <c r="CP25" s="92" t="str">
        <f>IF(LEN(CK25)&gt;=1,LEFT(CO25,SEARCH("(",CO25,1)-1),"")</f>
        <v>KTTC1_19</v>
      </c>
      <c r="CQ25" s="134"/>
      <c r="CR25" s="90" t="str">
        <f>IF(LEN(CR$3)&lt;2,"",IF(COUNTIF('TKB-2'!$F24:$IU24,CR$3),1,""))</f>
        <v/>
      </c>
      <c r="CS25" s="91" t="str">
        <f>IF(LEN(CR25)&gt;=1,MATCH(CR$3,'TKB-2'!$F24:$IU24,0),"")</f>
        <v/>
      </c>
      <c r="CT25" s="91" t="str">
        <f>IF(LEN(CR25)&gt;=1,INDEX('TKB-2'!$F23:$IU23,'TRA-TKB2'!CS25-1),"")</f>
        <v/>
      </c>
      <c r="CU25" s="91" t="str">
        <f>IF(LEN(CR25)&gt;=1,INDEX('TKB-2'!$F$1:$IU$1,'TRA-TKB2'!CS25-1),"")</f>
        <v/>
      </c>
      <c r="CV25" s="91" t="str">
        <f>IF(LEN(CR25)&gt;=1,INDEX('TKB-1'!$F24:$IU24,'TRA-TKB2'!CS25),"")</f>
        <v/>
      </c>
      <c r="CW25" s="92" t="str">
        <f>IF(LEN(CR25)&gt;=1,LEFT(CV25,SEARCH("(",CV25,1)-1),"")</f>
        <v/>
      </c>
      <c r="CX25" s="134"/>
      <c r="CY25" s="90">
        <f>IF(LEN(CY$3)&lt;2,"",IF(COUNTIF('TKB-2'!$F24:$IU24,CY$3),1,""))</f>
        <v>1</v>
      </c>
      <c r="CZ25" s="91">
        <f>IF(LEN(CY25)&gt;=1,MATCH(CY$3,'TKB-2'!$F24:$IU24,0),"")</f>
        <v>22</v>
      </c>
      <c r="DA25" s="91" t="str">
        <f>IF(LEN(CY25)&gt;=1,INDEX('TKB-2'!$F23:$IU23,'TRA-TKB2'!CZ25-1),"")</f>
        <v>B2-103</v>
      </c>
      <c r="DB25" s="91" t="str">
        <f>IF(LEN(CY25)&gt;=1,INDEX('TKB-2'!$F$1:$IU$1,'TRA-TKB2'!CZ25-1),"")</f>
        <v>D23XDK3</v>
      </c>
      <c r="DC25" s="91" t="str">
        <f>IF(LEN(CY25)&gt;=1,INDEX('TKB-1'!$F24:$IU24,'TRA-TKB2'!CZ25),"")</f>
        <v>KCNT(3)(C.Tín)</v>
      </c>
      <c r="DD25" s="92" t="str">
        <f>IF(LEN(CY25)&gt;=1,LEFT(DC25,SEARCH("(",DC25,1)-1),"")</f>
        <v>KCNT</v>
      </c>
      <c r="DE25" s="134"/>
      <c r="DF25" s="90" t="str">
        <f>IF(LEN(DF$3)&lt;2,"",IF(COUNTIF('TKB-2'!$F24:$IU24,DF$3),1,""))</f>
        <v/>
      </c>
      <c r="DG25" s="91" t="str">
        <f>IF(LEN(DF25)&gt;=1,MATCH(DF$3,'TKB-2'!$F24:$IU24,0),"")</f>
        <v/>
      </c>
      <c r="DH25" s="91" t="str">
        <f>IF(LEN(DF25)&gt;=1,INDEX('TKB-2'!$F23:$IU23,'TRA-TKB2'!DG25-1),"")</f>
        <v/>
      </c>
      <c r="DI25" s="91" t="str">
        <f>IF(LEN(DF25)&gt;=1,INDEX('TKB-2'!$F$1:$IU$1,'TRA-TKB2'!DG25-1),"")</f>
        <v/>
      </c>
      <c r="DJ25" s="91" t="str">
        <f>IF(LEN(DF25)&gt;=1,INDEX('TKB-1'!$F24:$IU24,'TRA-TKB2'!DG25),"")</f>
        <v/>
      </c>
      <c r="DK25" s="92" t="str">
        <f>IF(LEN(DF25)&gt;=1,LEFT(DJ25,SEARCH("(",DJ25,1)-1),"")</f>
        <v/>
      </c>
      <c r="DL25" s="134"/>
      <c r="DM25" s="90" t="str">
        <f>IF(LEN(DM$3)&lt;2,"",IF(COUNTIF('TKB-2'!$F24:$IU24,DM$3),1,""))</f>
        <v/>
      </c>
      <c r="DN25" s="91" t="str">
        <f>IF(LEN(DM25)&gt;=1,MATCH(DM$3,'TKB-2'!$F24:$IU24,0),"")</f>
        <v/>
      </c>
      <c r="DO25" s="91" t="str">
        <f>IF(LEN(DM25)&gt;=1,INDEX('TKB-2'!$F23:$IU23,'TRA-TKB2'!DN25-1),"")</f>
        <v/>
      </c>
      <c r="DP25" s="91" t="str">
        <f>IF(LEN(DM25)&gt;=1,INDEX('TKB-2'!$F$1:$IU$1,'TRA-TKB2'!DN25-1),"")</f>
        <v/>
      </c>
      <c r="DQ25" s="91" t="str">
        <f>IF(LEN(DM25)&gt;=1,INDEX('TKB-1'!$F24:$IU24,'TRA-TKB2'!DN25),"")</f>
        <v/>
      </c>
      <c r="DR25" s="92" t="str">
        <f>IF(LEN(DM25)&gt;=1,LEFT(DQ25,SEARCH("(",DQ25,1)-1),"")</f>
        <v/>
      </c>
      <c r="DS25" s="134"/>
      <c r="DT25" s="90" t="str">
        <f>IF(LEN(DT$3)&lt;2,"",IF(COUNTIF('TKB-2'!$F24:$IU24,DT$3),1,""))</f>
        <v/>
      </c>
      <c r="DU25" s="91" t="str">
        <f>IF(LEN(DT25)&gt;=1,MATCH(DT$3,'TKB-2'!$F24:$IU24,0),"")</f>
        <v/>
      </c>
      <c r="DV25" s="91" t="str">
        <f>IF(LEN(DT25)&gt;=1,INDEX('TKB-2'!$F23:$IU23,'TRA-TKB2'!DU25-1),"")</f>
        <v/>
      </c>
      <c r="DW25" s="91" t="str">
        <f>IF(LEN(DT25)&gt;=1,INDEX('TKB-2'!$F$1:$IU$1,'TRA-TKB2'!DU25-1),"")</f>
        <v/>
      </c>
      <c r="DX25" s="91" t="str">
        <f>IF(LEN(DT25)&gt;=1,INDEX('TKB-1'!$F24:$IU24,'TRA-TKB2'!DU25),"")</f>
        <v/>
      </c>
      <c r="DY25" s="92" t="str">
        <f>IF(LEN(DT25)&gt;=1,LEFT(DX25,SEARCH("(",DX25,1)-1),"")</f>
        <v/>
      </c>
      <c r="DZ25" s="134"/>
      <c r="EA25" s="90" t="str">
        <f>IF(LEN(EA$3)&lt;2,"",IF(COUNTIF('TKB-2'!$F24:$IU24,EA$3),1,""))</f>
        <v/>
      </c>
      <c r="EB25" s="91" t="str">
        <f>IF(LEN(EA25)&gt;=1,MATCH(EA$3,'TKB-2'!$F24:$IU24,0),"")</f>
        <v/>
      </c>
      <c r="EC25" s="91" t="str">
        <f>IF(LEN(EA25)&gt;=1,INDEX('TKB-2'!$F23:$IU23,'TRA-TKB2'!EB25-1),"")</f>
        <v/>
      </c>
      <c r="ED25" s="91" t="str">
        <f>IF(LEN(EA25)&gt;=1,INDEX('TKB-2'!$F$1:$IU$1,'TRA-TKB2'!EB25-1),"")</f>
        <v/>
      </c>
      <c r="EE25" s="91" t="str">
        <f>IF(LEN(EA25)&gt;=1,INDEX('TKB-1'!$F24:$IU24,'TRA-TKB2'!EB25),"")</f>
        <v/>
      </c>
      <c r="EF25" s="92" t="str">
        <f>IF(LEN(EA25)&gt;=1,LEFT(EE25,SEARCH("(",EE25,1)-1),"")</f>
        <v/>
      </c>
      <c r="EG25" s="134"/>
      <c r="EH25" s="90" t="str">
        <f>IF(LEN(EH$3)&lt;2,"",IF(COUNTIF('TKB-2'!$F24:$IU24,EH$3),1,""))</f>
        <v/>
      </c>
      <c r="EI25" s="91" t="str">
        <f>IF(LEN(EH25)&gt;=1,MATCH(EH$3,'TKB-2'!$F24:$IU24,0),"")</f>
        <v/>
      </c>
      <c r="EJ25" s="91" t="str">
        <f>IF(LEN(EH25)&gt;=1,INDEX('TKB-2'!$F23:$IU23,'TRA-TKB2'!EI25-1),"")</f>
        <v/>
      </c>
      <c r="EK25" s="91" t="str">
        <f>IF(LEN(EH25)&gt;=1,INDEX('TKB-2'!$F$1:$IU$1,'TRA-TKB2'!EI25-1),"")</f>
        <v/>
      </c>
      <c r="EL25" s="91" t="str">
        <f>IF(LEN(EH25)&gt;=1,INDEX('TKB-1'!$F24:$IU24,'TRA-TKB2'!EI25),"")</f>
        <v/>
      </c>
      <c r="EM25" s="92" t="str">
        <f>IF(LEN(EH25)&gt;=1,LEFT(EL25,SEARCH("(",EL25,1)-1),"")</f>
        <v/>
      </c>
      <c r="EN25" s="134"/>
      <c r="EO25" s="90" t="str">
        <f>IF(LEN(EO$3)&lt;2,"",IF(COUNTIF('TKB-2'!$F24:$IU24,EO$3),1,""))</f>
        <v/>
      </c>
      <c r="EP25" s="91" t="str">
        <f>IF(LEN(EO25)&gt;=1,MATCH(EO$3,'TKB-2'!$F24:$IU24,0),"")</f>
        <v/>
      </c>
      <c r="EQ25" s="91" t="str">
        <f>IF(LEN(EO25)&gt;=1,INDEX('TKB-2'!$F23:$IU23,'TRA-TKB2'!EP25-1),"")</f>
        <v/>
      </c>
      <c r="ER25" s="91" t="str">
        <f>IF(LEN(EO25)&gt;=1,INDEX('TKB-2'!$F$1:$IU$1,'TRA-TKB2'!EP25-1),"")</f>
        <v/>
      </c>
      <c r="ES25" s="91" t="str">
        <f>IF(LEN(EO25)&gt;=1,INDEX('TKB-1'!$F24:$IU24,'TRA-TKB2'!EP25),"")</f>
        <v/>
      </c>
      <c r="ET25" s="92" t="str">
        <f>IF(LEN(EO25)&gt;=1,LEFT(ES25,SEARCH("(",ES25,1)-1),"")</f>
        <v/>
      </c>
      <c r="EU25" s="134"/>
      <c r="EV25" s="90" t="str">
        <f>IF(LEN(EV$3)&lt;2,"",IF(COUNTIF('TKB-2'!$F24:$IU24,EV$3),1,""))</f>
        <v/>
      </c>
      <c r="EW25" s="91" t="str">
        <f>IF(LEN(EV25)&gt;=1,MATCH(EV$3,'TKB-2'!$F24:$IU24,0),"")</f>
        <v/>
      </c>
      <c r="EX25" s="91" t="str">
        <f>IF(LEN(EV25)&gt;=1,INDEX('TKB-2'!$F23:$IU23,'TRA-TKB2'!EW25-1),"")</f>
        <v/>
      </c>
      <c r="EY25" s="91" t="str">
        <f>IF(LEN(EV25)&gt;=1,INDEX('TKB-2'!$F$1:$IU$1,'TRA-TKB2'!EW25-1),"")</f>
        <v/>
      </c>
      <c r="EZ25" s="91" t="str">
        <f>IF(LEN(EV25)&gt;=1,INDEX('TKB-1'!$F24:$IU24,'TRA-TKB2'!EW25),"")</f>
        <v/>
      </c>
      <c r="FA25" s="92" t="str">
        <f>IF(LEN(EV25)&gt;=1,LEFT(EZ25,SEARCH("(",EZ25,1)-1),"")</f>
        <v/>
      </c>
      <c r="FB25" s="134"/>
      <c r="FC25" s="90" t="str">
        <f>IF(LEN(FC$3)&lt;2,"",IF(COUNTIF('TKB-2'!$F24:$IU24,FC$3),1,""))</f>
        <v/>
      </c>
      <c r="FD25" s="91" t="str">
        <f>IF(LEN(FC25)&gt;=1,MATCH(FC$3,'TKB-2'!$F24:$IU24,0),"")</f>
        <v/>
      </c>
      <c r="FE25" s="91" t="str">
        <f>IF(LEN(FC25)&gt;=1,INDEX('TKB-2'!$F23:$IU23,'TRA-TKB2'!FD25-1),"")</f>
        <v/>
      </c>
      <c r="FF25" s="91" t="str">
        <f>IF(LEN(FC25)&gt;=1,INDEX('TKB-2'!$F$1:$IU$1,'TRA-TKB2'!FD25-1),"")</f>
        <v/>
      </c>
      <c r="FG25" s="91" t="str">
        <f>IF(LEN(FC25)&gt;=1,INDEX('TKB-1'!$F24:$IU24,'TRA-TKB2'!FD25),"")</f>
        <v/>
      </c>
      <c r="FH25" s="92" t="str">
        <f>IF(LEN(FC25)&gt;=1,LEFT(FG25,SEARCH("(",FG25,1)-1),"")</f>
        <v/>
      </c>
      <c r="FI25" s="134"/>
      <c r="FJ25" s="90" t="str">
        <f>IF(LEN(FJ$3)&lt;2,"",IF(COUNTIF('TKB-2'!$F24:$IU24,FJ$3),1,""))</f>
        <v/>
      </c>
      <c r="FK25" s="91" t="str">
        <f>IF(LEN(FJ25)&gt;=1,MATCH(FJ$3,'TKB-2'!$F24:$IU24,0),"")</f>
        <v/>
      </c>
      <c r="FL25" s="91" t="str">
        <f>IF(LEN(FJ25)&gt;=1,INDEX('TKB-2'!$F23:$IU23,'TRA-TKB2'!FK25-1),"")</f>
        <v/>
      </c>
      <c r="FM25" s="91" t="str">
        <f>IF(LEN(FJ25)&gt;=1,INDEX('TKB-2'!$F$1:$IU$1,'TRA-TKB2'!FK25-1),"")</f>
        <v/>
      </c>
      <c r="FN25" s="91" t="str">
        <f>IF(LEN(FJ25)&gt;=1,INDEX('TKB-1'!$F24:$IU24,'TRA-TKB2'!FK25),"")</f>
        <v/>
      </c>
      <c r="FO25" s="92" t="str">
        <f>IF(LEN(FJ25)&gt;=1,LEFT(FN25,SEARCH("(",FN25,1)-1),"")</f>
        <v/>
      </c>
      <c r="FP25" s="134"/>
      <c r="FQ25" s="90" t="str">
        <f>IF(LEN(FQ$3)&lt;2,"",IF(COUNTIF('TKB-2'!$F24:$IU24,FQ$3),1,""))</f>
        <v/>
      </c>
      <c r="FR25" s="91" t="str">
        <f>IF(LEN(FQ25)&gt;=1,MATCH(FQ$3,'TKB-2'!$F24:$IU24,0),"")</f>
        <v/>
      </c>
      <c r="FS25" s="91" t="str">
        <f>IF(LEN(FQ25)&gt;=1,INDEX('TKB-2'!$F23:$IU23,'TRA-TKB2'!FR25-1),"")</f>
        <v/>
      </c>
      <c r="FT25" s="91" t="str">
        <f>IF(LEN(FQ25)&gt;=1,INDEX('TKB-2'!$F$1:$IU$1,'TRA-TKB2'!FR25-1),"")</f>
        <v/>
      </c>
      <c r="FU25" s="91" t="str">
        <f>IF(LEN(FQ25)&gt;=1,INDEX('TKB-1'!$F24:$IU24,'TRA-TKB2'!FR25),"")</f>
        <v/>
      </c>
      <c r="FV25" s="92" t="str">
        <f>IF(LEN(FQ25)&gt;=1,LEFT(FU25,SEARCH("(",FU25,1)-1),"")</f>
        <v/>
      </c>
      <c r="FW25" s="134"/>
      <c r="FX25" s="90" t="str">
        <f>IF(LEN(FX$3)&lt;2,"",IF(COUNTIF('TKB-2'!$F24:$IU24,FX$3),1,""))</f>
        <v/>
      </c>
      <c r="FY25" s="91" t="str">
        <f>IF(LEN(FX25)&gt;=1,MATCH(FX$3,'TKB-2'!$F24:$IU24,0),"")</f>
        <v/>
      </c>
      <c r="FZ25" s="91" t="str">
        <f>IF(LEN(FX25)&gt;=1,INDEX('TKB-2'!$F23:$IU23,'TRA-TKB2'!FY25-1),"")</f>
        <v/>
      </c>
      <c r="GA25" s="91" t="str">
        <f>IF(LEN(FX25)&gt;=1,INDEX('TKB-2'!$F$1:$IU$1,'TRA-TKB2'!FY25-1),"")</f>
        <v/>
      </c>
      <c r="GB25" s="91" t="str">
        <f>IF(LEN(FX25)&gt;=1,INDEX('TKB-1'!$F24:$IU24,'TRA-TKB2'!FY25),"")</f>
        <v/>
      </c>
      <c r="GC25" s="92" t="str">
        <f>IF(LEN(FX25)&gt;=1,LEFT(GB25,SEARCH("(",GB25,1)-1),"")</f>
        <v/>
      </c>
      <c r="GD25" s="134"/>
      <c r="GE25" s="90" t="str">
        <f>IF(LEN(GE$3)&lt;2,"",IF(COUNTIF('TKB-2'!$F24:$IU24,GE$3),1,""))</f>
        <v/>
      </c>
      <c r="GF25" s="91" t="str">
        <f>IF(LEN(GE25)&gt;=1,MATCH(GE$3,'TKB-2'!$F24:$IU24,0),"")</f>
        <v/>
      </c>
      <c r="GG25" s="91" t="str">
        <f>IF(LEN(GE25)&gt;=1,INDEX('TKB-2'!$F23:$IU23,'TRA-TKB2'!GF25-1),"")</f>
        <v/>
      </c>
      <c r="GH25" s="91" t="str">
        <f>IF(LEN(GE25)&gt;=1,INDEX('TKB-2'!$F$1:$IU$1,'TRA-TKB2'!GF25-1),"")</f>
        <v/>
      </c>
      <c r="GI25" s="91" t="str">
        <f>IF(LEN(GE25)&gt;=1,INDEX('TKB-1'!$F24:$IU24,'TRA-TKB2'!GF25),"")</f>
        <v/>
      </c>
      <c r="GJ25" s="92" t="str">
        <f>IF(LEN(GE25)&gt;=1,LEFT(GI25,SEARCH("(",GI25,1)-1),"")</f>
        <v/>
      </c>
      <c r="GK25" s="134"/>
      <c r="GL25" s="90" t="str">
        <f>IF(LEN(GL$3)&lt;2,"",IF(COUNTIF('TKB-2'!$F24:$IU24,GL$3),1,""))</f>
        <v/>
      </c>
      <c r="GM25" s="91" t="str">
        <f>IF(LEN(GL25)&gt;=1,MATCH(GL$3,'TKB-2'!$F24:$IU24,0),"")</f>
        <v/>
      </c>
      <c r="GN25" s="91" t="str">
        <f>IF(LEN(GL25)&gt;=1,INDEX('TKB-2'!$F23:$IU23,'TRA-TKB2'!GM25-1),"")</f>
        <v/>
      </c>
      <c r="GO25" s="91" t="str">
        <f>IF(LEN(GL25)&gt;=1,INDEX('TKB-2'!$F$1:$IU$1,'TRA-TKB2'!GM25-1),"")</f>
        <v/>
      </c>
      <c r="GP25" s="91" t="str">
        <f>IF(LEN(GL25)&gt;=1,INDEX('TKB-1'!$F24:$IU24,'TRA-TKB2'!GM25),"")</f>
        <v/>
      </c>
      <c r="GQ25" s="92" t="str">
        <f>IF(LEN(GL25)&gt;=1,LEFT(GP25,SEARCH("(",GP25,1)-1),"")</f>
        <v/>
      </c>
      <c r="GR25" s="134"/>
      <c r="GS25" s="90" t="str">
        <f>IF(LEN(GS$3)&lt;2,"",IF(COUNTIF('TKB-2'!$F24:$IU24,GS$3),1,""))</f>
        <v/>
      </c>
      <c r="GT25" s="91" t="str">
        <f>IF(LEN(GS25)&gt;=1,MATCH(GS$3,'TKB-2'!$F24:$IU24,0),"")</f>
        <v/>
      </c>
      <c r="GU25" s="91" t="str">
        <f>IF(LEN(GS25)&gt;=1,INDEX('TKB-2'!$F23:$IU23,'TRA-TKB2'!GT25-1),"")</f>
        <v/>
      </c>
      <c r="GV25" s="91" t="str">
        <f>IF(LEN(GS25)&gt;=1,INDEX('TKB-2'!$F$1:$IU$1,'TRA-TKB2'!GT25-1),"")</f>
        <v/>
      </c>
      <c r="GW25" s="91" t="str">
        <f>IF(LEN(GS25)&gt;=1,INDEX('TKB-1'!$F24:$IU24,'TRA-TKB2'!GT25),"")</f>
        <v/>
      </c>
      <c r="GX25" s="92" t="str">
        <f>IF(LEN(GS25)&gt;=1,LEFT(GW25,SEARCH("(",GW25,1)-1),"")</f>
        <v/>
      </c>
      <c r="GY25" s="134"/>
      <c r="GZ25" s="90" t="str">
        <f>IF(LEN(GZ$3)&lt;2,"",IF(COUNTIF('TKB-2'!$F24:$IU24,GZ$3),1,""))</f>
        <v/>
      </c>
      <c r="HA25" s="91" t="str">
        <f>IF(LEN(GZ25)&gt;=1,MATCH(GZ$3,'TKB-2'!$F24:$IU24,0),"")</f>
        <v/>
      </c>
      <c r="HB25" s="91" t="str">
        <f>IF(LEN(GZ25)&gt;=1,INDEX('TKB-2'!$F23:$IU23,'TRA-TKB2'!HA25-1),"")</f>
        <v/>
      </c>
      <c r="HC25" s="91" t="str">
        <f>IF(LEN(GZ25)&gt;=1,INDEX('TKB-2'!$F$1:$IU$1,'TRA-TKB2'!HA25-1),"")</f>
        <v/>
      </c>
      <c r="HD25" s="91" t="str">
        <f>IF(LEN(GZ25)&gt;=1,INDEX('TKB-1'!$F24:$IU24,'TRA-TKB2'!HA25),"")</f>
        <v/>
      </c>
      <c r="HE25" s="92" t="str">
        <f>IF(LEN(GZ25)&gt;=1,LEFT(HD25,SEARCH("(",HD25,1)-1),"")</f>
        <v/>
      </c>
    </row>
    <row r="26" spans="1:213" ht="15" customHeight="1" x14ac:dyDescent="0.2">
      <c r="A26" s="313">
        <v>0</v>
      </c>
      <c r="B26" s="93" t="s">
        <v>15</v>
      </c>
      <c r="C26" s="94"/>
      <c r="D26" s="95"/>
      <c r="E26" s="96"/>
      <c r="F26" s="97"/>
      <c r="G26" s="97"/>
      <c r="H26" s="97"/>
      <c r="I26" s="97"/>
      <c r="J26" s="98"/>
      <c r="K26" s="65"/>
      <c r="L26" s="96"/>
      <c r="M26" s="97"/>
      <c r="N26" s="97"/>
      <c r="O26" s="97"/>
      <c r="P26" s="97"/>
      <c r="Q26" s="98"/>
      <c r="R26" s="65"/>
      <c r="S26" s="96"/>
      <c r="T26" s="97"/>
      <c r="U26" s="97"/>
      <c r="V26" s="97"/>
      <c r="W26" s="97"/>
      <c r="X26" s="98"/>
      <c r="Y26" s="65"/>
      <c r="Z26" s="96"/>
      <c r="AA26" s="97"/>
      <c r="AB26" s="97"/>
      <c r="AC26" s="97"/>
      <c r="AD26" s="97"/>
      <c r="AE26" s="98"/>
      <c r="AF26" s="65"/>
      <c r="AG26" s="96"/>
      <c r="AH26" s="97"/>
      <c r="AI26" s="97"/>
      <c r="AJ26" s="97"/>
      <c r="AK26" s="97"/>
      <c r="AL26" s="98"/>
      <c r="AM26" s="65"/>
      <c r="AN26" s="96"/>
      <c r="AO26" s="97"/>
      <c r="AP26" s="97"/>
      <c r="AQ26" s="97"/>
      <c r="AR26" s="97"/>
      <c r="AS26" s="98"/>
      <c r="AT26" s="65"/>
      <c r="AU26" s="96"/>
      <c r="AV26" s="97"/>
      <c r="AW26" s="97"/>
      <c r="AX26" s="97"/>
      <c r="AY26" s="97"/>
      <c r="AZ26" s="98"/>
      <c r="BA26" s="65"/>
      <c r="BB26" s="96"/>
      <c r="BC26" s="97"/>
      <c r="BD26" s="97"/>
      <c r="BE26" s="97"/>
      <c r="BF26" s="97"/>
      <c r="BG26" s="98"/>
      <c r="BH26" s="65"/>
      <c r="BI26" s="96"/>
      <c r="BJ26" s="97"/>
      <c r="BK26" s="97"/>
      <c r="BL26" s="97"/>
      <c r="BM26" s="97"/>
      <c r="BN26" s="98"/>
      <c r="BO26" s="65"/>
      <c r="BP26" s="96"/>
      <c r="BQ26" s="97"/>
      <c r="BR26" s="97"/>
      <c r="BS26" s="97"/>
      <c r="BT26" s="97"/>
      <c r="BU26" s="98"/>
      <c r="BV26" s="65"/>
      <c r="BW26" s="96"/>
      <c r="BX26" s="97"/>
      <c r="BY26" s="97"/>
      <c r="BZ26" s="97"/>
      <c r="CA26" s="97"/>
      <c r="CB26" s="98"/>
      <c r="CC26" s="65"/>
      <c r="CD26" s="96"/>
      <c r="CE26" s="97"/>
      <c r="CF26" s="97"/>
      <c r="CG26" s="97"/>
      <c r="CH26" s="97"/>
      <c r="CI26" s="98"/>
      <c r="CJ26" s="65"/>
      <c r="CK26" s="96"/>
      <c r="CL26" s="97"/>
      <c r="CM26" s="97"/>
      <c r="CN26" s="97"/>
      <c r="CO26" s="97"/>
      <c r="CP26" s="98"/>
      <c r="CQ26" s="65"/>
      <c r="CR26" s="96"/>
      <c r="CS26" s="97"/>
      <c r="CT26" s="97"/>
      <c r="CU26" s="97"/>
      <c r="CV26" s="97"/>
      <c r="CW26" s="98"/>
      <c r="CX26" s="65"/>
      <c r="CY26" s="96"/>
      <c r="CZ26" s="97"/>
      <c r="DA26" s="97"/>
      <c r="DB26" s="97"/>
      <c r="DC26" s="97"/>
      <c r="DD26" s="98"/>
      <c r="DE26" s="65"/>
      <c r="DF26" s="96"/>
      <c r="DG26" s="97"/>
      <c r="DH26" s="97"/>
      <c r="DI26" s="97"/>
      <c r="DJ26" s="97"/>
      <c r="DK26" s="98"/>
      <c r="DL26" s="65"/>
      <c r="DM26" s="96"/>
      <c r="DN26" s="97"/>
      <c r="DO26" s="97"/>
      <c r="DP26" s="97"/>
      <c r="DQ26" s="97"/>
      <c r="DR26" s="98"/>
      <c r="DS26" s="65"/>
      <c r="DT26" s="96"/>
      <c r="DU26" s="97"/>
      <c r="DV26" s="97"/>
      <c r="DW26" s="97"/>
      <c r="DX26" s="97"/>
      <c r="DY26" s="98"/>
      <c r="DZ26" s="65"/>
      <c r="EA26" s="96"/>
      <c r="EB26" s="97"/>
      <c r="EC26" s="97"/>
      <c r="ED26" s="97"/>
      <c r="EE26" s="97"/>
      <c r="EF26" s="98"/>
      <c r="EG26" s="65"/>
      <c r="EH26" s="96"/>
      <c r="EI26" s="97"/>
      <c r="EJ26" s="97"/>
      <c r="EK26" s="97"/>
      <c r="EL26" s="97"/>
      <c r="EM26" s="98"/>
      <c r="EN26" s="65"/>
      <c r="EO26" s="96"/>
      <c r="EP26" s="97"/>
      <c r="EQ26" s="97"/>
      <c r="ER26" s="97"/>
      <c r="ES26" s="97"/>
      <c r="ET26" s="98"/>
      <c r="EU26" s="65"/>
      <c r="EV26" s="96"/>
      <c r="EW26" s="97"/>
      <c r="EX26" s="97"/>
      <c r="EY26" s="97"/>
      <c r="EZ26" s="97"/>
      <c r="FA26" s="98"/>
      <c r="FB26" s="65"/>
      <c r="FC26" s="96"/>
      <c r="FD26" s="97"/>
      <c r="FE26" s="97"/>
      <c r="FF26" s="97"/>
      <c r="FG26" s="97"/>
      <c r="FH26" s="98"/>
      <c r="FI26" s="65"/>
      <c r="FJ26" s="96"/>
      <c r="FK26" s="97"/>
      <c r="FL26" s="97"/>
      <c r="FM26" s="97"/>
      <c r="FN26" s="97"/>
      <c r="FO26" s="98"/>
      <c r="FP26" s="65"/>
      <c r="FQ26" s="96"/>
      <c r="FR26" s="97"/>
      <c r="FS26" s="97"/>
      <c r="FT26" s="97"/>
      <c r="FU26" s="97"/>
      <c r="FV26" s="98"/>
      <c r="FW26" s="65"/>
      <c r="FX26" s="96"/>
      <c r="FY26" s="97"/>
      <c r="FZ26" s="97"/>
      <c r="GA26" s="97"/>
      <c r="GB26" s="97"/>
      <c r="GC26" s="98"/>
      <c r="GD26" s="65"/>
      <c r="GE26" s="96"/>
      <c r="GF26" s="97"/>
      <c r="GG26" s="97"/>
      <c r="GH26" s="97"/>
      <c r="GI26" s="97"/>
      <c r="GJ26" s="98"/>
      <c r="GK26" s="65"/>
      <c r="GL26" s="96"/>
      <c r="GM26" s="97"/>
      <c r="GN26" s="97"/>
      <c r="GO26" s="97"/>
      <c r="GP26" s="97"/>
      <c r="GQ26" s="98"/>
      <c r="GR26" s="65"/>
      <c r="GS26" s="96"/>
      <c r="GT26" s="97"/>
      <c r="GU26" s="97"/>
      <c r="GV26" s="97"/>
      <c r="GW26" s="97"/>
      <c r="GX26" s="98"/>
      <c r="GY26" s="65"/>
      <c r="GZ26" s="96"/>
      <c r="HA26" s="97"/>
      <c r="HB26" s="97"/>
      <c r="HC26" s="97"/>
      <c r="HD26" s="97"/>
      <c r="HE26" s="98"/>
    </row>
    <row r="27" spans="1:213" s="23" customFormat="1" ht="15" customHeight="1" x14ac:dyDescent="0.2">
      <c r="A27" s="313">
        <v>0</v>
      </c>
      <c r="B27" s="93">
        <v>0</v>
      </c>
      <c r="C27" s="99" t="s">
        <v>53</v>
      </c>
      <c r="D27" s="100"/>
      <c r="E27" s="101" t="str">
        <f>IF(LEN(E$3)&lt;2,"",IF(COUNTIF('TKB-2'!$F26:$IU26,E$3),1,""))</f>
        <v/>
      </c>
      <c r="F27" s="102" t="str">
        <f>IF(LEN(E27)&gt;=1,MATCH(E$3,'TKB-2'!$F26:$IU26,0),"")</f>
        <v/>
      </c>
      <c r="G27" s="102" t="str">
        <f>IF(LEN(E27)&gt;=1,INDEX('TKB-2'!$F25:$IU25,'TRA-TKB2'!F27-1),"")</f>
        <v/>
      </c>
      <c r="H27" s="102" t="str">
        <f>IF(LEN(E27)&gt;=1,INDEX('TKB-2'!$F$1:$IU$1,'TRA-TKB2'!F27-1),"")</f>
        <v/>
      </c>
      <c r="I27" s="102" t="str">
        <f>IF(LEN(E27)&gt;=1,INDEX('TKB-1'!$F26:$IU26,'TRA-TKB2'!F27),"")</f>
        <v/>
      </c>
      <c r="J27" s="103" t="str">
        <f>IF(LEN(E27)&gt;=1,LEFT(I27,SEARCH("(",I27,1)-1),"")</f>
        <v/>
      </c>
      <c r="K27" s="121"/>
      <c r="L27" s="101" t="str">
        <f>IF(LEN(L$3)&lt;2,"",IF(COUNTIF('TKB-2'!$F26:$IU26,L$3),1,""))</f>
        <v/>
      </c>
      <c r="M27" s="102" t="str">
        <f>IF(LEN(L27)&gt;=1,MATCH(L$3,'TKB-2'!$F26:$IU26,0),"")</f>
        <v/>
      </c>
      <c r="N27" s="102" t="str">
        <f>IF(LEN(L27)&gt;=1,INDEX('TKB-2'!$F25:$IU25,'TRA-TKB2'!M27-1),"")</f>
        <v/>
      </c>
      <c r="O27" s="102" t="str">
        <f>IF(LEN(L27)&gt;=1,INDEX('TKB-2'!$F$1:$IU$1,'TRA-TKB2'!M27-1),"")</f>
        <v/>
      </c>
      <c r="P27" s="102" t="str">
        <f>IF(LEN(L27)&gt;=1,INDEX('TKB-1'!$F26:$IU26,'TRA-TKB2'!M27),"")</f>
        <v/>
      </c>
      <c r="Q27" s="103" t="str">
        <f>IF(LEN(L27)&gt;=1,LEFT(P27,SEARCH("(",P27,1)-1),"")</f>
        <v/>
      </c>
      <c r="R27" s="121"/>
      <c r="S27" s="101" t="str">
        <f>IF(LEN(S$3)&lt;2,"",IF(COUNTIF('TKB-2'!$F26:$IU26,S$3),1,""))</f>
        <v/>
      </c>
      <c r="T27" s="102" t="str">
        <f>IF(LEN(S27)&gt;=1,MATCH(S$3,'TKB-2'!$F26:$IU26,0),"")</f>
        <v/>
      </c>
      <c r="U27" s="102" t="str">
        <f>IF(LEN(S27)&gt;=1,INDEX('TKB-2'!$F25:$IU25,'TRA-TKB2'!T27-1),"")</f>
        <v/>
      </c>
      <c r="V27" s="102" t="str">
        <f>IF(LEN(S27)&gt;=1,INDEX('TKB-2'!$F$1:$IU$1,'TRA-TKB2'!T27-1),"")</f>
        <v/>
      </c>
      <c r="W27" s="102" t="str">
        <f>IF(LEN(S27)&gt;=1,INDEX('TKB-1'!$F26:$IU26,'TRA-TKB2'!T27),"")</f>
        <v/>
      </c>
      <c r="X27" s="103" t="str">
        <f>IF(LEN(S27)&gt;=1,LEFT(W27,SEARCH("(",W27,1)-1),"")</f>
        <v/>
      </c>
      <c r="Y27" s="121"/>
      <c r="Z27" s="101" t="str">
        <f>IF(LEN(Z$3)&lt;2,"",IF(COUNTIF('TKB-2'!$F26:$IU26,Z$3),1,""))</f>
        <v/>
      </c>
      <c r="AA27" s="102" t="str">
        <f>IF(LEN(Z27)&gt;=1,MATCH(Z$3,'TKB-2'!$F26:$IU26,0),"")</f>
        <v/>
      </c>
      <c r="AB27" s="102" t="str">
        <f>IF(LEN(Z27)&gt;=1,INDEX('TKB-2'!$F25:$IU25,'TRA-TKB2'!AA27-1),"")</f>
        <v/>
      </c>
      <c r="AC27" s="102" t="str">
        <f>IF(LEN(Z27)&gt;=1,INDEX('TKB-2'!$F$1:$IU$1,'TRA-TKB2'!AA27-1),"")</f>
        <v/>
      </c>
      <c r="AD27" s="102" t="str">
        <f>IF(LEN(Z27)&gt;=1,INDEX('TKB-1'!$F26:$IU26,'TRA-TKB2'!AA27),"")</f>
        <v/>
      </c>
      <c r="AE27" s="103" t="str">
        <f>IF(LEN(Z27)&gt;=1,LEFT(AD27,SEARCH("(",AD27,1)-1),"")</f>
        <v/>
      </c>
      <c r="AF27" s="121"/>
      <c r="AG27" s="101" t="str">
        <f>IF(LEN(AG$3)&lt;2,"",IF(COUNTIF('TKB-2'!$F26:$IU26,AG$3),1,""))</f>
        <v/>
      </c>
      <c r="AH27" s="102" t="str">
        <f>IF(LEN(AG27)&gt;=1,MATCH(AG$3,'TKB-2'!$F26:$IU26,0),"")</f>
        <v/>
      </c>
      <c r="AI27" s="102" t="str">
        <f>IF(LEN(AG27)&gt;=1,INDEX('TKB-2'!$F25:$IU25,'TRA-TKB2'!AH27-1),"")</f>
        <v/>
      </c>
      <c r="AJ27" s="102" t="str">
        <f>IF(LEN(AG27)&gt;=1,INDEX('TKB-2'!$F$1:$IU$1,'TRA-TKB2'!AH27-1),"")</f>
        <v/>
      </c>
      <c r="AK27" s="102" t="str">
        <f>IF(LEN(AG27)&gt;=1,INDEX('TKB-1'!$F26:$IU26,'TRA-TKB2'!AH27),"")</f>
        <v/>
      </c>
      <c r="AL27" s="103" t="str">
        <f>IF(LEN(AG27)&gt;=1,LEFT(AK27,SEARCH("(",AK27,1)-1),"")</f>
        <v/>
      </c>
      <c r="AM27" s="121"/>
      <c r="AN27" s="101" t="str">
        <f>IF(LEN(AN$3)&lt;2,"",IF(COUNTIF('TKB-2'!$F26:$IU26,AN$3),1,""))</f>
        <v/>
      </c>
      <c r="AO27" s="102" t="str">
        <f>IF(LEN(AN27)&gt;=1,MATCH(AN$3,'TKB-2'!$F26:$IU26,0),"")</f>
        <v/>
      </c>
      <c r="AP27" s="102" t="str">
        <f>IF(LEN(AN27)&gt;=1,INDEX('TKB-2'!$F25:$IU25,'TRA-TKB2'!AO27-1),"")</f>
        <v/>
      </c>
      <c r="AQ27" s="102" t="str">
        <f>IF(LEN(AN27)&gt;=1,INDEX('TKB-2'!$F$1:$IU$1,'TRA-TKB2'!AO27-1),"")</f>
        <v/>
      </c>
      <c r="AR27" s="102" t="str">
        <f>IF(LEN(AN27)&gt;=1,INDEX('TKB-1'!$F26:$IU26,'TRA-TKB2'!AO27),"")</f>
        <v/>
      </c>
      <c r="AS27" s="103" t="str">
        <f>IF(LEN(AN27)&gt;=1,LEFT(AR27,SEARCH("(",AR27,1)-1),"")</f>
        <v/>
      </c>
      <c r="AT27" s="121"/>
      <c r="AU27" s="101" t="str">
        <f>IF(LEN(AU$3)&lt;2,"",IF(COUNTIF('TKB-2'!$F26:$IU26,AU$3),1,""))</f>
        <v/>
      </c>
      <c r="AV27" s="102" t="str">
        <f>IF(LEN(AU27)&gt;=1,MATCH(AU$3,'TKB-2'!$F26:$IU26,0),"")</f>
        <v/>
      </c>
      <c r="AW27" s="102" t="str">
        <f>IF(LEN(AU27)&gt;=1,INDEX('TKB-2'!$F25:$IU25,'TRA-TKB2'!AV27-1),"")</f>
        <v/>
      </c>
      <c r="AX27" s="102" t="str">
        <f>IF(LEN(AU27)&gt;=1,INDEX('TKB-2'!$F$1:$IU$1,'TRA-TKB2'!AV27-1),"")</f>
        <v/>
      </c>
      <c r="AY27" s="102" t="str">
        <f>IF(LEN(AU27)&gt;=1,INDEX('TKB-1'!$F26:$IU26,'TRA-TKB2'!AV27),"")</f>
        <v/>
      </c>
      <c r="AZ27" s="103" t="str">
        <f>IF(LEN(AU27)&gt;=1,LEFT(AY27,SEARCH("(",AY27,1)-1),"")</f>
        <v/>
      </c>
      <c r="BA27" s="121"/>
      <c r="BB27" s="101" t="str">
        <f>IF(LEN(BB$3)&lt;2,"",IF(COUNTIF('TKB-2'!$F26:$IU26,BB$3),1,""))</f>
        <v/>
      </c>
      <c r="BC27" s="102" t="str">
        <f>IF(LEN(BB27)&gt;=1,MATCH(BB$3,'TKB-2'!$F26:$IU26,0),"")</f>
        <v/>
      </c>
      <c r="BD27" s="102" t="str">
        <f>IF(LEN(BB27)&gt;=1,INDEX('TKB-2'!$F25:$IU25,'TRA-TKB2'!BC27-1),"")</f>
        <v/>
      </c>
      <c r="BE27" s="102" t="str">
        <f>IF(LEN(BB27)&gt;=1,INDEX('TKB-2'!$F$1:$IU$1,'TRA-TKB2'!BC27-1),"")</f>
        <v/>
      </c>
      <c r="BF27" s="102" t="str">
        <f>IF(LEN(BB27)&gt;=1,INDEX('TKB-1'!$F26:$IU26,'TRA-TKB2'!BC27),"")</f>
        <v/>
      </c>
      <c r="BG27" s="103" t="str">
        <f>IF(LEN(BB27)&gt;=1,LEFT(BF27,SEARCH("(",BF27,1)-1),"")</f>
        <v/>
      </c>
      <c r="BH27" s="121"/>
      <c r="BI27" s="101" t="str">
        <f>IF(LEN(BI$3)&lt;2,"",IF(COUNTIF('TKB-2'!$F26:$IU26,BI$3),1,""))</f>
        <v/>
      </c>
      <c r="BJ27" s="102" t="str">
        <f>IF(LEN(BI27)&gt;=1,MATCH(BI$3,'TKB-2'!$F26:$IU26,0),"")</f>
        <v/>
      </c>
      <c r="BK27" s="102" t="str">
        <f>IF(LEN(BI27)&gt;=1,INDEX('TKB-2'!$F25:$IU25,'TRA-TKB2'!BJ27-1),"")</f>
        <v/>
      </c>
      <c r="BL27" s="102" t="str">
        <f>IF(LEN(BI27)&gt;=1,INDEX('TKB-2'!$F$1:$IU$1,'TRA-TKB2'!BJ27-1),"")</f>
        <v/>
      </c>
      <c r="BM27" s="102" t="str">
        <f>IF(LEN(BI27)&gt;=1,INDEX('TKB-1'!$F26:$IU26,'TRA-TKB2'!BJ27),"")</f>
        <v/>
      </c>
      <c r="BN27" s="103" t="str">
        <f>IF(LEN(BI27)&gt;=1,LEFT(BM27,SEARCH("(",BM27,1)-1),"")</f>
        <v/>
      </c>
      <c r="BO27" s="121"/>
      <c r="BP27" s="101">
        <f>IF(LEN(BP$3)&lt;2,"",IF(COUNTIF('TKB-2'!$F26:$IU26,BP$3),1,""))</f>
        <v>1</v>
      </c>
      <c r="BQ27" s="102">
        <f>IF(LEN(BP27)&gt;=1,MATCH(BP$3,'TKB-2'!$F26:$IU26,0),"")</f>
        <v>20</v>
      </c>
      <c r="BR27" s="102" t="str">
        <f>IF(LEN(BP27)&gt;=1,INDEX('TKB-2'!$F25:$IU25,'TRA-TKB2'!BQ27-1),"")</f>
        <v>B2-102</v>
      </c>
      <c r="BS27" s="102" t="str">
        <f>IF(LEN(BP27)&gt;=1,INDEX('TKB-2'!$F$1:$IU$1,'TRA-TKB2'!BQ27-1),"")</f>
        <v>D23XDK2</v>
      </c>
      <c r="BT27" s="102" t="str">
        <f>IF(LEN(BP27)&gt;=1,INDEX('TKB-1'!$F26:$IU26,'TRA-TKB2'!BQ27),"")</f>
        <v>MXD(2)(H.Phúc)</v>
      </c>
      <c r="BU27" s="103" t="str">
        <f>IF(LEN(BP27)&gt;=1,LEFT(BT27,SEARCH("(",BT27,1)-1),"")</f>
        <v>MXD</v>
      </c>
      <c r="BV27" s="121"/>
      <c r="BW27" s="101" t="str">
        <f>IF(LEN(BW$3)&lt;2,"",IF(COUNTIF('TKB-2'!$F26:$IU26,BW$3),1,""))</f>
        <v/>
      </c>
      <c r="BX27" s="102" t="str">
        <f>IF(LEN(BW27)&gt;=1,MATCH(BW$3,'TKB-2'!$F26:$IU26,0),"")</f>
        <v/>
      </c>
      <c r="BY27" s="102" t="str">
        <f>IF(LEN(BW27)&gt;=1,INDEX('TKB-2'!$F25:$IU25,'TRA-TKB2'!BX27-1),"")</f>
        <v/>
      </c>
      <c r="BZ27" s="102" t="str">
        <f>IF(LEN(BW27)&gt;=1,INDEX('TKB-2'!$F$1:$IU$1,'TRA-TKB2'!BX27-1),"")</f>
        <v/>
      </c>
      <c r="CA27" s="102" t="str">
        <f>IF(LEN(BW27)&gt;=1,INDEX('TKB-1'!$F26:$IU26,'TRA-TKB2'!BX27),"")</f>
        <v/>
      </c>
      <c r="CB27" s="103" t="str">
        <f>IF(LEN(BW27)&gt;=1,LEFT(CA27,SEARCH("(",CA27,1)-1),"")</f>
        <v/>
      </c>
      <c r="CC27" s="121"/>
      <c r="CD27" s="101" t="str">
        <f>IF(LEN(CD$3)&lt;2,"",IF(COUNTIF('TKB-2'!$F26:$IU26,CD$3),1,""))</f>
        <v/>
      </c>
      <c r="CE27" s="102" t="str">
        <f>IF(LEN(CD27)&gt;=1,MATCH(CD$3,'TKB-2'!$F26:$IU26,0),"")</f>
        <v/>
      </c>
      <c r="CF27" s="102" t="str">
        <f>IF(LEN(CD27)&gt;=1,INDEX('TKB-2'!$F25:$IU25,'TRA-TKB2'!CE27-1),"")</f>
        <v/>
      </c>
      <c r="CG27" s="102" t="str">
        <f>IF(LEN(CD27)&gt;=1,INDEX('TKB-2'!$F$1:$IU$1,'TRA-TKB2'!CE27-1),"")</f>
        <v/>
      </c>
      <c r="CH27" s="102" t="str">
        <f>IF(LEN(CD27)&gt;=1,INDEX('TKB-1'!$F26:$IU26,'TRA-TKB2'!CE27),"")</f>
        <v/>
      </c>
      <c r="CI27" s="103" t="str">
        <f>IF(LEN(CD27)&gt;=1,LEFT(CH27,SEARCH("(",CH27,1)-1),"")</f>
        <v/>
      </c>
      <c r="CJ27" s="121"/>
      <c r="CK27" s="101" t="str">
        <f>IF(LEN(CK$3)&lt;2,"",IF(COUNTIF('TKB-2'!$F26:$IU26,CK$3),1,""))</f>
        <v/>
      </c>
      <c r="CL27" s="102" t="str">
        <f>IF(LEN(CK27)&gt;=1,MATCH(CK$3,'TKB-2'!$F26:$IU26,0),"")</f>
        <v/>
      </c>
      <c r="CM27" s="102" t="str">
        <f>IF(LEN(CK27)&gt;=1,INDEX('TKB-2'!$F25:$IU25,'TRA-TKB2'!CL27-1),"")</f>
        <v/>
      </c>
      <c r="CN27" s="102" t="str">
        <f>IF(LEN(CK27)&gt;=1,INDEX('TKB-2'!$F$1:$IU$1,'TRA-TKB2'!CL27-1),"")</f>
        <v/>
      </c>
      <c r="CO27" s="102" t="str">
        <f>IF(LEN(CK27)&gt;=1,INDEX('TKB-1'!$F26:$IU26,'TRA-TKB2'!CL27),"")</f>
        <v/>
      </c>
      <c r="CP27" s="103" t="str">
        <f>IF(LEN(CK27)&gt;=1,LEFT(CO27,SEARCH("(",CO27,1)-1),"")</f>
        <v/>
      </c>
      <c r="CQ27" s="121"/>
      <c r="CR27" s="101">
        <f>IF(LEN(CR$3)&lt;2,"",IF(COUNTIF('TKB-2'!$F26:$IU26,CR$3),1,""))</f>
        <v>1</v>
      </c>
      <c r="CS27" s="102">
        <f>IF(LEN(CR27)&gt;=1,MATCH(CR$3,'TKB-2'!$F26:$IU26,0),"")</f>
        <v>24</v>
      </c>
      <c r="CT27" s="102" t="str">
        <f>IF(LEN(CR27)&gt;=1,INDEX('TKB-2'!$F25:$IU25,'TRA-TKB2'!CS27-1),"")</f>
        <v>B2-201</v>
      </c>
      <c r="CU27" s="102" t="str">
        <f>IF(LEN(CR27)&gt;=1,INDEX('TKB-2'!$F$1:$IU$1,'TRA-TKB2'!CS27-1),"")</f>
        <v>D23XDK4</v>
      </c>
      <c r="CV27" s="102" t="str">
        <f>IF(LEN(CR27)&gt;=1,INDEX('TKB-1'!$F26:$IU26,'TRA-TKB2'!CS27),"")</f>
        <v>KCNT(2)(D.Tiến)</v>
      </c>
      <c r="CW27" s="103" t="str">
        <f>IF(LEN(CR27)&gt;=1,LEFT(CV27,SEARCH("(",CV27,1)-1),"")</f>
        <v>KCNT</v>
      </c>
      <c r="CX27" s="121"/>
      <c r="CY27" s="101" t="str">
        <f>IF(LEN(CY$3)&lt;2,"",IF(COUNTIF('TKB-2'!$F26:$IU26,CY$3),1,""))</f>
        <v/>
      </c>
      <c r="CZ27" s="102" t="str">
        <f>IF(LEN(CY27)&gt;=1,MATCH(CY$3,'TKB-2'!$F26:$IU26,0),"")</f>
        <v/>
      </c>
      <c r="DA27" s="102" t="str">
        <f>IF(LEN(CY27)&gt;=1,INDEX('TKB-2'!$F25:$IU25,'TRA-TKB2'!CZ27-1),"")</f>
        <v/>
      </c>
      <c r="DB27" s="102" t="str">
        <f>IF(LEN(CY27)&gt;=1,INDEX('TKB-2'!$F$1:$IU$1,'TRA-TKB2'!CZ27-1),"")</f>
        <v/>
      </c>
      <c r="DC27" s="102" t="str">
        <f>IF(LEN(CY27)&gt;=1,INDEX('TKB-1'!$F26:$IU26,'TRA-TKB2'!CZ27),"")</f>
        <v/>
      </c>
      <c r="DD27" s="103" t="str">
        <f>IF(LEN(CY27)&gt;=1,LEFT(DC27,SEARCH("(",DC27,1)-1),"")</f>
        <v/>
      </c>
      <c r="DE27" s="121"/>
      <c r="DF27" s="101" t="str">
        <f>IF(LEN(DF$3)&lt;2,"",IF(COUNTIF('TKB-2'!$F26:$IU26,DF$3),1,""))</f>
        <v/>
      </c>
      <c r="DG27" s="102" t="str">
        <f>IF(LEN(DF27)&gt;=1,MATCH(DF$3,'TKB-2'!$F26:$IU26,0),"")</f>
        <v/>
      </c>
      <c r="DH27" s="102" t="str">
        <f>IF(LEN(DF27)&gt;=1,INDEX('TKB-2'!$F25:$IU25,'TRA-TKB2'!DG27-1),"")</f>
        <v/>
      </c>
      <c r="DI27" s="102" t="str">
        <f>IF(LEN(DF27)&gt;=1,INDEX('TKB-2'!$F$1:$IU$1,'TRA-TKB2'!DG27-1),"")</f>
        <v/>
      </c>
      <c r="DJ27" s="102" t="str">
        <f>IF(LEN(DF27)&gt;=1,INDEX('TKB-1'!$F26:$IU26,'TRA-TKB2'!DG27),"")</f>
        <v/>
      </c>
      <c r="DK27" s="103" t="str">
        <f>IF(LEN(DF27)&gt;=1,LEFT(DJ27,SEARCH("(",DJ27,1)-1),"")</f>
        <v/>
      </c>
      <c r="DL27" s="121"/>
      <c r="DM27" s="101" t="str">
        <f>IF(LEN(DM$3)&lt;2,"",IF(COUNTIF('TKB-2'!$F26:$IU26,DM$3),1,""))</f>
        <v/>
      </c>
      <c r="DN27" s="102" t="str">
        <f>IF(LEN(DM27)&gt;=1,MATCH(DM$3,'TKB-2'!$F26:$IU26,0),"")</f>
        <v/>
      </c>
      <c r="DO27" s="102" t="str">
        <f>IF(LEN(DM27)&gt;=1,INDEX('TKB-2'!$F25:$IU25,'TRA-TKB2'!DN27-1),"")</f>
        <v/>
      </c>
      <c r="DP27" s="102" t="str">
        <f>IF(LEN(DM27)&gt;=1,INDEX('TKB-2'!$F$1:$IU$1,'TRA-TKB2'!DN27-1),"")</f>
        <v/>
      </c>
      <c r="DQ27" s="102" t="str">
        <f>IF(LEN(DM27)&gt;=1,INDEX('TKB-1'!$F26:$IU26,'TRA-TKB2'!DN27),"")</f>
        <v/>
      </c>
      <c r="DR27" s="103" t="str">
        <f>IF(LEN(DM27)&gt;=1,LEFT(DQ27,SEARCH("(",DQ27,1)-1),"")</f>
        <v/>
      </c>
      <c r="DS27" s="121"/>
      <c r="DT27" s="101">
        <f>IF(LEN(DT$3)&lt;2,"",IF(COUNTIF('TKB-2'!$F26:$IU26,DT$3),1,""))</f>
        <v>1</v>
      </c>
      <c r="DU27" s="102">
        <f>IF(LEN(DT27)&gt;=1,MATCH(DT$3,'TKB-2'!$F26:$IU26,0),"")</f>
        <v>18</v>
      </c>
      <c r="DV27" s="102" t="str">
        <f>IF(LEN(DT27)&gt;=1,INDEX('TKB-2'!$F25:$IU25,'TRA-TKB2'!DU27-1),"")</f>
        <v>B2-101</v>
      </c>
      <c r="DW27" s="102" t="str">
        <f>IF(LEN(DT27)&gt;=1,INDEX('TKB-2'!$F$1:$IU$1,'TRA-TKB2'!DU27-1),"")</f>
        <v>D23XDK1</v>
      </c>
      <c r="DX27" s="102" t="str">
        <f>IF(LEN(DT27)&gt;=1,INDEX('TKB-1'!$F26:$IU26,'TRA-TKB2'!DU27),"")</f>
        <v>KCNT(2)(V.Trình)</v>
      </c>
      <c r="DY27" s="103" t="str">
        <f>IF(LEN(DT27)&gt;=1,LEFT(DX27,SEARCH("(",DX27,1)-1),"")</f>
        <v>KCNT</v>
      </c>
      <c r="DZ27" s="121"/>
      <c r="EA27" s="101" t="str">
        <f>IF(LEN(EA$3)&lt;2,"",IF(COUNTIF('TKB-2'!$F26:$IU26,EA$3),1,""))</f>
        <v/>
      </c>
      <c r="EB27" s="102" t="str">
        <f>IF(LEN(EA27)&gt;=1,MATCH(EA$3,'TKB-2'!$F26:$IU26,0),"")</f>
        <v/>
      </c>
      <c r="EC27" s="102" t="str">
        <f>IF(LEN(EA27)&gt;=1,INDEX('TKB-2'!$F25:$IU25,'TRA-TKB2'!EB27-1),"")</f>
        <v/>
      </c>
      <c r="ED27" s="102" t="str">
        <f>IF(LEN(EA27)&gt;=1,INDEX('TKB-2'!$F$1:$IU$1,'TRA-TKB2'!EB27-1),"")</f>
        <v/>
      </c>
      <c r="EE27" s="102" t="str">
        <f>IF(LEN(EA27)&gt;=1,INDEX('TKB-1'!$F26:$IU26,'TRA-TKB2'!EB27),"")</f>
        <v/>
      </c>
      <c r="EF27" s="103" t="str">
        <f>IF(LEN(EA27)&gt;=1,LEFT(EE27,SEARCH("(",EE27,1)-1),"")</f>
        <v/>
      </c>
      <c r="EG27" s="121"/>
      <c r="EH27" s="101" t="str">
        <f>IF(LEN(EH$3)&lt;2,"",IF(COUNTIF('TKB-2'!$F26:$IU26,EH$3),1,""))</f>
        <v/>
      </c>
      <c r="EI27" s="102" t="str">
        <f>IF(LEN(EH27)&gt;=1,MATCH(EH$3,'TKB-2'!$F26:$IU26,0),"")</f>
        <v/>
      </c>
      <c r="EJ27" s="102" t="str">
        <f>IF(LEN(EH27)&gt;=1,INDEX('TKB-2'!$F25:$IU25,'TRA-TKB2'!EI27-1),"")</f>
        <v/>
      </c>
      <c r="EK27" s="102" t="str">
        <f>IF(LEN(EH27)&gt;=1,INDEX('TKB-2'!$F$1:$IU$1,'TRA-TKB2'!EI27-1),"")</f>
        <v/>
      </c>
      <c r="EL27" s="102" t="str">
        <f>IF(LEN(EH27)&gt;=1,INDEX('TKB-1'!$F26:$IU26,'TRA-TKB2'!EI27),"")</f>
        <v/>
      </c>
      <c r="EM27" s="103" t="str">
        <f>IF(LEN(EH27)&gt;=1,LEFT(EL27,SEARCH("(",EL27,1)-1),"")</f>
        <v/>
      </c>
      <c r="EN27" s="121"/>
      <c r="EO27" s="101" t="str">
        <f>IF(LEN(EO$3)&lt;2,"",IF(COUNTIF('TKB-2'!$F26:$IU26,EO$3),1,""))</f>
        <v/>
      </c>
      <c r="EP27" s="102" t="str">
        <f>IF(LEN(EO27)&gt;=1,MATCH(EO$3,'TKB-2'!$F26:$IU26,0),"")</f>
        <v/>
      </c>
      <c r="EQ27" s="102" t="str">
        <f>IF(LEN(EO27)&gt;=1,INDEX('TKB-2'!$F25:$IU25,'TRA-TKB2'!EP27-1),"")</f>
        <v/>
      </c>
      <c r="ER27" s="102" t="str">
        <f>IF(LEN(EO27)&gt;=1,INDEX('TKB-2'!$F$1:$IU$1,'TRA-TKB2'!EP27-1),"")</f>
        <v/>
      </c>
      <c r="ES27" s="102" t="str">
        <f>IF(LEN(EO27)&gt;=1,INDEX('TKB-1'!$F26:$IU26,'TRA-TKB2'!EP27),"")</f>
        <v/>
      </c>
      <c r="ET27" s="103" t="str">
        <f>IF(LEN(EO27)&gt;=1,LEFT(ES27,SEARCH("(",ES27,1)-1),"")</f>
        <v/>
      </c>
      <c r="EU27" s="121"/>
      <c r="EV27" s="101" t="str">
        <f>IF(LEN(EV$3)&lt;2,"",IF(COUNTIF('TKB-2'!$F26:$IU26,EV$3),1,""))</f>
        <v/>
      </c>
      <c r="EW27" s="102" t="str">
        <f>IF(LEN(EV27)&gt;=1,MATCH(EV$3,'TKB-2'!$F26:$IU26,0),"")</f>
        <v/>
      </c>
      <c r="EX27" s="102" t="str">
        <f>IF(LEN(EV27)&gt;=1,INDEX('TKB-2'!$F25:$IU25,'TRA-TKB2'!EW27-1),"")</f>
        <v/>
      </c>
      <c r="EY27" s="102" t="str">
        <f>IF(LEN(EV27)&gt;=1,INDEX('TKB-2'!$F$1:$IU$1,'TRA-TKB2'!EW27-1),"")</f>
        <v/>
      </c>
      <c r="EZ27" s="102" t="str">
        <f>IF(LEN(EV27)&gt;=1,INDEX('TKB-1'!$F26:$IU26,'TRA-TKB2'!EW27),"")</f>
        <v/>
      </c>
      <c r="FA27" s="103" t="str">
        <f>IF(LEN(EV27)&gt;=1,LEFT(EZ27,SEARCH("(",EZ27,1)-1),"")</f>
        <v/>
      </c>
      <c r="FB27" s="121"/>
      <c r="FC27" s="101" t="str">
        <f>IF(LEN(FC$3)&lt;2,"",IF(COUNTIF('TKB-2'!$F26:$IU26,FC$3),1,""))</f>
        <v/>
      </c>
      <c r="FD27" s="102" t="str">
        <f>IF(LEN(FC27)&gt;=1,MATCH(FC$3,'TKB-2'!$F26:$IU26,0),"")</f>
        <v/>
      </c>
      <c r="FE27" s="102" t="str">
        <f>IF(LEN(FC27)&gt;=1,INDEX('TKB-2'!$F25:$IU25,'TRA-TKB2'!FD27-1),"")</f>
        <v/>
      </c>
      <c r="FF27" s="102" t="str">
        <f>IF(LEN(FC27)&gt;=1,INDEX('TKB-2'!$F$1:$IU$1,'TRA-TKB2'!FD27-1),"")</f>
        <v/>
      </c>
      <c r="FG27" s="102" t="str">
        <f>IF(LEN(FC27)&gt;=1,INDEX('TKB-1'!$F26:$IU26,'TRA-TKB2'!FD27),"")</f>
        <v/>
      </c>
      <c r="FH27" s="103" t="str">
        <f>IF(LEN(FC27)&gt;=1,LEFT(FG27,SEARCH("(",FG27,1)-1),"")</f>
        <v/>
      </c>
      <c r="FI27" s="121"/>
      <c r="FJ27" s="101" t="str">
        <f>IF(LEN(FJ$3)&lt;2,"",IF(COUNTIF('TKB-2'!$F26:$IU26,FJ$3),1,""))</f>
        <v/>
      </c>
      <c r="FK27" s="102" t="str">
        <f>IF(LEN(FJ27)&gt;=1,MATCH(FJ$3,'TKB-2'!$F26:$IU26,0),"")</f>
        <v/>
      </c>
      <c r="FL27" s="102" t="str">
        <f>IF(LEN(FJ27)&gt;=1,INDEX('TKB-2'!$F25:$IU25,'TRA-TKB2'!FK27-1),"")</f>
        <v/>
      </c>
      <c r="FM27" s="102" t="str">
        <f>IF(LEN(FJ27)&gt;=1,INDEX('TKB-2'!$F$1:$IU$1,'TRA-TKB2'!FK27-1),"")</f>
        <v/>
      </c>
      <c r="FN27" s="102" t="str">
        <f>IF(LEN(FJ27)&gt;=1,INDEX('TKB-1'!$F26:$IU26,'TRA-TKB2'!FK27),"")</f>
        <v/>
      </c>
      <c r="FO27" s="103" t="str">
        <f>IF(LEN(FJ27)&gt;=1,LEFT(FN27,SEARCH("(",FN27,1)-1),"")</f>
        <v/>
      </c>
      <c r="FP27" s="121"/>
      <c r="FQ27" s="101" t="str">
        <f>IF(LEN(FQ$3)&lt;2,"",IF(COUNTIF('TKB-2'!$F26:$IU26,FQ$3),1,""))</f>
        <v/>
      </c>
      <c r="FR27" s="102" t="str">
        <f>IF(LEN(FQ27)&gt;=1,MATCH(FQ$3,'TKB-2'!$F26:$IU26,0),"")</f>
        <v/>
      </c>
      <c r="FS27" s="102" t="str">
        <f>IF(LEN(FQ27)&gt;=1,INDEX('TKB-2'!$F25:$IU25,'TRA-TKB2'!FR27-1),"")</f>
        <v/>
      </c>
      <c r="FT27" s="102" t="str">
        <f>IF(LEN(FQ27)&gt;=1,INDEX('TKB-2'!$F$1:$IU$1,'TRA-TKB2'!FR27-1),"")</f>
        <v/>
      </c>
      <c r="FU27" s="102" t="str">
        <f>IF(LEN(FQ27)&gt;=1,INDEX('TKB-1'!$F26:$IU26,'TRA-TKB2'!FR27),"")</f>
        <v/>
      </c>
      <c r="FV27" s="103" t="str">
        <f>IF(LEN(FQ27)&gt;=1,LEFT(FU27,SEARCH("(",FU27,1)-1),"")</f>
        <v/>
      </c>
      <c r="FW27" s="121"/>
      <c r="FX27" s="101" t="str">
        <f>IF(LEN(FX$3)&lt;2,"",IF(COUNTIF('TKB-2'!$F26:$IU26,FX$3),1,""))</f>
        <v/>
      </c>
      <c r="FY27" s="102" t="str">
        <f>IF(LEN(FX27)&gt;=1,MATCH(FX$3,'TKB-2'!$F26:$IU26,0),"")</f>
        <v/>
      </c>
      <c r="FZ27" s="102" t="str">
        <f>IF(LEN(FX27)&gt;=1,INDEX('TKB-2'!$F25:$IU25,'TRA-TKB2'!FY27-1),"")</f>
        <v/>
      </c>
      <c r="GA27" s="102" t="str">
        <f>IF(LEN(FX27)&gt;=1,INDEX('TKB-2'!$F$1:$IU$1,'TRA-TKB2'!FY27-1),"")</f>
        <v/>
      </c>
      <c r="GB27" s="102" t="str">
        <f>IF(LEN(FX27)&gt;=1,INDEX('TKB-1'!$F26:$IU26,'TRA-TKB2'!FY27),"")</f>
        <v/>
      </c>
      <c r="GC27" s="103" t="str">
        <f>IF(LEN(FX27)&gt;=1,LEFT(GB27,SEARCH("(",GB27,1)-1),"")</f>
        <v/>
      </c>
      <c r="GD27" s="121"/>
      <c r="GE27" s="101" t="str">
        <f>IF(LEN(GE$3)&lt;2,"",IF(COUNTIF('TKB-2'!$F26:$IU26,GE$3),1,""))</f>
        <v/>
      </c>
      <c r="GF27" s="102" t="str">
        <f>IF(LEN(GE27)&gt;=1,MATCH(GE$3,'TKB-2'!$F26:$IU26,0),"")</f>
        <v/>
      </c>
      <c r="GG27" s="102" t="str">
        <f>IF(LEN(GE27)&gt;=1,INDEX('TKB-2'!$F25:$IU25,'TRA-TKB2'!GF27-1),"")</f>
        <v/>
      </c>
      <c r="GH27" s="102" t="str">
        <f>IF(LEN(GE27)&gt;=1,INDEX('TKB-2'!$F$1:$IU$1,'TRA-TKB2'!GF27-1),"")</f>
        <v/>
      </c>
      <c r="GI27" s="102" t="str">
        <f>IF(LEN(GE27)&gt;=1,INDEX('TKB-1'!$F26:$IU26,'TRA-TKB2'!GF27),"")</f>
        <v/>
      </c>
      <c r="GJ27" s="103" t="str">
        <f>IF(LEN(GE27)&gt;=1,LEFT(GI27,SEARCH("(",GI27,1)-1),"")</f>
        <v/>
      </c>
      <c r="GK27" s="121"/>
      <c r="GL27" s="101" t="str">
        <f>IF(LEN(GL$3)&lt;2,"",IF(COUNTIF('TKB-2'!$F26:$IU26,GL$3),1,""))</f>
        <v/>
      </c>
      <c r="GM27" s="102" t="str">
        <f>IF(LEN(GL27)&gt;=1,MATCH(GL$3,'TKB-2'!$F26:$IU26,0),"")</f>
        <v/>
      </c>
      <c r="GN27" s="102" t="str">
        <f>IF(LEN(GL27)&gt;=1,INDEX('TKB-2'!$F25:$IU25,'TRA-TKB2'!GM27-1),"")</f>
        <v/>
      </c>
      <c r="GO27" s="102" t="str">
        <f>IF(LEN(GL27)&gt;=1,INDEX('TKB-2'!$F$1:$IU$1,'TRA-TKB2'!GM27-1),"")</f>
        <v/>
      </c>
      <c r="GP27" s="102" t="str">
        <f>IF(LEN(GL27)&gt;=1,INDEX('TKB-1'!$F26:$IU26,'TRA-TKB2'!GM27),"")</f>
        <v/>
      </c>
      <c r="GQ27" s="103" t="str">
        <f>IF(LEN(GL27)&gt;=1,LEFT(GP27,SEARCH("(",GP27,1)-1),"")</f>
        <v/>
      </c>
      <c r="GR27" s="121"/>
      <c r="GS27" s="101" t="str">
        <f>IF(LEN(GS$3)&lt;2,"",IF(COUNTIF('TKB-2'!$F26:$IU26,GS$3),1,""))</f>
        <v/>
      </c>
      <c r="GT27" s="102" t="str">
        <f>IF(LEN(GS27)&gt;=1,MATCH(GS$3,'TKB-2'!$F26:$IU26,0),"")</f>
        <v/>
      </c>
      <c r="GU27" s="102" t="str">
        <f>IF(LEN(GS27)&gt;=1,INDEX('TKB-2'!$F25:$IU25,'TRA-TKB2'!GT27-1),"")</f>
        <v/>
      </c>
      <c r="GV27" s="102" t="str">
        <f>IF(LEN(GS27)&gt;=1,INDEX('TKB-2'!$F$1:$IU$1,'TRA-TKB2'!GT27-1),"")</f>
        <v/>
      </c>
      <c r="GW27" s="102" t="str">
        <f>IF(LEN(GS27)&gt;=1,INDEX('TKB-1'!$F26:$IU26,'TRA-TKB2'!GT27),"")</f>
        <v/>
      </c>
      <c r="GX27" s="103" t="str">
        <f>IF(LEN(GS27)&gt;=1,LEFT(GW27,SEARCH("(",GW27,1)-1),"")</f>
        <v/>
      </c>
      <c r="GY27" s="121"/>
      <c r="GZ27" s="101" t="str">
        <f>IF(LEN(GZ$3)&lt;2,"",IF(COUNTIF('TKB-2'!$F26:$IU26,GZ$3),1,""))</f>
        <v/>
      </c>
      <c r="HA27" s="102" t="str">
        <f>IF(LEN(GZ27)&gt;=1,MATCH(GZ$3,'TKB-2'!$F26:$IU26,0),"")</f>
        <v/>
      </c>
      <c r="HB27" s="102" t="str">
        <f>IF(LEN(GZ27)&gt;=1,INDEX('TKB-2'!$F25:$IU25,'TRA-TKB2'!HA27-1),"")</f>
        <v/>
      </c>
      <c r="HC27" s="102" t="str">
        <f>IF(LEN(GZ27)&gt;=1,INDEX('TKB-2'!$F$1:$IU$1,'TRA-TKB2'!HA27-1),"")</f>
        <v/>
      </c>
      <c r="HD27" s="102" t="str">
        <f>IF(LEN(GZ27)&gt;=1,INDEX('TKB-1'!$F26:$IU26,'TRA-TKB2'!HA27),"")</f>
        <v/>
      </c>
      <c r="HE27" s="103" t="str">
        <f>IF(LEN(GZ27)&gt;=1,LEFT(HD27,SEARCH("(",HD27,1)-1),"")</f>
        <v/>
      </c>
    </row>
    <row r="28" spans="1:213" s="23" customFormat="1" ht="15" customHeight="1" x14ac:dyDescent="0.2">
      <c r="A28" s="313">
        <v>0</v>
      </c>
      <c r="B28" s="104">
        <v>0</v>
      </c>
      <c r="C28" s="105"/>
      <c r="D28" s="95"/>
      <c r="E28" s="106"/>
      <c r="F28" s="107"/>
      <c r="G28" s="107"/>
      <c r="H28" s="107"/>
      <c r="I28" s="107"/>
      <c r="J28" s="108"/>
      <c r="K28" s="121"/>
      <c r="L28" s="106"/>
      <c r="M28" s="107"/>
      <c r="N28" s="107"/>
      <c r="O28" s="107"/>
      <c r="P28" s="107"/>
      <c r="Q28" s="108"/>
      <c r="R28" s="121"/>
      <c r="S28" s="106"/>
      <c r="T28" s="107"/>
      <c r="U28" s="107"/>
      <c r="V28" s="107"/>
      <c r="W28" s="107"/>
      <c r="X28" s="108"/>
      <c r="Y28" s="121"/>
      <c r="Z28" s="106"/>
      <c r="AA28" s="107"/>
      <c r="AB28" s="107"/>
      <c r="AC28" s="107"/>
      <c r="AD28" s="107"/>
      <c r="AE28" s="108"/>
      <c r="AF28" s="121"/>
      <c r="AG28" s="106"/>
      <c r="AH28" s="107"/>
      <c r="AI28" s="107"/>
      <c r="AJ28" s="107"/>
      <c r="AK28" s="107"/>
      <c r="AL28" s="108"/>
      <c r="AM28" s="121"/>
      <c r="AN28" s="106"/>
      <c r="AO28" s="107"/>
      <c r="AP28" s="107"/>
      <c r="AQ28" s="107"/>
      <c r="AR28" s="107"/>
      <c r="AS28" s="108"/>
      <c r="AT28" s="121"/>
      <c r="AU28" s="106"/>
      <c r="AV28" s="107"/>
      <c r="AW28" s="107"/>
      <c r="AX28" s="107"/>
      <c r="AY28" s="107"/>
      <c r="AZ28" s="108"/>
      <c r="BA28" s="121"/>
      <c r="BB28" s="106"/>
      <c r="BC28" s="107"/>
      <c r="BD28" s="107"/>
      <c r="BE28" s="107"/>
      <c r="BF28" s="107"/>
      <c r="BG28" s="108"/>
      <c r="BH28" s="121"/>
      <c r="BI28" s="106"/>
      <c r="BJ28" s="107"/>
      <c r="BK28" s="107"/>
      <c r="BL28" s="107"/>
      <c r="BM28" s="107"/>
      <c r="BN28" s="108"/>
      <c r="BO28" s="121"/>
      <c r="BP28" s="106"/>
      <c r="BQ28" s="107"/>
      <c r="BR28" s="107"/>
      <c r="BS28" s="107"/>
      <c r="BT28" s="107"/>
      <c r="BU28" s="108"/>
      <c r="BV28" s="121"/>
      <c r="BW28" s="106"/>
      <c r="BX28" s="107"/>
      <c r="BY28" s="107"/>
      <c r="BZ28" s="107"/>
      <c r="CA28" s="107"/>
      <c r="CB28" s="108"/>
      <c r="CC28" s="121"/>
      <c r="CD28" s="106"/>
      <c r="CE28" s="107"/>
      <c r="CF28" s="107"/>
      <c r="CG28" s="107"/>
      <c r="CH28" s="107"/>
      <c r="CI28" s="108"/>
      <c r="CJ28" s="121"/>
      <c r="CK28" s="106"/>
      <c r="CL28" s="107"/>
      <c r="CM28" s="107"/>
      <c r="CN28" s="107"/>
      <c r="CO28" s="107"/>
      <c r="CP28" s="108"/>
      <c r="CQ28" s="121"/>
      <c r="CR28" s="106"/>
      <c r="CS28" s="107"/>
      <c r="CT28" s="107"/>
      <c r="CU28" s="107"/>
      <c r="CV28" s="107"/>
      <c r="CW28" s="108"/>
      <c r="CX28" s="121"/>
      <c r="CY28" s="106"/>
      <c r="CZ28" s="107"/>
      <c r="DA28" s="107"/>
      <c r="DB28" s="107"/>
      <c r="DC28" s="107"/>
      <c r="DD28" s="108"/>
      <c r="DE28" s="121"/>
      <c r="DF28" s="106"/>
      <c r="DG28" s="107"/>
      <c r="DH28" s="107"/>
      <c r="DI28" s="107"/>
      <c r="DJ28" s="107"/>
      <c r="DK28" s="108"/>
      <c r="DL28" s="121"/>
      <c r="DM28" s="106"/>
      <c r="DN28" s="107"/>
      <c r="DO28" s="107"/>
      <c r="DP28" s="107"/>
      <c r="DQ28" s="107"/>
      <c r="DR28" s="108"/>
      <c r="DS28" s="121"/>
      <c r="DT28" s="106"/>
      <c r="DU28" s="107"/>
      <c r="DV28" s="107"/>
      <c r="DW28" s="107"/>
      <c r="DX28" s="107"/>
      <c r="DY28" s="108"/>
      <c r="DZ28" s="121"/>
      <c r="EA28" s="106"/>
      <c r="EB28" s="107"/>
      <c r="EC28" s="107"/>
      <c r="ED28" s="107"/>
      <c r="EE28" s="107"/>
      <c r="EF28" s="108"/>
      <c r="EG28" s="121"/>
      <c r="EH28" s="106"/>
      <c r="EI28" s="107"/>
      <c r="EJ28" s="107"/>
      <c r="EK28" s="107"/>
      <c r="EL28" s="107"/>
      <c r="EM28" s="108"/>
      <c r="EN28" s="121"/>
      <c r="EO28" s="106"/>
      <c r="EP28" s="107"/>
      <c r="EQ28" s="107"/>
      <c r="ER28" s="107"/>
      <c r="ES28" s="107"/>
      <c r="ET28" s="108"/>
      <c r="EU28" s="121"/>
      <c r="EV28" s="106"/>
      <c r="EW28" s="107"/>
      <c r="EX28" s="107"/>
      <c r="EY28" s="107"/>
      <c r="EZ28" s="107"/>
      <c r="FA28" s="108"/>
      <c r="FB28" s="121"/>
      <c r="FC28" s="106"/>
      <c r="FD28" s="107"/>
      <c r="FE28" s="107"/>
      <c r="FF28" s="107"/>
      <c r="FG28" s="107"/>
      <c r="FH28" s="108"/>
      <c r="FI28" s="121"/>
      <c r="FJ28" s="106"/>
      <c r="FK28" s="107"/>
      <c r="FL28" s="107"/>
      <c r="FM28" s="107"/>
      <c r="FN28" s="107"/>
      <c r="FO28" s="108"/>
      <c r="FP28" s="121"/>
      <c r="FQ28" s="106"/>
      <c r="FR28" s="107"/>
      <c r="FS28" s="107"/>
      <c r="FT28" s="107"/>
      <c r="FU28" s="107"/>
      <c r="FV28" s="108"/>
      <c r="FW28" s="121"/>
      <c r="FX28" s="106"/>
      <c r="FY28" s="107"/>
      <c r="FZ28" s="107"/>
      <c r="GA28" s="107"/>
      <c r="GB28" s="107"/>
      <c r="GC28" s="108"/>
      <c r="GD28" s="121"/>
      <c r="GE28" s="106"/>
      <c r="GF28" s="107"/>
      <c r="GG28" s="107"/>
      <c r="GH28" s="107"/>
      <c r="GI28" s="107"/>
      <c r="GJ28" s="108"/>
      <c r="GK28" s="121"/>
      <c r="GL28" s="106"/>
      <c r="GM28" s="107"/>
      <c r="GN28" s="107"/>
      <c r="GO28" s="107"/>
      <c r="GP28" s="107"/>
      <c r="GQ28" s="108"/>
      <c r="GR28" s="121"/>
      <c r="GS28" s="106"/>
      <c r="GT28" s="107"/>
      <c r="GU28" s="107"/>
      <c r="GV28" s="107"/>
      <c r="GW28" s="107"/>
      <c r="GX28" s="108"/>
      <c r="GY28" s="121"/>
      <c r="GZ28" s="106"/>
      <c r="HA28" s="107"/>
      <c r="HB28" s="107"/>
      <c r="HC28" s="107"/>
      <c r="HD28" s="107"/>
      <c r="HE28" s="108"/>
    </row>
    <row r="29" spans="1:213" s="25" customFormat="1" ht="15" customHeight="1" x14ac:dyDescent="0.25">
      <c r="A29" s="313">
        <v>0</v>
      </c>
      <c r="B29" s="109">
        <v>0</v>
      </c>
      <c r="C29" s="110" t="s">
        <v>16</v>
      </c>
      <c r="D29" s="111"/>
      <c r="E29" s="90">
        <f>IF(LEN(E$3)&lt;2,"",IF(COUNTIF('TKB-2'!$F28:$IU28,E$3),1,""))</f>
        <v>1</v>
      </c>
      <c r="F29" s="91">
        <f>IF(LEN(E29)&gt;=1,MATCH(E$3,'TKB-2'!$F28:$IU28,0),"")</f>
        <v>26</v>
      </c>
      <c r="G29" s="91" t="str">
        <f>IF(LEN(E29)&gt;=1,INDEX('TKB-2'!$F27:$IU27,'TRA-TKB2'!F29-1),"")</f>
        <v>B2-101</v>
      </c>
      <c r="H29" s="91" t="str">
        <f>IF(LEN(E29)&gt;=1,INDEX('TKB-2'!$F$1:$IU$1,'TRA-TKB2'!F29-1),"")</f>
        <v>D24XDK1</v>
      </c>
      <c r="I29" s="91" t="str">
        <f>IF(LEN(E29)&gt;=1,INDEX('TKB-1'!$F28:$IU28,'TRA-TKB2'!F29),"")</f>
        <v>KCBTCT(2)(Th.Chung)</v>
      </c>
      <c r="J29" s="112" t="str">
        <f>IF(LEN(E29)&gt;=1,LEFT(I29,SEARCH("(",I29,1)-1),"")</f>
        <v>KCBTCT</v>
      </c>
      <c r="K29" s="134"/>
      <c r="L29" s="90" t="str">
        <f>IF(LEN(L$3)&lt;2,"",IF(COUNTIF('TKB-2'!$F28:$IU28,L$3),1,""))</f>
        <v/>
      </c>
      <c r="M29" s="91" t="str">
        <f>IF(LEN(L29)&gt;=1,MATCH(L$3,'TKB-2'!$F28:$IU28,0),"")</f>
        <v/>
      </c>
      <c r="N29" s="91" t="str">
        <f>IF(LEN(L29)&gt;=1,INDEX('TKB-2'!$F27:$IU27,'TRA-TKB2'!M29-1),"")</f>
        <v/>
      </c>
      <c r="O29" s="91" t="str">
        <f>IF(LEN(L29)&gt;=1,INDEX('TKB-2'!$F$1:$IU$1,'TRA-TKB2'!M29-1),"")</f>
        <v/>
      </c>
      <c r="P29" s="91" t="str">
        <f>IF(LEN(L29)&gt;=1,INDEX('TKB-1'!$F28:$IU28,'TRA-TKB2'!M29),"")</f>
        <v/>
      </c>
      <c r="Q29" s="112" t="str">
        <f>IF(LEN(L29)&gt;=1,LEFT(P29,SEARCH("(",P29,1)-1),"")</f>
        <v/>
      </c>
      <c r="R29" s="134"/>
      <c r="S29" s="90" t="str">
        <f>IF(LEN(S$3)&lt;2,"",IF(COUNTIF('TKB-2'!$F28:$IU28,S$3),1,""))</f>
        <v/>
      </c>
      <c r="T29" s="91" t="str">
        <f>IF(LEN(S29)&gt;=1,MATCH(S$3,'TKB-2'!$F28:$IU28,0),"")</f>
        <v/>
      </c>
      <c r="U29" s="91" t="str">
        <f>IF(LEN(S29)&gt;=1,INDEX('TKB-2'!$F27:$IU27,'TRA-TKB2'!T29-1),"")</f>
        <v/>
      </c>
      <c r="V29" s="91" t="str">
        <f>IF(LEN(S29)&gt;=1,INDEX('TKB-2'!$F$1:$IU$1,'TRA-TKB2'!T29-1),"")</f>
        <v/>
      </c>
      <c r="W29" s="91" t="str">
        <f>IF(LEN(S29)&gt;=1,INDEX('TKB-1'!$F28:$IU28,'TRA-TKB2'!T29),"")</f>
        <v/>
      </c>
      <c r="X29" s="112" t="str">
        <f>IF(LEN(S29)&gt;=1,LEFT(W29,SEARCH("(",W29,1)-1),"")</f>
        <v/>
      </c>
      <c r="Y29" s="134"/>
      <c r="Z29" s="90" t="str">
        <f>IF(LEN(Z$3)&lt;2,"",IF(COUNTIF('TKB-2'!$F28:$IU28,Z$3),1,""))</f>
        <v/>
      </c>
      <c r="AA29" s="91" t="str">
        <f>IF(LEN(Z29)&gt;=1,MATCH(Z$3,'TKB-2'!$F28:$IU28,0),"")</f>
        <v/>
      </c>
      <c r="AB29" s="91" t="str">
        <f>IF(LEN(Z29)&gt;=1,INDEX('TKB-2'!$F27:$IU27,'TRA-TKB2'!AA29-1),"")</f>
        <v/>
      </c>
      <c r="AC29" s="91" t="str">
        <f>IF(LEN(Z29)&gt;=1,INDEX('TKB-2'!$F$1:$IU$1,'TRA-TKB2'!AA29-1),"")</f>
        <v/>
      </c>
      <c r="AD29" s="91" t="str">
        <f>IF(LEN(Z29)&gt;=1,INDEX('TKB-1'!$F28:$IU28,'TRA-TKB2'!AA29),"")</f>
        <v/>
      </c>
      <c r="AE29" s="112" t="str">
        <f>IF(LEN(Z29)&gt;=1,LEFT(AD29,SEARCH("(",AD29,1)-1),"")</f>
        <v/>
      </c>
      <c r="AF29" s="134"/>
      <c r="AG29" s="90" t="str">
        <f>IF(LEN(AG$3)&lt;2,"",IF(COUNTIF('TKB-2'!$F28:$IU28,AG$3),1,""))</f>
        <v/>
      </c>
      <c r="AH29" s="91" t="str">
        <f>IF(LEN(AG29)&gt;=1,MATCH(AG$3,'TKB-2'!$F28:$IU28,0),"")</f>
        <v/>
      </c>
      <c r="AI29" s="91" t="str">
        <f>IF(LEN(AG29)&gt;=1,INDEX('TKB-2'!$F27:$IU27,'TRA-TKB2'!AH29-1),"")</f>
        <v/>
      </c>
      <c r="AJ29" s="91" t="str">
        <f>IF(LEN(AG29)&gt;=1,INDEX('TKB-2'!$F$1:$IU$1,'TRA-TKB2'!AH29-1),"")</f>
        <v/>
      </c>
      <c r="AK29" s="91" t="str">
        <f>IF(LEN(AG29)&gt;=1,INDEX('TKB-1'!$F28:$IU28,'TRA-TKB2'!AH29),"")</f>
        <v/>
      </c>
      <c r="AL29" s="112" t="str">
        <f>IF(LEN(AG29)&gt;=1,LEFT(AK29,SEARCH("(",AK29,1)-1),"")</f>
        <v/>
      </c>
      <c r="AM29" s="134"/>
      <c r="AN29" s="90" t="str">
        <f>IF(LEN(AN$3)&lt;2,"",IF(COUNTIF('TKB-2'!$F28:$IU28,AN$3),1,""))</f>
        <v/>
      </c>
      <c r="AO29" s="91" t="str">
        <f>IF(LEN(AN29)&gt;=1,MATCH(AN$3,'TKB-2'!$F28:$IU28,0),"")</f>
        <v/>
      </c>
      <c r="AP29" s="91" t="str">
        <f>IF(LEN(AN29)&gt;=1,INDEX('TKB-2'!$F27:$IU27,'TRA-TKB2'!AO29-1),"")</f>
        <v/>
      </c>
      <c r="AQ29" s="91" t="str">
        <f>IF(LEN(AN29)&gt;=1,INDEX('TKB-2'!$F$1:$IU$1,'TRA-TKB2'!AO29-1),"")</f>
        <v/>
      </c>
      <c r="AR29" s="91" t="str">
        <f>IF(LEN(AN29)&gt;=1,INDEX('TKB-1'!$F28:$IU28,'TRA-TKB2'!AO29),"")</f>
        <v/>
      </c>
      <c r="AS29" s="112" t="str">
        <f>IF(LEN(AN29)&gt;=1,LEFT(AR29,SEARCH("(",AR29,1)-1),"")</f>
        <v/>
      </c>
      <c r="AT29" s="134"/>
      <c r="AU29" s="90" t="str">
        <f>IF(LEN(AU$3)&lt;2,"",IF(COUNTIF('TKB-2'!$F28:$IU28,AU$3),1,""))</f>
        <v/>
      </c>
      <c r="AV29" s="91" t="str">
        <f>IF(LEN(AU29)&gt;=1,MATCH(AU$3,'TKB-2'!$F28:$IU28,0),"")</f>
        <v/>
      </c>
      <c r="AW29" s="91" t="str">
        <f>IF(LEN(AU29)&gt;=1,INDEX('TKB-2'!$F27:$IU27,'TRA-TKB2'!AV29-1),"")</f>
        <v/>
      </c>
      <c r="AX29" s="91" t="str">
        <f>IF(LEN(AU29)&gt;=1,INDEX('TKB-2'!$F$1:$IU$1,'TRA-TKB2'!AV29-1),"")</f>
        <v/>
      </c>
      <c r="AY29" s="91" t="str">
        <f>IF(LEN(AU29)&gt;=1,INDEX('TKB-1'!$F28:$IU28,'TRA-TKB2'!AV29),"")</f>
        <v/>
      </c>
      <c r="AZ29" s="112" t="str">
        <f>IF(LEN(AU29)&gt;=1,LEFT(AY29,SEARCH("(",AY29,1)-1),"")</f>
        <v/>
      </c>
      <c r="BA29" s="134"/>
      <c r="BB29" s="90" t="str">
        <f>IF(LEN(BB$3)&lt;2,"",IF(COUNTIF('TKB-2'!$F28:$IU28,BB$3),1,""))</f>
        <v/>
      </c>
      <c r="BC29" s="91" t="str">
        <f>IF(LEN(BB29)&gt;=1,MATCH(BB$3,'TKB-2'!$F28:$IU28,0),"")</f>
        <v/>
      </c>
      <c r="BD29" s="91" t="str">
        <f>IF(LEN(BB29)&gt;=1,INDEX('TKB-2'!$F27:$IU27,'TRA-TKB2'!BC29-1),"")</f>
        <v/>
      </c>
      <c r="BE29" s="91" t="str">
        <f>IF(LEN(BB29)&gt;=1,INDEX('TKB-2'!$F$1:$IU$1,'TRA-TKB2'!BC29-1),"")</f>
        <v/>
      </c>
      <c r="BF29" s="91" t="str">
        <f>IF(LEN(BB29)&gt;=1,INDEX('TKB-1'!$F28:$IU28,'TRA-TKB2'!BC29),"")</f>
        <v/>
      </c>
      <c r="BG29" s="112" t="str">
        <f>IF(LEN(BB29)&gt;=1,LEFT(BF29,SEARCH("(",BF29,1)-1),"")</f>
        <v/>
      </c>
      <c r="BH29" s="134"/>
      <c r="BI29" s="90">
        <f>IF(LEN(BI$3)&lt;2,"",IF(COUNTIF('TKB-2'!$F28:$IU28,BI$3),1,""))</f>
        <v>1</v>
      </c>
      <c r="BJ29" s="91">
        <f>IF(LEN(BI29)&gt;=1,MATCH(BI$3,'TKB-2'!$F28:$IU28,0),"")</f>
        <v>28</v>
      </c>
      <c r="BK29" s="91" t="str">
        <f>IF(LEN(BI29)&gt;=1,INDEX('TKB-2'!$F27:$IU27,'TRA-TKB2'!BJ29-1),"")</f>
        <v>B2-102</v>
      </c>
      <c r="BL29" s="91" t="str">
        <f>IF(LEN(BI29)&gt;=1,INDEX('TKB-2'!$F$1:$IU$1,'TRA-TKB2'!BJ29-1),"")</f>
        <v>D24XDK2</v>
      </c>
      <c r="BM29" s="91" t="str">
        <f>IF(LEN(BI29)&gt;=1,INDEX('TKB-1'!$F28:$IU28,'TRA-TKB2'!BJ29),"")</f>
        <v>KCBTCT(2)(K.Oanh)</v>
      </c>
      <c r="BN29" s="112" t="str">
        <f>IF(LEN(BI29)&gt;=1,LEFT(BM29,SEARCH("(",BM29,1)-1),"")</f>
        <v>KCBTCT</v>
      </c>
      <c r="BO29" s="134"/>
      <c r="BP29" s="90" t="str">
        <f>IF(LEN(BP$3)&lt;2,"",IF(COUNTIF('TKB-2'!$F28:$IU28,BP$3),1,""))</f>
        <v/>
      </c>
      <c r="BQ29" s="91" t="str">
        <f>IF(LEN(BP29)&gt;=1,MATCH(BP$3,'TKB-2'!$F28:$IU28,0),"")</f>
        <v/>
      </c>
      <c r="BR29" s="91" t="str">
        <f>IF(LEN(BP29)&gt;=1,INDEX('TKB-2'!$F27:$IU27,'TRA-TKB2'!BQ29-1),"")</f>
        <v/>
      </c>
      <c r="BS29" s="91" t="str">
        <f>IF(LEN(BP29)&gt;=1,INDEX('TKB-2'!$F$1:$IU$1,'TRA-TKB2'!BQ29-1),"")</f>
        <v/>
      </c>
      <c r="BT29" s="91" t="str">
        <f>IF(LEN(BP29)&gt;=1,INDEX('TKB-1'!$F28:$IU28,'TRA-TKB2'!BQ29),"")</f>
        <v/>
      </c>
      <c r="BU29" s="112" t="str">
        <f>IF(LEN(BP29)&gt;=1,LEFT(BT29,SEARCH("(",BT29,1)-1),"")</f>
        <v/>
      </c>
      <c r="BV29" s="134"/>
      <c r="BW29" s="90" t="str">
        <f>IF(LEN(BW$3)&lt;2,"",IF(COUNTIF('TKB-2'!$F28:$IU28,BW$3),1,""))</f>
        <v/>
      </c>
      <c r="BX29" s="91" t="str">
        <f>IF(LEN(BW29)&gt;=1,MATCH(BW$3,'TKB-2'!$F28:$IU28,0),"")</f>
        <v/>
      </c>
      <c r="BY29" s="91" t="str">
        <f>IF(LEN(BW29)&gt;=1,INDEX('TKB-2'!$F27:$IU27,'TRA-TKB2'!BX29-1),"")</f>
        <v/>
      </c>
      <c r="BZ29" s="91" t="str">
        <f>IF(LEN(BW29)&gt;=1,INDEX('TKB-2'!$F$1:$IU$1,'TRA-TKB2'!BX29-1),"")</f>
        <v/>
      </c>
      <c r="CA29" s="91" t="str">
        <f>IF(LEN(BW29)&gt;=1,INDEX('TKB-1'!$F28:$IU28,'TRA-TKB2'!BX29),"")</f>
        <v/>
      </c>
      <c r="CB29" s="112" t="str">
        <f>IF(LEN(BW29)&gt;=1,LEFT(CA29,SEARCH("(",CA29,1)-1),"")</f>
        <v/>
      </c>
      <c r="CC29" s="134"/>
      <c r="CD29" s="90" t="str">
        <f>IF(LEN(CD$3)&lt;2,"",IF(COUNTIF('TKB-2'!$F28:$IU28,CD$3),1,""))</f>
        <v/>
      </c>
      <c r="CE29" s="91" t="str">
        <f>IF(LEN(CD29)&gt;=1,MATCH(CD$3,'TKB-2'!$F28:$IU28,0),"")</f>
        <v/>
      </c>
      <c r="CF29" s="91" t="str">
        <f>IF(LEN(CD29)&gt;=1,INDEX('TKB-2'!$F27:$IU27,'TRA-TKB2'!CE29-1),"")</f>
        <v/>
      </c>
      <c r="CG29" s="91" t="str">
        <f>IF(LEN(CD29)&gt;=1,INDEX('TKB-2'!$F$1:$IU$1,'TRA-TKB2'!CE29-1),"")</f>
        <v/>
      </c>
      <c r="CH29" s="91" t="str">
        <f>IF(LEN(CD29)&gt;=1,INDEX('TKB-1'!$F28:$IU28,'TRA-TKB2'!CE29),"")</f>
        <v/>
      </c>
      <c r="CI29" s="112" t="str">
        <f>IF(LEN(CD29)&gt;=1,LEFT(CH29,SEARCH("(",CH29,1)-1),"")</f>
        <v/>
      </c>
      <c r="CJ29" s="134"/>
      <c r="CK29" s="90" t="str">
        <f>IF(LEN(CK$3)&lt;2,"",IF(COUNTIF('TKB-2'!$F28:$IU28,CK$3),1,""))</f>
        <v/>
      </c>
      <c r="CL29" s="91" t="str">
        <f>IF(LEN(CK29)&gt;=1,MATCH(CK$3,'TKB-2'!$F28:$IU28,0),"")</f>
        <v/>
      </c>
      <c r="CM29" s="91" t="str">
        <f>IF(LEN(CK29)&gt;=1,INDEX('TKB-2'!$F27:$IU27,'TRA-TKB2'!CL29-1),"")</f>
        <v/>
      </c>
      <c r="CN29" s="91" t="str">
        <f>IF(LEN(CK29)&gt;=1,INDEX('TKB-2'!$F$1:$IU$1,'TRA-TKB2'!CL29-1),"")</f>
        <v/>
      </c>
      <c r="CO29" s="91" t="str">
        <f>IF(LEN(CK29)&gt;=1,INDEX('TKB-1'!$F28:$IU28,'TRA-TKB2'!CL29),"")</f>
        <v/>
      </c>
      <c r="CP29" s="112" t="str">
        <f>IF(LEN(CK29)&gt;=1,LEFT(CO29,SEARCH("(",CO29,1)-1),"")</f>
        <v/>
      </c>
      <c r="CQ29" s="134"/>
      <c r="CR29" s="90" t="str">
        <f>IF(LEN(CR$3)&lt;2,"",IF(COUNTIF('TKB-2'!$F28:$IU28,CR$3),1,""))</f>
        <v/>
      </c>
      <c r="CS29" s="91" t="str">
        <f>IF(LEN(CR29)&gt;=1,MATCH(CR$3,'TKB-2'!$F28:$IU28,0),"")</f>
        <v/>
      </c>
      <c r="CT29" s="91" t="str">
        <f>IF(LEN(CR29)&gt;=1,INDEX('TKB-2'!$F27:$IU27,'TRA-TKB2'!CS29-1),"")</f>
        <v/>
      </c>
      <c r="CU29" s="91" t="str">
        <f>IF(LEN(CR29)&gt;=1,INDEX('TKB-2'!$F$1:$IU$1,'TRA-TKB2'!CS29-1),"")</f>
        <v/>
      </c>
      <c r="CV29" s="91" t="str">
        <f>IF(LEN(CR29)&gt;=1,INDEX('TKB-1'!$F28:$IU28,'TRA-TKB2'!CS29),"")</f>
        <v/>
      </c>
      <c r="CW29" s="112" t="str">
        <f>IF(LEN(CR29)&gt;=1,LEFT(CV29,SEARCH("(",CV29,1)-1),"")</f>
        <v/>
      </c>
      <c r="CX29" s="134"/>
      <c r="CY29" s="90" t="str">
        <f>IF(LEN(CY$3)&lt;2,"",IF(COUNTIF('TKB-2'!$F28:$IU28,CY$3),1,""))</f>
        <v/>
      </c>
      <c r="CZ29" s="91" t="str">
        <f>IF(LEN(CY29)&gt;=1,MATCH(CY$3,'TKB-2'!$F28:$IU28,0),"")</f>
        <v/>
      </c>
      <c r="DA29" s="91" t="str">
        <f>IF(LEN(CY29)&gt;=1,INDEX('TKB-2'!$F27:$IU27,'TRA-TKB2'!CZ29-1),"")</f>
        <v/>
      </c>
      <c r="DB29" s="91" t="str">
        <f>IF(LEN(CY29)&gt;=1,INDEX('TKB-2'!$F$1:$IU$1,'TRA-TKB2'!CZ29-1),"")</f>
        <v/>
      </c>
      <c r="DC29" s="91" t="str">
        <f>IF(LEN(CY29)&gt;=1,INDEX('TKB-1'!$F28:$IU28,'TRA-TKB2'!CZ29),"")</f>
        <v/>
      </c>
      <c r="DD29" s="112" t="str">
        <f>IF(LEN(CY29)&gt;=1,LEFT(DC29,SEARCH("(",DC29,1)-1),"")</f>
        <v/>
      </c>
      <c r="DE29" s="134"/>
      <c r="DF29" s="90">
        <f>IF(LEN(DF$3)&lt;2,"",IF(COUNTIF('TKB-2'!$F28:$IU28,DF$3),1,""))</f>
        <v>1</v>
      </c>
      <c r="DG29" s="91">
        <f>IF(LEN(DF29)&gt;=1,MATCH(DF$3,'TKB-2'!$F28:$IU28,0),"")</f>
        <v>10</v>
      </c>
      <c r="DH29" s="91" t="str">
        <f>IF(LEN(DF29)&gt;=1,INDEX('TKB-2'!$F27:$IU27,'TRA-TKB2'!DG29-1),"")</f>
        <v>A2-203</v>
      </c>
      <c r="DI29" s="91" t="str">
        <f>IF(LEN(DF29)&gt;=1,INDEX('TKB-2'!$F$1:$IU$1,'TRA-TKB2'!DG29-1),"")</f>
        <v>D22XDK1</v>
      </c>
      <c r="DJ29" s="91" t="str">
        <f>IF(LEN(DF29)&gt;=1,INDEX('TKB-1'!$F28:$IU28,'TRA-TKB2'!DG29),"")</f>
        <v>CĐTN(2)(B.Toàn)</v>
      </c>
      <c r="DK29" s="112" t="str">
        <f>IF(LEN(DF29)&gt;=1,LEFT(DJ29,SEARCH("(",DJ29,1)-1),"")</f>
        <v>CĐTN</v>
      </c>
      <c r="DL29" s="134"/>
      <c r="DM29" s="90" t="str">
        <f>IF(LEN(DM$3)&lt;2,"",IF(COUNTIF('TKB-2'!$F28:$IU28,DM$3),1,""))</f>
        <v/>
      </c>
      <c r="DN29" s="91" t="str">
        <f>IF(LEN(DM29)&gt;=1,MATCH(DM$3,'TKB-2'!$F28:$IU28,0),"")</f>
        <v/>
      </c>
      <c r="DO29" s="91" t="str">
        <f>IF(LEN(DM29)&gt;=1,INDEX('TKB-2'!$F27:$IU27,'TRA-TKB2'!DN29-1),"")</f>
        <v/>
      </c>
      <c r="DP29" s="91" t="str">
        <f>IF(LEN(DM29)&gt;=1,INDEX('TKB-2'!$F$1:$IU$1,'TRA-TKB2'!DN29-1),"")</f>
        <v/>
      </c>
      <c r="DQ29" s="91" t="str">
        <f>IF(LEN(DM29)&gt;=1,INDEX('TKB-1'!$F28:$IU28,'TRA-TKB2'!DN29),"")</f>
        <v/>
      </c>
      <c r="DR29" s="112" t="str">
        <f>IF(LEN(DM29)&gt;=1,LEFT(DQ29,SEARCH("(",DQ29,1)-1),"")</f>
        <v/>
      </c>
      <c r="DS29" s="134"/>
      <c r="DT29" s="90" t="str">
        <f>IF(LEN(DT$3)&lt;2,"",IF(COUNTIF('TKB-2'!$F28:$IU28,DT$3),1,""))</f>
        <v/>
      </c>
      <c r="DU29" s="91" t="str">
        <f>IF(LEN(DT29)&gt;=1,MATCH(DT$3,'TKB-2'!$F28:$IU28,0),"")</f>
        <v/>
      </c>
      <c r="DV29" s="91" t="str">
        <f>IF(LEN(DT29)&gt;=1,INDEX('TKB-2'!$F27:$IU27,'TRA-TKB2'!DU29-1),"")</f>
        <v/>
      </c>
      <c r="DW29" s="91" t="str">
        <f>IF(LEN(DT29)&gt;=1,INDEX('TKB-2'!$F$1:$IU$1,'TRA-TKB2'!DU29-1),"")</f>
        <v/>
      </c>
      <c r="DX29" s="91" t="str">
        <f>IF(LEN(DT29)&gt;=1,INDEX('TKB-1'!$F28:$IU28,'TRA-TKB2'!DU29),"")</f>
        <v/>
      </c>
      <c r="DY29" s="112" t="str">
        <f>IF(LEN(DT29)&gt;=1,LEFT(DX29,SEARCH("(",DX29,1)-1),"")</f>
        <v/>
      </c>
      <c r="DZ29" s="134"/>
      <c r="EA29" s="90" t="str">
        <f>IF(LEN(EA$3)&lt;2,"",IF(COUNTIF('TKB-2'!$F28:$IU28,EA$3),1,""))</f>
        <v/>
      </c>
      <c r="EB29" s="91" t="str">
        <f>IF(LEN(EA29)&gt;=1,MATCH(EA$3,'TKB-2'!$F28:$IU28,0),"")</f>
        <v/>
      </c>
      <c r="EC29" s="91" t="str">
        <f>IF(LEN(EA29)&gt;=1,INDEX('TKB-2'!$F27:$IU27,'TRA-TKB2'!EB29-1),"")</f>
        <v/>
      </c>
      <c r="ED29" s="91" t="str">
        <f>IF(LEN(EA29)&gt;=1,INDEX('TKB-2'!$F$1:$IU$1,'TRA-TKB2'!EB29-1),"")</f>
        <v/>
      </c>
      <c r="EE29" s="91" t="str">
        <f>IF(LEN(EA29)&gt;=1,INDEX('TKB-1'!$F28:$IU28,'TRA-TKB2'!EB29),"")</f>
        <v/>
      </c>
      <c r="EF29" s="112" t="str">
        <f>IF(LEN(EA29)&gt;=1,LEFT(EE29,SEARCH("(",EE29,1)-1),"")</f>
        <v/>
      </c>
      <c r="EG29" s="134"/>
      <c r="EH29" s="90" t="str">
        <f>IF(LEN(EH$3)&lt;2,"",IF(COUNTIF('TKB-2'!$F28:$IU28,EH$3),1,""))</f>
        <v/>
      </c>
      <c r="EI29" s="91" t="str">
        <f>IF(LEN(EH29)&gt;=1,MATCH(EH$3,'TKB-2'!$F28:$IU28,0),"")</f>
        <v/>
      </c>
      <c r="EJ29" s="91" t="str">
        <f>IF(LEN(EH29)&gt;=1,INDEX('TKB-2'!$F27:$IU27,'TRA-TKB2'!EI29-1),"")</f>
        <v/>
      </c>
      <c r="EK29" s="91" t="str">
        <f>IF(LEN(EH29)&gt;=1,INDEX('TKB-2'!$F$1:$IU$1,'TRA-TKB2'!EI29-1),"")</f>
        <v/>
      </c>
      <c r="EL29" s="91" t="str">
        <f>IF(LEN(EH29)&gt;=1,INDEX('TKB-1'!$F28:$IU28,'TRA-TKB2'!EI29),"")</f>
        <v/>
      </c>
      <c r="EM29" s="112" t="str">
        <f>IF(LEN(EH29)&gt;=1,LEFT(EL29,SEARCH("(",EL29,1)-1),"")</f>
        <v/>
      </c>
      <c r="EN29" s="134"/>
      <c r="EO29" s="90" t="str">
        <f>IF(LEN(EO$3)&lt;2,"",IF(COUNTIF('TKB-2'!$F28:$IU28,EO$3),1,""))</f>
        <v/>
      </c>
      <c r="EP29" s="91" t="str">
        <f>IF(LEN(EO29)&gt;=1,MATCH(EO$3,'TKB-2'!$F28:$IU28,0),"")</f>
        <v/>
      </c>
      <c r="EQ29" s="91" t="str">
        <f>IF(LEN(EO29)&gt;=1,INDEX('TKB-2'!$F27:$IU27,'TRA-TKB2'!EP29-1),"")</f>
        <v/>
      </c>
      <c r="ER29" s="91" t="str">
        <f>IF(LEN(EO29)&gt;=1,INDEX('TKB-2'!$F$1:$IU$1,'TRA-TKB2'!EP29-1),"")</f>
        <v/>
      </c>
      <c r="ES29" s="91" t="str">
        <f>IF(LEN(EO29)&gt;=1,INDEX('TKB-1'!$F28:$IU28,'TRA-TKB2'!EP29),"")</f>
        <v/>
      </c>
      <c r="ET29" s="112" t="str">
        <f>IF(LEN(EO29)&gt;=1,LEFT(ES29,SEARCH("(",ES29,1)-1),"")</f>
        <v/>
      </c>
      <c r="EU29" s="134"/>
      <c r="EV29" s="90" t="str">
        <f>IF(LEN(EV$3)&lt;2,"",IF(COUNTIF('TKB-2'!$F28:$IU28,EV$3),1,""))</f>
        <v/>
      </c>
      <c r="EW29" s="91" t="str">
        <f>IF(LEN(EV29)&gt;=1,MATCH(EV$3,'TKB-2'!$F28:$IU28,0),"")</f>
        <v/>
      </c>
      <c r="EX29" s="91" t="str">
        <f>IF(LEN(EV29)&gt;=1,INDEX('TKB-2'!$F27:$IU27,'TRA-TKB2'!EW29-1),"")</f>
        <v/>
      </c>
      <c r="EY29" s="91" t="str">
        <f>IF(LEN(EV29)&gt;=1,INDEX('TKB-2'!$F$1:$IU$1,'TRA-TKB2'!EW29-1),"")</f>
        <v/>
      </c>
      <c r="EZ29" s="91" t="str">
        <f>IF(LEN(EV29)&gt;=1,INDEX('TKB-1'!$F28:$IU28,'TRA-TKB2'!EW29),"")</f>
        <v/>
      </c>
      <c r="FA29" s="112" t="str">
        <f>IF(LEN(EV29)&gt;=1,LEFT(EZ29,SEARCH("(",EZ29,1)-1),"")</f>
        <v/>
      </c>
      <c r="FB29" s="134"/>
      <c r="FC29" s="90" t="str">
        <f>IF(LEN(FC$3)&lt;2,"",IF(COUNTIF('TKB-2'!$F28:$IU28,FC$3),1,""))</f>
        <v/>
      </c>
      <c r="FD29" s="91" t="str">
        <f>IF(LEN(FC29)&gt;=1,MATCH(FC$3,'TKB-2'!$F28:$IU28,0),"")</f>
        <v/>
      </c>
      <c r="FE29" s="91" t="str">
        <f>IF(LEN(FC29)&gt;=1,INDEX('TKB-2'!$F27:$IU27,'TRA-TKB2'!FD29-1),"")</f>
        <v/>
      </c>
      <c r="FF29" s="91" t="str">
        <f>IF(LEN(FC29)&gt;=1,INDEX('TKB-2'!$F$1:$IU$1,'TRA-TKB2'!FD29-1),"")</f>
        <v/>
      </c>
      <c r="FG29" s="91" t="str">
        <f>IF(LEN(FC29)&gt;=1,INDEX('TKB-1'!$F28:$IU28,'TRA-TKB2'!FD29),"")</f>
        <v/>
      </c>
      <c r="FH29" s="112" t="str">
        <f>IF(LEN(FC29)&gt;=1,LEFT(FG29,SEARCH("(",FG29,1)-1),"")</f>
        <v/>
      </c>
      <c r="FI29" s="134"/>
      <c r="FJ29" s="90">
        <f>IF(LEN(FJ$3)&lt;2,"",IF(COUNTIF('TKB-2'!$F28:$IU28,FJ$3),1,""))</f>
        <v>1</v>
      </c>
      <c r="FK29" s="91">
        <f>IF(LEN(FJ29)&gt;=1,MATCH(FJ$3,'TKB-2'!$F28:$IU28,0),"")</f>
        <v>36</v>
      </c>
      <c r="FL29" s="91" t="str">
        <f>IF(LEN(FJ29)&gt;=1,INDEX('TKB-2'!$F27:$IU27,'TRA-TKB2'!FK29-1),"")</f>
        <v>A4-401</v>
      </c>
      <c r="FM29" s="91" t="str">
        <f>IF(LEN(FJ29)&gt;=1,INDEX('TKB-2'!$F$1:$IU$1,'TRA-TKB2'!FK29-1),"")</f>
        <v>D22KTR1</v>
      </c>
      <c r="FN29" s="91" t="str">
        <f>IF(LEN(FJ29)&gt;=1,INDEX('TKB-1'!$F28:$IU28,'TRA-TKB2'!FK29),"")</f>
        <v>QLDAXD(2)(H.Tính)</v>
      </c>
      <c r="FO29" s="112" t="str">
        <f>IF(LEN(FJ29)&gt;=1,LEFT(FN29,SEARCH("(",FN29,1)-1),"")</f>
        <v>QLDAXD</v>
      </c>
      <c r="FP29" s="134"/>
      <c r="FQ29" s="90" t="str">
        <f>IF(LEN(FQ$3)&lt;2,"",IF(COUNTIF('TKB-2'!$F28:$IU28,FQ$3),1,""))</f>
        <v/>
      </c>
      <c r="FR29" s="91" t="str">
        <f>IF(LEN(FQ29)&gt;=1,MATCH(FQ$3,'TKB-2'!$F28:$IU28,0),"")</f>
        <v/>
      </c>
      <c r="FS29" s="91" t="str">
        <f>IF(LEN(FQ29)&gt;=1,INDEX('TKB-2'!$F27:$IU27,'TRA-TKB2'!FR29-1),"")</f>
        <v/>
      </c>
      <c r="FT29" s="91" t="str">
        <f>IF(LEN(FQ29)&gt;=1,INDEX('TKB-2'!$F$1:$IU$1,'TRA-TKB2'!FR29-1),"")</f>
        <v/>
      </c>
      <c r="FU29" s="91" t="str">
        <f>IF(LEN(FQ29)&gt;=1,INDEX('TKB-1'!$F28:$IU28,'TRA-TKB2'!FR29),"")</f>
        <v/>
      </c>
      <c r="FV29" s="112" t="str">
        <f>IF(LEN(FQ29)&gt;=1,LEFT(FU29,SEARCH("(",FU29,1)-1),"")</f>
        <v/>
      </c>
      <c r="FW29" s="134"/>
      <c r="FX29" s="90" t="str">
        <f>IF(LEN(FX$3)&lt;2,"",IF(COUNTIF('TKB-2'!$F28:$IU28,FX$3),1,""))</f>
        <v/>
      </c>
      <c r="FY29" s="91" t="str">
        <f>IF(LEN(FX29)&gt;=1,MATCH(FX$3,'TKB-2'!$F28:$IU28,0),"")</f>
        <v/>
      </c>
      <c r="FZ29" s="91" t="str">
        <f>IF(LEN(FX29)&gt;=1,INDEX('TKB-2'!$F27:$IU27,'TRA-TKB2'!FY29-1),"")</f>
        <v/>
      </c>
      <c r="GA29" s="91" t="str">
        <f>IF(LEN(FX29)&gt;=1,INDEX('TKB-2'!$F$1:$IU$1,'TRA-TKB2'!FY29-1),"")</f>
        <v/>
      </c>
      <c r="GB29" s="91" t="str">
        <f>IF(LEN(FX29)&gt;=1,INDEX('TKB-1'!$F28:$IU28,'TRA-TKB2'!FY29),"")</f>
        <v/>
      </c>
      <c r="GC29" s="112" t="str">
        <f>IF(LEN(FX29)&gt;=1,LEFT(GB29,SEARCH("(",GB29,1)-1),"")</f>
        <v/>
      </c>
      <c r="GD29" s="134"/>
      <c r="GE29" s="90">
        <f>IF(LEN(GE$3)&lt;2,"",IF(COUNTIF('TKB-2'!$F28:$IU28,GE$3),1,""))</f>
        <v>1</v>
      </c>
      <c r="GF29" s="91">
        <f>IF(LEN(GE29)&gt;=1,MATCH(GE$3,'TKB-2'!$F28:$IU28,0),"")</f>
        <v>12</v>
      </c>
      <c r="GG29" s="91" t="str">
        <f>IF(LEN(GE29)&gt;=1,INDEX('TKB-2'!$F27:$IU27,'TRA-TKB2'!GF29-1),"")</f>
        <v>A4-303</v>
      </c>
      <c r="GH29" s="91" t="str">
        <f>IF(LEN(GE29)&gt;=1,INDEX('TKB-2'!$F$1:$IU$1,'TRA-TKB2'!GF29-1),"")</f>
        <v>D22XDK2</v>
      </c>
      <c r="GI29" s="91" t="str">
        <f>IF(LEN(GE29)&gt;=1,INDEX('TKB-1'!$F28:$IU28,'TRA-TKB2'!GF29),"")</f>
        <v>ĐT&amp;TQTCT(2)(Đ.Châu)</v>
      </c>
      <c r="GJ29" s="112" t="str">
        <f>IF(LEN(GE29)&gt;=1,LEFT(GI29,SEARCH("(",GI29,1)-1),"")</f>
        <v>ĐT&amp;TQTCT</v>
      </c>
      <c r="GK29" s="134"/>
      <c r="GL29" s="90" t="str">
        <f>IF(LEN(GL$3)&lt;2,"",IF(COUNTIF('TKB-2'!$F28:$IU28,GL$3),1,""))</f>
        <v/>
      </c>
      <c r="GM29" s="91" t="str">
        <f>IF(LEN(GL29)&gt;=1,MATCH(GL$3,'TKB-2'!$F28:$IU28,0),"")</f>
        <v/>
      </c>
      <c r="GN29" s="91" t="str">
        <f>IF(LEN(GL29)&gt;=1,INDEX('TKB-2'!$F27:$IU27,'TRA-TKB2'!GM29-1),"")</f>
        <v/>
      </c>
      <c r="GO29" s="91" t="str">
        <f>IF(LEN(GL29)&gt;=1,INDEX('TKB-2'!$F$1:$IU$1,'TRA-TKB2'!GM29-1),"")</f>
        <v/>
      </c>
      <c r="GP29" s="91" t="str">
        <f>IF(LEN(GL29)&gt;=1,INDEX('TKB-1'!$F28:$IU28,'TRA-TKB2'!GM29),"")</f>
        <v/>
      </c>
      <c r="GQ29" s="112" t="str">
        <f>IF(LEN(GL29)&gt;=1,LEFT(GP29,SEARCH("(",GP29,1)-1),"")</f>
        <v/>
      </c>
      <c r="GR29" s="134"/>
      <c r="GS29" s="90" t="str">
        <f>IF(LEN(GS$3)&lt;2,"",IF(COUNTIF('TKB-2'!$F28:$IU28,GS$3),1,""))</f>
        <v/>
      </c>
      <c r="GT29" s="91" t="str">
        <f>IF(LEN(GS29)&gt;=1,MATCH(GS$3,'TKB-2'!$F28:$IU28,0),"")</f>
        <v/>
      </c>
      <c r="GU29" s="91" t="str">
        <f>IF(LEN(GS29)&gt;=1,INDEX('TKB-2'!$F27:$IU27,'TRA-TKB2'!GT29-1),"")</f>
        <v/>
      </c>
      <c r="GV29" s="91" t="str">
        <f>IF(LEN(GS29)&gt;=1,INDEX('TKB-2'!$F$1:$IU$1,'TRA-TKB2'!GT29-1),"")</f>
        <v/>
      </c>
      <c r="GW29" s="91" t="str">
        <f>IF(LEN(GS29)&gt;=1,INDEX('TKB-1'!$F28:$IU28,'TRA-TKB2'!GT29),"")</f>
        <v/>
      </c>
      <c r="GX29" s="112" t="str">
        <f>IF(LEN(GS29)&gt;=1,LEFT(GW29,SEARCH("(",GW29,1)-1),"")</f>
        <v/>
      </c>
      <c r="GY29" s="134"/>
      <c r="GZ29" s="90" t="str">
        <f>IF(LEN(GZ$3)&lt;2,"",IF(COUNTIF('TKB-2'!$F28:$IU28,GZ$3),1,""))</f>
        <v/>
      </c>
      <c r="HA29" s="91" t="str">
        <f>IF(LEN(GZ29)&gt;=1,MATCH(GZ$3,'TKB-2'!$F28:$IU28,0),"")</f>
        <v/>
      </c>
      <c r="HB29" s="91" t="str">
        <f>IF(LEN(GZ29)&gt;=1,INDEX('TKB-2'!$F27:$IU27,'TRA-TKB2'!HA29-1),"")</f>
        <v/>
      </c>
      <c r="HC29" s="91" t="str">
        <f>IF(LEN(GZ29)&gt;=1,INDEX('TKB-2'!$F$1:$IU$1,'TRA-TKB2'!HA29-1),"")</f>
        <v/>
      </c>
      <c r="HD29" s="91" t="str">
        <f>IF(LEN(GZ29)&gt;=1,INDEX('TKB-1'!$F28:$IU28,'TRA-TKB2'!HA29),"")</f>
        <v/>
      </c>
      <c r="HE29" s="112" t="str">
        <f>IF(LEN(GZ29)&gt;=1,LEFT(HD29,SEARCH("(",HD29,1)-1),"")</f>
        <v/>
      </c>
    </row>
    <row r="30" spans="1:213" ht="15" customHeight="1" x14ac:dyDescent="0.2">
      <c r="A30" s="313">
        <v>0</v>
      </c>
      <c r="B30" s="113" t="s">
        <v>17</v>
      </c>
      <c r="C30" s="114"/>
      <c r="D30" s="115"/>
      <c r="E30" s="96"/>
      <c r="F30" s="97"/>
      <c r="G30" s="97"/>
      <c r="H30" s="97"/>
      <c r="I30" s="97"/>
      <c r="J30" s="116"/>
      <c r="K30" s="65"/>
      <c r="L30" s="96"/>
      <c r="M30" s="97"/>
      <c r="N30" s="97"/>
      <c r="O30" s="97"/>
      <c r="P30" s="97"/>
      <c r="Q30" s="116"/>
      <c r="R30" s="65"/>
      <c r="S30" s="96"/>
      <c r="T30" s="97"/>
      <c r="U30" s="97"/>
      <c r="V30" s="97"/>
      <c r="W30" s="97"/>
      <c r="X30" s="116"/>
      <c r="Y30" s="65"/>
      <c r="Z30" s="96"/>
      <c r="AA30" s="97"/>
      <c r="AB30" s="97"/>
      <c r="AC30" s="97"/>
      <c r="AD30" s="97"/>
      <c r="AE30" s="116"/>
      <c r="AF30" s="65"/>
      <c r="AG30" s="96"/>
      <c r="AH30" s="97"/>
      <c r="AI30" s="97"/>
      <c r="AJ30" s="97"/>
      <c r="AK30" s="97"/>
      <c r="AL30" s="116"/>
      <c r="AM30" s="65"/>
      <c r="AN30" s="96"/>
      <c r="AO30" s="97"/>
      <c r="AP30" s="97"/>
      <c r="AQ30" s="97"/>
      <c r="AR30" s="97"/>
      <c r="AS30" s="116"/>
      <c r="AT30" s="65"/>
      <c r="AU30" s="96"/>
      <c r="AV30" s="97"/>
      <c r="AW30" s="97"/>
      <c r="AX30" s="97"/>
      <c r="AY30" s="97"/>
      <c r="AZ30" s="116"/>
      <c r="BA30" s="65"/>
      <c r="BB30" s="96"/>
      <c r="BC30" s="97"/>
      <c r="BD30" s="97"/>
      <c r="BE30" s="97"/>
      <c r="BF30" s="97"/>
      <c r="BG30" s="116"/>
      <c r="BH30" s="65"/>
      <c r="BI30" s="96"/>
      <c r="BJ30" s="97"/>
      <c r="BK30" s="97"/>
      <c r="BL30" s="97"/>
      <c r="BM30" s="97"/>
      <c r="BN30" s="116"/>
      <c r="BO30" s="65"/>
      <c r="BP30" s="96"/>
      <c r="BQ30" s="97"/>
      <c r="BR30" s="97"/>
      <c r="BS30" s="97"/>
      <c r="BT30" s="97"/>
      <c r="BU30" s="116"/>
      <c r="BV30" s="65"/>
      <c r="BW30" s="96"/>
      <c r="BX30" s="97"/>
      <c r="BY30" s="97"/>
      <c r="BZ30" s="97"/>
      <c r="CA30" s="97"/>
      <c r="CB30" s="116"/>
      <c r="CC30" s="65"/>
      <c r="CD30" s="96"/>
      <c r="CE30" s="97"/>
      <c r="CF30" s="97"/>
      <c r="CG30" s="97"/>
      <c r="CH30" s="97"/>
      <c r="CI30" s="116"/>
      <c r="CJ30" s="65"/>
      <c r="CK30" s="96"/>
      <c r="CL30" s="97"/>
      <c r="CM30" s="97"/>
      <c r="CN30" s="97"/>
      <c r="CO30" s="97"/>
      <c r="CP30" s="116"/>
      <c r="CQ30" s="65"/>
      <c r="CR30" s="96"/>
      <c r="CS30" s="97"/>
      <c r="CT30" s="97"/>
      <c r="CU30" s="97"/>
      <c r="CV30" s="97"/>
      <c r="CW30" s="116"/>
      <c r="CX30" s="65"/>
      <c r="CY30" s="96"/>
      <c r="CZ30" s="97"/>
      <c r="DA30" s="97"/>
      <c r="DB30" s="97"/>
      <c r="DC30" s="97"/>
      <c r="DD30" s="116"/>
      <c r="DE30" s="65"/>
      <c r="DF30" s="96"/>
      <c r="DG30" s="97"/>
      <c r="DH30" s="97"/>
      <c r="DI30" s="97"/>
      <c r="DJ30" s="97"/>
      <c r="DK30" s="116"/>
      <c r="DL30" s="65"/>
      <c r="DM30" s="96"/>
      <c r="DN30" s="97"/>
      <c r="DO30" s="97"/>
      <c r="DP30" s="97"/>
      <c r="DQ30" s="97"/>
      <c r="DR30" s="116"/>
      <c r="DS30" s="65"/>
      <c r="DT30" s="96"/>
      <c r="DU30" s="97"/>
      <c r="DV30" s="97"/>
      <c r="DW30" s="97"/>
      <c r="DX30" s="97"/>
      <c r="DY30" s="116"/>
      <c r="DZ30" s="65"/>
      <c r="EA30" s="96"/>
      <c r="EB30" s="97"/>
      <c r="EC30" s="97"/>
      <c r="ED30" s="97"/>
      <c r="EE30" s="97"/>
      <c r="EF30" s="116"/>
      <c r="EG30" s="65"/>
      <c r="EH30" s="96"/>
      <c r="EI30" s="97"/>
      <c r="EJ30" s="97"/>
      <c r="EK30" s="97"/>
      <c r="EL30" s="97"/>
      <c r="EM30" s="116"/>
      <c r="EN30" s="65"/>
      <c r="EO30" s="96"/>
      <c r="EP30" s="97"/>
      <c r="EQ30" s="97"/>
      <c r="ER30" s="97"/>
      <c r="ES30" s="97"/>
      <c r="ET30" s="116"/>
      <c r="EU30" s="65"/>
      <c r="EV30" s="96"/>
      <c r="EW30" s="97"/>
      <c r="EX30" s="97"/>
      <c r="EY30" s="97"/>
      <c r="EZ30" s="97"/>
      <c r="FA30" s="116"/>
      <c r="FB30" s="65"/>
      <c r="FC30" s="96"/>
      <c r="FD30" s="97"/>
      <c r="FE30" s="97"/>
      <c r="FF30" s="97"/>
      <c r="FG30" s="97"/>
      <c r="FH30" s="116"/>
      <c r="FI30" s="65"/>
      <c r="FJ30" s="96"/>
      <c r="FK30" s="97"/>
      <c r="FL30" s="97"/>
      <c r="FM30" s="97"/>
      <c r="FN30" s="97"/>
      <c r="FO30" s="116"/>
      <c r="FP30" s="65"/>
      <c r="FQ30" s="96"/>
      <c r="FR30" s="97"/>
      <c r="FS30" s="97"/>
      <c r="FT30" s="97"/>
      <c r="FU30" s="97"/>
      <c r="FV30" s="116"/>
      <c r="FW30" s="65"/>
      <c r="FX30" s="96"/>
      <c r="FY30" s="97"/>
      <c r="FZ30" s="97"/>
      <c r="GA30" s="97"/>
      <c r="GB30" s="97"/>
      <c r="GC30" s="116"/>
      <c r="GD30" s="65"/>
      <c r="GE30" s="96"/>
      <c r="GF30" s="97"/>
      <c r="GG30" s="97"/>
      <c r="GH30" s="97"/>
      <c r="GI30" s="97"/>
      <c r="GJ30" s="116"/>
      <c r="GK30" s="65"/>
      <c r="GL30" s="96"/>
      <c r="GM30" s="97"/>
      <c r="GN30" s="97"/>
      <c r="GO30" s="97"/>
      <c r="GP30" s="97"/>
      <c r="GQ30" s="116"/>
      <c r="GR30" s="65"/>
      <c r="GS30" s="96"/>
      <c r="GT30" s="97"/>
      <c r="GU30" s="97"/>
      <c r="GV30" s="97"/>
      <c r="GW30" s="97"/>
      <c r="GX30" s="116"/>
      <c r="GY30" s="65"/>
      <c r="GZ30" s="96"/>
      <c r="HA30" s="97"/>
      <c r="HB30" s="97"/>
      <c r="HC30" s="97"/>
      <c r="HD30" s="97"/>
      <c r="HE30" s="116"/>
    </row>
    <row r="31" spans="1:213" s="23" customFormat="1" ht="15" customHeight="1" x14ac:dyDescent="0.2">
      <c r="A31" s="313">
        <v>0</v>
      </c>
      <c r="B31" s="117">
        <v>0</v>
      </c>
      <c r="C31" s="118" t="s">
        <v>73</v>
      </c>
      <c r="D31" s="119"/>
      <c r="E31" s="101" t="str">
        <f>IF(LEN(E$3)&lt;2,"",IF(COUNTIF('TKB-2'!$F30:$IU30,E$3),1,""))</f>
        <v/>
      </c>
      <c r="F31" s="102" t="str">
        <f>IF(LEN(E31)&gt;=1,MATCH(E$3,'TKB-2'!$F30:$IU30,0),"")</f>
        <v/>
      </c>
      <c r="G31" s="102" t="str">
        <f>IF(LEN(E31)&gt;=1,INDEX('TKB-2'!$F29:$IU29,'TRA-TKB2'!F31-1),"")</f>
        <v/>
      </c>
      <c r="H31" s="102" t="str">
        <f>IF(LEN(E31)&gt;=1,INDEX('TKB-2'!$F$1:$IU$1,'TRA-TKB2'!F31-1),"")</f>
        <v/>
      </c>
      <c r="I31" s="102" t="str">
        <f>IF(LEN(E31)&gt;=1,INDEX('TKB-1'!$F30:$IU30,'TRA-TKB2'!F31),"")</f>
        <v/>
      </c>
      <c r="J31" s="120" t="str">
        <f>IF(LEN(E31)&gt;=1,LEFT(I31,SEARCH("(",I31,1)-1),"")</f>
        <v/>
      </c>
      <c r="K31" s="121"/>
      <c r="L31" s="101" t="str">
        <f>IF(LEN(L$3)&lt;2,"",IF(COUNTIF('TKB-2'!$F30:$IU30,L$3),1,""))</f>
        <v/>
      </c>
      <c r="M31" s="102" t="str">
        <f>IF(LEN(L31)&gt;=1,MATCH(L$3,'TKB-2'!$F30:$IU30,0),"")</f>
        <v/>
      </c>
      <c r="N31" s="102" t="str">
        <f>IF(LEN(L31)&gt;=1,INDEX('TKB-2'!$F29:$IU29,'TRA-TKB2'!M31-1),"")</f>
        <v/>
      </c>
      <c r="O31" s="102" t="str">
        <f>IF(LEN(L31)&gt;=1,INDEX('TKB-2'!$F$1:$IU$1,'TRA-TKB2'!M31-1),"")</f>
        <v/>
      </c>
      <c r="P31" s="102" t="str">
        <f>IF(LEN(L31)&gt;=1,INDEX('TKB-1'!$F30:$IU30,'TRA-TKB2'!M31),"")</f>
        <v/>
      </c>
      <c r="Q31" s="120" t="str">
        <f>IF(LEN(L31)&gt;=1,LEFT(P31,SEARCH("(",P31,1)-1),"")</f>
        <v/>
      </c>
      <c r="R31" s="121"/>
      <c r="S31" s="101" t="str">
        <f>IF(LEN(S$3)&lt;2,"",IF(COUNTIF('TKB-2'!$F30:$IU30,S$3),1,""))</f>
        <v/>
      </c>
      <c r="T31" s="102" t="str">
        <f>IF(LEN(S31)&gt;=1,MATCH(S$3,'TKB-2'!$F30:$IU30,0),"")</f>
        <v/>
      </c>
      <c r="U31" s="102" t="str">
        <f>IF(LEN(S31)&gt;=1,INDEX('TKB-2'!$F29:$IU29,'TRA-TKB2'!T31-1),"")</f>
        <v/>
      </c>
      <c r="V31" s="102" t="str">
        <f>IF(LEN(S31)&gt;=1,INDEX('TKB-2'!$F$1:$IU$1,'TRA-TKB2'!T31-1),"")</f>
        <v/>
      </c>
      <c r="W31" s="102" t="str">
        <f>IF(LEN(S31)&gt;=1,INDEX('TKB-1'!$F30:$IU30,'TRA-TKB2'!T31),"")</f>
        <v/>
      </c>
      <c r="X31" s="120" t="str">
        <f>IF(LEN(S31)&gt;=1,LEFT(W31,SEARCH("(",W31,1)-1),"")</f>
        <v/>
      </c>
      <c r="Y31" s="121"/>
      <c r="Z31" s="101" t="str">
        <f>IF(LEN(Z$3)&lt;2,"",IF(COUNTIF('TKB-2'!$F30:$IU30,Z$3),1,""))</f>
        <v/>
      </c>
      <c r="AA31" s="102" t="str">
        <f>IF(LEN(Z31)&gt;=1,MATCH(Z$3,'TKB-2'!$F30:$IU30,0),"")</f>
        <v/>
      </c>
      <c r="AB31" s="102" t="str">
        <f>IF(LEN(Z31)&gt;=1,INDEX('TKB-2'!$F29:$IU29,'TRA-TKB2'!AA31-1),"")</f>
        <v/>
      </c>
      <c r="AC31" s="102" t="str">
        <f>IF(LEN(Z31)&gt;=1,INDEX('TKB-2'!$F$1:$IU$1,'TRA-TKB2'!AA31-1),"")</f>
        <v/>
      </c>
      <c r="AD31" s="102" t="str">
        <f>IF(LEN(Z31)&gt;=1,INDEX('TKB-1'!$F30:$IU30,'TRA-TKB2'!AA31),"")</f>
        <v/>
      </c>
      <c r="AE31" s="120" t="str">
        <f>IF(LEN(Z31)&gt;=1,LEFT(AD31,SEARCH("(",AD31,1)-1),"")</f>
        <v/>
      </c>
      <c r="AF31" s="121"/>
      <c r="AG31" s="101" t="str">
        <f>IF(LEN(AG$3)&lt;2,"",IF(COUNTIF('TKB-2'!$F30:$IU30,AG$3),1,""))</f>
        <v/>
      </c>
      <c r="AH31" s="102" t="str">
        <f>IF(LEN(AG31)&gt;=1,MATCH(AG$3,'TKB-2'!$F30:$IU30,0),"")</f>
        <v/>
      </c>
      <c r="AI31" s="102" t="str">
        <f>IF(LEN(AG31)&gt;=1,INDEX('TKB-2'!$F29:$IU29,'TRA-TKB2'!AH31-1),"")</f>
        <v/>
      </c>
      <c r="AJ31" s="102" t="str">
        <f>IF(LEN(AG31)&gt;=1,INDEX('TKB-2'!$F$1:$IU$1,'TRA-TKB2'!AH31-1),"")</f>
        <v/>
      </c>
      <c r="AK31" s="102" t="str">
        <f>IF(LEN(AG31)&gt;=1,INDEX('TKB-1'!$F30:$IU30,'TRA-TKB2'!AH31),"")</f>
        <v/>
      </c>
      <c r="AL31" s="120" t="str">
        <f>IF(LEN(AG31)&gt;=1,LEFT(AK31,SEARCH("(",AK31,1)-1),"")</f>
        <v/>
      </c>
      <c r="AM31" s="121"/>
      <c r="AN31" s="101" t="str">
        <f>IF(LEN(AN$3)&lt;2,"",IF(COUNTIF('TKB-2'!$F30:$IU30,AN$3),1,""))</f>
        <v/>
      </c>
      <c r="AO31" s="102" t="str">
        <f>IF(LEN(AN31)&gt;=1,MATCH(AN$3,'TKB-2'!$F30:$IU30,0),"")</f>
        <v/>
      </c>
      <c r="AP31" s="102" t="str">
        <f>IF(LEN(AN31)&gt;=1,INDEX('TKB-2'!$F29:$IU29,'TRA-TKB2'!AO31-1),"")</f>
        <v/>
      </c>
      <c r="AQ31" s="102" t="str">
        <f>IF(LEN(AN31)&gt;=1,INDEX('TKB-2'!$F$1:$IU$1,'TRA-TKB2'!AO31-1),"")</f>
        <v/>
      </c>
      <c r="AR31" s="102" t="str">
        <f>IF(LEN(AN31)&gt;=1,INDEX('TKB-1'!$F30:$IU30,'TRA-TKB2'!AO31),"")</f>
        <v/>
      </c>
      <c r="AS31" s="120" t="str">
        <f>IF(LEN(AN31)&gt;=1,LEFT(AR31,SEARCH("(",AR31,1)-1),"")</f>
        <v/>
      </c>
      <c r="AT31" s="121"/>
      <c r="AU31" s="101" t="str">
        <f>IF(LEN(AU$3)&lt;2,"",IF(COUNTIF('TKB-2'!$F30:$IU30,AU$3),1,""))</f>
        <v/>
      </c>
      <c r="AV31" s="102" t="str">
        <f>IF(LEN(AU31)&gt;=1,MATCH(AU$3,'TKB-2'!$F30:$IU30,0),"")</f>
        <v/>
      </c>
      <c r="AW31" s="102" t="str">
        <f>IF(LEN(AU31)&gt;=1,INDEX('TKB-2'!$F29:$IU29,'TRA-TKB2'!AV31-1),"")</f>
        <v/>
      </c>
      <c r="AX31" s="102" t="str">
        <f>IF(LEN(AU31)&gt;=1,INDEX('TKB-2'!$F$1:$IU$1,'TRA-TKB2'!AV31-1),"")</f>
        <v/>
      </c>
      <c r="AY31" s="102" t="str">
        <f>IF(LEN(AU31)&gt;=1,INDEX('TKB-1'!$F30:$IU30,'TRA-TKB2'!AV31),"")</f>
        <v/>
      </c>
      <c r="AZ31" s="120" t="str">
        <f>IF(LEN(AU31)&gt;=1,LEFT(AY31,SEARCH("(",AY31,1)-1),"")</f>
        <v/>
      </c>
      <c r="BA31" s="121"/>
      <c r="BB31" s="101" t="str">
        <f>IF(LEN(BB$3)&lt;2,"",IF(COUNTIF('TKB-2'!$F30:$IU30,BB$3),1,""))</f>
        <v/>
      </c>
      <c r="BC31" s="102" t="str">
        <f>IF(LEN(BB31)&gt;=1,MATCH(BB$3,'TKB-2'!$F30:$IU30,0),"")</f>
        <v/>
      </c>
      <c r="BD31" s="102" t="str">
        <f>IF(LEN(BB31)&gt;=1,INDEX('TKB-2'!$F29:$IU29,'TRA-TKB2'!BC31-1),"")</f>
        <v/>
      </c>
      <c r="BE31" s="102" t="str">
        <f>IF(LEN(BB31)&gt;=1,INDEX('TKB-2'!$F$1:$IU$1,'TRA-TKB2'!BC31-1),"")</f>
        <v/>
      </c>
      <c r="BF31" s="102" t="str">
        <f>IF(LEN(BB31)&gt;=1,INDEX('TKB-1'!$F30:$IU30,'TRA-TKB2'!BC31),"")</f>
        <v/>
      </c>
      <c r="BG31" s="120" t="str">
        <f>IF(LEN(BB31)&gt;=1,LEFT(BF31,SEARCH("(",BF31,1)-1),"")</f>
        <v/>
      </c>
      <c r="BH31" s="121"/>
      <c r="BI31" s="101" t="str">
        <f>IF(LEN(BI$3)&lt;2,"",IF(COUNTIF('TKB-2'!$F30:$IU30,BI$3),1,""))</f>
        <v/>
      </c>
      <c r="BJ31" s="102" t="str">
        <f>IF(LEN(BI31)&gt;=1,MATCH(BI$3,'TKB-2'!$F30:$IU30,0),"")</f>
        <v/>
      </c>
      <c r="BK31" s="102" t="str">
        <f>IF(LEN(BI31)&gt;=1,INDEX('TKB-2'!$F29:$IU29,'TRA-TKB2'!BJ31-1),"")</f>
        <v/>
      </c>
      <c r="BL31" s="102" t="str">
        <f>IF(LEN(BI31)&gt;=1,INDEX('TKB-2'!$F$1:$IU$1,'TRA-TKB2'!BJ31-1),"")</f>
        <v/>
      </c>
      <c r="BM31" s="102" t="str">
        <f>IF(LEN(BI31)&gt;=1,INDEX('TKB-1'!$F30:$IU30,'TRA-TKB2'!BJ31),"")</f>
        <v/>
      </c>
      <c r="BN31" s="120" t="str">
        <f>IF(LEN(BI31)&gt;=1,LEFT(BM31,SEARCH("(",BM31,1)-1),"")</f>
        <v/>
      </c>
      <c r="BO31" s="121"/>
      <c r="BP31" s="101" t="str">
        <f>IF(LEN(BP$3)&lt;2,"",IF(COUNTIF('TKB-2'!$F30:$IU30,BP$3),1,""))</f>
        <v/>
      </c>
      <c r="BQ31" s="102" t="str">
        <f>IF(LEN(BP31)&gt;=1,MATCH(BP$3,'TKB-2'!$F30:$IU30,0),"")</f>
        <v/>
      </c>
      <c r="BR31" s="102" t="str">
        <f>IF(LEN(BP31)&gt;=1,INDEX('TKB-2'!$F29:$IU29,'TRA-TKB2'!BQ31-1),"")</f>
        <v/>
      </c>
      <c r="BS31" s="102" t="str">
        <f>IF(LEN(BP31)&gt;=1,INDEX('TKB-2'!$F$1:$IU$1,'TRA-TKB2'!BQ31-1),"")</f>
        <v/>
      </c>
      <c r="BT31" s="102" t="str">
        <f>IF(LEN(BP31)&gt;=1,INDEX('TKB-1'!$F30:$IU30,'TRA-TKB2'!BQ31),"")</f>
        <v/>
      </c>
      <c r="BU31" s="120" t="str">
        <f>IF(LEN(BP31)&gt;=1,LEFT(BT31,SEARCH("(",BT31,1)-1),"")</f>
        <v/>
      </c>
      <c r="BV31" s="121"/>
      <c r="BW31" s="101" t="str">
        <f>IF(LEN(BW$3)&lt;2,"",IF(COUNTIF('TKB-2'!$F30:$IU30,BW$3),1,""))</f>
        <v/>
      </c>
      <c r="BX31" s="102" t="str">
        <f>IF(LEN(BW31)&gt;=1,MATCH(BW$3,'TKB-2'!$F30:$IU30,0),"")</f>
        <v/>
      </c>
      <c r="BY31" s="102" t="str">
        <f>IF(LEN(BW31)&gt;=1,INDEX('TKB-2'!$F29:$IU29,'TRA-TKB2'!BX31-1),"")</f>
        <v/>
      </c>
      <c r="BZ31" s="102" t="str">
        <f>IF(LEN(BW31)&gt;=1,INDEX('TKB-2'!$F$1:$IU$1,'TRA-TKB2'!BX31-1),"")</f>
        <v/>
      </c>
      <c r="CA31" s="102" t="str">
        <f>IF(LEN(BW31)&gt;=1,INDEX('TKB-1'!$F30:$IU30,'TRA-TKB2'!BX31),"")</f>
        <v/>
      </c>
      <c r="CB31" s="120" t="str">
        <f>IF(LEN(BW31)&gt;=1,LEFT(CA31,SEARCH("(",CA31,1)-1),"")</f>
        <v/>
      </c>
      <c r="CC31" s="121"/>
      <c r="CD31" s="101">
        <f>IF(LEN(CD$3)&lt;2,"",IF(COUNTIF('TKB-2'!$F30:$IU30,CD$3),1,""))</f>
        <v>1</v>
      </c>
      <c r="CE31" s="102">
        <f>IF(LEN(CD31)&gt;=1,MATCH(CD$3,'TKB-2'!$F30:$IU30,0),"")</f>
        <v>114</v>
      </c>
      <c r="CF31" s="102" t="str">
        <f>IF(LEN(CD31)&gt;=1,INDEX('TKB-2'!$F29:$IU29,'TRA-TKB2'!CE31-1),"")</f>
        <v>B2-402</v>
      </c>
      <c r="CG31" s="102" t="str">
        <f>IF(LEN(CD31)&gt;=1,INDEX('TKB-2'!$F$1:$IU$1,'TRA-TKB2'!CE31-1),"")</f>
        <v>D24QXC1</v>
      </c>
      <c r="CH31" s="102" t="str">
        <f>IF(LEN(CD31)&gt;=1,INDEX('TKB-1'!$F30:$IU30,'TRA-TKB2'!CE31),"")</f>
        <v>KTTTCCT(3)(M.Sang)</v>
      </c>
      <c r="CI31" s="120" t="str">
        <f>IF(LEN(CD31)&gt;=1,LEFT(CH31,SEARCH("(",CH31,1)-1),"")</f>
        <v>KTTTCCT</v>
      </c>
      <c r="CJ31" s="121"/>
      <c r="CK31" s="101" t="str">
        <f>IF(LEN(CK$3)&lt;2,"",IF(COUNTIF('TKB-2'!$F30:$IU30,CK$3),1,""))</f>
        <v/>
      </c>
      <c r="CL31" s="102" t="str">
        <f>IF(LEN(CK31)&gt;=1,MATCH(CK$3,'TKB-2'!$F30:$IU30,0),"")</f>
        <v/>
      </c>
      <c r="CM31" s="102" t="str">
        <f>IF(LEN(CK31)&gt;=1,INDEX('TKB-2'!$F29:$IU29,'TRA-TKB2'!CL31-1),"")</f>
        <v/>
      </c>
      <c r="CN31" s="102" t="str">
        <f>IF(LEN(CK31)&gt;=1,INDEX('TKB-2'!$F$1:$IU$1,'TRA-TKB2'!CL31-1),"")</f>
        <v/>
      </c>
      <c r="CO31" s="102" t="str">
        <f>IF(LEN(CK31)&gt;=1,INDEX('TKB-1'!$F30:$IU30,'TRA-TKB2'!CL31),"")</f>
        <v/>
      </c>
      <c r="CP31" s="120" t="str">
        <f>IF(LEN(CK31)&gt;=1,LEFT(CO31,SEARCH("(",CO31,1)-1),"")</f>
        <v/>
      </c>
      <c r="CQ31" s="121"/>
      <c r="CR31" s="101" t="str">
        <f>IF(LEN(CR$3)&lt;2,"",IF(COUNTIF('TKB-2'!$F30:$IU30,CR$3),1,""))</f>
        <v/>
      </c>
      <c r="CS31" s="102" t="str">
        <f>IF(LEN(CR31)&gt;=1,MATCH(CR$3,'TKB-2'!$F30:$IU30,0),"")</f>
        <v/>
      </c>
      <c r="CT31" s="102" t="str">
        <f>IF(LEN(CR31)&gt;=1,INDEX('TKB-2'!$F29:$IU29,'TRA-TKB2'!CS31-1),"")</f>
        <v/>
      </c>
      <c r="CU31" s="102" t="str">
        <f>IF(LEN(CR31)&gt;=1,INDEX('TKB-2'!$F$1:$IU$1,'TRA-TKB2'!CS31-1),"")</f>
        <v/>
      </c>
      <c r="CV31" s="102" t="str">
        <f>IF(LEN(CR31)&gt;=1,INDEX('TKB-1'!$F30:$IU30,'TRA-TKB2'!CS31),"")</f>
        <v/>
      </c>
      <c r="CW31" s="120" t="str">
        <f>IF(LEN(CR31)&gt;=1,LEFT(CV31,SEARCH("(",CV31,1)-1),"")</f>
        <v/>
      </c>
      <c r="CX31" s="121"/>
      <c r="CY31" s="101" t="str">
        <f>IF(LEN(CY$3)&lt;2,"",IF(COUNTIF('TKB-2'!$F30:$IU30,CY$3),1,""))</f>
        <v/>
      </c>
      <c r="CZ31" s="102" t="str">
        <f>IF(LEN(CY31)&gt;=1,MATCH(CY$3,'TKB-2'!$F30:$IU30,0),"")</f>
        <v/>
      </c>
      <c r="DA31" s="102" t="str">
        <f>IF(LEN(CY31)&gt;=1,INDEX('TKB-2'!$F29:$IU29,'TRA-TKB2'!CZ31-1),"")</f>
        <v/>
      </c>
      <c r="DB31" s="102" t="str">
        <f>IF(LEN(CY31)&gt;=1,INDEX('TKB-2'!$F$1:$IU$1,'TRA-TKB2'!CZ31-1),"")</f>
        <v/>
      </c>
      <c r="DC31" s="102" t="str">
        <f>IF(LEN(CY31)&gt;=1,INDEX('TKB-1'!$F30:$IU30,'TRA-TKB2'!CZ31),"")</f>
        <v/>
      </c>
      <c r="DD31" s="120" t="str">
        <f>IF(LEN(CY31)&gt;=1,LEFT(DC31,SEARCH("(",DC31,1)-1),"")</f>
        <v/>
      </c>
      <c r="DE31" s="121"/>
      <c r="DF31" s="101">
        <f>IF(LEN(DF$3)&lt;2,"",IF(COUNTIF('TKB-2'!$F30:$IU30,DF$3),1,""))</f>
        <v>1</v>
      </c>
      <c r="DG31" s="102">
        <f>IF(LEN(DF31)&gt;=1,MATCH(DF$3,'TKB-2'!$F30:$IU30,0),"")</f>
        <v>10</v>
      </c>
      <c r="DH31" s="102" t="str">
        <f>IF(LEN(DF31)&gt;=1,INDEX('TKB-2'!$F29:$IU29,'TRA-TKB2'!DG31-1),"")</f>
        <v>A2-203</v>
      </c>
      <c r="DI31" s="102" t="str">
        <f>IF(LEN(DF31)&gt;=1,INDEX('TKB-2'!$F$1:$IU$1,'TRA-TKB2'!DG31-1),"")</f>
        <v>D22XDK1</v>
      </c>
      <c r="DJ31" s="102" t="str">
        <f>IF(LEN(DF31)&gt;=1,INDEX('TKB-1'!$F30:$IU30,'TRA-TKB2'!DG31),"")</f>
        <v>CĐTN(3)(B.Toàn)</v>
      </c>
      <c r="DK31" s="120" t="str">
        <f>IF(LEN(DF31)&gt;=1,LEFT(DJ31,SEARCH("(",DJ31,1)-1),"")</f>
        <v>CĐTN</v>
      </c>
      <c r="DL31" s="121"/>
      <c r="DM31" s="101" t="str">
        <f>IF(LEN(DM$3)&lt;2,"",IF(COUNTIF('TKB-2'!$F30:$IU30,DM$3),1,""))</f>
        <v/>
      </c>
      <c r="DN31" s="102" t="str">
        <f>IF(LEN(DM31)&gt;=1,MATCH(DM$3,'TKB-2'!$F30:$IU30,0),"")</f>
        <v/>
      </c>
      <c r="DO31" s="102" t="str">
        <f>IF(LEN(DM31)&gt;=1,INDEX('TKB-2'!$F29:$IU29,'TRA-TKB2'!DN31-1),"")</f>
        <v/>
      </c>
      <c r="DP31" s="102" t="str">
        <f>IF(LEN(DM31)&gt;=1,INDEX('TKB-2'!$F$1:$IU$1,'TRA-TKB2'!DN31-1),"")</f>
        <v/>
      </c>
      <c r="DQ31" s="102" t="str">
        <f>IF(LEN(DM31)&gt;=1,INDEX('TKB-1'!$F30:$IU30,'TRA-TKB2'!DN31),"")</f>
        <v/>
      </c>
      <c r="DR31" s="120" t="str">
        <f>IF(LEN(DM31)&gt;=1,LEFT(DQ31,SEARCH("(",DQ31,1)-1),"")</f>
        <v/>
      </c>
      <c r="DS31" s="121"/>
      <c r="DT31" s="101" t="str">
        <f>IF(LEN(DT$3)&lt;2,"",IF(COUNTIF('TKB-2'!$F30:$IU30,DT$3),1,""))</f>
        <v/>
      </c>
      <c r="DU31" s="102" t="str">
        <f>IF(LEN(DT31)&gt;=1,MATCH(DT$3,'TKB-2'!$F30:$IU30,0),"")</f>
        <v/>
      </c>
      <c r="DV31" s="102" t="str">
        <f>IF(LEN(DT31)&gt;=1,INDEX('TKB-2'!$F29:$IU29,'TRA-TKB2'!DU31-1),"")</f>
        <v/>
      </c>
      <c r="DW31" s="102" t="str">
        <f>IF(LEN(DT31)&gt;=1,INDEX('TKB-2'!$F$1:$IU$1,'TRA-TKB2'!DU31-1),"")</f>
        <v/>
      </c>
      <c r="DX31" s="102" t="str">
        <f>IF(LEN(DT31)&gt;=1,INDEX('TKB-1'!$F30:$IU30,'TRA-TKB2'!DU31),"")</f>
        <v/>
      </c>
      <c r="DY31" s="120" t="str">
        <f>IF(LEN(DT31)&gt;=1,LEFT(DX31,SEARCH("(",DX31,1)-1),"")</f>
        <v/>
      </c>
      <c r="DZ31" s="121"/>
      <c r="EA31" s="101">
        <f>IF(LEN(EA$3)&lt;2,"",IF(COUNTIF('TKB-2'!$F30:$IU30,EA$3),1,""))</f>
        <v>1</v>
      </c>
      <c r="EB31" s="102">
        <f>IF(LEN(EA31)&gt;=1,MATCH(EA$3,'TKB-2'!$F30:$IU30,0),"")</f>
        <v>46</v>
      </c>
      <c r="EC31" s="102" t="str">
        <f>IF(LEN(EA31)&gt;=1,INDEX('TKB-2'!$F29:$IU29,'TRA-TKB2'!EB31-1),"")</f>
        <v>B2-202</v>
      </c>
      <c r="ED31" s="102" t="str">
        <f>IF(LEN(EA31)&gt;=1,INDEX('TKB-2'!$F$1:$IU$1,'TRA-TKB2'!EB31-1),"")</f>
        <v>D24KNT1</v>
      </c>
      <c r="EE31" s="102" t="str">
        <f>IF(LEN(EA31)&gt;=1,INDEX('TKB-1'!$F30:$IU30,'TRA-TKB2'!EB31),"")</f>
        <v>KCCTR(3)(H.Vinh)</v>
      </c>
      <c r="EF31" s="120" t="str">
        <f>IF(LEN(EA31)&gt;=1,LEFT(EE31,SEARCH("(",EE31,1)-1),"")</f>
        <v>KCCTR</v>
      </c>
      <c r="EG31" s="121"/>
      <c r="EH31" s="101" t="str">
        <f>IF(LEN(EH$3)&lt;2,"",IF(COUNTIF('TKB-2'!$F30:$IU30,EH$3),1,""))</f>
        <v/>
      </c>
      <c r="EI31" s="102" t="str">
        <f>IF(LEN(EH31)&gt;=1,MATCH(EH$3,'TKB-2'!$F30:$IU30,0),"")</f>
        <v/>
      </c>
      <c r="EJ31" s="102" t="str">
        <f>IF(LEN(EH31)&gt;=1,INDEX('TKB-2'!$F29:$IU29,'TRA-TKB2'!EI31-1),"")</f>
        <v/>
      </c>
      <c r="EK31" s="102" t="str">
        <f>IF(LEN(EH31)&gt;=1,INDEX('TKB-2'!$F$1:$IU$1,'TRA-TKB2'!EI31-1),"")</f>
        <v/>
      </c>
      <c r="EL31" s="102" t="str">
        <f>IF(LEN(EH31)&gt;=1,INDEX('TKB-1'!$F30:$IU30,'TRA-TKB2'!EI31),"")</f>
        <v/>
      </c>
      <c r="EM31" s="120" t="str">
        <f>IF(LEN(EH31)&gt;=1,LEFT(EL31,SEARCH("(",EL31,1)-1),"")</f>
        <v/>
      </c>
      <c r="EN31" s="121"/>
      <c r="EO31" s="101">
        <f>IF(LEN(EO$3)&lt;2,"",IF(COUNTIF('TKB-2'!$F30:$IU30,EO$3),1,""))</f>
        <v>1</v>
      </c>
      <c r="EP31" s="102">
        <f>IF(LEN(EO31)&gt;=1,MATCH(EO$3,'TKB-2'!$F30:$IU30,0),"")</f>
        <v>30</v>
      </c>
      <c r="EQ31" s="102" t="str">
        <f>IF(LEN(EO31)&gt;=1,INDEX('TKB-2'!$F29:$IU29,'TRA-TKB2'!EP31-1),"")</f>
        <v>B2-103</v>
      </c>
      <c r="ER31" s="102" t="str">
        <f>IF(LEN(EO31)&gt;=1,INDEX('TKB-2'!$F$1:$IU$1,'TRA-TKB2'!EP31-1),"")</f>
        <v>D24XDK3</v>
      </c>
      <c r="ES31" s="102" t="str">
        <f>IF(LEN(EO31)&gt;=1,INDEX('TKB-1'!$F30:$IU30,'TRA-TKB2'!EP31),"")</f>
        <v>CHKC2(3)(M.Xanh)</v>
      </c>
      <c r="ET31" s="120" t="str">
        <f>IF(LEN(EO31)&gt;=1,LEFT(ES31,SEARCH("(",ES31,1)-1),"")</f>
        <v>CHKC2</v>
      </c>
      <c r="EU31" s="121"/>
      <c r="EV31" s="101" t="str">
        <f>IF(LEN(EV$3)&lt;2,"",IF(COUNTIF('TKB-2'!$F30:$IU30,EV$3),1,""))</f>
        <v/>
      </c>
      <c r="EW31" s="102" t="str">
        <f>IF(LEN(EV31)&gt;=1,MATCH(EV$3,'TKB-2'!$F30:$IU30,0),"")</f>
        <v/>
      </c>
      <c r="EX31" s="102" t="str">
        <f>IF(LEN(EV31)&gt;=1,INDEX('TKB-2'!$F29:$IU29,'TRA-TKB2'!EW31-1),"")</f>
        <v/>
      </c>
      <c r="EY31" s="102" t="str">
        <f>IF(LEN(EV31)&gt;=1,INDEX('TKB-2'!$F$1:$IU$1,'TRA-TKB2'!EW31-1),"")</f>
        <v/>
      </c>
      <c r="EZ31" s="102" t="str">
        <f>IF(LEN(EV31)&gt;=1,INDEX('TKB-1'!$F30:$IU30,'TRA-TKB2'!EW31),"")</f>
        <v/>
      </c>
      <c r="FA31" s="120" t="str">
        <f>IF(LEN(EV31)&gt;=1,LEFT(EZ31,SEARCH("(",EZ31,1)-1),"")</f>
        <v/>
      </c>
      <c r="FB31" s="121"/>
      <c r="FC31" s="101" t="str">
        <f>IF(LEN(FC$3)&lt;2,"",IF(COUNTIF('TKB-2'!$F30:$IU30,FC$3),1,""))</f>
        <v/>
      </c>
      <c r="FD31" s="102" t="str">
        <f>IF(LEN(FC31)&gt;=1,MATCH(FC$3,'TKB-2'!$F30:$IU30,0),"")</f>
        <v/>
      </c>
      <c r="FE31" s="102" t="str">
        <f>IF(LEN(FC31)&gt;=1,INDEX('TKB-2'!$F29:$IU29,'TRA-TKB2'!FD31-1),"")</f>
        <v/>
      </c>
      <c r="FF31" s="102" t="str">
        <f>IF(LEN(FC31)&gt;=1,INDEX('TKB-2'!$F$1:$IU$1,'TRA-TKB2'!FD31-1),"")</f>
        <v/>
      </c>
      <c r="FG31" s="102" t="str">
        <f>IF(LEN(FC31)&gt;=1,INDEX('TKB-1'!$F30:$IU30,'TRA-TKB2'!FD31),"")</f>
        <v/>
      </c>
      <c r="FH31" s="120" t="str">
        <f>IF(LEN(FC31)&gt;=1,LEFT(FG31,SEARCH("(",FG31,1)-1),"")</f>
        <v/>
      </c>
      <c r="FI31" s="121"/>
      <c r="FJ31" s="101">
        <f>IF(LEN(FJ$3)&lt;2,"",IF(COUNTIF('TKB-2'!$F30:$IU30,FJ$3),1,""))</f>
        <v>1</v>
      </c>
      <c r="FK31" s="102">
        <f>IF(LEN(FJ31)&gt;=1,MATCH(FJ$3,'TKB-2'!$F30:$IU30,0),"")</f>
        <v>16</v>
      </c>
      <c r="FL31" s="102" t="str">
        <f>IF(LEN(FJ31)&gt;=1,INDEX('TKB-2'!$F29:$IU29,'TRA-TKB2'!FK31-1),"")</f>
        <v>A2-304</v>
      </c>
      <c r="FM31" s="102" t="str">
        <f>IF(LEN(FJ31)&gt;=1,INDEX('TKB-2'!$F$1:$IU$1,'TRA-TKB2'!FK31-1),"")</f>
        <v>D22XDK4</v>
      </c>
      <c r="FN31" s="102" t="str">
        <f>IF(LEN(FJ31)&gt;=1,INDEX('TKB-1'!$F30:$IU30,'TRA-TKB2'!FK31),"")</f>
        <v>QLDAXD(3)(H.Tính)</v>
      </c>
      <c r="FO31" s="120" t="str">
        <f>IF(LEN(FJ31)&gt;=1,LEFT(FN31,SEARCH("(",FN31,1)-1),"")</f>
        <v>QLDAXD</v>
      </c>
      <c r="FP31" s="121"/>
      <c r="FQ31" s="101" t="str">
        <f>IF(LEN(FQ$3)&lt;2,"",IF(COUNTIF('TKB-2'!$F30:$IU30,FQ$3),1,""))</f>
        <v/>
      </c>
      <c r="FR31" s="102" t="str">
        <f>IF(LEN(FQ31)&gt;=1,MATCH(FQ$3,'TKB-2'!$F30:$IU30,0),"")</f>
        <v/>
      </c>
      <c r="FS31" s="102" t="str">
        <f>IF(LEN(FQ31)&gt;=1,INDEX('TKB-2'!$F29:$IU29,'TRA-TKB2'!FR31-1),"")</f>
        <v/>
      </c>
      <c r="FT31" s="102" t="str">
        <f>IF(LEN(FQ31)&gt;=1,INDEX('TKB-2'!$F$1:$IU$1,'TRA-TKB2'!FR31-1),"")</f>
        <v/>
      </c>
      <c r="FU31" s="102" t="str">
        <f>IF(LEN(FQ31)&gt;=1,INDEX('TKB-1'!$F30:$IU30,'TRA-TKB2'!FR31),"")</f>
        <v/>
      </c>
      <c r="FV31" s="120" t="str">
        <f>IF(LEN(FQ31)&gt;=1,LEFT(FU31,SEARCH("(",FU31,1)-1),"")</f>
        <v/>
      </c>
      <c r="FW31" s="121"/>
      <c r="FX31" s="101" t="str">
        <f>IF(LEN(FX$3)&lt;2,"",IF(COUNTIF('TKB-2'!$F30:$IU30,FX$3),1,""))</f>
        <v/>
      </c>
      <c r="FY31" s="102" t="str">
        <f>IF(LEN(FX31)&gt;=1,MATCH(FX$3,'TKB-2'!$F30:$IU30,0),"")</f>
        <v/>
      </c>
      <c r="FZ31" s="102" t="str">
        <f>IF(LEN(FX31)&gt;=1,INDEX('TKB-2'!$F29:$IU29,'TRA-TKB2'!FY31-1),"")</f>
        <v/>
      </c>
      <c r="GA31" s="102" t="str">
        <f>IF(LEN(FX31)&gt;=1,INDEX('TKB-2'!$F$1:$IU$1,'TRA-TKB2'!FY31-1),"")</f>
        <v/>
      </c>
      <c r="GB31" s="102" t="str">
        <f>IF(LEN(FX31)&gt;=1,INDEX('TKB-1'!$F30:$IU30,'TRA-TKB2'!FY31),"")</f>
        <v/>
      </c>
      <c r="GC31" s="120" t="str">
        <f>IF(LEN(FX31)&gt;=1,LEFT(GB31,SEARCH("(",GB31,1)-1),"")</f>
        <v/>
      </c>
      <c r="GD31" s="121"/>
      <c r="GE31" s="101">
        <f>IF(LEN(GE$3)&lt;2,"",IF(COUNTIF('TKB-2'!$F30:$IU30,GE$3),1,""))</f>
        <v>1</v>
      </c>
      <c r="GF31" s="102">
        <f>IF(LEN(GE31)&gt;=1,MATCH(GE$3,'TKB-2'!$F30:$IU30,0),"")</f>
        <v>12</v>
      </c>
      <c r="GG31" s="102" t="str">
        <f>IF(LEN(GE31)&gt;=1,INDEX('TKB-2'!$F29:$IU29,'TRA-TKB2'!GF31-1),"")</f>
        <v>A4-303</v>
      </c>
      <c r="GH31" s="102" t="str">
        <f>IF(LEN(GE31)&gt;=1,INDEX('TKB-2'!$F$1:$IU$1,'TRA-TKB2'!GF31-1),"")</f>
        <v>D22XDK2</v>
      </c>
      <c r="GI31" s="102" t="str">
        <f>IF(LEN(GE31)&gt;=1,INDEX('TKB-1'!$F30:$IU30,'TRA-TKB2'!GF31),"")</f>
        <v>ĐT&amp;TQTCT(3)(Đ.Châu)</v>
      </c>
      <c r="GJ31" s="120" t="str">
        <f>IF(LEN(GE31)&gt;=1,LEFT(GI31,SEARCH("(",GI31,1)-1),"")</f>
        <v>ĐT&amp;TQTCT</v>
      </c>
      <c r="GK31" s="121"/>
      <c r="GL31" s="101" t="str">
        <f>IF(LEN(GL$3)&lt;2,"",IF(COUNTIF('TKB-2'!$F30:$IU30,GL$3),1,""))</f>
        <v/>
      </c>
      <c r="GM31" s="102" t="str">
        <f>IF(LEN(GL31)&gt;=1,MATCH(GL$3,'TKB-2'!$F30:$IU30,0),"")</f>
        <v/>
      </c>
      <c r="GN31" s="102" t="str">
        <f>IF(LEN(GL31)&gt;=1,INDEX('TKB-2'!$F29:$IU29,'TRA-TKB2'!GM31-1),"")</f>
        <v/>
      </c>
      <c r="GO31" s="102" t="str">
        <f>IF(LEN(GL31)&gt;=1,INDEX('TKB-2'!$F$1:$IU$1,'TRA-TKB2'!GM31-1),"")</f>
        <v/>
      </c>
      <c r="GP31" s="102" t="str">
        <f>IF(LEN(GL31)&gt;=1,INDEX('TKB-1'!$F30:$IU30,'TRA-TKB2'!GM31),"")</f>
        <v/>
      </c>
      <c r="GQ31" s="120" t="str">
        <f>IF(LEN(GL31)&gt;=1,LEFT(GP31,SEARCH("(",GP31,1)-1),"")</f>
        <v/>
      </c>
      <c r="GR31" s="121"/>
      <c r="GS31" s="101" t="str">
        <f>IF(LEN(GS$3)&lt;2,"",IF(COUNTIF('TKB-2'!$F30:$IU30,GS$3),1,""))</f>
        <v/>
      </c>
      <c r="GT31" s="102" t="str">
        <f>IF(LEN(GS31)&gt;=1,MATCH(GS$3,'TKB-2'!$F30:$IU30,0),"")</f>
        <v/>
      </c>
      <c r="GU31" s="102" t="str">
        <f>IF(LEN(GS31)&gt;=1,INDEX('TKB-2'!$F29:$IU29,'TRA-TKB2'!GT31-1),"")</f>
        <v/>
      </c>
      <c r="GV31" s="102" t="str">
        <f>IF(LEN(GS31)&gt;=1,INDEX('TKB-2'!$F$1:$IU$1,'TRA-TKB2'!GT31-1),"")</f>
        <v/>
      </c>
      <c r="GW31" s="102" t="str">
        <f>IF(LEN(GS31)&gt;=1,INDEX('TKB-1'!$F30:$IU30,'TRA-TKB2'!GT31),"")</f>
        <v/>
      </c>
      <c r="GX31" s="120" t="str">
        <f>IF(LEN(GS31)&gt;=1,LEFT(GW31,SEARCH("(",GW31,1)-1),"")</f>
        <v/>
      </c>
      <c r="GY31" s="121"/>
      <c r="GZ31" s="101" t="str">
        <f>IF(LEN(GZ$3)&lt;2,"",IF(COUNTIF('TKB-2'!$F30:$IU30,GZ$3),1,""))</f>
        <v/>
      </c>
      <c r="HA31" s="102" t="str">
        <f>IF(LEN(GZ31)&gt;=1,MATCH(GZ$3,'TKB-2'!$F30:$IU30,0),"")</f>
        <v/>
      </c>
      <c r="HB31" s="102" t="str">
        <f>IF(LEN(GZ31)&gt;=1,INDEX('TKB-2'!$F29:$IU29,'TRA-TKB2'!HA31-1),"")</f>
        <v/>
      </c>
      <c r="HC31" s="102" t="str">
        <f>IF(LEN(GZ31)&gt;=1,INDEX('TKB-2'!$F$1:$IU$1,'TRA-TKB2'!HA31-1),"")</f>
        <v/>
      </c>
      <c r="HD31" s="102" t="str">
        <f>IF(LEN(GZ31)&gt;=1,INDEX('TKB-1'!$F30:$IU30,'TRA-TKB2'!HA31),"")</f>
        <v/>
      </c>
      <c r="HE31" s="120" t="str">
        <f>IF(LEN(GZ31)&gt;=1,LEFT(HD31,SEARCH("(",HD31,1)-1),"")</f>
        <v/>
      </c>
    </row>
    <row r="32" spans="1:213" s="23" customFormat="1" ht="15" customHeight="1" x14ac:dyDescent="0.2">
      <c r="A32" s="313">
        <v>0</v>
      </c>
      <c r="B32" s="122">
        <v>0</v>
      </c>
      <c r="C32" s="123"/>
      <c r="D32" s="115"/>
      <c r="E32" s="106"/>
      <c r="F32" s="107"/>
      <c r="G32" s="107"/>
      <c r="H32" s="107"/>
      <c r="I32" s="107"/>
      <c r="J32" s="124"/>
      <c r="K32" s="121"/>
      <c r="L32" s="106"/>
      <c r="M32" s="107"/>
      <c r="N32" s="107"/>
      <c r="O32" s="107"/>
      <c r="P32" s="107"/>
      <c r="Q32" s="124"/>
      <c r="R32" s="121"/>
      <c r="S32" s="106"/>
      <c r="T32" s="107"/>
      <c r="U32" s="107"/>
      <c r="V32" s="107"/>
      <c r="W32" s="107"/>
      <c r="X32" s="124"/>
      <c r="Y32" s="121"/>
      <c r="Z32" s="106"/>
      <c r="AA32" s="107"/>
      <c r="AB32" s="107"/>
      <c r="AC32" s="107"/>
      <c r="AD32" s="107"/>
      <c r="AE32" s="124"/>
      <c r="AF32" s="121"/>
      <c r="AG32" s="106"/>
      <c r="AH32" s="107"/>
      <c r="AI32" s="107"/>
      <c r="AJ32" s="107"/>
      <c r="AK32" s="107"/>
      <c r="AL32" s="124"/>
      <c r="AM32" s="121"/>
      <c r="AN32" s="106"/>
      <c r="AO32" s="107"/>
      <c r="AP32" s="107"/>
      <c r="AQ32" s="107"/>
      <c r="AR32" s="107"/>
      <c r="AS32" s="124"/>
      <c r="AT32" s="121"/>
      <c r="AU32" s="106"/>
      <c r="AV32" s="107"/>
      <c r="AW32" s="107"/>
      <c r="AX32" s="107"/>
      <c r="AY32" s="107"/>
      <c r="AZ32" s="124"/>
      <c r="BA32" s="121"/>
      <c r="BB32" s="106"/>
      <c r="BC32" s="107"/>
      <c r="BD32" s="107"/>
      <c r="BE32" s="107"/>
      <c r="BF32" s="107"/>
      <c r="BG32" s="124"/>
      <c r="BH32" s="121"/>
      <c r="BI32" s="106"/>
      <c r="BJ32" s="107"/>
      <c r="BK32" s="107"/>
      <c r="BL32" s="107"/>
      <c r="BM32" s="107"/>
      <c r="BN32" s="124"/>
      <c r="BO32" s="121"/>
      <c r="BP32" s="106"/>
      <c r="BQ32" s="107"/>
      <c r="BR32" s="107"/>
      <c r="BS32" s="107"/>
      <c r="BT32" s="107"/>
      <c r="BU32" s="124"/>
      <c r="BV32" s="121"/>
      <c r="BW32" s="106"/>
      <c r="BX32" s="107"/>
      <c r="BY32" s="107"/>
      <c r="BZ32" s="107"/>
      <c r="CA32" s="107"/>
      <c r="CB32" s="124"/>
      <c r="CC32" s="121"/>
      <c r="CD32" s="106"/>
      <c r="CE32" s="107"/>
      <c r="CF32" s="107"/>
      <c r="CG32" s="107"/>
      <c r="CH32" s="107"/>
      <c r="CI32" s="124"/>
      <c r="CJ32" s="121"/>
      <c r="CK32" s="106"/>
      <c r="CL32" s="107"/>
      <c r="CM32" s="107"/>
      <c r="CN32" s="107"/>
      <c r="CO32" s="107"/>
      <c r="CP32" s="124"/>
      <c r="CQ32" s="121"/>
      <c r="CR32" s="106"/>
      <c r="CS32" s="107"/>
      <c r="CT32" s="107"/>
      <c r="CU32" s="107"/>
      <c r="CV32" s="107"/>
      <c r="CW32" s="124"/>
      <c r="CX32" s="121"/>
      <c r="CY32" s="106"/>
      <c r="CZ32" s="107"/>
      <c r="DA32" s="107"/>
      <c r="DB32" s="107"/>
      <c r="DC32" s="107"/>
      <c r="DD32" s="124"/>
      <c r="DE32" s="121"/>
      <c r="DF32" s="106"/>
      <c r="DG32" s="107"/>
      <c r="DH32" s="107"/>
      <c r="DI32" s="107"/>
      <c r="DJ32" s="107"/>
      <c r="DK32" s="124"/>
      <c r="DL32" s="121"/>
      <c r="DM32" s="106"/>
      <c r="DN32" s="107"/>
      <c r="DO32" s="107"/>
      <c r="DP32" s="107"/>
      <c r="DQ32" s="107"/>
      <c r="DR32" s="124"/>
      <c r="DS32" s="121"/>
      <c r="DT32" s="106"/>
      <c r="DU32" s="107"/>
      <c r="DV32" s="107"/>
      <c r="DW32" s="107"/>
      <c r="DX32" s="107"/>
      <c r="DY32" s="124"/>
      <c r="DZ32" s="121"/>
      <c r="EA32" s="106"/>
      <c r="EB32" s="107"/>
      <c r="EC32" s="107"/>
      <c r="ED32" s="107"/>
      <c r="EE32" s="107"/>
      <c r="EF32" s="124"/>
      <c r="EG32" s="121"/>
      <c r="EH32" s="106"/>
      <c r="EI32" s="107"/>
      <c r="EJ32" s="107"/>
      <c r="EK32" s="107"/>
      <c r="EL32" s="107"/>
      <c r="EM32" s="124"/>
      <c r="EN32" s="121"/>
      <c r="EO32" s="106"/>
      <c r="EP32" s="107"/>
      <c r="EQ32" s="107"/>
      <c r="ER32" s="107"/>
      <c r="ES32" s="107"/>
      <c r="ET32" s="124"/>
      <c r="EU32" s="121"/>
      <c r="EV32" s="106"/>
      <c r="EW32" s="107"/>
      <c r="EX32" s="107"/>
      <c r="EY32" s="107"/>
      <c r="EZ32" s="107"/>
      <c r="FA32" s="124"/>
      <c r="FB32" s="121"/>
      <c r="FC32" s="106"/>
      <c r="FD32" s="107"/>
      <c r="FE32" s="107"/>
      <c r="FF32" s="107"/>
      <c r="FG32" s="107"/>
      <c r="FH32" s="124"/>
      <c r="FI32" s="121"/>
      <c r="FJ32" s="106"/>
      <c r="FK32" s="107"/>
      <c r="FL32" s="107"/>
      <c r="FM32" s="107"/>
      <c r="FN32" s="107"/>
      <c r="FO32" s="124"/>
      <c r="FP32" s="121"/>
      <c r="FQ32" s="106"/>
      <c r="FR32" s="107"/>
      <c r="FS32" s="107"/>
      <c r="FT32" s="107"/>
      <c r="FU32" s="107"/>
      <c r="FV32" s="124"/>
      <c r="FW32" s="121"/>
      <c r="FX32" s="106"/>
      <c r="FY32" s="107"/>
      <c r="FZ32" s="107"/>
      <c r="GA32" s="107"/>
      <c r="GB32" s="107"/>
      <c r="GC32" s="124"/>
      <c r="GD32" s="121"/>
      <c r="GE32" s="106"/>
      <c r="GF32" s="107"/>
      <c r="GG32" s="107"/>
      <c r="GH32" s="107"/>
      <c r="GI32" s="107"/>
      <c r="GJ32" s="124"/>
      <c r="GK32" s="121"/>
      <c r="GL32" s="106"/>
      <c r="GM32" s="107"/>
      <c r="GN32" s="107"/>
      <c r="GO32" s="107"/>
      <c r="GP32" s="107"/>
      <c r="GQ32" s="124"/>
      <c r="GR32" s="121"/>
      <c r="GS32" s="106"/>
      <c r="GT32" s="107"/>
      <c r="GU32" s="107"/>
      <c r="GV32" s="107"/>
      <c r="GW32" s="107"/>
      <c r="GX32" s="124"/>
      <c r="GY32" s="121"/>
      <c r="GZ32" s="106"/>
      <c r="HA32" s="107"/>
      <c r="HB32" s="107"/>
      <c r="HC32" s="107"/>
      <c r="HD32" s="107"/>
      <c r="HE32" s="124"/>
    </row>
    <row r="33" spans="1:213" s="26" customFormat="1" ht="17.25" customHeight="1" x14ac:dyDescent="0.25">
      <c r="A33" s="313">
        <v>0</v>
      </c>
      <c r="B33" s="125">
        <v>0</v>
      </c>
      <c r="C33" s="126" t="s">
        <v>74</v>
      </c>
      <c r="D33" s="127"/>
      <c r="E33" s="90" t="str">
        <f>IF(LEN(E$3)&lt;2,"",IF(COUNTIF('TKB-2'!$F32:$IU32,E$3),1,""))</f>
        <v/>
      </c>
      <c r="F33" s="91" t="str">
        <f>IF(LEN(E33)&gt;=1,MATCH(E$3,'TKB-2'!$F32:$IU32,0),"")</f>
        <v/>
      </c>
      <c r="G33" s="91" t="str">
        <f>IF(LEN(E33)&gt;=1,INDEX('TKB-2'!$F31:$IU31,'TRA-TKB2'!F33-1),"")</f>
        <v/>
      </c>
      <c r="H33" s="91" t="str">
        <f>IF(LEN(E33)&gt;=1,INDEX('TKB-2'!$F$1:$IU$1,'TRA-TKB2'!F33-1),"")</f>
        <v/>
      </c>
      <c r="I33" s="91" t="str">
        <f>IF(LEN(E33)&gt;=1,INDEX('TKB-1'!$F32:$IU32,'TRA-TKB2'!F33),"")</f>
        <v/>
      </c>
      <c r="J33" s="128" t="str">
        <f>IF(LEN(E33)&gt;=1,LEFT(I33,SEARCH("(",I33,1)-1),"")</f>
        <v/>
      </c>
      <c r="K33" s="135"/>
      <c r="L33" s="90" t="str">
        <f>IF(LEN(L$3)&lt;2,"",IF(COUNTIF('TKB-2'!$F32:$IU32,L$3),1,""))</f>
        <v/>
      </c>
      <c r="M33" s="91" t="str">
        <f>IF(LEN(L33)&gt;=1,MATCH(L$3,'TKB-2'!$F32:$IU32,0),"")</f>
        <v/>
      </c>
      <c r="N33" s="91" t="str">
        <f>IF(LEN(L33)&gt;=1,INDEX('TKB-2'!$F31:$IU31,'TRA-TKB2'!M33-1),"")</f>
        <v/>
      </c>
      <c r="O33" s="91" t="str">
        <f>IF(LEN(L33)&gt;=1,INDEX('TKB-2'!$F$1:$IU$1,'TRA-TKB2'!M33-1),"")</f>
        <v/>
      </c>
      <c r="P33" s="91" t="str">
        <f>IF(LEN(L33)&gt;=1,INDEX('TKB-1'!$F32:$IU32,'TRA-TKB2'!M33),"")</f>
        <v/>
      </c>
      <c r="Q33" s="128" t="str">
        <f>IF(LEN(L33)&gt;=1,LEFT(P33,SEARCH("(",P33,1)-1),"")</f>
        <v/>
      </c>
      <c r="R33" s="135"/>
      <c r="S33" s="90" t="str">
        <f>IF(LEN(S$3)&lt;2,"",IF(COUNTIF('TKB-2'!$F32:$IU32,S$3),1,""))</f>
        <v/>
      </c>
      <c r="T33" s="91" t="str">
        <f>IF(LEN(S33)&gt;=1,MATCH(S$3,'TKB-2'!$F32:$IU32,0),"")</f>
        <v/>
      </c>
      <c r="U33" s="91" t="str">
        <f>IF(LEN(S33)&gt;=1,INDEX('TKB-2'!$F31:$IU31,'TRA-TKB2'!T33-1),"")</f>
        <v/>
      </c>
      <c r="V33" s="91" t="str">
        <f>IF(LEN(S33)&gt;=1,INDEX('TKB-2'!$F$1:$IU$1,'TRA-TKB2'!T33-1),"")</f>
        <v/>
      </c>
      <c r="W33" s="91" t="str">
        <f>IF(LEN(S33)&gt;=1,INDEX('TKB-1'!$F32:$IU32,'TRA-TKB2'!T33),"")</f>
        <v/>
      </c>
      <c r="X33" s="128" t="str">
        <f>IF(LEN(S33)&gt;=1,LEFT(W33,SEARCH("(",W33,1)-1),"")</f>
        <v/>
      </c>
      <c r="Y33" s="135"/>
      <c r="Z33" s="90" t="str">
        <f>IF(LEN(Z$3)&lt;2,"",IF(COUNTIF('TKB-2'!$F32:$IU32,Z$3),1,""))</f>
        <v/>
      </c>
      <c r="AA33" s="91" t="str">
        <f>IF(LEN(Z33)&gt;=1,MATCH(Z$3,'TKB-2'!$F32:$IU32,0),"")</f>
        <v/>
      </c>
      <c r="AB33" s="91" t="str">
        <f>IF(LEN(Z33)&gt;=1,INDEX('TKB-2'!$F31:$IU31,'TRA-TKB2'!AA33-1),"")</f>
        <v/>
      </c>
      <c r="AC33" s="91" t="str">
        <f>IF(LEN(Z33)&gt;=1,INDEX('TKB-2'!$F$1:$IU$1,'TRA-TKB2'!AA33-1),"")</f>
        <v/>
      </c>
      <c r="AD33" s="91" t="str">
        <f>IF(LEN(Z33)&gt;=1,INDEX('TKB-1'!$F32:$IU32,'TRA-TKB2'!AA33),"")</f>
        <v/>
      </c>
      <c r="AE33" s="128" t="str">
        <f>IF(LEN(Z33)&gt;=1,LEFT(AD33,SEARCH("(",AD33,1)-1),"")</f>
        <v/>
      </c>
      <c r="AF33" s="135"/>
      <c r="AG33" s="90" t="str">
        <f>IF(LEN(AG$3)&lt;2,"",IF(COUNTIF('TKB-2'!$F32:$IU32,AG$3),1,""))</f>
        <v/>
      </c>
      <c r="AH33" s="91" t="str">
        <f>IF(LEN(AG33)&gt;=1,MATCH(AG$3,'TKB-2'!$F32:$IU32,0),"")</f>
        <v/>
      </c>
      <c r="AI33" s="91" t="str">
        <f>IF(LEN(AG33)&gt;=1,INDEX('TKB-2'!$F31:$IU31,'TRA-TKB2'!AH33-1),"")</f>
        <v/>
      </c>
      <c r="AJ33" s="91" t="str">
        <f>IF(LEN(AG33)&gt;=1,INDEX('TKB-2'!$F$1:$IU$1,'TRA-TKB2'!AH33-1),"")</f>
        <v/>
      </c>
      <c r="AK33" s="91" t="str">
        <f>IF(LEN(AG33)&gt;=1,INDEX('TKB-1'!$F32:$IU32,'TRA-TKB2'!AH33),"")</f>
        <v/>
      </c>
      <c r="AL33" s="128" t="str">
        <f>IF(LEN(AG33)&gt;=1,LEFT(AK33,SEARCH("(",AK33,1)-1),"")</f>
        <v/>
      </c>
      <c r="AM33" s="135"/>
      <c r="AN33" s="90" t="str">
        <f>IF(LEN(AN$3)&lt;2,"",IF(COUNTIF('TKB-2'!$F32:$IU32,AN$3),1,""))</f>
        <v/>
      </c>
      <c r="AO33" s="91" t="str">
        <f>IF(LEN(AN33)&gt;=1,MATCH(AN$3,'TKB-2'!$F32:$IU32,0),"")</f>
        <v/>
      </c>
      <c r="AP33" s="91" t="str">
        <f>IF(LEN(AN33)&gt;=1,INDEX('TKB-2'!$F31:$IU31,'TRA-TKB2'!AO33-1),"")</f>
        <v/>
      </c>
      <c r="AQ33" s="91" t="str">
        <f>IF(LEN(AN33)&gt;=1,INDEX('TKB-2'!$F$1:$IU$1,'TRA-TKB2'!AO33-1),"")</f>
        <v/>
      </c>
      <c r="AR33" s="91" t="str">
        <f>IF(LEN(AN33)&gt;=1,INDEX('TKB-1'!$F32:$IU32,'TRA-TKB2'!AO33),"")</f>
        <v/>
      </c>
      <c r="AS33" s="128" t="str">
        <f>IF(LEN(AN33)&gt;=1,LEFT(AR33,SEARCH("(",AR33,1)-1),"")</f>
        <v/>
      </c>
      <c r="AT33" s="135"/>
      <c r="AU33" s="90" t="str">
        <f>IF(LEN(AU$3)&lt;2,"",IF(COUNTIF('TKB-2'!$F32:$IU32,AU$3),1,""))</f>
        <v/>
      </c>
      <c r="AV33" s="91" t="str">
        <f>IF(LEN(AU33)&gt;=1,MATCH(AU$3,'TKB-2'!$F32:$IU32,0),"")</f>
        <v/>
      </c>
      <c r="AW33" s="91" t="str">
        <f>IF(LEN(AU33)&gt;=1,INDEX('TKB-2'!$F31:$IU31,'TRA-TKB2'!AV33-1),"")</f>
        <v/>
      </c>
      <c r="AX33" s="91" t="str">
        <f>IF(LEN(AU33)&gt;=1,INDEX('TKB-2'!$F$1:$IU$1,'TRA-TKB2'!AV33-1),"")</f>
        <v/>
      </c>
      <c r="AY33" s="91" t="str">
        <f>IF(LEN(AU33)&gt;=1,INDEX('TKB-1'!$F32:$IU32,'TRA-TKB2'!AV33),"")</f>
        <v/>
      </c>
      <c r="AZ33" s="128" t="str">
        <f>IF(LEN(AU33)&gt;=1,LEFT(AY33,SEARCH("(",AY33,1)-1),"")</f>
        <v/>
      </c>
      <c r="BA33" s="135"/>
      <c r="BB33" s="90" t="str">
        <f>IF(LEN(BB$3)&lt;2,"",IF(COUNTIF('TKB-2'!$F32:$IU32,BB$3),1,""))</f>
        <v/>
      </c>
      <c r="BC33" s="91" t="str">
        <f>IF(LEN(BB33)&gt;=1,MATCH(BB$3,'TKB-2'!$F32:$IU32,0),"")</f>
        <v/>
      </c>
      <c r="BD33" s="91" t="str">
        <f>IF(LEN(BB33)&gt;=1,INDEX('TKB-2'!$F31:$IU31,'TRA-TKB2'!BC33-1),"")</f>
        <v/>
      </c>
      <c r="BE33" s="91" t="str">
        <f>IF(LEN(BB33)&gt;=1,INDEX('TKB-2'!$F$1:$IU$1,'TRA-TKB2'!BC33-1),"")</f>
        <v/>
      </c>
      <c r="BF33" s="91" t="str">
        <f>IF(LEN(BB33)&gt;=1,INDEX('TKB-1'!$F32:$IU32,'TRA-TKB2'!BC33),"")</f>
        <v/>
      </c>
      <c r="BG33" s="128" t="str">
        <f>IF(LEN(BB33)&gt;=1,LEFT(BF33,SEARCH("(",BF33,1)-1),"")</f>
        <v/>
      </c>
      <c r="BH33" s="135"/>
      <c r="BI33" s="90" t="str">
        <f>IF(LEN(BI$3)&lt;2,"",IF(COUNTIF('TKB-2'!$F32:$IU32,BI$3),1,""))</f>
        <v/>
      </c>
      <c r="BJ33" s="91" t="str">
        <f>IF(LEN(BI33)&gt;=1,MATCH(BI$3,'TKB-2'!$F32:$IU32,0),"")</f>
        <v/>
      </c>
      <c r="BK33" s="91" t="str">
        <f>IF(LEN(BI33)&gt;=1,INDEX('TKB-2'!$F31:$IU31,'TRA-TKB2'!BJ33-1),"")</f>
        <v/>
      </c>
      <c r="BL33" s="91" t="str">
        <f>IF(LEN(BI33)&gt;=1,INDEX('TKB-2'!$F$1:$IU$1,'TRA-TKB2'!BJ33-1),"")</f>
        <v/>
      </c>
      <c r="BM33" s="91" t="str">
        <f>IF(LEN(BI33)&gt;=1,INDEX('TKB-1'!$F32:$IU32,'TRA-TKB2'!BJ33),"")</f>
        <v/>
      </c>
      <c r="BN33" s="128" t="str">
        <f>IF(LEN(BI33)&gt;=1,LEFT(BM33,SEARCH("(",BM33,1)-1),"")</f>
        <v/>
      </c>
      <c r="BO33" s="135"/>
      <c r="BP33" s="90" t="str">
        <f>IF(LEN(BP$3)&lt;2,"",IF(COUNTIF('TKB-2'!$F32:$IU32,BP$3),1,""))</f>
        <v/>
      </c>
      <c r="BQ33" s="91" t="str">
        <f>IF(LEN(BP33)&gt;=1,MATCH(BP$3,'TKB-2'!$F32:$IU32,0),"")</f>
        <v/>
      </c>
      <c r="BR33" s="91" t="str">
        <f>IF(LEN(BP33)&gt;=1,INDEX('TKB-2'!$F31:$IU31,'TRA-TKB2'!BQ33-1),"")</f>
        <v/>
      </c>
      <c r="BS33" s="91" t="str">
        <f>IF(LEN(BP33)&gt;=1,INDEX('TKB-2'!$F$1:$IU$1,'TRA-TKB2'!BQ33-1),"")</f>
        <v/>
      </c>
      <c r="BT33" s="91" t="str">
        <f>IF(LEN(BP33)&gt;=1,INDEX('TKB-1'!$F32:$IU32,'TRA-TKB2'!BQ33),"")</f>
        <v/>
      </c>
      <c r="BU33" s="128" t="str">
        <f>IF(LEN(BP33)&gt;=1,LEFT(BT33,SEARCH("(",BT33,1)-1),"")</f>
        <v/>
      </c>
      <c r="BV33" s="135"/>
      <c r="BW33" s="90" t="str">
        <f>IF(LEN(BW$3)&lt;2,"",IF(COUNTIF('TKB-2'!$F32:$IU32,BW$3),1,""))</f>
        <v/>
      </c>
      <c r="BX33" s="91" t="str">
        <f>IF(LEN(BW33)&gt;=1,MATCH(BW$3,'TKB-2'!$F32:$IU32,0),"")</f>
        <v/>
      </c>
      <c r="BY33" s="91" t="str">
        <f>IF(LEN(BW33)&gt;=1,INDEX('TKB-2'!$F31:$IU31,'TRA-TKB2'!BX33-1),"")</f>
        <v/>
      </c>
      <c r="BZ33" s="91" t="str">
        <f>IF(LEN(BW33)&gt;=1,INDEX('TKB-2'!$F$1:$IU$1,'TRA-TKB2'!BX33-1),"")</f>
        <v/>
      </c>
      <c r="CA33" s="91" t="str">
        <f>IF(LEN(BW33)&gt;=1,INDEX('TKB-1'!$F32:$IU32,'TRA-TKB2'!BX33),"")</f>
        <v/>
      </c>
      <c r="CB33" s="128" t="str">
        <f>IF(LEN(BW33)&gt;=1,LEFT(CA33,SEARCH("(",CA33,1)-1),"")</f>
        <v/>
      </c>
      <c r="CC33" s="135"/>
      <c r="CD33" s="90" t="str">
        <f>IF(LEN(CD$3)&lt;2,"",IF(COUNTIF('TKB-2'!$F32:$IU32,CD$3),1,""))</f>
        <v/>
      </c>
      <c r="CE33" s="91" t="str">
        <f>IF(LEN(CD33)&gt;=1,MATCH(CD$3,'TKB-2'!$F32:$IU32,0),"")</f>
        <v/>
      </c>
      <c r="CF33" s="91" t="str">
        <f>IF(LEN(CD33)&gt;=1,INDEX('TKB-2'!$F31:$IU31,'TRA-TKB2'!CE33-1),"")</f>
        <v/>
      </c>
      <c r="CG33" s="91" t="str">
        <f>IF(LEN(CD33)&gt;=1,INDEX('TKB-2'!$F$1:$IU$1,'TRA-TKB2'!CE33-1),"")</f>
        <v/>
      </c>
      <c r="CH33" s="91" t="str">
        <f>IF(LEN(CD33)&gt;=1,INDEX('TKB-1'!$F32:$IU32,'TRA-TKB2'!CE33),"")</f>
        <v/>
      </c>
      <c r="CI33" s="128" t="str">
        <f>IF(LEN(CD33)&gt;=1,LEFT(CH33,SEARCH("(",CH33,1)-1),"")</f>
        <v/>
      </c>
      <c r="CJ33" s="135"/>
      <c r="CK33" s="90" t="str">
        <f>IF(LEN(CK$3)&lt;2,"",IF(COUNTIF('TKB-2'!$F32:$IU32,CK$3),1,""))</f>
        <v/>
      </c>
      <c r="CL33" s="91" t="str">
        <f>IF(LEN(CK33)&gt;=1,MATCH(CK$3,'TKB-2'!$F32:$IU32,0),"")</f>
        <v/>
      </c>
      <c r="CM33" s="91" t="str">
        <f>IF(LEN(CK33)&gt;=1,INDEX('TKB-2'!$F31:$IU31,'TRA-TKB2'!CL33-1),"")</f>
        <v/>
      </c>
      <c r="CN33" s="91" t="str">
        <f>IF(LEN(CK33)&gt;=1,INDEX('TKB-2'!$F$1:$IU$1,'TRA-TKB2'!CL33-1),"")</f>
        <v/>
      </c>
      <c r="CO33" s="91" t="str">
        <f>IF(LEN(CK33)&gt;=1,INDEX('TKB-1'!$F32:$IU32,'TRA-TKB2'!CL33),"")</f>
        <v/>
      </c>
      <c r="CP33" s="128" t="str">
        <f>IF(LEN(CK33)&gt;=1,LEFT(CO33,SEARCH("(",CO33,1)-1),"")</f>
        <v/>
      </c>
      <c r="CQ33" s="135"/>
      <c r="CR33" s="90" t="str">
        <f>IF(LEN(CR$3)&lt;2,"",IF(COUNTIF('TKB-2'!$F32:$IU32,CR$3),1,""))</f>
        <v/>
      </c>
      <c r="CS33" s="91" t="str">
        <f>IF(LEN(CR33)&gt;=1,MATCH(CR$3,'TKB-2'!$F32:$IU32,0),"")</f>
        <v/>
      </c>
      <c r="CT33" s="91" t="str">
        <f>IF(LEN(CR33)&gt;=1,INDEX('TKB-2'!$F31:$IU31,'TRA-TKB2'!CS33-1),"")</f>
        <v/>
      </c>
      <c r="CU33" s="91" t="str">
        <f>IF(LEN(CR33)&gt;=1,INDEX('TKB-2'!$F$1:$IU$1,'TRA-TKB2'!CS33-1),"")</f>
        <v/>
      </c>
      <c r="CV33" s="91" t="str">
        <f>IF(LEN(CR33)&gt;=1,INDEX('TKB-1'!$F32:$IU32,'TRA-TKB2'!CS33),"")</f>
        <v/>
      </c>
      <c r="CW33" s="128" t="str">
        <f>IF(LEN(CR33)&gt;=1,LEFT(CV33,SEARCH("(",CV33,1)-1),"")</f>
        <v/>
      </c>
      <c r="CX33" s="135"/>
      <c r="CY33" s="90" t="str">
        <f>IF(LEN(CY$3)&lt;2,"",IF(COUNTIF('TKB-2'!$F32:$IU32,CY$3),1,""))</f>
        <v/>
      </c>
      <c r="CZ33" s="91" t="str">
        <f>IF(LEN(CY33)&gt;=1,MATCH(CY$3,'TKB-2'!$F32:$IU32,0),"")</f>
        <v/>
      </c>
      <c r="DA33" s="91" t="str">
        <f>IF(LEN(CY33)&gt;=1,INDEX('TKB-2'!$F31:$IU31,'TRA-TKB2'!CZ33-1),"")</f>
        <v/>
      </c>
      <c r="DB33" s="91" t="str">
        <f>IF(LEN(CY33)&gt;=1,INDEX('TKB-2'!$F$1:$IU$1,'TRA-TKB2'!CZ33-1),"")</f>
        <v/>
      </c>
      <c r="DC33" s="91" t="str">
        <f>IF(LEN(CY33)&gt;=1,INDEX('TKB-1'!$F32:$IU32,'TRA-TKB2'!CZ33),"")</f>
        <v/>
      </c>
      <c r="DD33" s="128" t="str">
        <f>IF(LEN(CY33)&gt;=1,LEFT(DC33,SEARCH("(",DC33,1)-1),"")</f>
        <v/>
      </c>
      <c r="DE33" s="135"/>
      <c r="DF33" s="90" t="str">
        <f>IF(LEN(DF$3)&lt;2,"",IF(COUNTIF('TKB-2'!$F32:$IU32,DF$3),1,""))</f>
        <v/>
      </c>
      <c r="DG33" s="91" t="str">
        <f>IF(LEN(DF33)&gt;=1,MATCH(DF$3,'TKB-2'!$F32:$IU32,0),"")</f>
        <v/>
      </c>
      <c r="DH33" s="91" t="str">
        <f>IF(LEN(DF33)&gt;=1,INDEX('TKB-2'!$F31:$IU31,'TRA-TKB2'!DG33-1),"")</f>
        <v/>
      </c>
      <c r="DI33" s="91" t="str">
        <f>IF(LEN(DF33)&gt;=1,INDEX('TKB-2'!$F$1:$IU$1,'TRA-TKB2'!DG33-1),"")</f>
        <v/>
      </c>
      <c r="DJ33" s="91" t="str">
        <f>IF(LEN(DF33)&gt;=1,INDEX('TKB-1'!$F32:$IU32,'TRA-TKB2'!DG33),"")</f>
        <v/>
      </c>
      <c r="DK33" s="128" t="str">
        <f>IF(LEN(DF33)&gt;=1,LEFT(DJ33,SEARCH("(",DJ33,1)-1),"")</f>
        <v/>
      </c>
      <c r="DL33" s="135"/>
      <c r="DM33" s="90" t="str">
        <f>IF(LEN(DM$3)&lt;2,"",IF(COUNTIF('TKB-2'!$F32:$IU32,DM$3),1,""))</f>
        <v/>
      </c>
      <c r="DN33" s="91" t="str">
        <f>IF(LEN(DM33)&gt;=1,MATCH(DM$3,'TKB-2'!$F32:$IU32,0),"")</f>
        <v/>
      </c>
      <c r="DO33" s="91" t="str">
        <f>IF(LEN(DM33)&gt;=1,INDEX('TKB-2'!$F31:$IU31,'TRA-TKB2'!DN33-1),"")</f>
        <v/>
      </c>
      <c r="DP33" s="91" t="str">
        <f>IF(LEN(DM33)&gt;=1,INDEX('TKB-2'!$F$1:$IU$1,'TRA-TKB2'!DN33-1),"")</f>
        <v/>
      </c>
      <c r="DQ33" s="91" t="str">
        <f>IF(LEN(DM33)&gt;=1,INDEX('TKB-1'!$F32:$IU32,'TRA-TKB2'!DN33),"")</f>
        <v/>
      </c>
      <c r="DR33" s="128" t="str">
        <f>IF(LEN(DM33)&gt;=1,LEFT(DQ33,SEARCH("(",DQ33,1)-1),"")</f>
        <v/>
      </c>
      <c r="DS33" s="135"/>
      <c r="DT33" s="90" t="str">
        <f>IF(LEN(DT$3)&lt;2,"",IF(COUNTIF('TKB-2'!$F32:$IU32,DT$3),1,""))</f>
        <v/>
      </c>
      <c r="DU33" s="91" t="str">
        <f>IF(LEN(DT33)&gt;=1,MATCH(DT$3,'TKB-2'!$F32:$IU32,0),"")</f>
        <v/>
      </c>
      <c r="DV33" s="91" t="str">
        <f>IF(LEN(DT33)&gt;=1,INDEX('TKB-2'!$F31:$IU31,'TRA-TKB2'!DU33-1),"")</f>
        <v/>
      </c>
      <c r="DW33" s="91" t="str">
        <f>IF(LEN(DT33)&gt;=1,INDEX('TKB-2'!$F$1:$IU$1,'TRA-TKB2'!DU33-1),"")</f>
        <v/>
      </c>
      <c r="DX33" s="91" t="str">
        <f>IF(LEN(DT33)&gt;=1,INDEX('TKB-1'!$F32:$IU32,'TRA-TKB2'!DU33),"")</f>
        <v/>
      </c>
      <c r="DY33" s="128" t="str">
        <f>IF(LEN(DT33)&gt;=1,LEFT(DX33,SEARCH("(",DX33,1)-1),"")</f>
        <v/>
      </c>
      <c r="DZ33" s="135"/>
      <c r="EA33" s="90" t="str">
        <f>IF(LEN(EA$3)&lt;2,"",IF(COUNTIF('TKB-2'!$F32:$IU32,EA$3),1,""))</f>
        <v/>
      </c>
      <c r="EB33" s="91" t="str">
        <f>IF(LEN(EA33)&gt;=1,MATCH(EA$3,'TKB-2'!$F32:$IU32,0),"")</f>
        <v/>
      </c>
      <c r="EC33" s="91" t="str">
        <f>IF(LEN(EA33)&gt;=1,INDEX('TKB-2'!$F31:$IU31,'TRA-TKB2'!EB33-1),"")</f>
        <v/>
      </c>
      <c r="ED33" s="91" t="str">
        <f>IF(LEN(EA33)&gt;=1,INDEX('TKB-2'!$F$1:$IU$1,'TRA-TKB2'!EB33-1),"")</f>
        <v/>
      </c>
      <c r="EE33" s="91" t="str">
        <f>IF(LEN(EA33)&gt;=1,INDEX('TKB-1'!$F32:$IU32,'TRA-TKB2'!EB33),"")</f>
        <v/>
      </c>
      <c r="EF33" s="128" t="str">
        <f>IF(LEN(EA33)&gt;=1,LEFT(EE33,SEARCH("(",EE33,1)-1),"")</f>
        <v/>
      </c>
      <c r="EG33" s="135"/>
      <c r="EH33" s="90" t="str">
        <f>IF(LEN(EH$3)&lt;2,"",IF(COUNTIF('TKB-2'!$F32:$IU32,EH$3),1,""))</f>
        <v/>
      </c>
      <c r="EI33" s="91" t="str">
        <f>IF(LEN(EH33)&gt;=1,MATCH(EH$3,'TKB-2'!$F32:$IU32,0),"")</f>
        <v/>
      </c>
      <c r="EJ33" s="91" t="str">
        <f>IF(LEN(EH33)&gt;=1,INDEX('TKB-2'!$F31:$IU31,'TRA-TKB2'!EI33-1),"")</f>
        <v/>
      </c>
      <c r="EK33" s="91" t="str">
        <f>IF(LEN(EH33)&gt;=1,INDEX('TKB-2'!$F$1:$IU$1,'TRA-TKB2'!EI33-1),"")</f>
        <v/>
      </c>
      <c r="EL33" s="91" t="str">
        <f>IF(LEN(EH33)&gt;=1,INDEX('TKB-1'!$F32:$IU32,'TRA-TKB2'!EI33),"")</f>
        <v/>
      </c>
      <c r="EM33" s="128" t="str">
        <f>IF(LEN(EH33)&gt;=1,LEFT(EL33,SEARCH("(",EL33,1)-1),"")</f>
        <v/>
      </c>
      <c r="EN33" s="135"/>
      <c r="EO33" s="90" t="str">
        <f>IF(LEN(EO$3)&lt;2,"",IF(COUNTIF('TKB-2'!$F32:$IU32,EO$3),1,""))</f>
        <v/>
      </c>
      <c r="EP33" s="91" t="str">
        <f>IF(LEN(EO33)&gt;=1,MATCH(EO$3,'TKB-2'!$F32:$IU32,0),"")</f>
        <v/>
      </c>
      <c r="EQ33" s="91" t="str">
        <f>IF(LEN(EO33)&gt;=1,INDEX('TKB-2'!$F31:$IU31,'TRA-TKB2'!EP33-1),"")</f>
        <v/>
      </c>
      <c r="ER33" s="91" t="str">
        <f>IF(LEN(EO33)&gt;=1,INDEX('TKB-2'!$F$1:$IU$1,'TRA-TKB2'!EP33-1),"")</f>
        <v/>
      </c>
      <c r="ES33" s="91" t="str">
        <f>IF(LEN(EO33)&gt;=1,INDEX('TKB-1'!$F32:$IU32,'TRA-TKB2'!EP33),"")</f>
        <v/>
      </c>
      <c r="ET33" s="128" t="str">
        <f>IF(LEN(EO33)&gt;=1,LEFT(ES33,SEARCH("(",ES33,1)-1),"")</f>
        <v/>
      </c>
      <c r="EU33" s="135"/>
      <c r="EV33" s="90" t="str">
        <f>IF(LEN(EV$3)&lt;2,"",IF(COUNTIF('TKB-2'!$F32:$IU32,EV$3),1,""))</f>
        <v/>
      </c>
      <c r="EW33" s="91" t="str">
        <f>IF(LEN(EV33)&gt;=1,MATCH(EV$3,'TKB-2'!$F32:$IU32,0),"")</f>
        <v/>
      </c>
      <c r="EX33" s="91" t="str">
        <f>IF(LEN(EV33)&gt;=1,INDEX('TKB-2'!$F31:$IU31,'TRA-TKB2'!EW33-1),"")</f>
        <v/>
      </c>
      <c r="EY33" s="91" t="str">
        <f>IF(LEN(EV33)&gt;=1,INDEX('TKB-2'!$F$1:$IU$1,'TRA-TKB2'!EW33-1),"")</f>
        <v/>
      </c>
      <c r="EZ33" s="91" t="str">
        <f>IF(LEN(EV33)&gt;=1,INDEX('TKB-1'!$F32:$IU32,'TRA-TKB2'!EW33),"")</f>
        <v/>
      </c>
      <c r="FA33" s="128" t="str">
        <f>IF(LEN(EV33)&gt;=1,LEFT(EZ33,SEARCH("(",EZ33,1)-1),"")</f>
        <v/>
      </c>
      <c r="FB33" s="135"/>
      <c r="FC33" s="90" t="str">
        <f>IF(LEN(FC$3)&lt;2,"",IF(COUNTIF('TKB-2'!$F32:$IU32,FC$3),1,""))</f>
        <v/>
      </c>
      <c r="FD33" s="91" t="str">
        <f>IF(LEN(FC33)&gt;=1,MATCH(FC$3,'TKB-2'!$F32:$IU32,0),"")</f>
        <v/>
      </c>
      <c r="FE33" s="91" t="str">
        <f>IF(LEN(FC33)&gt;=1,INDEX('TKB-2'!$F31:$IU31,'TRA-TKB2'!FD33-1),"")</f>
        <v/>
      </c>
      <c r="FF33" s="91" t="str">
        <f>IF(LEN(FC33)&gt;=1,INDEX('TKB-2'!$F$1:$IU$1,'TRA-TKB2'!FD33-1),"")</f>
        <v/>
      </c>
      <c r="FG33" s="91" t="str">
        <f>IF(LEN(FC33)&gt;=1,INDEX('TKB-1'!$F32:$IU32,'TRA-TKB2'!FD33),"")</f>
        <v/>
      </c>
      <c r="FH33" s="128" t="str">
        <f>IF(LEN(FC33)&gt;=1,LEFT(FG33,SEARCH("(",FG33,1)-1),"")</f>
        <v/>
      </c>
      <c r="FI33" s="135"/>
      <c r="FJ33" s="90" t="str">
        <f>IF(LEN(FJ$3)&lt;2,"",IF(COUNTIF('TKB-2'!$F32:$IU32,FJ$3),1,""))</f>
        <v/>
      </c>
      <c r="FK33" s="91" t="str">
        <f>IF(LEN(FJ33)&gt;=1,MATCH(FJ$3,'TKB-2'!$F32:$IU32,0),"")</f>
        <v/>
      </c>
      <c r="FL33" s="91" t="str">
        <f>IF(LEN(FJ33)&gt;=1,INDEX('TKB-2'!$F31:$IU31,'TRA-TKB2'!FK33-1),"")</f>
        <v/>
      </c>
      <c r="FM33" s="91" t="str">
        <f>IF(LEN(FJ33)&gt;=1,INDEX('TKB-2'!$F$1:$IU$1,'TRA-TKB2'!FK33-1),"")</f>
        <v/>
      </c>
      <c r="FN33" s="91" t="str">
        <f>IF(LEN(FJ33)&gt;=1,INDEX('TKB-1'!$F32:$IU32,'TRA-TKB2'!FK33),"")</f>
        <v/>
      </c>
      <c r="FO33" s="128" t="str">
        <f>IF(LEN(FJ33)&gt;=1,LEFT(FN33,SEARCH("(",FN33,1)-1),"")</f>
        <v/>
      </c>
      <c r="FP33" s="135"/>
      <c r="FQ33" s="90" t="str">
        <f>IF(LEN(FQ$3)&lt;2,"",IF(COUNTIF('TKB-2'!$F32:$IU32,FQ$3),1,""))</f>
        <v/>
      </c>
      <c r="FR33" s="91" t="str">
        <f>IF(LEN(FQ33)&gt;=1,MATCH(FQ$3,'TKB-2'!$F32:$IU32,0),"")</f>
        <v/>
      </c>
      <c r="FS33" s="91" t="str">
        <f>IF(LEN(FQ33)&gt;=1,INDEX('TKB-2'!$F31:$IU31,'TRA-TKB2'!FR33-1),"")</f>
        <v/>
      </c>
      <c r="FT33" s="91" t="str">
        <f>IF(LEN(FQ33)&gt;=1,INDEX('TKB-2'!$F$1:$IU$1,'TRA-TKB2'!FR33-1),"")</f>
        <v/>
      </c>
      <c r="FU33" s="91" t="str">
        <f>IF(LEN(FQ33)&gt;=1,INDEX('TKB-1'!$F32:$IU32,'TRA-TKB2'!FR33),"")</f>
        <v/>
      </c>
      <c r="FV33" s="128" t="str">
        <f>IF(LEN(FQ33)&gt;=1,LEFT(FU33,SEARCH("(",FU33,1)-1),"")</f>
        <v/>
      </c>
      <c r="FW33" s="135"/>
      <c r="FX33" s="90" t="str">
        <f>IF(LEN(FX$3)&lt;2,"",IF(COUNTIF('TKB-2'!$F32:$IU32,FX$3),1,""))</f>
        <v/>
      </c>
      <c r="FY33" s="91" t="str">
        <f>IF(LEN(FX33)&gt;=1,MATCH(FX$3,'TKB-2'!$F32:$IU32,0),"")</f>
        <v/>
      </c>
      <c r="FZ33" s="91" t="str">
        <f>IF(LEN(FX33)&gt;=1,INDEX('TKB-2'!$F31:$IU31,'TRA-TKB2'!FY33-1),"")</f>
        <v/>
      </c>
      <c r="GA33" s="91" t="str">
        <f>IF(LEN(FX33)&gt;=1,INDEX('TKB-2'!$F$1:$IU$1,'TRA-TKB2'!FY33-1),"")</f>
        <v/>
      </c>
      <c r="GB33" s="91" t="str">
        <f>IF(LEN(FX33)&gt;=1,INDEX('TKB-1'!$F32:$IU32,'TRA-TKB2'!FY33),"")</f>
        <v/>
      </c>
      <c r="GC33" s="128" t="str">
        <f>IF(LEN(FX33)&gt;=1,LEFT(GB33,SEARCH("(",GB33,1)-1),"")</f>
        <v/>
      </c>
      <c r="GD33" s="135"/>
      <c r="GE33" s="90" t="str">
        <f>IF(LEN(GE$3)&lt;2,"",IF(COUNTIF('TKB-2'!$F32:$IU32,GE$3),1,""))</f>
        <v/>
      </c>
      <c r="GF33" s="91" t="str">
        <f>IF(LEN(GE33)&gt;=1,MATCH(GE$3,'TKB-2'!$F32:$IU32,0),"")</f>
        <v/>
      </c>
      <c r="GG33" s="91" t="str">
        <f>IF(LEN(GE33)&gt;=1,INDEX('TKB-2'!$F31:$IU31,'TRA-TKB2'!GF33-1),"")</f>
        <v/>
      </c>
      <c r="GH33" s="91" t="str">
        <f>IF(LEN(GE33)&gt;=1,INDEX('TKB-2'!$F$1:$IU$1,'TRA-TKB2'!GF33-1),"")</f>
        <v/>
      </c>
      <c r="GI33" s="91" t="str">
        <f>IF(LEN(GE33)&gt;=1,INDEX('TKB-1'!$F32:$IU32,'TRA-TKB2'!GF33),"")</f>
        <v/>
      </c>
      <c r="GJ33" s="128" t="str">
        <f>IF(LEN(GE33)&gt;=1,LEFT(GI33,SEARCH("(",GI33,1)-1),"")</f>
        <v/>
      </c>
      <c r="GK33" s="135"/>
      <c r="GL33" s="90" t="str">
        <f>IF(LEN(GL$3)&lt;2,"",IF(COUNTIF('TKB-2'!$F32:$IU32,GL$3),1,""))</f>
        <v/>
      </c>
      <c r="GM33" s="91" t="str">
        <f>IF(LEN(GL33)&gt;=1,MATCH(GL$3,'TKB-2'!$F32:$IU32,0),"")</f>
        <v/>
      </c>
      <c r="GN33" s="91" t="str">
        <f>IF(LEN(GL33)&gt;=1,INDEX('TKB-2'!$F31:$IU31,'TRA-TKB2'!GM33-1),"")</f>
        <v/>
      </c>
      <c r="GO33" s="91" t="str">
        <f>IF(LEN(GL33)&gt;=1,INDEX('TKB-2'!$F$1:$IU$1,'TRA-TKB2'!GM33-1),"")</f>
        <v/>
      </c>
      <c r="GP33" s="91" t="str">
        <f>IF(LEN(GL33)&gt;=1,INDEX('TKB-1'!$F32:$IU32,'TRA-TKB2'!GM33),"")</f>
        <v/>
      </c>
      <c r="GQ33" s="128" t="str">
        <f>IF(LEN(GL33)&gt;=1,LEFT(GP33,SEARCH("(",GP33,1)-1),"")</f>
        <v/>
      </c>
      <c r="GR33" s="135"/>
      <c r="GS33" s="90" t="str">
        <f>IF(LEN(GS$3)&lt;2,"",IF(COUNTIF('TKB-2'!$F32:$IU32,GS$3),1,""))</f>
        <v/>
      </c>
      <c r="GT33" s="91" t="str">
        <f>IF(LEN(GS33)&gt;=1,MATCH(GS$3,'TKB-2'!$F32:$IU32,0),"")</f>
        <v/>
      </c>
      <c r="GU33" s="91" t="str">
        <f>IF(LEN(GS33)&gt;=1,INDEX('TKB-2'!$F31:$IU31,'TRA-TKB2'!GT33-1),"")</f>
        <v/>
      </c>
      <c r="GV33" s="91" t="str">
        <f>IF(LEN(GS33)&gt;=1,INDEX('TKB-2'!$F$1:$IU$1,'TRA-TKB2'!GT33-1),"")</f>
        <v/>
      </c>
      <c r="GW33" s="91" t="str">
        <f>IF(LEN(GS33)&gt;=1,INDEX('TKB-1'!$F32:$IU32,'TRA-TKB2'!GT33),"")</f>
        <v/>
      </c>
      <c r="GX33" s="128" t="str">
        <f>IF(LEN(GS33)&gt;=1,LEFT(GW33,SEARCH("(",GW33,1)-1),"")</f>
        <v/>
      </c>
      <c r="GY33" s="135"/>
      <c r="GZ33" s="90" t="str">
        <f>IF(LEN(GZ$3)&lt;2,"",IF(COUNTIF('TKB-2'!$F32:$IU32,GZ$3),1,""))</f>
        <v/>
      </c>
      <c r="HA33" s="91" t="str">
        <f>IF(LEN(GZ33)&gt;=1,MATCH(GZ$3,'TKB-2'!$F32:$IU32,0),"")</f>
        <v/>
      </c>
      <c r="HB33" s="91" t="str">
        <f>IF(LEN(GZ33)&gt;=1,INDEX('TKB-2'!$F31:$IU31,'TRA-TKB2'!HA33-1),"")</f>
        <v/>
      </c>
      <c r="HC33" s="91" t="str">
        <f>IF(LEN(GZ33)&gt;=1,INDEX('TKB-2'!$F$1:$IU$1,'TRA-TKB2'!HA33-1),"")</f>
        <v/>
      </c>
      <c r="HD33" s="91" t="str">
        <f>IF(LEN(GZ33)&gt;=1,INDEX('TKB-1'!$F32:$IU32,'TRA-TKB2'!HA33),"")</f>
        <v/>
      </c>
      <c r="HE33" s="128" t="str">
        <f>IF(LEN(GZ33)&gt;=1,LEFT(HD33,SEARCH("(",HD33,1)-1),"")</f>
        <v/>
      </c>
    </row>
    <row r="34" spans="1:213" ht="12.75" x14ac:dyDescent="0.2">
      <c r="A34" s="314">
        <v>0</v>
      </c>
      <c r="B34" s="129" t="s">
        <v>18</v>
      </c>
      <c r="C34" s="130"/>
      <c r="D34" s="131"/>
      <c r="E34" s="106"/>
      <c r="F34" s="107"/>
      <c r="G34" s="107"/>
      <c r="H34" s="107"/>
      <c r="I34" s="107"/>
      <c r="J34" s="132"/>
      <c r="K34" s="65"/>
      <c r="L34" s="106"/>
      <c r="M34" s="107"/>
      <c r="N34" s="107"/>
      <c r="O34" s="107"/>
      <c r="P34" s="107"/>
      <c r="Q34" s="132"/>
      <c r="R34" s="65"/>
      <c r="S34" s="106"/>
      <c r="T34" s="107"/>
      <c r="U34" s="107"/>
      <c r="V34" s="107"/>
      <c r="W34" s="107"/>
      <c r="X34" s="132"/>
      <c r="Y34" s="65"/>
      <c r="Z34" s="106"/>
      <c r="AA34" s="107"/>
      <c r="AB34" s="107"/>
      <c r="AC34" s="107"/>
      <c r="AD34" s="107"/>
      <c r="AE34" s="132"/>
      <c r="AF34" s="65"/>
      <c r="AG34" s="106"/>
      <c r="AH34" s="107"/>
      <c r="AI34" s="107"/>
      <c r="AJ34" s="107"/>
      <c r="AK34" s="107"/>
      <c r="AL34" s="132"/>
      <c r="AM34" s="65"/>
      <c r="AN34" s="106"/>
      <c r="AO34" s="107"/>
      <c r="AP34" s="107"/>
      <c r="AQ34" s="107"/>
      <c r="AR34" s="107"/>
      <c r="AS34" s="132"/>
      <c r="AT34" s="65"/>
      <c r="AU34" s="106"/>
      <c r="AV34" s="107"/>
      <c r="AW34" s="107"/>
      <c r="AX34" s="107"/>
      <c r="AY34" s="107"/>
      <c r="AZ34" s="132"/>
      <c r="BA34" s="65"/>
      <c r="BB34" s="106"/>
      <c r="BC34" s="107"/>
      <c r="BD34" s="107"/>
      <c r="BE34" s="107"/>
      <c r="BF34" s="107"/>
      <c r="BG34" s="132"/>
      <c r="BH34" s="65"/>
      <c r="BI34" s="106"/>
      <c r="BJ34" s="107"/>
      <c r="BK34" s="107"/>
      <c r="BL34" s="107"/>
      <c r="BM34" s="107"/>
      <c r="BN34" s="132"/>
      <c r="BO34" s="65"/>
      <c r="BP34" s="106"/>
      <c r="BQ34" s="107"/>
      <c r="BR34" s="107"/>
      <c r="BS34" s="107"/>
      <c r="BT34" s="107"/>
      <c r="BU34" s="132"/>
      <c r="BV34" s="65"/>
      <c r="BW34" s="106"/>
      <c r="BX34" s="107"/>
      <c r="BY34" s="107"/>
      <c r="BZ34" s="107"/>
      <c r="CA34" s="107"/>
      <c r="CB34" s="132"/>
      <c r="CC34" s="65"/>
      <c r="CD34" s="106"/>
      <c r="CE34" s="107"/>
      <c r="CF34" s="107"/>
      <c r="CG34" s="107"/>
      <c r="CH34" s="107"/>
      <c r="CI34" s="132"/>
      <c r="CJ34" s="65"/>
      <c r="CK34" s="106"/>
      <c r="CL34" s="107"/>
      <c r="CM34" s="107"/>
      <c r="CN34" s="107"/>
      <c r="CO34" s="107"/>
      <c r="CP34" s="132"/>
      <c r="CQ34" s="65"/>
      <c r="CR34" s="106"/>
      <c r="CS34" s="107"/>
      <c r="CT34" s="107"/>
      <c r="CU34" s="107"/>
      <c r="CV34" s="107"/>
      <c r="CW34" s="132"/>
      <c r="CX34" s="65"/>
      <c r="CY34" s="106"/>
      <c r="CZ34" s="107"/>
      <c r="DA34" s="107"/>
      <c r="DB34" s="107"/>
      <c r="DC34" s="107"/>
      <c r="DD34" s="132"/>
      <c r="DE34" s="65"/>
      <c r="DF34" s="106"/>
      <c r="DG34" s="107"/>
      <c r="DH34" s="107"/>
      <c r="DI34" s="107"/>
      <c r="DJ34" s="107"/>
      <c r="DK34" s="132"/>
      <c r="DL34" s="65"/>
      <c r="DM34" s="106"/>
      <c r="DN34" s="107"/>
      <c r="DO34" s="107"/>
      <c r="DP34" s="107"/>
      <c r="DQ34" s="107"/>
      <c r="DR34" s="132"/>
      <c r="DS34" s="65"/>
      <c r="DT34" s="106"/>
      <c r="DU34" s="107"/>
      <c r="DV34" s="107"/>
      <c r="DW34" s="107"/>
      <c r="DX34" s="107"/>
      <c r="DY34" s="132"/>
      <c r="DZ34" s="65"/>
      <c r="EA34" s="106"/>
      <c r="EB34" s="107"/>
      <c r="EC34" s="107"/>
      <c r="ED34" s="107"/>
      <c r="EE34" s="107"/>
      <c r="EF34" s="132"/>
      <c r="EG34" s="65"/>
      <c r="EH34" s="106"/>
      <c r="EI34" s="107"/>
      <c r="EJ34" s="107"/>
      <c r="EK34" s="107"/>
      <c r="EL34" s="107"/>
      <c r="EM34" s="132"/>
      <c r="EN34" s="65"/>
      <c r="EO34" s="106"/>
      <c r="EP34" s="107"/>
      <c r="EQ34" s="107"/>
      <c r="ER34" s="107"/>
      <c r="ES34" s="107"/>
      <c r="ET34" s="132"/>
      <c r="EU34" s="65"/>
      <c r="EV34" s="106"/>
      <c r="EW34" s="107"/>
      <c r="EX34" s="107"/>
      <c r="EY34" s="107"/>
      <c r="EZ34" s="107"/>
      <c r="FA34" s="132"/>
      <c r="FB34" s="65"/>
      <c r="FC34" s="106"/>
      <c r="FD34" s="107"/>
      <c r="FE34" s="107"/>
      <c r="FF34" s="107"/>
      <c r="FG34" s="107"/>
      <c r="FH34" s="132"/>
      <c r="FI34" s="65"/>
      <c r="FJ34" s="106"/>
      <c r="FK34" s="107"/>
      <c r="FL34" s="107"/>
      <c r="FM34" s="107"/>
      <c r="FN34" s="107"/>
      <c r="FO34" s="132"/>
      <c r="FP34" s="65"/>
      <c r="FQ34" s="106"/>
      <c r="FR34" s="107"/>
      <c r="FS34" s="107"/>
      <c r="FT34" s="107"/>
      <c r="FU34" s="107"/>
      <c r="FV34" s="132"/>
      <c r="FW34" s="65"/>
      <c r="FX34" s="106"/>
      <c r="FY34" s="107"/>
      <c r="FZ34" s="107"/>
      <c r="GA34" s="107"/>
      <c r="GB34" s="107"/>
      <c r="GC34" s="132"/>
      <c r="GD34" s="65"/>
      <c r="GE34" s="106"/>
      <c r="GF34" s="107"/>
      <c r="GG34" s="107"/>
      <c r="GH34" s="107"/>
      <c r="GI34" s="107"/>
      <c r="GJ34" s="132"/>
      <c r="GK34" s="65"/>
      <c r="GL34" s="106"/>
      <c r="GM34" s="107"/>
      <c r="GN34" s="107"/>
      <c r="GO34" s="107"/>
      <c r="GP34" s="107"/>
      <c r="GQ34" s="132"/>
      <c r="GR34" s="65"/>
      <c r="GS34" s="106"/>
      <c r="GT34" s="107"/>
      <c r="GU34" s="107"/>
      <c r="GV34" s="107"/>
      <c r="GW34" s="107"/>
      <c r="GX34" s="132"/>
      <c r="GY34" s="65"/>
      <c r="GZ34" s="106"/>
      <c r="HA34" s="107"/>
      <c r="HB34" s="107"/>
      <c r="HC34" s="107"/>
      <c r="HD34" s="107"/>
      <c r="HE34" s="132"/>
    </row>
    <row r="35" spans="1:213" s="21" customFormat="1" ht="15" customHeight="1" x14ac:dyDescent="0.2">
      <c r="A35" s="312" t="s">
        <v>6</v>
      </c>
      <c r="B35" s="87">
        <v>0</v>
      </c>
      <c r="C35" s="88" t="s">
        <v>52</v>
      </c>
      <c r="D35" s="89"/>
      <c r="E35" s="90" t="str">
        <f>IF(LEN(E$3)&lt;2,"",IF(COUNTIF('TKB-2'!$F34:$IU34,E$3),1,""))</f>
        <v/>
      </c>
      <c r="F35" s="91" t="str">
        <f>IF(LEN(E35)&gt;=1,MATCH(E$3,'TKB-2'!$F34:$IU34,0),"")</f>
        <v/>
      </c>
      <c r="G35" s="91" t="str">
        <f>IF(LEN(E35)&gt;=1,INDEX('TKB-2'!$F33:$IU33,'TRA-TKB2'!F35-1),"")</f>
        <v/>
      </c>
      <c r="H35" s="91" t="str">
        <f>IF(LEN(E35)&gt;=1,INDEX('TKB-2'!$F$1:$IU$1,'TRA-TKB2'!F35-1),"")</f>
        <v/>
      </c>
      <c r="I35" s="91" t="str">
        <f>IF(LEN(E35)&gt;=1,INDEX('TKB-1'!$F34:$IU34,'TRA-TKB2'!F35),"")</f>
        <v/>
      </c>
      <c r="J35" s="92" t="str">
        <f>IF(LEN(E35)&gt;=1,LEFT(I35,SEARCH("(",I35,1)-1),"")</f>
        <v/>
      </c>
      <c r="K35" s="68"/>
      <c r="L35" s="90" t="str">
        <f>IF(LEN(L$3)&lt;2,"",IF(COUNTIF('TKB-2'!$F34:$IU34,L$3),1,""))</f>
        <v/>
      </c>
      <c r="M35" s="91" t="str">
        <f>IF(LEN(L35)&gt;=1,MATCH(L$3,'TKB-2'!$F34:$IU34,0),"")</f>
        <v/>
      </c>
      <c r="N35" s="91" t="str">
        <f>IF(LEN(L35)&gt;=1,INDEX('TKB-2'!$F33:$IU33,'TRA-TKB2'!M35-1),"")</f>
        <v/>
      </c>
      <c r="O35" s="91" t="str">
        <f>IF(LEN(L35)&gt;=1,INDEX('TKB-2'!$F$1:$IU$1,'TRA-TKB2'!M35-1),"")</f>
        <v/>
      </c>
      <c r="P35" s="91" t="str">
        <f>IF(LEN(L35)&gt;=1,INDEX('TKB-1'!$F34:$IU34,'TRA-TKB2'!M35),"")</f>
        <v/>
      </c>
      <c r="Q35" s="92" t="str">
        <f>IF(LEN(L35)&gt;=1,LEFT(P35,SEARCH("(",P35,1)-1),"")</f>
        <v/>
      </c>
      <c r="R35" s="68"/>
      <c r="S35" s="90" t="str">
        <f>IF(LEN(S$3)&lt;2,"",IF(COUNTIF('TKB-2'!$F34:$IU34,S$3),1,""))</f>
        <v/>
      </c>
      <c r="T35" s="91" t="str">
        <f>IF(LEN(S35)&gt;=1,MATCH(S$3,'TKB-2'!$F34:$IU34,0),"")</f>
        <v/>
      </c>
      <c r="U35" s="91" t="str">
        <f>IF(LEN(S35)&gt;=1,INDEX('TKB-2'!$F33:$IU33,'TRA-TKB2'!T35-1),"")</f>
        <v/>
      </c>
      <c r="V35" s="91" t="str">
        <f>IF(LEN(S35)&gt;=1,INDEX('TKB-2'!$F$1:$IU$1,'TRA-TKB2'!T35-1),"")</f>
        <v/>
      </c>
      <c r="W35" s="91" t="str">
        <f>IF(LEN(S35)&gt;=1,INDEX('TKB-1'!$F34:$IU34,'TRA-TKB2'!T35),"")</f>
        <v/>
      </c>
      <c r="X35" s="92" t="str">
        <f>IF(LEN(S35)&gt;=1,LEFT(W35,SEARCH("(",W35,1)-1),"")</f>
        <v/>
      </c>
      <c r="Y35" s="68"/>
      <c r="Z35" s="90" t="str">
        <f>IF(LEN(Z$3)&lt;2,"",IF(COUNTIF('TKB-2'!$F34:$IU34,Z$3),1,""))</f>
        <v/>
      </c>
      <c r="AA35" s="91" t="str">
        <f>IF(LEN(Z35)&gt;=1,MATCH(Z$3,'TKB-2'!$F34:$IU34,0),"")</f>
        <v/>
      </c>
      <c r="AB35" s="91" t="str">
        <f>IF(LEN(Z35)&gt;=1,INDEX('TKB-2'!$F33:$IU33,'TRA-TKB2'!AA35-1),"")</f>
        <v/>
      </c>
      <c r="AC35" s="91" t="str">
        <f>IF(LEN(Z35)&gt;=1,INDEX('TKB-2'!$F$1:$IU$1,'TRA-TKB2'!AA35-1),"")</f>
        <v/>
      </c>
      <c r="AD35" s="91" t="str">
        <f>IF(LEN(Z35)&gt;=1,INDEX('TKB-1'!$F34:$IU34,'TRA-TKB2'!AA35),"")</f>
        <v/>
      </c>
      <c r="AE35" s="92" t="str">
        <f>IF(LEN(Z35)&gt;=1,LEFT(AD35,SEARCH("(",AD35,1)-1),"")</f>
        <v/>
      </c>
      <c r="AF35" s="68"/>
      <c r="AG35" s="90" t="str">
        <f>IF(LEN(AG$3)&lt;2,"",IF(COUNTIF('TKB-2'!$F34:$IU34,AG$3),1,""))</f>
        <v/>
      </c>
      <c r="AH35" s="91" t="str">
        <f>IF(LEN(AG35)&gt;=1,MATCH(AG$3,'TKB-2'!$F34:$IU34,0),"")</f>
        <v/>
      </c>
      <c r="AI35" s="91" t="str">
        <f>IF(LEN(AG35)&gt;=1,INDEX('TKB-2'!$F33:$IU33,'TRA-TKB2'!AH35-1),"")</f>
        <v/>
      </c>
      <c r="AJ35" s="91" t="str">
        <f>IF(LEN(AG35)&gt;=1,INDEX('TKB-2'!$F$1:$IU$1,'TRA-TKB2'!AH35-1),"")</f>
        <v/>
      </c>
      <c r="AK35" s="91" t="str">
        <f>IF(LEN(AG35)&gt;=1,INDEX('TKB-1'!$F34:$IU34,'TRA-TKB2'!AH35),"")</f>
        <v/>
      </c>
      <c r="AL35" s="92" t="str">
        <f>IF(LEN(AG35)&gt;=1,LEFT(AK35,SEARCH("(",AK35,1)-1),"")</f>
        <v/>
      </c>
      <c r="AM35" s="68"/>
      <c r="AN35" s="90" t="str">
        <f>IF(LEN(AN$3)&lt;2,"",IF(COUNTIF('TKB-2'!$F34:$IU34,AN$3),1,""))</f>
        <v/>
      </c>
      <c r="AO35" s="91" t="str">
        <f>IF(LEN(AN35)&gt;=1,MATCH(AN$3,'TKB-2'!$F34:$IU34,0),"")</f>
        <v/>
      </c>
      <c r="AP35" s="91" t="str">
        <f>IF(LEN(AN35)&gt;=1,INDEX('TKB-2'!$F33:$IU33,'TRA-TKB2'!AO35-1),"")</f>
        <v/>
      </c>
      <c r="AQ35" s="91" t="str">
        <f>IF(LEN(AN35)&gt;=1,INDEX('TKB-2'!$F$1:$IU$1,'TRA-TKB2'!AO35-1),"")</f>
        <v/>
      </c>
      <c r="AR35" s="91" t="str">
        <f>IF(LEN(AN35)&gt;=1,INDEX('TKB-1'!$F34:$IU34,'TRA-TKB2'!AO35),"")</f>
        <v/>
      </c>
      <c r="AS35" s="92" t="str">
        <f>IF(LEN(AN35)&gt;=1,LEFT(AR35,SEARCH("(",AR35,1)-1),"")</f>
        <v/>
      </c>
      <c r="AT35" s="68"/>
      <c r="AU35" s="90" t="str">
        <f>IF(LEN(AU$3)&lt;2,"",IF(COUNTIF('TKB-2'!$F34:$IU34,AU$3),1,""))</f>
        <v/>
      </c>
      <c r="AV35" s="91" t="str">
        <f>IF(LEN(AU35)&gt;=1,MATCH(AU$3,'TKB-2'!$F34:$IU34,0),"")</f>
        <v/>
      </c>
      <c r="AW35" s="91" t="str">
        <f>IF(LEN(AU35)&gt;=1,INDEX('TKB-2'!$F33:$IU33,'TRA-TKB2'!AV35-1),"")</f>
        <v/>
      </c>
      <c r="AX35" s="91" t="str">
        <f>IF(LEN(AU35)&gt;=1,INDEX('TKB-2'!$F$1:$IU$1,'TRA-TKB2'!AV35-1),"")</f>
        <v/>
      </c>
      <c r="AY35" s="91" t="str">
        <f>IF(LEN(AU35)&gt;=1,INDEX('TKB-1'!$F34:$IU34,'TRA-TKB2'!AV35),"")</f>
        <v/>
      </c>
      <c r="AZ35" s="92" t="str">
        <f>IF(LEN(AU35)&gt;=1,LEFT(AY35,SEARCH("(",AY35,1)-1),"")</f>
        <v/>
      </c>
      <c r="BA35" s="68"/>
      <c r="BB35" s="90" t="str">
        <f>IF(LEN(BB$3)&lt;2,"",IF(COUNTIF('TKB-2'!$F34:$IU34,BB$3),1,""))</f>
        <v/>
      </c>
      <c r="BC35" s="91" t="str">
        <f>IF(LEN(BB35)&gt;=1,MATCH(BB$3,'TKB-2'!$F34:$IU34,0),"")</f>
        <v/>
      </c>
      <c r="BD35" s="91" t="str">
        <f>IF(LEN(BB35)&gt;=1,INDEX('TKB-2'!$F33:$IU33,'TRA-TKB2'!BC35-1),"")</f>
        <v/>
      </c>
      <c r="BE35" s="91" t="str">
        <f>IF(LEN(BB35)&gt;=1,INDEX('TKB-2'!$F$1:$IU$1,'TRA-TKB2'!BC35-1),"")</f>
        <v/>
      </c>
      <c r="BF35" s="91" t="str">
        <f>IF(LEN(BB35)&gt;=1,INDEX('TKB-1'!$F34:$IU34,'TRA-TKB2'!BC35),"")</f>
        <v/>
      </c>
      <c r="BG35" s="92" t="str">
        <f>IF(LEN(BB35)&gt;=1,LEFT(BF35,SEARCH("(",BF35,1)-1),"")</f>
        <v/>
      </c>
      <c r="BH35" s="68"/>
      <c r="BI35" s="90" t="str">
        <f>IF(LEN(BI$3)&lt;2,"",IF(COUNTIF('TKB-2'!$F34:$IU34,BI$3),1,""))</f>
        <v/>
      </c>
      <c r="BJ35" s="91" t="str">
        <f>IF(LEN(BI35)&gt;=1,MATCH(BI$3,'TKB-2'!$F34:$IU34,0),"")</f>
        <v/>
      </c>
      <c r="BK35" s="91" t="str">
        <f>IF(LEN(BI35)&gt;=1,INDEX('TKB-2'!$F33:$IU33,'TRA-TKB2'!BJ35-1),"")</f>
        <v/>
      </c>
      <c r="BL35" s="91" t="str">
        <f>IF(LEN(BI35)&gt;=1,INDEX('TKB-2'!$F$1:$IU$1,'TRA-TKB2'!BJ35-1),"")</f>
        <v/>
      </c>
      <c r="BM35" s="91" t="str">
        <f>IF(LEN(BI35)&gt;=1,INDEX('TKB-1'!$F34:$IU34,'TRA-TKB2'!BJ35),"")</f>
        <v/>
      </c>
      <c r="BN35" s="92" t="str">
        <f>IF(LEN(BI35)&gt;=1,LEFT(BM35,SEARCH("(",BM35,1)-1),"")</f>
        <v/>
      </c>
      <c r="BO35" s="68"/>
      <c r="BP35" s="90" t="str">
        <f>IF(LEN(BP$3)&lt;2,"",IF(COUNTIF('TKB-2'!$F34:$IU34,BP$3),1,""))</f>
        <v/>
      </c>
      <c r="BQ35" s="91" t="str">
        <f>IF(LEN(BP35)&gt;=1,MATCH(BP$3,'TKB-2'!$F34:$IU34,0),"")</f>
        <v/>
      </c>
      <c r="BR35" s="91" t="str">
        <f>IF(LEN(BP35)&gt;=1,INDEX('TKB-2'!$F33:$IU33,'TRA-TKB2'!BQ35-1),"")</f>
        <v/>
      </c>
      <c r="BS35" s="91" t="str">
        <f>IF(LEN(BP35)&gt;=1,INDEX('TKB-2'!$F$1:$IU$1,'TRA-TKB2'!BQ35-1),"")</f>
        <v/>
      </c>
      <c r="BT35" s="91" t="str">
        <f>IF(LEN(BP35)&gt;=1,INDEX('TKB-1'!$F34:$IU34,'TRA-TKB2'!BQ35),"")</f>
        <v/>
      </c>
      <c r="BU35" s="92" t="str">
        <f>IF(LEN(BP35)&gt;=1,LEFT(BT35,SEARCH("(",BT35,1)-1),"")</f>
        <v/>
      </c>
      <c r="BV35" s="68"/>
      <c r="BW35" s="90" t="str">
        <f>IF(LEN(BW$3)&lt;2,"",IF(COUNTIF('TKB-2'!$F34:$IU34,BW$3),1,""))</f>
        <v/>
      </c>
      <c r="BX35" s="91" t="str">
        <f>IF(LEN(BW35)&gt;=1,MATCH(BW$3,'TKB-2'!$F34:$IU34,0),"")</f>
        <v/>
      </c>
      <c r="BY35" s="91" t="str">
        <f>IF(LEN(BW35)&gt;=1,INDEX('TKB-2'!$F33:$IU33,'TRA-TKB2'!BX35-1),"")</f>
        <v/>
      </c>
      <c r="BZ35" s="91" t="str">
        <f>IF(LEN(BW35)&gt;=1,INDEX('TKB-2'!$F$1:$IU$1,'TRA-TKB2'!BX35-1),"")</f>
        <v/>
      </c>
      <c r="CA35" s="91" t="str">
        <f>IF(LEN(BW35)&gt;=1,INDEX('TKB-1'!$F34:$IU34,'TRA-TKB2'!BX35),"")</f>
        <v/>
      </c>
      <c r="CB35" s="92" t="str">
        <f>IF(LEN(BW35)&gt;=1,LEFT(CA35,SEARCH("(",CA35,1)-1),"")</f>
        <v/>
      </c>
      <c r="CC35" s="68"/>
      <c r="CD35" s="90" t="str">
        <f>IF(LEN(CD$3)&lt;2,"",IF(COUNTIF('TKB-2'!$F34:$IU34,CD$3),1,""))</f>
        <v/>
      </c>
      <c r="CE35" s="91" t="str">
        <f>IF(LEN(CD35)&gt;=1,MATCH(CD$3,'TKB-2'!$F34:$IU34,0),"")</f>
        <v/>
      </c>
      <c r="CF35" s="91" t="str">
        <f>IF(LEN(CD35)&gt;=1,INDEX('TKB-2'!$F33:$IU33,'TRA-TKB2'!CE35-1),"")</f>
        <v/>
      </c>
      <c r="CG35" s="91" t="str">
        <f>IF(LEN(CD35)&gt;=1,INDEX('TKB-2'!$F$1:$IU$1,'TRA-TKB2'!CE35-1),"")</f>
        <v/>
      </c>
      <c r="CH35" s="91" t="str">
        <f>IF(LEN(CD35)&gt;=1,INDEX('TKB-1'!$F34:$IU34,'TRA-TKB2'!CE35),"")</f>
        <v/>
      </c>
      <c r="CI35" s="92" t="str">
        <f>IF(LEN(CD35)&gt;=1,LEFT(CH35,SEARCH("(",CH35,1)-1),"")</f>
        <v/>
      </c>
      <c r="CJ35" s="68"/>
      <c r="CK35" s="90">
        <f>IF(LEN(CK$3)&lt;2,"",IF(COUNTIF('TKB-2'!$F34:$IU34,CK$3),1,""))</f>
        <v>1</v>
      </c>
      <c r="CL35" s="91">
        <f>IF(LEN(CK35)&gt;=1,MATCH(CK$3,'TKB-2'!$F34:$IU34,0),"")</f>
        <v>20</v>
      </c>
      <c r="CM35" s="91" t="str">
        <f>IF(LEN(CK35)&gt;=1,INDEX('TKB-2'!$F33:$IU33,'TRA-TKB2'!CL35-1),"")</f>
        <v>B2-102</v>
      </c>
      <c r="CN35" s="91" t="str">
        <f>IF(LEN(CK35)&gt;=1,INDEX('TKB-2'!$F$1:$IU$1,'TRA-TKB2'!CL35-1),"")</f>
        <v>D23XDK2</v>
      </c>
      <c r="CO35" s="91" t="str">
        <f>IF(LEN(CK35)&gt;=1,INDEX('TKB-1'!$F34:$IU34,'TRA-TKB2'!CL35),"")</f>
        <v>ĐA.KTTC1.19(3)(Đ.Tân)</v>
      </c>
      <c r="CP35" s="92" t="str">
        <f>IF(LEN(CK35)&gt;=1,LEFT(CO35,SEARCH("(",CO35,1)-1),"")</f>
        <v>ĐA.KTTC1.19</v>
      </c>
      <c r="CQ35" s="68"/>
      <c r="CR35" s="90">
        <f>IF(LEN(CR$3)&lt;2,"",IF(COUNTIF('TKB-2'!$F34:$IU34,CR$3),1,""))</f>
        <v>1</v>
      </c>
      <c r="CS35" s="91">
        <f>IF(LEN(CR35)&gt;=1,MATCH(CR$3,'TKB-2'!$F34:$IU34,0),"")</f>
        <v>24</v>
      </c>
      <c r="CT35" s="91" t="str">
        <f>IF(LEN(CR35)&gt;=1,INDEX('TKB-2'!$F33:$IU33,'TRA-TKB2'!CS35-1),"")</f>
        <v>B2-201</v>
      </c>
      <c r="CU35" s="91" t="str">
        <f>IF(LEN(CR35)&gt;=1,INDEX('TKB-2'!$F$1:$IU$1,'TRA-TKB2'!CS35-1),"")</f>
        <v>D23XDK4</v>
      </c>
      <c r="CV35" s="91" t="str">
        <f>IF(LEN(CR35)&gt;=1,INDEX('TKB-1'!$F34:$IU34,'TRA-TKB2'!CS35),"")</f>
        <v>TT.TK KCNT(3)(D.Tiến)</v>
      </c>
      <c r="CW35" s="92" t="str">
        <f>IF(LEN(CR35)&gt;=1,LEFT(CV35,SEARCH("(",CV35,1)-1),"")</f>
        <v>TT.TK KCNT</v>
      </c>
      <c r="CX35" s="68"/>
      <c r="CY35" s="90" t="str">
        <f>IF(LEN(CY$3)&lt;2,"",IF(COUNTIF('TKB-2'!$F34:$IU34,CY$3),1,""))</f>
        <v/>
      </c>
      <c r="CZ35" s="91" t="str">
        <f>IF(LEN(CY35)&gt;=1,MATCH(CY$3,'TKB-2'!$F34:$IU34,0),"")</f>
        <v/>
      </c>
      <c r="DA35" s="91" t="str">
        <f>IF(LEN(CY35)&gt;=1,INDEX('TKB-2'!$F33:$IU33,'TRA-TKB2'!CZ35-1),"")</f>
        <v/>
      </c>
      <c r="DB35" s="91" t="str">
        <f>IF(LEN(CY35)&gt;=1,INDEX('TKB-2'!$F$1:$IU$1,'TRA-TKB2'!CZ35-1),"")</f>
        <v/>
      </c>
      <c r="DC35" s="91" t="str">
        <f>IF(LEN(CY35)&gt;=1,INDEX('TKB-1'!$F34:$IU34,'TRA-TKB2'!CZ35),"")</f>
        <v/>
      </c>
      <c r="DD35" s="92" t="str">
        <f>IF(LEN(CY35)&gt;=1,LEFT(DC35,SEARCH("(",DC35,1)-1),"")</f>
        <v/>
      </c>
      <c r="DE35" s="68"/>
      <c r="DF35" s="90" t="str">
        <f>IF(LEN(DF$3)&lt;2,"",IF(COUNTIF('TKB-2'!$F34:$IU34,DF$3),1,""))</f>
        <v/>
      </c>
      <c r="DG35" s="91" t="str">
        <f>IF(LEN(DF35)&gt;=1,MATCH(DF$3,'TKB-2'!$F34:$IU34,0),"")</f>
        <v/>
      </c>
      <c r="DH35" s="91" t="str">
        <f>IF(LEN(DF35)&gt;=1,INDEX('TKB-2'!$F33:$IU33,'TRA-TKB2'!DG35-1),"")</f>
        <v/>
      </c>
      <c r="DI35" s="91" t="str">
        <f>IF(LEN(DF35)&gt;=1,INDEX('TKB-2'!$F$1:$IU$1,'TRA-TKB2'!DG35-1),"")</f>
        <v/>
      </c>
      <c r="DJ35" s="91" t="str">
        <f>IF(LEN(DF35)&gt;=1,INDEX('TKB-1'!$F34:$IU34,'TRA-TKB2'!DG35),"")</f>
        <v/>
      </c>
      <c r="DK35" s="92" t="str">
        <f>IF(LEN(DF35)&gt;=1,LEFT(DJ35,SEARCH("(",DJ35,1)-1),"")</f>
        <v/>
      </c>
      <c r="DL35" s="68"/>
      <c r="DM35" s="90" t="str">
        <f>IF(LEN(DM$3)&lt;2,"",IF(COUNTIF('TKB-2'!$F34:$IU34,DM$3),1,""))</f>
        <v/>
      </c>
      <c r="DN35" s="91" t="str">
        <f>IF(LEN(DM35)&gt;=1,MATCH(DM$3,'TKB-2'!$F34:$IU34,0),"")</f>
        <v/>
      </c>
      <c r="DO35" s="91" t="str">
        <f>IF(LEN(DM35)&gt;=1,INDEX('TKB-2'!$F33:$IU33,'TRA-TKB2'!DN35-1),"")</f>
        <v/>
      </c>
      <c r="DP35" s="91" t="str">
        <f>IF(LEN(DM35)&gt;=1,INDEX('TKB-2'!$F$1:$IU$1,'TRA-TKB2'!DN35-1),"")</f>
        <v/>
      </c>
      <c r="DQ35" s="91" t="str">
        <f>IF(LEN(DM35)&gt;=1,INDEX('TKB-1'!$F34:$IU34,'TRA-TKB2'!DN35),"")</f>
        <v/>
      </c>
      <c r="DR35" s="92" t="str">
        <f>IF(LEN(DM35)&gt;=1,LEFT(DQ35,SEARCH("(",DQ35,1)-1),"")</f>
        <v/>
      </c>
      <c r="DS35" s="68"/>
      <c r="DT35" s="90">
        <f>IF(LEN(DT$3)&lt;2,"",IF(COUNTIF('TKB-2'!$F34:$IU34,DT$3),1,""))</f>
        <v>1</v>
      </c>
      <c r="DU35" s="91">
        <f>IF(LEN(DT35)&gt;=1,MATCH(DT$3,'TKB-2'!$F34:$IU34,0),"")</f>
        <v>18</v>
      </c>
      <c r="DV35" s="91" t="str">
        <f>IF(LEN(DT35)&gt;=1,INDEX('TKB-2'!$F33:$IU33,'TRA-TKB2'!DU35-1),"")</f>
        <v>B2-101</v>
      </c>
      <c r="DW35" s="91" t="str">
        <f>IF(LEN(DT35)&gt;=1,INDEX('TKB-2'!$F$1:$IU$1,'TRA-TKB2'!DU35-1),"")</f>
        <v>D23XDK1</v>
      </c>
      <c r="DX35" s="91" t="str">
        <f>IF(LEN(DT35)&gt;=1,INDEX('TKB-1'!$F34:$IU34,'TRA-TKB2'!DU35),"")</f>
        <v>TT.TK KCNT(3)(V.Trình)</v>
      </c>
      <c r="DY35" s="92" t="str">
        <f>IF(LEN(DT35)&gt;=1,LEFT(DX35,SEARCH("(",DX35,1)-1),"")</f>
        <v>TT.TK KCNT</v>
      </c>
      <c r="DZ35" s="68"/>
      <c r="EA35" s="90" t="str">
        <f>IF(LEN(EA$3)&lt;2,"",IF(COUNTIF('TKB-2'!$F34:$IU34,EA$3),1,""))</f>
        <v/>
      </c>
      <c r="EB35" s="91" t="str">
        <f>IF(LEN(EA35)&gt;=1,MATCH(EA$3,'TKB-2'!$F34:$IU34,0),"")</f>
        <v/>
      </c>
      <c r="EC35" s="91" t="str">
        <f>IF(LEN(EA35)&gt;=1,INDEX('TKB-2'!$F33:$IU33,'TRA-TKB2'!EB35-1),"")</f>
        <v/>
      </c>
      <c r="ED35" s="91" t="str">
        <f>IF(LEN(EA35)&gt;=1,INDEX('TKB-2'!$F$1:$IU$1,'TRA-TKB2'!EB35-1),"")</f>
        <v/>
      </c>
      <c r="EE35" s="91" t="str">
        <f>IF(LEN(EA35)&gt;=1,INDEX('TKB-1'!$F34:$IU34,'TRA-TKB2'!EB35),"")</f>
        <v/>
      </c>
      <c r="EF35" s="92" t="str">
        <f>IF(LEN(EA35)&gt;=1,LEFT(EE35,SEARCH("(",EE35,1)-1),"")</f>
        <v/>
      </c>
      <c r="EG35" s="68"/>
      <c r="EH35" s="90" t="str">
        <f>IF(LEN(EH$3)&lt;2,"",IF(COUNTIF('TKB-2'!$F34:$IU34,EH$3),1,""))</f>
        <v/>
      </c>
      <c r="EI35" s="91" t="str">
        <f>IF(LEN(EH35)&gt;=1,MATCH(EH$3,'TKB-2'!$F34:$IU34,0),"")</f>
        <v/>
      </c>
      <c r="EJ35" s="91" t="str">
        <f>IF(LEN(EH35)&gt;=1,INDEX('TKB-2'!$F33:$IU33,'TRA-TKB2'!EI35-1),"")</f>
        <v/>
      </c>
      <c r="EK35" s="91" t="str">
        <f>IF(LEN(EH35)&gt;=1,INDEX('TKB-2'!$F$1:$IU$1,'TRA-TKB2'!EI35-1),"")</f>
        <v/>
      </c>
      <c r="EL35" s="91" t="str">
        <f>IF(LEN(EH35)&gt;=1,INDEX('TKB-1'!$F34:$IU34,'TRA-TKB2'!EI35),"")</f>
        <v/>
      </c>
      <c r="EM35" s="92" t="str">
        <f>IF(LEN(EH35)&gt;=1,LEFT(EL35,SEARCH("(",EL35,1)-1),"")</f>
        <v/>
      </c>
      <c r="EN35" s="68"/>
      <c r="EO35" s="90" t="str">
        <f>IF(LEN(EO$3)&lt;2,"",IF(COUNTIF('TKB-2'!$F34:$IU34,EO$3),1,""))</f>
        <v/>
      </c>
      <c r="EP35" s="91" t="str">
        <f>IF(LEN(EO35)&gt;=1,MATCH(EO$3,'TKB-2'!$F34:$IU34,0),"")</f>
        <v/>
      </c>
      <c r="EQ35" s="91" t="str">
        <f>IF(LEN(EO35)&gt;=1,INDEX('TKB-2'!$F33:$IU33,'TRA-TKB2'!EP35-1),"")</f>
        <v/>
      </c>
      <c r="ER35" s="91" t="str">
        <f>IF(LEN(EO35)&gt;=1,INDEX('TKB-2'!$F$1:$IU$1,'TRA-TKB2'!EP35-1),"")</f>
        <v/>
      </c>
      <c r="ES35" s="91" t="str">
        <f>IF(LEN(EO35)&gt;=1,INDEX('TKB-1'!$F34:$IU34,'TRA-TKB2'!EP35),"")</f>
        <v/>
      </c>
      <c r="ET35" s="92" t="str">
        <f>IF(LEN(EO35)&gt;=1,LEFT(ES35,SEARCH("(",ES35,1)-1),"")</f>
        <v/>
      </c>
      <c r="EU35" s="68"/>
      <c r="EV35" s="90" t="str">
        <f>IF(LEN(EV$3)&lt;2,"",IF(COUNTIF('TKB-2'!$F34:$IU34,EV$3),1,""))</f>
        <v/>
      </c>
      <c r="EW35" s="91" t="str">
        <f>IF(LEN(EV35)&gt;=1,MATCH(EV$3,'TKB-2'!$F34:$IU34,0),"")</f>
        <v/>
      </c>
      <c r="EX35" s="91" t="str">
        <f>IF(LEN(EV35)&gt;=1,INDEX('TKB-2'!$F33:$IU33,'TRA-TKB2'!EW35-1),"")</f>
        <v/>
      </c>
      <c r="EY35" s="91" t="str">
        <f>IF(LEN(EV35)&gt;=1,INDEX('TKB-2'!$F$1:$IU$1,'TRA-TKB2'!EW35-1),"")</f>
        <v/>
      </c>
      <c r="EZ35" s="91" t="str">
        <f>IF(LEN(EV35)&gt;=1,INDEX('TKB-1'!$F34:$IU34,'TRA-TKB2'!EW35),"")</f>
        <v/>
      </c>
      <c r="FA35" s="92" t="str">
        <f>IF(LEN(EV35)&gt;=1,LEFT(EZ35,SEARCH("(",EZ35,1)-1),"")</f>
        <v/>
      </c>
      <c r="FB35" s="68"/>
      <c r="FC35" s="90" t="str">
        <f>IF(LEN(FC$3)&lt;2,"",IF(COUNTIF('TKB-2'!$F34:$IU34,FC$3),1,""))</f>
        <v/>
      </c>
      <c r="FD35" s="91" t="str">
        <f>IF(LEN(FC35)&gt;=1,MATCH(FC$3,'TKB-2'!$F34:$IU34,0),"")</f>
        <v/>
      </c>
      <c r="FE35" s="91" t="str">
        <f>IF(LEN(FC35)&gt;=1,INDEX('TKB-2'!$F33:$IU33,'TRA-TKB2'!FD35-1),"")</f>
        <v/>
      </c>
      <c r="FF35" s="91" t="str">
        <f>IF(LEN(FC35)&gt;=1,INDEX('TKB-2'!$F$1:$IU$1,'TRA-TKB2'!FD35-1),"")</f>
        <v/>
      </c>
      <c r="FG35" s="91" t="str">
        <f>IF(LEN(FC35)&gt;=1,INDEX('TKB-1'!$F34:$IU34,'TRA-TKB2'!FD35),"")</f>
        <v/>
      </c>
      <c r="FH35" s="92" t="str">
        <f>IF(LEN(FC35)&gt;=1,LEFT(FG35,SEARCH("(",FG35,1)-1),"")</f>
        <v/>
      </c>
      <c r="FI35" s="68"/>
      <c r="FJ35" s="90" t="str">
        <f>IF(LEN(FJ$3)&lt;2,"",IF(COUNTIF('TKB-2'!$F34:$IU34,FJ$3),1,""))</f>
        <v/>
      </c>
      <c r="FK35" s="91" t="str">
        <f>IF(LEN(FJ35)&gt;=1,MATCH(FJ$3,'TKB-2'!$F34:$IU34,0),"")</f>
        <v/>
      </c>
      <c r="FL35" s="91" t="str">
        <f>IF(LEN(FJ35)&gt;=1,INDEX('TKB-2'!$F33:$IU33,'TRA-TKB2'!FK35-1),"")</f>
        <v/>
      </c>
      <c r="FM35" s="91" t="str">
        <f>IF(LEN(FJ35)&gt;=1,INDEX('TKB-2'!$F$1:$IU$1,'TRA-TKB2'!FK35-1),"")</f>
        <v/>
      </c>
      <c r="FN35" s="91" t="str">
        <f>IF(LEN(FJ35)&gt;=1,INDEX('TKB-1'!$F34:$IU34,'TRA-TKB2'!FK35),"")</f>
        <v/>
      </c>
      <c r="FO35" s="92" t="str">
        <f>IF(LEN(FJ35)&gt;=1,LEFT(FN35,SEARCH("(",FN35,1)-1),"")</f>
        <v/>
      </c>
      <c r="FP35" s="68"/>
      <c r="FQ35" s="90" t="str">
        <f>IF(LEN(FQ$3)&lt;2,"",IF(COUNTIF('TKB-2'!$F34:$IU34,FQ$3),1,""))</f>
        <v/>
      </c>
      <c r="FR35" s="91" t="str">
        <f>IF(LEN(FQ35)&gt;=1,MATCH(FQ$3,'TKB-2'!$F34:$IU34,0),"")</f>
        <v/>
      </c>
      <c r="FS35" s="91" t="str">
        <f>IF(LEN(FQ35)&gt;=1,INDEX('TKB-2'!$F33:$IU33,'TRA-TKB2'!FR35-1),"")</f>
        <v/>
      </c>
      <c r="FT35" s="91" t="str">
        <f>IF(LEN(FQ35)&gt;=1,INDEX('TKB-2'!$F$1:$IU$1,'TRA-TKB2'!FR35-1),"")</f>
        <v/>
      </c>
      <c r="FU35" s="91" t="str">
        <f>IF(LEN(FQ35)&gt;=1,INDEX('TKB-1'!$F34:$IU34,'TRA-TKB2'!FR35),"")</f>
        <v/>
      </c>
      <c r="FV35" s="92" t="str">
        <f>IF(LEN(FQ35)&gt;=1,LEFT(FU35,SEARCH("(",FU35,1)-1),"")</f>
        <v/>
      </c>
      <c r="FW35" s="68"/>
      <c r="FX35" s="90" t="str">
        <f>IF(LEN(FX$3)&lt;2,"",IF(COUNTIF('TKB-2'!$F34:$IU34,FX$3),1,""))</f>
        <v/>
      </c>
      <c r="FY35" s="91" t="str">
        <f>IF(LEN(FX35)&gt;=1,MATCH(FX$3,'TKB-2'!$F34:$IU34,0),"")</f>
        <v/>
      </c>
      <c r="FZ35" s="91" t="str">
        <f>IF(LEN(FX35)&gt;=1,INDEX('TKB-2'!$F33:$IU33,'TRA-TKB2'!FY35-1),"")</f>
        <v/>
      </c>
      <c r="GA35" s="91" t="str">
        <f>IF(LEN(FX35)&gt;=1,INDEX('TKB-2'!$F$1:$IU$1,'TRA-TKB2'!FY35-1),"")</f>
        <v/>
      </c>
      <c r="GB35" s="91" t="str">
        <f>IF(LEN(FX35)&gt;=1,INDEX('TKB-1'!$F34:$IU34,'TRA-TKB2'!FY35),"")</f>
        <v/>
      </c>
      <c r="GC35" s="92" t="str">
        <f>IF(LEN(FX35)&gt;=1,LEFT(GB35,SEARCH("(",GB35,1)-1),"")</f>
        <v/>
      </c>
      <c r="GD35" s="68"/>
      <c r="GE35" s="90" t="str">
        <f>IF(LEN(GE$3)&lt;2,"",IF(COUNTIF('TKB-2'!$F34:$IU34,GE$3),1,""))</f>
        <v/>
      </c>
      <c r="GF35" s="91" t="str">
        <f>IF(LEN(GE35)&gt;=1,MATCH(GE$3,'TKB-2'!$F34:$IU34,0),"")</f>
        <v/>
      </c>
      <c r="GG35" s="91" t="str">
        <f>IF(LEN(GE35)&gt;=1,INDEX('TKB-2'!$F33:$IU33,'TRA-TKB2'!GF35-1),"")</f>
        <v/>
      </c>
      <c r="GH35" s="91" t="str">
        <f>IF(LEN(GE35)&gt;=1,INDEX('TKB-2'!$F$1:$IU$1,'TRA-TKB2'!GF35-1),"")</f>
        <v/>
      </c>
      <c r="GI35" s="91" t="str">
        <f>IF(LEN(GE35)&gt;=1,INDEX('TKB-1'!$F34:$IU34,'TRA-TKB2'!GF35),"")</f>
        <v/>
      </c>
      <c r="GJ35" s="92" t="str">
        <f>IF(LEN(GE35)&gt;=1,LEFT(GI35,SEARCH("(",GI35,1)-1),"")</f>
        <v/>
      </c>
      <c r="GK35" s="68"/>
      <c r="GL35" s="90" t="str">
        <f>IF(LEN(GL$3)&lt;2,"",IF(COUNTIF('TKB-2'!$F34:$IU34,GL$3),1,""))</f>
        <v/>
      </c>
      <c r="GM35" s="91" t="str">
        <f>IF(LEN(GL35)&gt;=1,MATCH(GL$3,'TKB-2'!$F34:$IU34,0),"")</f>
        <v/>
      </c>
      <c r="GN35" s="91" t="str">
        <f>IF(LEN(GL35)&gt;=1,INDEX('TKB-2'!$F33:$IU33,'TRA-TKB2'!GM35-1),"")</f>
        <v/>
      </c>
      <c r="GO35" s="91" t="str">
        <f>IF(LEN(GL35)&gt;=1,INDEX('TKB-2'!$F$1:$IU$1,'TRA-TKB2'!GM35-1),"")</f>
        <v/>
      </c>
      <c r="GP35" s="91" t="str">
        <f>IF(LEN(GL35)&gt;=1,INDEX('TKB-1'!$F34:$IU34,'TRA-TKB2'!GM35),"")</f>
        <v/>
      </c>
      <c r="GQ35" s="92" t="str">
        <f>IF(LEN(GL35)&gt;=1,LEFT(GP35,SEARCH("(",GP35,1)-1),"")</f>
        <v/>
      </c>
      <c r="GR35" s="68"/>
      <c r="GS35" s="90" t="str">
        <f>IF(LEN(GS$3)&lt;2,"",IF(COUNTIF('TKB-2'!$F34:$IU34,GS$3),1,""))</f>
        <v/>
      </c>
      <c r="GT35" s="91" t="str">
        <f>IF(LEN(GS35)&gt;=1,MATCH(GS$3,'TKB-2'!$F34:$IU34,0),"")</f>
        <v/>
      </c>
      <c r="GU35" s="91" t="str">
        <f>IF(LEN(GS35)&gt;=1,INDEX('TKB-2'!$F33:$IU33,'TRA-TKB2'!GT35-1),"")</f>
        <v/>
      </c>
      <c r="GV35" s="91" t="str">
        <f>IF(LEN(GS35)&gt;=1,INDEX('TKB-2'!$F$1:$IU$1,'TRA-TKB2'!GT35-1),"")</f>
        <v/>
      </c>
      <c r="GW35" s="91" t="str">
        <f>IF(LEN(GS35)&gt;=1,INDEX('TKB-1'!$F34:$IU34,'TRA-TKB2'!GT35),"")</f>
        <v/>
      </c>
      <c r="GX35" s="92" t="str">
        <f>IF(LEN(GS35)&gt;=1,LEFT(GW35,SEARCH("(",GW35,1)-1),"")</f>
        <v/>
      </c>
      <c r="GY35" s="68"/>
      <c r="GZ35" s="90" t="str">
        <f>IF(LEN(GZ$3)&lt;2,"",IF(COUNTIF('TKB-2'!$F34:$IU34,GZ$3),1,""))</f>
        <v/>
      </c>
      <c r="HA35" s="91" t="str">
        <f>IF(LEN(GZ35)&gt;=1,MATCH(GZ$3,'TKB-2'!$F34:$IU34,0),"")</f>
        <v/>
      </c>
      <c r="HB35" s="91" t="str">
        <f>IF(LEN(GZ35)&gt;=1,INDEX('TKB-2'!$F33:$IU33,'TRA-TKB2'!HA35-1),"")</f>
        <v/>
      </c>
      <c r="HC35" s="91" t="str">
        <f>IF(LEN(GZ35)&gt;=1,INDEX('TKB-2'!$F$1:$IU$1,'TRA-TKB2'!HA35-1),"")</f>
        <v/>
      </c>
      <c r="HD35" s="91" t="str">
        <f>IF(LEN(GZ35)&gt;=1,INDEX('TKB-1'!$F34:$IU34,'TRA-TKB2'!HA35),"")</f>
        <v/>
      </c>
      <c r="HE35" s="92" t="str">
        <f>IF(LEN(GZ35)&gt;=1,LEFT(HD35,SEARCH("(",HD35,1)-1),"")</f>
        <v/>
      </c>
    </row>
    <row r="36" spans="1:213" ht="12.75" x14ac:dyDescent="0.2">
      <c r="A36" s="313">
        <v>0</v>
      </c>
      <c r="B36" s="93" t="s">
        <v>15</v>
      </c>
      <c r="C36" s="94"/>
      <c r="D36" s="95"/>
      <c r="E36" s="96"/>
      <c r="F36" s="97"/>
      <c r="G36" s="97"/>
      <c r="H36" s="97"/>
      <c r="I36" s="97"/>
      <c r="J36" s="98"/>
      <c r="K36" s="65"/>
      <c r="L36" s="96"/>
      <c r="M36" s="97"/>
      <c r="N36" s="97"/>
      <c r="O36" s="97"/>
      <c r="P36" s="97"/>
      <c r="Q36" s="98"/>
      <c r="R36" s="65"/>
      <c r="S36" s="96"/>
      <c r="T36" s="97"/>
      <c r="U36" s="97"/>
      <c r="V36" s="97"/>
      <c r="W36" s="97"/>
      <c r="X36" s="98"/>
      <c r="Y36" s="65"/>
      <c r="Z36" s="96"/>
      <c r="AA36" s="97"/>
      <c r="AB36" s="97"/>
      <c r="AC36" s="97"/>
      <c r="AD36" s="97"/>
      <c r="AE36" s="98"/>
      <c r="AF36" s="65"/>
      <c r="AG36" s="96"/>
      <c r="AH36" s="97"/>
      <c r="AI36" s="97"/>
      <c r="AJ36" s="97"/>
      <c r="AK36" s="97"/>
      <c r="AL36" s="98"/>
      <c r="AM36" s="65"/>
      <c r="AN36" s="96"/>
      <c r="AO36" s="97"/>
      <c r="AP36" s="97"/>
      <c r="AQ36" s="97"/>
      <c r="AR36" s="97"/>
      <c r="AS36" s="98"/>
      <c r="AT36" s="65"/>
      <c r="AU36" s="96"/>
      <c r="AV36" s="97"/>
      <c r="AW36" s="97"/>
      <c r="AX36" s="97"/>
      <c r="AY36" s="97"/>
      <c r="AZ36" s="98"/>
      <c r="BA36" s="65"/>
      <c r="BB36" s="96"/>
      <c r="BC36" s="97"/>
      <c r="BD36" s="97"/>
      <c r="BE36" s="97"/>
      <c r="BF36" s="97"/>
      <c r="BG36" s="98"/>
      <c r="BH36" s="65"/>
      <c r="BI36" s="96"/>
      <c r="BJ36" s="97"/>
      <c r="BK36" s="97"/>
      <c r="BL36" s="97"/>
      <c r="BM36" s="97"/>
      <c r="BN36" s="98"/>
      <c r="BO36" s="65"/>
      <c r="BP36" s="96"/>
      <c r="BQ36" s="97"/>
      <c r="BR36" s="97"/>
      <c r="BS36" s="97"/>
      <c r="BT36" s="97"/>
      <c r="BU36" s="98"/>
      <c r="BV36" s="65"/>
      <c r="BW36" s="96"/>
      <c r="BX36" s="97"/>
      <c r="BY36" s="97"/>
      <c r="BZ36" s="97"/>
      <c r="CA36" s="97"/>
      <c r="CB36" s="98"/>
      <c r="CC36" s="65"/>
      <c r="CD36" s="96"/>
      <c r="CE36" s="97"/>
      <c r="CF36" s="97"/>
      <c r="CG36" s="97"/>
      <c r="CH36" s="97"/>
      <c r="CI36" s="98"/>
      <c r="CJ36" s="65"/>
      <c r="CK36" s="96"/>
      <c r="CL36" s="97"/>
      <c r="CM36" s="97"/>
      <c r="CN36" s="97"/>
      <c r="CO36" s="97"/>
      <c r="CP36" s="98"/>
      <c r="CQ36" s="65"/>
      <c r="CR36" s="96"/>
      <c r="CS36" s="97"/>
      <c r="CT36" s="97"/>
      <c r="CU36" s="97"/>
      <c r="CV36" s="97"/>
      <c r="CW36" s="98"/>
      <c r="CX36" s="65"/>
      <c r="CY36" s="96"/>
      <c r="CZ36" s="97"/>
      <c r="DA36" s="97"/>
      <c r="DB36" s="97"/>
      <c r="DC36" s="97"/>
      <c r="DD36" s="98"/>
      <c r="DE36" s="65"/>
      <c r="DF36" s="96"/>
      <c r="DG36" s="97"/>
      <c r="DH36" s="97"/>
      <c r="DI36" s="97"/>
      <c r="DJ36" s="97"/>
      <c r="DK36" s="98"/>
      <c r="DL36" s="65"/>
      <c r="DM36" s="96"/>
      <c r="DN36" s="97"/>
      <c r="DO36" s="97"/>
      <c r="DP36" s="97"/>
      <c r="DQ36" s="97"/>
      <c r="DR36" s="98"/>
      <c r="DS36" s="65"/>
      <c r="DT36" s="96"/>
      <c r="DU36" s="97"/>
      <c r="DV36" s="97"/>
      <c r="DW36" s="97"/>
      <c r="DX36" s="97"/>
      <c r="DY36" s="98"/>
      <c r="DZ36" s="65"/>
      <c r="EA36" s="96"/>
      <c r="EB36" s="97"/>
      <c r="EC36" s="97"/>
      <c r="ED36" s="97"/>
      <c r="EE36" s="97"/>
      <c r="EF36" s="98"/>
      <c r="EG36" s="65"/>
      <c r="EH36" s="96"/>
      <c r="EI36" s="97"/>
      <c r="EJ36" s="97"/>
      <c r="EK36" s="97"/>
      <c r="EL36" s="97"/>
      <c r="EM36" s="98"/>
      <c r="EN36" s="65"/>
      <c r="EO36" s="96"/>
      <c r="EP36" s="97"/>
      <c r="EQ36" s="97"/>
      <c r="ER36" s="97"/>
      <c r="ES36" s="97"/>
      <c r="ET36" s="98"/>
      <c r="EU36" s="65"/>
      <c r="EV36" s="96"/>
      <c r="EW36" s="97"/>
      <c r="EX36" s="97"/>
      <c r="EY36" s="97"/>
      <c r="EZ36" s="97"/>
      <c r="FA36" s="98"/>
      <c r="FB36" s="65"/>
      <c r="FC36" s="96"/>
      <c r="FD36" s="97"/>
      <c r="FE36" s="97"/>
      <c r="FF36" s="97"/>
      <c r="FG36" s="97"/>
      <c r="FH36" s="98"/>
      <c r="FI36" s="65"/>
      <c r="FJ36" s="96"/>
      <c r="FK36" s="97"/>
      <c r="FL36" s="97"/>
      <c r="FM36" s="97"/>
      <c r="FN36" s="97"/>
      <c r="FO36" s="98"/>
      <c r="FP36" s="65"/>
      <c r="FQ36" s="96"/>
      <c r="FR36" s="97"/>
      <c r="FS36" s="97"/>
      <c r="FT36" s="97"/>
      <c r="FU36" s="97"/>
      <c r="FV36" s="98"/>
      <c r="FW36" s="65"/>
      <c r="FX36" s="96"/>
      <c r="FY36" s="97"/>
      <c r="FZ36" s="97"/>
      <c r="GA36" s="97"/>
      <c r="GB36" s="97"/>
      <c r="GC36" s="98"/>
      <c r="GD36" s="65"/>
      <c r="GE36" s="96"/>
      <c r="GF36" s="97"/>
      <c r="GG36" s="97"/>
      <c r="GH36" s="97"/>
      <c r="GI36" s="97"/>
      <c r="GJ36" s="98"/>
      <c r="GK36" s="65"/>
      <c r="GL36" s="96"/>
      <c r="GM36" s="97"/>
      <c r="GN36" s="97"/>
      <c r="GO36" s="97"/>
      <c r="GP36" s="97"/>
      <c r="GQ36" s="98"/>
      <c r="GR36" s="65"/>
      <c r="GS36" s="96"/>
      <c r="GT36" s="97"/>
      <c r="GU36" s="97"/>
      <c r="GV36" s="97"/>
      <c r="GW36" s="97"/>
      <c r="GX36" s="98"/>
      <c r="GY36" s="65"/>
      <c r="GZ36" s="96"/>
      <c r="HA36" s="97"/>
      <c r="HB36" s="97"/>
      <c r="HC36" s="97"/>
      <c r="HD36" s="97"/>
      <c r="HE36" s="98"/>
    </row>
    <row r="37" spans="1:213" ht="12.75" x14ac:dyDescent="0.2">
      <c r="A37" s="313">
        <v>0</v>
      </c>
      <c r="B37" s="93">
        <v>0</v>
      </c>
      <c r="C37" s="99" t="s">
        <v>53</v>
      </c>
      <c r="D37" s="100"/>
      <c r="E37" s="101" t="str">
        <f>IF(LEN(E$3)&lt;2,"",IF(COUNTIF('TKB-2'!$F36:$IU36,E$3),1,""))</f>
        <v/>
      </c>
      <c r="F37" s="102" t="str">
        <f>IF(LEN(E37)&gt;=1,MATCH(E$3,'TKB-2'!$F36:$IU36,0),"")</f>
        <v/>
      </c>
      <c r="G37" s="102" t="str">
        <f>IF(LEN(E37)&gt;=1,INDEX('TKB-2'!$F35:$IU35,'TRA-TKB2'!F37-1),"")</f>
        <v/>
      </c>
      <c r="H37" s="102" t="str">
        <f>IF(LEN(E37)&gt;=1,INDEX('TKB-2'!$F$1:$IU$1,'TRA-TKB2'!F37-1),"")</f>
        <v/>
      </c>
      <c r="I37" s="102" t="str">
        <f>IF(LEN(E37)&gt;=1,INDEX('TKB-1'!$F36:$IU36,'TRA-TKB2'!F37),"")</f>
        <v/>
      </c>
      <c r="J37" s="103" t="str">
        <f>IF(LEN(E37)&gt;=1,LEFT(I37,SEARCH("(",I37,1)-1),"")</f>
        <v/>
      </c>
      <c r="K37" s="65"/>
      <c r="L37" s="101">
        <f>IF(LEN(L$3)&lt;2,"",IF(COUNTIF('TKB-2'!$F36:$IU36,L$3),1,""))</f>
        <v>1</v>
      </c>
      <c r="M37" s="102">
        <f>IF(LEN(L37)&gt;=1,MATCH(L$3,'TKB-2'!$F36:$IU36,0),"")</f>
        <v>132</v>
      </c>
      <c r="N37" s="102" t="str">
        <f>IF(LEN(L37)&gt;=1,INDEX('TKB-2'!$F35:$IU35,'TRA-TKB2'!M37-1),"")</f>
        <v>B2-408</v>
      </c>
      <c r="O37" s="102" t="str">
        <f>IF(LEN(L37)&gt;=1,INDEX('TKB-2'!$F$1:$IU$1,'TRA-TKB2'!M37-1),"")</f>
        <v>D25XDK3</v>
      </c>
      <c r="P37" s="102" t="str">
        <f>IF(LEN(L37)&gt;=1,INDEX('TKB-1'!$F36:$IU36,'TRA-TKB2'!M37),"")</f>
        <v>SBVL1(2)(T.Công)</v>
      </c>
      <c r="Q37" s="103" t="str">
        <f>IF(LEN(L37)&gt;=1,LEFT(P37,SEARCH("(",P37,1)-1),"")</f>
        <v>SBVL1</v>
      </c>
      <c r="R37" s="65"/>
      <c r="S37" s="101" t="str">
        <f>IF(LEN(S$3)&lt;2,"",IF(COUNTIF('TKB-2'!$F36:$IU36,S$3),1,""))</f>
        <v/>
      </c>
      <c r="T37" s="102" t="str">
        <f>IF(LEN(S37)&gt;=1,MATCH(S$3,'TKB-2'!$F36:$IU36,0),"")</f>
        <v/>
      </c>
      <c r="U37" s="102" t="str">
        <f>IF(LEN(S37)&gt;=1,INDEX('TKB-2'!$F35:$IU35,'TRA-TKB2'!T37-1),"")</f>
        <v/>
      </c>
      <c r="V37" s="102" t="str">
        <f>IF(LEN(S37)&gt;=1,INDEX('TKB-2'!$F$1:$IU$1,'TRA-TKB2'!T37-1),"")</f>
        <v/>
      </c>
      <c r="W37" s="102" t="str">
        <f>IF(LEN(S37)&gt;=1,INDEX('TKB-1'!$F36:$IU36,'TRA-TKB2'!T37),"")</f>
        <v/>
      </c>
      <c r="X37" s="103" t="str">
        <f>IF(LEN(S37)&gt;=1,LEFT(W37,SEARCH("(",W37,1)-1),"")</f>
        <v/>
      </c>
      <c r="Y37" s="65"/>
      <c r="Z37" s="101" t="str">
        <f>IF(LEN(Z$3)&lt;2,"",IF(COUNTIF('TKB-2'!$F36:$IU36,Z$3),1,""))</f>
        <v/>
      </c>
      <c r="AA37" s="102" t="str">
        <f>IF(LEN(Z37)&gt;=1,MATCH(Z$3,'TKB-2'!$F36:$IU36,0),"")</f>
        <v/>
      </c>
      <c r="AB37" s="102" t="str">
        <f>IF(LEN(Z37)&gt;=1,INDEX('TKB-2'!$F35:$IU35,'TRA-TKB2'!AA37-1),"")</f>
        <v/>
      </c>
      <c r="AC37" s="102" t="str">
        <f>IF(LEN(Z37)&gt;=1,INDEX('TKB-2'!$F$1:$IU$1,'TRA-TKB2'!AA37-1),"")</f>
        <v/>
      </c>
      <c r="AD37" s="102" t="str">
        <f>IF(LEN(Z37)&gt;=1,INDEX('TKB-1'!$F36:$IU36,'TRA-TKB2'!AA37),"")</f>
        <v/>
      </c>
      <c r="AE37" s="103" t="str">
        <f>IF(LEN(Z37)&gt;=1,LEFT(AD37,SEARCH("(",AD37,1)-1),"")</f>
        <v/>
      </c>
      <c r="AF37" s="65"/>
      <c r="AG37" s="101" t="str">
        <f>IF(LEN(AG$3)&lt;2,"",IF(COUNTIF('TKB-2'!$F36:$IU36,AG$3),1,""))</f>
        <v/>
      </c>
      <c r="AH37" s="102" t="str">
        <f>IF(LEN(AG37)&gt;=1,MATCH(AG$3,'TKB-2'!$F36:$IU36,0),"")</f>
        <v/>
      </c>
      <c r="AI37" s="102" t="str">
        <f>IF(LEN(AG37)&gt;=1,INDEX('TKB-2'!$F35:$IU35,'TRA-TKB2'!AH37-1),"")</f>
        <v/>
      </c>
      <c r="AJ37" s="102" t="str">
        <f>IF(LEN(AG37)&gt;=1,INDEX('TKB-2'!$F$1:$IU$1,'TRA-TKB2'!AH37-1),"")</f>
        <v/>
      </c>
      <c r="AK37" s="102" t="str">
        <f>IF(LEN(AG37)&gt;=1,INDEX('TKB-1'!$F36:$IU36,'TRA-TKB2'!AH37),"")</f>
        <v/>
      </c>
      <c r="AL37" s="103" t="str">
        <f>IF(LEN(AG37)&gt;=1,LEFT(AK37,SEARCH("(",AK37,1)-1),"")</f>
        <v/>
      </c>
      <c r="AM37" s="65"/>
      <c r="AN37" s="101" t="str">
        <f>IF(LEN(AN$3)&lt;2,"",IF(COUNTIF('TKB-2'!$F36:$IU36,AN$3),1,""))</f>
        <v/>
      </c>
      <c r="AO37" s="102" t="str">
        <f>IF(LEN(AN37)&gt;=1,MATCH(AN$3,'TKB-2'!$F36:$IU36,0),"")</f>
        <v/>
      </c>
      <c r="AP37" s="102" t="str">
        <f>IF(LEN(AN37)&gt;=1,INDEX('TKB-2'!$F35:$IU35,'TRA-TKB2'!AO37-1),"")</f>
        <v/>
      </c>
      <c r="AQ37" s="102" t="str">
        <f>IF(LEN(AN37)&gt;=1,INDEX('TKB-2'!$F$1:$IU$1,'TRA-TKB2'!AO37-1),"")</f>
        <v/>
      </c>
      <c r="AR37" s="102" t="str">
        <f>IF(LEN(AN37)&gt;=1,INDEX('TKB-1'!$F36:$IU36,'TRA-TKB2'!AO37),"")</f>
        <v/>
      </c>
      <c r="AS37" s="103" t="str">
        <f>IF(LEN(AN37)&gt;=1,LEFT(AR37,SEARCH("(",AR37,1)-1),"")</f>
        <v/>
      </c>
      <c r="AT37" s="65"/>
      <c r="AU37" s="101" t="str">
        <f>IF(LEN(AU$3)&lt;2,"",IF(COUNTIF('TKB-2'!$F36:$IU36,AU$3),1,""))</f>
        <v/>
      </c>
      <c r="AV37" s="102" t="str">
        <f>IF(LEN(AU37)&gt;=1,MATCH(AU$3,'TKB-2'!$F36:$IU36,0),"")</f>
        <v/>
      </c>
      <c r="AW37" s="102" t="str">
        <f>IF(LEN(AU37)&gt;=1,INDEX('TKB-2'!$F35:$IU35,'TRA-TKB2'!AV37-1),"")</f>
        <v/>
      </c>
      <c r="AX37" s="102" t="str">
        <f>IF(LEN(AU37)&gt;=1,INDEX('TKB-2'!$F$1:$IU$1,'TRA-TKB2'!AV37-1),"")</f>
        <v/>
      </c>
      <c r="AY37" s="102" t="str">
        <f>IF(LEN(AU37)&gt;=1,INDEX('TKB-1'!$F36:$IU36,'TRA-TKB2'!AV37),"")</f>
        <v/>
      </c>
      <c r="AZ37" s="103" t="str">
        <f>IF(LEN(AU37)&gt;=1,LEFT(AY37,SEARCH("(",AY37,1)-1),"")</f>
        <v/>
      </c>
      <c r="BA37" s="65"/>
      <c r="BB37" s="101" t="str">
        <f>IF(LEN(BB$3)&lt;2,"",IF(COUNTIF('TKB-2'!$F36:$IU36,BB$3),1,""))</f>
        <v/>
      </c>
      <c r="BC37" s="102" t="str">
        <f>IF(LEN(BB37)&gt;=1,MATCH(BB$3,'TKB-2'!$F36:$IU36,0),"")</f>
        <v/>
      </c>
      <c r="BD37" s="102" t="str">
        <f>IF(LEN(BB37)&gt;=1,INDEX('TKB-2'!$F35:$IU35,'TRA-TKB2'!BC37-1),"")</f>
        <v/>
      </c>
      <c r="BE37" s="102" t="str">
        <f>IF(LEN(BB37)&gt;=1,INDEX('TKB-2'!$F$1:$IU$1,'TRA-TKB2'!BC37-1),"")</f>
        <v/>
      </c>
      <c r="BF37" s="102" t="str">
        <f>IF(LEN(BB37)&gt;=1,INDEX('TKB-1'!$F36:$IU36,'TRA-TKB2'!BC37),"")</f>
        <v/>
      </c>
      <c r="BG37" s="103" t="str">
        <f>IF(LEN(BB37)&gt;=1,LEFT(BF37,SEARCH("(",BF37,1)-1),"")</f>
        <v/>
      </c>
      <c r="BH37" s="65"/>
      <c r="BI37" s="101" t="str">
        <f>IF(LEN(BI$3)&lt;2,"",IF(COUNTIF('TKB-2'!$F36:$IU36,BI$3),1,""))</f>
        <v/>
      </c>
      <c r="BJ37" s="102" t="str">
        <f>IF(LEN(BI37)&gt;=1,MATCH(BI$3,'TKB-2'!$F36:$IU36,0),"")</f>
        <v/>
      </c>
      <c r="BK37" s="102" t="str">
        <f>IF(LEN(BI37)&gt;=1,INDEX('TKB-2'!$F35:$IU35,'TRA-TKB2'!BJ37-1),"")</f>
        <v/>
      </c>
      <c r="BL37" s="102" t="str">
        <f>IF(LEN(BI37)&gt;=1,INDEX('TKB-2'!$F$1:$IU$1,'TRA-TKB2'!BJ37-1),"")</f>
        <v/>
      </c>
      <c r="BM37" s="102" t="str">
        <f>IF(LEN(BI37)&gt;=1,INDEX('TKB-1'!$F36:$IU36,'TRA-TKB2'!BJ37),"")</f>
        <v/>
      </c>
      <c r="BN37" s="103" t="str">
        <f>IF(LEN(BI37)&gt;=1,LEFT(BM37,SEARCH("(",BM37,1)-1),"")</f>
        <v/>
      </c>
      <c r="BO37" s="65"/>
      <c r="BP37" s="101" t="str">
        <f>IF(LEN(BP$3)&lt;2,"",IF(COUNTIF('TKB-2'!$F36:$IU36,BP$3),1,""))</f>
        <v/>
      </c>
      <c r="BQ37" s="102" t="str">
        <f>IF(LEN(BP37)&gt;=1,MATCH(BP$3,'TKB-2'!$F36:$IU36,0),"")</f>
        <v/>
      </c>
      <c r="BR37" s="102" t="str">
        <f>IF(LEN(BP37)&gt;=1,INDEX('TKB-2'!$F35:$IU35,'TRA-TKB2'!BQ37-1),"")</f>
        <v/>
      </c>
      <c r="BS37" s="102" t="str">
        <f>IF(LEN(BP37)&gt;=1,INDEX('TKB-2'!$F$1:$IU$1,'TRA-TKB2'!BQ37-1),"")</f>
        <v/>
      </c>
      <c r="BT37" s="102" t="str">
        <f>IF(LEN(BP37)&gt;=1,INDEX('TKB-1'!$F36:$IU36,'TRA-TKB2'!BQ37),"")</f>
        <v/>
      </c>
      <c r="BU37" s="103" t="str">
        <f>IF(LEN(BP37)&gt;=1,LEFT(BT37,SEARCH("(",BT37,1)-1),"")</f>
        <v/>
      </c>
      <c r="BV37" s="65"/>
      <c r="BW37" s="101" t="str">
        <f>IF(LEN(BW$3)&lt;2,"",IF(COUNTIF('TKB-2'!$F36:$IU36,BW$3),1,""))</f>
        <v/>
      </c>
      <c r="BX37" s="102" t="str">
        <f>IF(LEN(BW37)&gt;=1,MATCH(BW$3,'TKB-2'!$F36:$IU36,0),"")</f>
        <v/>
      </c>
      <c r="BY37" s="102" t="str">
        <f>IF(LEN(BW37)&gt;=1,INDEX('TKB-2'!$F35:$IU35,'TRA-TKB2'!BX37-1),"")</f>
        <v/>
      </c>
      <c r="BZ37" s="102" t="str">
        <f>IF(LEN(BW37)&gt;=1,INDEX('TKB-2'!$F$1:$IU$1,'TRA-TKB2'!BX37-1),"")</f>
        <v/>
      </c>
      <c r="CA37" s="102" t="str">
        <f>IF(LEN(BW37)&gt;=1,INDEX('TKB-1'!$F36:$IU36,'TRA-TKB2'!BX37),"")</f>
        <v/>
      </c>
      <c r="CB37" s="103" t="str">
        <f>IF(LEN(BW37)&gt;=1,LEFT(CA37,SEARCH("(",CA37,1)-1),"")</f>
        <v/>
      </c>
      <c r="CC37" s="65"/>
      <c r="CD37" s="101" t="str">
        <f>IF(LEN(CD$3)&lt;2,"",IF(COUNTIF('TKB-2'!$F36:$IU36,CD$3),1,""))</f>
        <v/>
      </c>
      <c r="CE37" s="102" t="str">
        <f>IF(LEN(CD37)&gt;=1,MATCH(CD$3,'TKB-2'!$F36:$IU36,0),"")</f>
        <v/>
      </c>
      <c r="CF37" s="102" t="str">
        <f>IF(LEN(CD37)&gt;=1,INDEX('TKB-2'!$F35:$IU35,'TRA-TKB2'!CE37-1),"")</f>
        <v/>
      </c>
      <c r="CG37" s="102" t="str">
        <f>IF(LEN(CD37)&gt;=1,INDEX('TKB-2'!$F$1:$IU$1,'TRA-TKB2'!CE37-1),"")</f>
        <v/>
      </c>
      <c r="CH37" s="102" t="str">
        <f>IF(LEN(CD37)&gt;=1,INDEX('TKB-1'!$F36:$IU36,'TRA-TKB2'!CE37),"")</f>
        <v/>
      </c>
      <c r="CI37" s="103" t="str">
        <f>IF(LEN(CD37)&gt;=1,LEFT(CH37,SEARCH("(",CH37,1)-1),"")</f>
        <v/>
      </c>
      <c r="CJ37" s="65"/>
      <c r="CK37" s="101">
        <f>IF(LEN(CK$3)&lt;2,"",IF(COUNTIF('TKB-2'!$F36:$IU36,CK$3),1,""))</f>
        <v>1</v>
      </c>
      <c r="CL37" s="102">
        <f>IF(LEN(CK37)&gt;=1,MATCH(CK$3,'TKB-2'!$F36:$IU36,0),"")</f>
        <v>20</v>
      </c>
      <c r="CM37" s="102" t="str">
        <f>IF(LEN(CK37)&gt;=1,INDEX('TKB-2'!$F35:$IU35,'TRA-TKB2'!CL37-1),"")</f>
        <v>B2-102</v>
      </c>
      <c r="CN37" s="102" t="str">
        <f>IF(LEN(CK37)&gt;=1,INDEX('TKB-2'!$F$1:$IU$1,'TRA-TKB2'!CL37-1),"")</f>
        <v>D23XDK2</v>
      </c>
      <c r="CO37" s="102" t="str">
        <f>IF(LEN(CK37)&gt;=1,INDEX('TKB-1'!$F36:$IU36,'TRA-TKB2'!CL37),"")</f>
        <v>ĐA.KTTC1.19(2)(Đ.Tân)</v>
      </c>
      <c r="CP37" s="103" t="str">
        <f>IF(LEN(CK37)&gt;=1,LEFT(CO37,SEARCH("(",CO37,1)-1),"")</f>
        <v>ĐA.KTTC1.19</v>
      </c>
      <c r="CQ37" s="65"/>
      <c r="CR37" s="101">
        <f>IF(LEN(CR$3)&lt;2,"",IF(COUNTIF('TKB-2'!$F36:$IU36,CR$3),1,""))</f>
        <v>1</v>
      </c>
      <c r="CS37" s="102">
        <f>IF(LEN(CR37)&gt;=1,MATCH(CR$3,'TKB-2'!$F36:$IU36,0),"")</f>
        <v>24</v>
      </c>
      <c r="CT37" s="102" t="str">
        <f>IF(LEN(CR37)&gt;=1,INDEX('TKB-2'!$F35:$IU35,'TRA-TKB2'!CS37-1),"")</f>
        <v>B2-201</v>
      </c>
      <c r="CU37" s="102" t="str">
        <f>IF(LEN(CR37)&gt;=1,INDEX('TKB-2'!$F$1:$IU$1,'TRA-TKB2'!CS37-1),"")</f>
        <v>D23XDK4</v>
      </c>
      <c r="CV37" s="102" t="str">
        <f>IF(LEN(CR37)&gt;=1,INDEX('TKB-1'!$F36:$IU36,'TRA-TKB2'!CS37),"")</f>
        <v>TT.TK KCNT(2)(D.Tiến)</v>
      </c>
      <c r="CW37" s="103" t="str">
        <f>IF(LEN(CR37)&gt;=1,LEFT(CV37,SEARCH("(",CV37,1)-1),"")</f>
        <v>TT.TK KCNT</v>
      </c>
      <c r="CX37" s="65"/>
      <c r="CY37" s="101" t="str">
        <f>IF(LEN(CY$3)&lt;2,"",IF(COUNTIF('TKB-2'!$F36:$IU36,CY$3),1,""))</f>
        <v/>
      </c>
      <c r="CZ37" s="102" t="str">
        <f>IF(LEN(CY37)&gt;=1,MATCH(CY$3,'TKB-2'!$F36:$IU36,0),"")</f>
        <v/>
      </c>
      <c r="DA37" s="102" t="str">
        <f>IF(LEN(CY37)&gt;=1,INDEX('TKB-2'!$F35:$IU35,'TRA-TKB2'!CZ37-1),"")</f>
        <v/>
      </c>
      <c r="DB37" s="102" t="str">
        <f>IF(LEN(CY37)&gt;=1,INDEX('TKB-2'!$F$1:$IU$1,'TRA-TKB2'!CZ37-1),"")</f>
        <v/>
      </c>
      <c r="DC37" s="102" t="str">
        <f>IF(LEN(CY37)&gt;=1,INDEX('TKB-1'!$F36:$IU36,'TRA-TKB2'!CZ37),"")</f>
        <v/>
      </c>
      <c r="DD37" s="103" t="str">
        <f>IF(LEN(CY37)&gt;=1,LEFT(DC37,SEARCH("(",DC37,1)-1),"")</f>
        <v/>
      </c>
      <c r="DE37" s="65"/>
      <c r="DF37" s="101" t="str">
        <f>IF(LEN(DF$3)&lt;2,"",IF(COUNTIF('TKB-2'!$F36:$IU36,DF$3),1,""))</f>
        <v/>
      </c>
      <c r="DG37" s="102" t="str">
        <f>IF(LEN(DF37)&gt;=1,MATCH(DF$3,'TKB-2'!$F36:$IU36,0),"")</f>
        <v/>
      </c>
      <c r="DH37" s="102" t="str">
        <f>IF(LEN(DF37)&gt;=1,INDEX('TKB-2'!$F35:$IU35,'TRA-TKB2'!DG37-1),"")</f>
        <v/>
      </c>
      <c r="DI37" s="102" t="str">
        <f>IF(LEN(DF37)&gt;=1,INDEX('TKB-2'!$F$1:$IU$1,'TRA-TKB2'!DG37-1),"")</f>
        <v/>
      </c>
      <c r="DJ37" s="102" t="str">
        <f>IF(LEN(DF37)&gt;=1,INDEX('TKB-1'!$F36:$IU36,'TRA-TKB2'!DG37),"")</f>
        <v/>
      </c>
      <c r="DK37" s="103" t="str">
        <f>IF(LEN(DF37)&gt;=1,LEFT(DJ37,SEARCH("(",DJ37,1)-1),"")</f>
        <v/>
      </c>
      <c r="DL37" s="65"/>
      <c r="DM37" s="101" t="str">
        <f>IF(LEN(DM$3)&lt;2,"",IF(COUNTIF('TKB-2'!$F36:$IU36,DM$3),1,""))</f>
        <v/>
      </c>
      <c r="DN37" s="102" t="str">
        <f>IF(LEN(DM37)&gt;=1,MATCH(DM$3,'TKB-2'!$F36:$IU36,0),"")</f>
        <v/>
      </c>
      <c r="DO37" s="102" t="str">
        <f>IF(LEN(DM37)&gt;=1,INDEX('TKB-2'!$F35:$IU35,'TRA-TKB2'!DN37-1),"")</f>
        <v/>
      </c>
      <c r="DP37" s="102" t="str">
        <f>IF(LEN(DM37)&gt;=1,INDEX('TKB-2'!$F$1:$IU$1,'TRA-TKB2'!DN37-1),"")</f>
        <v/>
      </c>
      <c r="DQ37" s="102" t="str">
        <f>IF(LEN(DM37)&gt;=1,INDEX('TKB-1'!$F36:$IU36,'TRA-TKB2'!DN37),"")</f>
        <v/>
      </c>
      <c r="DR37" s="103" t="str">
        <f>IF(LEN(DM37)&gt;=1,LEFT(DQ37,SEARCH("(",DQ37,1)-1),"")</f>
        <v/>
      </c>
      <c r="DS37" s="65"/>
      <c r="DT37" s="101">
        <f>IF(LEN(DT$3)&lt;2,"",IF(COUNTIF('TKB-2'!$F36:$IU36,DT$3),1,""))</f>
        <v>1</v>
      </c>
      <c r="DU37" s="102">
        <f>IF(LEN(DT37)&gt;=1,MATCH(DT$3,'TKB-2'!$F36:$IU36,0),"")</f>
        <v>18</v>
      </c>
      <c r="DV37" s="102" t="str">
        <f>IF(LEN(DT37)&gt;=1,INDEX('TKB-2'!$F35:$IU35,'TRA-TKB2'!DU37-1),"")</f>
        <v>B2-101</v>
      </c>
      <c r="DW37" s="102" t="str">
        <f>IF(LEN(DT37)&gt;=1,INDEX('TKB-2'!$F$1:$IU$1,'TRA-TKB2'!DU37-1),"")</f>
        <v>D23XDK1</v>
      </c>
      <c r="DX37" s="102" t="str">
        <f>IF(LEN(DT37)&gt;=1,INDEX('TKB-1'!$F36:$IU36,'TRA-TKB2'!DU37),"")</f>
        <v>TT.TK KCNT(2)(V.Trình)</v>
      </c>
      <c r="DY37" s="103" t="str">
        <f>IF(LEN(DT37)&gt;=1,LEFT(DX37,SEARCH("(",DX37,1)-1),"")</f>
        <v>TT.TK KCNT</v>
      </c>
      <c r="DZ37" s="65"/>
      <c r="EA37" s="101" t="str">
        <f>IF(LEN(EA$3)&lt;2,"",IF(COUNTIF('TKB-2'!$F36:$IU36,EA$3),1,""))</f>
        <v/>
      </c>
      <c r="EB37" s="102" t="str">
        <f>IF(LEN(EA37)&gt;=1,MATCH(EA$3,'TKB-2'!$F36:$IU36,0),"")</f>
        <v/>
      </c>
      <c r="EC37" s="102" t="str">
        <f>IF(LEN(EA37)&gt;=1,INDEX('TKB-2'!$F35:$IU35,'TRA-TKB2'!EB37-1),"")</f>
        <v/>
      </c>
      <c r="ED37" s="102" t="str">
        <f>IF(LEN(EA37)&gt;=1,INDEX('TKB-2'!$F$1:$IU$1,'TRA-TKB2'!EB37-1),"")</f>
        <v/>
      </c>
      <c r="EE37" s="102" t="str">
        <f>IF(LEN(EA37)&gt;=1,INDEX('TKB-1'!$F36:$IU36,'TRA-TKB2'!EB37),"")</f>
        <v/>
      </c>
      <c r="EF37" s="103" t="str">
        <f>IF(LEN(EA37)&gt;=1,LEFT(EE37,SEARCH("(",EE37,1)-1),"")</f>
        <v/>
      </c>
      <c r="EG37" s="65"/>
      <c r="EH37" s="101" t="str">
        <f>IF(LEN(EH$3)&lt;2,"",IF(COUNTIF('TKB-2'!$F36:$IU36,EH$3),1,""))</f>
        <v/>
      </c>
      <c r="EI37" s="102" t="str">
        <f>IF(LEN(EH37)&gt;=1,MATCH(EH$3,'TKB-2'!$F36:$IU36,0),"")</f>
        <v/>
      </c>
      <c r="EJ37" s="102" t="str">
        <f>IF(LEN(EH37)&gt;=1,INDEX('TKB-2'!$F35:$IU35,'TRA-TKB2'!EI37-1),"")</f>
        <v/>
      </c>
      <c r="EK37" s="102" t="str">
        <f>IF(LEN(EH37)&gt;=1,INDEX('TKB-2'!$F$1:$IU$1,'TRA-TKB2'!EI37-1),"")</f>
        <v/>
      </c>
      <c r="EL37" s="102" t="str">
        <f>IF(LEN(EH37)&gt;=1,INDEX('TKB-1'!$F36:$IU36,'TRA-TKB2'!EI37),"")</f>
        <v/>
      </c>
      <c r="EM37" s="103" t="str">
        <f>IF(LEN(EH37)&gt;=1,LEFT(EL37,SEARCH("(",EL37,1)-1),"")</f>
        <v/>
      </c>
      <c r="EN37" s="65"/>
      <c r="EO37" s="101" t="str">
        <f>IF(LEN(EO$3)&lt;2,"",IF(COUNTIF('TKB-2'!$F36:$IU36,EO$3),1,""))</f>
        <v/>
      </c>
      <c r="EP37" s="102" t="str">
        <f>IF(LEN(EO37)&gt;=1,MATCH(EO$3,'TKB-2'!$F36:$IU36,0),"")</f>
        <v/>
      </c>
      <c r="EQ37" s="102" t="str">
        <f>IF(LEN(EO37)&gt;=1,INDEX('TKB-2'!$F35:$IU35,'TRA-TKB2'!EP37-1),"")</f>
        <v/>
      </c>
      <c r="ER37" s="102" t="str">
        <f>IF(LEN(EO37)&gt;=1,INDEX('TKB-2'!$F$1:$IU$1,'TRA-TKB2'!EP37-1),"")</f>
        <v/>
      </c>
      <c r="ES37" s="102" t="str">
        <f>IF(LEN(EO37)&gt;=1,INDEX('TKB-1'!$F36:$IU36,'TRA-TKB2'!EP37),"")</f>
        <v/>
      </c>
      <c r="ET37" s="103" t="str">
        <f>IF(LEN(EO37)&gt;=1,LEFT(ES37,SEARCH("(",ES37,1)-1),"")</f>
        <v/>
      </c>
      <c r="EU37" s="65"/>
      <c r="EV37" s="101" t="str">
        <f>IF(LEN(EV$3)&lt;2,"",IF(COUNTIF('TKB-2'!$F36:$IU36,EV$3),1,""))</f>
        <v/>
      </c>
      <c r="EW37" s="102" t="str">
        <f>IF(LEN(EV37)&gt;=1,MATCH(EV$3,'TKB-2'!$F36:$IU36,0),"")</f>
        <v/>
      </c>
      <c r="EX37" s="102" t="str">
        <f>IF(LEN(EV37)&gt;=1,INDEX('TKB-2'!$F35:$IU35,'TRA-TKB2'!EW37-1),"")</f>
        <v/>
      </c>
      <c r="EY37" s="102" t="str">
        <f>IF(LEN(EV37)&gt;=1,INDEX('TKB-2'!$F$1:$IU$1,'TRA-TKB2'!EW37-1),"")</f>
        <v/>
      </c>
      <c r="EZ37" s="102" t="str">
        <f>IF(LEN(EV37)&gt;=1,INDEX('TKB-1'!$F36:$IU36,'TRA-TKB2'!EW37),"")</f>
        <v/>
      </c>
      <c r="FA37" s="103" t="str">
        <f>IF(LEN(EV37)&gt;=1,LEFT(EZ37,SEARCH("(",EZ37,1)-1),"")</f>
        <v/>
      </c>
      <c r="FB37" s="65"/>
      <c r="FC37" s="101" t="str">
        <f>IF(LEN(FC$3)&lt;2,"",IF(COUNTIF('TKB-2'!$F36:$IU36,FC$3),1,""))</f>
        <v/>
      </c>
      <c r="FD37" s="102" t="str">
        <f>IF(LEN(FC37)&gt;=1,MATCH(FC$3,'TKB-2'!$F36:$IU36,0),"")</f>
        <v/>
      </c>
      <c r="FE37" s="102" t="str">
        <f>IF(LEN(FC37)&gt;=1,INDEX('TKB-2'!$F35:$IU35,'TRA-TKB2'!FD37-1),"")</f>
        <v/>
      </c>
      <c r="FF37" s="102" t="str">
        <f>IF(LEN(FC37)&gt;=1,INDEX('TKB-2'!$F$1:$IU$1,'TRA-TKB2'!FD37-1),"")</f>
        <v/>
      </c>
      <c r="FG37" s="102" t="str">
        <f>IF(LEN(FC37)&gt;=1,INDEX('TKB-1'!$F36:$IU36,'TRA-TKB2'!FD37),"")</f>
        <v/>
      </c>
      <c r="FH37" s="103" t="str">
        <f>IF(LEN(FC37)&gt;=1,LEFT(FG37,SEARCH("(",FG37,1)-1),"")</f>
        <v/>
      </c>
      <c r="FI37" s="65"/>
      <c r="FJ37" s="101" t="str">
        <f>IF(LEN(FJ$3)&lt;2,"",IF(COUNTIF('TKB-2'!$F36:$IU36,FJ$3),1,""))</f>
        <v/>
      </c>
      <c r="FK37" s="102" t="str">
        <f>IF(LEN(FJ37)&gt;=1,MATCH(FJ$3,'TKB-2'!$F36:$IU36,0),"")</f>
        <v/>
      </c>
      <c r="FL37" s="102" t="str">
        <f>IF(LEN(FJ37)&gt;=1,INDEX('TKB-2'!$F35:$IU35,'TRA-TKB2'!FK37-1),"")</f>
        <v/>
      </c>
      <c r="FM37" s="102" t="str">
        <f>IF(LEN(FJ37)&gt;=1,INDEX('TKB-2'!$F$1:$IU$1,'TRA-TKB2'!FK37-1),"")</f>
        <v/>
      </c>
      <c r="FN37" s="102" t="str">
        <f>IF(LEN(FJ37)&gt;=1,INDEX('TKB-1'!$F36:$IU36,'TRA-TKB2'!FK37),"")</f>
        <v/>
      </c>
      <c r="FO37" s="103" t="str">
        <f>IF(LEN(FJ37)&gt;=1,LEFT(FN37,SEARCH("(",FN37,1)-1),"")</f>
        <v/>
      </c>
      <c r="FP37" s="65"/>
      <c r="FQ37" s="101" t="str">
        <f>IF(LEN(FQ$3)&lt;2,"",IF(COUNTIF('TKB-2'!$F36:$IU36,FQ$3),1,""))</f>
        <v/>
      </c>
      <c r="FR37" s="102" t="str">
        <f>IF(LEN(FQ37)&gt;=1,MATCH(FQ$3,'TKB-2'!$F36:$IU36,0),"")</f>
        <v/>
      </c>
      <c r="FS37" s="102" t="str">
        <f>IF(LEN(FQ37)&gt;=1,INDEX('TKB-2'!$F35:$IU35,'TRA-TKB2'!FR37-1),"")</f>
        <v/>
      </c>
      <c r="FT37" s="102" t="str">
        <f>IF(LEN(FQ37)&gt;=1,INDEX('TKB-2'!$F$1:$IU$1,'TRA-TKB2'!FR37-1),"")</f>
        <v/>
      </c>
      <c r="FU37" s="102" t="str">
        <f>IF(LEN(FQ37)&gt;=1,INDEX('TKB-1'!$F36:$IU36,'TRA-TKB2'!FR37),"")</f>
        <v/>
      </c>
      <c r="FV37" s="103" t="str">
        <f>IF(LEN(FQ37)&gt;=1,LEFT(FU37,SEARCH("(",FU37,1)-1),"")</f>
        <v/>
      </c>
      <c r="FW37" s="65"/>
      <c r="FX37" s="101" t="str">
        <f>IF(LEN(FX$3)&lt;2,"",IF(COUNTIF('TKB-2'!$F36:$IU36,FX$3),1,""))</f>
        <v/>
      </c>
      <c r="FY37" s="102" t="str">
        <f>IF(LEN(FX37)&gt;=1,MATCH(FX$3,'TKB-2'!$F36:$IU36,0),"")</f>
        <v/>
      </c>
      <c r="FZ37" s="102" t="str">
        <f>IF(LEN(FX37)&gt;=1,INDEX('TKB-2'!$F35:$IU35,'TRA-TKB2'!FY37-1),"")</f>
        <v/>
      </c>
      <c r="GA37" s="102" t="str">
        <f>IF(LEN(FX37)&gt;=1,INDEX('TKB-2'!$F$1:$IU$1,'TRA-TKB2'!FY37-1),"")</f>
        <v/>
      </c>
      <c r="GB37" s="102" t="str">
        <f>IF(LEN(FX37)&gt;=1,INDEX('TKB-1'!$F36:$IU36,'TRA-TKB2'!FY37),"")</f>
        <v/>
      </c>
      <c r="GC37" s="103" t="str">
        <f>IF(LEN(FX37)&gt;=1,LEFT(GB37,SEARCH("(",GB37,1)-1),"")</f>
        <v/>
      </c>
      <c r="GD37" s="65"/>
      <c r="GE37" s="101" t="str">
        <f>IF(LEN(GE$3)&lt;2,"",IF(COUNTIF('TKB-2'!$F36:$IU36,GE$3),1,""))</f>
        <v/>
      </c>
      <c r="GF37" s="102" t="str">
        <f>IF(LEN(GE37)&gt;=1,MATCH(GE$3,'TKB-2'!$F36:$IU36,0),"")</f>
        <v/>
      </c>
      <c r="GG37" s="102" t="str">
        <f>IF(LEN(GE37)&gt;=1,INDEX('TKB-2'!$F35:$IU35,'TRA-TKB2'!GF37-1),"")</f>
        <v/>
      </c>
      <c r="GH37" s="102" t="str">
        <f>IF(LEN(GE37)&gt;=1,INDEX('TKB-2'!$F$1:$IU$1,'TRA-TKB2'!GF37-1),"")</f>
        <v/>
      </c>
      <c r="GI37" s="102" t="str">
        <f>IF(LEN(GE37)&gt;=1,INDEX('TKB-1'!$F36:$IU36,'TRA-TKB2'!GF37),"")</f>
        <v/>
      </c>
      <c r="GJ37" s="103" t="str">
        <f>IF(LEN(GE37)&gt;=1,LEFT(GI37,SEARCH("(",GI37,1)-1),"")</f>
        <v/>
      </c>
      <c r="GK37" s="65"/>
      <c r="GL37" s="101" t="str">
        <f>IF(LEN(GL$3)&lt;2,"",IF(COUNTIF('TKB-2'!$F36:$IU36,GL$3),1,""))</f>
        <v/>
      </c>
      <c r="GM37" s="102" t="str">
        <f>IF(LEN(GL37)&gt;=1,MATCH(GL$3,'TKB-2'!$F36:$IU36,0),"")</f>
        <v/>
      </c>
      <c r="GN37" s="102" t="str">
        <f>IF(LEN(GL37)&gt;=1,INDEX('TKB-2'!$F35:$IU35,'TRA-TKB2'!GM37-1),"")</f>
        <v/>
      </c>
      <c r="GO37" s="102" t="str">
        <f>IF(LEN(GL37)&gt;=1,INDEX('TKB-2'!$F$1:$IU$1,'TRA-TKB2'!GM37-1),"")</f>
        <v/>
      </c>
      <c r="GP37" s="102" t="str">
        <f>IF(LEN(GL37)&gt;=1,INDEX('TKB-1'!$F36:$IU36,'TRA-TKB2'!GM37),"")</f>
        <v/>
      </c>
      <c r="GQ37" s="103" t="str">
        <f>IF(LEN(GL37)&gt;=1,LEFT(GP37,SEARCH("(",GP37,1)-1),"")</f>
        <v/>
      </c>
      <c r="GR37" s="65"/>
      <c r="GS37" s="101" t="str">
        <f>IF(LEN(GS$3)&lt;2,"",IF(COUNTIF('TKB-2'!$F36:$IU36,GS$3),1,""))</f>
        <v/>
      </c>
      <c r="GT37" s="102" t="str">
        <f>IF(LEN(GS37)&gt;=1,MATCH(GS$3,'TKB-2'!$F36:$IU36,0),"")</f>
        <v/>
      </c>
      <c r="GU37" s="102" t="str">
        <f>IF(LEN(GS37)&gt;=1,INDEX('TKB-2'!$F35:$IU35,'TRA-TKB2'!GT37-1),"")</f>
        <v/>
      </c>
      <c r="GV37" s="102" t="str">
        <f>IF(LEN(GS37)&gt;=1,INDEX('TKB-2'!$F$1:$IU$1,'TRA-TKB2'!GT37-1),"")</f>
        <v/>
      </c>
      <c r="GW37" s="102" t="str">
        <f>IF(LEN(GS37)&gt;=1,INDEX('TKB-1'!$F36:$IU36,'TRA-TKB2'!GT37),"")</f>
        <v/>
      </c>
      <c r="GX37" s="103" t="str">
        <f>IF(LEN(GS37)&gt;=1,LEFT(GW37,SEARCH("(",GW37,1)-1),"")</f>
        <v/>
      </c>
      <c r="GY37" s="65"/>
      <c r="GZ37" s="101" t="str">
        <f>IF(LEN(GZ$3)&lt;2,"",IF(COUNTIF('TKB-2'!$F36:$IU36,GZ$3),1,""))</f>
        <v/>
      </c>
      <c r="HA37" s="102" t="str">
        <f>IF(LEN(GZ37)&gt;=1,MATCH(GZ$3,'TKB-2'!$F36:$IU36,0),"")</f>
        <v/>
      </c>
      <c r="HB37" s="102" t="str">
        <f>IF(LEN(GZ37)&gt;=1,INDEX('TKB-2'!$F35:$IU35,'TRA-TKB2'!HA37-1),"")</f>
        <v/>
      </c>
      <c r="HC37" s="102" t="str">
        <f>IF(LEN(GZ37)&gt;=1,INDEX('TKB-2'!$F$1:$IU$1,'TRA-TKB2'!HA37-1),"")</f>
        <v/>
      </c>
      <c r="HD37" s="102" t="str">
        <f>IF(LEN(GZ37)&gt;=1,INDEX('TKB-1'!$F36:$IU36,'TRA-TKB2'!HA37),"")</f>
        <v/>
      </c>
      <c r="HE37" s="103" t="str">
        <f>IF(LEN(GZ37)&gt;=1,LEFT(HD37,SEARCH("(",HD37,1)-1),"")</f>
        <v/>
      </c>
    </row>
    <row r="38" spans="1:213" ht="12.75" x14ac:dyDescent="0.2">
      <c r="A38" s="313">
        <v>0</v>
      </c>
      <c r="B38" s="104">
        <v>0</v>
      </c>
      <c r="C38" s="105"/>
      <c r="D38" s="95"/>
      <c r="E38" s="106"/>
      <c r="F38" s="107"/>
      <c r="G38" s="107"/>
      <c r="H38" s="107"/>
      <c r="I38" s="107"/>
      <c r="J38" s="108"/>
      <c r="K38" s="65"/>
      <c r="L38" s="106"/>
      <c r="M38" s="107"/>
      <c r="N38" s="107"/>
      <c r="O38" s="107"/>
      <c r="P38" s="107"/>
      <c r="Q38" s="108"/>
      <c r="R38" s="65"/>
      <c r="S38" s="106"/>
      <c r="T38" s="107"/>
      <c r="U38" s="107"/>
      <c r="V38" s="107"/>
      <c r="W38" s="107"/>
      <c r="X38" s="108"/>
      <c r="Y38" s="65"/>
      <c r="Z38" s="106"/>
      <c r="AA38" s="107"/>
      <c r="AB38" s="107"/>
      <c r="AC38" s="107"/>
      <c r="AD38" s="107"/>
      <c r="AE38" s="108"/>
      <c r="AF38" s="65"/>
      <c r="AG38" s="106"/>
      <c r="AH38" s="107"/>
      <c r="AI38" s="107"/>
      <c r="AJ38" s="107"/>
      <c r="AK38" s="107"/>
      <c r="AL38" s="108"/>
      <c r="AM38" s="65"/>
      <c r="AN38" s="106"/>
      <c r="AO38" s="107"/>
      <c r="AP38" s="107"/>
      <c r="AQ38" s="107"/>
      <c r="AR38" s="107"/>
      <c r="AS38" s="108"/>
      <c r="AT38" s="65"/>
      <c r="AU38" s="106"/>
      <c r="AV38" s="107"/>
      <c r="AW38" s="107"/>
      <c r="AX38" s="107"/>
      <c r="AY38" s="107"/>
      <c r="AZ38" s="108"/>
      <c r="BA38" s="65"/>
      <c r="BB38" s="106"/>
      <c r="BC38" s="107"/>
      <c r="BD38" s="107"/>
      <c r="BE38" s="107"/>
      <c r="BF38" s="107"/>
      <c r="BG38" s="108"/>
      <c r="BH38" s="65"/>
      <c r="BI38" s="106"/>
      <c r="BJ38" s="107"/>
      <c r="BK38" s="107"/>
      <c r="BL38" s="107"/>
      <c r="BM38" s="107"/>
      <c r="BN38" s="108"/>
      <c r="BO38" s="65"/>
      <c r="BP38" s="106"/>
      <c r="BQ38" s="107"/>
      <c r="BR38" s="107"/>
      <c r="BS38" s="107"/>
      <c r="BT38" s="107"/>
      <c r="BU38" s="108"/>
      <c r="BV38" s="65"/>
      <c r="BW38" s="106"/>
      <c r="BX38" s="107"/>
      <c r="BY38" s="107"/>
      <c r="BZ38" s="107"/>
      <c r="CA38" s="107"/>
      <c r="CB38" s="108"/>
      <c r="CC38" s="65"/>
      <c r="CD38" s="106"/>
      <c r="CE38" s="107"/>
      <c r="CF38" s="107"/>
      <c r="CG38" s="107"/>
      <c r="CH38" s="107"/>
      <c r="CI38" s="108"/>
      <c r="CJ38" s="65"/>
      <c r="CK38" s="106"/>
      <c r="CL38" s="107"/>
      <c r="CM38" s="107"/>
      <c r="CN38" s="107"/>
      <c r="CO38" s="107"/>
      <c r="CP38" s="108"/>
      <c r="CQ38" s="65"/>
      <c r="CR38" s="106"/>
      <c r="CS38" s="107"/>
      <c r="CT38" s="107"/>
      <c r="CU38" s="107"/>
      <c r="CV38" s="107"/>
      <c r="CW38" s="108"/>
      <c r="CX38" s="65"/>
      <c r="CY38" s="106"/>
      <c r="CZ38" s="107"/>
      <c r="DA38" s="107"/>
      <c r="DB38" s="107"/>
      <c r="DC38" s="107"/>
      <c r="DD38" s="108"/>
      <c r="DE38" s="65"/>
      <c r="DF38" s="106"/>
      <c r="DG38" s="107"/>
      <c r="DH38" s="107"/>
      <c r="DI38" s="107"/>
      <c r="DJ38" s="107"/>
      <c r="DK38" s="108"/>
      <c r="DL38" s="65"/>
      <c r="DM38" s="106"/>
      <c r="DN38" s="107"/>
      <c r="DO38" s="107"/>
      <c r="DP38" s="107"/>
      <c r="DQ38" s="107"/>
      <c r="DR38" s="108"/>
      <c r="DS38" s="65"/>
      <c r="DT38" s="106"/>
      <c r="DU38" s="107"/>
      <c r="DV38" s="107"/>
      <c r="DW38" s="107"/>
      <c r="DX38" s="107"/>
      <c r="DY38" s="108"/>
      <c r="DZ38" s="65"/>
      <c r="EA38" s="106"/>
      <c r="EB38" s="107"/>
      <c r="EC38" s="107"/>
      <c r="ED38" s="107"/>
      <c r="EE38" s="107"/>
      <c r="EF38" s="108"/>
      <c r="EG38" s="65"/>
      <c r="EH38" s="106"/>
      <c r="EI38" s="107"/>
      <c r="EJ38" s="107"/>
      <c r="EK38" s="107"/>
      <c r="EL38" s="107"/>
      <c r="EM38" s="108"/>
      <c r="EN38" s="65"/>
      <c r="EO38" s="106"/>
      <c r="EP38" s="107"/>
      <c r="EQ38" s="107"/>
      <c r="ER38" s="107"/>
      <c r="ES38" s="107"/>
      <c r="ET38" s="108"/>
      <c r="EU38" s="65"/>
      <c r="EV38" s="106"/>
      <c r="EW38" s="107"/>
      <c r="EX38" s="107"/>
      <c r="EY38" s="107"/>
      <c r="EZ38" s="107"/>
      <c r="FA38" s="108"/>
      <c r="FB38" s="65"/>
      <c r="FC38" s="106"/>
      <c r="FD38" s="107"/>
      <c r="FE38" s="107"/>
      <c r="FF38" s="107"/>
      <c r="FG38" s="107"/>
      <c r="FH38" s="108"/>
      <c r="FI38" s="65"/>
      <c r="FJ38" s="106"/>
      <c r="FK38" s="107"/>
      <c r="FL38" s="107"/>
      <c r="FM38" s="107"/>
      <c r="FN38" s="107"/>
      <c r="FO38" s="108"/>
      <c r="FP38" s="65"/>
      <c r="FQ38" s="106"/>
      <c r="FR38" s="107"/>
      <c r="FS38" s="107"/>
      <c r="FT38" s="107"/>
      <c r="FU38" s="107"/>
      <c r="FV38" s="108"/>
      <c r="FW38" s="65"/>
      <c r="FX38" s="106"/>
      <c r="FY38" s="107"/>
      <c r="FZ38" s="107"/>
      <c r="GA38" s="107"/>
      <c r="GB38" s="107"/>
      <c r="GC38" s="108"/>
      <c r="GD38" s="65"/>
      <c r="GE38" s="106"/>
      <c r="GF38" s="107"/>
      <c r="GG38" s="107"/>
      <c r="GH38" s="107"/>
      <c r="GI38" s="107"/>
      <c r="GJ38" s="108"/>
      <c r="GK38" s="65"/>
      <c r="GL38" s="106"/>
      <c r="GM38" s="107"/>
      <c r="GN38" s="107"/>
      <c r="GO38" s="107"/>
      <c r="GP38" s="107"/>
      <c r="GQ38" s="108"/>
      <c r="GR38" s="65"/>
      <c r="GS38" s="106"/>
      <c r="GT38" s="107"/>
      <c r="GU38" s="107"/>
      <c r="GV38" s="107"/>
      <c r="GW38" s="107"/>
      <c r="GX38" s="108"/>
      <c r="GY38" s="65"/>
      <c r="GZ38" s="106"/>
      <c r="HA38" s="107"/>
      <c r="HB38" s="107"/>
      <c r="HC38" s="107"/>
      <c r="HD38" s="107"/>
      <c r="HE38" s="108"/>
    </row>
    <row r="39" spans="1:213" ht="12.75" x14ac:dyDescent="0.2">
      <c r="A39" s="313">
        <v>0</v>
      </c>
      <c r="B39" s="109">
        <v>0</v>
      </c>
      <c r="C39" s="110" t="s">
        <v>16</v>
      </c>
      <c r="D39" s="111"/>
      <c r="E39" s="90">
        <f>IF(LEN(E$3)&lt;2,"",IF(COUNTIF('TKB-2'!$F38:$IU38,E$3),1,""))</f>
        <v>1</v>
      </c>
      <c r="F39" s="91">
        <f>IF(LEN(E39)&gt;=1,MATCH(E$3,'TKB-2'!$F38:$IU38,0),"")</f>
        <v>112</v>
      </c>
      <c r="G39" s="91" t="str">
        <f>IF(LEN(E39)&gt;=1,INDEX('TKB-2'!$F37:$IU37,'TRA-TKB2'!F39-1),"")</f>
        <v>B2-401</v>
      </c>
      <c r="H39" s="91" t="str">
        <f>IF(LEN(E39)&gt;=1,INDEX('TKB-2'!$F$1:$IU$1,'TRA-TKB2'!F39-1),"")</f>
        <v>D24KXC1</v>
      </c>
      <c r="I39" s="91" t="str">
        <f>IF(LEN(E39)&gt;=1,INDEX('TKB-1'!$F38:$IU38,'TRA-TKB2'!F39),"")</f>
        <v>KCCTR(2)(Th.Chung)</v>
      </c>
      <c r="J39" s="112" t="str">
        <f>IF(LEN(E39)&gt;=1,LEFT(I39,SEARCH("(",I39,1)-1),"")</f>
        <v>KCCTR</v>
      </c>
      <c r="K39" s="65"/>
      <c r="L39" s="90" t="str">
        <f>IF(LEN(L$3)&lt;2,"",IF(COUNTIF('TKB-2'!$F38:$IU38,L$3),1,""))</f>
        <v/>
      </c>
      <c r="M39" s="91" t="str">
        <f>IF(LEN(L39)&gt;=1,MATCH(L$3,'TKB-2'!$F38:$IU38,0),"")</f>
        <v/>
      </c>
      <c r="N39" s="91" t="str">
        <f>IF(LEN(L39)&gt;=1,INDEX('TKB-2'!$F37:$IU37,'TRA-TKB2'!M39-1),"")</f>
        <v/>
      </c>
      <c r="O39" s="91" t="str">
        <f>IF(LEN(L39)&gt;=1,INDEX('TKB-2'!$F$1:$IU$1,'TRA-TKB2'!M39-1),"")</f>
        <v/>
      </c>
      <c r="P39" s="91" t="str">
        <f>IF(LEN(L39)&gt;=1,INDEX('TKB-1'!$F38:$IU38,'TRA-TKB2'!M39),"")</f>
        <v/>
      </c>
      <c r="Q39" s="112" t="str">
        <f>IF(LEN(L39)&gt;=1,LEFT(P39,SEARCH("(",P39,1)-1),"")</f>
        <v/>
      </c>
      <c r="R39" s="65"/>
      <c r="S39" s="90" t="str">
        <f>IF(LEN(S$3)&lt;2,"",IF(COUNTIF('TKB-2'!$F38:$IU38,S$3),1,""))</f>
        <v/>
      </c>
      <c r="T39" s="91" t="str">
        <f>IF(LEN(S39)&gt;=1,MATCH(S$3,'TKB-2'!$F38:$IU38,0),"")</f>
        <v/>
      </c>
      <c r="U39" s="91" t="str">
        <f>IF(LEN(S39)&gt;=1,INDEX('TKB-2'!$F37:$IU37,'TRA-TKB2'!T39-1),"")</f>
        <v/>
      </c>
      <c r="V39" s="91" t="str">
        <f>IF(LEN(S39)&gt;=1,INDEX('TKB-2'!$F$1:$IU$1,'TRA-TKB2'!T39-1),"")</f>
        <v/>
      </c>
      <c r="W39" s="91" t="str">
        <f>IF(LEN(S39)&gt;=1,INDEX('TKB-1'!$F38:$IU38,'TRA-TKB2'!T39),"")</f>
        <v/>
      </c>
      <c r="X39" s="112" t="str">
        <f>IF(LEN(S39)&gt;=1,LEFT(W39,SEARCH("(",W39,1)-1),"")</f>
        <v/>
      </c>
      <c r="Y39" s="65"/>
      <c r="Z39" s="90" t="str">
        <f>IF(LEN(Z$3)&lt;2,"",IF(COUNTIF('TKB-2'!$F38:$IU38,Z$3),1,""))</f>
        <v/>
      </c>
      <c r="AA39" s="91" t="str">
        <f>IF(LEN(Z39)&gt;=1,MATCH(Z$3,'TKB-2'!$F38:$IU38,0),"")</f>
        <v/>
      </c>
      <c r="AB39" s="91" t="str">
        <f>IF(LEN(Z39)&gt;=1,INDEX('TKB-2'!$F37:$IU37,'TRA-TKB2'!AA39-1),"")</f>
        <v/>
      </c>
      <c r="AC39" s="91" t="str">
        <f>IF(LEN(Z39)&gt;=1,INDEX('TKB-2'!$F$1:$IU$1,'TRA-TKB2'!AA39-1),"")</f>
        <v/>
      </c>
      <c r="AD39" s="91" t="str">
        <f>IF(LEN(Z39)&gt;=1,INDEX('TKB-1'!$F38:$IU38,'TRA-TKB2'!AA39),"")</f>
        <v/>
      </c>
      <c r="AE39" s="112" t="str">
        <f>IF(LEN(Z39)&gt;=1,LEFT(AD39,SEARCH("(",AD39,1)-1),"")</f>
        <v/>
      </c>
      <c r="AF39" s="65"/>
      <c r="AG39" s="90" t="str">
        <f>IF(LEN(AG$3)&lt;2,"",IF(COUNTIF('TKB-2'!$F38:$IU38,AG$3),1,""))</f>
        <v/>
      </c>
      <c r="AH39" s="91" t="str">
        <f>IF(LEN(AG39)&gt;=1,MATCH(AG$3,'TKB-2'!$F38:$IU38,0),"")</f>
        <v/>
      </c>
      <c r="AI39" s="91" t="str">
        <f>IF(LEN(AG39)&gt;=1,INDEX('TKB-2'!$F37:$IU37,'TRA-TKB2'!AH39-1),"")</f>
        <v/>
      </c>
      <c r="AJ39" s="91" t="str">
        <f>IF(LEN(AG39)&gt;=1,INDEX('TKB-2'!$F$1:$IU$1,'TRA-TKB2'!AH39-1),"")</f>
        <v/>
      </c>
      <c r="AK39" s="91" t="str">
        <f>IF(LEN(AG39)&gt;=1,INDEX('TKB-1'!$F38:$IU38,'TRA-TKB2'!AH39),"")</f>
        <v/>
      </c>
      <c r="AL39" s="112" t="str">
        <f>IF(LEN(AG39)&gt;=1,LEFT(AK39,SEARCH("(",AK39,1)-1),"")</f>
        <v/>
      </c>
      <c r="AM39" s="65"/>
      <c r="AN39" s="90" t="str">
        <f>IF(LEN(AN$3)&lt;2,"",IF(COUNTIF('TKB-2'!$F38:$IU38,AN$3),1,""))</f>
        <v/>
      </c>
      <c r="AO39" s="91" t="str">
        <f>IF(LEN(AN39)&gt;=1,MATCH(AN$3,'TKB-2'!$F38:$IU38,0),"")</f>
        <v/>
      </c>
      <c r="AP39" s="91" t="str">
        <f>IF(LEN(AN39)&gt;=1,INDEX('TKB-2'!$F37:$IU37,'TRA-TKB2'!AO39-1),"")</f>
        <v/>
      </c>
      <c r="AQ39" s="91" t="str">
        <f>IF(LEN(AN39)&gt;=1,INDEX('TKB-2'!$F$1:$IU$1,'TRA-TKB2'!AO39-1),"")</f>
        <v/>
      </c>
      <c r="AR39" s="91" t="str">
        <f>IF(LEN(AN39)&gt;=1,INDEX('TKB-1'!$F38:$IU38,'TRA-TKB2'!AO39),"")</f>
        <v/>
      </c>
      <c r="AS39" s="112" t="str">
        <f>IF(LEN(AN39)&gt;=1,LEFT(AR39,SEARCH("(",AR39,1)-1),"")</f>
        <v/>
      </c>
      <c r="AT39" s="65"/>
      <c r="AU39" s="90" t="str">
        <f>IF(LEN(AU$3)&lt;2,"",IF(COUNTIF('TKB-2'!$F38:$IU38,AU$3),1,""))</f>
        <v/>
      </c>
      <c r="AV39" s="91" t="str">
        <f>IF(LEN(AU39)&gt;=1,MATCH(AU$3,'TKB-2'!$F38:$IU38,0),"")</f>
        <v/>
      </c>
      <c r="AW39" s="91" t="str">
        <f>IF(LEN(AU39)&gt;=1,INDEX('TKB-2'!$F37:$IU37,'TRA-TKB2'!AV39-1),"")</f>
        <v/>
      </c>
      <c r="AX39" s="91" t="str">
        <f>IF(LEN(AU39)&gt;=1,INDEX('TKB-2'!$F$1:$IU$1,'TRA-TKB2'!AV39-1),"")</f>
        <v/>
      </c>
      <c r="AY39" s="91" t="str">
        <f>IF(LEN(AU39)&gt;=1,INDEX('TKB-1'!$F38:$IU38,'TRA-TKB2'!AV39),"")</f>
        <v/>
      </c>
      <c r="AZ39" s="112" t="str">
        <f>IF(LEN(AU39)&gt;=1,LEFT(AY39,SEARCH("(",AY39,1)-1),"")</f>
        <v/>
      </c>
      <c r="BA39" s="65"/>
      <c r="BB39" s="90" t="str">
        <f>IF(LEN(BB$3)&lt;2,"",IF(COUNTIF('TKB-2'!$F38:$IU38,BB$3),1,""))</f>
        <v/>
      </c>
      <c r="BC39" s="91" t="str">
        <f>IF(LEN(BB39)&gt;=1,MATCH(BB$3,'TKB-2'!$F38:$IU38,0),"")</f>
        <v/>
      </c>
      <c r="BD39" s="91" t="str">
        <f>IF(LEN(BB39)&gt;=1,INDEX('TKB-2'!$F37:$IU37,'TRA-TKB2'!BC39-1),"")</f>
        <v/>
      </c>
      <c r="BE39" s="91" t="str">
        <f>IF(LEN(BB39)&gt;=1,INDEX('TKB-2'!$F$1:$IU$1,'TRA-TKB2'!BC39-1),"")</f>
        <v/>
      </c>
      <c r="BF39" s="91" t="str">
        <f>IF(LEN(BB39)&gt;=1,INDEX('TKB-1'!$F38:$IU38,'TRA-TKB2'!BC39),"")</f>
        <v/>
      </c>
      <c r="BG39" s="112" t="str">
        <f>IF(LEN(BB39)&gt;=1,LEFT(BF39,SEARCH("(",BF39,1)-1),"")</f>
        <v/>
      </c>
      <c r="BH39" s="65"/>
      <c r="BI39" s="90">
        <f>IF(LEN(BI$3)&lt;2,"",IF(COUNTIF('TKB-2'!$F38:$IU38,BI$3),1,""))</f>
        <v>1</v>
      </c>
      <c r="BJ39" s="91">
        <f>IF(LEN(BI39)&gt;=1,MATCH(BI$3,'TKB-2'!$F38:$IU38,0),"")</f>
        <v>28</v>
      </c>
      <c r="BK39" s="91" t="str">
        <f>IF(LEN(BI39)&gt;=1,INDEX('TKB-2'!$F37:$IU37,'TRA-TKB2'!BJ39-1),"")</f>
        <v>B2-102</v>
      </c>
      <c r="BL39" s="91" t="str">
        <f>IF(LEN(BI39)&gt;=1,INDEX('TKB-2'!$F$1:$IU$1,'TRA-TKB2'!BJ39-1),"")</f>
        <v>D24XDK2</v>
      </c>
      <c r="BM39" s="91" t="str">
        <f>IF(LEN(BI39)&gt;=1,INDEX('TKB-1'!$F38:$IU38,'TRA-TKB2'!BJ39),"")</f>
        <v>KCBTCT(2)(K.Oanh)</v>
      </c>
      <c r="BN39" s="112" t="str">
        <f>IF(LEN(BI39)&gt;=1,LEFT(BM39,SEARCH("(",BM39,1)-1),"")</f>
        <v>KCBTCT</v>
      </c>
      <c r="BO39" s="65"/>
      <c r="BP39" s="90" t="str">
        <f>IF(LEN(BP$3)&lt;2,"",IF(COUNTIF('TKB-2'!$F38:$IU38,BP$3),1,""))</f>
        <v/>
      </c>
      <c r="BQ39" s="91" t="str">
        <f>IF(LEN(BP39)&gt;=1,MATCH(BP$3,'TKB-2'!$F38:$IU38,0),"")</f>
        <v/>
      </c>
      <c r="BR39" s="91" t="str">
        <f>IF(LEN(BP39)&gt;=1,INDEX('TKB-2'!$F37:$IU37,'TRA-TKB2'!BQ39-1),"")</f>
        <v/>
      </c>
      <c r="BS39" s="91" t="str">
        <f>IF(LEN(BP39)&gt;=1,INDEX('TKB-2'!$F$1:$IU$1,'TRA-TKB2'!BQ39-1),"")</f>
        <v/>
      </c>
      <c r="BT39" s="91" t="str">
        <f>IF(LEN(BP39)&gt;=1,INDEX('TKB-1'!$F38:$IU38,'TRA-TKB2'!BQ39),"")</f>
        <v/>
      </c>
      <c r="BU39" s="112" t="str">
        <f>IF(LEN(BP39)&gt;=1,LEFT(BT39,SEARCH("(",BT39,1)-1),"")</f>
        <v/>
      </c>
      <c r="BV39" s="65"/>
      <c r="BW39" s="90" t="str">
        <f>IF(LEN(BW$3)&lt;2,"",IF(COUNTIF('TKB-2'!$F38:$IU38,BW$3),1,""))</f>
        <v/>
      </c>
      <c r="BX39" s="91" t="str">
        <f>IF(LEN(BW39)&gt;=1,MATCH(BW$3,'TKB-2'!$F38:$IU38,0),"")</f>
        <v/>
      </c>
      <c r="BY39" s="91" t="str">
        <f>IF(LEN(BW39)&gt;=1,INDEX('TKB-2'!$F37:$IU37,'TRA-TKB2'!BX39-1),"")</f>
        <v/>
      </c>
      <c r="BZ39" s="91" t="str">
        <f>IF(LEN(BW39)&gt;=1,INDEX('TKB-2'!$F$1:$IU$1,'TRA-TKB2'!BX39-1),"")</f>
        <v/>
      </c>
      <c r="CA39" s="91" t="str">
        <f>IF(LEN(BW39)&gt;=1,INDEX('TKB-1'!$F38:$IU38,'TRA-TKB2'!BX39),"")</f>
        <v/>
      </c>
      <c r="CB39" s="112" t="str">
        <f>IF(LEN(BW39)&gt;=1,LEFT(CA39,SEARCH("(",CA39,1)-1),"")</f>
        <v/>
      </c>
      <c r="CC39" s="65"/>
      <c r="CD39" s="90" t="str">
        <f>IF(LEN(CD$3)&lt;2,"",IF(COUNTIF('TKB-2'!$F38:$IU38,CD$3),1,""))</f>
        <v/>
      </c>
      <c r="CE39" s="91" t="str">
        <f>IF(LEN(CD39)&gt;=1,MATCH(CD$3,'TKB-2'!$F38:$IU38,0),"")</f>
        <v/>
      </c>
      <c r="CF39" s="91" t="str">
        <f>IF(LEN(CD39)&gt;=1,INDEX('TKB-2'!$F37:$IU37,'TRA-TKB2'!CE39-1),"")</f>
        <v/>
      </c>
      <c r="CG39" s="91" t="str">
        <f>IF(LEN(CD39)&gt;=1,INDEX('TKB-2'!$F$1:$IU$1,'TRA-TKB2'!CE39-1),"")</f>
        <v/>
      </c>
      <c r="CH39" s="91" t="str">
        <f>IF(LEN(CD39)&gt;=1,INDEX('TKB-1'!$F38:$IU38,'TRA-TKB2'!CE39),"")</f>
        <v/>
      </c>
      <c r="CI39" s="112" t="str">
        <f>IF(LEN(CD39)&gt;=1,LEFT(CH39,SEARCH("(",CH39,1)-1),"")</f>
        <v/>
      </c>
      <c r="CJ39" s="65"/>
      <c r="CK39" s="90" t="str">
        <f>IF(LEN(CK$3)&lt;2,"",IF(COUNTIF('TKB-2'!$F38:$IU38,CK$3),1,""))</f>
        <v/>
      </c>
      <c r="CL39" s="91" t="str">
        <f>IF(LEN(CK39)&gt;=1,MATCH(CK$3,'TKB-2'!$F38:$IU38,0),"")</f>
        <v/>
      </c>
      <c r="CM39" s="91" t="str">
        <f>IF(LEN(CK39)&gt;=1,INDEX('TKB-2'!$F37:$IU37,'TRA-TKB2'!CL39-1),"")</f>
        <v/>
      </c>
      <c r="CN39" s="91" t="str">
        <f>IF(LEN(CK39)&gt;=1,INDEX('TKB-2'!$F$1:$IU$1,'TRA-TKB2'!CL39-1),"")</f>
        <v/>
      </c>
      <c r="CO39" s="91" t="str">
        <f>IF(LEN(CK39)&gt;=1,INDEX('TKB-1'!$F38:$IU38,'TRA-TKB2'!CL39),"")</f>
        <v/>
      </c>
      <c r="CP39" s="112" t="str">
        <f>IF(LEN(CK39)&gt;=1,LEFT(CO39,SEARCH("(",CO39,1)-1),"")</f>
        <v/>
      </c>
      <c r="CQ39" s="65"/>
      <c r="CR39" s="90" t="str">
        <f>IF(LEN(CR$3)&lt;2,"",IF(COUNTIF('TKB-2'!$F38:$IU38,CR$3),1,""))</f>
        <v/>
      </c>
      <c r="CS39" s="91" t="str">
        <f>IF(LEN(CR39)&gt;=1,MATCH(CR$3,'TKB-2'!$F38:$IU38,0),"")</f>
        <v/>
      </c>
      <c r="CT39" s="91" t="str">
        <f>IF(LEN(CR39)&gt;=1,INDEX('TKB-2'!$F37:$IU37,'TRA-TKB2'!CS39-1),"")</f>
        <v/>
      </c>
      <c r="CU39" s="91" t="str">
        <f>IF(LEN(CR39)&gt;=1,INDEX('TKB-2'!$F$1:$IU$1,'TRA-TKB2'!CS39-1),"")</f>
        <v/>
      </c>
      <c r="CV39" s="91" t="str">
        <f>IF(LEN(CR39)&gt;=1,INDEX('TKB-1'!$F38:$IU38,'TRA-TKB2'!CS39),"")</f>
        <v/>
      </c>
      <c r="CW39" s="112" t="str">
        <f>IF(LEN(CR39)&gt;=1,LEFT(CV39,SEARCH("(",CV39,1)-1),"")</f>
        <v/>
      </c>
      <c r="CX39" s="65"/>
      <c r="CY39" s="90" t="str">
        <f>IF(LEN(CY$3)&lt;2,"",IF(COUNTIF('TKB-2'!$F38:$IU38,CY$3),1,""))</f>
        <v/>
      </c>
      <c r="CZ39" s="91" t="str">
        <f>IF(LEN(CY39)&gt;=1,MATCH(CY$3,'TKB-2'!$F38:$IU38,0),"")</f>
        <v/>
      </c>
      <c r="DA39" s="91" t="str">
        <f>IF(LEN(CY39)&gt;=1,INDEX('TKB-2'!$F37:$IU37,'TRA-TKB2'!CZ39-1),"")</f>
        <v/>
      </c>
      <c r="DB39" s="91" t="str">
        <f>IF(LEN(CY39)&gt;=1,INDEX('TKB-2'!$F$1:$IU$1,'TRA-TKB2'!CZ39-1),"")</f>
        <v/>
      </c>
      <c r="DC39" s="91" t="str">
        <f>IF(LEN(CY39)&gt;=1,INDEX('TKB-1'!$F38:$IU38,'TRA-TKB2'!CZ39),"")</f>
        <v/>
      </c>
      <c r="DD39" s="112" t="str">
        <f>IF(LEN(CY39)&gt;=1,LEFT(DC39,SEARCH("(",DC39,1)-1),"")</f>
        <v/>
      </c>
      <c r="DE39" s="65"/>
      <c r="DF39" s="90" t="str">
        <f>IF(LEN(DF$3)&lt;2,"",IF(COUNTIF('TKB-2'!$F38:$IU38,DF$3),1,""))</f>
        <v/>
      </c>
      <c r="DG39" s="91" t="str">
        <f>IF(LEN(DF39)&gt;=1,MATCH(DF$3,'TKB-2'!$F38:$IU38,0),"")</f>
        <v/>
      </c>
      <c r="DH39" s="91" t="str">
        <f>IF(LEN(DF39)&gt;=1,INDEX('TKB-2'!$F37:$IU37,'TRA-TKB2'!DG39-1),"")</f>
        <v/>
      </c>
      <c r="DI39" s="91" t="str">
        <f>IF(LEN(DF39)&gt;=1,INDEX('TKB-2'!$F$1:$IU$1,'TRA-TKB2'!DG39-1),"")</f>
        <v/>
      </c>
      <c r="DJ39" s="91" t="str">
        <f>IF(LEN(DF39)&gt;=1,INDEX('TKB-1'!$F38:$IU38,'TRA-TKB2'!DG39),"")</f>
        <v/>
      </c>
      <c r="DK39" s="112" t="str">
        <f>IF(LEN(DF39)&gt;=1,LEFT(DJ39,SEARCH("(",DJ39,1)-1),"")</f>
        <v/>
      </c>
      <c r="DL39" s="65"/>
      <c r="DM39" s="90" t="str">
        <f>IF(LEN(DM$3)&lt;2,"",IF(COUNTIF('TKB-2'!$F38:$IU38,DM$3),1,""))</f>
        <v/>
      </c>
      <c r="DN39" s="91" t="str">
        <f>IF(LEN(DM39)&gt;=1,MATCH(DM$3,'TKB-2'!$F38:$IU38,0),"")</f>
        <v/>
      </c>
      <c r="DO39" s="91" t="str">
        <f>IF(LEN(DM39)&gt;=1,INDEX('TKB-2'!$F37:$IU37,'TRA-TKB2'!DN39-1),"")</f>
        <v/>
      </c>
      <c r="DP39" s="91" t="str">
        <f>IF(LEN(DM39)&gt;=1,INDEX('TKB-2'!$F$1:$IU$1,'TRA-TKB2'!DN39-1),"")</f>
        <v/>
      </c>
      <c r="DQ39" s="91" t="str">
        <f>IF(LEN(DM39)&gt;=1,INDEX('TKB-1'!$F38:$IU38,'TRA-TKB2'!DN39),"")</f>
        <v/>
      </c>
      <c r="DR39" s="112" t="str">
        <f>IF(LEN(DM39)&gt;=1,LEFT(DQ39,SEARCH("(",DQ39,1)-1),"")</f>
        <v/>
      </c>
      <c r="DS39" s="65"/>
      <c r="DT39" s="90" t="str">
        <f>IF(LEN(DT$3)&lt;2,"",IF(COUNTIF('TKB-2'!$F38:$IU38,DT$3),1,""))</f>
        <v/>
      </c>
      <c r="DU39" s="91" t="str">
        <f>IF(LEN(DT39)&gt;=1,MATCH(DT$3,'TKB-2'!$F38:$IU38,0),"")</f>
        <v/>
      </c>
      <c r="DV39" s="91" t="str">
        <f>IF(LEN(DT39)&gt;=1,INDEX('TKB-2'!$F37:$IU37,'TRA-TKB2'!DU39-1),"")</f>
        <v/>
      </c>
      <c r="DW39" s="91" t="str">
        <f>IF(LEN(DT39)&gt;=1,INDEX('TKB-2'!$F$1:$IU$1,'TRA-TKB2'!DU39-1),"")</f>
        <v/>
      </c>
      <c r="DX39" s="91" t="str">
        <f>IF(LEN(DT39)&gt;=1,INDEX('TKB-1'!$F38:$IU38,'TRA-TKB2'!DU39),"")</f>
        <v/>
      </c>
      <c r="DY39" s="112" t="str">
        <f>IF(LEN(DT39)&gt;=1,LEFT(DX39,SEARCH("(",DX39,1)-1),"")</f>
        <v/>
      </c>
      <c r="DZ39" s="65"/>
      <c r="EA39" s="90" t="str">
        <f>IF(LEN(EA$3)&lt;2,"",IF(COUNTIF('TKB-2'!$F38:$IU38,EA$3),1,""))</f>
        <v/>
      </c>
      <c r="EB39" s="91" t="str">
        <f>IF(LEN(EA39)&gt;=1,MATCH(EA$3,'TKB-2'!$F38:$IU38,0),"")</f>
        <v/>
      </c>
      <c r="EC39" s="91" t="str">
        <f>IF(LEN(EA39)&gt;=1,INDEX('TKB-2'!$F37:$IU37,'TRA-TKB2'!EB39-1),"")</f>
        <v/>
      </c>
      <c r="ED39" s="91" t="str">
        <f>IF(LEN(EA39)&gt;=1,INDEX('TKB-2'!$F$1:$IU$1,'TRA-TKB2'!EB39-1),"")</f>
        <v/>
      </c>
      <c r="EE39" s="91" t="str">
        <f>IF(LEN(EA39)&gt;=1,INDEX('TKB-1'!$F38:$IU38,'TRA-TKB2'!EB39),"")</f>
        <v/>
      </c>
      <c r="EF39" s="112" t="str">
        <f>IF(LEN(EA39)&gt;=1,LEFT(EE39,SEARCH("(",EE39,1)-1),"")</f>
        <v/>
      </c>
      <c r="EG39" s="65"/>
      <c r="EH39" s="90" t="str">
        <f>IF(LEN(EH$3)&lt;2,"",IF(COUNTIF('TKB-2'!$F38:$IU38,EH$3),1,""))</f>
        <v/>
      </c>
      <c r="EI39" s="91" t="str">
        <f>IF(LEN(EH39)&gt;=1,MATCH(EH$3,'TKB-2'!$F38:$IU38,0),"")</f>
        <v/>
      </c>
      <c r="EJ39" s="91" t="str">
        <f>IF(LEN(EH39)&gt;=1,INDEX('TKB-2'!$F37:$IU37,'TRA-TKB2'!EI39-1),"")</f>
        <v/>
      </c>
      <c r="EK39" s="91" t="str">
        <f>IF(LEN(EH39)&gt;=1,INDEX('TKB-2'!$F$1:$IU$1,'TRA-TKB2'!EI39-1),"")</f>
        <v/>
      </c>
      <c r="EL39" s="91" t="str">
        <f>IF(LEN(EH39)&gt;=1,INDEX('TKB-1'!$F38:$IU38,'TRA-TKB2'!EI39),"")</f>
        <v/>
      </c>
      <c r="EM39" s="112" t="str">
        <f>IF(LEN(EH39)&gt;=1,LEFT(EL39,SEARCH("(",EL39,1)-1),"")</f>
        <v/>
      </c>
      <c r="EN39" s="65"/>
      <c r="EO39" s="90" t="str">
        <f>IF(LEN(EO$3)&lt;2,"",IF(COUNTIF('TKB-2'!$F38:$IU38,EO$3),1,""))</f>
        <v/>
      </c>
      <c r="EP39" s="91" t="str">
        <f>IF(LEN(EO39)&gt;=1,MATCH(EO$3,'TKB-2'!$F38:$IU38,0),"")</f>
        <v/>
      </c>
      <c r="EQ39" s="91" t="str">
        <f>IF(LEN(EO39)&gt;=1,INDEX('TKB-2'!$F37:$IU37,'TRA-TKB2'!EP39-1),"")</f>
        <v/>
      </c>
      <c r="ER39" s="91" t="str">
        <f>IF(LEN(EO39)&gt;=1,INDEX('TKB-2'!$F$1:$IU$1,'TRA-TKB2'!EP39-1),"")</f>
        <v/>
      </c>
      <c r="ES39" s="91" t="str">
        <f>IF(LEN(EO39)&gt;=1,INDEX('TKB-1'!$F38:$IU38,'TRA-TKB2'!EP39),"")</f>
        <v/>
      </c>
      <c r="ET39" s="112" t="str">
        <f>IF(LEN(EO39)&gt;=1,LEFT(ES39,SEARCH("(",ES39,1)-1),"")</f>
        <v/>
      </c>
      <c r="EU39" s="65"/>
      <c r="EV39" s="90" t="str">
        <f>IF(LEN(EV$3)&lt;2,"",IF(COUNTIF('TKB-2'!$F38:$IU38,EV$3),1,""))</f>
        <v/>
      </c>
      <c r="EW39" s="91" t="str">
        <f>IF(LEN(EV39)&gt;=1,MATCH(EV$3,'TKB-2'!$F38:$IU38,0),"")</f>
        <v/>
      </c>
      <c r="EX39" s="91" t="str">
        <f>IF(LEN(EV39)&gt;=1,INDEX('TKB-2'!$F37:$IU37,'TRA-TKB2'!EW39-1),"")</f>
        <v/>
      </c>
      <c r="EY39" s="91" t="str">
        <f>IF(LEN(EV39)&gt;=1,INDEX('TKB-2'!$F$1:$IU$1,'TRA-TKB2'!EW39-1),"")</f>
        <v/>
      </c>
      <c r="EZ39" s="91" t="str">
        <f>IF(LEN(EV39)&gt;=1,INDEX('TKB-1'!$F38:$IU38,'TRA-TKB2'!EW39),"")</f>
        <v/>
      </c>
      <c r="FA39" s="112" t="str">
        <f>IF(LEN(EV39)&gt;=1,LEFT(EZ39,SEARCH("(",EZ39,1)-1),"")</f>
        <v/>
      </c>
      <c r="FB39" s="65"/>
      <c r="FC39" s="90" t="str">
        <f>IF(LEN(FC$3)&lt;2,"",IF(COUNTIF('TKB-2'!$F38:$IU38,FC$3),1,""))</f>
        <v/>
      </c>
      <c r="FD39" s="91" t="str">
        <f>IF(LEN(FC39)&gt;=1,MATCH(FC$3,'TKB-2'!$F38:$IU38,0),"")</f>
        <v/>
      </c>
      <c r="FE39" s="91" t="str">
        <f>IF(LEN(FC39)&gt;=1,INDEX('TKB-2'!$F37:$IU37,'TRA-TKB2'!FD39-1),"")</f>
        <v/>
      </c>
      <c r="FF39" s="91" t="str">
        <f>IF(LEN(FC39)&gt;=1,INDEX('TKB-2'!$F$1:$IU$1,'TRA-TKB2'!FD39-1),"")</f>
        <v/>
      </c>
      <c r="FG39" s="91" t="str">
        <f>IF(LEN(FC39)&gt;=1,INDEX('TKB-1'!$F38:$IU38,'TRA-TKB2'!FD39),"")</f>
        <v/>
      </c>
      <c r="FH39" s="112" t="str">
        <f>IF(LEN(FC39)&gt;=1,LEFT(FG39,SEARCH("(",FG39,1)-1),"")</f>
        <v/>
      </c>
      <c r="FI39" s="65"/>
      <c r="FJ39" s="90">
        <f>IF(LEN(FJ$3)&lt;2,"",IF(COUNTIF('TKB-2'!$F38:$IU38,FJ$3),1,""))</f>
        <v>1</v>
      </c>
      <c r="FK39" s="91">
        <f>IF(LEN(FJ39)&gt;=1,MATCH(FJ$3,'TKB-2'!$F38:$IU38,0),"")</f>
        <v>10</v>
      </c>
      <c r="FL39" s="91" t="str">
        <f>IF(LEN(FJ39)&gt;=1,INDEX('TKB-2'!$F37:$IU37,'TRA-TKB2'!FK39-1),"")</f>
        <v>A2-203</v>
      </c>
      <c r="FM39" s="91" t="str">
        <f>IF(LEN(FJ39)&gt;=1,INDEX('TKB-2'!$F$1:$IU$1,'TRA-TKB2'!FK39-1),"")</f>
        <v>D22XDK1</v>
      </c>
      <c r="FN39" s="91" t="str">
        <f>IF(LEN(FJ39)&gt;=1,INDEX('TKB-1'!$F38:$IU38,'TRA-TKB2'!FK39),"")</f>
        <v>QLDAXD(2)(H.Tính)</v>
      </c>
      <c r="FO39" s="112" t="str">
        <f>IF(LEN(FJ39)&gt;=1,LEFT(FN39,SEARCH("(",FN39,1)-1),"")</f>
        <v>QLDAXD</v>
      </c>
      <c r="FP39" s="65"/>
      <c r="FQ39" s="90" t="str">
        <f>IF(LEN(FQ$3)&lt;2,"",IF(COUNTIF('TKB-2'!$F38:$IU38,FQ$3),1,""))</f>
        <v/>
      </c>
      <c r="FR39" s="91" t="str">
        <f>IF(LEN(FQ39)&gt;=1,MATCH(FQ$3,'TKB-2'!$F38:$IU38,0),"")</f>
        <v/>
      </c>
      <c r="FS39" s="91" t="str">
        <f>IF(LEN(FQ39)&gt;=1,INDEX('TKB-2'!$F37:$IU37,'TRA-TKB2'!FR39-1),"")</f>
        <v/>
      </c>
      <c r="FT39" s="91" t="str">
        <f>IF(LEN(FQ39)&gt;=1,INDEX('TKB-2'!$F$1:$IU$1,'TRA-TKB2'!FR39-1),"")</f>
        <v/>
      </c>
      <c r="FU39" s="91" t="str">
        <f>IF(LEN(FQ39)&gt;=1,INDEX('TKB-1'!$F38:$IU38,'TRA-TKB2'!FR39),"")</f>
        <v/>
      </c>
      <c r="FV39" s="112" t="str">
        <f>IF(LEN(FQ39)&gt;=1,LEFT(FU39,SEARCH("(",FU39,1)-1),"")</f>
        <v/>
      </c>
      <c r="FW39" s="65"/>
      <c r="FX39" s="90" t="str">
        <f>IF(LEN(FX$3)&lt;2,"",IF(COUNTIF('TKB-2'!$F38:$IU38,FX$3),1,""))</f>
        <v/>
      </c>
      <c r="FY39" s="91" t="str">
        <f>IF(LEN(FX39)&gt;=1,MATCH(FX$3,'TKB-2'!$F38:$IU38,0),"")</f>
        <v/>
      </c>
      <c r="FZ39" s="91" t="str">
        <f>IF(LEN(FX39)&gt;=1,INDEX('TKB-2'!$F37:$IU37,'TRA-TKB2'!FY39-1),"")</f>
        <v/>
      </c>
      <c r="GA39" s="91" t="str">
        <f>IF(LEN(FX39)&gt;=1,INDEX('TKB-2'!$F$1:$IU$1,'TRA-TKB2'!FY39-1),"")</f>
        <v/>
      </c>
      <c r="GB39" s="91" t="str">
        <f>IF(LEN(FX39)&gt;=1,INDEX('TKB-1'!$F38:$IU38,'TRA-TKB2'!FY39),"")</f>
        <v/>
      </c>
      <c r="GC39" s="112" t="str">
        <f>IF(LEN(FX39)&gt;=1,LEFT(GB39,SEARCH("(",GB39,1)-1),"")</f>
        <v/>
      </c>
      <c r="GD39" s="65"/>
      <c r="GE39" s="90">
        <f>IF(LEN(GE$3)&lt;2,"",IF(COUNTIF('TKB-2'!$F38:$IU38,GE$3),1,""))</f>
        <v>1</v>
      </c>
      <c r="GF39" s="91">
        <f>IF(LEN(GE39)&gt;=1,MATCH(GE$3,'TKB-2'!$F38:$IU38,0),"")</f>
        <v>16</v>
      </c>
      <c r="GG39" s="91" t="str">
        <f>IF(LEN(GE39)&gt;=1,INDEX('TKB-2'!$F37:$IU37,'TRA-TKB2'!GF39-1),"")</f>
        <v>A2-304</v>
      </c>
      <c r="GH39" s="91" t="str">
        <f>IF(LEN(GE39)&gt;=1,INDEX('TKB-2'!$F$1:$IU$1,'TRA-TKB2'!GF39-1),"")</f>
        <v>D22XDK4</v>
      </c>
      <c r="GI39" s="91" t="str">
        <f>IF(LEN(GE39)&gt;=1,INDEX('TKB-1'!$F38:$IU38,'TRA-TKB2'!GF39),"")</f>
        <v>ĐT&amp;TQTCT(2)(Đ.Châu)</v>
      </c>
      <c r="GJ39" s="112" t="str">
        <f>IF(LEN(GE39)&gt;=1,LEFT(GI39,SEARCH("(",GI39,1)-1),"")</f>
        <v>ĐT&amp;TQTCT</v>
      </c>
      <c r="GK39" s="65"/>
      <c r="GL39" s="90" t="str">
        <f>IF(LEN(GL$3)&lt;2,"",IF(COUNTIF('TKB-2'!$F38:$IU38,GL$3),1,""))</f>
        <v/>
      </c>
      <c r="GM39" s="91" t="str">
        <f>IF(LEN(GL39)&gt;=1,MATCH(GL$3,'TKB-2'!$F38:$IU38,0),"")</f>
        <v/>
      </c>
      <c r="GN39" s="91" t="str">
        <f>IF(LEN(GL39)&gt;=1,INDEX('TKB-2'!$F37:$IU37,'TRA-TKB2'!GM39-1),"")</f>
        <v/>
      </c>
      <c r="GO39" s="91" t="str">
        <f>IF(LEN(GL39)&gt;=1,INDEX('TKB-2'!$F$1:$IU$1,'TRA-TKB2'!GM39-1),"")</f>
        <v/>
      </c>
      <c r="GP39" s="91" t="str">
        <f>IF(LEN(GL39)&gt;=1,INDEX('TKB-1'!$F38:$IU38,'TRA-TKB2'!GM39),"")</f>
        <v/>
      </c>
      <c r="GQ39" s="112" t="str">
        <f>IF(LEN(GL39)&gt;=1,LEFT(GP39,SEARCH("(",GP39,1)-1),"")</f>
        <v/>
      </c>
      <c r="GR39" s="65"/>
      <c r="GS39" s="90" t="str">
        <f>IF(LEN(GS$3)&lt;2,"",IF(COUNTIF('TKB-2'!$F38:$IU38,GS$3),1,""))</f>
        <v/>
      </c>
      <c r="GT39" s="91" t="str">
        <f>IF(LEN(GS39)&gt;=1,MATCH(GS$3,'TKB-2'!$F38:$IU38,0),"")</f>
        <v/>
      </c>
      <c r="GU39" s="91" t="str">
        <f>IF(LEN(GS39)&gt;=1,INDEX('TKB-2'!$F37:$IU37,'TRA-TKB2'!GT39-1),"")</f>
        <v/>
      </c>
      <c r="GV39" s="91" t="str">
        <f>IF(LEN(GS39)&gt;=1,INDEX('TKB-2'!$F$1:$IU$1,'TRA-TKB2'!GT39-1),"")</f>
        <v/>
      </c>
      <c r="GW39" s="91" t="str">
        <f>IF(LEN(GS39)&gt;=1,INDEX('TKB-1'!$F38:$IU38,'TRA-TKB2'!GT39),"")</f>
        <v/>
      </c>
      <c r="GX39" s="112" t="str">
        <f>IF(LEN(GS39)&gt;=1,LEFT(GW39,SEARCH("(",GW39,1)-1),"")</f>
        <v/>
      </c>
      <c r="GY39" s="65"/>
      <c r="GZ39" s="90" t="str">
        <f>IF(LEN(GZ$3)&lt;2,"",IF(COUNTIF('TKB-2'!$F38:$IU38,GZ$3),1,""))</f>
        <v/>
      </c>
      <c r="HA39" s="91" t="str">
        <f>IF(LEN(GZ39)&gt;=1,MATCH(GZ$3,'TKB-2'!$F38:$IU38,0),"")</f>
        <v/>
      </c>
      <c r="HB39" s="91" t="str">
        <f>IF(LEN(GZ39)&gt;=1,INDEX('TKB-2'!$F37:$IU37,'TRA-TKB2'!HA39-1),"")</f>
        <v/>
      </c>
      <c r="HC39" s="91" t="str">
        <f>IF(LEN(GZ39)&gt;=1,INDEX('TKB-2'!$F$1:$IU$1,'TRA-TKB2'!HA39-1),"")</f>
        <v/>
      </c>
      <c r="HD39" s="91" t="str">
        <f>IF(LEN(GZ39)&gt;=1,INDEX('TKB-1'!$F38:$IU38,'TRA-TKB2'!HA39),"")</f>
        <v/>
      </c>
      <c r="HE39" s="112" t="str">
        <f>IF(LEN(GZ39)&gt;=1,LEFT(HD39,SEARCH("(",HD39,1)-1),"")</f>
        <v/>
      </c>
    </row>
    <row r="40" spans="1:213" ht="12.75" x14ac:dyDescent="0.2">
      <c r="A40" s="313">
        <v>0</v>
      </c>
      <c r="B40" s="113" t="s">
        <v>17</v>
      </c>
      <c r="C40" s="114"/>
      <c r="D40" s="115"/>
      <c r="E40" s="96"/>
      <c r="F40" s="97"/>
      <c r="G40" s="97"/>
      <c r="H40" s="97"/>
      <c r="I40" s="97"/>
      <c r="J40" s="116"/>
      <c r="K40" s="65"/>
      <c r="L40" s="96"/>
      <c r="M40" s="97"/>
      <c r="N40" s="97"/>
      <c r="O40" s="97"/>
      <c r="P40" s="97"/>
      <c r="Q40" s="116"/>
      <c r="R40" s="65"/>
      <c r="S40" s="96"/>
      <c r="T40" s="97"/>
      <c r="U40" s="97"/>
      <c r="V40" s="97"/>
      <c r="W40" s="97"/>
      <c r="X40" s="116"/>
      <c r="Y40" s="65"/>
      <c r="Z40" s="96"/>
      <c r="AA40" s="97"/>
      <c r="AB40" s="97"/>
      <c r="AC40" s="97"/>
      <c r="AD40" s="97"/>
      <c r="AE40" s="116"/>
      <c r="AF40" s="65"/>
      <c r="AG40" s="96"/>
      <c r="AH40" s="97"/>
      <c r="AI40" s="97"/>
      <c r="AJ40" s="97"/>
      <c r="AK40" s="97"/>
      <c r="AL40" s="116"/>
      <c r="AM40" s="65"/>
      <c r="AN40" s="96"/>
      <c r="AO40" s="97"/>
      <c r="AP40" s="97"/>
      <c r="AQ40" s="97"/>
      <c r="AR40" s="97"/>
      <c r="AS40" s="116"/>
      <c r="AT40" s="65"/>
      <c r="AU40" s="96"/>
      <c r="AV40" s="97"/>
      <c r="AW40" s="97"/>
      <c r="AX40" s="97"/>
      <c r="AY40" s="97"/>
      <c r="AZ40" s="116"/>
      <c r="BA40" s="65"/>
      <c r="BB40" s="96"/>
      <c r="BC40" s="97"/>
      <c r="BD40" s="97"/>
      <c r="BE40" s="97"/>
      <c r="BF40" s="97"/>
      <c r="BG40" s="116"/>
      <c r="BH40" s="65"/>
      <c r="BI40" s="96"/>
      <c r="BJ40" s="97"/>
      <c r="BK40" s="97"/>
      <c r="BL40" s="97"/>
      <c r="BM40" s="97"/>
      <c r="BN40" s="116"/>
      <c r="BO40" s="65"/>
      <c r="BP40" s="96"/>
      <c r="BQ40" s="97"/>
      <c r="BR40" s="97"/>
      <c r="BS40" s="97"/>
      <c r="BT40" s="97"/>
      <c r="BU40" s="116"/>
      <c r="BV40" s="65"/>
      <c r="BW40" s="96"/>
      <c r="BX40" s="97"/>
      <c r="BY40" s="97"/>
      <c r="BZ40" s="97"/>
      <c r="CA40" s="97"/>
      <c r="CB40" s="116"/>
      <c r="CC40" s="65"/>
      <c r="CD40" s="96"/>
      <c r="CE40" s="97"/>
      <c r="CF40" s="97"/>
      <c r="CG40" s="97"/>
      <c r="CH40" s="97"/>
      <c r="CI40" s="116"/>
      <c r="CJ40" s="65"/>
      <c r="CK40" s="96"/>
      <c r="CL40" s="97"/>
      <c r="CM40" s="97"/>
      <c r="CN40" s="97"/>
      <c r="CO40" s="97"/>
      <c r="CP40" s="116"/>
      <c r="CQ40" s="65"/>
      <c r="CR40" s="96"/>
      <c r="CS40" s="97"/>
      <c r="CT40" s="97"/>
      <c r="CU40" s="97"/>
      <c r="CV40" s="97"/>
      <c r="CW40" s="116"/>
      <c r="CX40" s="65"/>
      <c r="CY40" s="96"/>
      <c r="CZ40" s="97"/>
      <c r="DA40" s="97"/>
      <c r="DB40" s="97"/>
      <c r="DC40" s="97"/>
      <c r="DD40" s="116"/>
      <c r="DE40" s="65"/>
      <c r="DF40" s="96"/>
      <c r="DG40" s="97"/>
      <c r="DH40" s="97"/>
      <c r="DI40" s="97"/>
      <c r="DJ40" s="97"/>
      <c r="DK40" s="116"/>
      <c r="DL40" s="65"/>
      <c r="DM40" s="96"/>
      <c r="DN40" s="97"/>
      <c r="DO40" s="97"/>
      <c r="DP40" s="97"/>
      <c r="DQ40" s="97"/>
      <c r="DR40" s="116"/>
      <c r="DS40" s="65"/>
      <c r="DT40" s="96"/>
      <c r="DU40" s="97"/>
      <c r="DV40" s="97"/>
      <c r="DW40" s="97"/>
      <c r="DX40" s="97"/>
      <c r="DY40" s="116"/>
      <c r="DZ40" s="65"/>
      <c r="EA40" s="96"/>
      <c r="EB40" s="97"/>
      <c r="EC40" s="97"/>
      <c r="ED40" s="97"/>
      <c r="EE40" s="97"/>
      <c r="EF40" s="116"/>
      <c r="EG40" s="65"/>
      <c r="EH40" s="96"/>
      <c r="EI40" s="97"/>
      <c r="EJ40" s="97"/>
      <c r="EK40" s="97"/>
      <c r="EL40" s="97"/>
      <c r="EM40" s="116"/>
      <c r="EN40" s="65"/>
      <c r="EO40" s="96"/>
      <c r="EP40" s="97"/>
      <c r="EQ40" s="97"/>
      <c r="ER40" s="97"/>
      <c r="ES40" s="97"/>
      <c r="ET40" s="116"/>
      <c r="EU40" s="65"/>
      <c r="EV40" s="96"/>
      <c r="EW40" s="97"/>
      <c r="EX40" s="97"/>
      <c r="EY40" s="97"/>
      <c r="EZ40" s="97"/>
      <c r="FA40" s="116"/>
      <c r="FB40" s="65"/>
      <c r="FC40" s="96"/>
      <c r="FD40" s="97"/>
      <c r="FE40" s="97"/>
      <c r="FF40" s="97"/>
      <c r="FG40" s="97"/>
      <c r="FH40" s="116"/>
      <c r="FI40" s="65"/>
      <c r="FJ40" s="96"/>
      <c r="FK40" s="97"/>
      <c r="FL40" s="97"/>
      <c r="FM40" s="97"/>
      <c r="FN40" s="97"/>
      <c r="FO40" s="116"/>
      <c r="FP40" s="65"/>
      <c r="FQ40" s="96"/>
      <c r="FR40" s="97"/>
      <c r="FS40" s="97"/>
      <c r="FT40" s="97"/>
      <c r="FU40" s="97"/>
      <c r="FV40" s="116"/>
      <c r="FW40" s="65"/>
      <c r="FX40" s="96"/>
      <c r="FY40" s="97"/>
      <c r="FZ40" s="97"/>
      <c r="GA40" s="97"/>
      <c r="GB40" s="97"/>
      <c r="GC40" s="116"/>
      <c r="GD40" s="65"/>
      <c r="GE40" s="96"/>
      <c r="GF40" s="97"/>
      <c r="GG40" s="97"/>
      <c r="GH40" s="97"/>
      <c r="GI40" s="97"/>
      <c r="GJ40" s="116"/>
      <c r="GK40" s="65"/>
      <c r="GL40" s="96"/>
      <c r="GM40" s="97"/>
      <c r="GN40" s="97"/>
      <c r="GO40" s="97"/>
      <c r="GP40" s="97"/>
      <c r="GQ40" s="116"/>
      <c r="GR40" s="65"/>
      <c r="GS40" s="96"/>
      <c r="GT40" s="97"/>
      <c r="GU40" s="97"/>
      <c r="GV40" s="97"/>
      <c r="GW40" s="97"/>
      <c r="GX40" s="116"/>
      <c r="GY40" s="65"/>
      <c r="GZ40" s="96"/>
      <c r="HA40" s="97"/>
      <c r="HB40" s="97"/>
      <c r="HC40" s="97"/>
      <c r="HD40" s="97"/>
      <c r="HE40" s="116"/>
    </row>
    <row r="41" spans="1:213" ht="12.75" x14ac:dyDescent="0.2">
      <c r="A41" s="313">
        <v>0</v>
      </c>
      <c r="B41" s="117">
        <v>0</v>
      </c>
      <c r="C41" s="118" t="s">
        <v>73</v>
      </c>
      <c r="D41" s="119"/>
      <c r="E41" s="101">
        <f>IF(LEN(E$3)&lt;2,"",IF(COUNTIF('TKB-2'!$F40:$IU40,E$3),1,""))</f>
        <v>1</v>
      </c>
      <c r="F41" s="102">
        <f>IF(LEN(E41)&gt;=1,MATCH(E$3,'TKB-2'!$F40:$IU40,0),"")</f>
        <v>26</v>
      </c>
      <c r="G41" s="102" t="str">
        <f>IF(LEN(E41)&gt;=1,INDEX('TKB-2'!$F39:$IU39,'TRA-TKB2'!F41-1),"")</f>
        <v>B2-101</v>
      </c>
      <c r="H41" s="102" t="str">
        <f>IF(LEN(E41)&gt;=1,INDEX('TKB-2'!$F$1:$IU$1,'TRA-TKB2'!F41-1),"")</f>
        <v>D24XDK1</v>
      </c>
      <c r="I41" s="102" t="str">
        <f>IF(LEN(E41)&gt;=1,INDEX('TKB-1'!$F40:$IU40,'TRA-TKB2'!F41),"")</f>
        <v>KCBTCT(3)(Th.Chung)</v>
      </c>
      <c r="J41" s="120" t="str">
        <f>IF(LEN(E41)&gt;=1,LEFT(I41,SEARCH("(",I41,1)-1),"")</f>
        <v>KCBTCT</v>
      </c>
      <c r="K41" s="65"/>
      <c r="L41" s="101" t="str">
        <f>IF(LEN(L$3)&lt;2,"",IF(COUNTIF('TKB-2'!$F40:$IU40,L$3),1,""))</f>
        <v/>
      </c>
      <c r="M41" s="102" t="str">
        <f>IF(LEN(L41)&gt;=1,MATCH(L$3,'TKB-2'!$F40:$IU40,0),"")</f>
        <v/>
      </c>
      <c r="N41" s="102" t="str">
        <f>IF(LEN(L41)&gt;=1,INDEX('TKB-2'!$F39:$IU39,'TRA-TKB2'!M41-1),"")</f>
        <v/>
      </c>
      <c r="O41" s="102" t="str">
        <f>IF(LEN(L41)&gt;=1,INDEX('TKB-2'!$F$1:$IU$1,'TRA-TKB2'!M41-1),"")</f>
        <v/>
      </c>
      <c r="P41" s="102" t="str">
        <f>IF(LEN(L41)&gt;=1,INDEX('TKB-1'!$F40:$IU40,'TRA-TKB2'!M41),"")</f>
        <v/>
      </c>
      <c r="Q41" s="120" t="str">
        <f>IF(LEN(L41)&gt;=1,LEFT(P41,SEARCH("(",P41,1)-1),"")</f>
        <v/>
      </c>
      <c r="R41" s="65"/>
      <c r="S41" s="101" t="str">
        <f>IF(LEN(S$3)&lt;2,"",IF(COUNTIF('TKB-2'!$F40:$IU40,S$3),1,""))</f>
        <v/>
      </c>
      <c r="T41" s="102" t="str">
        <f>IF(LEN(S41)&gt;=1,MATCH(S$3,'TKB-2'!$F40:$IU40,0),"")</f>
        <v/>
      </c>
      <c r="U41" s="102" t="str">
        <f>IF(LEN(S41)&gt;=1,INDEX('TKB-2'!$F39:$IU39,'TRA-TKB2'!T41-1),"")</f>
        <v/>
      </c>
      <c r="V41" s="102" t="str">
        <f>IF(LEN(S41)&gt;=1,INDEX('TKB-2'!$F$1:$IU$1,'TRA-TKB2'!T41-1),"")</f>
        <v/>
      </c>
      <c r="W41" s="102" t="str">
        <f>IF(LEN(S41)&gt;=1,INDEX('TKB-1'!$F40:$IU40,'TRA-TKB2'!T41),"")</f>
        <v/>
      </c>
      <c r="X41" s="120" t="str">
        <f>IF(LEN(S41)&gt;=1,LEFT(W41,SEARCH("(",W41,1)-1),"")</f>
        <v/>
      </c>
      <c r="Y41" s="65"/>
      <c r="Z41" s="101" t="str">
        <f>IF(LEN(Z$3)&lt;2,"",IF(COUNTIF('TKB-2'!$F40:$IU40,Z$3),1,""))</f>
        <v/>
      </c>
      <c r="AA41" s="102" t="str">
        <f>IF(LEN(Z41)&gt;=1,MATCH(Z$3,'TKB-2'!$F40:$IU40,0),"")</f>
        <v/>
      </c>
      <c r="AB41" s="102" t="str">
        <f>IF(LEN(Z41)&gt;=1,INDEX('TKB-2'!$F39:$IU39,'TRA-TKB2'!AA41-1),"")</f>
        <v/>
      </c>
      <c r="AC41" s="102" t="str">
        <f>IF(LEN(Z41)&gt;=1,INDEX('TKB-2'!$F$1:$IU$1,'TRA-TKB2'!AA41-1),"")</f>
        <v/>
      </c>
      <c r="AD41" s="102" t="str">
        <f>IF(LEN(Z41)&gt;=1,INDEX('TKB-1'!$F40:$IU40,'TRA-TKB2'!AA41),"")</f>
        <v/>
      </c>
      <c r="AE41" s="120" t="str">
        <f>IF(LEN(Z41)&gt;=1,LEFT(AD41,SEARCH("(",AD41,1)-1),"")</f>
        <v/>
      </c>
      <c r="AF41" s="65"/>
      <c r="AG41" s="101" t="str">
        <f>IF(LEN(AG$3)&lt;2,"",IF(COUNTIF('TKB-2'!$F40:$IU40,AG$3),1,""))</f>
        <v/>
      </c>
      <c r="AH41" s="102" t="str">
        <f>IF(LEN(AG41)&gt;=1,MATCH(AG$3,'TKB-2'!$F40:$IU40,0),"")</f>
        <v/>
      </c>
      <c r="AI41" s="102" t="str">
        <f>IF(LEN(AG41)&gt;=1,INDEX('TKB-2'!$F39:$IU39,'TRA-TKB2'!AH41-1),"")</f>
        <v/>
      </c>
      <c r="AJ41" s="102" t="str">
        <f>IF(LEN(AG41)&gt;=1,INDEX('TKB-2'!$F$1:$IU$1,'TRA-TKB2'!AH41-1),"")</f>
        <v/>
      </c>
      <c r="AK41" s="102" t="str">
        <f>IF(LEN(AG41)&gt;=1,INDEX('TKB-1'!$F40:$IU40,'TRA-TKB2'!AH41),"")</f>
        <v/>
      </c>
      <c r="AL41" s="120" t="str">
        <f>IF(LEN(AG41)&gt;=1,LEFT(AK41,SEARCH("(",AK41,1)-1),"")</f>
        <v/>
      </c>
      <c r="AM41" s="65"/>
      <c r="AN41" s="101" t="str">
        <f>IF(LEN(AN$3)&lt;2,"",IF(COUNTIF('TKB-2'!$F40:$IU40,AN$3),1,""))</f>
        <v/>
      </c>
      <c r="AO41" s="102" t="str">
        <f>IF(LEN(AN41)&gt;=1,MATCH(AN$3,'TKB-2'!$F40:$IU40,0),"")</f>
        <v/>
      </c>
      <c r="AP41" s="102" t="str">
        <f>IF(LEN(AN41)&gt;=1,INDEX('TKB-2'!$F39:$IU39,'TRA-TKB2'!AO41-1),"")</f>
        <v/>
      </c>
      <c r="AQ41" s="102" t="str">
        <f>IF(LEN(AN41)&gt;=1,INDEX('TKB-2'!$F$1:$IU$1,'TRA-TKB2'!AO41-1),"")</f>
        <v/>
      </c>
      <c r="AR41" s="102" t="str">
        <f>IF(LEN(AN41)&gt;=1,INDEX('TKB-1'!$F40:$IU40,'TRA-TKB2'!AO41),"")</f>
        <v/>
      </c>
      <c r="AS41" s="120" t="str">
        <f>IF(LEN(AN41)&gt;=1,LEFT(AR41,SEARCH("(",AR41,1)-1),"")</f>
        <v/>
      </c>
      <c r="AT41" s="65"/>
      <c r="AU41" s="101" t="str">
        <f>IF(LEN(AU$3)&lt;2,"",IF(COUNTIF('TKB-2'!$F40:$IU40,AU$3),1,""))</f>
        <v/>
      </c>
      <c r="AV41" s="102" t="str">
        <f>IF(LEN(AU41)&gt;=1,MATCH(AU$3,'TKB-2'!$F40:$IU40,0),"")</f>
        <v/>
      </c>
      <c r="AW41" s="102" t="str">
        <f>IF(LEN(AU41)&gt;=1,INDEX('TKB-2'!$F39:$IU39,'TRA-TKB2'!AV41-1),"")</f>
        <v/>
      </c>
      <c r="AX41" s="102" t="str">
        <f>IF(LEN(AU41)&gt;=1,INDEX('TKB-2'!$F$1:$IU$1,'TRA-TKB2'!AV41-1),"")</f>
        <v/>
      </c>
      <c r="AY41" s="102" t="str">
        <f>IF(LEN(AU41)&gt;=1,INDEX('TKB-1'!$F40:$IU40,'TRA-TKB2'!AV41),"")</f>
        <v/>
      </c>
      <c r="AZ41" s="120" t="str">
        <f>IF(LEN(AU41)&gt;=1,LEFT(AY41,SEARCH("(",AY41,1)-1),"")</f>
        <v/>
      </c>
      <c r="BA41" s="65"/>
      <c r="BB41" s="101" t="str">
        <f>IF(LEN(BB$3)&lt;2,"",IF(COUNTIF('TKB-2'!$F40:$IU40,BB$3),1,""))</f>
        <v/>
      </c>
      <c r="BC41" s="102" t="str">
        <f>IF(LEN(BB41)&gt;=1,MATCH(BB$3,'TKB-2'!$F40:$IU40,0),"")</f>
        <v/>
      </c>
      <c r="BD41" s="102" t="str">
        <f>IF(LEN(BB41)&gt;=1,INDEX('TKB-2'!$F39:$IU39,'TRA-TKB2'!BC41-1),"")</f>
        <v/>
      </c>
      <c r="BE41" s="102" t="str">
        <f>IF(LEN(BB41)&gt;=1,INDEX('TKB-2'!$F$1:$IU$1,'TRA-TKB2'!BC41-1),"")</f>
        <v/>
      </c>
      <c r="BF41" s="102" t="str">
        <f>IF(LEN(BB41)&gt;=1,INDEX('TKB-1'!$F40:$IU40,'TRA-TKB2'!BC41),"")</f>
        <v/>
      </c>
      <c r="BG41" s="120" t="str">
        <f>IF(LEN(BB41)&gt;=1,LEFT(BF41,SEARCH("(",BF41,1)-1),"")</f>
        <v/>
      </c>
      <c r="BH41" s="65"/>
      <c r="BI41" s="101" t="str">
        <f>IF(LEN(BI$3)&lt;2,"",IF(COUNTIF('TKB-2'!$F40:$IU40,BI$3),1,""))</f>
        <v/>
      </c>
      <c r="BJ41" s="102" t="str">
        <f>IF(LEN(BI41)&gt;=1,MATCH(BI$3,'TKB-2'!$F40:$IU40,0),"")</f>
        <v/>
      </c>
      <c r="BK41" s="102" t="str">
        <f>IF(LEN(BI41)&gt;=1,INDEX('TKB-2'!$F39:$IU39,'TRA-TKB2'!BJ41-1),"")</f>
        <v/>
      </c>
      <c r="BL41" s="102" t="str">
        <f>IF(LEN(BI41)&gt;=1,INDEX('TKB-2'!$F$1:$IU$1,'TRA-TKB2'!BJ41-1),"")</f>
        <v/>
      </c>
      <c r="BM41" s="102" t="str">
        <f>IF(LEN(BI41)&gt;=1,INDEX('TKB-1'!$F40:$IU40,'TRA-TKB2'!BJ41),"")</f>
        <v/>
      </c>
      <c r="BN41" s="120" t="str">
        <f>IF(LEN(BI41)&gt;=1,LEFT(BM41,SEARCH("(",BM41,1)-1),"")</f>
        <v/>
      </c>
      <c r="BO41" s="65"/>
      <c r="BP41" s="101" t="str">
        <f>IF(LEN(BP$3)&lt;2,"",IF(COUNTIF('TKB-2'!$F40:$IU40,BP$3),1,""))</f>
        <v/>
      </c>
      <c r="BQ41" s="102" t="str">
        <f>IF(LEN(BP41)&gt;=1,MATCH(BP$3,'TKB-2'!$F40:$IU40,0),"")</f>
        <v/>
      </c>
      <c r="BR41" s="102" t="str">
        <f>IF(LEN(BP41)&gt;=1,INDEX('TKB-2'!$F39:$IU39,'TRA-TKB2'!BQ41-1),"")</f>
        <v/>
      </c>
      <c r="BS41" s="102" t="str">
        <f>IF(LEN(BP41)&gt;=1,INDEX('TKB-2'!$F$1:$IU$1,'TRA-TKB2'!BQ41-1),"")</f>
        <v/>
      </c>
      <c r="BT41" s="102" t="str">
        <f>IF(LEN(BP41)&gt;=1,INDEX('TKB-1'!$F40:$IU40,'TRA-TKB2'!BQ41),"")</f>
        <v/>
      </c>
      <c r="BU41" s="120" t="str">
        <f>IF(LEN(BP41)&gt;=1,LEFT(BT41,SEARCH("(",BT41,1)-1),"")</f>
        <v/>
      </c>
      <c r="BV41" s="65"/>
      <c r="BW41" s="101" t="str">
        <f>IF(LEN(BW$3)&lt;2,"",IF(COUNTIF('TKB-2'!$F40:$IU40,BW$3),1,""))</f>
        <v/>
      </c>
      <c r="BX41" s="102" t="str">
        <f>IF(LEN(BW41)&gt;=1,MATCH(BW$3,'TKB-2'!$F40:$IU40,0),"")</f>
        <v/>
      </c>
      <c r="BY41" s="102" t="str">
        <f>IF(LEN(BW41)&gt;=1,INDEX('TKB-2'!$F39:$IU39,'TRA-TKB2'!BX41-1),"")</f>
        <v/>
      </c>
      <c r="BZ41" s="102" t="str">
        <f>IF(LEN(BW41)&gt;=1,INDEX('TKB-2'!$F$1:$IU$1,'TRA-TKB2'!BX41-1),"")</f>
        <v/>
      </c>
      <c r="CA41" s="102" t="str">
        <f>IF(LEN(BW41)&gt;=1,INDEX('TKB-1'!$F40:$IU40,'TRA-TKB2'!BX41),"")</f>
        <v/>
      </c>
      <c r="CB41" s="120" t="str">
        <f>IF(LEN(BW41)&gt;=1,LEFT(CA41,SEARCH("(",CA41,1)-1),"")</f>
        <v/>
      </c>
      <c r="CC41" s="65"/>
      <c r="CD41" s="101" t="str">
        <f>IF(LEN(CD$3)&lt;2,"",IF(COUNTIF('TKB-2'!$F40:$IU40,CD$3),1,""))</f>
        <v/>
      </c>
      <c r="CE41" s="102" t="str">
        <f>IF(LEN(CD41)&gt;=1,MATCH(CD$3,'TKB-2'!$F40:$IU40,0),"")</f>
        <v/>
      </c>
      <c r="CF41" s="102" t="str">
        <f>IF(LEN(CD41)&gt;=1,INDEX('TKB-2'!$F39:$IU39,'TRA-TKB2'!CE41-1),"")</f>
        <v/>
      </c>
      <c r="CG41" s="102" t="str">
        <f>IF(LEN(CD41)&gt;=1,INDEX('TKB-2'!$F$1:$IU$1,'TRA-TKB2'!CE41-1),"")</f>
        <v/>
      </c>
      <c r="CH41" s="102" t="str">
        <f>IF(LEN(CD41)&gt;=1,INDEX('TKB-1'!$F40:$IU40,'TRA-TKB2'!CE41),"")</f>
        <v/>
      </c>
      <c r="CI41" s="120" t="str">
        <f>IF(LEN(CD41)&gt;=1,LEFT(CH41,SEARCH("(",CH41,1)-1),"")</f>
        <v/>
      </c>
      <c r="CJ41" s="65"/>
      <c r="CK41" s="101" t="str">
        <f>IF(LEN(CK$3)&lt;2,"",IF(COUNTIF('TKB-2'!$F40:$IU40,CK$3),1,""))</f>
        <v/>
      </c>
      <c r="CL41" s="102" t="str">
        <f>IF(LEN(CK41)&gt;=1,MATCH(CK$3,'TKB-2'!$F40:$IU40,0),"")</f>
        <v/>
      </c>
      <c r="CM41" s="102" t="str">
        <f>IF(LEN(CK41)&gt;=1,INDEX('TKB-2'!$F39:$IU39,'TRA-TKB2'!CL41-1),"")</f>
        <v/>
      </c>
      <c r="CN41" s="102" t="str">
        <f>IF(LEN(CK41)&gt;=1,INDEX('TKB-2'!$F$1:$IU$1,'TRA-TKB2'!CL41-1),"")</f>
        <v/>
      </c>
      <c r="CO41" s="102" t="str">
        <f>IF(LEN(CK41)&gt;=1,INDEX('TKB-1'!$F40:$IU40,'TRA-TKB2'!CL41),"")</f>
        <v/>
      </c>
      <c r="CP41" s="120" t="str">
        <f>IF(LEN(CK41)&gt;=1,LEFT(CO41,SEARCH("(",CO41,1)-1),"")</f>
        <v/>
      </c>
      <c r="CQ41" s="65"/>
      <c r="CR41" s="101" t="str">
        <f>IF(LEN(CR$3)&lt;2,"",IF(COUNTIF('TKB-2'!$F40:$IU40,CR$3),1,""))</f>
        <v/>
      </c>
      <c r="CS41" s="102" t="str">
        <f>IF(LEN(CR41)&gt;=1,MATCH(CR$3,'TKB-2'!$F40:$IU40,0),"")</f>
        <v/>
      </c>
      <c r="CT41" s="102" t="str">
        <f>IF(LEN(CR41)&gt;=1,INDEX('TKB-2'!$F39:$IU39,'TRA-TKB2'!CS41-1),"")</f>
        <v/>
      </c>
      <c r="CU41" s="102" t="str">
        <f>IF(LEN(CR41)&gt;=1,INDEX('TKB-2'!$F$1:$IU$1,'TRA-TKB2'!CS41-1),"")</f>
        <v/>
      </c>
      <c r="CV41" s="102" t="str">
        <f>IF(LEN(CR41)&gt;=1,INDEX('TKB-1'!$F40:$IU40,'TRA-TKB2'!CS41),"")</f>
        <v/>
      </c>
      <c r="CW41" s="120" t="str">
        <f>IF(LEN(CR41)&gt;=1,LEFT(CV41,SEARCH("(",CV41,1)-1),"")</f>
        <v/>
      </c>
      <c r="CX41" s="65"/>
      <c r="CY41" s="101" t="str">
        <f>IF(LEN(CY$3)&lt;2,"",IF(COUNTIF('TKB-2'!$F40:$IU40,CY$3),1,""))</f>
        <v/>
      </c>
      <c r="CZ41" s="102" t="str">
        <f>IF(LEN(CY41)&gt;=1,MATCH(CY$3,'TKB-2'!$F40:$IU40,0),"")</f>
        <v/>
      </c>
      <c r="DA41" s="102" t="str">
        <f>IF(LEN(CY41)&gt;=1,INDEX('TKB-2'!$F39:$IU39,'TRA-TKB2'!CZ41-1),"")</f>
        <v/>
      </c>
      <c r="DB41" s="102" t="str">
        <f>IF(LEN(CY41)&gt;=1,INDEX('TKB-2'!$F$1:$IU$1,'TRA-TKB2'!CZ41-1),"")</f>
        <v/>
      </c>
      <c r="DC41" s="102" t="str">
        <f>IF(LEN(CY41)&gt;=1,INDEX('TKB-1'!$F40:$IU40,'TRA-TKB2'!CZ41),"")</f>
        <v/>
      </c>
      <c r="DD41" s="120" t="str">
        <f>IF(LEN(CY41)&gt;=1,LEFT(DC41,SEARCH("(",DC41,1)-1),"")</f>
        <v/>
      </c>
      <c r="DE41" s="65"/>
      <c r="DF41" s="101" t="str">
        <f>IF(LEN(DF$3)&lt;2,"",IF(COUNTIF('TKB-2'!$F40:$IU40,DF$3),1,""))</f>
        <v/>
      </c>
      <c r="DG41" s="102" t="str">
        <f>IF(LEN(DF41)&gt;=1,MATCH(DF$3,'TKB-2'!$F40:$IU40,0),"")</f>
        <v/>
      </c>
      <c r="DH41" s="102" t="str">
        <f>IF(LEN(DF41)&gt;=1,INDEX('TKB-2'!$F39:$IU39,'TRA-TKB2'!DG41-1),"")</f>
        <v/>
      </c>
      <c r="DI41" s="102" t="str">
        <f>IF(LEN(DF41)&gt;=1,INDEX('TKB-2'!$F$1:$IU$1,'TRA-TKB2'!DG41-1),"")</f>
        <v/>
      </c>
      <c r="DJ41" s="102" t="str">
        <f>IF(LEN(DF41)&gt;=1,INDEX('TKB-1'!$F40:$IU40,'TRA-TKB2'!DG41),"")</f>
        <v/>
      </c>
      <c r="DK41" s="120" t="str">
        <f>IF(LEN(DF41)&gt;=1,LEFT(DJ41,SEARCH("(",DJ41,1)-1),"")</f>
        <v/>
      </c>
      <c r="DL41" s="65"/>
      <c r="DM41" s="101" t="str">
        <f>IF(LEN(DM$3)&lt;2,"",IF(COUNTIF('TKB-2'!$F40:$IU40,DM$3),1,""))</f>
        <v/>
      </c>
      <c r="DN41" s="102" t="str">
        <f>IF(LEN(DM41)&gt;=1,MATCH(DM$3,'TKB-2'!$F40:$IU40,0),"")</f>
        <v/>
      </c>
      <c r="DO41" s="102" t="str">
        <f>IF(LEN(DM41)&gt;=1,INDEX('TKB-2'!$F39:$IU39,'TRA-TKB2'!DN41-1),"")</f>
        <v/>
      </c>
      <c r="DP41" s="102" t="str">
        <f>IF(LEN(DM41)&gt;=1,INDEX('TKB-2'!$F$1:$IU$1,'TRA-TKB2'!DN41-1),"")</f>
        <v/>
      </c>
      <c r="DQ41" s="102" t="str">
        <f>IF(LEN(DM41)&gt;=1,INDEX('TKB-1'!$F40:$IU40,'TRA-TKB2'!DN41),"")</f>
        <v/>
      </c>
      <c r="DR41" s="120" t="str">
        <f>IF(LEN(DM41)&gt;=1,LEFT(DQ41,SEARCH("(",DQ41,1)-1),"")</f>
        <v/>
      </c>
      <c r="DS41" s="65"/>
      <c r="DT41" s="101" t="str">
        <f>IF(LEN(DT$3)&lt;2,"",IF(COUNTIF('TKB-2'!$F40:$IU40,DT$3),1,""))</f>
        <v/>
      </c>
      <c r="DU41" s="102" t="str">
        <f>IF(LEN(DT41)&gt;=1,MATCH(DT$3,'TKB-2'!$F40:$IU40,0),"")</f>
        <v/>
      </c>
      <c r="DV41" s="102" t="str">
        <f>IF(LEN(DT41)&gt;=1,INDEX('TKB-2'!$F39:$IU39,'TRA-TKB2'!DU41-1),"")</f>
        <v/>
      </c>
      <c r="DW41" s="102" t="str">
        <f>IF(LEN(DT41)&gt;=1,INDEX('TKB-2'!$F$1:$IU$1,'TRA-TKB2'!DU41-1),"")</f>
        <v/>
      </c>
      <c r="DX41" s="102" t="str">
        <f>IF(LEN(DT41)&gt;=1,INDEX('TKB-1'!$F40:$IU40,'TRA-TKB2'!DU41),"")</f>
        <v/>
      </c>
      <c r="DY41" s="120" t="str">
        <f>IF(LEN(DT41)&gt;=1,LEFT(DX41,SEARCH("(",DX41,1)-1),"")</f>
        <v/>
      </c>
      <c r="DZ41" s="65"/>
      <c r="EA41" s="101">
        <f>IF(LEN(EA$3)&lt;2,"",IF(COUNTIF('TKB-2'!$F40:$IU40,EA$3),1,""))</f>
        <v>1</v>
      </c>
      <c r="EB41" s="102">
        <f>IF(LEN(EA41)&gt;=1,MATCH(EA$3,'TKB-2'!$F40:$IU40,0),"")</f>
        <v>44</v>
      </c>
      <c r="EC41" s="102" t="str">
        <f>IF(LEN(EA41)&gt;=1,INDEX('TKB-2'!$F39:$IU39,'TRA-TKB2'!EB41-1),"")</f>
        <v>B2-201</v>
      </c>
      <c r="ED41" s="102" t="str">
        <f>IF(LEN(EA41)&gt;=1,INDEX('TKB-2'!$F$1:$IU$1,'TRA-TKB2'!EB41-1),"")</f>
        <v>D24KTR1</v>
      </c>
      <c r="EE41" s="102" t="str">
        <f>IF(LEN(EA41)&gt;=1,INDEX('TKB-1'!$F40:$IU40,'TRA-TKB2'!EB41),"")</f>
        <v>KCCTR(3)(H.Vinh)</v>
      </c>
      <c r="EF41" s="120" t="str">
        <f>IF(LEN(EA41)&gt;=1,LEFT(EE41,SEARCH("(",EE41,1)-1),"")</f>
        <v>KCCTR</v>
      </c>
      <c r="EG41" s="65"/>
      <c r="EH41" s="101" t="str">
        <f>IF(LEN(EH$3)&lt;2,"",IF(COUNTIF('TKB-2'!$F40:$IU40,EH$3),1,""))</f>
        <v/>
      </c>
      <c r="EI41" s="102" t="str">
        <f>IF(LEN(EH41)&gt;=1,MATCH(EH$3,'TKB-2'!$F40:$IU40,0),"")</f>
        <v/>
      </c>
      <c r="EJ41" s="102" t="str">
        <f>IF(LEN(EH41)&gt;=1,INDEX('TKB-2'!$F39:$IU39,'TRA-TKB2'!EI41-1),"")</f>
        <v/>
      </c>
      <c r="EK41" s="102" t="str">
        <f>IF(LEN(EH41)&gt;=1,INDEX('TKB-2'!$F$1:$IU$1,'TRA-TKB2'!EI41-1),"")</f>
        <v/>
      </c>
      <c r="EL41" s="102" t="str">
        <f>IF(LEN(EH41)&gt;=1,INDEX('TKB-1'!$F40:$IU40,'TRA-TKB2'!EI41),"")</f>
        <v/>
      </c>
      <c r="EM41" s="120" t="str">
        <f>IF(LEN(EH41)&gt;=1,LEFT(EL41,SEARCH("(",EL41,1)-1),"")</f>
        <v/>
      </c>
      <c r="EN41" s="65"/>
      <c r="EO41" s="101" t="str">
        <f>IF(LEN(EO$3)&lt;2,"",IF(COUNTIF('TKB-2'!$F40:$IU40,EO$3),1,""))</f>
        <v/>
      </c>
      <c r="EP41" s="102" t="str">
        <f>IF(LEN(EO41)&gt;=1,MATCH(EO$3,'TKB-2'!$F40:$IU40,0),"")</f>
        <v/>
      </c>
      <c r="EQ41" s="102" t="str">
        <f>IF(LEN(EO41)&gt;=1,INDEX('TKB-2'!$F39:$IU39,'TRA-TKB2'!EP41-1),"")</f>
        <v/>
      </c>
      <c r="ER41" s="102" t="str">
        <f>IF(LEN(EO41)&gt;=1,INDEX('TKB-2'!$F$1:$IU$1,'TRA-TKB2'!EP41-1),"")</f>
        <v/>
      </c>
      <c r="ES41" s="102" t="str">
        <f>IF(LEN(EO41)&gt;=1,INDEX('TKB-1'!$F40:$IU40,'TRA-TKB2'!EP41),"")</f>
        <v/>
      </c>
      <c r="ET41" s="120" t="str">
        <f>IF(LEN(EO41)&gt;=1,LEFT(ES41,SEARCH("(",ES41,1)-1),"")</f>
        <v/>
      </c>
      <c r="EU41" s="65"/>
      <c r="EV41" s="101" t="str">
        <f>IF(LEN(EV$3)&lt;2,"",IF(COUNTIF('TKB-2'!$F40:$IU40,EV$3),1,""))</f>
        <v/>
      </c>
      <c r="EW41" s="102" t="str">
        <f>IF(LEN(EV41)&gt;=1,MATCH(EV$3,'TKB-2'!$F40:$IU40,0),"")</f>
        <v/>
      </c>
      <c r="EX41" s="102" t="str">
        <f>IF(LEN(EV41)&gt;=1,INDEX('TKB-2'!$F39:$IU39,'TRA-TKB2'!EW41-1),"")</f>
        <v/>
      </c>
      <c r="EY41" s="102" t="str">
        <f>IF(LEN(EV41)&gt;=1,INDEX('TKB-2'!$F$1:$IU$1,'TRA-TKB2'!EW41-1),"")</f>
        <v/>
      </c>
      <c r="EZ41" s="102" t="str">
        <f>IF(LEN(EV41)&gt;=1,INDEX('TKB-1'!$F40:$IU40,'TRA-TKB2'!EW41),"")</f>
        <v/>
      </c>
      <c r="FA41" s="120" t="str">
        <f>IF(LEN(EV41)&gt;=1,LEFT(EZ41,SEARCH("(",EZ41,1)-1),"")</f>
        <v/>
      </c>
      <c r="FB41" s="65"/>
      <c r="FC41" s="101">
        <f>IF(LEN(FC$3)&lt;2,"",IF(COUNTIF('TKB-2'!$F40:$IU40,FC$3),1,""))</f>
        <v>1</v>
      </c>
      <c r="FD41" s="102">
        <f>IF(LEN(FC41)&gt;=1,MATCH(FC$3,'TKB-2'!$F40:$IU40,0),"")</f>
        <v>12</v>
      </c>
      <c r="FE41" s="102" t="str">
        <f>IF(LEN(FC41)&gt;=1,INDEX('TKB-2'!$F39:$IU39,'TRA-TKB2'!FD41-1),"")</f>
        <v>A4-303</v>
      </c>
      <c r="FF41" s="102" t="str">
        <f>IF(LEN(FC41)&gt;=1,INDEX('TKB-2'!$F$1:$IU$1,'TRA-TKB2'!FD41-1),"")</f>
        <v>D22XDK2</v>
      </c>
      <c r="FG41" s="102" t="str">
        <f>IF(LEN(FC41)&gt;=1,INDEX('TKB-1'!$F40:$IU40,'TRA-TKB2'!FD41),"")</f>
        <v>CĐTN(3)(L.Trường)</v>
      </c>
      <c r="FH41" s="120" t="str">
        <f>IF(LEN(FC41)&gt;=1,LEFT(FG41,SEARCH("(",FG41,1)-1),"")</f>
        <v>CĐTN</v>
      </c>
      <c r="FI41" s="65"/>
      <c r="FJ41" s="101">
        <f>IF(LEN(FJ$3)&lt;2,"",IF(COUNTIF('TKB-2'!$F40:$IU40,FJ$3),1,""))</f>
        <v>1</v>
      </c>
      <c r="FK41" s="102">
        <f>IF(LEN(FJ41)&gt;=1,MATCH(FJ$3,'TKB-2'!$F40:$IU40,0),"")</f>
        <v>36</v>
      </c>
      <c r="FL41" s="102" t="str">
        <f>IF(LEN(FJ41)&gt;=1,INDEX('TKB-2'!$F39:$IU39,'TRA-TKB2'!FK41-1),"")</f>
        <v>A4-401</v>
      </c>
      <c r="FM41" s="102" t="str">
        <f>IF(LEN(FJ41)&gt;=1,INDEX('TKB-2'!$F$1:$IU$1,'TRA-TKB2'!FK41-1),"")</f>
        <v>D22KTR1</v>
      </c>
      <c r="FN41" s="102" t="str">
        <f>IF(LEN(FJ41)&gt;=1,INDEX('TKB-1'!$F40:$IU40,'TRA-TKB2'!FK41),"")</f>
        <v>QLDAXD(3)(H.Tính)</v>
      </c>
      <c r="FO41" s="120" t="str">
        <f>IF(LEN(FJ41)&gt;=1,LEFT(FN41,SEARCH("(",FN41,1)-1),"")</f>
        <v>QLDAXD</v>
      </c>
      <c r="FP41" s="65"/>
      <c r="FQ41" s="101" t="str">
        <f>IF(LEN(FQ$3)&lt;2,"",IF(COUNTIF('TKB-2'!$F40:$IU40,FQ$3),1,""))</f>
        <v/>
      </c>
      <c r="FR41" s="102" t="str">
        <f>IF(LEN(FQ41)&gt;=1,MATCH(FQ$3,'TKB-2'!$F40:$IU40,0),"")</f>
        <v/>
      </c>
      <c r="FS41" s="102" t="str">
        <f>IF(LEN(FQ41)&gt;=1,INDEX('TKB-2'!$F39:$IU39,'TRA-TKB2'!FR41-1),"")</f>
        <v/>
      </c>
      <c r="FT41" s="102" t="str">
        <f>IF(LEN(FQ41)&gt;=1,INDEX('TKB-2'!$F$1:$IU$1,'TRA-TKB2'!FR41-1),"")</f>
        <v/>
      </c>
      <c r="FU41" s="102" t="str">
        <f>IF(LEN(FQ41)&gt;=1,INDEX('TKB-1'!$F40:$IU40,'TRA-TKB2'!FR41),"")</f>
        <v/>
      </c>
      <c r="FV41" s="120" t="str">
        <f>IF(LEN(FQ41)&gt;=1,LEFT(FU41,SEARCH("(",FU41,1)-1),"")</f>
        <v/>
      </c>
      <c r="FW41" s="65"/>
      <c r="FX41" s="101" t="str">
        <f>IF(LEN(FX$3)&lt;2,"",IF(COUNTIF('TKB-2'!$F40:$IU40,FX$3),1,""))</f>
        <v/>
      </c>
      <c r="FY41" s="102" t="str">
        <f>IF(LEN(FX41)&gt;=1,MATCH(FX$3,'TKB-2'!$F40:$IU40,0),"")</f>
        <v/>
      </c>
      <c r="FZ41" s="102" t="str">
        <f>IF(LEN(FX41)&gt;=1,INDEX('TKB-2'!$F39:$IU39,'TRA-TKB2'!FY41-1),"")</f>
        <v/>
      </c>
      <c r="GA41" s="102" t="str">
        <f>IF(LEN(FX41)&gt;=1,INDEX('TKB-2'!$F$1:$IU$1,'TRA-TKB2'!FY41-1),"")</f>
        <v/>
      </c>
      <c r="GB41" s="102" t="str">
        <f>IF(LEN(FX41)&gt;=1,INDEX('TKB-1'!$F40:$IU40,'TRA-TKB2'!FY41),"")</f>
        <v/>
      </c>
      <c r="GC41" s="120" t="str">
        <f>IF(LEN(FX41)&gt;=1,LEFT(GB41,SEARCH("(",GB41,1)-1),"")</f>
        <v/>
      </c>
      <c r="GD41" s="65"/>
      <c r="GE41" s="101">
        <f>IF(LEN(GE$3)&lt;2,"",IF(COUNTIF('TKB-2'!$F40:$IU40,GE$3),1,""))</f>
        <v>1</v>
      </c>
      <c r="GF41" s="102">
        <f>IF(LEN(GE41)&gt;=1,MATCH(GE$3,'TKB-2'!$F40:$IU40,0),"")</f>
        <v>16</v>
      </c>
      <c r="GG41" s="102" t="str">
        <f>IF(LEN(GE41)&gt;=1,INDEX('TKB-2'!$F39:$IU39,'TRA-TKB2'!GF41-1),"")</f>
        <v>A2-304</v>
      </c>
      <c r="GH41" s="102" t="str">
        <f>IF(LEN(GE41)&gt;=1,INDEX('TKB-2'!$F$1:$IU$1,'TRA-TKB2'!GF41-1),"")</f>
        <v>D22XDK4</v>
      </c>
      <c r="GI41" s="102" t="str">
        <f>IF(LEN(GE41)&gt;=1,INDEX('TKB-1'!$F40:$IU40,'TRA-TKB2'!GF41),"")</f>
        <v>ĐT&amp;TQTCT(3)(Đ.Châu)</v>
      </c>
      <c r="GJ41" s="120" t="str">
        <f>IF(LEN(GE41)&gt;=1,LEFT(GI41,SEARCH("(",GI41,1)-1),"")</f>
        <v>ĐT&amp;TQTCT</v>
      </c>
      <c r="GK41" s="65"/>
      <c r="GL41" s="101">
        <f>IF(LEN(GL$3)&lt;2,"",IF(COUNTIF('TKB-2'!$F40:$IU40,GL$3),1,""))</f>
        <v>1</v>
      </c>
      <c r="GM41" s="102">
        <f>IF(LEN(GL41)&gt;=1,MATCH(GL$3,'TKB-2'!$F40:$IU40,0),"")</f>
        <v>10</v>
      </c>
      <c r="GN41" s="102" t="str">
        <f>IF(LEN(GL41)&gt;=1,INDEX('TKB-2'!$F39:$IU39,'TRA-TKB2'!GM41-1),"")</f>
        <v>A2-203</v>
      </c>
      <c r="GO41" s="102" t="str">
        <f>IF(LEN(GL41)&gt;=1,INDEX('TKB-2'!$F$1:$IU$1,'TRA-TKB2'!GM41-1),"")</f>
        <v>D22XDK1</v>
      </c>
      <c r="GP41" s="102" t="str">
        <f>IF(LEN(GL41)&gt;=1,INDEX('TKB-1'!$F40:$IU40,'TRA-TKB2'!GM41),"")</f>
        <v>TOCTC(3)(N.Cường)</v>
      </c>
      <c r="GQ41" s="120" t="str">
        <f>IF(LEN(GL41)&gt;=1,LEFT(GP41,SEARCH("(",GP41,1)-1),"")</f>
        <v>TOCTC</v>
      </c>
      <c r="GR41" s="65"/>
      <c r="GS41" s="101" t="str">
        <f>IF(LEN(GS$3)&lt;2,"",IF(COUNTIF('TKB-2'!$F40:$IU40,GS$3),1,""))</f>
        <v/>
      </c>
      <c r="GT41" s="102" t="str">
        <f>IF(LEN(GS41)&gt;=1,MATCH(GS$3,'TKB-2'!$F40:$IU40,0),"")</f>
        <v/>
      </c>
      <c r="GU41" s="102" t="str">
        <f>IF(LEN(GS41)&gt;=1,INDEX('TKB-2'!$F39:$IU39,'TRA-TKB2'!GT41-1),"")</f>
        <v/>
      </c>
      <c r="GV41" s="102" t="str">
        <f>IF(LEN(GS41)&gt;=1,INDEX('TKB-2'!$F$1:$IU$1,'TRA-TKB2'!GT41-1),"")</f>
        <v/>
      </c>
      <c r="GW41" s="102" t="str">
        <f>IF(LEN(GS41)&gt;=1,INDEX('TKB-1'!$F40:$IU40,'TRA-TKB2'!GT41),"")</f>
        <v/>
      </c>
      <c r="GX41" s="120" t="str">
        <f>IF(LEN(GS41)&gt;=1,LEFT(GW41,SEARCH("(",GW41,1)-1),"")</f>
        <v/>
      </c>
      <c r="GY41" s="65"/>
      <c r="GZ41" s="101" t="str">
        <f>IF(LEN(GZ$3)&lt;2,"",IF(COUNTIF('TKB-2'!$F40:$IU40,GZ$3),1,""))</f>
        <v/>
      </c>
      <c r="HA41" s="102" t="str">
        <f>IF(LEN(GZ41)&gt;=1,MATCH(GZ$3,'TKB-2'!$F40:$IU40,0),"")</f>
        <v/>
      </c>
      <c r="HB41" s="102" t="str">
        <f>IF(LEN(GZ41)&gt;=1,INDEX('TKB-2'!$F39:$IU39,'TRA-TKB2'!HA41-1),"")</f>
        <v/>
      </c>
      <c r="HC41" s="102" t="str">
        <f>IF(LEN(GZ41)&gt;=1,INDEX('TKB-2'!$F$1:$IU$1,'TRA-TKB2'!HA41-1),"")</f>
        <v/>
      </c>
      <c r="HD41" s="102" t="str">
        <f>IF(LEN(GZ41)&gt;=1,INDEX('TKB-1'!$F40:$IU40,'TRA-TKB2'!HA41),"")</f>
        <v/>
      </c>
      <c r="HE41" s="120" t="str">
        <f>IF(LEN(GZ41)&gt;=1,LEFT(HD41,SEARCH("(",HD41,1)-1),"")</f>
        <v/>
      </c>
    </row>
    <row r="42" spans="1:213" ht="12.75" x14ac:dyDescent="0.2">
      <c r="A42" s="313">
        <v>0</v>
      </c>
      <c r="B42" s="122">
        <v>0</v>
      </c>
      <c r="C42" s="123"/>
      <c r="D42" s="115"/>
      <c r="E42" s="106"/>
      <c r="F42" s="107"/>
      <c r="G42" s="107"/>
      <c r="H42" s="107"/>
      <c r="I42" s="107"/>
      <c r="J42" s="124"/>
      <c r="K42" s="65"/>
      <c r="L42" s="106"/>
      <c r="M42" s="107"/>
      <c r="N42" s="107"/>
      <c r="O42" s="107"/>
      <c r="P42" s="107"/>
      <c r="Q42" s="124"/>
      <c r="R42" s="65"/>
      <c r="S42" s="106"/>
      <c r="T42" s="107"/>
      <c r="U42" s="107"/>
      <c r="V42" s="107"/>
      <c r="W42" s="107"/>
      <c r="X42" s="124"/>
      <c r="Y42" s="65"/>
      <c r="Z42" s="106"/>
      <c r="AA42" s="107"/>
      <c r="AB42" s="107"/>
      <c r="AC42" s="107"/>
      <c r="AD42" s="107"/>
      <c r="AE42" s="124"/>
      <c r="AF42" s="65"/>
      <c r="AG42" s="106"/>
      <c r="AH42" s="107"/>
      <c r="AI42" s="107"/>
      <c r="AJ42" s="107"/>
      <c r="AK42" s="107"/>
      <c r="AL42" s="124"/>
      <c r="AM42" s="65"/>
      <c r="AN42" s="106"/>
      <c r="AO42" s="107"/>
      <c r="AP42" s="107"/>
      <c r="AQ42" s="107"/>
      <c r="AR42" s="107"/>
      <c r="AS42" s="124"/>
      <c r="AT42" s="65"/>
      <c r="AU42" s="106"/>
      <c r="AV42" s="107"/>
      <c r="AW42" s="107"/>
      <c r="AX42" s="107"/>
      <c r="AY42" s="107"/>
      <c r="AZ42" s="124"/>
      <c r="BA42" s="65"/>
      <c r="BB42" s="106"/>
      <c r="BC42" s="107"/>
      <c r="BD42" s="107"/>
      <c r="BE42" s="107"/>
      <c r="BF42" s="107"/>
      <c r="BG42" s="124"/>
      <c r="BH42" s="65"/>
      <c r="BI42" s="106"/>
      <c r="BJ42" s="107"/>
      <c r="BK42" s="107"/>
      <c r="BL42" s="107"/>
      <c r="BM42" s="107"/>
      <c r="BN42" s="124"/>
      <c r="BO42" s="65"/>
      <c r="BP42" s="106"/>
      <c r="BQ42" s="107"/>
      <c r="BR42" s="107"/>
      <c r="BS42" s="107"/>
      <c r="BT42" s="107"/>
      <c r="BU42" s="124"/>
      <c r="BV42" s="65"/>
      <c r="BW42" s="106"/>
      <c r="BX42" s="107"/>
      <c r="BY42" s="107"/>
      <c r="BZ42" s="107"/>
      <c r="CA42" s="107"/>
      <c r="CB42" s="124"/>
      <c r="CC42" s="65"/>
      <c r="CD42" s="106"/>
      <c r="CE42" s="107"/>
      <c r="CF42" s="107"/>
      <c r="CG42" s="107"/>
      <c r="CH42" s="107"/>
      <c r="CI42" s="124"/>
      <c r="CJ42" s="65"/>
      <c r="CK42" s="106"/>
      <c r="CL42" s="107"/>
      <c r="CM42" s="107"/>
      <c r="CN42" s="107"/>
      <c r="CO42" s="107"/>
      <c r="CP42" s="124"/>
      <c r="CQ42" s="65"/>
      <c r="CR42" s="106"/>
      <c r="CS42" s="107"/>
      <c r="CT42" s="107"/>
      <c r="CU42" s="107"/>
      <c r="CV42" s="107"/>
      <c r="CW42" s="124"/>
      <c r="CX42" s="65"/>
      <c r="CY42" s="106"/>
      <c r="CZ42" s="107"/>
      <c r="DA42" s="107"/>
      <c r="DB42" s="107"/>
      <c r="DC42" s="107"/>
      <c r="DD42" s="124"/>
      <c r="DE42" s="65"/>
      <c r="DF42" s="106"/>
      <c r="DG42" s="107"/>
      <c r="DH42" s="107"/>
      <c r="DI42" s="107"/>
      <c r="DJ42" s="107"/>
      <c r="DK42" s="124"/>
      <c r="DL42" s="65"/>
      <c r="DM42" s="106"/>
      <c r="DN42" s="107"/>
      <c r="DO42" s="107"/>
      <c r="DP42" s="107"/>
      <c r="DQ42" s="107"/>
      <c r="DR42" s="124"/>
      <c r="DS42" s="65"/>
      <c r="DT42" s="106"/>
      <c r="DU42" s="107"/>
      <c r="DV42" s="107"/>
      <c r="DW42" s="107"/>
      <c r="DX42" s="107"/>
      <c r="DY42" s="124"/>
      <c r="DZ42" s="65"/>
      <c r="EA42" s="106"/>
      <c r="EB42" s="107"/>
      <c r="EC42" s="107"/>
      <c r="ED42" s="107"/>
      <c r="EE42" s="107"/>
      <c r="EF42" s="124"/>
      <c r="EG42" s="65"/>
      <c r="EH42" s="106"/>
      <c r="EI42" s="107"/>
      <c r="EJ42" s="107"/>
      <c r="EK42" s="107"/>
      <c r="EL42" s="107"/>
      <c r="EM42" s="124"/>
      <c r="EN42" s="65"/>
      <c r="EO42" s="106"/>
      <c r="EP42" s="107"/>
      <c r="EQ42" s="107"/>
      <c r="ER42" s="107"/>
      <c r="ES42" s="107"/>
      <c r="ET42" s="124"/>
      <c r="EU42" s="65"/>
      <c r="EV42" s="106"/>
      <c r="EW42" s="107"/>
      <c r="EX42" s="107"/>
      <c r="EY42" s="107"/>
      <c r="EZ42" s="107"/>
      <c r="FA42" s="124"/>
      <c r="FB42" s="65"/>
      <c r="FC42" s="106"/>
      <c r="FD42" s="107"/>
      <c r="FE42" s="107"/>
      <c r="FF42" s="107"/>
      <c r="FG42" s="107"/>
      <c r="FH42" s="124"/>
      <c r="FI42" s="65"/>
      <c r="FJ42" s="106"/>
      <c r="FK42" s="107"/>
      <c r="FL42" s="107"/>
      <c r="FM42" s="107"/>
      <c r="FN42" s="107"/>
      <c r="FO42" s="124"/>
      <c r="FP42" s="65"/>
      <c r="FQ42" s="106"/>
      <c r="FR42" s="107"/>
      <c r="FS42" s="107"/>
      <c r="FT42" s="107"/>
      <c r="FU42" s="107"/>
      <c r="FV42" s="124"/>
      <c r="FW42" s="65"/>
      <c r="FX42" s="106"/>
      <c r="FY42" s="107"/>
      <c r="FZ42" s="107"/>
      <c r="GA42" s="107"/>
      <c r="GB42" s="107"/>
      <c r="GC42" s="124"/>
      <c r="GD42" s="65"/>
      <c r="GE42" s="106"/>
      <c r="GF42" s="107"/>
      <c r="GG42" s="107"/>
      <c r="GH42" s="107"/>
      <c r="GI42" s="107"/>
      <c r="GJ42" s="124"/>
      <c r="GK42" s="65"/>
      <c r="GL42" s="106"/>
      <c r="GM42" s="107"/>
      <c r="GN42" s="107"/>
      <c r="GO42" s="107"/>
      <c r="GP42" s="107"/>
      <c r="GQ42" s="124"/>
      <c r="GR42" s="65"/>
      <c r="GS42" s="106"/>
      <c r="GT42" s="107"/>
      <c r="GU42" s="107"/>
      <c r="GV42" s="107"/>
      <c r="GW42" s="107"/>
      <c r="GX42" s="124"/>
      <c r="GY42" s="65"/>
      <c r="GZ42" s="106"/>
      <c r="HA42" s="107"/>
      <c r="HB42" s="107"/>
      <c r="HC42" s="107"/>
      <c r="HD42" s="107"/>
      <c r="HE42" s="124"/>
    </row>
    <row r="43" spans="1:213" ht="12.75" x14ac:dyDescent="0.2">
      <c r="A43" s="313">
        <v>0</v>
      </c>
      <c r="B43" s="125">
        <v>0</v>
      </c>
      <c r="C43" s="126" t="s">
        <v>74</v>
      </c>
      <c r="D43" s="127"/>
      <c r="E43" s="90" t="str">
        <f>IF(LEN(E$3)&lt;2,"",IF(COUNTIF('TKB-2'!$F42:$IU42,E$3),1,""))</f>
        <v/>
      </c>
      <c r="F43" s="91" t="str">
        <f>IF(LEN(E43)&gt;=1,MATCH(E$3,'TKB-2'!$F42:$IU42,0),"")</f>
        <v/>
      </c>
      <c r="G43" s="91" t="str">
        <f>IF(LEN(E43)&gt;=1,INDEX('TKB-2'!$F41:$IU41,'TRA-TKB2'!F43-1),"")</f>
        <v/>
      </c>
      <c r="H43" s="91" t="str">
        <f>IF(LEN(E43)&gt;=1,INDEX('TKB-2'!$F$1:$IU$1,'TRA-TKB2'!F43-1),"")</f>
        <v/>
      </c>
      <c r="I43" s="91" t="str">
        <f>IF(LEN(E43)&gt;=1,INDEX('TKB-1'!$F42:$IU42,'TRA-TKB2'!F43),"")</f>
        <v/>
      </c>
      <c r="J43" s="128" t="str">
        <f>IF(LEN(E43)&gt;=1,LEFT(I43,SEARCH("(",I43,1)-1),"")</f>
        <v/>
      </c>
      <c r="K43" s="65"/>
      <c r="L43" s="90" t="str">
        <f>IF(LEN(L$3)&lt;2,"",IF(COUNTIF('TKB-2'!$F42:$IU42,L$3),1,""))</f>
        <v/>
      </c>
      <c r="M43" s="91" t="str">
        <f>IF(LEN(L43)&gt;=1,MATCH(L$3,'TKB-2'!$F42:$IU42,0),"")</f>
        <v/>
      </c>
      <c r="N43" s="91" t="str">
        <f>IF(LEN(L43)&gt;=1,INDEX('TKB-2'!$F41:$IU41,'TRA-TKB2'!M43-1),"")</f>
        <v/>
      </c>
      <c r="O43" s="91" t="str">
        <f>IF(LEN(L43)&gt;=1,INDEX('TKB-2'!$F$1:$IU$1,'TRA-TKB2'!M43-1),"")</f>
        <v/>
      </c>
      <c r="P43" s="91" t="str">
        <f>IF(LEN(L43)&gt;=1,INDEX('TKB-1'!$F42:$IU42,'TRA-TKB2'!M43),"")</f>
        <v/>
      </c>
      <c r="Q43" s="128" t="str">
        <f>IF(LEN(L43)&gt;=1,LEFT(P43,SEARCH("(",P43,1)-1),"")</f>
        <v/>
      </c>
      <c r="R43" s="65"/>
      <c r="S43" s="90" t="str">
        <f>IF(LEN(S$3)&lt;2,"",IF(COUNTIF('TKB-2'!$F42:$IU42,S$3),1,""))</f>
        <v/>
      </c>
      <c r="T43" s="91" t="str">
        <f>IF(LEN(S43)&gt;=1,MATCH(S$3,'TKB-2'!$F42:$IU42,0),"")</f>
        <v/>
      </c>
      <c r="U43" s="91" t="str">
        <f>IF(LEN(S43)&gt;=1,INDEX('TKB-2'!$F41:$IU41,'TRA-TKB2'!T43-1),"")</f>
        <v/>
      </c>
      <c r="V43" s="91" t="str">
        <f>IF(LEN(S43)&gt;=1,INDEX('TKB-2'!$F$1:$IU$1,'TRA-TKB2'!T43-1),"")</f>
        <v/>
      </c>
      <c r="W43" s="91" t="str">
        <f>IF(LEN(S43)&gt;=1,INDEX('TKB-1'!$F42:$IU42,'TRA-TKB2'!T43),"")</f>
        <v/>
      </c>
      <c r="X43" s="128" t="str">
        <f>IF(LEN(S43)&gt;=1,LEFT(W43,SEARCH("(",W43,1)-1),"")</f>
        <v/>
      </c>
      <c r="Y43" s="65"/>
      <c r="Z43" s="90" t="str">
        <f>IF(LEN(Z$3)&lt;2,"",IF(COUNTIF('TKB-2'!$F42:$IU42,Z$3),1,""))</f>
        <v/>
      </c>
      <c r="AA43" s="91" t="str">
        <f>IF(LEN(Z43)&gt;=1,MATCH(Z$3,'TKB-2'!$F42:$IU42,0),"")</f>
        <v/>
      </c>
      <c r="AB43" s="91" t="str">
        <f>IF(LEN(Z43)&gt;=1,INDEX('TKB-2'!$F41:$IU41,'TRA-TKB2'!AA43-1),"")</f>
        <v/>
      </c>
      <c r="AC43" s="91" t="str">
        <f>IF(LEN(Z43)&gt;=1,INDEX('TKB-2'!$F$1:$IU$1,'TRA-TKB2'!AA43-1),"")</f>
        <v/>
      </c>
      <c r="AD43" s="91" t="str">
        <f>IF(LEN(Z43)&gt;=1,INDEX('TKB-1'!$F42:$IU42,'TRA-TKB2'!AA43),"")</f>
        <v/>
      </c>
      <c r="AE43" s="128" t="str">
        <f>IF(LEN(Z43)&gt;=1,LEFT(AD43,SEARCH("(",AD43,1)-1),"")</f>
        <v/>
      </c>
      <c r="AF43" s="65"/>
      <c r="AG43" s="90" t="str">
        <f>IF(LEN(AG$3)&lt;2,"",IF(COUNTIF('TKB-2'!$F42:$IU42,AG$3),1,""))</f>
        <v/>
      </c>
      <c r="AH43" s="91" t="str">
        <f>IF(LEN(AG43)&gt;=1,MATCH(AG$3,'TKB-2'!$F42:$IU42,0),"")</f>
        <v/>
      </c>
      <c r="AI43" s="91" t="str">
        <f>IF(LEN(AG43)&gt;=1,INDEX('TKB-2'!$F41:$IU41,'TRA-TKB2'!AH43-1),"")</f>
        <v/>
      </c>
      <c r="AJ43" s="91" t="str">
        <f>IF(LEN(AG43)&gt;=1,INDEX('TKB-2'!$F$1:$IU$1,'TRA-TKB2'!AH43-1),"")</f>
        <v/>
      </c>
      <c r="AK43" s="91" t="str">
        <f>IF(LEN(AG43)&gt;=1,INDEX('TKB-1'!$F42:$IU42,'TRA-TKB2'!AH43),"")</f>
        <v/>
      </c>
      <c r="AL43" s="128" t="str">
        <f>IF(LEN(AG43)&gt;=1,LEFT(AK43,SEARCH("(",AK43,1)-1),"")</f>
        <v/>
      </c>
      <c r="AM43" s="65"/>
      <c r="AN43" s="90" t="str">
        <f>IF(LEN(AN$3)&lt;2,"",IF(COUNTIF('TKB-2'!$F42:$IU42,AN$3),1,""))</f>
        <v/>
      </c>
      <c r="AO43" s="91" t="str">
        <f>IF(LEN(AN43)&gt;=1,MATCH(AN$3,'TKB-2'!$F42:$IU42,0),"")</f>
        <v/>
      </c>
      <c r="AP43" s="91" t="str">
        <f>IF(LEN(AN43)&gt;=1,INDEX('TKB-2'!$F41:$IU41,'TRA-TKB2'!AO43-1),"")</f>
        <v/>
      </c>
      <c r="AQ43" s="91" t="str">
        <f>IF(LEN(AN43)&gt;=1,INDEX('TKB-2'!$F$1:$IU$1,'TRA-TKB2'!AO43-1),"")</f>
        <v/>
      </c>
      <c r="AR43" s="91" t="str">
        <f>IF(LEN(AN43)&gt;=1,INDEX('TKB-1'!$F42:$IU42,'TRA-TKB2'!AO43),"")</f>
        <v/>
      </c>
      <c r="AS43" s="128" t="str">
        <f>IF(LEN(AN43)&gt;=1,LEFT(AR43,SEARCH("(",AR43,1)-1),"")</f>
        <v/>
      </c>
      <c r="AT43" s="65"/>
      <c r="AU43" s="90" t="str">
        <f>IF(LEN(AU$3)&lt;2,"",IF(COUNTIF('TKB-2'!$F42:$IU42,AU$3),1,""))</f>
        <v/>
      </c>
      <c r="AV43" s="91" t="str">
        <f>IF(LEN(AU43)&gt;=1,MATCH(AU$3,'TKB-2'!$F42:$IU42,0),"")</f>
        <v/>
      </c>
      <c r="AW43" s="91" t="str">
        <f>IF(LEN(AU43)&gt;=1,INDEX('TKB-2'!$F41:$IU41,'TRA-TKB2'!AV43-1),"")</f>
        <v/>
      </c>
      <c r="AX43" s="91" t="str">
        <f>IF(LEN(AU43)&gt;=1,INDEX('TKB-2'!$F$1:$IU$1,'TRA-TKB2'!AV43-1),"")</f>
        <v/>
      </c>
      <c r="AY43" s="91" t="str">
        <f>IF(LEN(AU43)&gt;=1,INDEX('TKB-1'!$F42:$IU42,'TRA-TKB2'!AV43),"")</f>
        <v/>
      </c>
      <c r="AZ43" s="128" t="str">
        <f>IF(LEN(AU43)&gt;=1,LEFT(AY43,SEARCH("(",AY43,1)-1),"")</f>
        <v/>
      </c>
      <c r="BA43" s="65"/>
      <c r="BB43" s="90" t="str">
        <f>IF(LEN(BB$3)&lt;2,"",IF(COUNTIF('TKB-2'!$F42:$IU42,BB$3),1,""))</f>
        <v/>
      </c>
      <c r="BC43" s="91" t="str">
        <f>IF(LEN(BB43)&gt;=1,MATCH(BB$3,'TKB-2'!$F42:$IU42,0),"")</f>
        <v/>
      </c>
      <c r="BD43" s="91" t="str">
        <f>IF(LEN(BB43)&gt;=1,INDEX('TKB-2'!$F41:$IU41,'TRA-TKB2'!BC43-1),"")</f>
        <v/>
      </c>
      <c r="BE43" s="91" t="str">
        <f>IF(LEN(BB43)&gt;=1,INDEX('TKB-2'!$F$1:$IU$1,'TRA-TKB2'!BC43-1),"")</f>
        <v/>
      </c>
      <c r="BF43" s="91" t="str">
        <f>IF(LEN(BB43)&gt;=1,INDEX('TKB-1'!$F42:$IU42,'TRA-TKB2'!BC43),"")</f>
        <v/>
      </c>
      <c r="BG43" s="128" t="str">
        <f>IF(LEN(BB43)&gt;=1,LEFT(BF43,SEARCH("(",BF43,1)-1),"")</f>
        <v/>
      </c>
      <c r="BH43" s="65"/>
      <c r="BI43" s="90" t="str">
        <f>IF(LEN(BI$3)&lt;2,"",IF(COUNTIF('TKB-2'!$F42:$IU42,BI$3),1,""))</f>
        <v/>
      </c>
      <c r="BJ43" s="91" t="str">
        <f>IF(LEN(BI43)&gt;=1,MATCH(BI$3,'TKB-2'!$F42:$IU42,0),"")</f>
        <v/>
      </c>
      <c r="BK43" s="91" t="str">
        <f>IF(LEN(BI43)&gt;=1,INDEX('TKB-2'!$F41:$IU41,'TRA-TKB2'!BJ43-1),"")</f>
        <v/>
      </c>
      <c r="BL43" s="91" t="str">
        <f>IF(LEN(BI43)&gt;=1,INDEX('TKB-2'!$F$1:$IU$1,'TRA-TKB2'!BJ43-1),"")</f>
        <v/>
      </c>
      <c r="BM43" s="91" t="str">
        <f>IF(LEN(BI43)&gt;=1,INDEX('TKB-1'!$F42:$IU42,'TRA-TKB2'!BJ43),"")</f>
        <v/>
      </c>
      <c r="BN43" s="128" t="str">
        <f>IF(LEN(BI43)&gt;=1,LEFT(BM43,SEARCH("(",BM43,1)-1),"")</f>
        <v/>
      </c>
      <c r="BO43" s="65"/>
      <c r="BP43" s="90" t="str">
        <f>IF(LEN(BP$3)&lt;2,"",IF(COUNTIF('TKB-2'!$F42:$IU42,BP$3),1,""))</f>
        <v/>
      </c>
      <c r="BQ43" s="91" t="str">
        <f>IF(LEN(BP43)&gt;=1,MATCH(BP$3,'TKB-2'!$F42:$IU42,0),"")</f>
        <v/>
      </c>
      <c r="BR43" s="91" t="str">
        <f>IF(LEN(BP43)&gt;=1,INDEX('TKB-2'!$F41:$IU41,'TRA-TKB2'!BQ43-1),"")</f>
        <v/>
      </c>
      <c r="BS43" s="91" t="str">
        <f>IF(LEN(BP43)&gt;=1,INDEX('TKB-2'!$F$1:$IU$1,'TRA-TKB2'!BQ43-1),"")</f>
        <v/>
      </c>
      <c r="BT43" s="91" t="str">
        <f>IF(LEN(BP43)&gt;=1,INDEX('TKB-1'!$F42:$IU42,'TRA-TKB2'!BQ43),"")</f>
        <v/>
      </c>
      <c r="BU43" s="128" t="str">
        <f>IF(LEN(BP43)&gt;=1,LEFT(BT43,SEARCH("(",BT43,1)-1),"")</f>
        <v/>
      </c>
      <c r="BV43" s="65"/>
      <c r="BW43" s="90" t="str">
        <f>IF(LEN(BW$3)&lt;2,"",IF(COUNTIF('TKB-2'!$F42:$IU42,BW$3),1,""))</f>
        <v/>
      </c>
      <c r="BX43" s="91" t="str">
        <f>IF(LEN(BW43)&gt;=1,MATCH(BW$3,'TKB-2'!$F42:$IU42,0),"")</f>
        <v/>
      </c>
      <c r="BY43" s="91" t="str">
        <f>IF(LEN(BW43)&gt;=1,INDEX('TKB-2'!$F41:$IU41,'TRA-TKB2'!BX43-1),"")</f>
        <v/>
      </c>
      <c r="BZ43" s="91" t="str">
        <f>IF(LEN(BW43)&gt;=1,INDEX('TKB-2'!$F$1:$IU$1,'TRA-TKB2'!BX43-1),"")</f>
        <v/>
      </c>
      <c r="CA43" s="91" t="str">
        <f>IF(LEN(BW43)&gt;=1,INDEX('TKB-1'!$F42:$IU42,'TRA-TKB2'!BX43),"")</f>
        <v/>
      </c>
      <c r="CB43" s="128" t="str">
        <f>IF(LEN(BW43)&gt;=1,LEFT(CA43,SEARCH("(",CA43,1)-1),"")</f>
        <v/>
      </c>
      <c r="CC43" s="65"/>
      <c r="CD43" s="90" t="str">
        <f>IF(LEN(CD$3)&lt;2,"",IF(COUNTIF('TKB-2'!$F42:$IU42,CD$3),1,""))</f>
        <v/>
      </c>
      <c r="CE43" s="91" t="str">
        <f>IF(LEN(CD43)&gt;=1,MATCH(CD$3,'TKB-2'!$F42:$IU42,0),"")</f>
        <v/>
      </c>
      <c r="CF43" s="91" t="str">
        <f>IF(LEN(CD43)&gt;=1,INDEX('TKB-2'!$F41:$IU41,'TRA-TKB2'!CE43-1),"")</f>
        <v/>
      </c>
      <c r="CG43" s="91" t="str">
        <f>IF(LEN(CD43)&gt;=1,INDEX('TKB-2'!$F$1:$IU$1,'TRA-TKB2'!CE43-1),"")</f>
        <v/>
      </c>
      <c r="CH43" s="91" t="str">
        <f>IF(LEN(CD43)&gt;=1,INDEX('TKB-1'!$F42:$IU42,'TRA-TKB2'!CE43),"")</f>
        <v/>
      </c>
      <c r="CI43" s="128" t="str">
        <f>IF(LEN(CD43)&gt;=1,LEFT(CH43,SEARCH("(",CH43,1)-1),"")</f>
        <v/>
      </c>
      <c r="CJ43" s="65"/>
      <c r="CK43" s="90" t="str">
        <f>IF(LEN(CK$3)&lt;2,"",IF(COUNTIF('TKB-2'!$F42:$IU42,CK$3),1,""))</f>
        <v/>
      </c>
      <c r="CL43" s="91" t="str">
        <f>IF(LEN(CK43)&gt;=1,MATCH(CK$3,'TKB-2'!$F42:$IU42,0),"")</f>
        <v/>
      </c>
      <c r="CM43" s="91" t="str">
        <f>IF(LEN(CK43)&gt;=1,INDEX('TKB-2'!$F41:$IU41,'TRA-TKB2'!CL43-1),"")</f>
        <v/>
      </c>
      <c r="CN43" s="91" t="str">
        <f>IF(LEN(CK43)&gt;=1,INDEX('TKB-2'!$F$1:$IU$1,'TRA-TKB2'!CL43-1),"")</f>
        <v/>
      </c>
      <c r="CO43" s="91" t="str">
        <f>IF(LEN(CK43)&gt;=1,INDEX('TKB-1'!$F42:$IU42,'TRA-TKB2'!CL43),"")</f>
        <v/>
      </c>
      <c r="CP43" s="128" t="str">
        <f>IF(LEN(CK43)&gt;=1,LEFT(CO43,SEARCH("(",CO43,1)-1),"")</f>
        <v/>
      </c>
      <c r="CQ43" s="65"/>
      <c r="CR43" s="90" t="str">
        <f>IF(LEN(CR$3)&lt;2,"",IF(COUNTIF('TKB-2'!$F42:$IU42,CR$3),1,""))</f>
        <v/>
      </c>
      <c r="CS43" s="91" t="str">
        <f>IF(LEN(CR43)&gt;=1,MATCH(CR$3,'TKB-2'!$F42:$IU42,0),"")</f>
        <v/>
      </c>
      <c r="CT43" s="91" t="str">
        <f>IF(LEN(CR43)&gt;=1,INDEX('TKB-2'!$F41:$IU41,'TRA-TKB2'!CS43-1),"")</f>
        <v/>
      </c>
      <c r="CU43" s="91" t="str">
        <f>IF(LEN(CR43)&gt;=1,INDEX('TKB-2'!$F$1:$IU$1,'TRA-TKB2'!CS43-1),"")</f>
        <v/>
      </c>
      <c r="CV43" s="91" t="str">
        <f>IF(LEN(CR43)&gt;=1,INDEX('TKB-1'!$F42:$IU42,'TRA-TKB2'!CS43),"")</f>
        <v/>
      </c>
      <c r="CW43" s="128" t="str">
        <f>IF(LEN(CR43)&gt;=1,LEFT(CV43,SEARCH("(",CV43,1)-1),"")</f>
        <v/>
      </c>
      <c r="CX43" s="65"/>
      <c r="CY43" s="90" t="str">
        <f>IF(LEN(CY$3)&lt;2,"",IF(COUNTIF('TKB-2'!$F42:$IU42,CY$3),1,""))</f>
        <v/>
      </c>
      <c r="CZ43" s="91" t="str">
        <f>IF(LEN(CY43)&gt;=1,MATCH(CY$3,'TKB-2'!$F42:$IU42,0),"")</f>
        <v/>
      </c>
      <c r="DA43" s="91" t="str">
        <f>IF(LEN(CY43)&gt;=1,INDEX('TKB-2'!$F41:$IU41,'TRA-TKB2'!CZ43-1),"")</f>
        <v/>
      </c>
      <c r="DB43" s="91" t="str">
        <f>IF(LEN(CY43)&gt;=1,INDEX('TKB-2'!$F$1:$IU$1,'TRA-TKB2'!CZ43-1),"")</f>
        <v/>
      </c>
      <c r="DC43" s="91" t="str">
        <f>IF(LEN(CY43)&gt;=1,INDEX('TKB-1'!$F42:$IU42,'TRA-TKB2'!CZ43),"")</f>
        <v/>
      </c>
      <c r="DD43" s="128" t="str">
        <f>IF(LEN(CY43)&gt;=1,LEFT(DC43,SEARCH("(",DC43,1)-1),"")</f>
        <v/>
      </c>
      <c r="DE43" s="65"/>
      <c r="DF43" s="90" t="str">
        <f>IF(LEN(DF$3)&lt;2,"",IF(COUNTIF('TKB-2'!$F42:$IU42,DF$3),1,""))</f>
        <v/>
      </c>
      <c r="DG43" s="91" t="str">
        <f>IF(LEN(DF43)&gt;=1,MATCH(DF$3,'TKB-2'!$F42:$IU42,0),"")</f>
        <v/>
      </c>
      <c r="DH43" s="91" t="str">
        <f>IF(LEN(DF43)&gt;=1,INDEX('TKB-2'!$F41:$IU41,'TRA-TKB2'!DG43-1),"")</f>
        <v/>
      </c>
      <c r="DI43" s="91" t="str">
        <f>IF(LEN(DF43)&gt;=1,INDEX('TKB-2'!$F$1:$IU$1,'TRA-TKB2'!DG43-1),"")</f>
        <v/>
      </c>
      <c r="DJ43" s="91" t="str">
        <f>IF(LEN(DF43)&gt;=1,INDEX('TKB-1'!$F42:$IU42,'TRA-TKB2'!DG43),"")</f>
        <v/>
      </c>
      <c r="DK43" s="128" t="str">
        <f>IF(LEN(DF43)&gt;=1,LEFT(DJ43,SEARCH("(",DJ43,1)-1),"")</f>
        <v/>
      </c>
      <c r="DL43" s="65"/>
      <c r="DM43" s="90" t="str">
        <f>IF(LEN(DM$3)&lt;2,"",IF(COUNTIF('TKB-2'!$F42:$IU42,DM$3),1,""))</f>
        <v/>
      </c>
      <c r="DN43" s="91" t="str">
        <f>IF(LEN(DM43)&gt;=1,MATCH(DM$3,'TKB-2'!$F42:$IU42,0),"")</f>
        <v/>
      </c>
      <c r="DO43" s="91" t="str">
        <f>IF(LEN(DM43)&gt;=1,INDEX('TKB-2'!$F41:$IU41,'TRA-TKB2'!DN43-1),"")</f>
        <v/>
      </c>
      <c r="DP43" s="91" t="str">
        <f>IF(LEN(DM43)&gt;=1,INDEX('TKB-2'!$F$1:$IU$1,'TRA-TKB2'!DN43-1),"")</f>
        <v/>
      </c>
      <c r="DQ43" s="91" t="str">
        <f>IF(LEN(DM43)&gt;=1,INDEX('TKB-1'!$F42:$IU42,'TRA-TKB2'!DN43),"")</f>
        <v/>
      </c>
      <c r="DR43" s="128" t="str">
        <f>IF(LEN(DM43)&gt;=1,LEFT(DQ43,SEARCH("(",DQ43,1)-1),"")</f>
        <v/>
      </c>
      <c r="DS43" s="65"/>
      <c r="DT43" s="90" t="str">
        <f>IF(LEN(DT$3)&lt;2,"",IF(COUNTIF('TKB-2'!$F42:$IU42,DT$3),1,""))</f>
        <v/>
      </c>
      <c r="DU43" s="91" t="str">
        <f>IF(LEN(DT43)&gt;=1,MATCH(DT$3,'TKB-2'!$F42:$IU42,0),"")</f>
        <v/>
      </c>
      <c r="DV43" s="91" t="str">
        <f>IF(LEN(DT43)&gt;=1,INDEX('TKB-2'!$F41:$IU41,'TRA-TKB2'!DU43-1),"")</f>
        <v/>
      </c>
      <c r="DW43" s="91" t="str">
        <f>IF(LEN(DT43)&gt;=1,INDEX('TKB-2'!$F$1:$IU$1,'TRA-TKB2'!DU43-1),"")</f>
        <v/>
      </c>
      <c r="DX43" s="91" t="str">
        <f>IF(LEN(DT43)&gt;=1,INDEX('TKB-1'!$F42:$IU42,'TRA-TKB2'!DU43),"")</f>
        <v/>
      </c>
      <c r="DY43" s="128" t="str">
        <f>IF(LEN(DT43)&gt;=1,LEFT(DX43,SEARCH("(",DX43,1)-1),"")</f>
        <v/>
      </c>
      <c r="DZ43" s="65"/>
      <c r="EA43" s="90" t="str">
        <f>IF(LEN(EA$3)&lt;2,"",IF(COUNTIF('TKB-2'!$F42:$IU42,EA$3),1,""))</f>
        <v/>
      </c>
      <c r="EB43" s="91" t="str">
        <f>IF(LEN(EA43)&gt;=1,MATCH(EA$3,'TKB-2'!$F42:$IU42,0),"")</f>
        <v/>
      </c>
      <c r="EC43" s="91" t="str">
        <f>IF(LEN(EA43)&gt;=1,INDEX('TKB-2'!$F41:$IU41,'TRA-TKB2'!EB43-1),"")</f>
        <v/>
      </c>
      <c r="ED43" s="91" t="str">
        <f>IF(LEN(EA43)&gt;=1,INDEX('TKB-2'!$F$1:$IU$1,'TRA-TKB2'!EB43-1),"")</f>
        <v/>
      </c>
      <c r="EE43" s="91" t="str">
        <f>IF(LEN(EA43)&gt;=1,INDEX('TKB-1'!$F42:$IU42,'TRA-TKB2'!EB43),"")</f>
        <v/>
      </c>
      <c r="EF43" s="128" t="str">
        <f>IF(LEN(EA43)&gt;=1,LEFT(EE43,SEARCH("(",EE43,1)-1),"")</f>
        <v/>
      </c>
      <c r="EG43" s="65"/>
      <c r="EH43" s="90" t="str">
        <f>IF(LEN(EH$3)&lt;2,"",IF(COUNTIF('TKB-2'!$F42:$IU42,EH$3),1,""))</f>
        <v/>
      </c>
      <c r="EI43" s="91" t="str">
        <f>IF(LEN(EH43)&gt;=1,MATCH(EH$3,'TKB-2'!$F42:$IU42,0),"")</f>
        <v/>
      </c>
      <c r="EJ43" s="91" t="str">
        <f>IF(LEN(EH43)&gt;=1,INDEX('TKB-2'!$F41:$IU41,'TRA-TKB2'!EI43-1),"")</f>
        <v/>
      </c>
      <c r="EK43" s="91" t="str">
        <f>IF(LEN(EH43)&gt;=1,INDEX('TKB-2'!$F$1:$IU$1,'TRA-TKB2'!EI43-1),"")</f>
        <v/>
      </c>
      <c r="EL43" s="91" t="str">
        <f>IF(LEN(EH43)&gt;=1,INDEX('TKB-1'!$F42:$IU42,'TRA-TKB2'!EI43),"")</f>
        <v/>
      </c>
      <c r="EM43" s="128" t="str">
        <f>IF(LEN(EH43)&gt;=1,LEFT(EL43,SEARCH("(",EL43,1)-1),"")</f>
        <v/>
      </c>
      <c r="EN43" s="65"/>
      <c r="EO43" s="90" t="str">
        <f>IF(LEN(EO$3)&lt;2,"",IF(COUNTIF('TKB-2'!$F42:$IU42,EO$3),1,""))</f>
        <v/>
      </c>
      <c r="EP43" s="91" t="str">
        <f>IF(LEN(EO43)&gt;=1,MATCH(EO$3,'TKB-2'!$F42:$IU42,0),"")</f>
        <v/>
      </c>
      <c r="EQ43" s="91" t="str">
        <f>IF(LEN(EO43)&gt;=1,INDEX('TKB-2'!$F41:$IU41,'TRA-TKB2'!EP43-1),"")</f>
        <v/>
      </c>
      <c r="ER43" s="91" t="str">
        <f>IF(LEN(EO43)&gt;=1,INDEX('TKB-2'!$F$1:$IU$1,'TRA-TKB2'!EP43-1),"")</f>
        <v/>
      </c>
      <c r="ES43" s="91" t="str">
        <f>IF(LEN(EO43)&gt;=1,INDEX('TKB-1'!$F42:$IU42,'TRA-TKB2'!EP43),"")</f>
        <v/>
      </c>
      <c r="ET43" s="128" t="str">
        <f>IF(LEN(EO43)&gt;=1,LEFT(ES43,SEARCH("(",ES43,1)-1),"")</f>
        <v/>
      </c>
      <c r="EU43" s="65"/>
      <c r="EV43" s="90" t="str">
        <f>IF(LEN(EV$3)&lt;2,"",IF(COUNTIF('TKB-2'!$F42:$IU42,EV$3),1,""))</f>
        <v/>
      </c>
      <c r="EW43" s="91" t="str">
        <f>IF(LEN(EV43)&gt;=1,MATCH(EV$3,'TKB-2'!$F42:$IU42,0),"")</f>
        <v/>
      </c>
      <c r="EX43" s="91" t="str">
        <f>IF(LEN(EV43)&gt;=1,INDEX('TKB-2'!$F41:$IU41,'TRA-TKB2'!EW43-1),"")</f>
        <v/>
      </c>
      <c r="EY43" s="91" t="str">
        <f>IF(LEN(EV43)&gt;=1,INDEX('TKB-2'!$F$1:$IU$1,'TRA-TKB2'!EW43-1),"")</f>
        <v/>
      </c>
      <c r="EZ43" s="91" t="str">
        <f>IF(LEN(EV43)&gt;=1,INDEX('TKB-1'!$F42:$IU42,'TRA-TKB2'!EW43),"")</f>
        <v/>
      </c>
      <c r="FA43" s="128" t="str">
        <f>IF(LEN(EV43)&gt;=1,LEFT(EZ43,SEARCH("(",EZ43,1)-1),"")</f>
        <v/>
      </c>
      <c r="FB43" s="65"/>
      <c r="FC43" s="90" t="str">
        <f>IF(LEN(FC$3)&lt;2,"",IF(COUNTIF('TKB-2'!$F42:$IU42,FC$3),1,""))</f>
        <v/>
      </c>
      <c r="FD43" s="91" t="str">
        <f>IF(LEN(FC43)&gt;=1,MATCH(FC$3,'TKB-2'!$F42:$IU42,0),"")</f>
        <v/>
      </c>
      <c r="FE43" s="91" t="str">
        <f>IF(LEN(FC43)&gt;=1,INDEX('TKB-2'!$F41:$IU41,'TRA-TKB2'!FD43-1),"")</f>
        <v/>
      </c>
      <c r="FF43" s="91" t="str">
        <f>IF(LEN(FC43)&gt;=1,INDEX('TKB-2'!$F$1:$IU$1,'TRA-TKB2'!FD43-1),"")</f>
        <v/>
      </c>
      <c r="FG43" s="91" t="str">
        <f>IF(LEN(FC43)&gt;=1,INDEX('TKB-1'!$F42:$IU42,'TRA-TKB2'!FD43),"")</f>
        <v/>
      </c>
      <c r="FH43" s="128" t="str">
        <f>IF(LEN(FC43)&gt;=1,LEFT(FG43,SEARCH("(",FG43,1)-1),"")</f>
        <v/>
      </c>
      <c r="FI43" s="65"/>
      <c r="FJ43" s="90" t="str">
        <f>IF(LEN(FJ$3)&lt;2,"",IF(COUNTIF('TKB-2'!$F42:$IU42,FJ$3),1,""))</f>
        <v/>
      </c>
      <c r="FK43" s="91" t="str">
        <f>IF(LEN(FJ43)&gt;=1,MATCH(FJ$3,'TKB-2'!$F42:$IU42,0),"")</f>
        <v/>
      </c>
      <c r="FL43" s="91" t="str">
        <f>IF(LEN(FJ43)&gt;=1,INDEX('TKB-2'!$F41:$IU41,'TRA-TKB2'!FK43-1),"")</f>
        <v/>
      </c>
      <c r="FM43" s="91" t="str">
        <f>IF(LEN(FJ43)&gt;=1,INDEX('TKB-2'!$F$1:$IU$1,'TRA-TKB2'!FK43-1),"")</f>
        <v/>
      </c>
      <c r="FN43" s="91" t="str">
        <f>IF(LEN(FJ43)&gt;=1,INDEX('TKB-1'!$F42:$IU42,'TRA-TKB2'!FK43),"")</f>
        <v/>
      </c>
      <c r="FO43" s="128" t="str">
        <f>IF(LEN(FJ43)&gt;=1,LEFT(FN43,SEARCH("(",FN43,1)-1),"")</f>
        <v/>
      </c>
      <c r="FP43" s="65"/>
      <c r="FQ43" s="90" t="str">
        <f>IF(LEN(FQ$3)&lt;2,"",IF(COUNTIF('TKB-2'!$F42:$IU42,FQ$3),1,""))</f>
        <v/>
      </c>
      <c r="FR43" s="91" t="str">
        <f>IF(LEN(FQ43)&gt;=1,MATCH(FQ$3,'TKB-2'!$F42:$IU42,0),"")</f>
        <v/>
      </c>
      <c r="FS43" s="91" t="str">
        <f>IF(LEN(FQ43)&gt;=1,INDEX('TKB-2'!$F41:$IU41,'TRA-TKB2'!FR43-1),"")</f>
        <v/>
      </c>
      <c r="FT43" s="91" t="str">
        <f>IF(LEN(FQ43)&gt;=1,INDEX('TKB-2'!$F$1:$IU$1,'TRA-TKB2'!FR43-1),"")</f>
        <v/>
      </c>
      <c r="FU43" s="91" t="str">
        <f>IF(LEN(FQ43)&gt;=1,INDEX('TKB-1'!$F42:$IU42,'TRA-TKB2'!FR43),"")</f>
        <v/>
      </c>
      <c r="FV43" s="128" t="str">
        <f>IF(LEN(FQ43)&gt;=1,LEFT(FU43,SEARCH("(",FU43,1)-1),"")</f>
        <v/>
      </c>
      <c r="FW43" s="65"/>
      <c r="FX43" s="90" t="str">
        <f>IF(LEN(FX$3)&lt;2,"",IF(COUNTIF('TKB-2'!$F42:$IU42,FX$3),1,""))</f>
        <v/>
      </c>
      <c r="FY43" s="91" t="str">
        <f>IF(LEN(FX43)&gt;=1,MATCH(FX$3,'TKB-2'!$F42:$IU42,0),"")</f>
        <v/>
      </c>
      <c r="FZ43" s="91" t="str">
        <f>IF(LEN(FX43)&gt;=1,INDEX('TKB-2'!$F41:$IU41,'TRA-TKB2'!FY43-1),"")</f>
        <v/>
      </c>
      <c r="GA43" s="91" t="str">
        <f>IF(LEN(FX43)&gt;=1,INDEX('TKB-2'!$F$1:$IU$1,'TRA-TKB2'!FY43-1),"")</f>
        <v/>
      </c>
      <c r="GB43" s="91" t="str">
        <f>IF(LEN(FX43)&gt;=1,INDEX('TKB-1'!$F42:$IU42,'TRA-TKB2'!FY43),"")</f>
        <v/>
      </c>
      <c r="GC43" s="128" t="str">
        <f>IF(LEN(FX43)&gt;=1,LEFT(GB43,SEARCH("(",GB43,1)-1),"")</f>
        <v/>
      </c>
      <c r="GD43" s="65"/>
      <c r="GE43" s="90" t="str">
        <f>IF(LEN(GE$3)&lt;2,"",IF(COUNTIF('TKB-2'!$F42:$IU42,GE$3),1,""))</f>
        <v/>
      </c>
      <c r="GF43" s="91" t="str">
        <f>IF(LEN(GE43)&gt;=1,MATCH(GE$3,'TKB-2'!$F42:$IU42,0),"")</f>
        <v/>
      </c>
      <c r="GG43" s="91" t="str">
        <f>IF(LEN(GE43)&gt;=1,INDEX('TKB-2'!$F41:$IU41,'TRA-TKB2'!GF43-1),"")</f>
        <v/>
      </c>
      <c r="GH43" s="91" t="str">
        <f>IF(LEN(GE43)&gt;=1,INDEX('TKB-2'!$F$1:$IU$1,'TRA-TKB2'!GF43-1),"")</f>
        <v/>
      </c>
      <c r="GI43" s="91" t="str">
        <f>IF(LEN(GE43)&gt;=1,INDEX('TKB-1'!$F42:$IU42,'TRA-TKB2'!GF43),"")</f>
        <v/>
      </c>
      <c r="GJ43" s="128" t="str">
        <f>IF(LEN(GE43)&gt;=1,LEFT(GI43,SEARCH("(",GI43,1)-1),"")</f>
        <v/>
      </c>
      <c r="GK43" s="65"/>
      <c r="GL43" s="90" t="str">
        <f>IF(LEN(GL$3)&lt;2,"",IF(COUNTIF('TKB-2'!$F42:$IU42,GL$3),1,""))</f>
        <v/>
      </c>
      <c r="GM43" s="91" t="str">
        <f>IF(LEN(GL43)&gt;=1,MATCH(GL$3,'TKB-2'!$F42:$IU42,0),"")</f>
        <v/>
      </c>
      <c r="GN43" s="91" t="str">
        <f>IF(LEN(GL43)&gt;=1,INDEX('TKB-2'!$F41:$IU41,'TRA-TKB2'!GM43-1),"")</f>
        <v/>
      </c>
      <c r="GO43" s="91" t="str">
        <f>IF(LEN(GL43)&gt;=1,INDEX('TKB-2'!$F$1:$IU$1,'TRA-TKB2'!GM43-1),"")</f>
        <v/>
      </c>
      <c r="GP43" s="91" t="str">
        <f>IF(LEN(GL43)&gt;=1,INDEX('TKB-1'!$F42:$IU42,'TRA-TKB2'!GM43),"")</f>
        <v/>
      </c>
      <c r="GQ43" s="128" t="str">
        <f>IF(LEN(GL43)&gt;=1,LEFT(GP43,SEARCH("(",GP43,1)-1),"")</f>
        <v/>
      </c>
      <c r="GR43" s="65"/>
      <c r="GS43" s="90" t="str">
        <f>IF(LEN(GS$3)&lt;2,"",IF(COUNTIF('TKB-2'!$F42:$IU42,GS$3),1,""))</f>
        <v/>
      </c>
      <c r="GT43" s="91" t="str">
        <f>IF(LEN(GS43)&gt;=1,MATCH(GS$3,'TKB-2'!$F42:$IU42,0),"")</f>
        <v/>
      </c>
      <c r="GU43" s="91" t="str">
        <f>IF(LEN(GS43)&gt;=1,INDEX('TKB-2'!$F41:$IU41,'TRA-TKB2'!GT43-1),"")</f>
        <v/>
      </c>
      <c r="GV43" s="91" t="str">
        <f>IF(LEN(GS43)&gt;=1,INDEX('TKB-2'!$F$1:$IU$1,'TRA-TKB2'!GT43-1),"")</f>
        <v/>
      </c>
      <c r="GW43" s="91" t="str">
        <f>IF(LEN(GS43)&gt;=1,INDEX('TKB-1'!$F42:$IU42,'TRA-TKB2'!GT43),"")</f>
        <v/>
      </c>
      <c r="GX43" s="128" t="str">
        <f>IF(LEN(GS43)&gt;=1,LEFT(GW43,SEARCH("(",GW43,1)-1),"")</f>
        <v/>
      </c>
      <c r="GY43" s="65"/>
      <c r="GZ43" s="90" t="str">
        <f>IF(LEN(GZ$3)&lt;2,"",IF(COUNTIF('TKB-2'!$F42:$IU42,GZ$3),1,""))</f>
        <v/>
      </c>
      <c r="HA43" s="91" t="str">
        <f>IF(LEN(GZ43)&gt;=1,MATCH(GZ$3,'TKB-2'!$F42:$IU42,0),"")</f>
        <v/>
      </c>
      <c r="HB43" s="91" t="str">
        <f>IF(LEN(GZ43)&gt;=1,INDEX('TKB-2'!$F41:$IU41,'TRA-TKB2'!HA43-1),"")</f>
        <v/>
      </c>
      <c r="HC43" s="91" t="str">
        <f>IF(LEN(GZ43)&gt;=1,INDEX('TKB-2'!$F$1:$IU$1,'TRA-TKB2'!HA43-1),"")</f>
        <v/>
      </c>
      <c r="HD43" s="91" t="str">
        <f>IF(LEN(GZ43)&gt;=1,INDEX('TKB-1'!$F42:$IU42,'TRA-TKB2'!HA43),"")</f>
        <v/>
      </c>
      <c r="HE43" s="128" t="str">
        <f>IF(LEN(GZ43)&gt;=1,LEFT(HD43,SEARCH("(",HD43,1)-1),"")</f>
        <v/>
      </c>
    </row>
    <row r="44" spans="1:213" ht="12.75" x14ac:dyDescent="0.2">
      <c r="A44" s="314">
        <v>0</v>
      </c>
      <c r="B44" s="129" t="s">
        <v>18</v>
      </c>
      <c r="C44" s="130"/>
      <c r="D44" s="131"/>
      <c r="E44" s="106"/>
      <c r="F44" s="107"/>
      <c r="G44" s="107"/>
      <c r="H44" s="107"/>
      <c r="I44" s="107"/>
      <c r="J44" s="132"/>
      <c r="K44" s="65"/>
      <c r="L44" s="106"/>
      <c r="M44" s="107"/>
      <c r="N44" s="107"/>
      <c r="O44" s="107"/>
      <c r="P44" s="107"/>
      <c r="Q44" s="132"/>
      <c r="R44" s="65"/>
      <c r="S44" s="106"/>
      <c r="T44" s="107"/>
      <c r="U44" s="107"/>
      <c r="V44" s="107"/>
      <c r="W44" s="107"/>
      <c r="X44" s="132"/>
      <c r="Y44" s="65"/>
      <c r="Z44" s="106"/>
      <c r="AA44" s="107"/>
      <c r="AB44" s="107"/>
      <c r="AC44" s="107"/>
      <c r="AD44" s="107"/>
      <c r="AE44" s="132"/>
      <c r="AF44" s="65"/>
      <c r="AG44" s="106"/>
      <c r="AH44" s="107"/>
      <c r="AI44" s="107"/>
      <c r="AJ44" s="107"/>
      <c r="AK44" s="107"/>
      <c r="AL44" s="132"/>
      <c r="AM44" s="65"/>
      <c r="AN44" s="106"/>
      <c r="AO44" s="107"/>
      <c r="AP44" s="107"/>
      <c r="AQ44" s="107"/>
      <c r="AR44" s="107"/>
      <c r="AS44" s="132"/>
      <c r="AT44" s="65"/>
      <c r="AU44" s="106"/>
      <c r="AV44" s="107"/>
      <c r="AW44" s="107"/>
      <c r="AX44" s="107"/>
      <c r="AY44" s="107"/>
      <c r="AZ44" s="132"/>
      <c r="BA44" s="65"/>
      <c r="BB44" s="106"/>
      <c r="BC44" s="107"/>
      <c r="BD44" s="107"/>
      <c r="BE44" s="107"/>
      <c r="BF44" s="107"/>
      <c r="BG44" s="132"/>
      <c r="BH44" s="65"/>
      <c r="BI44" s="106"/>
      <c r="BJ44" s="107"/>
      <c r="BK44" s="107"/>
      <c r="BL44" s="107"/>
      <c r="BM44" s="107"/>
      <c r="BN44" s="132"/>
      <c r="BO44" s="65"/>
      <c r="BP44" s="106"/>
      <c r="BQ44" s="107"/>
      <c r="BR44" s="107"/>
      <c r="BS44" s="107"/>
      <c r="BT44" s="107"/>
      <c r="BU44" s="132"/>
      <c r="BV44" s="65"/>
      <c r="BW44" s="106"/>
      <c r="BX44" s="107"/>
      <c r="BY44" s="107"/>
      <c r="BZ44" s="107"/>
      <c r="CA44" s="107"/>
      <c r="CB44" s="132"/>
      <c r="CC44" s="65"/>
      <c r="CD44" s="106"/>
      <c r="CE44" s="107"/>
      <c r="CF44" s="107"/>
      <c r="CG44" s="107"/>
      <c r="CH44" s="107"/>
      <c r="CI44" s="132"/>
      <c r="CJ44" s="65"/>
      <c r="CK44" s="106"/>
      <c r="CL44" s="107"/>
      <c r="CM44" s="107"/>
      <c r="CN44" s="107"/>
      <c r="CO44" s="107"/>
      <c r="CP44" s="132"/>
      <c r="CQ44" s="65"/>
      <c r="CR44" s="106"/>
      <c r="CS44" s="107"/>
      <c r="CT44" s="107"/>
      <c r="CU44" s="107"/>
      <c r="CV44" s="107"/>
      <c r="CW44" s="132"/>
      <c r="CX44" s="65"/>
      <c r="CY44" s="106"/>
      <c r="CZ44" s="107"/>
      <c r="DA44" s="107"/>
      <c r="DB44" s="107"/>
      <c r="DC44" s="107"/>
      <c r="DD44" s="132"/>
      <c r="DE44" s="65"/>
      <c r="DF44" s="106"/>
      <c r="DG44" s="107"/>
      <c r="DH44" s="107"/>
      <c r="DI44" s="107"/>
      <c r="DJ44" s="107"/>
      <c r="DK44" s="132"/>
      <c r="DL44" s="65"/>
      <c r="DM44" s="106"/>
      <c r="DN44" s="107"/>
      <c r="DO44" s="107"/>
      <c r="DP44" s="107"/>
      <c r="DQ44" s="107"/>
      <c r="DR44" s="132"/>
      <c r="DS44" s="65"/>
      <c r="DT44" s="106"/>
      <c r="DU44" s="107"/>
      <c r="DV44" s="107"/>
      <c r="DW44" s="107"/>
      <c r="DX44" s="107"/>
      <c r="DY44" s="132"/>
      <c r="DZ44" s="65"/>
      <c r="EA44" s="106"/>
      <c r="EB44" s="107"/>
      <c r="EC44" s="107"/>
      <c r="ED44" s="107"/>
      <c r="EE44" s="107"/>
      <c r="EF44" s="132"/>
      <c r="EG44" s="65"/>
      <c r="EH44" s="106"/>
      <c r="EI44" s="107"/>
      <c r="EJ44" s="107"/>
      <c r="EK44" s="107"/>
      <c r="EL44" s="107"/>
      <c r="EM44" s="132"/>
      <c r="EN44" s="65"/>
      <c r="EO44" s="106"/>
      <c r="EP44" s="107"/>
      <c r="EQ44" s="107"/>
      <c r="ER44" s="107"/>
      <c r="ES44" s="107"/>
      <c r="ET44" s="132"/>
      <c r="EU44" s="65"/>
      <c r="EV44" s="106"/>
      <c r="EW44" s="107"/>
      <c r="EX44" s="107"/>
      <c r="EY44" s="107"/>
      <c r="EZ44" s="107"/>
      <c r="FA44" s="132"/>
      <c r="FB44" s="65"/>
      <c r="FC44" s="106"/>
      <c r="FD44" s="107"/>
      <c r="FE44" s="107"/>
      <c r="FF44" s="107"/>
      <c r="FG44" s="107"/>
      <c r="FH44" s="132"/>
      <c r="FI44" s="65"/>
      <c r="FJ44" s="106"/>
      <c r="FK44" s="107"/>
      <c r="FL44" s="107"/>
      <c r="FM44" s="107"/>
      <c r="FN44" s="107"/>
      <c r="FO44" s="132"/>
      <c r="FP44" s="65"/>
      <c r="FQ44" s="106"/>
      <c r="FR44" s="107"/>
      <c r="FS44" s="107"/>
      <c r="FT44" s="107"/>
      <c r="FU44" s="107"/>
      <c r="FV44" s="132"/>
      <c r="FW44" s="65"/>
      <c r="FX44" s="106"/>
      <c r="FY44" s="107"/>
      <c r="FZ44" s="107"/>
      <c r="GA44" s="107"/>
      <c r="GB44" s="107"/>
      <c r="GC44" s="132"/>
      <c r="GD44" s="65"/>
      <c r="GE44" s="106"/>
      <c r="GF44" s="107"/>
      <c r="GG44" s="107"/>
      <c r="GH44" s="107"/>
      <c r="GI44" s="107"/>
      <c r="GJ44" s="132"/>
      <c r="GK44" s="65"/>
      <c r="GL44" s="106"/>
      <c r="GM44" s="107"/>
      <c r="GN44" s="107"/>
      <c r="GO44" s="107"/>
      <c r="GP44" s="107"/>
      <c r="GQ44" s="132"/>
      <c r="GR44" s="65"/>
      <c r="GS44" s="106"/>
      <c r="GT44" s="107"/>
      <c r="GU44" s="107"/>
      <c r="GV44" s="107"/>
      <c r="GW44" s="107"/>
      <c r="GX44" s="132"/>
      <c r="GY44" s="65"/>
      <c r="GZ44" s="106"/>
      <c r="HA44" s="107"/>
      <c r="HB44" s="107"/>
      <c r="HC44" s="107"/>
      <c r="HD44" s="107"/>
      <c r="HE44" s="132"/>
    </row>
    <row r="45" spans="1:213" ht="15" customHeight="1" x14ac:dyDescent="0.2">
      <c r="A45" s="312" t="s">
        <v>7</v>
      </c>
      <c r="B45" s="87">
        <v>0</v>
      </c>
      <c r="C45" s="88" t="s">
        <v>52</v>
      </c>
      <c r="D45" s="89"/>
      <c r="E45" s="90" t="str">
        <f>IF(LEN(E$3)&lt;2,"",IF(COUNTIF('TKB-2'!$F44:$IU44,E$3),1,""))</f>
        <v/>
      </c>
      <c r="F45" s="91" t="str">
        <f>IF(LEN(E45)&gt;=1,MATCH(E$3,'TKB-2'!$F44:$IU44,0),"")</f>
        <v/>
      </c>
      <c r="G45" s="91" t="str">
        <f>IF(LEN(E45)&gt;=1,INDEX('TKB-2'!$F43:$IU43,'TRA-TKB2'!F45-1),"")</f>
        <v/>
      </c>
      <c r="H45" s="91" t="str">
        <f>IF(LEN(E45)&gt;=1,INDEX('TKB-2'!$F$1:$IU$1,'TRA-TKB2'!F45-1),"")</f>
        <v/>
      </c>
      <c r="I45" s="91" t="str">
        <f>IF(LEN(E45)&gt;=1,INDEX('TKB-1'!$F44:$IU44,'TRA-TKB2'!F45),"")</f>
        <v/>
      </c>
      <c r="J45" s="92" t="str">
        <f>IF(LEN(E45)&gt;=1,LEFT(I45,SEARCH("(",I45,1)-1),"")</f>
        <v/>
      </c>
      <c r="K45" s="65"/>
      <c r="L45" s="90" t="str">
        <f>IF(LEN(L$3)&lt;2,"",IF(COUNTIF('TKB-2'!$F44:$IU44,L$3),1,""))</f>
        <v/>
      </c>
      <c r="M45" s="91" t="str">
        <f>IF(LEN(L45)&gt;=1,MATCH(L$3,'TKB-2'!$F44:$IU44,0),"")</f>
        <v/>
      </c>
      <c r="N45" s="91" t="str">
        <f>IF(LEN(L45)&gt;=1,INDEX('TKB-2'!$F43:$IU43,'TRA-TKB2'!M45-1),"")</f>
        <v/>
      </c>
      <c r="O45" s="91" t="str">
        <f>IF(LEN(L45)&gt;=1,INDEX('TKB-2'!$F$1:$IU$1,'TRA-TKB2'!M45-1),"")</f>
        <v/>
      </c>
      <c r="P45" s="91" t="str">
        <f>IF(LEN(L45)&gt;=1,INDEX('TKB-1'!$F44:$IU44,'TRA-TKB2'!M45),"")</f>
        <v/>
      </c>
      <c r="Q45" s="92" t="str">
        <f>IF(LEN(L45)&gt;=1,LEFT(P45,SEARCH("(",P45,1)-1),"")</f>
        <v/>
      </c>
      <c r="R45" s="65"/>
      <c r="S45" s="90" t="str">
        <f>IF(LEN(S$3)&lt;2,"",IF(COUNTIF('TKB-2'!$F44:$IU44,S$3),1,""))</f>
        <v/>
      </c>
      <c r="T45" s="91" t="str">
        <f>IF(LEN(S45)&gt;=1,MATCH(S$3,'TKB-2'!$F44:$IU44,0),"")</f>
        <v/>
      </c>
      <c r="U45" s="91" t="str">
        <f>IF(LEN(S45)&gt;=1,INDEX('TKB-2'!$F43:$IU43,'TRA-TKB2'!T45-1),"")</f>
        <v/>
      </c>
      <c r="V45" s="91" t="str">
        <f>IF(LEN(S45)&gt;=1,INDEX('TKB-2'!$F$1:$IU$1,'TRA-TKB2'!T45-1),"")</f>
        <v/>
      </c>
      <c r="W45" s="91" t="str">
        <f>IF(LEN(S45)&gt;=1,INDEX('TKB-1'!$F44:$IU44,'TRA-TKB2'!T45),"")</f>
        <v/>
      </c>
      <c r="X45" s="92" t="str">
        <f>IF(LEN(S45)&gt;=1,LEFT(W45,SEARCH("(",W45,1)-1),"")</f>
        <v/>
      </c>
      <c r="Y45" s="65"/>
      <c r="Z45" s="90" t="str">
        <f>IF(LEN(Z$3)&lt;2,"",IF(COUNTIF('TKB-2'!$F44:$IU44,Z$3),1,""))</f>
        <v/>
      </c>
      <c r="AA45" s="91" t="str">
        <f>IF(LEN(Z45)&gt;=1,MATCH(Z$3,'TKB-2'!$F44:$IU44,0),"")</f>
        <v/>
      </c>
      <c r="AB45" s="91" t="str">
        <f>IF(LEN(Z45)&gt;=1,INDEX('TKB-2'!$F43:$IU43,'TRA-TKB2'!AA45-1),"")</f>
        <v/>
      </c>
      <c r="AC45" s="91" t="str">
        <f>IF(LEN(Z45)&gt;=1,INDEX('TKB-2'!$F$1:$IU$1,'TRA-TKB2'!AA45-1),"")</f>
        <v/>
      </c>
      <c r="AD45" s="91" t="str">
        <f>IF(LEN(Z45)&gt;=1,INDEX('TKB-1'!$F44:$IU44,'TRA-TKB2'!AA45),"")</f>
        <v/>
      </c>
      <c r="AE45" s="92" t="str">
        <f>IF(LEN(Z45)&gt;=1,LEFT(AD45,SEARCH("(",AD45,1)-1),"")</f>
        <v/>
      </c>
      <c r="AF45" s="65"/>
      <c r="AG45" s="90">
        <f>IF(LEN(AG$3)&lt;2,"",IF(COUNTIF('TKB-2'!$F44:$IU44,AG$3),1,""))</f>
        <v>1</v>
      </c>
      <c r="AH45" s="91">
        <f>IF(LEN(AG45)&gt;=1,MATCH(AG$3,'TKB-2'!$F44:$IU44,0),"")</f>
        <v>128</v>
      </c>
      <c r="AI45" s="91" t="str">
        <f>IF(LEN(AG45)&gt;=1,INDEX('TKB-2'!$F43:$IU43,'TRA-TKB2'!AH45-1),"")</f>
        <v>B2-401</v>
      </c>
      <c r="AJ45" s="91" t="str">
        <f>IF(LEN(AG45)&gt;=1,INDEX('TKB-2'!$F$1:$IU$1,'TRA-TKB2'!AH45-1),"")</f>
        <v>D25XDK1</v>
      </c>
      <c r="AK45" s="91" t="str">
        <f>IF(LEN(AG45)&gt;=1,INDEX('TKB-1'!$F44:$IU44,'TRA-TKB2'!AH45),"")</f>
        <v>VLXD(3)(V.Đồng)</v>
      </c>
      <c r="AL45" s="92" t="str">
        <f>IF(LEN(AG45)&gt;=1,LEFT(AK45,SEARCH("(",AK45,1)-1),"")</f>
        <v>VLXD</v>
      </c>
      <c r="AM45" s="65"/>
      <c r="AN45" s="90" t="str">
        <f>IF(LEN(AN$3)&lt;2,"",IF(COUNTIF('TKB-2'!$F44:$IU44,AN$3),1,""))</f>
        <v/>
      </c>
      <c r="AO45" s="91" t="str">
        <f>IF(LEN(AN45)&gt;=1,MATCH(AN$3,'TKB-2'!$F44:$IU44,0),"")</f>
        <v/>
      </c>
      <c r="AP45" s="91" t="str">
        <f>IF(LEN(AN45)&gt;=1,INDEX('TKB-2'!$F43:$IU43,'TRA-TKB2'!AO45-1),"")</f>
        <v/>
      </c>
      <c r="AQ45" s="91" t="str">
        <f>IF(LEN(AN45)&gt;=1,INDEX('TKB-2'!$F$1:$IU$1,'TRA-TKB2'!AO45-1),"")</f>
        <v/>
      </c>
      <c r="AR45" s="91" t="str">
        <f>IF(LEN(AN45)&gt;=1,INDEX('TKB-1'!$F44:$IU44,'TRA-TKB2'!AO45),"")</f>
        <v/>
      </c>
      <c r="AS45" s="92" t="str">
        <f>IF(LEN(AN45)&gt;=1,LEFT(AR45,SEARCH("(",AR45,1)-1),"")</f>
        <v/>
      </c>
      <c r="AT45" s="65"/>
      <c r="AU45" s="90">
        <f>IF(LEN(AU$3)&lt;2,"",IF(COUNTIF('TKB-2'!$F44:$IU44,AU$3),1,""))</f>
        <v>1</v>
      </c>
      <c r="AV45" s="91">
        <f>IF(LEN(AU45)&gt;=1,MATCH(AU$3,'TKB-2'!$F44:$IU44,0),"")</f>
        <v>20</v>
      </c>
      <c r="AW45" s="91" t="str">
        <f>IF(LEN(AU45)&gt;=1,INDEX('TKB-2'!$F43:$IU43,'TRA-TKB2'!AV45-1),"")</f>
        <v>B2-102</v>
      </c>
      <c r="AX45" s="91" t="str">
        <f>IF(LEN(AU45)&gt;=1,INDEX('TKB-2'!$F$1:$IU$1,'TRA-TKB2'!AV45-1),"")</f>
        <v>D23XDK2</v>
      </c>
      <c r="AY45" s="91" t="str">
        <f>IF(LEN(AU45)&gt;=1,INDEX('TKB-1'!$F44:$IU44,'TRA-TKB2'!AV45),"")</f>
        <v>NM(3)(V.Hải)</v>
      </c>
      <c r="AZ45" s="92" t="str">
        <f>IF(LEN(AU45)&gt;=1,LEFT(AY45,SEARCH("(",AY45,1)-1),"")</f>
        <v>NM</v>
      </c>
      <c r="BA45" s="65"/>
      <c r="BB45" s="90" t="str">
        <f>IF(LEN(BB$3)&lt;2,"",IF(COUNTIF('TKB-2'!$F44:$IU44,BB$3),1,""))</f>
        <v/>
      </c>
      <c r="BC45" s="91" t="str">
        <f>IF(LEN(BB45)&gt;=1,MATCH(BB$3,'TKB-2'!$F44:$IU44,0),"")</f>
        <v/>
      </c>
      <c r="BD45" s="91" t="str">
        <f>IF(LEN(BB45)&gt;=1,INDEX('TKB-2'!$F43:$IU43,'TRA-TKB2'!BC45-1),"")</f>
        <v/>
      </c>
      <c r="BE45" s="91" t="str">
        <f>IF(LEN(BB45)&gt;=1,INDEX('TKB-2'!$F$1:$IU$1,'TRA-TKB2'!BC45-1),"")</f>
        <v/>
      </c>
      <c r="BF45" s="91" t="str">
        <f>IF(LEN(BB45)&gt;=1,INDEX('TKB-1'!$F44:$IU44,'TRA-TKB2'!BC45),"")</f>
        <v/>
      </c>
      <c r="BG45" s="92" t="str">
        <f>IF(LEN(BB45)&gt;=1,LEFT(BF45,SEARCH("(",BF45,1)-1),"")</f>
        <v/>
      </c>
      <c r="BH45" s="65"/>
      <c r="BI45" s="90" t="str">
        <f>IF(LEN(BI$3)&lt;2,"",IF(COUNTIF('TKB-2'!$F44:$IU44,BI$3),1,""))</f>
        <v/>
      </c>
      <c r="BJ45" s="91" t="str">
        <f>IF(LEN(BI45)&gt;=1,MATCH(BI$3,'TKB-2'!$F44:$IU44,0),"")</f>
        <v/>
      </c>
      <c r="BK45" s="91" t="str">
        <f>IF(LEN(BI45)&gt;=1,INDEX('TKB-2'!$F43:$IU43,'TRA-TKB2'!BJ45-1),"")</f>
        <v/>
      </c>
      <c r="BL45" s="91" t="str">
        <f>IF(LEN(BI45)&gt;=1,INDEX('TKB-2'!$F$1:$IU$1,'TRA-TKB2'!BJ45-1),"")</f>
        <v/>
      </c>
      <c r="BM45" s="91" t="str">
        <f>IF(LEN(BI45)&gt;=1,INDEX('TKB-1'!$F44:$IU44,'TRA-TKB2'!BJ45),"")</f>
        <v/>
      </c>
      <c r="BN45" s="92" t="str">
        <f>IF(LEN(BI45)&gt;=1,LEFT(BM45,SEARCH("(",BM45,1)-1),"")</f>
        <v/>
      </c>
      <c r="BO45" s="65"/>
      <c r="BP45" s="90">
        <f>IF(LEN(BP$3)&lt;2,"",IF(COUNTIF('TKB-2'!$F44:$IU44,BP$3),1,""))</f>
        <v>1</v>
      </c>
      <c r="BQ45" s="91">
        <f>IF(LEN(BP45)&gt;=1,MATCH(BP$3,'TKB-2'!$F44:$IU44,0),"")</f>
        <v>130</v>
      </c>
      <c r="BR45" s="91" t="str">
        <f>IF(LEN(BP45)&gt;=1,INDEX('TKB-2'!$F43:$IU43,'TRA-TKB2'!BQ45-1),"")</f>
        <v>B2-407</v>
      </c>
      <c r="BS45" s="91" t="str">
        <f>IF(LEN(BP45)&gt;=1,INDEX('TKB-2'!$F$1:$IU$1,'TRA-TKB2'!BQ45-1),"")</f>
        <v>D25XDK2</v>
      </c>
      <c r="BT45" s="91" t="str">
        <f>IF(LEN(BP45)&gt;=1,INDEX('TKB-1'!$F44:$IU44,'TRA-TKB2'!BQ45),"")</f>
        <v>SBVL1(3)(H.Phúc)</v>
      </c>
      <c r="BU45" s="92" t="str">
        <f>IF(LEN(BP45)&gt;=1,LEFT(BT45,SEARCH("(",BT45,1)-1),"")</f>
        <v>SBVL1</v>
      </c>
      <c r="BV45" s="65"/>
      <c r="BW45" s="90" t="str">
        <f>IF(LEN(BW$3)&lt;2,"",IF(COUNTIF('TKB-2'!$F44:$IU44,BW$3),1,""))</f>
        <v/>
      </c>
      <c r="BX45" s="91" t="str">
        <f>IF(LEN(BW45)&gt;=1,MATCH(BW$3,'TKB-2'!$F44:$IU44,0),"")</f>
        <v/>
      </c>
      <c r="BY45" s="91" t="str">
        <f>IF(LEN(BW45)&gt;=1,INDEX('TKB-2'!$F43:$IU43,'TRA-TKB2'!BX45-1),"")</f>
        <v/>
      </c>
      <c r="BZ45" s="91" t="str">
        <f>IF(LEN(BW45)&gt;=1,INDEX('TKB-2'!$F$1:$IU$1,'TRA-TKB2'!BX45-1),"")</f>
        <v/>
      </c>
      <c r="CA45" s="91" t="str">
        <f>IF(LEN(BW45)&gt;=1,INDEX('TKB-1'!$F44:$IU44,'TRA-TKB2'!BX45),"")</f>
        <v/>
      </c>
      <c r="CB45" s="92" t="str">
        <f>IF(LEN(BW45)&gt;=1,LEFT(CA45,SEARCH("(",CA45,1)-1),"")</f>
        <v/>
      </c>
      <c r="CC45" s="65"/>
      <c r="CD45" s="90" t="str">
        <f>IF(LEN(CD$3)&lt;2,"",IF(COUNTIF('TKB-2'!$F44:$IU44,CD$3),1,""))</f>
        <v/>
      </c>
      <c r="CE45" s="91" t="str">
        <f>IF(LEN(CD45)&gt;=1,MATCH(CD$3,'TKB-2'!$F44:$IU44,0),"")</f>
        <v/>
      </c>
      <c r="CF45" s="91" t="str">
        <f>IF(LEN(CD45)&gt;=1,INDEX('TKB-2'!$F43:$IU43,'TRA-TKB2'!CE45-1),"")</f>
        <v/>
      </c>
      <c r="CG45" s="91" t="str">
        <f>IF(LEN(CD45)&gt;=1,INDEX('TKB-2'!$F$1:$IU$1,'TRA-TKB2'!CE45-1),"")</f>
        <v/>
      </c>
      <c r="CH45" s="91" t="str">
        <f>IF(LEN(CD45)&gt;=1,INDEX('TKB-1'!$F44:$IU44,'TRA-TKB2'!CE45),"")</f>
        <v/>
      </c>
      <c r="CI45" s="92" t="str">
        <f>IF(LEN(CD45)&gt;=1,LEFT(CH45,SEARCH("(",CH45,1)-1),"")</f>
        <v/>
      </c>
      <c r="CJ45" s="65"/>
      <c r="CK45" s="90">
        <f>IF(LEN(CK$3)&lt;2,"",IF(COUNTIF('TKB-2'!$F44:$IU44,CK$3),1,""))</f>
        <v>1</v>
      </c>
      <c r="CL45" s="91">
        <f>IF(LEN(CK45)&gt;=1,MATCH(CK$3,'TKB-2'!$F44:$IU44,0),"")</f>
        <v>24</v>
      </c>
      <c r="CM45" s="91" t="str">
        <f>IF(LEN(CK45)&gt;=1,INDEX('TKB-2'!$F43:$IU43,'TRA-TKB2'!CL45-1),"")</f>
        <v>B2-201</v>
      </c>
      <c r="CN45" s="91" t="str">
        <f>IF(LEN(CK45)&gt;=1,INDEX('TKB-2'!$F$1:$IU$1,'TRA-TKB2'!CL45-1),"")</f>
        <v>D23XDK4</v>
      </c>
      <c r="CO45" s="91" t="str">
        <f>IF(LEN(CK45)&gt;=1,INDEX('TKB-1'!$F44:$IU44,'TRA-TKB2'!CL45),"")</f>
        <v>MXD(3)(Đ.Tân)</v>
      </c>
      <c r="CP45" s="92" t="str">
        <f>IF(LEN(CK45)&gt;=1,LEFT(CO45,SEARCH("(",CO45,1)-1),"")</f>
        <v>MXD</v>
      </c>
      <c r="CQ45" s="65"/>
      <c r="CR45" s="90" t="str">
        <f>IF(LEN(CR$3)&lt;2,"",IF(COUNTIF('TKB-2'!$F44:$IU44,CR$3),1,""))</f>
        <v/>
      </c>
      <c r="CS45" s="91" t="str">
        <f>IF(LEN(CR45)&gt;=1,MATCH(CR$3,'TKB-2'!$F44:$IU44,0),"")</f>
        <v/>
      </c>
      <c r="CT45" s="91" t="str">
        <f>IF(LEN(CR45)&gt;=1,INDEX('TKB-2'!$F43:$IU43,'TRA-TKB2'!CS45-1),"")</f>
        <v/>
      </c>
      <c r="CU45" s="91" t="str">
        <f>IF(LEN(CR45)&gt;=1,INDEX('TKB-2'!$F$1:$IU$1,'TRA-TKB2'!CS45-1),"")</f>
        <v/>
      </c>
      <c r="CV45" s="91" t="str">
        <f>IF(LEN(CR45)&gt;=1,INDEX('TKB-1'!$F44:$IU44,'TRA-TKB2'!CS45),"")</f>
        <v/>
      </c>
      <c r="CW45" s="92" t="str">
        <f>IF(LEN(CR45)&gt;=1,LEFT(CV45,SEARCH("(",CV45,1)-1),"")</f>
        <v/>
      </c>
      <c r="CX45" s="65"/>
      <c r="CY45" s="90" t="str">
        <f>IF(LEN(CY$3)&lt;2,"",IF(COUNTIF('TKB-2'!$F44:$IU44,CY$3),1,""))</f>
        <v/>
      </c>
      <c r="CZ45" s="91" t="str">
        <f>IF(LEN(CY45)&gt;=1,MATCH(CY$3,'TKB-2'!$F44:$IU44,0),"")</f>
        <v/>
      </c>
      <c r="DA45" s="91" t="str">
        <f>IF(LEN(CY45)&gt;=1,INDEX('TKB-2'!$F43:$IU43,'TRA-TKB2'!CZ45-1),"")</f>
        <v/>
      </c>
      <c r="DB45" s="91" t="str">
        <f>IF(LEN(CY45)&gt;=1,INDEX('TKB-2'!$F$1:$IU$1,'TRA-TKB2'!CZ45-1),"")</f>
        <v/>
      </c>
      <c r="DC45" s="91" t="str">
        <f>IF(LEN(CY45)&gt;=1,INDEX('TKB-1'!$F44:$IU44,'TRA-TKB2'!CZ45),"")</f>
        <v/>
      </c>
      <c r="DD45" s="92" t="str">
        <f>IF(LEN(CY45)&gt;=1,LEFT(DC45,SEARCH("(",DC45,1)-1),"")</f>
        <v/>
      </c>
      <c r="DE45" s="65"/>
      <c r="DF45" s="90" t="str">
        <f>IF(LEN(DF$3)&lt;2,"",IF(COUNTIF('TKB-2'!$F44:$IU44,DF$3),1,""))</f>
        <v/>
      </c>
      <c r="DG45" s="91" t="str">
        <f>IF(LEN(DF45)&gt;=1,MATCH(DF$3,'TKB-2'!$F44:$IU44,0),"")</f>
        <v/>
      </c>
      <c r="DH45" s="91" t="str">
        <f>IF(LEN(DF45)&gt;=1,INDEX('TKB-2'!$F43:$IU43,'TRA-TKB2'!DG45-1),"")</f>
        <v/>
      </c>
      <c r="DI45" s="91" t="str">
        <f>IF(LEN(DF45)&gt;=1,INDEX('TKB-2'!$F$1:$IU$1,'TRA-TKB2'!DG45-1),"")</f>
        <v/>
      </c>
      <c r="DJ45" s="91" t="str">
        <f>IF(LEN(DF45)&gt;=1,INDEX('TKB-1'!$F44:$IU44,'TRA-TKB2'!DG45),"")</f>
        <v/>
      </c>
      <c r="DK45" s="92" t="str">
        <f>IF(LEN(DF45)&gt;=1,LEFT(DJ45,SEARCH("(",DJ45,1)-1),"")</f>
        <v/>
      </c>
      <c r="DL45" s="65"/>
      <c r="DM45" s="90" t="str">
        <f>IF(LEN(DM$3)&lt;2,"",IF(COUNTIF('TKB-2'!$F44:$IU44,DM$3),1,""))</f>
        <v/>
      </c>
      <c r="DN45" s="91" t="str">
        <f>IF(LEN(DM45)&gt;=1,MATCH(DM$3,'TKB-2'!$F44:$IU44,0),"")</f>
        <v/>
      </c>
      <c r="DO45" s="91" t="str">
        <f>IF(LEN(DM45)&gt;=1,INDEX('TKB-2'!$F43:$IU43,'TRA-TKB2'!DN45-1),"")</f>
        <v/>
      </c>
      <c r="DP45" s="91" t="str">
        <f>IF(LEN(DM45)&gt;=1,INDEX('TKB-2'!$F$1:$IU$1,'TRA-TKB2'!DN45-1),"")</f>
        <v/>
      </c>
      <c r="DQ45" s="91" t="str">
        <f>IF(LEN(DM45)&gt;=1,INDEX('TKB-1'!$F44:$IU44,'TRA-TKB2'!DN45),"")</f>
        <v/>
      </c>
      <c r="DR45" s="92" t="str">
        <f>IF(LEN(DM45)&gt;=1,LEFT(DQ45,SEARCH("(",DQ45,1)-1),"")</f>
        <v/>
      </c>
      <c r="DS45" s="65"/>
      <c r="DT45" s="90" t="str">
        <f>IF(LEN(DT$3)&lt;2,"",IF(COUNTIF('TKB-2'!$F44:$IU44,DT$3),1,""))</f>
        <v/>
      </c>
      <c r="DU45" s="91" t="str">
        <f>IF(LEN(DT45)&gt;=1,MATCH(DT$3,'TKB-2'!$F44:$IU44,0),"")</f>
        <v/>
      </c>
      <c r="DV45" s="91" t="str">
        <f>IF(LEN(DT45)&gt;=1,INDEX('TKB-2'!$F43:$IU43,'TRA-TKB2'!DU45-1),"")</f>
        <v/>
      </c>
      <c r="DW45" s="91" t="str">
        <f>IF(LEN(DT45)&gt;=1,INDEX('TKB-2'!$F$1:$IU$1,'TRA-TKB2'!DU45-1),"")</f>
        <v/>
      </c>
      <c r="DX45" s="91" t="str">
        <f>IF(LEN(DT45)&gt;=1,INDEX('TKB-1'!$F44:$IU44,'TRA-TKB2'!DU45),"")</f>
        <v/>
      </c>
      <c r="DY45" s="92" t="str">
        <f>IF(LEN(DT45)&gt;=1,LEFT(DX45,SEARCH("(",DX45,1)-1),"")</f>
        <v/>
      </c>
      <c r="DZ45" s="65"/>
      <c r="EA45" s="90" t="str">
        <f>IF(LEN(EA$3)&lt;2,"",IF(COUNTIF('TKB-2'!$F44:$IU44,EA$3),1,""))</f>
        <v/>
      </c>
      <c r="EB45" s="91" t="str">
        <f>IF(LEN(EA45)&gt;=1,MATCH(EA$3,'TKB-2'!$F44:$IU44,0),"")</f>
        <v/>
      </c>
      <c r="EC45" s="91" t="str">
        <f>IF(LEN(EA45)&gt;=1,INDEX('TKB-2'!$F43:$IU43,'TRA-TKB2'!EB45-1),"")</f>
        <v/>
      </c>
      <c r="ED45" s="91" t="str">
        <f>IF(LEN(EA45)&gt;=1,INDEX('TKB-2'!$F$1:$IU$1,'TRA-TKB2'!EB45-1),"")</f>
        <v/>
      </c>
      <c r="EE45" s="91" t="str">
        <f>IF(LEN(EA45)&gt;=1,INDEX('TKB-1'!$F44:$IU44,'TRA-TKB2'!EB45),"")</f>
        <v/>
      </c>
      <c r="EF45" s="92" t="str">
        <f>IF(LEN(EA45)&gt;=1,LEFT(EE45,SEARCH("(",EE45,1)-1),"")</f>
        <v/>
      </c>
      <c r="EG45" s="65"/>
      <c r="EH45" s="90">
        <f>IF(LEN(EH$3)&lt;2,"",IF(COUNTIF('TKB-2'!$F44:$IU44,EH$3),1,""))</f>
        <v>1</v>
      </c>
      <c r="EI45" s="91">
        <f>IF(LEN(EH45)&gt;=1,MATCH(EH$3,'TKB-2'!$F44:$IU44,0),"")</f>
        <v>18</v>
      </c>
      <c r="EJ45" s="91" t="str">
        <f>IF(LEN(EH45)&gt;=1,INDEX('TKB-2'!$F43:$IU43,'TRA-TKB2'!EI45-1),"")</f>
        <v>B2-101</v>
      </c>
      <c r="EK45" s="91" t="str">
        <f>IF(LEN(EH45)&gt;=1,INDEX('TKB-2'!$F$1:$IU$1,'TRA-TKB2'!EI45-1),"")</f>
        <v>D23XDK1</v>
      </c>
      <c r="EL45" s="91" t="str">
        <f>IF(LEN(EH45)&gt;=1,INDEX('TKB-1'!$F44:$IU44,'TRA-TKB2'!EI45),"")</f>
        <v>KTTC1_19(3)(L.Đ.Vinh)</v>
      </c>
      <c r="EM45" s="92" t="str">
        <f>IF(LEN(EH45)&gt;=1,LEFT(EL45,SEARCH("(",EL45,1)-1),"")</f>
        <v>KTTC1_19</v>
      </c>
      <c r="EN45" s="65"/>
      <c r="EO45" s="90" t="str">
        <f>IF(LEN(EO$3)&lt;2,"",IF(COUNTIF('TKB-2'!$F44:$IU44,EO$3),1,""))</f>
        <v/>
      </c>
      <c r="EP45" s="91" t="str">
        <f>IF(LEN(EO45)&gt;=1,MATCH(EO$3,'TKB-2'!$F44:$IU44,0),"")</f>
        <v/>
      </c>
      <c r="EQ45" s="91" t="str">
        <f>IF(LEN(EO45)&gt;=1,INDEX('TKB-2'!$F43:$IU43,'TRA-TKB2'!EP45-1),"")</f>
        <v/>
      </c>
      <c r="ER45" s="91" t="str">
        <f>IF(LEN(EO45)&gt;=1,INDEX('TKB-2'!$F$1:$IU$1,'TRA-TKB2'!EP45-1),"")</f>
        <v/>
      </c>
      <c r="ES45" s="91" t="str">
        <f>IF(LEN(EO45)&gt;=1,INDEX('TKB-1'!$F44:$IU44,'TRA-TKB2'!EP45),"")</f>
        <v/>
      </c>
      <c r="ET45" s="92" t="str">
        <f>IF(LEN(EO45)&gt;=1,LEFT(ES45,SEARCH("(",ES45,1)-1),"")</f>
        <v/>
      </c>
      <c r="EU45" s="65"/>
      <c r="EV45" s="90" t="str">
        <f>IF(LEN(EV$3)&lt;2,"",IF(COUNTIF('TKB-2'!$F44:$IU44,EV$3),1,""))</f>
        <v/>
      </c>
      <c r="EW45" s="91" t="str">
        <f>IF(LEN(EV45)&gt;=1,MATCH(EV$3,'TKB-2'!$F44:$IU44,0),"")</f>
        <v/>
      </c>
      <c r="EX45" s="91" t="str">
        <f>IF(LEN(EV45)&gt;=1,INDEX('TKB-2'!$F43:$IU43,'TRA-TKB2'!EW45-1),"")</f>
        <v/>
      </c>
      <c r="EY45" s="91" t="str">
        <f>IF(LEN(EV45)&gt;=1,INDEX('TKB-2'!$F$1:$IU$1,'TRA-TKB2'!EW45-1),"")</f>
        <v/>
      </c>
      <c r="EZ45" s="91" t="str">
        <f>IF(LEN(EV45)&gt;=1,INDEX('TKB-1'!$F44:$IU44,'TRA-TKB2'!EW45),"")</f>
        <v/>
      </c>
      <c r="FA45" s="92" t="str">
        <f>IF(LEN(EV45)&gt;=1,LEFT(EZ45,SEARCH("(",EZ45,1)-1),"")</f>
        <v/>
      </c>
      <c r="FB45" s="65"/>
      <c r="FC45" s="90" t="str">
        <f>IF(LEN(FC$3)&lt;2,"",IF(COUNTIF('TKB-2'!$F44:$IU44,FC$3),1,""))</f>
        <v/>
      </c>
      <c r="FD45" s="91" t="str">
        <f>IF(LEN(FC45)&gt;=1,MATCH(FC$3,'TKB-2'!$F44:$IU44,0),"")</f>
        <v/>
      </c>
      <c r="FE45" s="91" t="str">
        <f>IF(LEN(FC45)&gt;=1,INDEX('TKB-2'!$F43:$IU43,'TRA-TKB2'!FD45-1),"")</f>
        <v/>
      </c>
      <c r="FF45" s="91" t="str">
        <f>IF(LEN(FC45)&gt;=1,INDEX('TKB-2'!$F$1:$IU$1,'TRA-TKB2'!FD45-1),"")</f>
        <v/>
      </c>
      <c r="FG45" s="91" t="str">
        <f>IF(LEN(FC45)&gt;=1,INDEX('TKB-1'!$F44:$IU44,'TRA-TKB2'!FD45),"")</f>
        <v/>
      </c>
      <c r="FH45" s="92" t="str">
        <f>IF(LEN(FC45)&gt;=1,LEFT(FG45,SEARCH("(",FG45,1)-1),"")</f>
        <v/>
      </c>
      <c r="FI45" s="65"/>
      <c r="FJ45" s="90" t="str">
        <f>IF(LEN(FJ$3)&lt;2,"",IF(COUNTIF('TKB-2'!$F44:$IU44,FJ$3),1,""))</f>
        <v/>
      </c>
      <c r="FK45" s="91" t="str">
        <f>IF(LEN(FJ45)&gt;=1,MATCH(FJ$3,'TKB-2'!$F44:$IU44,0),"")</f>
        <v/>
      </c>
      <c r="FL45" s="91" t="str">
        <f>IF(LEN(FJ45)&gt;=1,INDEX('TKB-2'!$F43:$IU43,'TRA-TKB2'!FK45-1),"")</f>
        <v/>
      </c>
      <c r="FM45" s="91" t="str">
        <f>IF(LEN(FJ45)&gt;=1,INDEX('TKB-2'!$F$1:$IU$1,'TRA-TKB2'!FK45-1),"")</f>
        <v/>
      </c>
      <c r="FN45" s="91" t="str">
        <f>IF(LEN(FJ45)&gt;=1,INDEX('TKB-1'!$F44:$IU44,'TRA-TKB2'!FK45),"")</f>
        <v/>
      </c>
      <c r="FO45" s="92" t="str">
        <f>IF(LEN(FJ45)&gt;=1,LEFT(FN45,SEARCH("(",FN45,1)-1),"")</f>
        <v/>
      </c>
      <c r="FP45" s="65"/>
      <c r="FQ45" s="90" t="str">
        <f>IF(LEN(FQ$3)&lt;2,"",IF(COUNTIF('TKB-2'!$F44:$IU44,FQ$3),1,""))</f>
        <v/>
      </c>
      <c r="FR45" s="91" t="str">
        <f>IF(LEN(FQ45)&gt;=1,MATCH(FQ$3,'TKB-2'!$F44:$IU44,0),"")</f>
        <v/>
      </c>
      <c r="FS45" s="91" t="str">
        <f>IF(LEN(FQ45)&gt;=1,INDEX('TKB-2'!$F43:$IU43,'TRA-TKB2'!FR45-1),"")</f>
        <v/>
      </c>
      <c r="FT45" s="91" t="str">
        <f>IF(LEN(FQ45)&gt;=1,INDEX('TKB-2'!$F$1:$IU$1,'TRA-TKB2'!FR45-1),"")</f>
        <v/>
      </c>
      <c r="FU45" s="91" t="str">
        <f>IF(LEN(FQ45)&gt;=1,INDEX('TKB-1'!$F44:$IU44,'TRA-TKB2'!FR45),"")</f>
        <v/>
      </c>
      <c r="FV45" s="92" t="str">
        <f>IF(LEN(FQ45)&gt;=1,LEFT(FU45,SEARCH("(",FU45,1)-1),"")</f>
        <v/>
      </c>
      <c r="FW45" s="65"/>
      <c r="FX45" s="90" t="str">
        <f>IF(LEN(FX$3)&lt;2,"",IF(COUNTIF('TKB-2'!$F44:$IU44,FX$3),1,""))</f>
        <v/>
      </c>
      <c r="FY45" s="91" t="str">
        <f>IF(LEN(FX45)&gt;=1,MATCH(FX$3,'TKB-2'!$F44:$IU44,0),"")</f>
        <v/>
      </c>
      <c r="FZ45" s="91" t="str">
        <f>IF(LEN(FX45)&gt;=1,INDEX('TKB-2'!$F43:$IU43,'TRA-TKB2'!FY45-1),"")</f>
        <v/>
      </c>
      <c r="GA45" s="91" t="str">
        <f>IF(LEN(FX45)&gt;=1,INDEX('TKB-2'!$F$1:$IU$1,'TRA-TKB2'!FY45-1),"")</f>
        <v/>
      </c>
      <c r="GB45" s="91" t="str">
        <f>IF(LEN(FX45)&gt;=1,INDEX('TKB-1'!$F44:$IU44,'TRA-TKB2'!FY45),"")</f>
        <v/>
      </c>
      <c r="GC45" s="92" t="str">
        <f>IF(LEN(FX45)&gt;=1,LEFT(GB45,SEARCH("(",GB45,1)-1),"")</f>
        <v/>
      </c>
      <c r="GD45" s="65"/>
      <c r="GE45" s="90" t="str">
        <f>IF(LEN(GE$3)&lt;2,"",IF(COUNTIF('TKB-2'!$F44:$IU44,GE$3),1,""))</f>
        <v/>
      </c>
      <c r="GF45" s="91" t="str">
        <f>IF(LEN(GE45)&gt;=1,MATCH(GE$3,'TKB-2'!$F44:$IU44,0),"")</f>
        <v/>
      </c>
      <c r="GG45" s="91" t="str">
        <f>IF(LEN(GE45)&gt;=1,INDEX('TKB-2'!$F43:$IU43,'TRA-TKB2'!GF45-1),"")</f>
        <v/>
      </c>
      <c r="GH45" s="91" t="str">
        <f>IF(LEN(GE45)&gt;=1,INDEX('TKB-2'!$F$1:$IU$1,'TRA-TKB2'!GF45-1),"")</f>
        <v/>
      </c>
      <c r="GI45" s="91" t="str">
        <f>IF(LEN(GE45)&gt;=1,INDEX('TKB-1'!$F44:$IU44,'TRA-TKB2'!GF45),"")</f>
        <v/>
      </c>
      <c r="GJ45" s="92" t="str">
        <f>IF(LEN(GE45)&gt;=1,LEFT(GI45,SEARCH("(",GI45,1)-1),"")</f>
        <v/>
      </c>
      <c r="GK45" s="65"/>
      <c r="GL45" s="90">
        <f>IF(LEN(GL$3)&lt;2,"",IF(COUNTIF('TKB-2'!$F44:$IU44,GL$3),1,""))</f>
        <v>1</v>
      </c>
      <c r="GM45" s="91">
        <f>IF(LEN(GL45)&gt;=1,MATCH(GL$3,'TKB-2'!$F44:$IU44,0),"")</f>
        <v>22</v>
      </c>
      <c r="GN45" s="91" t="str">
        <f>IF(LEN(GL45)&gt;=1,INDEX('TKB-2'!$F43:$IU43,'TRA-TKB2'!GM45-1),"")</f>
        <v>B2-103</v>
      </c>
      <c r="GO45" s="91" t="str">
        <f>IF(LEN(GL45)&gt;=1,INDEX('TKB-2'!$F$1:$IU$1,'TRA-TKB2'!GM45-1),"")</f>
        <v>D23XDK3</v>
      </c>
      <c r="GP45" s="91" t="str">
        <f>IF(LEN(GL45)&gt;=1,INDEX('TKB-1'!$F44:$IU44,'TRA-TKB2'!GM45),"")</f>
        <v>KTTC1_19(3)(N.Cường)</v>
      </c>
      <c r="GQ45" s="92" t="str">
        <f>IF(LEN(GL45)&gt;=1,LEFT(GP45,SEARCH("(",GP45,1)-1),"")</f>
        <v>KTTC1_19</v>
      </c>
      <c r="GR45" s="65"/>
      <c r="GS45" s="90" t="str">
        <f>IF(LEN(GS$3)&lt;2,"",IF(COUNTIF('TKB-2'!$F44:$IU44,GS$3),1,""))</f>
        <v/>
      </c>
      <c r="GT45" s="91" t="str">
        <f>IF(LEN(GS45)&gt;=1,MATCH(GS$3,'TKB-2'!$F44:$IU44,0),"")</f>
        <v/>
      </c>
      <c r="GU45" s="91" t="str">
        <f>IF(LEN(GS45)&gt;=1,INDEX('TKB-2'!$F43:$IU43,'TRA-TKB2'!GT45-1),"")</f>
        <v/>
      </c>
      <c r="GV45" s="91" t="str">
        <f>IF(LEN(GS45)&gt;=1,INDEX('TKB-2'!$F$1:$IU$1,'TRA-TKB2'!GT45-1),"")</f>
        <v/>
      </c>
      <c r="GW45" s="91" t="str">
        <f>IF(LEN(GS45)&gt;=1,INDEX('TKB-1'!$F44:$IU44,'TRA-TKB2'!GT45),"")</f>
        <v/>
      </c>
      <c r="GX45" s="92" t="str">
        <f>IF(LEN(GS45)&gt;=1,LEFT(GW45,SEARCH("(",GW45,1)-1),"")</f>
        <v/>
      </c>
      <c r="GY45" s="65"/>
      <c r="GZ45" s="90" t="str">
        <f>IF(LEN(GZ$3)&lt;2,"",IF(COUNTIF('TKB-2'!$F44:$IU44,GZ$3),1,""))</f>
        <v/>
      </c>
      <c r="HA45" s="91" t="str">
        <f>IF(LEN(GZ45)&gt;=1,MATCH(GZ$3,'TKB-2'!$F44:$IU44,0),"")</f>
        <v/>
      </c>
      <c r="HB45" s="91" t="str">
        <f>IF(LEN(GZ45)&gt;=1,INDEX('TKB-2'!$F43:$IU43,'TRA-TKB2'!HA45-1),"")</f>
        <v/>
      </c>
      <c r="HC45" s="91" t="str">
        <f>IF(LEN(GZ45)&gt;=1,INDEX('TKB-2'!$F$1:$IU$1,'TRA-TKB2'!HA45-1),"")</f>
        <v/>
      </c>
      <c r="HD45" s="91" t="str">
        <f>IF(LEN(GZ45)&gt;=1,INDEX('TKB-1'!$F44:$IU44,'TRA-TKB2'!HA45),"")</f>
        <v/>
      </c>
      <c r="HE45" s="92" t="str">
        <f>IF(LEN(GZ45)&gt;=1,LEFT(HD45,SEARCH("(",HD45,1)-1),"")</f>
        <v/>
      </c>
    </row>
    <row r="46" spans="1:213" ht="12.75" x14ac:dyDescent="0.2">
      <c r="A46" s="313">
        <v>0</v>
      </c>
      <c r="B46" s="93" t="s">
        <v>15</v>
      </c>
      <c r="C46" s="94"/>
      <c r="D46" s="95"/>
      <c r="E46" s="96"/>
      <c r="F46" s="97"/>
      <c r="G46" s="97"/>
      <c r="H46" s="97"/>
      <c r="I46" s="97"/>
      <c r="J46" s="98"/>
      <c r="K46" s="65"/>
      <c r="L46" s="96"/>
      <c r="M46" s="97"/>
      <c r="N46" s="97"/>
      <c r="O46" s="97"/>
      <c r="P46" s="97"/>
      <c r="Q46" s="98"/>
      <c r="R46" s="65"/>
      <c r="S46" s="96"/>
      <c r="T46" s="97"/>
      <c r="U46" s="97"/>
      <c r="V46" s="97"/>
      <c r="W46" s="97"/>
      <c r="X46" s="98"/>
      <c r="Y46" s="65"/>
      <c r="Z46" s="96"/>
      <c r="AA46" s="97"/>
      <c r="AB46" s="97"/>
      <c r="AC46" s="97"/>
      <c r="AD46" s="97"/>
      <c r="AE46" s="98"/>
      <c r="AF46" s="65"/>
      <c r="AG46" s="96"/>
      <c r="AH46" s="97"/>
      <c r="AI46" s="97"/>
      <c r="AJ46" s="97"/>
      <c r="AK46" s="97"/>
      <c r="AL46" s="98"/>
      <c r="AM46" s="65"/>
      <c r="AN46" s="96"/>
      <c r="AO46" s="97"/>
      <c r="AP46" s="97"/>
      <c r="AQ46" s="97"/>
      <c r="AR46" s="97"/>
      <c r="AS46" s="98"/>
      <c r="AT46" s="65"/>
      <c r="AU46" s="96"/>
      <c r="AV46" s="97"/>
      <c r="AW46" s="97"/>
      <c r="AX46" s="97"/>
      <c r="AY46" s="97"/>
      <c r="AZ46" s="98"/>
      <c r="BA46" s="65"/>
      <c r="BB46" s="96"/>
      <c r="BC46" s="97"/>
      <c r="BD46" s="97"/>
      <c r="BE46" s="97"/>
      <c r="BF46" s="97"/>
      <c r="BG46" s="98"/>
      <c r="BH46" s="65"/>
      <c r="BI46" s="96"/>
      <c r="BJ46" s="97"/>
      <c r="BK46" s="97"/>
      <c r="BL46" s="97"/>
      <c r="BM46" s="97"/>
      <c r="BN46" s="98"/>
      <c r="BO46" s="65"/>
      <c r="BP46" s="96"/>
      <c r="BQ46" s="97"/>
      <c r="BR46" s="97"/>
      <c r="BS46" s="97"/>
      <c r="BT46" s="97"/>
      <c r="BU46" s="98"/>
      <c r="BV46" s="65"/>
      <c r="BW46" s="96"/>
      <c r="BX46" s="97"/>
      <c r="BY46" s="97"/>
      <c r="BZ46" s="97"/>
      <c r="CA46" s="97"/>
      <c r="CB46" s="98"/>
      <c r="CC46" s="65"/>
      <c r="CD46" s="96"/>
      <c r="CE46" s="97"/>
      <c r="CF46" s="97"/>
      <c r="CG46" s="97"/>
      <c r="CH46" s="97"/>
      <c r="CI46" s="98"/>
      <c r="CJ46" s="65"/>
      <c r="CK46" s="96"/>
      <c r="CL46" s="97"/>
      <c r="CM46" s="97"/>
      <c r="CN46" s="97"/>
      <c r="CO46" s="97"/>
      <c r="CP46" s="98"/>
      <c r="CQ46" s="65"/>
      <c r="CR46" s="96"/>
      <c r="CS46" s="97"/>
      <c r="CT46" s="97"/>
      <c r="CU46" s="97"/>
      <c r="CV46" s="97"/>
      <c r="CW46" s="98"/>
      <c r="CX46" s="65"/>
      <c r="CY46" s="96"/>
      <c r="CZ46" s="97"/>
      <c r="DA46" s="97"/>
      <c r="DB46" s="97"/>
      <c r="DC46" s="97"/>
      <c r="DD46" s="98"/>
      <c r="DE46" s="65"/>
      <c r="DF46" s="96"/>
      <c r="DG46" s="97"/>
      <c r="DH46" s="97"/>
      <c r="DI46" s="97"/>
      <c r="DJ46" s="97"/>
      <c r="DK46" s="98"/>
      <c r="DL46" s="65"/>
      <c r="DM46" s="96"/>
      <c r="DN46" s="97"/>
      <c r="DO46" s="97"/>
      <c r="DP46" s="97"/>
      <c r="DQ46" s="97"/>
      <c r="DR46" s="98"/>
      <c r="DS46" s="65"/>
      <c r="DT46" s="96"/>
      <c r="DU46" s="97"/>
      <c r="DV46" s="97"/>
      <c r="DW46" s="97"/>
      <c r="DX46" s="97"/>
      <c r="DY46" s="98"/>
      <c r="DZ46" s="65"/>
      <c r="EA46" s="96"/>
      <c r="EB46" s="97"/>
      <c r="EC46" s="97"/>
      <c r="ED46" s="97"/>
      <c r="EE46" s="97"/>
      <c r="EF46" s="98"/>
      <c r="EG46" s="65"/>
      <c r="EH46" s="96"/>
      <c r="EI46" s="97"/>
      <c r="EJ46" s="97"/>
      <c r="EK46" s="97"/>
      <c r="EL46" s="97"/>
      <c r="EM46" s="98"/>
      <c r="EN46" s="65"/>
      <c r="EO46" s="96"/>
      <c r="EP46" s="97"/>
      <c r="EQ46" s="97"/>
      <c r="ER46" s="97"/>
      <c r="ES46" s="97"/>
      <c r="ET46" s="98"/>
      <c r="EU46" s="65"/>
      <c r="EV46" s="96"/>
      <c r="EW46" s="97"/>
      <c r="EX46" s="97"/>
      <c r="EY46" s="97"/>
      <c r="EZ46" s="97"/>
      <c r="FA46" s="98"/>
      <c r="FB46" s="65"/>
      <c r="FC46" s="96"/>
      <c r="FD46" s="97"/>
      <c r="FE46" s="97"/>
      <c r="FF46" s="97"/>
      <c r="FG46" s="97"/>
      <c r="FH46" s="98"/>
      <c r="FI46" s="65"/>
      <c r="FJ46" s="96"/>
      <c r="FK46" s="97"/>
      <c r="FL46" s="97"/>
      <c r="FM46" s="97"/>
      <c r="FN46" s="97"/>
      <c r="FO46" s="98"/>
      <c r="FP46" s="65"/>
      <c r="FQ46" s="96"/>
      <c r="FR46" s="97"/>
      <c r="FS46" s="97"/>
      <c r="FT46" s="97"/>
      <c r="FU46" s="97"/>
      <c r="FV46" s="98"/>
      <c r="FW46" s="65"/>
      <c r="FX46" s="96"/>
      <c r="FY46" s="97"/>
      <c r="FZ46" s="97"/>
      <c r="GA46" s="97"/>
      <c r="GB46" s="97"/>
      <c r="GC46" s="98"/>
      <c r="GD46" s="65"/>
      <c r="GE46" s="96"/>
      <c r="GF46" s="97"/>
      <c r="GG46" s="97"/>
      <c r="GH46" s="97"/>
      <c r="GI46" s="97"/>
      <c r="GJ46" s="98"/>
      <c r="GK46" s="65"/>
      <c r="GL46" s="96"/>
      <c r="GM46" s="97"/>
      <c r="GN46" s="97"/>
      <c r="GO46" s="97"/>
      <c r="GP46" s="97"/>
      <c r="GQ46" s="98"/>
      <c r="GR46" s="65"/>
      <c r="GS46" s="96"/>
      <c r="GT46" s="97"/>
      <c r="GU46" s="97"/>
      <c r="GV46" s="97"/>
      <c r="GW46" s="97"/>
      <c r="GX46" s="98"/>
      <c r="GY46" s="65"/>
      <c r="GZ46" s="96"/>
      <c r="HA46" s="97"/>
      <c r="HB46" s="97"/>
      <c r="HC46" s="97"/>
      <c r="HD46" s="97"/>
      <c r="HE46" s="98"/>
    </row>
    <row r="47" spans="1:213" ht="12.75" x14ac:dyDescent="0.2">
      <c r="A47" s="313">
        <v>0</v>
      </c>
      <c r="B47" s="93">
        <v>0</v>
      </c>
      <c r="C47" s="99" t="s">
        <v>53</v>
      </c>
      <c r="D47" s="100"/>
      <c r="E47" s="101" t="str">
        <f>IF(LEN(E$3)&lt;2,"",IF(COUNTIF('TKB-2'!$F46:$IU46,E$3),1,""))</f>
        <v/>
      </c>
      <c r="F47" s="102" t="str">
        <f>IF(LEN(E47)&gt;=1,MATCH(E$3,'TKB-2'!$F46:$IU46,0),"")</f>
        <v/>
      </c>
      <c r="G47" s="102" t="str">
        <f>IF(LEN(E47)&gt;=1,INDEX('TKB-2'!$F45:$IU45,'TRA-TKB2'!F47-1),"")</f>
        <v/>
      </c>
      <c r="H47" s="102" t="str">
        <f>IF(LEN(E47)&gt;=1,INDEX('TKB-2'!$F$1:$IU$1,'TRA-TKB2'!F47-1),"")</f>
        <v/>
      </c>
      <c r="I47" s="102" t="str">
        <f>IF(LEN(E47)&gt;=1,INDEX('TKB-1'!$F46:$IU46,'TRA-TKB2'!F47),"")</f>
        <v/>
      </c>
      <c r="J47" s="103" t="str">
        <f>IF(LEN(E47)&gt;=1,LEFT(I47,SEARCH("(",I47,1)-1),"")</f>
        <v/>
      </c>
      <c r="K47" s="65"/>
      <c r="L47" s="101" t="str">
        <f>IF(LEN(L$3)&lt;2,"",IF(COUNTIF('TKB-2'!$F46:$IU46,L$3),1,""))</f>
        <v/>
      </c>
      <c r="M47" s="102" t="str">
        <f>IF(LEN(L47)&gt;=1,MATCH(L$3,'TKB-2'!$F46:$IU46,0),"")</f>
        <v/>
      </c>
      <c r="N47" s="102" t="str">
        <f>IF(LEN(L47)&gt;=1,INDEX('TKB-2'!$F45:$IU45,'TRA-TKB2'!M47-1),"")</f>
        <v/>
      </c>
      <c r="O47" s="102" t="str">
        <f>IF(LEN(L47)&gt;=1,INDEX('TKB-2'!$F$1:$IU$1,'TRA-TKB2'!M47-1),"")</f>
        <v/>
      </c>
      <c r="P47" s="102" t="str">
        <f>IF(LEN(L47)&gt;=1,INDEX('TKB-1'!$F46:$IU46,'TRA-TKB2'!M47),"")</f>
        <v/>
      </c>
      <c r="Q47" s="103" t="str">
        <f>IF(LEN(L47)&gt;=1,LEFT(P47,SEARCH("(",P47,1)-1),"")</f>
        <v/>
      </c>
      <c r="R47" s="65"/>
      <c r="S47" s="101" t="str">
        <f>IF(LEN(S$3)&lt;2,"",IF(COUNTIF('TKB-2'!$F46:$IU46,S$3),1,""))</f>
        <v/>
      </c>
      <c r="T47" s="102" t="str">
        <f>IF(LEN(S47)&gt;=1,MATCH(S$3,'TKB-2'!$F46:$IU46,0),"")</f>
        <v/>
      </c>
      <c r="U47" s="102" t="str">
        <f>IF(LEN(S47)&gt;=1,INDEX('TKB-2'!$F45:$IU45,'TRA-TKB2'!T47-1),"")</f>
        <v/>
      </c>
      <c r="V47" s="102" t="str">
        <f>IF(LEN(S47)&gt;=1,INDEX('TKB-2'!$F$1:$IU$1,'TRA-TKB2'!T47-1),"")</f>
        <v/>
      </c>
      <c r="W47" s="102" t="str">
        <f>IF(LEN(S47)&gt;=1,INDEX('TKB-1'!$F46:$IU46,'TRA-TKB2'!T47),"")</f>
        <v/>
      </c>
      <c r="X47" s="103" t="str">
        <f>IF(LEN(S47)&gt;=1,LEFT(W47,SEARCH("(",W47,1)-1),"")</f>
        <v/>
      </c>
      <c r="Y47" s="65"/>
      <c r="Z47" s="101" t="str">
        <f>IF(LEN(Z$3)&lt;2,"",IF(COUNTIF('TKB-2'!$F46:$IU46,Z$3),1,""))</f>
        <v/>
      </c>
      <c r="AA47" s="102" t="str">
        <f>IF(LEN(Z47)&gt;=1,MATCH(Z$3,'TKB-2'!$F46:$IU46,0),"")</f>
        <v/>
      </c>
      <c r="AB47" s="102" t="str">
        <f>IF(LEN(Z47)&gt;=1,INDEX('TKB-2'!$F45:$IU45,'TRA-TKB2'!AA47-1),"")</f>
        <v/>
      </c>
      <c r="AC47" s="102" t="str">
        <f>IF(LEN(Z47)&gt;=1,INDEX('TKB-2'!$F$1:$IU$1,'TRA-TKB2'!AA47-1),"")</f>
        <v/>
      </c>
      <c r="AD47" s="102" t="str">
        <f>IF(LEN(Z47)&gt;=1,INDEX('TKB-1'!$F46:$IU46,'TRA-TKB2'!AA47),"")</f>
        <v/>
      </c>
      <c r="AE47" s="103" t="str">
        <f>IF(LEN(Z47)&gt;=1,LEFT(AD47,SEARCH("(",AD47,1)-1),"")</f>
        <v/>
      </c>
      <c r="AF47" s="65"/>
      <c r="AG47" s="101" t="str">
        <f>IF(LEN(AG$3)&lt;2,"",IF(COUNTIF('TKB-2'!$F46:$IU46,AG$3),1,""))</f>
        <v/>
      </c>
      <c r="AH47" s="102" t="str">
        <f>IF(LEN(AG47)&gt;=1,MATCH(AG$3,'TKB-2'!$F46:$IU46,0),"")</f>
        <v/>
      </c>
      <c r="AI47" s="102" t="str">
        <f>IF(LEN(AG47)&gt;=1,INDEX('TKB-2'!$F45:$IU45,'TRA-TKB2'!AH47-1),"")</f>
        <v/>
      </c>
      <c r="AJ47" s="102" t="str">
        <f>IF(LEN(AG47)&gt;=1,INDEX('TKB-2'!$F$1:$IU$1,'TRA-TKB2'!AH47-1),"")</f>
        <v/>
      </c>
      <c r="AK47" s="102" t="str">
        <f>IF(LEN(AG47)&gt;=1,INDEX('TKB-1'!$F46:$IU46,'TRA-TKB2'!AH47),"")</f>
        <v/>
      </c>
      <c r="AL47" s="103" t="str">
        <f>IF(LEN(AG47)&gt;=1,LEFT(AK47,SEARCH("(",AK47,1)-1),"")</f>
        <v/>
      </c>
      <c r="AM47" s="65"/>
      <c r="AN47" s="101" t="str">
        <f>IF(LEN(AN$3)&lt;2,"",IF(COUNTIF('TKB-2'!$F46:$IU46,AN$3),1,""))</f>
        <v/>
      </c>
      <c r="AO47" s="102" t="str">
        <f>IF(LEN(AN47)&gt;=1,MATCH(AN$3,'TKB-2'!$F46:$IU46,0),"")</f>
        <v/>
      </c>
      <c r="AP47" s="102" t="str">
        <f>IF(LEN(AN47)&gt;=1,INDEX('TKB-2'!$F45:$IU45,'TRA-TKB2'!AO47-1),"")</f>
        <v/>
      </c>
      <c r="AQ47" s="102" t="str">
        <f>IF(LEN(AN47)&gt;=1,INDEX('TKB-2'!$F$1:$IU$1,'TRA-TKB2'!AO47-1),"")</f>
        <v/>
      </c>
      <c r="AR47" s="102" t="str">
        <f>IF(LEN(AN47)&gt;=1,INDEX('TKB-1'!$F46:$IU46,'TRA-TKB2'!AO47),"")</f>
        <v/>
      </c>
      <c r="AS47" s="103" t="str">
        <f>IF(LEN(AN47)&gt;=1,LEFT(AR47,SEARCH("(",AR47,1)-1),"")</f>
        <v/>
      </c>
      <c r="AT47" s="65"/>
      <c r="AU47" s="101" t="str">
        <f>IF(LEN(AU$3)&lt;2,"",IF(COUNTIF('TKB-2'!$F46:$IU46,AU$3),1,""))</f>
        <v/>
      </c>
      <c r="AV47" s="102" t="str">
        <f>IF(LEN(AU47)&gt;=1,MATCH(AU$3,'TKB-2'!$F46:$IU46,0),"")</f>
        <v/>
      </c>
      <c r="AW47" s="102" t="str">
        <f>IF(LEN(AU47)&gt;=1,INDEX('TKB-2'!$F45:$IU45,'TRA-TKB2'!AV47-1),"")</f>
        <v/>
      </c>
      <c r="AX47" s="102" t="str">
        <f>IF(LEN(AU47)&gt;=1,INDEX('TKB-2'!$F$1:$IU$1,'TRA-TKB2'!AV47-1),"")</f>
        <v/>
      </c>
      <c r="AY47" s="102" t="str">
        <f>IF(LEN(AU47)&gt;=1,INDEX('TKB-1'!$F46:$IU46,'TRA-TKB2'!AV47),"")</f>
        <v/>
      </c>
      <c r="AZ47" s="103" t="str">
        <f>IF(LEN(AU47)&gt;=1,LEFT(AY47,SEARCH("(",AY47,1)-1),"")</f>
        <v/>
      </c>
      <c r="BA47" s="65"/>
      <c r="BB47" s="101" t="str">
        <f>IF(LEN(BB$3)&lt;2,"",IF(COUNTIF('TKB-2'!$F46:$IU46,BB$3),1,""))</f>
        <v/>
      </c>
      <c r="BC47" s="102" t="str">
        <f>IF(LEN(BB47)&gt;=1,MATCH(BB$3,'TKB-2'!$F46:$IU46,0),"")</f>
        <v/>
      </c>
      <c r="BD47" s="102" t="str">
        <f>IF(LEN(BB47)&gt;=1,INDEX('TKB-2'!$F45:$IU45,'TRA-TKB2'!BC47-1),"")</f>
        <v/>
      </c>
      <c r="BE47" s="102" t="str">
        <f>IF(LEN(BB47)&gt;=1,INDEX('TKB-2'!$F$1:$IU$1,'TRA-TKB2'!BC47-1),"")</f>
        <v/>
      </c>
      <c r="BF47" s="102" t="str">
        <f>IF(LEN(BB47)&gt;=1,INDEX('TKB-1'!$F46:$IU46,'TRA-TKB2'!BC47),"")</f>
        <v/>
      </c>
      <c r="BG47" s="103" t="str">
        <f>IF(LEN(BB47)&gt;=1,LEFT(BF47,SEARCH("(",BF47,1)-1),"")</f>
        <v/>
      </c>
      <c r="BH47" s="65"/>
      <c r="BI47" s="101" t="str">
        <f>IF(LEN(BI$3)&lt;2,"",IF(COUNTIF('TKB-2'!$F46:$IU46,BI$3),1,""))</f>
        <v/>
      </c>
      <c r="BJ47" s="102" t="str">
        <f>IF(LEN(BI47)&gt;=1,MATCH(BI$3,'TKB-2'!$F46:$IU46,0),"")</f>
        <v/>
      </c>
      <c r="BK47" s="102" t="str">
        <f>IF(LEN(BI47)&gt;=1,INDEX('TKB-2'!$F45:$IU45,'TRA-TKB2'!BJ47-1),"")</f>
        <v/>
      </c>
      <c r="BL47" s="102" t="str">
        <f>IF(LEN(BI47)&gt;=1,INDEX('TKB-2'!$F$1:$IU$1,'TRA-TKB2'!BJ47-1),"")</f>
        <v/>
      </c>
      <c r="BM47" s="102" t="str">
        <f>IF(LEN(BI47)&gt;=1,INDEX('TKB-1'!$F46:$IU46,'TRA-TKB2'!BJ47),"")</f>
        <v/>
      </c>
      <c r="BN47" s="103" t="str">
        <f>IF(LEN(BI47)&gt;=1,LEFT(BM47,SEARCH("(",BM47,1)-1),"")</f>
        <v/>
      </c>
      <c r="BO47" s="65"/>
      <c r="BP47" s="101">
        <f>IF(LEN(BP$3)&lt;2,"",IF(COUNTIF('TKB-2'!$F46:$IU46,BP$3),1,""))</f>
        <v>1</v>
      </c>
      <c r="BQ47" s="102">
        <f>IF(LEN(BP47)&gt;=1,MATCH(BP$3,'TKB-2'!$F46:$IU46,0),"")</f>
        <v>20</v>
      </c>
      <c r="BR47" s="102" t="str">
        <f>IF(LEN(BP47)&gt;=1,INDEX('TKB-2'!$F45:$IU45,'TRA-TKB2'!BQ47-1),"")</f>
        <v>B2-102</v>
      </c>
      <c r="BS47" s="102" t="str">
        <f>IF(LEN(BP47)&gt;=1,INDEX('TKB-2'!$F$1:$IU$1,'TRA-TKB2'!BQ47-1),"")</f>
        <v>D23XDK2</v>
      </c>
      <c r="BT47" s="102" t="str">
        <f>IF(LEN(BP47)&gt;=1,INDEX('TKB-1'!$F46:$IU46,'TRA-TKB2'!BQ47),"")</f>
        <v>MXD(2)(H.Phúc)</v>
      </c>
      <c r="BU47" s="103" t="str">
        <f>IF(LEN(BP47)&gt;=1,LEFT(BT47,SEARCH("(",BT47,1)-1),"")</f>
        <v>MXD</v>
      </c>
      <c r="BV47" s="65"/>
      <c r="BW47" s="101" t="str">
        <f>IF(LEN(BW$3)&lt;2,"",IF(COUNTIF('TKB-2'!$F46:$IU46,BW$3),1,""))</f>
        <v/>
      </c>
      <c r="BX47" s="102" t="str">
        <f>IF(LEN(BW47)&gt;=1,MATCH(BW$3,'TKB-2'!$F46:$IU46,0),"")</f>
        <v/>
      </c>
      <c r="BY47" s="102" t="str">
        <f>IF(LEN(BW47)&gt;=1,INDEX('TKB-2'!$F45:$IU45,'TRA-TKB2'!BX47-1),"")</f>
        <v/>
      </c>
      <c r="BZ47" s="102" t="str">
        <f>IF(LEN(BW47)&gt;=1,INDEX('TKB-2'!$F$1:$IU$1,'TRA-TKB2'!BX47-1),"")</f>
        <v/>
      </c>
      <c r="CA47" s="102" t="str">
        <f>IF(LEN(BW47)&gt;=1,INDEX('TKB-1'!$F46:$IU46,'TRA-TKB2'!BX47),"")</f>
        <v/>
      </c>
      <c r="CB47" s="103" t="str">
        <f>IF(LEN(BW47)&gt;=1,LEFT(CA47,SEARCH("(",CA47,1)-1),"")</f>
        <v/>
      </c>
      <c r="CC47" s="65"/>
      <c r="CD47" s="101">
        <f>IF(LEN(CD$3)&lt;2,"",IF(COUNTIF('TKB-2'!$F46:$IU46,CD$3),1,""))</f>
        <v>1</v>
      </c>
      <c r="CE47" s="102">
        <f>IF(LEN(CD47)&gt;=1,MATCH(CD$3,'TKB-2'!$F46:$IU46,0),"")</f>
        <v>24</v>
      </c>
      <c r="CF47" s="102" t="str">
        <f>IF(LEN(CD47)&gt;=1,INDEX('TKB-2'!$F45:$IU45,'TRA-TKB2'!CE47-1),"")</f>
        <v>B2-201</v>
      </c>
      <c r="CG47" s="102" t="str">
        <f>IF(LEN(CD47)&gt;=1,INDEX('TKB-2'!$F$1:$IU$1,'TRA-TKB2'!CE47-1),"")</f>
        <v>D23XDK4</v>
      </c>
      <c r="CH47" s="102" t="str">
        <f>IF(LEN(CD47)&gt;=1,INDEX('TKB-1'!$F46:$IU46,'TRA-TKB2'!CE47),"")</f>
        <v>KTTC1_19(2)(M.Sang)</v>
      </c>
      <c r="CI47" s="103" t="str">
        <f>IF(LEN(CD47)&gt;=1,LEFT(CH47,SEARCH("(",CH47,1)-1),"")</f>
        <v>KTTC1_19</v>
      </c>
      <c r="CJ47" s="65"/>
      <c r="CK47" s="101">
        <f>IF(LEN(CK$3)&lt;2,"",IF(COUNTIF('TKB-2'!$F46:$IU46,CK$3),1,""))</f>
        <v>1</v>
      </c>
      <c r="CL47" s="102">
        <f>IF(LEN(CK47)&gt;=1,MATCH(CK$3,'TKB-2'!$F46:$IU46,0),"")</f>
        <v>18</v>
      </c>
      <c r="CM47" s="102" t="str">
        <f>IF(LEN(CK47)&gt;=1,INDEX('TKB-2'!$F45:$IU45,'TRA-TKB2'!CL47-1),"")</f>
        <v>B2-101</v>
      </c>
      <c r="CN47" s="102" t="str">
        <f>IF(LEN(CK47)&gt;=1,INDEX('TKB-2'!$F$1:$IU$1,'TRA-TKB2'!CL47-1),"")</f>
        <v>D23XDK1</v>
      </c>
      <c r="CO47" s="102" t="str">
        <f>IF(LEN(CK47)&gt;=1,INDEX('TKB-1'!$F46:$IU46,'TRA-TKB2'!CL47),"")</f>
        <v>MXD(2)(Đ.Tân)</v>
      </c>
      <c r="CP47" s="103" t="str">
        <f>IF(LEN(CK47)&gt;=1,LEFT(CO47,SEARCH("(",CO47,1)-1),"")</f>
        <v>MXD</v>
      </c>
      <c r="CQ47" s="65"/>
      <c r="CR47" s="101" t="str">
        <f>IF(LEN(CR$3)&lt;2,"",IF(COUNTIF('TKB-2'!$F46:$IU46,CR$3),1,""))</f>
        <v/>
      </c>
      <c r="CS47" s="102" t="str">
        <f>IF(LEN(CR47)&gt;=1,MATCH(CR$3,'TKB-2'!$F46:$IU46,0),"")</f>
        <v/>
      </c>
      <c r="CT47" s="102" t="str">
        <f>IF(LEN(CR47)&gt;=1,INDEX('TKB-2'!$F45:$IU45,'TRA-TKB2'!CS47-1),"")</f>
        <v/>
      </c>
      <c r="CU47" s="102" t="str">
        <f>IF(LEN(CR47)&gt;=1,INDEX('TKB-2'!$F$1:$IU$1,'TRA-TKB2'!CS47-1),"")</f>
        <v/>
      </c>
      <c r="CV47" s="102" t="str">
        <f>IF(LEN(CR47)&gt;=1,INDEX('TKB-1'!$F46:$IU46,'TRA-TKB2'!CS47),"")</f>
        <v/>
      </c>
      <c r="CW47" s="103" t="str">
        <f>IF(LEN(CR47)&gt;=1,LEFT(CV47,SEARCH("(",CV47,1)-1),"")</f>
        <v/>
      </c>
      <c r="CX47" s="65"/>
      <c r="CY47" s="101">
        <f>IF(LEN(CY$3)&lt;2,"",IF(COUNTIF('TKB-2'!$F46:$IU46,CY$3),1,""))</f>
        <v>1</v>
      </c>
      <c r="CZ47" s="102">
        <f>IF(LEN(CY47)&gt;=1,MATCH(CY$3,'TKB-2'!$F46:$IU46,0),"")</f>
        <v>22</v>
      </c>
      <c r="DA47" s="102" t="str">
        <f>IF(LEN(CY47)&gt;=1,INDEX('TKB-2'!$F45:$IU45,'TRA-TKB2'!CZ47-1),"")</f>
        <v>B2-103</v>
      </c>
      <c r="DB47" s="102" t="str">
        <f>IF(LEN(CY47)&gt;=1,INDEX('TKB-2'!$F$1:$IU$1,'TRA-TKB2'!CZ47-1),"")</f>
        <v>D23XDK3</v>
      </c>
      <c r="DC47" s="102" t="str">
        <f>IF(LEN(CY47)&gt;=1,INDEX('TKB-1'!$F46:$IU46,'TRA-TKB2'!CZ47),"")</f>
        <v>KCNT(2)(C.Tín)</v>
      </c>
      <c r="DD47" s="103" t="str">
        <f>IF(LEN(CY47)&gt;=1,LEFT(DC47,SEARCH("(",DC47,1)-1),"")</f>
        <v>KCNT</v>
      </c>
      <c r="DE47" s="65"/>
      <c r="DF47" s="101" t="str">
        <f>IF(LEN(DF$3)&lt;2,"",IF(COUNTIF('TKB-2'!$F46:$IU46,DF$3),1,""))</f>
        <v/>
      </c>
      <c r="DG47" s="102" t="str">
        <f>IF(LEN(DF47)&gt;=1,MATCH(DF$3,'TKB-2'!$F46:$IU46,0),"")</f>
        <v/>
      </c>
      <c r="DH47" s="102" t="str">
        <f>IF(LEN(DF47)&gt;=1,INDEX('TKB-2'!$F45:$IU45,'TRA-TKB2'!DG47-1),"")</f>
        <v/>
      </c>
      <c r="DI47" s="102" t="str">
        <f>IF(LEN(DF47)&gt;=1,INDEX('TKB-2'!$F$1:$IU$1,'TRA-TKB2'!DG47-1),"")</f>
        <v/>
      </c>
      <c r="DJ47" s="102" t="str">
        <f>IF(LEN(DF47)&gt;=1,INDEX('TKB-1'!$F46:$IU46,'TRA-TKB2'!DG47),"")</f>
        <v/>
      </c>
      <c r="DK47" s="103" t="str">
        <f>IF(LEN(DF47)&gt;=1,LEFT(DJ47,SEARCH("(",DJ47,1)-1),"")</f>
        <v/>
      </c>
      <c r="DL47" s="65"/>
      <c r="DM47" s="101" t="str">
        <f>IF(LEN(DM$3)&lt;2,"",IF(COUNTIF('TKB-2'!$F46:$IU46,DM$3),1,""))</f>
        <v/>
      </c>
      <c r="DN47" s="102" t="str">
        <f>IF(LEN(DM47)&gt;=1,MATCH(DM$3,'TKB-2'!$F46:$IU46,0),"")</f>
        <v/>
      </c>
      <c r="DO47" s="102" t="str">
        <f>IF(LEN(DM47)&gt;=1,INDEX('TKB-2'!$F45:$IU45,'TRA-TKB2'!DN47-1),"")</f>
        <v/>
      </c>
      <c r="DP47" s="102" t="str">
        <f>IF(LEN(DM47)&gt;=1,INDEX('TKB-2'!$F$1:$IU$1,'TRA-TKB2'!DN47-1),"")</f>
        <v/>
      </c>
      <c r="DQ47" s="102" t="str">
        <f>IF(LEN(DM47)&gt;=1,INDEX('TKB-1'!$F46:$IU46,'TRA-TKB2'!DN47),"")</f>
        <v/>
      </c>
      <c r="DR47" s="103" t="str">
        <f>IF(LEN(DM47)&gt;=1,LEFT(DQ47,SEARCH("(",DQ47,1)-1),"")</f>
        <v/>
      </c>
      <c r="DS47" s="65"/>
      <c r="DT47" s="101" t="str">
        <f>IF(LEN(DT$3)&lt;2,"",IF(COUNTIF('TKB-2'!$F46:$IU46,DT$3),1,""))</f>
        <v/>
      </c>
      <c r="DU47" s="102" t="str">
        <f>IF(LEN(DT47)&gt;=1,MATCH(DT$3,'TKB-2'!$F46:$IU46,0),"")</f>
        <v/>
      </c>
      <c r="DV47" s="102" t="str">
        <f>IF(LEN(DT47)&gt;=1,INDEX('TKB-2'!$F45:$IU45,'TRA-TKB2'!DU47-1),"")</f>
        <v/>
      </c>
      <c r="DW47" s="102" t="str">
        <f>IF(LEN(DT47)&gt;=1,INDEX('TKB-2'!$F$1:$IU$1,'TRA-TKB2'!DU47-1),"")</f>
        <v/>
      </c>
      <c r="DX47" s="102" t="str">
        <f>IF(LEN(DT47)&gt;=1,INDEX('TKB-1'!$F46:$IU46,'TRA-TKB2'!DU47),"")</f>
        <v/>
      </c>
      <c r="DY47" s="103" t="str">
        <f>IF(LEN(DT47)&gt;=1,LEFT(DX47,SEARCH("(",DX47,1)-1),"")</f>
        <v/>
      </c>
      <c r="DZ47" s="65"/>
      <c r="EA47" s="101" t="str">
        <f>IF(LEN(EA$3)&lt;2,"",IF(COUNTIF('TKB-2'!$F46:$IU46,EA$3),1,""))</f>
        <v/>
      </c>
      <c r="EB47" s="102" t="str">
        <f>IF(LEN(EA47)&gt;=1,MATCH(EA$3,'TKB-2'!$F46:$IU46,0),"")</f>
        <v/>
      </c>
      <c r="EC47" s="102" t="str">
        <f>IF(LEN(EA47)&gt;=1,INDEX('TKB-2'!$F45:$IU45,'TRA-TKB2'!EB47-1),"")</f>
        <v/>
      </c>
      <c r="ED47" s="102" t="str">
        <f>IF(LEN(EA47)&gt;=1,INDEX('TKB-2'!$F$1:$IU$1,'TRA-TKB2'!EB47-1),"")</f>
        <v/>
      </c>
      <c r="EE47" s="102" t="str">
        <f>IF(LEN(EA47)&gt;=1,INDEX('TKB-1'!$F46:$IU46,'TRA-TKB2'!EB47),"")</f>
        <v/>
      </c>
      <c r="EF47" s="103" t="str">
        <f>IF(LEN(EA47)&gt;=1,LEFT(EE47,SEARCH("(",EE47,1)-1),"")</f>
        <v/>
      </c>
      <c r="EG47" s="65"/>
      <c r="EH47" s="101" t="str">
        <f>IF(LEN(EH$3)&lt;2,"",IF(COUNTIF('TKB-2'!$F46:$IU46,EH$3),1,""))</f>
        <v/>
      </c>
      <c r="EI47" s="102" t="str">
        <f>IF(LEN(EH47)&gt;=1,MATCH(EH$3,'TKB-2'!$F46:$IU46,0),"")</f>
        <v/>
      </c>
      <c r="EJ47" s="102" t="str">
        <f>IF(LEN(EH47)&gt;=1,INDEX('TKB-2'!$F45:$IU45,'TRA-TKB2'!EI47-1),"")</f>
        <v/>
      </c>
      <c r="EK47" s="102" t="str">
        <f>IF(LEN(EH47)&gt;=1,INDEX('TKB-2'!$F$1:$IU$1,'TRA-TKB2'!EI47-1),"")</f>
        <v/>
      </c>
      <c r="EL47" s="102" t="str">
        <f>IF(LEN(EH47)&gt;=1,INDEX('TKB-1'!$F46:$IU46,'TRA-TKB2'!EI47),"")</f>
        <v/>
      </c>
      <c r="EM47" s="103" t="str">
        <f>IF(LEN(EH47)&gt;=1,LEFT(EL47,SEARCH("(",EL47,1)-1),"")</f>
        <v/>
      </c>
      <c r="EN47" s="65"/>
      <c r="EO47" s="101">
        <f>IF(LEN(EO$3)&lt;2,"",IF(COUNTIF('TKB-2'!$F46:$IU46,EO$3),1,""))</f>
        <v>1</v>
      </c>
      <c r="EP47" s="102">
        <f>IF(LEN(EO47)&gt;=1,MATCH(EO$3,'TKB-2'!$F46:$IU46,0),"")</f>
        <v>158</v>
      </c>
      <c r="EQ47" s="102" t="str">
        <f>IF(LEN(EO47)&gt;=1,INDEX('TKB-2'!$F45:$IU45,'TRA-TKB2'!EP47-1),"")</f>
        <v>B2-404</v>
      </c>
      <c r="ER47" s="102" t="str">
        <f>IF(LEN(EO47)&gt;=1,INDEX('TKB-2'!$F$1:$IU$1,'TRA-TKB2'!EP47-1),"")</f>
        <v>D25KXK1</v>
      </c>
      <c r="ES47" s="102" t="str">
        <f>IF(LEN(EO47)&gt;=1,INDEX('TKB-1'!$F46:$IU46,'TRA-TKB2'!EP47),"")</f>
        <v>CHCTR(2)(M.Xanh)</v>
      </c>
      <c r="ET47" s="103" t="str">
        <f>IF(LEN(EO47)&gt;=1,LEFT(ES47,SEARCH("(",ES47,1)-1),"")</f>
        <v>CHCTR</v>
      </c>
      <c r="EU47" s="65"/>
      <c r="EV47" s="101" t="str">
        <f>IF(LEN(EV$3)&lt;2,"",IF(COUNTIF('TKB-2'!$F46:$IU46,EV$3),1,""))</f>
        <v/>
      </c>
      <c r="EW47" s="102" t="str">
        <f>IF(LEN(EV47)&gt;=1,MATCH(EV$3,'TKB-2'!$F46:$IU46,0),"")</f>
        <v/>
      </c>
      <c r="EX47" s="102" t="str">
        <f>IF(LEN(EV47)&gt;=1,INDEX('TKB-2'!$F45:$IU45,'TRA-TKB2'!EW47-1),"")</f>
        <v/>
      </c>
      <c r="EY47" s="102" t="str">
        <f>IF(LEN(EV47)&gt;=1,INDEX('TKB-2'!$F$1:$IU$1,'TRA-TKB2'!EW47-1),"")</f>
        <v/>
      </c>
      <c r="EZ47" s="102" t="str">
        <f>IF(LEN(EV47)&gt;=1,INDEX('TKB-1'!$F46:$IU46,'TRA-TKB2'!EW47),"")</f>
        <v/>
      </c>
      <c r="FA47" s="103" t="str">
        <f>IF(LEN(EV47)&gt;=1,LEFT(EZ47,SEARCH("(",EZ47,1)-1),"")</f>
        <v/>
      </c>
      <c r="FB47" s="65"/>
      <c r="FC47" s="101" t="str">
        <f>IF(LEN(FC$3)&lt;2,"",IF(COUNTIF('TKB-2'!$F46:$IU46,FC$3),1,""))</f>
        <v/>
      </c>
      <c r="FD47" s="102" t="str">
        <f>IF(LEN(FC47)&gt;=1,MATCH(FC$3,'TKB-2'!$F46:$IU46,0),"")</f>
        <v/>
      </c>
      <c r="FE47" s="102" t="str">
        <f>IF(LEN(FC47)&gt;=1,INDEX('TKB-2'!$F45:$IU45,'TRA-TKB2'!FD47-1),"")</f>
        <v/>
      </c>
      <c r="FF47" s="102" t="str">
        <f>IF(LEN(FC47)&gt;=1,INDEX('TKB-2'!$F$1:$IU$1,'TRA-TKB2'!FD47-1),"")</f>
        <v/>
      </c>
      <c r="FG47" s="102" t="str">
        <f>IF(LEN(FC47)&gt;=1,INDEX('TKB-1'!$F46:$IU46,'TRA-TKB2'!FD47),"")</f>
        <v/>
      </c>
      <c r="FH47" s="103" t="str">
        <f>IF(LEN(FC47)&gt;=1,LEFT(FG47,SEARCH("(",FG47,1)-1),"")</f>
        <v/>
      </c>
      <c r="FI47" s="65"/>
      <c r="FJ47" s="101" t="str">
        <f>IF(LEN(FJ$3)&lt;2,"",IF(COUNTIF('TKB-2'!$F46:$IU46,FJ$3),1,""))</f>
        <v/>
      </c>
      <c r="FK47" s="102" t="str">
        <f>IF(LEN(FJ47)&gt;=1,MATCH(FJ$3,'TKB-2'!$F46:$IU46,0),"")</f>
        <v/>
      </c>
      <c r="FL47" s="102" t="str">
        <f>IF(LEN(FJ47)&gt;=1,INDEX('TKB-2'!$F45:$IU45,'TRA-TKB2'!FK47-1),"")</f>
        <v/>
      </c>
      <c r="FM47" s="102" t="str">
        <f>IF(LEN(FJ47)&gt;=1,INDEX('TKB-2'!$F$1:$IU$1,'TRA-TKB2'!FK47-1),"")</f>
        <v/>
      </c>
      <c r="FN47" s="102" t="str">
        <f>IF(LEN(FJ47)&gt;=1,INDEX('TKB-1'!$F46:$IU46,'TRA-TKB2'!FK47),"")</f>
        <v/>
      </c>
      <c r="FO47" s="103" t="str">
        <f>IF(LEN(FJ47)&gt;=1,LEFT(FN47,SEARCH("(",FN47,1)-1),"")</f>
        <v/>
      </c>
      <c r="FP47" s="65"/>
      <c r="FQ47" s="101" t="str">
        <f>IF(LEN(FQ$3)&lt;2,"",IF(COUNTIF('TKB-2'!$F46:$IU46,FQ$3),1,""))</f>
        <v/>
      </c>
      <c r="FR47" s="102" t="str">
        <f>IF(LEN(FQ47)&gt;=1,MATCH(FQ$3,'TKB-2'!$F46:$IU46,0),"")</f>
        <v/>
      </c>
      <c r="FS47" s="102" t="str">
        <f>IF(LEN(FQ47)&gt;=1,INDEX('TKB-2'!$F45:$IU45,'TRA-TKB2'!FR47-1),"")</f>
        <v/>
      </c>
      <c r="FT47" s="102" t="str">
        <f>IF(LEN(FQ47)&gt;=1,INDEX('TKB-2'!$F$1:$IU$1,'TRA-TKB2'!FR47-1),"")</f>
        <v/>
      </c>
      <c r="FU47" s="102" t="str">
        <f>IF(LEN(FQ47)&gt;=1,INDEX('TKB-1'!$F46:$IU46,'TRA-TKB2'!FR47),"")</f>
        <v/>
      </c>
      <c r="FV47" s="103" t="str">
        <f>IF(LEN(FQ47)&gt;=1,LEFT(FU47,SEARCH("(",FU47,1)-1),"")</f>
        <v/>
      </c>
      <c r="FW47" s="65"/>
      <c r="FX47" s="101" t="str">
        <f>IF(LEN(FX$3)&lt;2,"",IF(COUNTIF('TKB-2'!$F46:$IU46,FX$3),1,""))</f>
        <v/>
      </c>
      <c r="FY47" s="102" t="str">
        <f>IF(LEN(FX47)&gt;=1,MATCH(FX$3,'TKB-2'!$F46:$IU46,0),"")</f>
        <v/>
      </c>
      <c r="FZ47" s="102" t="str">
        <f>IF(LEN(FX47)&gt;=1,INDEX('TKB-2'!$F45:$IU45,'TRA-TKB2'!FY47-1),"")</f>
        <v/>
      </c>
      <c r="GA47" s="102" t="str">
        <f>IF(LEN(FX47)&gt;=1,INDEX('TKB-2'!$F$1:$IU$1,'TRA-TKB2'!FY47-1),"")</f>
        <v/>
      </c>
      <c r="GB47" s="102" t="str">
        <f>IF(LEN(FX47)&gt;=1,INDEX('TKB-1'!$F46:$IU46,'TRA-TKB2'!FY47),"")</f>
        <v/>
      </c>
      <c r="GC47" s="103" t="str">
        <f>IF(LEN(FX47)&gt;=1,LEFT(GB47,SEARCH("(",GB47,1)-1),"")</f>
        <v/>
      </c>
      <c r="GD47" s="65"/>
      <c r="GE47" s="101" t="str">
        <f>IF(LEN(GE$3)&lt;2,"",IF(COUNTIF('TKB-2'!$F46:$IU46,GE$3),1,""))</f>
        <v/>
      </c>
      <c r="GF47" s="102" t="str">
        <f>IF(LEN(GE47)&gt;=1,MATCH(GE$3,'TKB-2'!$F46:$IU46,0),"")</f>
        <v/>
      </c>
      <c r="GG47" s="102" t="str">
        <f>IF(LEN(GE47)&gt;=1,INDEX('TKB-2'!$F45:$IU45,'TRA-TKB2'!GF47-1),"")</f>
        <v/>
      </c>
      <c r="GH47" s="102" t="str">
        <f>IF(LEN(GE47)&gt;=1,INDEX('TKB-2'!$F$1:$IU$1,'TRA-TKB2'!GF47-1),"")</f>
        <v/>
      </c>
      <c r="GI47" s="102" t="str">
        <f>IF(LEN(GE47)&gt;=1,INDEX('TKB-1'!$F46:$IU46,'TRA-TKB2'!GF47),"")</f>
        <v/>
      </c>
      <c r="GJ47" s="103" t="str">
        <f>IF(LEN(GE47)&gt;=1,LEFT(GI47,SEARCH("(",GI47,1)-1),"")</f>
        <v/>
      </c>
      <c r="GK47" s="65"/>
      <c r="GL47" s="101" t="str">
        <f>IF(LEN(GL$3)&lt;2,"",IF(COUNTIF('TKB-2'!$F46:$IU46,GL$3),1,""))</f>
        <v/>
      </c>
      <c r="GM47" s="102" t="str">
        <f>IF(LEN(GL47)&gt;=1,MATCH(GL$3,'TKB-2'!$F46:$IU46,0),"")</f>
        <v/>
      </c>
      <c r="GN47" s="102" t="str">
        <f>IF(LEN(GL47)&gt;=1,INDEX('TKB-2'!$F45:$IU45,'TRA-TKB2'!GM47-1),"")</f>
        <v/>
      </c>
      <c r="GO47" s="102" t="str">
        <f>IF(LEN(GL47)&gt;=1,INDEX('TKB-2'!$F$1:$IU$1,'TRA-TKB2'!GM47-1),"")</f>
        <v/>
      </c>
      <c r="GP47" s="102" t="str">
        <f>IF(LEN(GL47)&gt;=1,INDEX('TKB-1'!$F46:$IU46,'TRA-TKB2'!GM47),"")</f>
        <v/>
      </c>
      <c r="GQ47" s="103" t="str">
        <f>IF(LEN(GL47)&gt;=1,LEFT(GP47,SEARCH("(",GP47,1)-1),"")</f>
        <v/>
      </c>
      <c r="GR47" s="65"/>
      <c r="GS47" s="101" t="str">
        <f>IF(LEN(GS$3)&lt;2,"",IF(COUNTIF('TKB-2'!$F46:$IU46,GS$3),1,""))</f>
        <v/>
      </c>
      <c r="GT47" s="102" t="str">
        <f>IF(LEN(GS47)&gt;=1,MATCH(GS$3,'TKB-2'!$F46:$IU46,0),"")</f>
        <v/>
      </c>
      <c r="GU47" s="102" t="str">
        <f>IF(LEN(GS47)&gt;=1,INDEX('TKB-2'!$F45:$IU45,'TRA-TKB2'!GT47-1),"")</f>
        <v/>
      </c>
      <c r="GV47" s="102" t="str">
        <f>IF(LEN(GS47)&gt;=1,INDEX('TKB-2'!$F$1:$IU$1,'TRA-TKB2'!GT47-1),"")</f>
        <v/>
      </c>
      <c r="GW47" s="102" t="str">
        <f>IF(LEN(GS47)&gt;=1,INDEX('TKB-1'!$F46:$IU46,'TRA-TKB2'!GT47),"")</f>
        <v/>
      </c>
      <c r="GX47" s="103" t="str">
        <f>IF(LEN(GS47)&gt;=1,LEFT(GW47,SEARCH("(",GW47,1)-1),"")</f>
        <v/>
      </c>
      <c r="GY47" s="65"/>
      <c r="GZ47" s="101" t="str">
        <f>IF(LEN(GZ$3)&lt;2,"",IF(COUNTIF('TKB-2'!$F46:$IU46,GZ$3),1,""))</f>
        <v/>
      </c>
      <c r="HA47" s="102" t="str">
        <f>IF(LEN(GZ47)&gt;=1,MATCH(GZ$3,'TKB-2'!$F46:$IU46,0),"")</f>
        <v/>
      </c>
      <c r="HB47" s="102" t="str">
        <f>IF(LEN(GZ47)&gt;=1,INDEX('TKB-2'!$F45:$IU45,'TRA-TKB2'!HA47-1),"")</f>
        <v/>
      </c>
      <c r="HC47" s="102" t="str">
        <f>IF(LEN(GZ47)&gt;=1,INDEX('TKB-2'!$F$1:$IU$1,'TRA-TKB2'!HA47-1),"")</f>
        <v/>
      </c>
      <c r="HD47" s="102" t="str">
        <f>IF(LEN(GZ47)&gt;=1,INDEX('TKB-1'!$F46:$IU46,'TRA-TKB2'!HA47),"")</f>
        <v/>
      </c>
      <c r="HE47" s="103" t="str">
        <f>IF(LEN(GZ47)&gt;=1,LEFT(HD47,SEARCH("(",HD47,1)-1),"")</f>
        <v/>
      </c>
    </row>
    <row r="48" spans="1:213" ht="12.75" x14ac:dyDescent="0.2">
      <c r="A48" s="313">
        <v>0</v>
      </c>
      <c r="B48" s="104">
        <v>0</v>
      </c>
      <c r="C48" s="105"/>
      <c r="D48" s="95"/>
      <c r="E48" s="106"/>
      <c r="F48" s="107"/>
      <c r="G48" s="107"/>
      <c r="H48" s="107"/>
      <c r="I48" s="107"/>
      <c r="J48" s="108"/>
      <c r="K48" s="65"/>
      <c r="L48" s="106"/>
      <c r="M48" s="107"/>
      <c r="N48" s="107"/>
      <c r="O48" s="107"/>
      <c r="P48" s="107"/>
      <c r="Q48" s="108"/>
      <c r="R48" s="65"/>
      <c r="S48" s="106"/>
      <c r="T48" s="107"/>
      <c r="U48" s="107"/>
      <c r="V48" s="107"/>
      <c r="W48" s="107"/>
      <c r="X48" s="108"/>
      <c r="Y48" s="65"/>
      <c r="Z48" s="106"/>
      <c r="AA48" s="107"/>
      <c r="AB48" s="107"/>
      <c r="AC48" s="107"/>
      <c r="AD48" s="107"/>
      <c r="AE48" s="108"/>
      <c r="AF48" s="65"/>
      <c r="AG48" s="106"/>
      <c r="AH48" s="107"/>
      <c r="AI48" s="107"/>
      <c r="AJ48" s="107"/>
      <c r="AK48" s="107"/>
      <c r="AL48" s="108"/>
      <c r="AM48" s="65"/>
      <c r="AN48" s="106"/>
      <c r="AO48" s="107"/>
      <c r="AP48" s="107"/>
      <c r="AQ48" s="107"/>
      <c r="AR48" s="107"/>
      <c r="AS48" s="108"/>
      <c r="AT48" s="65"/>
      <c r="AU48" s="106"/>
      <c r="AV48" s="107"/>
      <c r="AW48" s="107"/>
      <c r="AX48" s="107"/>
      <c r="AY48" s="107"/>
      <c r="AZ48" s="108"/>
      <c r="BA48" s="65"/>
      <c r="BB48" s="106"/>
      <c r="BC48" s="107"/>
      <c r="BD48" s="107"/>
      <c r="BE48" s="107"/>
      <c r="BF48" s="107"/>
      <c r="BG48" s="108"/>
      <c r="BH48" s="65"/>
      <c r="BI48" s="106"/>
      <c r="BJ48" s="107"/>
      <c r="BK48" s="107"/>
      <c r="BL48" s="107"/>
      <c r="BM48" s="107"/>
      <c r="BN48" s="108"/>
      <c r="BO48" s="65"/>
      <c r="BP48" s="106"/>
      <c r="BQ48" s="107"/>
      <c r="BR48" s="107"/>
      <c r="BS48" s="107"/>
      <c r="BT48" s="107"/>
      <c r="BU48" s="108"/>
      <c r="BV48" s="65"/>
      <c r="BW48" s="106"/>
      <c r="BX48" s="107"/>
      <c r="BY48" s="107"/>
      <c r="BZ48" s="107"/>
      <c r="CA48" s="107"/>
      <c r="CB48" s="108"/>
      <c r="CC48" s="65"/>
      <c r="CD48" s="106"/>
      <c r="CE48" s="107"/>
      <c r="CF48" s="107"/>
      <c r="CG48" s="107"/>
      <c r="CH48" s="107"/>
      <c r="CI48" s="108"/>
      <c r="CJ48" s="65"/>
      <c r="CK48" s="106"/>
      <c r="CL48" s="107"/>
      <c r="CM48" s="107"/>
      <c r="CN48" s="107"/>
      <c r="CO48" s="107"/>
      <c r="CP48" s="108"/>
      <c r="CQ48" s="65"/>
      <c r="CR48" s="106"/>
      <c r="CS48" s="107"/>
      <c r="CT48" s="107"/>
      <c r="CU48" s="107"/>
      <c r="CV48" s="107"/>
      <c r="CW48" s="108"/>
      <c r="CX48" s="65"/>
      <c r="CY48" s="106"/>
      <c r="CZ48" s="107"/>
      <c r="DA48" s="107"/>
      <c r="DB48" s="107"/>
      <c r="DC48" s="107"/>
      <c r="DD48" s="108"/>
      <c r="DE48" s="65"/>
      <c r="DF48" s="106"/>
      <c r="DG48" s="107"/>
      <c r="DH48" s="107"/>
      <c r="DI48" s="107"/>
      <c r="DJ48" s="107"/>
      <c r="DK48" s="108"/>
      <c r="DL48" s="65"/>
      <c r="DM48" s="106"/>
      <c r="DN48" s="107"/>
      <c r="DO48" s="107"/>
      <c r="DP48" s="107"/>
      <c r="DQ48" s="107"/>
      <c r="DR48" s="108"/>
      <c r="DS48" s="65"/>
      <c r="DT48" s="106"/>
      <c r="DU48" s="107"/>
      <c r="DV48" s="107"/>
      <c r="DW48" s="107"/>
      <c r="DX48" s="107"/>
      <c r="DY48" s="108"/>
      <c r="DZ48" s="65"/>
      <c r="EA48" s="106"/>
      <c r="EB48" s="107"/>
      <c r="EC48" s="107"/>
      <c r="ED48" s="107"/>
      <c r="EE48" s="107"/>
      <c r="EF48" s="108"/>
      <c r="EG48" s="65"/>
      <c r="EH48" s="106"/>
      <c r="EI48" s="107"/>
      <c r="EJ48" s="107"/>
      <c r="EK48" s="107"/>
      <c r="EL48" s="107"/>
      <c r="EM48" s="108"/>
      <c r="EN48" s="65"/>
      <c r="EO48" s="106"/>
      <c r="EP48" s="107"/>
      <c r="EQ48" s="107"/>
      <c r="ER48" s="107"/>
      <c r="ES48" s="107"/>
      <c r="ET48" s="108"/>
      <c r="EU48" s="65"/>
      <c r="EV48" s="106"/>
      <c r="EW48" s="107"/>
      <c r="EX48" s="107"/>
      <c r="EY48" s="107"/>
      <c r="EZ48" s="107"/>
      <c r="FA48" s="108"/>
      <c r="FB48" s="65"/>
      <c r="FC48" s="106"/>
      <c r="FD48" s="107"/>
      <c r="FE48" s="107"/>
      <c r="FF48" s="107"/>
      <c r="FG48" s="107"/>
      <c r="FH48" s="108"/>
      <c r="FI48" s="65"/>
      <c r="FJ48" s="106"/>
      <c r="FK48" s="107"/>
      <c r="FL48" s="107"/>
      <c r="FM48" s="107"/>
      <c r="FN48" s="107"/>
      <c r="FO48" s="108"/>
      <c r="FP48" s="65"/>
      <c r="FQ48" s="106"/>
      <c r="FR48" s="107"/>
      <c r="FS48" s="107"/>
      <c r="FT48" s="107"/>
      <c r="FU48" s="107"/>
      <c r="FV48" s="108"/>
      <c r="FW48" s="65"/>
      <c r="FX48" s="106"/>
      <c r="FY48" s="107"/>
      <c r="FZ48" s="107"/>
      <c r="GA48" s="107"/>
      <c r="GB48" s="107"/>
      <c r="GC48" s="108"/>
      <c r="GD48" s="65"/>
      <c r="GE48" s="106"/>
      <c r="GF48" s="107"/>
      <c r="GG48" s="107"/>
      <c r="GH48" s="107"/>
      <c r="GI48" s="107"/>
      <c r="GJ48" s="108"/>
      <c r="GK48" s="65"/>
      <c r="GL48" s="106"/>
      <c r="GM48" s="107"/>
      <c r="GN48" s="107"/>
      <c r="GO48" s="107"/>
      <c r="GP48" s="107"/>
      <c r="GQ48" s="108"/>
      <c r="GR48" s="65"/>
      <c r="GS48" s="106"/>
      <c r="GT48" s="107"/>
      <c r="GU48" s="107"/>
      <c r="GV48" s="107"/>
      <c r="GW48" s="107"/>
      <c r="GX48" s="108"/>
      <c r="GY48" s="65"/>
      <c r="GZ48" s="106"/>
      <c r="HA48" s="107"/>
      <c r="HB48" s="107"/>
      <c r="HC48" s="107"/>
      <c r="HD48" s="107"/>
      <c r="HE48" s="108"/>
    </row>
    <row r="49" spans="1:213" ht="12.75" x14ac:dyDescent="0.2">
      <c r="A49" s="313">
        <v>0</v>
      </c>
      <c r="B49" s="109">
        <v>0</v>
      </c>
      <c r="C49" s="110" t="s">
        <v>16</v>
      </c>
      <c r="D49" s="111"/>
      <c r="E49" s="90">
        <f>IF(LEN(E$3)&lt;2,"",IF(COUNTIF('TKB-2'!$F48:$IU48,E$3),1,""))</f>
        <v>1</v>
      </c>
      <c r="F49" s="91">
        <f>IF(LEN(E49)&gt;=1,MATCH(E$3,'TKB-2'!$F48:$IU48,0),"")</f>
        <v>114</v>
      </c>
      <c r="G49" s="91" t="str">
        <f>IF(LEN(E49)&gt;=1,INDEX('TKB-2'!$F47:$IU47,'TRA-TKB2'!F49-1),"")</f>
        <v>B2-402</v>
      </c>
      <c r="H49" s="91" t="str">
        <f>IF(LEN(E49)&gt;=1,INDEX('TKB-2'!$F$1:$IU$1,'TRA-TKB2'!F49-1),"")</f>
        <v>D24QXC1</v>
      </c>
      <c r="I49" s="91" t="str">
        <f>IF(LEN(E49)&gt;=1,INDEX('TKB-1'!$F48:$IU48,'TRA-TKB2'!F49),"")</f>
        <v>KCCTR(2)(Th.Chung)</v>
      </c>
      <c r="J49" s="112" t="str">
        <f>IF(LEN(E49)&gt;=1,LEFT(I49,SEARCH("(",I49,1)-1),"")</f>
        <v>KCCTR</v>
      </c>
      <c r="K49" s="65"/>
      <c r="L49" s="90" t="str">
        <f>IF(LEN(L$3)&lt;2,"",IF(COUNTIF('TKB-2'!$F48:$IU48,L$3),1,""))</f>
        <v/>
      </c>
      <c r="M49" s="91" t="str">
        <f>IF(LEN(L49)&gt;=1,MATCH(L$3,'TKB-2'!$F48:$IU48,0),"")</f>
        <v/>
      </c>
      <c r="N49" s="91" t="str">
        <f>IF(LEN(L49)&gt;=1,INDEX('TKB-2'!$F47:$IU47,'TRA-TKB2'!M49-1),"")</f>
        <v/>
      </c>
      <c r="O49" s="91" t="str">
        <f>IF(LEN(L49)&gt;=1,INDEX('TKB-2'!$F$1:$IU$1,'TRA-TKB2'!M49-1),"")</f>
        <v/>
      </c>
      <c r="P49" s="91" t="str">
        <f>IF(LEN(L49)&gt;=1,INDEX('TKB-1'!$F48:$IU48,'TRA-TKB2'!M49),"")</f>
        <v/>
      </c>
      <c r="Q49" s="112" t="str">
        <f>IF(LEN(L49)&gt;=1,LEFT(P49,SEARCH("(",P49,1)-1),"")</f>
        <v/>
      </c>
      <c r="R49" s="65"/>
      <c r="S49" s="90" t="str">
        <f>IF(LEN(S$3)&lt;2,"",IF(COUNTIF('TKB-2'!$F48:$IU48,S$3),1,""))</f>
        <v/>
      </c>
      <c r="T49" s="91" t="str">
        <f>IF(LEN(S49)&gt;=1,MATCH(S$3,'TKB-2'!$F48:$IU48,0),"")</f>
        <v/>
      </c>
      <c r="U49" s="91" t="str">
        <f>IF(LEN(S49)&gt;=1,INDEX('TKB-2'!$F47:$IU47,'TRA-TKB2'!T49-1),"")</f>
        <v/>
      </c>
      <c r="V49" s="91" t="str">
        <f>IF(LEN(S49)&gt;=1,INDEX('TKB-2'!$F$1:$IU$1,'TRA-TKB2'!T49-1),"")</f>
        <v/>
      </c>
      <c r="W49" s="91" t="str">
        <f>IF(LEN(S49)&gt;=1,INDEX('TKB-1'!$F48:$IU48,'TRA-TKB2'!T49),"")</f>
        <v/>
      </c>
      <c r="X49" s="112" t="str">
        <f>IF(LEN(S49)&gt;=1,LEFT(W49,SEARCH("(",W49,1)-1),"")</f>
        <v/>
      </c>
      <c r="Y49" s="65"/>
      <c r="Z49" s="90" t="str">
        <f>IF(LEN(Z$3)&lt;2,"",IF(COUNTIF('TKB-2'!$F48:$IU48,Z$3),1,""))</f>
        <v/>
      </c>
      <c r="AA49" s="91" t="str">
        <f>IF(LEN(Z49)&gt;=1,MATCH(Z$3,'TKB-2'!$F48:$IU48,0),"")</f>
        <v/>
      </c>
      <c r="AB49" s="91" t="str">
        <f>IF(LEN(Z49)&gt;=1,INDEX('TKB-2'!$F47:$IU47,'TRA-TKB2'!AA49-1),"")</f>
        <v/>
      </c>
      <c r="AC49" s="91" t="str">
        <f>IF(LEN(Z49)&gt;=1,INDEX('TKB-2'!$F$1:$IU$1,'TRA-TKB2'!AA49-1),"")</f>
        <v/>
      </c>
      <c r="AD49" s="91" t="str">
        <f>IF(LEN(Z49)&gt;=1,INDEX('TKB-1'!$F48:$IU48,'TRA-TKB2'!AA49),"")</f>
        <v/>
      </c>
      <c r="AE49" s="112" t="str">
        <f>IF(LEN(Z49)&gt;=1,LEFT(AD49,SEARCH("(",AD49,1)-1),"")</f>
        <v/>
      </c>
      <c r="AF49" s="65"/>
      <c r="AG49" s="90" t="str">
        <f>IF(LEN(AG$3)&lt;2,"",IF(COUNTIF('TKB-2'!$F48:$IU48,AG$3),1,""))</f>
        <v/>
      </c>
      <c r="AH49" s="91" t="str">
        <f>IF(LEN(AG49)&gt;=1,MATCH(AG$3,'TKB-2'!$F48:$IU48,0),"")</f>
        <v/>
      </c>
      <c r="AI49" s="91" t="str">
        <f>IF(LEN(AG49)&gt;=1,INDEX('TKB-2'!$F47:$IU47,'TRA-TKB2'!AH49-1),"")</f>
        <v/>
      </c>
      <c r="AJ49" s="91" t="str">
        <f>IF(LEN(AG49)&gt;=1,INDEX('TKB-2'!$F$1:$IU$1,'TRA-TKB2'!AH49-1),"")</f>
        <v/>
      </c>
      <c r="AK49" s="91" t="str">
        <f>IF(LEN(AG49)&gt;=1,INDEX('TKB-1'!$F48:$IU48,'TRA-TKB2'!AH49),"")</f>
        <v/>
      </c>
      <c r="AL49" s="112" t="str">
        <f>IF(LEN(AG49)&gt;=1,LEFT(AK49,SEARCH("(",AK49,1)-1),"")</f>
        <v/>
      </c>
      <c r="AM49" s="65"/>
      <c r="AN49" s="90" t="str">
        <f>IF(LEN(AN$3)&lt;2,"",IF(COUNTIF('TKB-2'!$F48:$IU48,AN$3),1,""))</f>
        <v/>
      </c>
      <c r="AO49" s="91" t="str">
        <f>IF(LEN(AN49)&gt;=1,MATCH(AN$3,'TKB-2'!$F48:$IU48,0),"")</f>
        <v/>
      </c>
      <c r="AP49" s="91" t="str">
        <f>IF(LEN(AN49)&gt;=1,INDEX('TKB-2'!$F47:$IU47,'TRA-TKB2'!AO49-1),"")</f>
        <v/>
      </c>
      <c r="AQ49" s="91" t="str">
        <f>IF(LEN(AN49)&gt;=1,INDEX('TKB-2'!$F$1:$IU$1,'TRA-TKB2'!AO49-1),"")</f>
        <v/>
      </c>
      <c r="AR49" s="91" t="str">
        <f>IF(LEN(AN49)&gt;=1,INDEX('TKB-1'!$F48:$IU48,'TRA-TKB2'!AO49),"")</f>
        <v/>
      </c>
      <c r="AS49" s="112" t="str">
        <f>IF(LEN(AN49)&gt;=1,LEFT(AR49,SEARCH("(",AR49,1)-1),"")</f>
        <v/>
      </c>
      <c r="AT49" s="65"/>
      <c r="AU49" s="90" t="str">
        <f>IF(LEN(AU$3)&lt;2,"",IF(COUNTIF('TKB-2'!$F48:$IU48,AU$3),1,""))</f>
        <v/>
      </c>
      <c r="AV49" s="91" t="str">
        <f>IF(LEN(AU49)&gt;=1,MATCH(AU$3,'TKB-2'!$F48:$IU48,0),"")</f>
        <v/>
      </c>
      <c r="AW49" s="91" t="str">
        <f>IF(LEN(AU49)&gt;=1,INDEX('TKB-2'!$F47:$IU47,'TRA-TKB2'!AV49-1),"")</f>
        <v/>
      </c>
      <c r="AX49" s="91" t="str">
        <f>IF(LEN(AU49)&gt;=1,INDEX('TKB-2'!$F$1:$IU$1,'TRA-TKB2'!AV49-1),"")</f>
        <v/>
      </c>
      <c r="AY49" s="91" t="str">
        <f>IF(LEN(AU49)&gt;=1,INDEX('TKB-1'!$F48:$IU48,'TRA-TKB2'!AV49),"")</f>
        <v/>
      </c>
      <c r="AZ49" s="112" t="str">
        <f>IF(LEN(AU49)&gt;=1,LEFT(AY49,SEARCH("(",AY49,1)-1),"")</f>
        <v/>
      </c>
      <c r="BA49" s="65"/>
      <c r="BB49" s="90" t="str">
        <f>IF(LEN(BB$3)&lt;2,"",IF(COUNTIF('TKB-2'!$F48:$IU48,BB$3),1,""))</f>
        <v/>
      </c>
      <c r="BC49" s="91" t="str">
        <f>IF(LEN(BB49)&gt;=1,MATCH(BB$3,'TKB-2'!$F48:$IU48,0),"")</f>
        <v/>
      </c>
      <c r="BD49" s="91" t="str">
        <f>IF(LEN(BB49)&gt;=1,INDEX('TKB-2'!$F47:$IU47,'TRA-TKB2'!BC49-1),"")</f>
        <v/>
      </c>
      <c r="BE49" s="91" t="str">
        <f>IF(LEN(BB49)&gt;=1,INDEX('TKB-2'!$F$1:$IU$1,'TRA-TKB2'!BC49-1),"")</f>
        <v/>
      </c>
      <c r="BF49" s="91" t="str">
        <f>IF(LEN(BB49)&gt;=1,INDEX('TKB-1'!$F48:$IU48,'TRA-TKB2'!BC49),"")</f>
        <v/>
      </c>
      <c r="BG49" s="112" t="str">
        <f>IF(LEN(BB49)&gt;=1,LEFT(BF49,SEARCH("(",BF49,1)-1),"")</f>
        <v/>
      </c>
      <c r="BH49" s="65"/>
      <c r="BI49" s="90" t="str">
        <f>IF(LEN(BI$3)&lt;2,"",IF(COUNTIF('TKB-2'!$F48:$IU48,BI$3),1,""))</f>
        <v/>
      </c>
      <c r="BJ49" s="91" t="str">
        <f>IF(LEN(BI49)&gt;=1,MATCH(BI$3,'TKB-2'!$F48:$IU48,0),"")</f>
        <v/>
      </c>
      <c r="BK49" s="91" t="str">
        <f>IF(LEN(BI49)&gt;=1,INDEX('TKB-2'!$F47:$IU47,'TRA-TKB2'!BJ49-1),"")</f>
        <v/>
      </c>
      <c r="BL49" s="91" t="str">
        <f>IF(LEN(BI49)&gt;=1,INDEX('TKB-2'!$F$1:$IU$1,'TRA-TKB2'!BJ49-1),"")</f>
        <v/>
      </c>
      <c r="BM49" s="91" t="str">
        <f>IF(LEN(BI49)&gt;=1,INDEX('TKB-1'!$F48:$IU48,'TRA-TKB2'!BJ49),"")</f>
        <v/>
      </c>
      <c r="BN49" s="112" t="str">
        <f>IF(LEN(BI49)&gt;=1,LEFT(BM49,SEARCH("(",BM49,1)-1),"")</f>
        <v/>
      </c>
      <c r="BO49" s="65"/>
      <c r="BP49" s="90" t="str">
        <f>IF(LEN(BP$3)&lt;2,"",IF(COUNTIF('TKB-2'!$F48:$IU48,BP$3),1,""))</f>
        <v/>
      </c>
      <c r="BQ49" s="91" t="str">
        <f>IF(LEN(BP49)&gt;=1,MATCH(BP$3,'TKB-2'!$F48:$IU48,0),"")</f>
        <v/>
      </c>
      <c r="BR49" s="91" t="str">
        <f>IF(LEN(BP49)&gt;=1,INDEX('TKB-2'!$F47:$IU47,'TRA-TKB2'!BQ49-1),"")</f>
        <v/>
      </c>
      <c r="BS49" s="91" t="str">
        <f>IF(LEN(BP49)&gt;=1,INDEX('TKB-2'!$F$1:$IU$1,'TRA-TKB2'!BQ49-1),"")</f>
        <v/>
      </c>
      <c r="BT49" s="91" t="str">
        <f>IF(LEN(BP49)&gt;=1,INDEX('TKB-1'!$F48:$IU48,'TRA-TKB2'!BQ49),"")</f>
        <v/>
      </c>
      <c r="BU49" s="112" t="str">
        <f>IF(LEN(BP49)&gt;=1,LEFT(BT49,SEARCH("(",BT49,1)-1),"")</f>
        <v/>
      </c>
      <c r="BV49" s="65"/>
      <c r="BW49" s="90">
        <f>IF(LEN(BW$3)&lt;2,"",IF(COUNTIF('TKB-2'!$F48:$IU48,BW$3),1,""))</f>
        <v>1</v>
      </c>
      <c r="BX49" s="91">
        <f>IF(LEN(BW49)&gt;=1,MATCH(BW$3,'TKB-2'!$F48:$IU48,0),"")</f>
        <v>16</v>
      </c>
      <c r="BY49" s="91" t="str">
        <f>IF(LEN(BW49)&gt;=1,INDEX('TKB-2'!$F47:$IU47,'TRA-TKB2'!BX49-1),"")</f>
        <v>A2-304</v>
      </c>
      <c r="BZ49" s="91" t="str">
        <f>IF(LEN(BW49)&gt;=1,INDEX('TKB-2'!$F$1:$IU$1,'TRA-TKB2'!BX49-1),"")</f>
        <v>D22XDK4</v>
      </c>
      <c r="CA49" s="91" t="str">
        <f>IF(LEN(BW49)&gt;=1,INDEX('TKB-1'!$F48:$IU48,'TRA-TKB2'!BX49),"")</f>
        <v>CĐTN(2)(Tr.Quang)</v>
      </c>
      <c r="CB49" s="112" t="str">
        <f>IF(LEN(BW49)&gt;=1,LEFT(CA49,SEARCH("(",CA49,1)-1),"")</f>
        <v>CĐTN</v>
      </c>
      <c r="CC49" s="65"/>
      <c r="CD49" s="90" t="str">
        <f>IF(LEN(CD$3)&lt;2,"",IF(COUNTIF('TKB-2'!$F48:$IU48,CD$3),1,""))</f>
        <v/>
      </c>
      <c r="CE49" s="91" t="str">
        <f>IF(LEN(CD49)&gt;=1,MATCH(CD$3,'TKB-2'!$F48:$IU48,0),"")</f>
        <v/>
      </c>
      <c r="CF49" s="91" t="str">
        <f>IF(LEN(CD49)&gt;=1,INDEX('TKB-2'!$F47:$IU47,'TRA-TKB2'!CE49-1),"")</f>
        <v/>
      </c>
      <c r="CG49" s="91" t="str">
        <f>IF(LEN(CD49)&gt;=1,INDEX('TKB-2'!$F$1:$IU$1,'TRA-TKB2'!CE49-1),"")</f>
        <v/>
      </c>
      <c r="CH49" s="91" t="str">
        <f>IF(LEN(CD49)&gt;=1,INDEX('TKB-1'!$F48:$IU48,'TRA-TKB2'!CE49),"")</f>
        <v/>
      </c>
      <c r="CI49" s="112" t="str">
        <f>IF(LEN(CD49)&gt;=1,LEFT(CH49,SEARCH("(",CH49,1)-1),"")</f>
        <v/>
      </c>
      <c r="CJ49" s="65"/>
      <c r="CK49" s="90" t="str">
        <f>IF(LEN(CK$3)&lt;2,"",IF(COUNTIF('TKB-2'!$F48:$IU48,CK$3),1,""))</f>
        <v/>
      </c>
      <c r="CL49" s="91" t="str">
        <f>IF(LEN(CK49)&gt;=1,MATCH(CK$3,'TKB-2'!$F48:$IU48,0),"")</f>
        <v/>
      </c>
      <c r="CM49" s="91" t="str">
        <f>IF(LEN(CK49)&gt;=1,INDEX('TKB-2'!$F47:$IU47,'TRA-TKB2'!CL49-1),"")</f>
        <v/>
      </c>
      <c r="CN49" s="91" t="str">
        <f>IF(LEN(CK49)&gt;=1,INDEX('TKB-2'!$F$1:$IU$1,'TRA-TKB2'!CL49-1),"")</f>
        <v/>
      </c>
      <c r="CO49" s="91" t="str">
        <f>IF(LEN(CK49)&gt;=1,INDEX('TKB-1'!$F48:$IU48,'TRA-TKB2'!CL49),"")</f>
        <v/>
      </c>
      <c r="CP49" s="112" t="str">
        <f>IF(LEN(CK49)&gt;=1,LEFT(CO49,SEARCH("(",CO49,1)-1),"")</f>
        <v/>
      </c>
      <c r="CQ49" s="65"/>
      <c r="CR49" s="90" t="str">
        <f>IF(LEN(CR$3)&lt;2,"",IF(COUNTIF('TKB-2'!$F48:$IU48,CR$3),1,""))</f>
        <v/>
      </c>
      <c r="CS49" s="91" t="str">
        <f>IF(LEN(CR49)&gt;=1,MATCH(CR$3,'TKB-2'!$F48:$IU48,0),"")</f>
        <v/>
      </c>
      <c r="CT49" s="91" t="str">
        <f>IF(LEN(CR49)&gt;=1,INDEX('TKB-2'!$F47:$IU47,'TRA-TKB2'!CS49-1),"")</f>
        <v/>
      </c>
      <c r="CU49" s="91" t="str">
        <f>IF(LEN(CR49)&gt;=1,INDEX('TKB-2'!$F$1:$IU$1,'TRA-TKB2'!CS49-1),"")</f>
        <v/>
      </c>
      <c r="CV49" s="91" t="str">
        <f>IF(LEN(CR49)&gt;=1,INDEX('TKB-1'!$F48:$IU48,'TRA-TKB2'!CS49),"")</f>
        <v/>
      </c>
      <c r="CW49" s="112" t="str">
        <f>IF(LEN(CR49)&gt;=1,LEFT(CV49,SEARCH("(",CV49,1)-1),"")</f>
        <v/>
      </c>
      <c r="CX49" s="65"/>
      <c r="CY49" s="90" t="str">
        <f>IF(LEN(CY$3)&lt;2,"",IF(COUNTIF('TKB-2'!$F48:$IU48,CY$3),1,""))</f>
        <v/>
      </c>
      <c r="CZ49" s="91" t="str">
        <f>IF(LEN(CY49)&gt;=1,MATCH(CY$3,'TKB-2'!$F48:$IU48,0),"")</f>
        <v/>
      </c>
      <c r="DA49" s="91" t="str">
        <f>IF(LEN(CY49)&gt;=1,INDEX('TKB-2'!$F47:$IU47,'TRA-TKB2'!CZ49-1),"")</f>
        <v/>
      </c>
      <c r="DB49" s="91" t="str">
        <f>IF(LEN(CY49)&gt;=1,INDEX('TKB-2'!$F$1:$IU$1,'TRA-TKB2'!CZ49-1),"")</f>
        <v/>
      </c>
      <c r="DC49" s="91" t="str">
        <f>IF(LEN(CY49)&gt;=1,INDEX('TKB-1'!$F48:$IU48,'TRA-TKB2'!CZ49),"")</f>
        <v/>
      </c>
      <c r="DD49" s="112" t="str">
        <f>IF(LEN(CY49)&gt;=1,LEFT(DC49,SEARCH("(",DC49,1)-1),"")</f>
        <v/>
      </c>
      <c r="DE49" s="65"/>
      <c r="DF49" s="90" t="str">
        <f>IF(LEN(DF$3)&lt;2,"",IF(COUNTIF('TKB-2'!$F48:$IU48,DF$3),1,""))</f>
        <v/>
      </c>
      <c r="DG49" s="91" t="str">
        <f>IF(LEN(DF49)&gt;=1,MATCH(DF$3,'TKB-2'!$F48:$IU48,0),"")</f>
        <v/>
      </c>
      <c r="DH49" s="91" t="str">
        <f>IF(LEN(DF49)&gt;=1,INDEX('TKB-2'!$F47:$IU47,'TRA-TKB2'!DG49-1),"")</f>
        <v/>
      </c>
      <c r="DI49" s="91" t="str">
        <f>IF(LEN(DF49)&gt;=1,INDEX('TKB-2'!$F$1:$IU$1,'TRA-TKB2'!DG49-1),"")</f>
        <v/>
      </c>
      <c r="DJ49" s="91" t="str">
        <f>IF(LEN(DF49)&gt;=1,INDEX('TKB-1'!$F48:$IU48,'TRA-TKB2'!DG49),"")</f>
        <v/>
      </c>
      <c r="DK49" s="112" t="str">
        <f>IF(LEN(DF49)&gt;=1,LEFT(DJ49,SEARCH("(",DJ49,1)-1),"")</f>
        <v/>
      </c>
      <c r="DL49" s="65"/>
      <c r="DM49" s="90" t="str">
        <f>IF(LEN(DM$3)&lt;2,"",IF(COUNTIF('TKB-2'!$F48:$IU48,DM$3),1,""))</f>
        <v/>
      </c>
      <c r="DN49" s="91" t="str">
        <f>IF(LEN(DM49)&gt;=1,MATCH(DM$3,'TKB-2'!$F48:$IU48,0),"")</f>
        <v/>
      </c>
      <c r="DO49" s="91" t="str">
        <f>IF(LEN(DM49)&gt;=1,INDEX('TKB-2'!$F47:$IU47,'TRA-TKB2'!DN49-1),"")</f>
        <v/>
      </c>
      <c r="DP49" s="91" t="str">
        <f>IF(LEN(DM49)&gt;=1,INDEX('TKB-2'!$F$1:$IU$1,'TRA-TKB2'!DN49-1),"")</f>
        <v/>
      </c>
      <c r="DQ49" s="91" t="str">
        <f>IF(LEN(DM49)&gt;=1,INDEX('TKB-1'!$F48:$IU48,'TRA-TKB2'!DN49),"")</f>
        <v/>
      </c>
      <c r="DR49" s="112" t="str">
        <f>IF(LEN(DM49)&gt;=1,LEFT(DQ49,SEARCH("(",DQ49,1)-1),"")</f>
        <v/>
      </c>
      <c r="DS49" s="65"/>
      <c r="DT49" s="90" t="str">
        <f>IF(LEN(DT$3)&lt;2,"",IF(COUNTIF('TKB-2'!$F48:$IU48,DT$3),1,""))</f>
        <v/>
      </c>
      <c r="DU49" s="91" t="str">
        <f>IF(LEN(DT49)&gt;=1,MATCH(DT$3,'TKB-2'!$F48:$IU48,0),"")</f>
        <v/>
      </c>
      <c r="DV49" s="91" t="str">
        <f>IF(LEN(DT49)&gt;=1,INDEX('TKB-2'!$F47:$IU47,'TRA-TKB2'!DU49-1),"")</f>
        <v/>
      </c>
      <c r="DW49" s="91" t="str">
        <f>IF(LEN(DT49)&gt;=1,INDEX('TKB-2'!$F$1:$IU$1,'TRA-TKB2'!DU49-1),"")</f>
        <v/>
      </c>
      <c r="DX49" s="91" t="str">
        <f>IF(LEN(DT49)&gt;=1,INDEX('TKB-1'!$F48:$IU48,'TRA-TKB2'!DU49),"")</f>
        <v/>
      </c>
      <c r="DY49" s="112" t="str">
        <f>IF(LEN(DT49)&gt;=1,LEFT(DX49,SEARCH("(",DX49,1)-1),"")</f>
        <v/>
      </c>
      <c r="DZ49" s="65"/>
      <c r="EA49" s="90" t="str">
        <f>IF(LEN(EA$3)&lt;2,"",IF(COUNTIF('TKB-2'!$F48:$IU48,EA$3),1,""))</f>
        <v/>
      </c>
      <c r="EB49" s="91" t="str">
        <f>IF(LEN(EA49)&gt;=1,MATCH(EA$3,'TKB-2'!$F48:$IU48,0),"")</f>
        <v/>
      </c>
      <c r="EC49" s="91" t="str">
        <f>IF(LEN(EA49)&gt;=1,INDEX('TKB-2'!$F47:$IU47,'TRA-TKB2'!EB49-1),"")</f>
        <v/>
      </c>
      <c r="ED49" s="91" t="str">
        <f>IF(LEN(EA49)&gt;=1,INDEX('TKB-2'!$F$1:$IU$1,'TRA-TKB2'!EB49-1),"")</f>
        <v/>
      </c>
      <c r="EE49" s="91" t="str">
        <f>IF(LEN(EA49)&gt;=1,INDEX('TKB-1'!$F48:$IU48,'TRA-TKB2'!EB49),"")</f>
        <v/>
      </c>
      <c r="EF49" s="112" t="str">
        <f>IF(LEN(EA49)&gt;=1,LEFT(EE49,SEARCH("(",EE49,1)-1),"")</f>
        <v/>
      </c>
      <c r="EG49" s="65"/>
      <c r="EH49" s="90" t="str">
        <f>IF(LEN(EH$3)&lt;2,"",IF(COUNTIF('TKB-2'!$F48:$IU48,EH$3),1,""))</f>
        <v/>
      </c>
      <c r="EI49" s="91" t="str">
        <f>IF(LEN(EH49)&gt;=1,MATCH(EH$3,'TKB-2'!$F48:$IU48,0),"")</f>
        <v/>
      </c>
      <c r="EJ49" s="91" t="str">
        <f>IF(LEN(EH49)&gt;=1,INDEX('TKB-2'!$F47:$IU47,'TRA-TKB2'!EI49-1),"")</f>
        <v/>
      </c>
      <c r="EK49" s="91" t="str">
        <f>IF(LEN(EH49)&gt;=1,INDEX('TKB-2'!$F$1:$IU$1,'TRA-TKB2'!EI49-1),"")</f>
        <v/>
      </c>
      <c r="EL49" s="91" t="str">
        <f>IF(LEN(EH49)&gt;=1,INDEX('TKB-1'!$F48:$IU48,'TRA-TKB2'!EI49),"")</f>
        <v/>
      </c>
      <c r="EM49" s="112" t="str">
        <f>IF(LEN(EH49)&gt;=1,LEFT(EL49,SEARCH("(",EL49,1)-1),"")</f>
        <v/>
      </c>
      <c r="EN49" s="65"/>
      <c r="EO49" s="90" t="str">
        <f>IF(LEN(EO$3)&lt;2,"",IF(COUNTIF('TKB-2'!$F48:$IU48,EO$3),1,""))</f>
        <v/>
      </c>
      <c r="EP49" s="91" t="str">
        <f>IF(LEN(EO49)&gt;=1,MATCH(EO$3,'TKB-2'!$F48:$IU48,0),"")</f>
        <v/>
      </c>
      <c r="EQ49" s="91" t="str">
        <f>IF(LEN(EO49)&gt;=1,INDEX('TKB-2'!$F47:$IU47,'TRA-TKB2'!EP49-1),"")</f>
        <v/>
      </c>
      <c r="ER49" s="91" t="str">
        <f>IF(LEN(EO49)&gt;=1,INDEX('TKB-2'!$F$1:$IU$1,'TRA-TKB2'!EP49-1),"")</f>
        <v/>
      </c>
      <c r="ES49" s="91" t="str">
        <f>IF(LEN(EO49)&gt;=1,INDEX('TKB-1'!$F48:$IU48,'TRA-TKB2'!EP49),"")</f>
        <v/>
      </c>
      <c r="ET49" s="112" t="str">
        <f>IF(LEN(EO49)&gt;=1,LEFT(ES49,SEARCH("(",ES49,1)-1),"")</f>
        <v/>
      </c>
      <c r="EU49" s="65"/>
      <c r="EV49" s="90" t="str">
        <f>IF(LEN(EV$3)&lt;2,"",IF(COUNTIF('TKB-2'!$F48:$IU48,EV$3),1,""))</f>
        <v/>
      </c>
      <c r="EW49" s="91" t="str">
        <f>IF(LEN(EV49)&gt;=1,MATCH(EV$3,'TKB-2'!$F48:$IU48,0),"")</f>
        <v/>
      </c>
      <c r="EX49" s="91" t="str">
        <f>IF(LEN(EV49)&gt;=1,INDEX('TKB-2'!$F47:$IU47,'TRA-TKB2'!EW49-1),"")</f>
        <v/>
      </c>
      <c r="EY49" s="91" t="str">
        <f>IF(LEN(EV49)&gt;=1,INDEX('TKB-2'!$F$1:$IU$1,'TRA-TKB2'!EW49-1),"")</f>
        <v/>
      </c>
      <c r="EZ49" s="91" t="str">
        <f>IF(LEN(EV49)&gt;=1,INDEX('TKB-1'!$F48:$IU48,'TRA-TKB2'!EW49),"")</f>
        <v/>
      </c>
      <c r="FA49" s="112" t="str">
        <f>IF(LEN(EV49)&gt;=1,LEFT(EZ49,SEARCH("(",EZ49,1)-1),"")</f>
        <v/>
      </c>
      <c r="FB49" s="65"/>
      <c r="FC49" s="90" t="str">
        <f>IF(LEN(FC$3)&lt;2,"",IF(COUNTIF('TKB-2'!$F48:$IU48,FC$3),1,""))</f>
        <v/>
      </c>
      <c r="FD49" s="91" t="str">
        <f>IF(LEN(FC49)&gt;=1,MATCH(FC$3,'TKB-2'!$F48:$IU48,0),"")</f>
        <v/>
      </c>
      <c r="FE49" s="91" t="str">
        <f>IF(LEN(FC49)&gt;=1,INDEX('TKB-2'!$F47:$IU47,'TRA-TKB2'!FD49-1),"")</f>
        <v/>
      </c>
      <c r="FF49" s="91" t="str">
        <f>IF(LEN(FC49)&gt;=1,INDEX('TKB-2'!$F$1:$IU$1,'TRA-TKB2'!FD49-1),"")</f>
        <v/>
      </c>
      <c r="FG49" s="91" t="str">
        <f>IF(LEN(FC49)&gt;=1,INDEX('TKB-1'!$F48:$IU48,'TRA-TKB2'!FD49),"")</f>
        <v/>
      </c>
      <c r="FH49" s="112" t="str">
        <f>IF(LEN(FC49)&gt;=1,LEFT(FG49,SEARCH("(",FG49,1)-1),"")</f>
        <v/>
      </c>
      <c r="FI49" s="65"/>
      <c r="FJ49" s="90">
        <f>IF(LEN(FJ$3)&lt;2,"",IF(COUNTIF('TKB-2'!$F48:$IU48,FJ$3),1,""))</f>
        <v>1</v>
      </c>
      <c r="FK49" s="91">
        <f>IF(LEN(FJ49)&gt;=1,MATCH(FJ$3,'TKB-2'!$F48:$IU48,0),"")</f>
        <v>12</v>
      </c>
      <c r="FL49" s="91" t="str">
        <f>IF(LEN(FJ49)&gt;=1,INDEX('TKB-2'!$F47:$IU47,'TRA-TKB2'!FK49-1),"")</f>
        <v>A4-303</v>
      </c>
      <c r="FM49" s="91" t="str">
        <f>IF(LEN(FJ49)&gt;=1,INDEX('TKB-2'!$F$1:$IU$1,'TRA-TKB2'!FK49-1),"")</f>
        <v>D22XDK2</v>
      </c>
      <c r="FN49" s="91" t="str">
        <f>IF(LEN(FJ49)&gt;=1,INDEX('TKB-1'!$F48:$IU48,'TRA-TKB2'!FK49),"")</f>
        <v>QLDAXD(2)(H.Tính)</v>
      </c>
      <c r="FO49" s="112" t="str">
        <f>IF(LEN(FJ49)&gt;=1,LEFT(FN49,SEARCH("(",FN49,1)-1),"")</f>
        <v>QLDAXD</v>
      </c>
      <c r="FP49" s="65"/>
      <c r="FQ49" s="90" t="str">
        <f>IF(LEN(FQ$3)&lt;2,"",IF(COUNTIF('TKB-2'!$F48:$IU48,FQ$3),1,""))</f>
        <v/>
      </c>
      <c r="FR49" s="91" t="str">
        <f>IF(LEN(FQ49)&gt;=1,MATCH(FQ$3,'TKB-2'!$F48:$IU48,0),"")</f>
        <v/>
      </c>
      <c r="FS49" s="91" t="str">
        <f>IF(LEN(FQ49)&gt;=1,INDEX('TKB-2'!$F47:$IU47,'TRA-TKB2'!FR49-1),"")</f>
        <v/>
      </c>
      <c r="FT49" s="91" t="str">
        <f>IF(LEN(FQ49)&gt;=1,INDEX('TKB-2'!$F$1:$IU$1,'TRA-TKB2'!FR49-1),"")</f>
        <v/>
      </c>
      <c r="FU49" s="91" t="str">
        <f>IF(LEN(FQ49)&gt;=1,INDEX('TKB-1'!$F48:$IU48,'TRA-TKB2'!FR49),"")</f>
        <v/>
      </c>
      <c r="FV49" s="112" t="str">
        <f>IF(LEN(FQ49)&gt;=1,LEFT(FU49,SEARCH("(",FU49,1)-1),"")</f>
        <v/>
      </c>
      <c r="FW49" s="65"/>
      <c r="FX49" s="90" t="str">
        <f>IF(LEN(FX$3)&lt;2,"",IF(COUNTIF('TKB-2'!$F48:$IU48,FX$3),1,""))</f>
        <v/>
      </c>
      <c r="FY49" s="91" t="str">
        <f>IF(LEN(FX49)&gt;=1,MATCH(FX$3,'TKB-2'!$F48:$IU48,0),"")</f>
        <v/>
      </c>
      <c r="FZ49" s="91" t="str">
        <f>IF(LEN(FX49)&gt;=1,INDEX('TKB-2'!$F47:$IU47,'TRA-TKB2'!FY49-1),"")</f>
        <v/>
      </c>
      <c r="GA49" s="91" t="str">
        <f>IF(LEN(FX49)&gt;=1,INDEX('TKB-2'!$F$1:$IU$1,'TRA-TKB2'!FY49-1),"")</f>
        <v/>
      </c>
      <c r="GB49" s="91" t="str">
        <f>IF(LEN(FX49)&gt;=1,INDEX('TKB-1'!$F48:$IU48,'TRA-TKB2'!FY49),"")</f>
        <v/>
      </c>
      <c r="GC49" s="112" t="str">
        <f>IF(LEN(FX49)&gt;=1,LEFT(GB49,SEARCH("(",GB49,1)-1),"")</f>
        <v/>
      </c>
      <c r="GD49" s="65"/>
      <c r="GE49" s="90" t="str">
        <f>IF(LEN(GE$3)&lt;2,"",IF(COUNTIF('TKB-2'!$F48:$IU48,GE$3),1,""))</f>
        <v/>
      </c>
      <c r="GF49" s="91" t="str">
        <f>IF(LEN(GE49)&gt;=1,MATCH(GE$3,'TKB-2'!$F48:$IU48,0),"")</f>
        <v/>
      </c>
      <c r="GG49" s="91" t="str">
        <f>IF(LEN(GE49)&gt;=1,INDEX('TKB-2'!$F47:$IU47,'TRA-TKB2'!GF49-1),"")</f>
        <v/>
      </c>
      <c r="GH49" s="91" t="str">
        <f>IF(LEN(GE49)&gt;=1,INDEX('TKB-2'!$F$1:$IU$1,'TRA-TKB2'!GF49-1),"")</f>
        <v/>
      </c>
      <c r="GI49" s="91" t="str">
        <f>IF(LEN(GE49)&gt;=1,INDEX('TKB-1'!$F48:$IU48,'TRA-TKB2'!GF49),"")</f>
        <v/>
      </c>
      <c r="GJ49" s="112" t="str">
        <f>IF(LEN(GE49)&gt;=1,LEFT(GI49,SEARCH("(",GI49,1)-1),"")</f>
        <v/>
      </c>
      <c r="GK49" s="65"/>
      <c r="GL49" s="90">
        <f>IF(LEN(GL$3)&lt;2,"",IF(COUNTIF('TKB-2'!$F48:$IU48,GL$3),1,""))</f>
        <v>1</v>
      </c>
      <c r="GM49" s="91">
        <f>IF(LEN(GL49)&gt;=1,MATCH(GL$3,'TKB-2'!$F48:$IU48,0),"")</f>
        <v>10</v>
      </c>
      <c r="GN49" s="91" t="str">
        <f>IF(LEN(GL49)&gt;=1,INDEX('TKB-2'!$F47:$IU47,'TRA-TKB2'!GM49-1),"")</f>
        <v>A2-203</v>
      </c>
      <c r="GO49" s="91" t="str">
        <f>IF(LEN(GL49)&gt;=1,INDEX('TKB-2'!$F$1:$IU$1,'TRA-TKB2'!GM49-1),"")</f>
        <v>D22XDK1</v>
      </c>
      <c r="GP49" s="91" t="str">
        <f>IF(LEN(GL49)&gt;=1,INDEX('TKB-1'!$F48:$IU48,'TRA-TKB2'!GM49),"")</f>
        <v>TOCTC(2)(N.Cường)</v>
      </c>
      <c r="GQ49" s="112" t="str">
        <f>IF(LEN(GL49)&gt;=1,LEFT(GP49,SEARCH("(",GP49,1)-1),"")</f>
        <v>TOCTC</v>
      </c>
      <c r="GR49" s="65"/>
      <c r="GS49" s="90" t="str">
        <f>IF(LEN(GS$3)&lt;2,"",IF(COUNTIF('TKB-2'!$F48:$IU48,GS$3),1,""))</f>
        <v/>
      </c>
      <c r="GT49" s="91" t="str">
        <f>IF(LEN(GS49)&gt;=1,MATCH(GS$3,'TKB-2'!$F48:$IU48,0),"")</f>
        <v/>
      </c>
      <c r="GU49" s="91" t="str">
        <f>IF(LEN(GS49)&gt;=1,INDEX('TKB-2'!$F47:$IU47,'TRA-TKB2'!GT49-1),"")</f>
        <v/>
      </c>
      <c r="GV49" s="91" t="str">
        <f>IF(LEN(GS49)&gt;=1,INDEX('TKB-2'!$F$1:$IU$1,'TRA-TKB2'!GT49-1),"")</f>
        <v/>
      </c>
      <c r="GW49" s="91" t="str">
        <f>IF(LEN(GS49)&gt;=1,INDEX('TKB-1'!$F48:$IU48,'TRA-TKB2'!GT49),"")</f>
        <v/>
      </c>
      <c r="GX49" s="112" t="str">
        <f>IF(LEN(GS49)&gt;=1,LEFT(GW49,SEARCH("(",GW49,1)-1),"")</f>
        <v/>
      </c>
      <c r="GY49" s="65"/>
      <c r="GZ49" s="90" t="str">
        <f>IF(LEN(GZ$3)&lt;2,"",IF(COUNTIF('TKB-2'!$F48:$IU48,GZ$3),1,""))</f>
        <v/>
      </c>
      <c r="HA49" s="91" t="str">
        <f>IF(LEN(GZ49)&gt;=1,MATCH(GZ$3,'TKB-2'!$F48:$IU48,0),"")</f>
        <v/>
      </c>
      <c r="HB49" s="91" t="str">
        <f>IF(LEN(GZ49)&gt;=1,INDEX('TKB-2'!$F47:$IU47,'TRA-TKB2'!HA49-1),"")</f>
        <v/>
      </c>
      <c r="HC49" s="91" t="str">
        <f>IF(LEN(GZ49)&gt;=1,INDEX('TKB-2'!$F$1:$IU$1,'TRA-TKB2'!HA49-1),"")</f>
        <v/>
      </c>
      <c r="HD49" s="91" t="str">
        <f>IF(LEN(GZ49)&gt;=1,INDEX('TKB-1'!$F48:$IU48,'TRA-TKB2'!HA49),"")</f>
        <v/>
      </c>
      <c r="HE49" s="112" t="str">
        <f>IF(LEN(GZ49)&gt;=1,LEFT(HD49,SEARCH("(",HD49,1)-1),"")</f>
        <v/>
      </c>
    </row>
    <row r="50" spans="1:213" ht="12.75" x14ac:dyDescent="0.2">
      <c r="A50" s="313">
        <v>0</v>
      </c>
      <c r="B50" s="113" t="s">
        <v>17</v>
      </c>
      <c r="C50" s="114"/>
      <c r="D50" s="115"/>
      <c r="E50" s="96"/>
      <c r="F50" s="97"/>
      <c r="G50" s="97"/>
      <c r="H50" s="97"/>
      <c r="I50" s="97"/>
      <c r="J50" s="116"/>
      <c r="K50" s="65"/>
      <c r="L50" s="96"/>
      <c r="M50" s="97"/>
      <c r="N50" s="97"/>
      <c r="O50" s="97"/>
      <c r="P50" s="97"/>
      <c r="Q50" s="116"/>
      <c r="R50" s="65"/>
      <c r="S50" s="96"/>
      <c r="T50" s="97"/>
      <c r="U50" s="97"/>
      <c r="V50" s="97"/>
      <c r="W50" s="97"/>
      <c r="X50" s="116"/>
      <c r="Y50" s="65"/>
      <c r="Z50" s="96"/>
      <c r="AA50" s="97"/>
      <c r="AB50" s="97"/>
      <c r="AC50" s="97"/>
      <c r="AD50" s="97"/>
      <c r="AE50" s="116"/>
      <c r="AF50" s="65"/>
      <c r="AG50" s="96"/>
      <c r="AH50" s="97"/>
      <c r="AI50" s="97"/>
      <c r="AJ50" s="97"/>
      <c r="AK50" s="97"/>
      <c r="AL50" s="116"/>
      <c r="AM50" s="65"/>
      <c r="AN50" s="96"/>
      <c r="AO50" s="97"/>
      <c r="AP50" s="97"/>
      <c r="AQ50" s="97"/>
      <c r="AR50" s="97"/>
      <c r="AS50" s="116"/>
      <c r="AT50" s="65"/>
      <c r="AU50" s="96"/>
      <c r="AV50" s="97"/>
      <c r="AW50" s="97"/>
      <c r="AX50" s="97"/>
      <c r="AY50" s="97"/>
      <c r="AZ50" s="116"/>
      <c r="BA50" s="65"/>
      <c r="BB50" s="96"/>
      <c r="BC50" s="97"/>
      <c r="BD50" s="97"/>
      <c r="BE50" s="97"/>
      <c r="BF50" s="97"/>
      <c r="BG50" s="116"/>
      <c r="BH50" s="65"/>
      <c r="BI50" s="96"/>
      <c r="BJ50" s="97"/>
      <c r="BK50" s="97"/>
      <c r="BL50" s="97"/>
      <c r="BM50" s="97"/>
      <c r="BN50" s="116"/>
      <c r="BO50" s="65"/>
      <c r="BP50" s="96"/>
      <c r="BQ50" s="97"/>
      <c r="BR50" s="97"/>
      <c r="BS50" s="97"/>
      <c r="BT50" s="97"/>
      <c r="BU50" s="116"/>
      <c r="BV50" s="65"/>
      <c r="BW50" s="96"/>
      <c r="BX50" s="97"/>
      <c r="BY50" s="97"/>
      <c r="BZ50" s="97"/>
      <c r="CA50" s="97"/>
      <c r="CB50" s="116"/>
      <c r="CC50" s="65"/>
      <c r="CD50" s="96"/>
      <c r="CE50" s="97"/>
      <c r="CF50" s="97"/>
      <c r="CG50" s="97"/>
      <c r="CH50" s="97"/>
      <c r="CI50" s="116"/>
      <c r="CJ50" s="65"/>
      <c r="CK50" s="96"/>
      <c r="CL50" s="97"/>
      <c r="CM50" s="97"/>
      <c r="CN50" s="97"/>
      <c r="CO50" s="97"/>
      <c r="CP50" s="116"/>
      <c r="CQ50" s="65"/>
      <c r="CR50" s="96"/>
      <c r="CS50" s="97"/>
      <c r="CT50" s="97"/>
      <c r="CU50" s="97"/>
      <c r="CV50" s="97"/>
      <c r="CW50" s="116"/>
      <c r="CX50" s="65"/>
      <c r="CY50" s="96"/>
      <c r="CZ50" s="97"/>
      <c r="DA50" s="97"/>
      <c r="DB50" s="97"/>
      <c r="DC50" s="97"/>
      <c r="DD50" s="116"/>
      <c r="DE50" s="65"/>
      <c r="DF50" s="96"/>
      <c r="DG50" s="97"/>
      <c r="DH50" s="97"/>
      <c r="DI50" s="97"/>
      <c r="DJ50" s="97"/>
      <c r="DK50" s="116"/>
      <c r="DL50" s="65"/>
      <c r="DM50" s="96"/>
      <c r="DN50" s="97"/>
      <c r="DO50" s="97"/>
      <c r="DP50" s="97"/>
      <c r="DQ50" s="97"/>
      <c r="DR50" s="116"/>
      <c r="DS50" s="65"/>
      <c r="DT50" s="96"/>
      <c r="DU50" s="97"/>
      <c r="DV50" s="97"/>
      <c r="DW50" s="97"/>
      <c r="DX50" s="97"/>
      <c r="DY50" s="116"/>
      <c r="DZ50" s="65"/>
      <c r="EA50" s="96"/>
      <c r="EB50" s="97"/>
      <c r="EC50" s="97"/>
      <c r="ED50" s="97"/>
      <c r="EE50" s="97"/>
      <c r="EF50" s="116"/>
      <c r="EG50" s="65"/>
      <c r="EH50" s="96"/>
      <c r="EI50" s="97"/>
      <c r="EJ50" s="97"/>
      <c r="EK50" s="97"/>
      <c r="EL50" s="97"/>
      <c r="EM50" s="116"/>
      <c r="EN50" s="65"/>
      <c r="EO50" s="96"/>
      <c r="EP50" s="97"/>
      <c r="EQ50" s="97"/>
      <c r="ER50" s="97"/>
      <c r="ES50" s="97"/>
      <c r="ET50" s="116"/>
      <c r="EU50" s="65"/>
      <c r="EV50" s="96"/>
      <c r="EW50" s="97"/>
      <c r="EX50" s="97"/>
      <c r="EY50" s="97"/>
      <c r="EZ50" s="97"/>
      <c r="FA50" s="116"/>
      <c r="FB50" s="65"/>
      <c r="FC50" s="96"/>
      <c r="FD50" s="97"/>
      <c r="FE50" s="97"/>
      <c r="FF50" s="97"/>
      <c r="FG50" s="97"/>
      <c r="FH50" s="116"/>
      <c r="FI50" s="65"/>
      <c r="FJ50" s="96"/>
      <c r="FK50" s="97"/>
      <c r="FL50" s="97"/>
      <c r="FM50" s="97"/>
      <c r="FN50" s="97"/>
      <c r="FO50" s="116"/>
      <c r="FP50" s="65"/>
      <c r="FQ50" s="96"/>
      <c r="FR50" s="97"/>
      <c r="FS50" s="97"/>
      <c r="FT50" s="97"/>
      <c r="FU50" s="97"/>
      <c r="FV50" s="116"/>
      <c r="FW50" s="65"/>
      <c r="FX50" s="96"/>
      <c r="FY50" s="97"/>
      <c r="FZ50" s="97"/>
      <c r="GA50" s="97"/>
      <c r="GB50" s="97"/>
      <c r="GC50" s="116"/>
      <c r="GD50" s="65"/>
      <c r="GE50" s="96"/>
      <c r="GF50" s="97"/>
      <c r="GG50" s="97"/>
      <c r="GH50" s="97"/>
      <c r="GI50" s="97"/>
      <c r="GJ50" s="116"/>
      <c r="GK50" s="65"/>
      <c r="GL50" s="96"/>
      <c r="GM50" s="97"/>
      <c r="GN50" s="97"/>
      <c r="GO50" s="97"/>
      <c r="GP50" s="97"/>
      <c r="GQ50" s="116"/>
      <c r="GR50" s="65"/>
      <c r="GS50" s="96"/>
      <c r="GT50" s="97"/>
      <c r="GU50" s="97"/>
      <c r="GV50" s="97"/>
      <c r="GW50" s="97"/>
      <c r="GX50" s="116"/>
      <c r="GY50" s="65"/>
      <c r="GZ50" s="96"/>
      <c r="HA50" s="97"/>
      <c r="HB50" s="97"/>
      <c r="HC50" s="97"/>
      <c r="HD50" s="97"/>
      <c r="HE50" s="116"/>
    </row>
    <row r="51" spans="1:213" ht="12.75" x14ac:dyDescent="0.2">
      <c r="A51" s="313">
        <v>0</v>
      </c>
      <c r="B51" s="117">
        <v>0</v>
      </c>
      <c r="C51" s="118" t="s">
        <v>73</v>
      </c>
      <c r="D51" s="119"/>
      <c r="E51" s="101" t="str">
        <f>IF(LEN(E$3)&lt;2,"",IF(COUNTIF('TKB-2'!$F50:$IU50,E$3),1,""))</f>
        <v/>
      </c>
      <c r="F51" s="102" t="str">
        <f>IF(LEN(E51)&gt;=1,MATCH(E$3,'TKB-2'!$F50:$IU50,0),"")</f>
        <v/>
      </c>
      <c r="G51" s="102" t="str">
        <f>IF(LEN(E51)&gt;=1,INDEX('TKB-2'!$F49:$IU49,'TRA-TKB2'!F51-1),"")</f>
        <v/>
      </c>
      <c r="H51" s="102" t="str">
        <f>IF(LEN(E51)&gt;=1,INDEX('TKB-2'!$F$1:$IU$1,'TRA-TKB2'!F51-1),"")</f>
        <v/>
      </c>
      <c r="I51" s="102" t="str">
        <f>IF(LEN(E51)&gt;=1,INDEX('TKB-1'!$F50:$IU50,'TRA-TKB2'!F51),"")</f>
        <v/>
      </c>
      <c r="J51" s="120" t="str">
        <f>IF(LEN(E51)&gt;=1,LEFT(I51,SEARCH("(",I51,1)-1),"")</f>
        <v/>
      </c>
      <c r="K51" s="65"/>
      <c r="L51" s="101" t="str">
        <f>IF(LEN(L$3)&lt;2,"",IF(COUNTIF('TKB-2'!$F50:$IU50,L$3),1,""))</f>
        <v/>
      </c>
      <c r="M51" s="102" t="str">
        <f>IF(LEN(L51)&gt;=1,MATCH(L$3,'TKB-2'!$F50:$IU50,0),"")</f>
        <v/>
      </c>
      <c r="N51" s="102" t="str">
        <f>IF(LEN(L51)&gt;=1,INDEX('TKB-2'!$F49:$IU49,'TRA-TKB2'!M51-1),"")</f>
        <v/>
      </c>
      <c r="O51" s="102" t="str">
        <f>IF(LEN(L51)&gt;=1,INDEX('TKB-2'!$F$1:$IU$1,'TRA-TKB2'!M51-1),"")</f>
        <v/>
      </c>
      <c r="P51" s="102" t="str">
        <f>IF(LEN(L51)&gt;=1,INDEX('TKB-1'!$F50:$IU50,'TRA-TKB2'!M51),"")</f>
        <v/>
      </c>
      <c r="Q51" s="120" t="str">
        <f>IF(LEN(L51)&gt;=1,LEFT(P51,SEARCH("(",P51,1)-1),"")</f>
        <v/>
      </c>
      <c r="R51" s="65"/>
      <c r="S51" s="101" t="str">
        <f>IF(LEN(S$3)&lt;2,"",IF(COUNTIF('TKB-2'!$F50:$IU50,S$3),1,""))</f>
        <v/>
      </c>
      <c r="T51" s="102" t="str">
        <f>IF(LEN(S51)&gt;=1,MATCH(S$3,'TKB-2'!$F50:$IU50,0),"")</f>
        <v/>
      </c>
      <c r="U51" s="102" t="str">
        <f>IF(LEN(S51)&gt;=1,INDEX('TKB-2'!$F49:$IU49,'TRA-TKB2'!T51-1),"")</f>
        <v/>
      </c>
      <c r="V51" s="102" t="str">
        <f>IF(LEN(S51)&gt;=1,INDEX('TKB-2'!$F$1:$IU$1,'TRA-TKB2'!T51-1),"")</f>
        <v/>
      </c>
      <c r="W51" s="102" t="str">
        <f>IF(LEN(S51)&gt;=1,INDEX('TKB-1'!$F50:$IU50,'TRA-TKB2'!T51),"")</f>
        <v/>
      </c>
      <c r="X51" s="120" t="str">
        <f>IF(LEN(S51)&gt;=1,LEFT(W51,SEARCH("(",W51,1)-1),"")</f>
        <v/>
      </c>
      <c r="Y51" s="65"/>
      <c r="Z51" s="101" t="str">
        <f>IF(LEN(Z$3)&lt;2,"",IF(COUNTIF('TKB-2'!$F50:$IU50,Z$3),1,""))</f>
        <v/>
      </c>
      <c r="AA51" s="102" t="str">
        <f>IF(LEN(Z51)&gt;=1,MATCH(Z$3,'TKB-2'!$F50:$IU50,0),"")</f>
        <v/>
      </c>
      <c r="AB51" s="102" t="str">
        <f>IF(LEN(Z51)&gt;=1,INDEX('TKB-2'!$F49:$IU49,'TRA-TKB2'!AA51-1),"")</f>
        <v/>
      </c>
      <c r="AC51" s="102" t="str">
        <f>IF(LEN(Z51)&gt;=1,INDEX('TKB-2'!$F$1:$IU$1,'TRA-TKB2'!AA51-1),"")</f>
        <v/>
      </c>
      <c r="AD51" s="102" t="str">
        <f>IF(LEN(Z51)&gt;=1,INDEX('TKB-1'!$F50:$IU50,'TRA-TKB2'!AA51),"")</f>
        <v/>
      </c>
      <c r="AE51" s="120" t="str">
        <f>IF(LEN(Z51)&gt;=1,LEFT(AD51,SEARCH("(",AD51,1)-1),"")</f>
        <v/>
      </c>
      <c r="AF51" s="65"/>
      <c r="AG51" s="101" t="str">
        <f>IF(LEN(AG$3)&lt;2,"",IF(COUNTIF('TKB-2'!$F50:$IU50,AG$3),1,""))</f>
        <v/>
      </c>
      <c r="AH51" s="102" t="str">
        <f>IF(LEN(AG51)&gt;=1,MATCH(AG$3,'TKB-2'!$F50:$IU50,0),"")</f>
        <v/>
      </c>
      <c r="AI51" s="102" t="str">
        <f>IF(LEN(AG51)&gt;=1,INDEX('TKB-2'!$F49:$IU49,'TRA-TKB2'!AH51-1),"")</f>
        <v/>
      </c>
      <c r="AJ51" s="102" t="str">
        <f>IF(LEN(AG51)&gt;=1,INDEX('TKB-2'!$F$1:$IU$1,'TRA-TKB2'!AH51-1),"")</f>
        <v/>
      </c>
      <c r="AK51" s="102" t="str">
        <f>IF(LEN(AG51)&gt;=1,INDEX('TKB-1'!$F50:$IU50,'TRA-TKB2'!AH51),"")</f>
        <v/>
      </c>
      <c r="AL51" s="120" t="str">
        <f>IF(LEN(AG51)&gt;=1,LEFT(AK51,SEARCH("(",AK51,1)-1),"")</f>
        <v/>
      </c>
      <c r="AM51" s="65"/>
      <c r="AN51" s="101" t="str">
        <f>IF(LEN(AN$3)&lt;2,"",IF(COUNTIF('TKB-2'!$F50:$IU50,AN$3),1,""))</f>
        <v/>
      </c>
      <c r="AO51" s="102" t="str">
        <f>IF(LEN(AN51)&gt;=1,MATCH(AN$3,'TKB-2'!$F50:$IU50,0),"")</f>
        <v/>
      </c>
      <c r="AP51" s="102" t="str">
        <f>IF(LEN(AN51)&gt;=1,INDEX('TKB-2'!$F49:$IU49,'TRA-TKB2'!AO51-1),"")</f>
        <v/>
      </c>
      <c r="AQ51" s="102" t="str">
        <f>IF(LEN(AN51)&gt;=1,INDEX('TKB-2'!$F$1:$IU$1,'TRA-TKB2'!AO51-1),"")</f>
        <v/>
      </c>
      <c r="AR51" s="102" t="str">
        <f>IF(LEN(AN51)&gt;=1,INDEX('TKB-1'!$F50:$IU50,'TRA-TKB2'!AO51),"")</f>
        <v/>
      </c>
      <c r="AS51" s="120" t="str">
        <f>IF(LEN(AN51)&gt;=1,LEFT(AR51,SEARCH("(",AR51,1)-1),"")</f>
        <v/>
      </c>
      <c r="AT51" s="65"/>
      <c r="AU51" s="101" t="str">
        <f>IF(LEN(AU$3)&lt;2,"",IF(COUNTIF('TKB-2'!$F50:$IU50,AU$3),1,""))</f>
        <v/>
      </c>
      <c r="AV51" s="102" t="str">
        <f>IF(LEN(AU51)&gt;=1,MATCH(AU$3,'TKB-2'!$F50:$IU50,0),"")</f>
        <v/>
      </c>
      <c r="AW51" s="102" t="str">
        <f>IF(LEN(AU51)&gt;=1,INDEX('TKB-2'!$F49:$IU49,'TRA-TKB2'!AV51-1),"")</f>
        <v/>
      </c>
      <c r="AX51" s="102" t="str">
        <f>IF(LEN(AU51)&gt;=1,INDEX('TKB-2'!$F$1:$IU$1,'TRA-TKB2'!AV51-1),"")</f>
        <v/>
      </c>
      <c r="AY51" s="102" t="str">
        <f>IF(LEN(AU51)&gt;=1,INDEX('TKB-1'!$F50:$IU50,'TRA-TKB2'!AV51),"")</f>
        <v/>
      </c>
      <c r="AZ51" s="120" t="str">
        <f>IF(LEN(AU51)&gt;=1,LEFT(AY51,SEARCH("(",AY51,1)-1),"")</f>
        <v/>
      </c>
      <c r="BA51" s="65"/>
      <c r="BB51" s="101" t="str">
        <f>IF(LEN(BB$3)&lt;2,"",IF(COUNTIF('TKB-2'!$F50:$IU50,BB$3),1,""))</f>
        <v/>
      </c>
      <c r="BC51" s="102" t="str">
        <f>IF(LEN(BB51)&gt;=1,MATCH(BB$3,'TKB-2'!$F50:$IU50,0),"")</f>
        <v/>
      </c>
      <c r="BD51" s="102" t="str">
        <f>IF(LEN(BB51)&gt;=1,INDEX('TKB-2'!$F49:$IU49,'TRA-TKB2'!BC51-1),"")</f>
        <v/>
      </c>
      <c r="BE51" s="102" t="str">
        <f>IF(LEN(BB51)&gt;=1,INDEX('TKB-2'!$F$1:$IU$1,'TRA-TKB2'!BC51-1),"")</f>
        <v/>
      </c>
      <c r="BF51" s="102" t="str">
        <f>IF(LEN(BB51)&gt;=1,INDEX('TKB-1'!$F50:$IU50,'TRA-TKB2'!BC51),"")</f>
        <v/>
      </c>
      <c r="BG51" s="120" t="str">
        <f>IF(LEN(BB51)&gt;=1,LEFT(BF51,SEARCH("(",BF51,1)-1),"")</f>
        <v/>
      </c>
      <c r="BH51" s="65"/>
      <c r="BI51" s="101">
        <f>IF(LEN(BI$3)&lt;2,"",IF(COUNTIF('TKB-2'!$F50:$IU50,BI$3),1,""))</f>
        <v>1</v>
      </c>
      <c r="BJ51" s="102">
        <f>IF(LEN(BI51)&gt;=1,MATCH(BI$3,'TKB-2'!$F50:$IU50,0),"")</f>
        <v>16</v>
      </c>
      <c r="BK51" s="102" t="str">
        <f>IF(LEN(BI51)&gt;=1,INDEX('TKB-2'!$F49:$IU49,'TRA-TKB2'!BJ51-1),"")</f>
        <v>A2-304</v>
      </c>
      <c r="BL51" s="102" t="str">
        <f>IF(LEN(BI51)&gt;=1,INDEX('TKB-2'!$F$1:$IU$1,'TRA-TKB2'!BJ51-1),"")</f>
        <v>D22XDK4</v>
      </c>
      <c r="BM51" s="102" t="str">
        <f>IF(LEN(BI51)&gt;=1,INDEX('TKB-1'!$F50:$IU50,'TRA-TKB2'!BJ51),"")</f>
        <v>KCNBTCTNT(3)(K.Oanh)</v>
      </c>
      <c r="BN51" s="120" t="str">
        <f>IF(LEN(BI51)&gt;=1,LEFT(BM51,SEARCH("(",BM51,1)-1),"")</f>
        <v>KCNBTCTNT</v>
      </c>
      <c r="BO51" s="65"/>
      <c r="BP51" s="101" t="str">
        <f>IF(LEN(BP$3)&lt;2,"",IF(COUNTIF('TKB-2'!$F50:$IU50,BP$3),1,""))</f>
        <v/>
      </c>
      <c r="BQ51" s="102" t="str">
        <f>IF(LEN(BP51)&gt;=1,MATCH(BP$3,'TKB-2'!$F50:$IU50,0),"")</f>
        <v/>
      </c>
      <c r="BR51" s="102" t="str">
        <f>IF(LEN(BP51)&gt;=1,INDEX('TKB-2'!$F49:$IU49,'TRA-TKB2'!BQ51-1),"")</f>
        <v/>
      </c>
      <c r="BS51" s="102" t="str">
        <f>IF(LEN(BP51)&gt;=1,INDEX('TKB-2'!$F$1:$IU$1,'TRA-TKB2'!BQ51-1),"")</f>
        <v/>
      </c>
      <c r="BT51" s="102" t="str">
        <f>IF(LEN(BP51)&gt;=1,INDEX('TKB-1'!$F50:$IU50,'TRA-TKB2'!BQ51),"")</f>
        <v/>
      </c>
      <c r="BU51" s="120" t="str">
        <f>IF(LEN(BP51)&gt;=1,LEFT(BT51,SEARCH("(",BT51,1)-1),"")</f>
        <v/>
      </c>
      <c r="BV51" s="65"/>
      <c r="BW51" s="101" t="str">
        <f>IF(LEN(BW$3)&lt;2,"",IF(COUNTIF('TKB-2'!$F50:$IU50,BW$3),1,""))</f>
        <v/>
      </c>
      <c r="BX51" s="102" t="str">
        <f>IF(LEN(BW51)&gt;=1,MATCH(BW$3,'TKB-2'!$F50:$IU50,0),"")</f>
        <v/>
      </c>
      <c r="BY51" s="102" t="str">
        <f>IF(LEN(BW51)&gt;=1,INDEX('TKB-2'!$F49:$IU49,'TRA-TKB2'!BX51-1),"")</f>
        <v/>
      </c>
      <c r="BZ51" s="102" t="str">
        <f>IF(LEN(BW51)&gt;=1,INDEX('TKB-2'!$F$1:$IU$1,'TRA-TKB2'!BX51-1),"")</f>
        <v/>
      </c>
      <c r="CA51" s="102" t="str">
        <f>IF(LEN(BW51)&gt;=1,INDEX('TKB-1'!$F50:$IU50,'TRA-TKB2'!BX51),"")</f>
        <v/>
      </c>
      <c r="CB51" s="120" t="str">
        <f>IF(LEN(BW51)&gt;=1,LEFT(CA51,SEARCH("(",CA51,1)-1),"")</f>
        <v/>
      </c>
      <c r="CC51" s="65"/>
      <c r="CD51" s="101">
        <f>IF(LEN(CD$3)&lt;2,"",IF(COUNTIF('TKB-2'!$F50:$IU50,CD$3),1,""))</f>
        <v>1</v>
      </c>
      <c r="CE51" s="102">
        <f>IF(LEN(CD51)&gt;=1,MATCH(CD$3,'TKB-2'!$F50:$IU50,0),"")</f>
        <v>114</v>
      </c>
      <c r="CF51" s="102" t="str">
        <f>IF(LEN(CD51)&gt;=1,INDEX('TKB-2'!$F49:$IU49,'TRA-TKB2'!CE51-1),"")</f>
        <v>B2-402</v>
      </c>
      <c r="CG51" s="102" t="str">
        <f>IF(LEN(CD51)&gt;=1,INDEX('TKB-2'!$F$1:$IU$1,'TRA-TKB2'!CE51-1),"")</f>
        <v>D24QXC1</v>
      </c>
      <c r="CH51" s="102" t="str">
        <f>IF(LEN(CD51)&gt;=1,INDEX('TKB-1'!$F50:$IU50,'TRA-TKB2'!CE51),"")</f>
        <v>KTTTCCT(3)(M.Sang)</v>
      </c>
      <c r="CI51" s="120" t="str">
        <f>IF(LEN(CD51)&gt;=1,LEFT(CH51,SEARCH("(",CH51,1)-1),"")</f>
        <v>KTTTCCT</v>
      </c>
      <c r="CJ51" s="65"/>
      <c r="CK51" s="101" t="str">
        <f>IF(LEN(CK$3)&lt;2,"",IF(COUNTIF('TKB-2'!$F50:$IU50,CK$3),1,""))</f>
        <v/>
      </c>
      <c r="CL51" s="102" t="str">
        <f>IF(LEN(CK51)&gt;=1,MATCH(CK$3,'TKB-2'!$F50:$IU50,0),"")</f>
        <v/>
      </c>
      <c r="CM51" s="102" t="str">
        <f>IF(LEN(CK51)&gt;=1,INDEX('TKB-2'!$F49:$IU49,'TRA-TKB2'!CL51-1),"")</f>
        <v/>
      </c>
      <c r="CN51" s="102" t="str">
        <f>IF(LEN(CK51)&gt;=1,INDEX('TKB-2'!$F$1:$IU$1,'TRA-TKB2'!CL51-1),"")</f>
        <v/>
      </c>
      <c r="CO51" s="102" t="str">
        <f>IF(LEN(CK51)&gt;=1,INDEX('TKB-1'!$F50:$IU50,'TRA-TKB2'!CL51),"")</f>
        <v/>
      </c>
      <c r="CP51" s="120" t="str">
        <f>IF(LEN(CK51)&gt;=1,LEFT(CO51,SEARCH("(",CO51,1)-1),"")</f>
        <v/>
      </c>
      <c r="CQ51" s="65"/>
      <c r="CR51" s="101" t="str">
        <f>IF(LEN(CR$3)&lt;2,"",IF(COUNTIF('TKB-2'!$F50:$IU50,CR$3),1,""))</f>
        <v/>
      </c>
      <c r="CS51" s="102" t="str">
        <f>IF(LEN(CR51)&gt;=1,MATCH(CR$3,'TKB-2'!$F50:$IU50,0),"")</f>
        <v/>
      </c>
      <c r="CT51" s="102" t="str">
        <f>IF(LEN(CR51)&gt;=1,INDEX('TKB-2'!$F49:$IU49,'TRA-TKB2'!CS51-1),"")</f>
        <v/>
      </c>
      <c r="CU51" s="102" t="str">
        <f>IF(LEN(CR51)&gt;=1,INDEX('TKB-2'!$F$1:$IU$1,'TRA-TKB2'!CS51-1),"")</f>
        <v/>
      </c>
      <c r="CV51" s="102" t="str">
        <f>IF(LEN(CR51)&gt;=1,INDEX('TKB-1'!$F50:$IU50,'TRA-TKB2'!CS51),"")</f>
        <v/>
      </c>
      <c r="CW51" s="120" t="str">
        <f>IF(LEN(CR51)&gt;=1,LEFT(CV51,SEARCH("(",CV51,1)-1),"")</f>
        <v/>
      </c>
      <c r="CX51" s="65"/>
      <c r="CY51" s="101" t="str">
        <f>IF(LEN(CY$3)&lt;2,"",IF(COUNTIF('TKB-2'!$F50:$IU50,CY$3),1,""))</f>
        <v/>
      </c>
      <c r="CZ51" s="102" t="str">
        <f>IF(LEN(CY51)&gt;=1,MATCH(CY$3,'TKB-2'!$F50:$IU50,0),"")</f>
        <v/>
      </c>
      <c r="DA51" s="102" t="str">
        <f>IF(LEN(CY51)&gt;=1,INDEX('TKB-2'!$F49:$IU49,'TRA-TKB2'!CZ51-1),"")</f>
        <v/>
      </c>
      <c r="DB51" s="102" t="str">
        <f>IF(LEN(CY51)&gt;=1,INDEX('TKB-2'!$F$1:$IU$1,'TRA-TKB2'!CZ51-1),"")</f>
        <v/>
      </c>
      <c r="DC51" s="102" t="str">
        <f>IF(LEN(CY51)&gt;=1,INDEX('TKB-1'!$F50:$IU50,'TRA-TKB2'!CZ51),"")</f>
        <v/>
      </c>
      <c r="DD51" s="120" t="str">
        <f>IF(LEN(CY51)&gt;=1,LEFT(DC51,SEARCH("(",DC51,1)-1),"")</f>
        <v/>
      </c>
      <c r="DE51" s="65"/>
      <c r="DF51" s="101" t="str">
        <f>IF(LEN(DF$3)&lt;2,"",IF(COUNTIF('TKB-2'!$F50:$IU50,DF$3),1,""))</f>
        <v/>
      </c>
      <c r="DG51" s="102" t="str">
        <f>IF(LEN(DF51)&gt;=1,MATCH(DF$3,'TKB-2'!$F50:$IU50,0),"")</f>
        <v/>
      </c>
      <c r="DH51" s="102" t="str">
        <f>IF(LEN(DF51)&gt;=1,INDEX('TKB-2'!$F49:$IU49,'TRA-TKB2'!DG51-1),"")</f>
        <v/>
      </c>
      <c r="DI51" s="102" t="str">
        <f>IF(LEN(DF51)&gt;=1,INDEX('TKB-2'!$F$1:$IU$1,'TRA-TKB2'!DG51-1),"")</f>
        <v/>
      </c>
      <c r="DJ51" s="102" t="str">
        <f>IF(LEN(DF51)&gt;=1,INDEX('TKB-1'!$F50:$IU50,'TRA-TKB2'!DG51),"")</f>
        <v/>
      </c>
      <c r="DK51" s="120" t="str">
        <f>IF(LEN(DF51)&gt;=1,LEFT(DJ51,SEARCH("(",DJ51,1)-1),"")</f>
        <v/>
      </c>
      <c r="DL51" s="65"/>
      <c r="DM51" s="101" t="str">
        <f>IF(LEN(DM$3)&lt;2,"",IF(COUNTIF('TKB-2'!$F50:$IU50,DM$3),1,""))</f>
        <v/>
      </c>
      <c r="DN51" s="102" t="str">
        <f>IF(LEN(DM51)&gt;=1,MATCH(DM$3,'TKB-2'!$F50:$IU50,0),"")</f>
        <v/>
      </c>
      <c r="DO51" s="102" t="str">
        <f>IF(LEN(DM51)&gt;=1,INDEX('TKB-2'!$F49:$IU49,'TRA-TKB2'!DN51-1),"")</f>
        <v/>
      </c>
      <c r="DP51" s="102" t="str">
        <f>IF(LEN(DM51)&gt;=1,INDEX('TKB-2'!$F$1:$IU$1,'TRA-TKB2'!DN51-1),"")</f>
        <v/>
      </c>
      <c r="DQ51" s="102" t="str">
        <f>IF(LEN(DM51)&gt;=1,INDEX('TKB-1'!$F50:$IU50,'TRA-TKB2'!DN51),"")</f>
        <v/>
      </c>
      <c r="DR51" s="120" t="str">
        <f>IF(LEN(DM51)&gt;=1,LEFT(DQ51,SEARCH("(",DQ51,1)-1),"")</f>
        <v/>
      </c>
      <c r="DS51" s="65"/>
      <c r="DT51" s="101" t="str">
        <f>IF(LEN(DT$3)&lt;2,"",IF(COUNTIF('TKB-2'!$F50:$IU50,DT$3),1,""))</f>
        <v/>
      </c>
      <c r="DU51" s="102" t="str">
        <f>IF(LEN(DT51)&gt;=1,MATCH(DT$3,'TKB-2'!$F50:$IU50,0),"")</f>
        <v/>
      </c>
      <c r="DV51" s="102" t="str">
        <f>IF(LEN(DT51)&gt;=1,INDEX('TKB-2'!$F49:$IU49,'TRA-TKB2'!DU51-1),"")</f>
        <v/>
      </c>
      <c r="DW51" s="102" t="str">
        <f>IF(LEN(DT51)&gt;=1,INDEX('TKB-2'!$F$1:$IU$1,'TRA-TKB2'!DU51-1),"")</f>
        <v/>
      </c>
      <c r="DX51" s="102" t="str">
        <f>IF(LEN(DT51)&gt;=1,INDEX('TKB-1'!$F50:$IU50,'TRA-TKB2'!DU51),"")</f>
        <v/>
      </c>
      <c r="DY51" s="120" t="str">
        <f>IF(LEN(DT51)&gt;=1,LEFT(DX51,SEARCH("(",DX51,1)-1),"")</f>
        <v/>
      </c>
      <c r="DZ51" s="65"/>
      <c r="EA51" s="101" t="str">
        <f>IF(LEN(EA$3)&lt;2,"",IF(COUNTIF('TKB-2'!$F50:$IU50,EA$3),1,""))</f>
        <v/>
      </c>
      <c r="EB51" s="102" t="str">
        <f>IF(LEN(EA51)&gt;=1,MATCH(EA$3,'TKB-2'!$F50:$IU50,0),"")</f>
        <v/>
      </c>
      <c r="EC51" s="102" t="str">
        <f>IF(LEN(EA51)&gt;=1,INDEX('TKB-2'!$F49:$IU49,'TRA-TKB2'!EB51-1),"")</f>
        <v/>
      </c>
      <c r="ED51" s="102" t="str">
        <f>IF(LEN(EA51)&gt;=1,INDEX('TKB-2'!$F$1:$IU$1,'TRA-TKB2'!EB51-1),"")</f>
        <v/>
      </c>
      <c r="EE51" s="102" t="str">
        <f>IF(LEN(EA51)&gt;=1,INDEX('TKB-1'!$F50:$IU50,'TRA-TKB2'!EB51),"")</f>
        <v/>
      </c>
      <c r="EF51" s="120" t="str">
        <f>IF(LEN(EA51)&gt;=1,LEFT(EE51,SEARCH("(",EE51,1)-1),"")</f>
        <v/>
      </c>
      <c r="EG51" s="65"/>
      <c r="EH51" s="101" t="str">
        <f>IF(LEN(EH$3)&lt;2,"",IF(COUNTIF('TKB-2'!$F50:$IU50,EH$3),1,""))</f>
        <v/>
      </c>
      <c r="EI51" s="102" t="str">
        <f>IF(LEN(EH51)&gt;=1,MATCH(EH$3,'TKB-2'!$F50:$IU50,0),"")</f>
        <v/>
      </c>
      <c r="EJ51" s="102" t="str">
        <f>IF(LEN(EH51)&gt;=1,INDEX('TKB-2'!$F49:$IU49,'TRA-TKB2'!EI51-1),"")</f>
        <v/>
      </c>
      <c r="EK51" s="102" t="str">
        <f>IF(LEN(EH51)&gt;=1,INDEX('TKB-2'!$F$1:$IU$1,'TRA-TKB2'!EI51-1),"")</f>
        <v/>
      </c>
      <c r="EL51" s="102" t="str">
        <f>IF(LEN(EH51)&gt;=1,INDEX('TKB-1'!$F50:$IU50,'TRA-TKB2'!EI51),"")</f>
        <v/>
      </c>
      <c r="EM51" s="120" t="str">
        <f>IF(LEN(EH51)&gt;=1,LEFT(EL51,SEARCH("(",EL51,1)-1),"")</f>
        <v/>
      </c>
      <c r="EN51" s="65"/>
      <c r="EO51" s="101" t="str">
        <f>IF(LEN(EO$3)&lt;2,"",IF(COUNTIF('TKB-2'!$F50:$IU50,EO$3),1,""))</f>
        <v/>
      </c>
      <c r="EP51" s="102" t="str">
        <f>IF(LEN(EO51)&gt;=1,MATCH(EO$3,'TKB-2'!$F50:$IU50,0),"")</f>
        <v/>
      </c>
      <c r="EQ51" s="102" t="str">
        <f>IF(LEN(EO51)&gt;=1,INDEX('TKB-2'!$F49:$IU49,'TRA-TKB2'!EP51-1),"")</f>
        <v/>
      </c>
      <c r="ER51" s="102" t="str">
        <f>IF(LEN(EO51)&gt;=1,INDEX('TKB-2'!$F$1:$IU$1,'TRA-TKB2'!EP51-1),"")</f>
        <v/>
      </c>
      <c r="ES51" s="102" t="str">
        <f>IF(LEN(EO51)&gt;=1,INDEX('TKB-1'!$F50:$IU50,'TRA-TKB2'!EP51),"")</f>
        <v/>
      </c>
      <c r="ET51" s="120" t="str">
        <f>IF(LEN(EO51)&gt;=1,LEFT(ES51,SEARCH("(",ES51,1)-1),"")</f>
        <v/>
      </c>
      <c r="EU51" s="65"/>
      <c r="EV51" s="101" t="str">
        <f>IF(LEN(EV$3)&lt;2,"",IF(COUNTIF('TKB-2'!$F50:$IU50,EV$3),1,""))</f>
        <v/>
      </c>
      <c r="EW51" s="102" t="str">
        <f>IF(LEN(EV51)&gt;=1,MATCH(EV$3,'TKB-2'!$F50:$IU50,0),"")</f>
        <v/>
      </c>
      <c r="EX51" s="102" t="str">
        <f>IF(LEN(EV51)&gt;=1,INDEX('TKB-2'!$F49:$IU49,'TRA-TKB2'!EW51-1),"")</f>
        <v/>
      </c>
      <c r="EY51" s="102" t="str">
        <f>IF(LEN(EV51)&gt;=1,INDEX('TKB-2'!$F$1:$IU$1,'TRA-TKB2'!EW51-1),"")</f>
        <v/>
      </c>
      <c r="EZ51" s="102" t="str">
        <f>IF(LEN(EV51)&gt;=1,INDEX('TKB-1'!$F50:$IU50,'TRA-TKB2'!EW51),"")</f>
        <v/>
      </c>
      <c r="FA51" s="120" t="str">
        <f>IF(LEN(EV51)&gt;=1,LEFT(EZ51,SEARCH("(",EZ51,1)-1),"")</f>
        <v/>
      </c>
      <c r="FB51" s="65"/>
      <c r="FC51" s="101" t="str">
        <f>IF(LEN(FC$3)&lt;2,"",IF(COUNTIF('TKB-2'!$F50:$IU50,FC$3),1,""))</f>
        <v/>
      </c>
      <c r="FD51" s="102" t="str">
        <f>IF(LEN(FC51)&gt;=1,MATCH(FC$3,'TKB-2'!$F50:$IU50,0),"")</f>
        <v/>
      </c>
      <c r="FE51" s="102" t="str">
        <f>IF(LEN(FC51)&gt;=1,INDEX('TKB-2'!$F49:$IU49,'TRA-TKB2'!FD51-1),"")</f>
        <v/>
      </c>
      <c r="FF51" s="102" t="str">
        <f>IF(LEN(FC51)&gt;=1,INDEX('TKB-2'!$F$1:$IU$1,'TRA-TKB2'!FD51-1),"")</f>
        <v/>
      </c>
      <c r="FG51" s="102" t="str">
        <f>IF(LEN(FC51)&gt;=1,INDEX('TKB-1'!$F50:$IU50,'TRA-TKB2'!FD51),"")</f>
        <v/>
      </c>
      <c r="FH51" s="120" t="str">
        <f>IF(LEN(FC51)&gt;=1,LEFT(FG51,SEARCH("(",FG51,1)-1),"")</f>
        <v/>
      </c>
      <c r="FI51" s="65"/>
      <c r="FJ51" s="101">
        <f>IF(LEN(FJ$3)&lt;2,"",IF(COUNTIF('TKB-2'!$F50:$IU50,FJ$3),1,""))</f>
        <v>1</v>
      </c>
      <c r="FK51" s="102">
        <f>IF(LEN(FJ51)&gt;=1,MATCH(FJ$3,'TKB-2'!$F50:$IU50,0),"")</f>
        <v>10</v>
      </c>
      <c r="FL51" s="102" t="str">
        <f>IF(LEN(FJ51)&gt;=1,INDEX('TKB-2'!$F49:$IU49,'TRA-TKB2'!FK51-1),"")</f>
        <v>A2-203</v>
      </c>
      <c r="FM51" s="102" t="str">
        <f>IF(LEN(FJ51)&gt;=1,INDEX('TKB-2'!$F$1:$IU$1,'TRA-TKB2'!FK51-1),"")</f>
        <v>D22XDK1</v>
      </c>
      <c r="FN51" s="102" t="str">
        <f>IF(LEN(FJ51)&gt;=1,INDEX('TKB-1'!$F50:$IU50,'TRA-TKB2'!FK51),"")</f>
        <v>QLDAXD(3)(H.Tính)</v>
      </c>
      <c r="FO51" s="120" t="str">
        <f>IF(LEN(FJ51)&gt;=1,LEFT(FN51,SEARCH("(",FN51,1)-1),"")</f>
        <v>QLDAXD</v>
      </c>
      <c r="FP51" s="65"/>
      <c r="FQ51" s="101" t="str">
        <f>IF(LEN(FQ$3)&lt;2,"",IF(COUNTIF('TKB-2'!$F50:$IU50,FQ$3),1,""))</f>
        <v/>
      </c>
      <c r="FR51" s="102" t="str">
        <f>IF(LEN(FQ51)&gt;=1,MATCH(FQ$3,'TKB-2'!$F50:$IU50,0),"")</f>
        <v/>
      </c>
      <c r="FS51" s="102" t="str">
        <f>IF(LEN(FQ51)&gt;=1,INDEX('TKB-2'!$F49:$IU49,'TRA-TKB2'!FR51-1),"")</f>
        <v/>
      </c>
      <c r="FT51" s="102" t="str">
        <f>IF(LEN(FQ51)&gt;=1,INDEX('TKB-2'!$F$1:$IU$1,'TRA-TKB2'!FR51-1),"")</f>
        <v/>
      </c>
      <c r="FU51" s="102" t="str">
        <f>IF(LEN(FQ51)&gt;=1,INDEX('TKB-1'!$F50:$IU50,'TRA-TKB2'!FR51),"")</f>
        <v/>
      </c>
      <c r="FV51" s="120" t="str">
        <f>IF(LEN(FQ51)&gt;=1,LEFT(FU51,SEARCH("(",FU51,1)-1),"")</f>
        <v/>
      </c>
      <c r="FW51" s="65"/>
      <c r="FX51" s="101">
        <f>IF(LEN(FX$3)&lt;2,"",IF(COUNTIF('TKB-2'!$F50:$IU50,FX$3),1,""))</f>
        <v>1</v>
      </c>
      <c r="FY51" s="102">
        <f>IF(LEN(FX51)&gt;=1,MATCH(FX$3,'TKB-2'!$F50:$IU50,0),"")</f>
        <v>50</v>
      </c>
      <c r="FZ51" s="102" t="str">
        <f>IF(LEN(FX51)&gt;=1,INDEX('TKB-2'!$F49:$IU49,'TRA-TKB2'!FY51-1),"")</f>
        <v>A2-305</v>
      </c>
      <c r="GA51" s="102" t="str">
        <f>IF(LEN(FX51)&gt;=1,INDEX('TKB-2'!$F$1:$IU$1,'TRA-TKB2'!FY51-1),"")</f>
        <v>D22CDK1</v>
      </c>
      <c r="GB51" s="102" t="str">
        <f>IF(LEN(FX51)&gt;=1,INDEX('TKB-1'!$F50:$IU50,'TRA-TKB2'!FY51),"")</f>
        <v>ODMD-TC(3)(Th.Sơn)</v>
      </c>
      <c r="GC51" s="120" t="str">
        <f>IF(LEN(FX51)&gt;=1,LEFT(GB51,SEARCH("(",GB51,1)-1),"")</f>
        <v>ODMD-TC</v>
      </c>
      <c r="GD51" s="65"/>
      <c r="GE51" s="101" t="str">
        <f>IF(LEN(GE$3)&lt;2,"",IF(COUNTIF('TKB-2'!$F50:$IU50,GE$3),1,""))</f>
        <v/>
      </c>
      <c r="GF51" s="102" t="str">
        <f>IF(LEN(GE51)&gt;=1,MATCH(GE$3,'TKB-2'!$F50:$IU50,0),"")</f>
        <v/>
      </c>
      <c r="GG51" s="102" t="str">
        <f>IF(LEN(GE51)&gt;=1,INDEX('TKB-2'!$F49:$IU49,'TRA-TKB2'!GF51-1),"")</f>
        <v/>
      </c>
      <c r="GH51" s="102" t="str">
        <f>IF(LEN(GE51)&gt;=1,INDEX('TKB-2'!$F$1:$IU$1,'TRA-TKB2'!GF51-1),"")</f>
        <v/>
      </c>
      <c r="GI51" s="102" t="str">
        <f>IF(LEN(GE51)&gt;=1,INDEX('TKB-1'!$F50:$IU50,'TRA-TKB2'!GF51),"")</f>
        <v/>
      </c>
      <c r="GJ51" s="120" t="str">
        <f>IF(LEN(GE51)&gt;=1,LEFT(GI51,SEARCH("(",GI51,1)-1),"")</f>
        <v/>
      </c>
      <c r="GK51" s="65"/>
      <c r="GL51" s="101" t="str">
        <f>IF(LEN(GL$3)&lt;2,"",IF(COUNTIF('TKB-2'!$F50:$IU50,GL$3),1,""))</f>
        <v/>
      </c>
      <c r="GM51" s="102" t="str">
        <f>IF(LEN(GL51)&gt;=1,MATCH(GL$3,'TKB-2'!$F50:$IU50,0),"")</f>
        <v/>
      </c>
      <c r="GN51" s="102" t="str">
        <f>IF(LEN(GL51)&gt;=1,INDEX('TKB-2'!$F49:$IU49,'TRA-TKB2'!GM51-1),"")</f>
        <v/>
      </c>
      <c r="GO51" s="102" t="str">
        <f>IF(LEN(GL51)&gt;=1,INDEX('TKB-2'!$F$1:$IU$1,'TRA-TKB2'!GM51-1),"")</f>
        <v/>
      </c>
      <c r="GP51" s="102" t="str">
        <f>IF(LEN(GL51)&gt;=1,INDEX('TKB-1'!$F50:$IU50,'TRA-TKB2'!GM51),"")</f>
        <v/>
      </c>
      <c r="GQ51" s="120" t="str">
        <f>IF(LEN(GL51)&gt;=1,LEFT(GP51,SEARCH("(",GP51,1)-1),"")</f>
        <v/>
      </c>
      <c r="GR51" s="65"/>
      <c r="GS51" s="101" t="str">
        <f>IF(LEN(GS$3)&lt;2,"",IF(COUNTIF('TKB-2'!$F50:$IU50,GS$3),1,""))</f>
        <v/>
      </c>
      <c r="GT51" s="102" t="str">
        <f>IF(LEN(GS51)&gt;=1,MATCH(GS$3,'TKB-2'!$F50:$IU50,0),"")</f>
        <v/>
      </c>
      <c r="GU51" s="102" t="str">
        <f>IF(LEN(GS51)&gt;=1,INDEX('TKB-2'!$F49:$IU49,'TRA-TKB2'!GT51-1),"")</f>
        <v/>
      </c>
      <c r="GV51" s="102" t="str">
        <f>IF(LEN(GS51)&gt;=1,INDEX('TKB-2'!$F$1:$IU$1,'TRA-TKB2'!GT51-1),"")</f>
        <v/>
      </c>
      <c r="GW51" s="102" t="str">
        <f>IF(LEN(GS51)&gt;=1,INDEX('TKB-1'!$F50:$IU50,'TRA-TKB2'!GT51),"")</f>
        <v/>
      </c>
      <c r="GX51" s="120" t="str">
        <f>IF(LEN(GS51)&gt;=1,LEFT(GW51,SEARCH("(",GW51,1)-1),"")</f>
        <v/>
      </c>
      <c r="GY51" s="65"/>
      <c r="GZ51" s="101" t="str">
        <f>IF(LEN(GZ$3)&lt;2,"",IF(COUNTIF('TKB-2'!$F50:$IU50,GZ$3),1,""))</f>
        <v/>
      </c>
      <c r="HA51" s="102" t="str">
        <f>IF(LEN(GZ51)&gt;=1,MATCH(GZ$3,'TKB-2'!$F50:$IU50,0),"")</f>
        <v/>
      </c>
      <c r="HB51" s="102" t="str">
        <f>IF(LEN(GZ51)&gt;=1,INDEX('TKB-2'!$F49:$IU49,'TRA-TKB2'!HA51-1),"")</f>
        <v/>
      </c>
      <c r="HC51" s="102" t="str">
        <f>IF(LEN(GZ51)&gt;=1,INDEX('TKB-2'!$F$1:$IU$1,'TRA-TKB2'!HA51-1),"")</f>
        <v/>
      </c>
      <c r="HD51" s="102" t="str">
        <f>IF(LEN(GZ51)&gt;=1,INDEX('TKB-1'!$F50:$IU50,'TRA-TKB2'!HA51),"")</f>
        <v/>
      </c>
      <c r="HE51" s="120" t="str">
        <f>IF(LEN(GZ51)&gt;=1,LEFT(HD51,SEARCH("(",HD51,1)-1),"")</f>
        <v/>
      </c>
    </row>
    <row r="52" spans="1:213" ht="12.75" x14ac:dyDescent="0.2">
      <c r="A52" s="313">
        <v>0</v>
      </c>
      <c r="B52" s="122">
        <v>0</v>
      </c>
      <c r="C52" s="123"/>
      <c r="D52" s="115"/>
      <c r="E52" s="106"/>
      <c r="F52" s="107"/>
      <c r="G52" s="107"/>
      <c r="H52" s="107"/>
      <c r="I52" s="107"/>
      <c r="J52" s="124"/>
      <c r="K52" s="65"/>
      <c r="L52" s="106"/>
      <c r="M52" s="107"/>
      <c r="N52" s="107"/>
      <c r="O52" s="107"/>
      <c r="P52" s="107"/>
      <c r="Q52" s="124"/>
      <c r="R52" s="65"/>
      <c r="S52" s="106"/>
      <c r="T52" s="107"/>
      <c r="U52" s="107"/>
      <c r="V52" s="107"/>
      <c r="W52" s="107"/>
      <c r="X52" s="124"/>
      <c r="Y52" s="65"/>
      <c r="Z52" s="106"/>
      <c r="AA52" s="107"/>
      <c r="AB52" s="107"/>
      <c r="AC52" s="107"/>
      <c r="AD52" s="107"/>
      <c r="AE52" s="124"/>
      <c r="AF52" s="65"/>
      <c r="AG52" s="106"/>
      <c r="AH52" s="107"/>
      <c r="AI52" s="107"/>
      <c r="AJ52" s="107"/>
      <c r="AK52" s="107"/>
      <c r="AL52" s="124"/>
      <c r="AM52" s="65"/>
      <c r="AN52" s="106"/>
      <c r="AO52" s="107"/>
      <c r="AP52" s="107"/>
      <c r="AQ52" s="107"/>
      <c r="AR52" s="107"/>
      <c r="AS52" s="124"/>
      <c r="AT52" s="65"/>
      <c r="AU52" s="106"/>
      <c r="AV52" s="107"/>
      <c r="AW52" s="107"/>
      <c r="AX52" s="107"/>
      <c r="AY52" s="107"/>
      <c r="AZ52" s="124"/>
      <c r="BA52" s="65"/>
      <c r="BB52" s="106"/>
      <c r="BC52" s="107"/>
      <c r="BD52" s="107"/>
      <c r="BE52" s="107"/>
      <c r="BF52" s="107"/>
      <c r="BG52" s="124"/>
      <c r="BH52" s="65"/>
      <c r="BI52" s="106"/>
      <c r="BJ52" s="107"/>
      <c r="BK52" s="107"/>
      <c r="BL52" s="107"/>
      <c r="BM52" s="107"/>
      <c r="BN52" s="124"/>
      <c r="BO52" s="65"/>
      <c r="BP52" s="106"/>
      <c r="BQ52" s="107"/>
      <c r="BR52" s="107"/>
      <c r="BS52" s="107"/>
      <c r="BT52" s="107"/>
      <c r="BU52" s="124"/>
      <c r="BV52" s="65"/>
      <c r="BW52" s="106"/>
      <c r="BX52" s="107"/>
      <c r="BY52" s="107"/>
      <c r="BZ52" s="107"/>
      <c r="CA52" s="107"/>
      <c r="CB52" s="124"/>
      <c r="CC52" s="65"/>
      <c r="CD52" s="106"/>
      <c r="CE52" s="107"/>
      <c r="CF52" s="107"/>
      <c r="CG52" s="107"/>
      <c r="CH52" s="107"/>
      <c r="CI52" s="124"/>
      <c r="CJ52" s="65"/>
      <c r="CK52" s="106"/>
      <c r="CL52" s="107"/>
      <c r="CM52" s="107"/>
      <c r="CN52" s="107"/>
      <c r="CO52" s="107"/>
      <c r="CP52" s="124"/>
      <c r="CQ52" s="65"/>
      <c r="CR52" s="106"/>
      <c r="CS52" s="107"/>
      <c r="CT52" s="107"/>
      <c r="CU52" s="107"/>
      <c r="CV52" s="107"/>
      <c r="CW52" s="124"/>
      <c r="CX52" s="65"/>
      <c r="CY52" s="106"/>
      <c r="CZ52" s="107"/>
      <c r="DA52" s="107"/>
      <c r="DB52" s="107"/>
      <c r="DC52" s="107"/>
      <c r="DD52" s="124"/>
      <c r="DE52" s="65"/>
      <c r="DF52" s="106"/>
      <c r="DG52" s="107"/>
      <c r="DH52" s="107"/>
      <c r="DI52" s="107"/>
      <c r="DJ52" s="107"/>
      <c r="DK52" s="124"/>
      <c r="DL52" s="65"/>
      <c r="DM52" s="106"/>
      <c r="DN52" s="107"/>
      <c r="DO52" s="107"/>
      <c r="DP52" s="107"/>
      <c r="DQ52" s="107"/>
      <c r="DR52" s="124"/>
      <c r="DS52" s="65"/>
      <c r="DT52" s="106"/>
      <c r="DU52" s="107"/>
      <c r="DV52" s="107"/>
      <c r="DW52" s="107"/>
      <c r="DX52" s="107"/>
      <c r="DY52" s="124"/>
      <c r="DZ52" s="65"/>
      <c r="EA52" s="106"/>
      <c r="EB52" s="107"/>
      <c r="EC52" s="107"/>
      <c r="ED52" s="107"/>
      <c r="EE52" s="107"/>
      <c r="EF52" s="124"/>
      <c r="EG52" s="65"/>
      <c r="EH52" s="106"/>
      <c r="EI52" s="107"/>
      <c r="EJ52" s="107"/>
      <c r="EK52" s="107"/>
      <c r="EL52" s="107"/>
      <c r="EM52" s="124"/>
      <c r="EN52" s="65"/>
      <c r="EO52" s="106"/>
      <c r="EP52" s="107"/>
      <c r="EQ52" s="107"/>
      <c r="ER52" s="107"/>
      <c r="ES52" s="107"/>
      <c r="ET52" s="124"/>
      <c r="EU52" s="65"/>
      <c r="EV52" s="106"/>
      <c r="EW52" s="107"/>
      <c r="EX52" s="107"/>
      <c r="EY52" s="107"/>
      <c r="EZ52" s="107"/>
      <c r="FA52" s="124"/>
      <c r="FB52" s="65"/>
      <c r="FC52" s="106"/>
      <c r="FD52" s="107"/>
      <c r="FE52" s="107"/>
      <c r="FF52" s="107"/>
      <c r="FG52" s="107"/>
      <c r="FH52" s="124"/>
      <c r="FI52" s="65"/>
      <c r="FJ52" s="106"/>
      <c r="FK52" s="107"/>
      <c r="FL52" s="107"/>
      <c r="FM52" s="107"/>
      <c r="FN52" s="107"/>
      <c r="FO52" s="124"/>
      <c r="FP52" s="65"/>
      <c r="FQ52" s="106"/>
      <c r="FR52" s="107"/>
      <c r="FS52" s="107"/>
      <c r="FT52" s="107"/>
      <c r="FU52" s="107"/>
      <c r="FV52" s="124"/>
      <c r="FW52" s="65"/>
      <c r="FX52" s="106"/>
      <c r="FY52" s="107"/>
      <c r="FZ52" s="107"/>
      <c r="GA52" s="107"/>
      <c r="GB52" s="107"/>
      <c r="GC52" s="124"/>
      <c r="GD52" s="65"/>
      <c r="GE52" s="106"/>
      <c r="GF52" s="107"/>
      <c r="GG52" s="107"/>
      <c r="GH52" s="107"/>
      <c r="GI52" s="107"/>
      <c r="GJ52" s="124"/>
      <c r="GK52" s="65"/>
      <c r="GL52" s="106"/>
      <c r="GM52" s="107"/>
      <c r="GN52" s="107"/>
      <c r="GO52" s="107"/>
      <c r="GP52" s="107"/>
      <c r="GQ52" s="124"/>
      <c r="GR52" s="65"/>
      <c r="GS52" s="106"/>
      <c r="GT52" s="107"/>
      <c r="GU52" s="107"/>
      <c r="GV52" s="107"/>
      <c r="GW52" s="107"/>
      <c r="GX52" s="124"/>
      <c r="GY52" s="65"/>
      <c r="GZ52" s="106"/>
      <c r="HA52" s="107"/>
      <c r="HB52" s="107"/>
      <c r="HC52" s="107"/>
      <c r="HD52" s="107"/>
      <c r="HE52" s="124"/>
    </row>
    <row r="53" spans="1:213" ht="12.75" x14ac:dyDescent="0.2">
      <c r="A53" s="313">
        <v>0</v>
      </c>
      <c r="B53" s="125">
        <v>0</v>
      </c>
      <c r="C53" s="126" t="s">
        <v>74</v>
      </c>
      <c r="D53" s="127"/>
      <c r="E53" s="90" t="str">
        <f>IF(LEN(E$3)&lt;2,"",IF(COUNTIF('TKB-2'!$F52:$IU52,E$3),1,""))</f>
        <v/>
      </c>
      <c r="F53" s="91" t="str">
        <f>IF(LEN(E53)&gt;=1,MATCH(E$3,'TKB-2'!$F52:$IU52,0),"")</f>
        <v/>
      </c>
      <c r="G53" s="91" t="str">
        <f>IF(LEN(E53)&gt;=1,INDEX('TKB-2'!$F51:$IU51,'TRA-TKB2'!F53-1),"")</f>
        <v/>
      </c>
      <c r="H53" s="91" t="str">
        <f>IF(LEN(E53)&gt;=1,INDEX('TKB-2'!$F$1:$IU$1,'TRA-TKB2'!F53-1),"")</f>
        <v/>
      </c>
      <c r="I53" s="91" t="str">
        <f>IF(LEN(E53)&gt;=1,INDEX('TKB-1'!$F52:$IU52,'TRA-TKB2'!F53),"")</f>
        <v/>
      </c>
      <c r="J53" s="128" t="str">
        <f>IF(LEN(E53)&gt;=1,LEFT(I53,SEARCH("(",I53,1)-1),"")</f>
        <v/>
      </c>
      <c r="K53" s="65"/>
      <c r="L53" s="90" t="str">
        <f>IF(LEN(L$3)&lt;2,"",IF(COUNTIF('TKB-2'!$F52:$IU52,L$3),1,""))</f>
        <v/>
      </c>
      <c r="M53" s="91" t="str">
        <f>IF(LEN(L53)&gt;=1,MATCH(L$3,'TKB-2'!$F52:$IU52,0),"")</f>
        <v/>
      </c>
      <c r="N53" s="91" t="str">
        <f>IF(LEN(L53)&gt;=1,INDEX('TKB-2'!$F51:$IU51,'TRA-TKB2'!M53-1),"")</f>
        <v/>
      </c>
      <c r="O53" s="91" t="str">
        <f>IF(LEN(L53)&gt;=1,INDEX('TKB-2'!$F$1:$IU$1,'TRA-TKB2'!M53-1),"")</f>
        <v/>
      </c>
      <c r="P53" s="91" t="str">
        <f>IF(LEN(L53)&gt;=1,INDEX('TKB-1'!$F52:$IU52,'TRA-TKB2'!M53),"")</f>
        <v/>
      </c>
      <c r="Q53" s="128" t="str">
        <f>IF(LEN(L53)&gt;=1,LEFT(P53,SEARCH("(",P53,1)-1),"")</f>
        <v/>
      </c>
      <c r="R53" s="65"/>
      <c r="S53" s="90" t="str">
        <f>IF(LEN(S$3)&lt;2,"",IF(COUNTIF('TKB-2'!$F52:$IU52,S$3),1,""))</f>
        <v/>
      </c>
      <c r="T53" s="91" t="str">
        <f>IF(LEN(S53)&gt;=1,MATCH(S$3,'TKB-2'!$F52:$IU52,0),"")</f>
        <v/>
      </c>
      <c r="U53" s="91" t="str">
        <f>IF(LEN(S53)&gt;=1,INDEX('TKB-2'!$F51:$IU51,'TRA-TKB2'!T53-1),"")</f>
        <v/>
      </c>
      <c r="V53" s="91" t="str">
        <f>IF(LEN(S53)&gt;=1,INDEX('TKB-2'!$F$1:$IU$1,'TRA-TKB2'!T53-1),"")</f>
        <v/>
      </c>
      <c r="W53" s="91" t="str">
        <f>IF(LEN(S53)&gt;=1,INDEX('TKB-1'!$F52:$IU52,'TRA-TKB2'!T53),"")</f>
        <v/>
      </c>
      <c r="X53" s="128" t="str">
        <f>IF(LEN(S53)&gt;=1,LEFT(W53,SEARCH("(",W53,1)-1),"")</f>
        <v/>
      </c>
      <c r="Y53" s="65"/>
      <c r="Z53" s="90" t="str">
        <f>IF(LEN(Z$3)&lt;2,"",IF(COUNTIF('TKB-2'!$F52:$IU52,Z$3),1,""))</f>
        <v/>
      </c>
      <c r="AA53" s="91" t="str">
        <f>IF(LEN(Z53)&gt;=1,MATCH(Z$3,'TKB-2'!$F52:$IU52,0),"")</f>
        <v/>
      </c>
      <c r="AB53" s="91" t="str">
        <f>IF(LEN(Z53)&gt;=1,INDEX('TKB-2'!$F51:$IU51,'TRA-TKB2'!AA53-1),"")</f>
        <v/>
      </c>
      <c r="AC53" s="91" t="str">
        <f>IF(LEN(Z53)&gt;=1,INDEX('TKB-2'!$F$1:$IU$1,'TRA-TKB2'!AA53-1),"")</f>
        <v/>
      </c>
      <c r="AD53" s="91" t="str">
        <f>IF(LEN(Z53)&gt;=1,INDEX('TKB-1'!$F52:$IU52,'TRA-TKB2'!AA53),"")</f>
        <v/>
      </c>
      <c r="AE53" s="128" t="str">
        <f>IF(LEN(Z53)&gt;=1,LEFT(AD53,SEARCH("(",AD53,1)-1),"")</f>
        <v/>
      </c>
      <c r="AF53" s="65"/>
      <c r="AG53" s="90" t="str">
        <f>IF(LEN(AG$3)&lt;2,"",IF(COUNTIF('TKB-2'!$F52:$IU52,AG$3),1,""))</f>
        <v/>
      </c>
      <c r="AH53" s="91" t="str">
        <f>IF(LEN(AG53)&gt;=1,MATCH(AG$3,'TKB-2'!$F52:$IU52,0),"")</f>
        <v/>
      </c>
      <c r="AI53" s="91" t="str">
        <f>IF(LEN(AG53)&gt;=1,INDEX('TKB-2'!$F51:$IU51,'TRA-TKB2'!AH53-1),"")</f>
        <v/>
      </c>
      <c r="AJ53" s="91" t="str">
        <f>IF(LEN(AG53)&gt;=1,INDEX('TKB-2'!$F$1:$IU$1,'TRA-TKB2'!AH53-1),"")</f>
        <v/>
      </c>
      <c r="AK53" s="91" t="str">
        <f>IF(LEN(AG53)&gt;=1,INDEX('TKB-1'!$F52:$IU52,'TRA-TKB2'!AH53),"")</f>
        <v/>
      </c>
      <c r="AL53" s="128" t="str">
        <f>IF(LEN(AG53)&gt;=1,LEFT(AK53,SEARCH("(",AK53,1)-1),"")</f>
        <v/>
      </c>
      <c r="AM53" s="65"/>
      <c r="AN53" s="90" t="str">
        <f>IF(LEN(AN$3)&lt;2,"",IF(COUNTIF('TKB-2'!$F52:$IU52,AN$3),1,""))</f>
        <v/>
      </c>
      <c r="AO53" s="91" t="str">
        <f>IF(LEN(AN53)&gt;=1,MATCH(AN$3,'TKB-2'!$F52:$IU52,0),"")</f>
        <v/>
      </c>
      <c r="AP53" s="91" t="str">
        <f>IF(LEN(AN53)&gt;=1,INDEX('TKB-2'!$F51:$IU51,'TRA-TKB2'!AO53-1),"")</f>
        <v/>
      </c>
      <c r="AQ53" s="91" t="str">
        <f>IF(LEN(AN53)&gt;=1,INDEX('TKB-2'!$F$1:$IU$1,'TRA-TKB2'!AO53-1),"")</f>
        <v/>
      </c>
      <c r="AR53" s="91" t="str">
        <f>IF(LEN(AN53)&gt;=1,INDEX('TKB-1'!$F52:$IU52,'TRA-TKB2'!AO53),"")</f>
        <v/>
      </c>
      <c r="AS53" s="128" t="str">
        <f>IF(LEN(AN53)&gt;=1,LEFT(AR53,SEARCH("(",AR53,1)-1),"")</f>
        <v/>
      </c>
      <c r="AT53" s="65"/>
      <c r="AU53" s="90" t="str">
        <f>IF(LEN(AU$3)&lt;2,"",IF(COUNTIF('TKB-2'!$F52:$IU52,AU$3),1,""))</f>
        <v/>
      </c>
      <c r="AV53" s="91" t="str">
        <f>IF(LEN(AU53)&gt;=1,MATCH(AU$3,'TKB-2'!$F52:$IU52,0),"")</f>
        <v/>
      </c>
      <c r="AW53" s="91" t="str">
        <f>IF(LEN(AU53)&gt;=1,INDEX('TKB-2'!$F51:$IU51,'TRA-TKB2'!AV53-1),"")</f>
        <v/>
      </c>
      <c r="AX53" s="91" t="str">
        <f>IF(LEN(AU53)&gt;=1,INDEX('TKB-2'!$F$1:$IU$1,'TRA-TKB2'!AV53-1),"")</f>
        <v/>
      </c>
      <c r="AY53" s="91" t="str">
        <f>IF(LEN(AU53)&gt;=1,INDEX('TKB-1'!$F52:$IU52,'TRA-TKB2'!AV53),"")</f>
        <v/>
      </c>
      <c r="AZ53" s="128" t="str">
        <f>IF(LEN(AU53)&gt;=1,LEFT(AY53,SEARCH("(",AY53,1)-1),"")</f>
        <v/>
      </c>
      <c r="BA53" s="65"/>
      <c r="BB53" s="90" t="str">
        <f>IF(LEN(BB$3)&lt;2,"",IF(COUNTIF('TKB-2'!$F52:$IU52,BB$3),1,""))</f>
        <v/>
      </c>
      <c r="BC53" s="91" t="str">
        <f>IF(LEN(BB53)&gt;=1,MATCH(BB$3,'TKB-2'!$F52:$IU52,0),"")</f>
        <v/>
      </c>
      <c r="BD53" s="91" t="str">
        <f>IF(LEN(BB53)&gt;=1,INDEX('TKB-2'!$F51:$IU51,'TRA-TKB2'!BC53-1),"")</f>
        <v/>
      </c>
      <c r="BE53" s="91" t="str">
        <f>IF(LEN(BB53)&gt;=1,INDEX('TKB-2'!$F$1:$IU$1,'TRA-TKB2'!BC53-1),"")</f>
        <v/>
      </c>
      <c r="BF53" s="91" t="str">
        <f>IF(LEN(BB53)&gt;=1,INDEX('TKB-1'!$F52:$IU52,'TRA-TKB2'!BC53),"")</f>
        <v/>
      </c>
      <c r="BG53" s="128" t="str">
        <f>IF(LEN(BB53)&gt;=1,LEFT(BF53,SEARCH("(",BF53,1)-1),"")</f>
        <v/>
      </c>
      <c r="BH53" s="65"/>
      <c r="BI53" s="90" t="str">
        <f>IF(LEN(BI$3)&lt;2,"",IF(COUNTIF('TKB-2'!$F52:$IU52,BI$3),1,""))</f>
        <v/>
      </c>
      <c r="BJ53" s="91" t="str">
        <f>IF(LEN(BI53)&gt;=1,MATCH(BI$3,'TKB-2'!$F52:$IU52,0),"")</f>
        <v/>
      </c>
      <c r="BK53" s="91" t="str">
        <f>IF(LEN(BI53)&gt;=1,INDEX('TKB-2'!$F51:$IU51,'TRA-TKB2'!BJ53-1),"")</f>
        <v/>
      </c>
      <c r="BL53" s="91" t="str">
        <f>IF(LEN(BI53)&gt;=1,INDEX('TKB-2'!$F$1:$IU$1,'TRA-TKB2'!BJ53-1),"")</f>
        <v/>
      </c>
      <c r="BM53" s="91" t="str">
        <f>IF(LEN(BI53)&gt;=1,INDEX('TKB-1'!$F52:$IU52,'TRA-TKB2'!BJ53),"")</f>
        <v/>
      </c>
      <c r="BN53" s="128" t="str">
        <f>IF(LEN(BI53)&gt;=1,LEFT(BM53,SEARCH("(",BM53,1)-1),"")</f>
        <v/>
      </c>
      <c r="BO53" s="65"/>
      <c r="BP53" s="90" t="str">
        <f>IF(LEN(BP$3)&lt;2,"",IF(COUNTIF('TKB-2'!$F52:$IU52,BP$3),1,""))</f>
        <v/>
      </c>
      <c r="BQ53" s="91" t="str">
        <f>IF(LEN(BP53)&gt;=1,MATCH(BP$3,'TKB-2'!$F52:$IU52,0),"")</f>
        <v/>
      </c>
      <c r="BR53" s="91" t="str">
        <f>IF(LEN(BP53)&gt;=1,INDEX('TKB-2'!$F51:$IU51,'TRA-TKB2'!BQ53-1),"")</f>
        <v/>
      </c>
      <c r="BS53" s="91" t="str">
        <f>IF(LEN(BP53)&gt;=1,INDEX('TKB-2'!$F$1:$IU$1,'TRA-TKB2'!BQ53-1),"")</f>
        <v/>
      </c>
      <c r="BT53" s="91" t="str">
        <f>IF(LEN(BP53)&gt;=1,INDEX('TKB-1'!$F52:$IU52,'TRA-TKB2'!BQ53),"")</f>
        <v/>
      </c>
      <c r="BU53" s="128" t="str">
        <f>IF(LEN(BP53)&gt;=1,LEFT(BT53,SEARCH("(",BT53,1)-1),"")</f>
        <v/>
      </c>
      <c r="BV53" s="65"/>
      <c r="BW53" s="90" t="str">
        <f>IF(LEN(BW$3)&lt;2,"",IF(COUNTIF('TKB-2'!$F52:$IU52,BW$3),1,""))</f>
        <v/>
      </c>
      <c r="BX53" s="91" t="str">
        <f>IF(LEN(BW53)&gt;=1,MATCH(BW$3,'TKB-2'!$F52:$IU52,0),"")</f>
        <v/>
      </c>
      <c r="BY53" s="91" t="str">
        <f>IF(LEN(BW53)&gt;=1,INDEX('TKB-2'!$F51:$IU51,'TRA-TKB2'!BX53-1),"")</f>
        <v/>
      </c>
      <c r="BZ53" s="91" t="str">
        <f>IF(LEN(BW53)&gt;=1,INDEX('TKB-2'!$F$1:$IU$1,'TRA-TKB2'!BX53-1),"")</f>
        <v/>
      </c>
      <c r="CA53" s="91" t="str">
        <f>IF(LEN(BW53)&gt;=1,INDEX('TKB-1'!$F52:$IU52,'TRA-TKB2'!BX53),"")</f>
        <v/>
      </c>
      <c r="CB53" s="128" t="str">
        <f>IF(LEN(BW53)&gt;=1,LEFT(CA53,SEARCH("(",CA53,1)-1),"")</f>
        <v/>
      </c>
      <c r="CC53" s="65"/>
      <c r="CD53" s="90" t="str">
        <f>IF(LEN(CD$3)&lt;2,"",IF(COUNTIF('TKB-2'!$F52:$IU52,CD$3),1,""))</f>
        <v/>
      </c>
      <c r="CE53" s="91" t="str">
        <f>IF(LEN(CD53)&gt;=1,MATCH(CD$3,'TKB-2'!$F52:$IU52,0),"")</f>
        <v/>
      </c>
      <c r="CF53" s="91" t="str">
        <f>IF(LEN(CD53)&gt;=1,INDEX('TKB-2'!$F51:$IU51,'TRA-TKB2'!CE53-1),"")</f>
        <v/>
      </c>
      <c r="CG53" s="91" t="str">
        <f>IF(LEN(CD53)&gt;=1,INDEX('TKB-2'!$F$1:$IU$1,'TRA-TKB2'!CE53-1),"")</f>
        <v/>
      </c>
      <c r="CH53" s="91" t="str">
        <f>IF(LEN(CD53)&gt;=1,INDEX('TKB-1'!$F52:$IU52,'TRA-TKB2'!CE53),"")</f>
        <v/>
      </c>
      <c r="CI53" s="128" t="str">
        <f>IF(LEN(CD53)&gt;=1,LEFT(CH53,SEARCH("(",CH53,1)-1),"")</f>
        <v/>
      </c>
      <c r="CJ53" s="65"/>
      <c r="CK53" s="90" t="str">
        <f>IF(LEN(CK$3)&lt;2,"",IF(COUNTIF('TKB-2'!$F52:$IU52,CK$3),1,""))</f>
        <v/>
      </c>
      <c r="CL53" s="91" t="str">
        <f>IF(LEN(CK53)&gt;=1,MATCH(CK$3,'TKB-2'!$F52:$IU52,0),"")</f>
        <v/>
      </c>
      <c r="CM53" s="91" t="str">
        <f>IF(LEN(CK53)&gt;=1,INDEX('TKB-2'!$F51:$IU51,'TRA-TKB2'!CL53-1),"")</f>
        <v/>
      </c>
      <c r="CN53" s="91" t="str">
        <f>IF(LEN(CK53)&gt;=1,INDEX('TKB-2'!$F$1:$IU$1,'TRA-TKB2'!CL53-1),"")</f>
        <v/>
      </c>
      <c r="CO53" s="91" t="str">
        <f>IF(LEN(CK53)&gt;=1,INDEX('TKB-1'!$F52:$IU52,'TRA-TKB2'!CL53),"")</f>
        <v/>
      </c>
      <c r="CP53" s="128" t="str">
        <f>IF(LEN(CK53)&gt;=1,LEFT(CO53,SEARCH("(",CO53,1)-1),"")</f>
        <v/>
      </c>
      <c r="CQ53" s="65"/>
      <c r="CR53" s="90" t="str">
        <f>IF(LEN(CR$3)&lt;2,"",IF(COUNTIF('TKB-2'!$F52:$IU52,CR$3),1,""))</f>
        <v/>
      </c>
      <c r="CS53" s="91" t="str">
        <f>IF(LEN(CR53)&gt;=1,MATCH(CR$3,'TKB-2'!$F52:$IU52,0),"")</f>
        <v/>
      </c>
      <c r="CT53" s="91" t="str">
        <f>IF(LEN(CR53)&gt;=1,INDEX('TKB-2'!$F51:$IU51,'TRA-TKB2'!CS53-1),"")</f>
        <v/>
      </c>
      <c r="CU53" s="91" t="str">
        <f>IF(LEN(CR53)&gt;=1,INDEX('TKB-2'!$F$1:$IU$1,'TRA-TKB2'!CS53-1),"")</f>
        <v/>
      </c>
      <c r="CV53" s="91" t="str">
        <f>IF(LEN(CR53)&gt;=1,INDEX('TKB-1'!$F52:$IU52,'TRA-TKB2'!CS53),"")</f>
        <v/>
      </c>
      <c r="CW53" s="128" t="str">
        <f>IF(LEN(CR53)&gt;=1,LEFT(CV53,SEARCH("(",CV53,1)-1),"")</f>
        <v/>
      </c>
      <c r="CX53" s="65"/>
      <c r="CY53" s="90" t="str">
        <f>IF(LEN(CY$3)&lt;2,"",IF(COUNTIF('TKB-2'!$F52:$IU52,CY$3),1,""))</f>
        <v/>
      </c>
      <c r="CZ53" s="91" t="str">
        <f>IF(LEN(CY53)&gt;=1,MATCH(CY$3,'TKB-2'!$F52:$IU52,0),"")</f>
        <v/>
      </c>
      <c r="DA53" s="91" t="str">
        <f>IF(LEN(CY53)&gt;=1,INDEX('TKB-2'!$F51:$IU51,'TRA-TKB2'!CZ53-1),"")</f>
        <v/>
      </c>
      <c r="DB53" s="91" t="str">
        <f>IF(LEN(CY53)&gt;=1,INDEX('TKB-2'!$F$1:$IU$1,'TRA-TKB2'!CZ53-1),"")</f>
        <v/>
      </c>
      <c r="DC53" s="91" t="str">
        <f>IF(LEN(CY53)&gt;=1,INDEX('TKB-1'!$F52:$IU52,'TRA-TKB2'!CZ53),"")</f>
        <v/>
      </c>
      <c r="DD53" s="128" t="str">
        <f>IF(LEN(CY53)&gt;=1,LEFT(DC53,SEARCH("(",DC53,1)-1),"")</f>
        <v/>
      </c>
      <c r="DE53" s="65"/>
      <c r="DF53" s="90" t="str">
        <f>IF(LEN(DF$3)&lt;2,"",IF(COUNTIF('TKB-2'!$F52:$IU52,DF$3),1,""))</f>
        <v/>
      </c>
      <c r="DG53" s="91" t="str">
        <f>IF(LEN(DF53)&gt;=1,MATCH(DF$3,'TKB-2'!$F52:$IU52,0),"")</f>
        <v/>
      </c>
      <c r="DH53" s="91" t="str">
        <f>IF(LEN(DF53)&gt;=1,INDEX('TKB-2'!$F51:$IU51,'TRA-TKB2'!DG53-1),"")</f>
        <v/>
      </c>
      <c r="DI53" s="91" t="str">
        <f>IF(LEN(DF53)&gt;=1,INDEX('TKB-2'!$F$1:$IU$1,'TRA-TKB2'!DG53-1),"")</f>
        <v/>
      </c>
      <c r="DJ53" s="91" t="str">
        <f>IF(LEN(DF53)&gt;=1,INDEX('TKB-1'!$F52:$IU52,'TRA-TKB2'!DG53),"")</f>
        <v/>
      </c>
      <c r="DK53" s="128" t="str">
        <f>IF(LEN(DF53)&gt;=1,LEFT(DJ53,SEARCH("(",DJ53,1)-1),"")</f>
        <v/>
      </c>
      <c r="DL53" s="65"/>
      <c r="DM53" s="90" t="str">
        <f>IF(LEN(DM$3)&lt;2,"",IF(COUNTIF('TKB-2'!$F52:$IU52,DM$3),1,""))</f>
        <v/>
      </c>
      <c r="DN53" s="91" t="str">
        <f>IF(LEN(DM53)&gt;=1,MATCH(DM$3,'TKB-2'!$F52:$IU52,0),"")</f>
        <v/>
      </c>
      <c r="DO53" s="91" t="str">
        <f>IF(LEN(DM53)&gt;=1,INDEX('TKB-2'!$F51:$IU51,'TRA-TKB2'!DN53-1),"")</f>
        <v/>
      </c>
      <c r="DP53" s="91" t="str">
        <f>IF(LEN(DM53)&gt;=1,INDEX('TKB-2'!$F$1:$IU$1,'TRA-TKB2'!DN53-1),"")</f>
        <v/>
      </c>
      <c r="DQ53" s="91" t="str">
        <f>IF(LEN(DM53)&gt;=1,INDEX('TKB-1'!$F52:$IU52,'TRA-TKB2'!DN53),"")</f>
        <v/>
      </c>
      <c r="DR53" s="128" t="str">
        <f>IF(LEN(DM53)&gt;=1,LEFT(DQ53,SEARCH("(",DQ53,1)-1),"")</f>
        <v/>
      </c>
      <c r="DS53" s="65"/>
      <c r="DT53" s="90" t="str">
        <f>IF(LEN(DT$3)&lt;2,"",IF(COUNTIF('TKB-2'!$F52:$IU52,DT$3),1,""))</f>
        <v/>
      </c>
      <c r="DU53" s="91" t="str">
        <f>IF(LEN(DT53)&gt;=1,MATCH(DT$3,'TKB-2'!$F52:$IU52,0),"")</f>
        <v/>
      </c>
      <c r="DV53" s="91" t="str">
        <f>IF(LEN(DT53)&gt;=1,INDEX('TKB-2'!$F51:$IU51,'TRA-TKB2'!DU53-1),"")</f>
        <v/>
      </c>
      <c r="DW53" s="91" t="str">
        <f>IF(LEN(DT53)&gt;=1,INDEX('TKB-2'!$F$1:$IU$1,'TRA-TKB2'!DU53-1),"")</f>
        <v/>
      </c>
      <c r="DX53" s="91" t="str">
        <f>IF(LEN(DT53)&gt;=1,INDEX('TKB-1'!$F52:$IU52,'TRA-TKB2'!DU53),"")</f>
        <v/>
      </c>
      <c r="DY53" s="128" t="str">
        <f>IF(LEN(DT53)&gt;=1,LEFT(DX53,SEARCH("(",DX53,1)-1),"")</f>
        <v/>
      </c>
      <c r="DZ53" s="65"/>
      <c r="EA53" s="90" t="str">
        <f>IF(LEN(EA$3)&lt;2,"",IF(COUNTIF('TKB-2'!$F52:$IU52,EA$3),1,""))</f>
        <v/>
      </c>
      <c r="EB53" s="91" t="str">
        <f>IF(LEN(EA53)&gt;=1,MATCH(EA$3,'TKB-2'!$F52:$IU52,0),"")</f>
        <v/>
      </c>
      <c r="EC53" s="91" t="str">
        <f>IF(LEN(EA53)&gt;=1,INDEX('TKB-2'!$F51:$IU51,'TRA-TKB2'!EB53-1),"")</f>
        <v/>
      </c>
      <c r="ED53" s="91" t="str">
        <f>IF(LEN(EA53)&gt;=1,INDEX('TKB-2'!$F$1:$IU$1,'TRA-TKB2'!EB53-1),"")</f>
        <v/>
      </c>
      <c r="EE53" s="91" t="str">
        <f>IF(LEN(EA53)&gt;=1,INDEX('TKB-1'!$F52:$IU52,'TRA-TKB2'!EB53),"")</f>
        <v/>
      </c>
      <c r="EF53" s="128" t="str">
        <f>IF(LEN(EA53)&gt;=1,LEFT(EE53,SEARCH("(",EE53,1)-1),"")</f>
        <v/>
      </c>
      <c r="EG53" s="65"/>
      <c r="EH53" s="90" t="str">
        <f>IF(LEN(EH$3)&lt;2,"",IF(COUNTIF('TKB-2'!$F52:$IU52,EH$3),1,""))</f>
        <v/>
      </c>
      <c r="EI53" s="91" t="str">
        <f>IF(LEN(EH53)&gt;=1,MATCH(EH$3,'TKB-2'!$F52:$IU52,0),"")</f>
        <v/>
      </c>
      <c r="EJ53" s="91" t="str">
        <f>IF(LEN(EH53)&gt;=1,INDEX('TKB-2'!$F51:$IU51,'TRA-TKB2'!EI53-1),"")</f>
        <v/>
      </c>
      <c r="EK53" s="91" t="str">
        <f>IF(LEN(EH53)&gt;=1,INDEX('TKB-2'!$F$1:$IU$1,'TRA-TKB2'!EI53-1),"")</f>
        <v/>
      </c>
      <c r="EL53" s="91" t="str">
        <f>IF(LEN(EH53)&gt;=1,INDEX('TKB-1'!$F52:$IU52,'TRA-TKB2'!EI53),"")</f>
        <v/>
      </c>
      <c r="EM53" s="128" t="str">
        <f>IF(LEN(EH53)&gt;=1,LEFT(EL53,SEARCH("(",EL53,1)-1),"")</f>
        <v/>
      </c>
      <c r="EN53" s="65"/>
      <c r="EO53" s="90" t="str">
        <f>IF(LEN(EO$3)&lt;2,"",IF(COUNTIF('TKB-2'!$F52:$IU52,EO$3),1,""))</f>
        <v/>
      </c>
      <c r="EP53" s="91" t="str">
        <f>IF(LEN(EO53)&gt;=1,MATCH(EO$3,'TKB-2'!$F52:$IU52,0),"")</f>
        <v/>
      </c>
      <c r="EQ53" s="91" t="str">
        <f>IF(LEN(EO53)&gt;=1,INDEX('TKB-2'!$F51:$IU51,'TRA-TKB2'!EP53-1),"")</f>
        <v/>
      </c>
      <c r="ER53" s="91" t="str">
        <f>IF(LEN(EO53)&gt;=1,INDEX('TKB-2'!$F$1:$IU$1,'TRA-TKB2'!EP53-1),"")</f>
        <v/>
      </c>
      <c r="ES53" s="91" t="str">
        <f>IF(LEN(EO53)&gt;=1,INDEX('TKB-1'!$F52:$IU52,'TRA-TKB2'!EP53),"")</f>
        <v/>
      </c>
      <c r="ET53" s="128" t="str">
        <f>IF(LEN(EO53)&gt;=1,LEFT(ES53,SEARCH("(",ES53,1)-1),"")</f>
        <v/>
      </c>
      <c r="EU53" s="65"/>
      <c r="EV53" s="90" t="str">
        <f>IF(LEN(EV$3)&lt;2,"",IF(COUNTIF('TKB-2'!$F52:$IU52,EV$3),1,""))</f>
        <v/>
      </c>
      <c r="EW53" s="91" t="str">
        <f>IF(LEN(EV53)&gt;=1,MATCH(EV$3,'TKB-2'!$F52:$IU52,0),"")</f>
        <v/>
      </c>
      <c r="EX53" s="91" t="str">
        <f>IF(LEN(EV53)&gt;=1,INDEX('TKB-2'!$F51:$IU51,'TRA-TKB2'!EW53-1),"")</f>
        <v/>
      </c>
      <c r="EY53" s="91" t="str">
        <f>IF(LEN(EV53)&gt;=1,INDEX('TKB-2'!$F$1:$IU$1,'TRA-TKB2'!EW53-1),"")</f>
        <v/>
      </c>
      <c r="EZ53" s="91" t="str">
        <f>IF(LEN(EV53)&gt;=1,INDEX('TKB-1'!$F52:$IU52,'TRA-TKB2'!EW53),"")</f>
        <v/>
      </c>
      <c r="FA53" s="128" t="str">
        <f>IF(LEN(EV53)&gt;=1,LEFT(EZ53,SEARCH("(",EZ53,1)-1),"")</f>
        <v/>
      </c>
      <c r="FB53" s="65"/>
      <c r="FC53" s="90" t="str">
        <f>IF(LEN(FC$3)&lt;2,"",IF(COUNTIF('TKB-2'!$F52:$IU52,FC$3),1,""))</f>
        <v/>
      </c>
      <c r="FD53" s="91" t="str">
        <f>IF(LEN(FC53)&gt;=1,MATCH(FC$3,'TKB-2'!$F52:$IU52,0),"")</f>
        <v/>
      </c>
      <c r="FE53" s="91" t="str">
        <f>IF(LEN(FC53)&gt;=1,INDEX('TKB-2'!$F51:$IU51,'TRA-TKB2'!FD53-1),"")</f>
        <v/>
      </c>
      <c r="FF53" s="91" t="str">
        <f>IF(LEN(FC53)&gt;=1,INDEX('TKB-2'!$F$1:$IU$1,'TRA-TKB2'!FD53-1),"")</f>
        <v/>
      </c>
      <c r="FG53" s="91" t="str">
        <f>IF(LEN(FC53)&gt;=1,INDEX('TKB-1'!$F52:$IU52,'TRA-TKB2'!FD53),"")</f>
        <v/>
      </c>
      <c r="FH53" s="128" t="str">
        <f>IF(LEN(FC53)&gt;=1,LEFT(FG53,SEARCH("(",FG53,1)-1),"")</f>
        <v/>
      </c>
      <c r="FI53" s="65"/>
      <c r="FJ53" s="90" t="str">
        <f>IF(LEN(FJ$3)&lt;2,"",IF(COUNTIF('TKB-2'!$F52:$IU52,FJ$3),1,""))</f>
        <v/>
      </c>
      <c r="FK53" s="91" t="str">
        <f>IF(LEN(FJ53)&gt;=1,MATCH(FJ$3,'TKB-2'!$F52:$IU52,0),"")</f>
        <v/>
      </c>
      <c r="FL53" s="91" t="str">
        <f>IF(LEN(FJ53)&gt;=1,INDEX('TKB-2'!$F51:$IU51,'TRA-TKB2'!FK53-1),"")</f>
        <v/>
      </c>
      <c r="FM53" s="91" t="str">
        <f>IF(LEN(FJ53)&gt;=1,INDEX('TKB-2'!$F$1:$IU$1,'TRA-TKB2'!FK53-1),"")</f>
        <v/>
      </c>
      <c r="FN53" s="91" t="str">
        <f>IF(LEN(FJ53)&gt;=1,INDEX('TKB-1'!$F52:$IU52,'TRA-TKB2'!FK53),"")</f>
        <v/>
      </c>
      <c r="FO53" s="128" t="str">
        <f>IF(LEN(FJ53)&gt;=1,LEFT(FN53,SEARCH("(",FN53,1)-1),"")</f>
        <v/>
      </c>
      <c r="FP53" s="65"/>
      <c r="FQ53" s="90" t="str">
        <f>IF(LEN(FQ$3)&lt;2,"",IF(COUNTIF('TKB-2'!$F52:$IU52,FQ$3),1,""))</f>
        <v/>
      </c>
      <c r="FR53" s="91" t="str">
        <f>IF(LEN(FQ53)&gt;=1,MATCH(FQ$3,'TKB-2'!$F52:$IU52,0),"")</f>
        <v/>
      </c>
      <c r="FS53" s="91" t="str">
        <f>IF(LEN(FQ53)&gt;=1,INDEX('TKB-2'!$F51:$IU51,'TRA-TKB2'!FR53-1),"")</f>
        <v/>
      </c>
      <c r="FT53" s="91" t="str">
        <f>IF(LEN(FQ53)&gt;=1,INDEX('TKB-2'!$F$1:$IU$1,'TRA-TKB2'!FR53-1),"")</f>
        <v/>
      </c>
      <c r="FU53" s="91" t="str">
        <f>IF(LEN(FQ53)&gt;=1,INDEX('TKB-1'!$F52:$IU52,'TRA-TKB2'!FR53),"")</f>
        <v/>
      </c>
      <c r="FV53" s="128" t="str">
        <f>IF(LEN(FQ53)&gt;=1,LEFT(FU53,SEARCH("(",FU53,1)-1),"")</f>
        <v/>
      </c>
      <c r="FW53" s="65"/>
      <c r="FX53" s="90" t="str">
        <f>IF(LEN(FX$3)&lt;2,"",IF(COUNTIF('TKB-2'!$F52:$IU52,FX$3),1,""))</f>
        <v/>
      </c>
      <c r="FY53" s="91" t="str">
        <f>IF(LEN(FX53)&gt;=1,MATCH(FX$3,'TKB-2'!$F52:$IU52,0),"")</f>
        <v/>
      </c>
      <c r="FZ53" s="91" t="str">
        <f>IF(LEN(FX53)&gt;=1,INDEX('TKB-2'!$F51:$IU51,'TRA-TKB2'!FY53-1),"")</f>
        <v/>
      </c>
      <c r="GA53" s="91" t="str">
        <f>IF(LEN(FX53)&gt;=1,INDEX('TKB-2'!$F$1:$IU$1,'TRA-TKB2'!FY53-1),"")</f>
        <v/>
      </c>
      <c r="GB53" s="91" t="str">
        <f>IF(LEN(FX53)&gt;=1,INDEX('TKB-1'!$F52:$IU52,'TRA-TKB2'!FY53),"")</f>
        <v/>
      </c>
      <c r="GC53" s="128" t="str">
        <f>IF(LEN(FX53)&gt;=1,LEFT(GB53,SEARCH("(",GB53,1)-1),"")</f>
        <v/>
      </c>
      <c r="GD53" s="65"/>
      <c r="GE53" s="90" t="str">
        <f>IF(LEN(GE$3)&lt;2,"",IF(COUNTIF('TKB-2'!$F52:$IU52,GE$3),1,""))</f>
        <v/>
      </c>
      <c r="GF53" s="91" t="str">
        <f>IF(LEN(GE53)&gt;=1,MATCH(GE$3,'TKB-2'!$F52:$IU52,0),"")</f>
        <v/>
      </c>
      <c r="GG53" s="91" t="str">
        <f>IF(LEN(GE53)&gt;=1,INDEX('TKB-2'!$F51:$IU51,'TRA-TKB2'!GF53-1),"")</f>
        <v/>
      </c>
      <c r="GH53" s="91" t="str">
        <f>IF(LEN(GE53)&gt;=1,INDEX('TKB-2'!$F$1:$IU$1,'TRA-TKB2'!GF53-1),"")</f>
        <v/>
      </c>
      <c r="GI53" s="91" t="str">
        <f>IF(LEN(GE53)&gt;=1,INDEX('TKB-1'!$F52:$IU52,'TRA-TKB2'!GF53),"")</f>
        <v/>
      </c>
      <c r="GJ53" s="128" t="str">
        <f>IF(LEN(GE53)&gt;=1,LEFT(GI53,SEARCH("(",GI53,1)-1),"")</f>
        <v/>
      </c>
      <c r="GK53" s="65"/>
      <c r="GL53" s="90" t="str">
        <f>IF(LEN(GL$3)&lt;2,"",IF(COUNTIF('TKB-2'!$F52:$IU52,GL$3),1,""))</f>
        <v/>
      </c>
      <c r="GM53" s="91" t="str">
        <f>IF(LEN(GL53)&gt;=1,MATCH(GL$3,'TKB-2'!$F52:$IU52,0),"")</f>
        <v/>
      </c>
      <c r="GN53" s="91" t="str">
        <f>IF(LEN(GL53)&gt;=1,INDEX('TKB-2'!$F51:$IU51,'TRA-TKB2'!GM53-1),"")</f>
        <v/>
      </c>
      <c r="GO53" s="91" t="str">
        <f>IF(LEN(GL53)&gt;=1,INDEX('TKB-2'!$F$1:$IU$1,'TRA-TKB2'!GM53-1),"")</f>
        <v/>
      </c>
      <c r="GP53" s="91" t="str">
        <f>IF(LEN(GL53)&gt;=1,INDEX('TKB-1'!$F52:$IU52,'TRA-TKB2'!GM53),"")</f>
        <v/>
      </c>
      <c r="GQ53" s="128" t="str">
        <f>IF(LEN(GL53)&gt;=1,LEFT(GP53,SEARCH("(",GP53,1)-1),"")</f>
        <v/>
      </c>
      <c r="GR53" s="65"/>
      <c r="GS53" s="90" t="str">
        <f>IF(LEN(GS$3)&lt;2,"",IF(COUNTIF('TKB-2'!$F52:$IU52,GS$3),1,""))</f>
        <v/>
      </c>
      <c r="GT53" s="91" t="str">
        <f>IF(LEN(GS53)&gt;=1,MATCH(GS$3,'TKB-2'!$F52:$IU52,0),"")</f>
        <v/>
      </c>
      <c r="GU53" s="91" t="str">
        <f>IF(LEN(GS53)&gt;=1,INDEX('TKB-2'!$F51:$IU51,'TRA-TKB2'!GT53-1),"")</f>
        <v/>
      </c>
      <c r="GV53" s="91" t="str">
        <f>IF(LEN(GS53)&gt;=1,INDEX('TKB-2'!$F$1:$IU$1,'TRA-TKB2'!GT53-1),"")</f>
        <v/>
      </c>
      <c r="GW53" s="91" t="str">
        <f>IF(LEN(GS53)&gt;=1,INDEX('TKB-1'!$F52:$IU52,'TRA-TKB2'!GT53),"")</f>
        <v/>
      </c>
      <c r="GX53" s="128" t="str">
        <f>IF(LEN(GS53)&gt;=1,LEFT(GW53,SEARCH("(",GW53,1)-1),"")</f>
        <v/>
      </c>
      <c r="GY53" s="65"/>
      <c r="GZ53" s="90" t="str">
        <f>IF(LEN(GZ$3)&lt;2,"",IF(COUNTIF('TKB-2'!$F52:$IU52,GZ$3),1,""))</f>
        <v/>
      </c>
      <c r="HA53" s="91" t="str">
        <f>IF(LEN(GZ53)&gt;=1,MATCH(GZ$3,'TKB-2'!$F52:$IU52,0),"")</f>
        <v/>
      </c>
      <c r="HB53" s="91" t="str">
        <f>IF(LEN(GZ53)&gt;=1,INDEX('TKB-2'!$F51:$IU51,'TRA-TKB2'!HA53-1),"")</f>
        <v/>
      </c>
      <c r="HC53" s="91" t="str">
        <f>IF(LEN(GZ53)&gt;=1,INDEX('TKB-2'!$F$1:$IU$1,'TRA-TKB2'!HA53-1),"")</f>
        <v/>
      </c>
      <c r="HD53" s="91" t="str">
        <f>IF(LEN(GZ53)&gt;=1,INDEX('TKB-1'!$F52:$IU52,'TRA-TKB2'!HA53),"")</f>
        <v/>
      </c>
      <c r="HE53" s="128" t="str">
        <f>IF(LEN(GZ53)&gt;=1,LEFT(HD53,SEARCH("(",HD53,1)-1),"")</f>
        <v/>
      </c>
    </row>
    <row r="54" spans="1:213" ht="12.75" x14ac:dyDescent="0.2">
      <c r="A54" s="314">
        <v>0</v>
      </c>
      <c r="B54" s="129" t="s">
        <v>18</v>
      </c>
      <c r="C54" s="130"/>
      <c r="D54" s="131"/>
      <c r="E54" s="106"/>
      <c r="F54" s="107"/>
      <c r="G54" s="107"/>
      <c r="H54" s="107"/>
      <c r="I54" s="107"/>
      <c r="J54" s="132"/>
      <c r="K54" s="65"/>
      <c r="L54" s="106"/>
      <c r="M54" s="107"/>
      <c r="N54" s="107"/>
      <c r="O54" s="107"/>
      <c r="P54" s="107"/>
      <c r="Q54" s="132"/>
      <c r="R54" s="65"/>
      <c r="S54" s="106"/>
      <c r="T54" s="107"/>
      <c r="U54" s="107"/>
      <c r="V54" s="107"/>
      <c r="W54" s="107"/>
      <c r="X54" s="132"/>
      <c r="Y54" s="65"/>
      <c r="Z54" s="106"/>
      <c r="AA54" s="107"/>
      <c r="AB54" s="107"/>
      <c r="AC54" s="107"/>
      <c r="AD54" s="107"/>
      <c r="AE54" s="132"/>
      <c r="AF54" s="65"/>
      <c r="AG54" s="106"/>
      <c r="AH54" s="107"/>
      <c r="AI54" s="107"/>
      <c r="AJ54" s="107"/>
      <c r="AK54" s="107"/>
      <c r="AL54" s="132"/>
      <c r="AM54" s="65"/>
      <c r="AN54" s="106"/>
      <c r="AO54" s="107"/>
      <c r="AP54" s="107"/>
      <c r="AQ54" s="107"/>
      <c r="AR54" s="107"/>
      <c r="AS54" s="132"/>
      <c r="AT54" s="65"/>
      <c r="AU54" s="106"/>
      <c r="AV54" s="107"/>
      <c r="AW54" s="107"/>
      <c r="AX54" s="107"/>
      <c r="AY54" s="107"/>
      <c r="AZ54" s="132"/>
      <c r="BA54" s="65"/>
      <c r="BB54" s="106"/>
      <c r="BC54" s="107"/>
      <c r="BD54" s="107"/>
      <c r="BE54" s="107"/>
      <c r="BF54" s="107"/>
      <c r="BG54" s="132"/>
      <c r="BH54" s="65"/>
      <c r="BI54" s="106"/>
      <c r="BJ54" s="107"/>
      <c r="BK54" s="107"/>
      <c r="BL54" s="107"/>
      <c r="BM54" s="107"/>
      <c r="BN54" s="132"/>
      <c r="BO54" s="65"/>
      <c r="BP54" s="106"/>
      <c r="BQ54" s="107"/>
      <c r="BR54" s="107"/>
      <c r="BS54" s="107"/>
      <c r="BT54" s="107"/>
      <c r="BU54" s="132"/>
      <c r="BV54" s="65"/>
      <c r="BW54" s="106"/>
      <c r="BX54" s="107"/>
      <c r="BY54" s="107"/>
      <c r="BZ54" s="107"/>
      <c r="CA54" s="107"/>
      <c r="CB54" s="132"/>
      <c r="CC54" s="65"/>
      <c r="CD54" s="106"/>
      <c r="CE54" s="107"/>
      <c r="CF54" s="107"/>
      <c r="CG54" s="107"/>
      <c r="CH54" s="107"/>
      <c r="CI54" s="132"/>
      <c r="CJ54" s="65"/>
      <c r="CK54" s="106"/>
      <c r="CL54" s="107"/>
      <c r="CM54" s="107"/>
      <c r="CN54" s="107"/>
      <c r="CO54" s="107"/>
      <c r="CP54" s="132"/>
      <c r="CQ54" s="65"/>
      <c r="CR54" s="106"/>
      <c r="CS54" s="107"/>
      <c r="CT54" s="107"/>
      <c r="CU54" s="107"/>
      <c r="CV54" s="107"/>
      <c r="CW54" s="132"/>
      <c r="CX54" s="65"/>
      <c r="CY54" s="106"/>
      <c r="CZ54" s="107"/>
      <c r="DA54" s="107"/>
      <c r="DB54" s="107"/>
      <c r="DC54" s="107"/>
      <c r="DD54" s="132"/>
      <c r="DE54" s="65"/>
      <c r="DF54" s="106"/>
      <c r="DG54" s="107"/>
      <c r="DH54" s="107"/>
      <c r="DI54" s="107"/>
      <c r="DJ54" s="107"/>
      <c r="DK54" s="132"/>
      <c r="DL54" s="65"/>
      <c r="DM54" s="106"/>
      <c r="DN54" s="107"/>
      <c r="DO54" s="107"/>
      <c r="DP54" s="107"/>
      <c r="DQ54" s="107"/>
      <c r="DR54" s="132"/>
      <c r="DS54" s="65"/>
      <c r="DT54" s="106"/>
      <c r="DU54" s="107"/>
      <c r="DV54" s="107"/>
      <c r="DW54" s="107"/>
      <c r="DX54" s="107"/>
      <c r="DY54" s="132"/>
      <c r="DZ54" s="65"/>
      <c r="EA54" s="106"/>
      <c r="EB54" s="107"/>
      <c r="EC54" s="107"/>
      <c r="ED54" s="107"/>
      <c r="EE54" s="107"/>
      <c r="EF54" s="132"/>
      <c r="EG54" s="65"/>
      <c r="EH54" s="106"/>
      <c r="EI54" s="107"/>
      <c r="EJ54" s="107"/>
      <c r="EK54" s="107"/>
      <c r="EL54" s="107"/>
      <c r="EM54" s="132"/>
      <c r="EN54" s="65"/>
      <c r="EO54" s="106"/>
      <c r="EP54" s="107"/>
      <c r="EQ54" s="107"/>
      <c r="ER54" s="107"/>
      <c r="ES54" s="107"/>
      <c r="ET54" s="132"/>
      <c r="EU54" s="65"/>
      <c r="EV54" s="106"/>
      <c r="EW54" s="107"/>
      <c r="EX54" s="107"/>
      <c r="EY54" s="107"/>
      <c r="EZ54" s="107"/>
      <c r="FA54" s="132"/>
      <c r="FB54" s="65"/>
      <c r="FC54" s="106"/>
      <c r="FD54" s="107"/>
      <c r="FE54" s="107"/>
      <c r="FF54" s="107"/>
      <c r="FG54" s="107"/>
      <c r="FH54" s="132"/>
      <c r="FI54" s="65"/>
      <c r="FJ54" s="106"/>
      <c r="FK54" s="107"/>
      <c r="FL54" s="107"/>
      <c r="FM54" s="107"/>
      <c r="FN54" s="107"/>
      <c r="FO54" s="132"/>
      <c r="FP54" s="65"/>
      <c r="FQ54" s="106"/>
      <c r="FR54" s="107"/>
      <c r="FS54" s="107"/>
      <c r="FT54" s="107"/>
      <c r="FU54" s="107"/>
      <c r="FV54" s="132"/>
      <c r="FW54" s="65"/>
      <c r="FX54" s="106"/>
      <c r="FY54" s="107"/>
      <c r="FZ54" s="107"/>
      <c r="GA54" s="107"/>
      <c r="GB54" s="107"/>
      <c r="GC54" s="132"/>
      <c r="GD54" s="65"/>
      <c r="GE54" s="106"/>
      <c r="GF54" s="107"/>
      <c r="GG54" s="107"/>
      <c r="GH54" s="107"/>
      <c r="GI54" s="107"/>
      <c r="GJ54" s="132"/>
      <c r="GK54" s="65"/>
      <c r="GL54" s="106"/>
      <c r="GM54" s="107"/>
      <c r="GN54" s="107"/>
      <c r="GO54" s="107"/>
      <c r="GP54" s="107"/>
      <c r="GQ54" s="132"/>
      <c r="GR54" s="65"/>
      <c r="GS54" s="106"/>
      <c r="GT54" s="107"/>
      <c r="GU54" s="107"/>
      <c r="GV54" s="107"/>
      <c r="GW54" s="107"/>
      <c r="GX54" s="132"/>
      <c r="GY54" s="65"/>
      <c r="GZ54" s="106"/>
      <c r="HA54" s="107"/>
      <c r="HB54" s="107"/>
      <c r="HC54" s="107"/>
      <c r="HD54" s="107"/>
      <c r="HE54" s="132"/>
    </row>
    <row r="55" spans="1:213" ht="15" customHeight="1" x14ac:dyDescent="0.2">
      <c r="A55" s="312" t="s">
        <v>8</v>
      </c>
      <c r="B55" s="87">
        <v>0</v>
      </c>
      <c r="C55" s="88" t="s">
        <v>52</v>
      </c>
      <c r="D55" s="89"/>
      <c r="E55" s="90" t="str">
        <f>IF(LEN(E$3)&lt;2,"",IF(COUNTIF('TKB-2'!$F54:$IU54,E$3),1,""))</f>
        <v/>
      </c>
      <c r="F55" s="91" t="str">
        <f>IF(LEN(E55)&gt;=1,MATCH(E$3,'TKB-2'!$F54:$IU54,0),"")</f>
        <v/>
      </c>
      <c r="G55" s="91" t="str">
        <f>IF(LEN(E55)&gt;=1,INDEX('TKB-2'!$F53:$IU53,'TRA-TKB2'!F55-1),"")</f>
        <v/>
      </c>
      <c r="H55" s="91" t="str">
        <f>IF(LEN(E55)&gt;=1,INDEX('TKB-2'!$F$1:$IU$1,'TRA-TKB2'!F55-1),"")</f>
        <v/>
      </c>
      <c r="I55" s="91" t="str">
        <f>IF(LEN(E55)&gt;=1,INDEX('TKB-1'!$F54:$IU54,'TRA-TKB2'!F55),"")</f>
        <v/>
      </c>
      <c r="J55" s="92" t="str">
        <f>IF(LEN(E55)&gt;=1,LEFT(I55,SEARCH("(",I55,1)-1),"")</f>
        <v/>
      </c>
      <c r="K55" s="65"/>
      <c r="L55" s="90" t="str">
        <f>IF(LEN(L$3)&lt;2,"",IF(COUNTIF('TKB-2'!$F54:$IU54,L$3),1,""))</f>
        <v/>
      </c>
      <c r="M55" s="91" t="str">
        <f>IF(LEN(L55)&gt;=1,MATCH(L$3,'TKB-2'!$F54:$IU54,0),"")</f>
        <v/>
      </c>
      <c r="N55" s="91" t="str">
        <f>IF(LEN(L55)&gt;=1,INDEX('TKB-2'!$F53:$IU53,'TRA-TKB2'!M55-1),"")</f>
        <v/>
      </c>
      <c r="O55" s="91" t="str">
        <f>IF(LEN(L55)&gt;=1,INDEX('TKB-2'!$F$1:$IU$1,'TRA-TKB2'!M55-1),"")</f>
        <v/>
      </c>
      <c r="P55" s="91" t="str">
        <f>IF(LEN(L55)&gt;=1,INDEX('TKB-1'!$F54:$IU54,'TRA-TKB2'!M55),"")</f>
        <v/>
      </c>
      <c r="Q55" s="92" t="str">
        <f>IF(LEN(L55)&gt;=1,LEFT(P55,SEARCH("(",P55,1)-1),"")</f>
        <v/>
      </c>
      <c r="R55" s="65"/>
      <c r="S55" s="90" t="str">
        <f>IF(LEN(S$3)&lt;2,"",IF(COUNTIF('TKB-2'!$F54:$IU54,S$3),1,""))</f>
        <v/>
      </c>
      <c r="T55" s="91" t="str">
        <f>IF(LEN(S55)&gt;=1,MATCH(S$3,'TKB-2'!$F54:$IU54,0),"")</f>
        <v/>
      </c>
      <c r="U55" s="91" t="str">
        <f>IF(LEN(S55)&gt;=1,INDEX('TKB-2'!$F53:$IU53,'TRA-TKB2'!T55-1),"")</f>
        <v/>
      </c>
      <c r="V55" s="91" t="str">
        <f>IF(LEN(S55)&gt;=1,INDEX('TKB-2'!$F$1:$IU$1,'TRA-TKB2'!T55-1),"")</f>
        <v/>
      </c>
      <c r="W55" s="91" t="str">
        <f>IF(LEN(S55)&gt;=1,INDEX('TKB-1'!$F54:$IU54,'TRA-TKB2'!T55),"")</f>
        <v/>
      </c>
      <c r="X55" s="92" t="str">
        <f>IF(LEN(S55)&gt;=1,LEFT(W55,SEARCH("(",W55,1)-1),"")</f>
        <v/>
      </c>
      <c r="Y55" s="65"/>
      <c r="Z55" s="90">
        <f>IF(LEN(Z$3)&lt;2,"",IF(COUNTIF('TKB-2'!$F54:$IU54,Z$3),1,""))</f>
        <v>1</v>
      </c>
      <c r="AA55" s="91">
        <f>IF(LEN(Z55)&gt;=1,MATCH(Z$3,'TKB-2'!$F54:$IU54,0),"")</f>
        <v>142</v>
      </c>
      <c r="AB55" s="91" t="str">
        <f>IF(LEN(Z55)&gt;=1,INDEX('TKB-2'!$F53:$IU53,'TRA-TKB2'!AA55-1),"")</f>
        <v>B2-405</v>
      </c>
      <c r="AC55" s="91" t="str">
        <f>IF(LEN(Z55)&gt;=1,INDEX('TKB-2'!$F$1:$IU$1,'TRA-TKB2'!AA55-1),"")</f>
        <v>D25COK1</v>
      </c>
      <c r="AD55" s="91" t="str">
        <f>IF(LEN(Z55)&gt;=1,INDEX('TKB-1'!$F54:$IU54,'TRA-TKB2'!AA55),"")</f>
        <v>COLT(3)(C.Đức)</v>
      </c>
      <c r="AE55" s="92" t="str">
        <f>IF(LEN(Z55)&gt;=1,LEFT(AD55,SEARCH("(",AD55,1)-1),"")</f>
        <v>COLT</v>
      </c>
      <c r="AF55" s="65"/>
      <c r="AG55" s="90" t="str">
        <f>IF(LEN(AG$3)&lt;2,"",IF(COUNTIF('TKB-2'!$F54:$IU54,AG$3),1,""))</f>
        <v/>
      </c>
      <c r="AH55" s="91" t="str">
        <f>IF(LEN(AG55)&gt;=1,MATCH(AG$3,'TKB-2'!$F54:$IU54,0),"")</f>
        <v/>
      </c>
      <c r="AI55" s="91" t="str">
        <f>IF(LEN(AG55)&gt;=1,INDEX('TKB-2'!$F53:$IU53,'TRA-TKB2'!AH55-1),"")</f>
        <v/>
      </c>
      <c r="AJ55" s="91" t="str">
        <f>IF(LEN(AG55)&gt;=1,INDEX('TKB-2'!$F$1:$IU$1,'TRA-TKB2'!AH55-1),"")</f>
        <v/>
      </c>
      <c r="AK55" s="91" t="str">
        <f>IF(LEN(AG55)&gt;=1,INDEX('TKB-1'!$F54:$IU54,'TRA-TKB2'!AH55),"")</f>
        <v/>
      </c>
      <c r="AL55" s="92" t="str">
        <f>IF(LEN(AG55)&gt;=1,LEFT(AK55,SEARCH("(",AK55,1)-1),"")</f>
        <v/>
      </c>
      <c r="AM55" s="65"/>
      <c r="AN55" s="90" t="str">
        <f>IF(LEN(AN$3)&lt;2,"",IF(COUNTIF('TKB-2'!$F54:$IU54,AN$3),1,""))</f>
        <v/>
      </c>
      <c r="AO55" s="91" t="str">
        <f>IF(LEN(AN55)&gt;=1,MATCH(AN$3,'TKB-2'!$F54:$IU54,0),"")</f>
        <v/>
      </c>
      <c r="AP55" s="91" t="str">
        <f>IF(LEN(AN55)&gt;=1,INDEX('TKB-2'!$F53:$IU53,'TRA-TKB2'!AO55-1),"")</f>
        <v/>
      </c>
      <c r="AQ55" s="91" t="str">
        <f>IF(LEN(AN55)&gt;=1,INDEX('TKB-2'!$F$1:$IU$1,'TRA-TKB2'!AO55-1),"")</f>
        <v/>
      </c>
      <c r="AR55" s="91" t="str">
        <f>IF(LEN(AN55)&gt;=1,INDEX('TKB-1'!$F54:$IU54,'TRA-TKB2'!AO55),"")</f>
        <v/>
      </c>
      <c r="AS55" s="92" t="str">
        <f>IF(LEN(AN55)&gt;=1,LEFT(AR55,SEARCH("(",AR55,1)-1),"")</f>
        <v/>
      </c>
      <c r="AT55" s="65"/>
      <c r="AU55" s="90">
        <f>IF(LEN(AU$3)&lt;2,"",IF(COUNTIF('TKB-2'!$F54:$IU54,AU$3),1,""))</f>
        <v>1</v>
      </c>
      <c r="AV55" s="91">
        <f>IF(LEN(AU55)&gt;=1,MATCH(AU$3,'TKB-2'!$F54:$IU54,0),"")</f>
        <v>18</v>
      </c>
      <c r="AW55" s="91" t="str">
        <f>IF(LEN(AU55)&gt;=1,INDEX('TKB-2'!$F53:$IU53,'TRA-TKB2'!AV55-1),"")</f>
        <v>B2-101</v>
      </c>
      <c r="AX55" s="91" t="str">
        <f>IF(LEN(AU55)&gt;=1,INDEX('TKB-2'!$F$1:$IU$1,'TRA-TKB2'!AV55-1),"")</f>
        <v>D23XDK1</v>
      </c>
      <c r="AY55" s="91" t="str">
        <f>IF(LEN(AU55)&gt;=1,INDEX('TKB-1'!$F54:$IU54,'TRA-TKB2'!AV55),"")</f>
        <v>ĐA.NM(3)(V.Hải)</v>
      </c>
      <c r="AZ55" s="92" t="str">
        <f>IF(LEN(AU55)&gt;=1,LEFT(AY55,SEARCH("(",AY55,1)-1),"")</f>
        <v>ĐA.NM</v>
      </c>
      <c r="BA55" s="65"/>
      <c r="BB55" s="90" t="str">
        <f>IF(LEN(BB$3)&lt;2,"",IF(COUNTIF('TKB-2'!$F54:$IU54,BB$3),1,""))</f>
        <v/>
      </c>
      <c r="BC55" s="91" t="str">
        <f>IF(LEN(BB55)&gt;=1,MATCH(BB$3,'TKB-2'!$F54:$IU54,0),"")</f>
        <v/>
      </c>
      <c r="BD55" s="91" t="str">
        <f>IF(LEN(BB55)&gt;=1,INDEX('TKB-2'!$F53:$IU53,'TRA-TKB2'!BC55-1),"")</f>
        <v/>
      </c>
      <c r="BE55" s="91" t="str">
        <f>IF(LEN(BB55)&gt;=1,INDEX('TKB-2'!$F$1:$IU$1,'TRA-TKB2'!BC55-1),"")</f>
        <v/>
      </c>
      <c r="BF55" s="91" t="str">
        <f>IF(LEN(BB55)&gt;=1,INDEX('TKB-1'!$F54:$IU54,'TRA-TKB2'!BC55),"")</f>
        <v/>
      </c>
      <c r="BG55" s="92" t="str">
        <f>IF(LEN(BB55)&gt;=1,LEFT(BF55,SEARCH("(",BF55,1)-1),"")</f>
        <v/>
      </c>
      <c r="BH55" s="65"/>
      <c r="BI55" s="90" t="str">
        <f>IF(LEN(BI$3)&lt;2,"",IF(COUNTIF('TKB-2'!$F54:$IU54,BI$3),1,""))</f>
        <v/>
      </c>
      <c r="BJ55" s="91" t="str">
        <f>IF(LEN(BI55)&gt;=1,MATCH(BI$3,'TKB-2'!$F54:$IU54,0),"")</f>
        <v/>
      </c>
      <c r="BK55" s="91" t="str">
        <f>IF(LEN(BI55)&gt;=1,INDEX('TKB-2'!$F53:$IU53,'TRA-TKB2'!BJ55-1),"")</f>
        <v/>
      </c>
      <c r="BL55" s="91" t="str">
        <f>IF(LEN(BI55)&gt;=1,INDEX('TKB-2'!$F$1:$IU$1,'TRA-TKB2'!BJ55-1),"")</f>
        <v/>
      </c>
      <c r="BM55" s="91" t="str">
        <f>IF(LEN(BI55)&gt;=1,INDEX('TKB-1'!$F54:$IU54,'TRA-TKB2'!BJ55),"")</f>
        <v/>
      </c>
      <c r="BN55" s="92" t="str">
        <f>IF(LEN(BI55)&gt;=1,LEFT(BM55,SEARCH("(",BM55,1)-1),"")</f>
        <v/>
      </c>
      <c r="BO55" s="65"/>
      <c r="BP55" s="90" t="str">
        <f>IF(LEN(BP$3)&lt;2,"",IF(COUNTIF('TKB-2'!$F54:$IU54,BP$3),1,""))</f>
        <v/>
      </c>
      <c r="BQ55" s="91" t="str">
        <f>IF(LEN(BP55)&gt;=1,MATCH(BP$3,'TKB-2'!$F54:$IU54,0),"")</f>
        <v/>
      </c>
      <c r="BR55" s="91" t="str">
        <f>IF(LEN(BP55)&gt;=1,INDEX('TKB-2'!$F53:$IU53,'TRA-TKB2'!BQ55-1),"")</f>
        <v/>
      </c>
      <c r="BS55" s="91" t="str">
        <f>IF(LEN(BP55)&gt;=1,INDEX('TKB-2'!$F$1:$IU$1,'TRA-TKB2'!BQ55-1),"")</f>
        <v/>
      </c>
      <c r="BT55" s="91" t="str">
        <f>IF(LEN(BP55)&gt;=1,INDEX('TKB-1'!$F54:$IU54,'TRA-TKB2'!BQ55),"")</f>
        <v/>
      </c>
      <c r="BU55" s="92" t="str">
        <f>IF(LEN(BP55)&gt;=1,LEFT(BT55,SEARCH("(",BT55,1)-1),"")</f>
        <v/>
      </c>
      <c r="BV55" s="65"/>
      <c r="BW55" s="90" t="str">
        <f>IF(LEN(BW$3)&lt;2,"",IF(COUNTIF('TKB-2'!$F54:$IU54,BW$3),1,""))</f>
        <v/>
      </c>
      <c r="BX55" s="91" t="str">
        <f>IF(LEN(BW55)&gt;=1,MATCH(BW$3,'TKB-2'!$F54:$IU54,0),"")</f>
        <v/>
      </c>
      <c r="BY55" s="91" t="str">
        <f>IF(LEN(BW55)&gt;=1,INDEX('TKB-2'!$F53:$IU53,'TRA-TKB2'!BX55-1),"")</f>
        <v/>
      </c>
      <c r="BZ55" s="91" t="str">
        <f>IF(LEN(BW55)&gt;=1,INDEX('TKB-2'!$F$1:$IU$1,'TRA-TKB2'!BX55-1),"")</f>
        <v/>
      </c>
      <c r="CA55" s="91" t="str">
        <f>IF(LEN(BW55)&gt;=1,INDEX('TKB-1'!$F54:$IU54,'TRA-TKB2'!BX55),"")</f>
        <v/>
      </c>
      <c r="CB55" s="92" t="str">
        <f>IF(LEN(BW55)&gt;=1,LEFT(CA55,SEARCH("(",CA55,1)-1),"")</f>
        <v/>
      </c>
      <c r="CC55" s="65"/>
      <c r="CD55" s="90">
        <f>IF(LEN(CD$3)&lt;2,"",IF(COUNTIF('TKB-2'!$F54:$IU54,CD$3),1,""))</f>
        <v>1</v>
      </c>
      <c r="CE55" s="91">
        <f>IF(LEN(CD55)&gt;=1,MATCH(CD$3,'TKB-2'!$F54:$IU54,0),"")</f>
        <v>24</v>
      </c>
      <c r="CF55" s="91" t="str">
        <f>IF(LEN(CD55)&gt;=1,INDEX('TKB-2'!$F53:$IU53,'TRA-TKB2'!CE55-1),"")</f>
        <v>B2-201</v>
      </c>
      <c r="CG55" s="91" t="str">
        <f>IF(LEN(CD55)&gt;=1,INDEX('TKB-2'!$F$1:$IU$1,'TRA-TKB2'!CE55-1),"")</f>
        <v>D23XDK4</v>
      </c>
      <c r="CH55" s="91" t="str">
        <f>IF(LEN(CD55)&gt;=1,INDEX('TKB-1'!$F54:$IU54,'TRA-TKB2'!CE55),"")</f>
        <v>ĐA.KTTC1.19(3)(M.Sang)</v>
      </c>
      <c r="CI55" s="92" t="str">
        <f>IF(LEN(CD55)&gt;=1,LEFT(CH55,SEARCH("(",CH55,1)-1),"")</f>
        <v>ĐA.KTTC1.19</v>
      </c>
      <c r="CJ55" s="65"/>
      <c r="CK55" s="90" t="str">
        <f>IF(LEN(CK$3)&lt;2,"",IF(COUNTIF('TKB-2'!$F54:$IU54,CK$3),1,""))</f>
        <v/>
      </c>
      <c r="CL55" s="91" t="str">
        <f>IF(LEN(CK55)&gt;=1,MATCH(CK$3,'TKB-2'!$F54:$IU54,0),"")</f>
        <v/>
      </c>
      <c r="CM55" s="91" t="str">
        <f>IF(LEN(CK55)&gt;=1,INDEX('TKB-2'!$F53:$IU53,'TRA-TKB2'!CL55-1),"")</f>
        <v/>
      </c>
      <c r="CN55" s="91" t="str">
        <f>IF(LEN(CK55)&gt;=1,INDEX('TKB-2'!$F$1:$IU$1,'TRA-TKB2'!CL55-1),"")</f>
        <v/>
      </c>
      <c r="CO55" s="91" t="str">
        <f>IF(LEN(CK55)&gt;=1,INDEX('TKB-1'!$F54:$IU54,'TRA-TKB2'!CL55),"")</f>
        <v/>
      </c>
      <c r="CP55" s="92" t="str">
        <f>IF(LEN(CK55)&gt;=1,LEFT(CO55,SEARCH("(",CO55,1)-1),"")</f>
        <v/>
      </c>
      <c r="CQ55" s="65"/>
      <c r="CR55" s="90" t="str">
        <f>IF(LEN(CR$3)&lt;2,"",IF(COUNTIF('TKB-2'!$F54:$IU54,CR$3),1,""))</f>
        <v/>
      </c>
      <c r="CS55" s="91" t="str">
        <f>IF(LEN(CR55)&gt;=1,MATCH(CR$3,'TKB-2'!$F54:$IU54,0),"")</f>
        <v/>
      </c>
      <c r="CT55" s="91" t="str">
        <f>IF(LEN(CR55)&gt;=1,INDEX('TKB-2'!$F53:$IU53,'TRA-TKB2'!CS55-1),"")</f>
        <v/>
      </c>
      <c r="CU55" s="91" t="str">
        <f>IF(LEN(CR55)&gt;=1,INDEX('TKB-2'!$F$1:$IU$1,'TRA-TKB2'!CS55-1),"")</f>
        <v/>
      </c>
      <c r="CV55" s="91" t="str">
        <f>IF(LEN(CR55)&gt;=1,INDEX('TKB-1'!$F54:$IU54,'TRA-TKB2'!CS55),"")</f>
        <v/>
      </c>
      <c r="CW55" s="92" t="str">
        <f>IF(LEN(CR55)&gt;=1,LEFT(CV55,SEARCH("(",CV55,1)-1),"")</f>
        <v/>
      </c>
      <c r="CX55" s="65"/>
      <c r="CY55" s="90">
        <f>IF(LEN(CY$3)&lt;2,"",IF(COUNTIF('TKB-2'!$F54:$IU54,CY$3),1,""))</f>
        <v>1</v>
      </c>
      <c r="CZ55" s="91">
        <f>IF(LEN(CY55)&gt;=1,MATCH(CY$3,'TKB-2'!$F54:$IU54,0),"")</f>
        <v>22</v>
      </c>
      <c r="DA55" s="91" t="str">
        <f>IF(LEN(CY55)&gt;=1,INDEX('TKB-2'!$F53:$IU53,'TRA-TKB2'!CZ55-1),"")</f>
        <v>B2-103</v>
      </c>
      <c r="DB55" s="91" t="str">
        <f>IF(LEN(CY55)&gt;=1,INDEX('TKB-2'!$F$1:$IU$1,'TRA-TKB2'!CZ55-1),"")</f>
        <v>D23XDK3</v>
      </c>
      <c r="DC55" s="91" t="str">
        <f>IF(LEN(CY55)&gt;=1,INDEX('TKB-1'!$F54:$IU54,'TRA-TKB2'!CZ55),"")</f>
        <v>TT.TK KCNT(3)(C.Tín)</v>
      </c>
      <c r="DD55" s="92" t="str">
        <f>IF(LEN(CY55)&gt;=1,LEFT(DC55,SEARCH("(",DC55,1)-1),"")</f>
        <v>TT.TK KCNT</v>
      </c>
      <c r="DE55" s="65"/>
      <c r="DF55" s="90" t="str">
        <f>IF(LEN(DF$3)&lt;2,"",IF(COUNTIF('TKB-2'!$F54:$IU54,DF$3),1,""))</f>
        <v/>
      </c>
      <c r="DG55" s="91" t="str">
        <f>IF(LEN(DF55)&gt;=1,MATCH(DF$3,'TKB-2'!$F54:$IU54,0),"")</f>
        <v/>
      </c>
      <c r="DH55" s="91" t="str">
        <f>IF(LEN(DF55)&gt;=1,INDEX('TKB-2'!$F53:$IU53,'TRA-TKB2'!DG55-1),"")</f>
        <v/>
      </c>
      <c r="DI55" s="91" t="str">
        <f>IF(LEN(DF55)&gt;=1,INDEX('TKB-2'!$F$1:$IU$1,'TRA-TKB2'!DG55-1),"")</f>
        <v/>
      </c>
      <c r="DJ55" s="91" t="str">
        <f>IF(LEN(DF55)&gt;=1,INDEX('TKB-1'!$F54:$IU54,'TRA-TKB2'!DG55),"")</f>
        <v/>
      </c>
      <c r="DK55" s="92" t="str">
        <f>IF(LEN(DF55)&gt;=1,LEFT(DJ55,SEARCH("(",DJ55,1)-1),"")</f>
        <v/>
      </c>
      <c r="DL55" s="65"/>
      <c r="DM55" s="90" t="str">
        <f>IF(LEN(DM$3)&lt;2,"",IF(COUNTIF('TKB-2'!$F54:$IU54,DM$3),1,""))</f>
        <v/>
      </c>
      <c r="DN55" s="91" t="str">
        <f>IF(LEN(DM55)&gt;=1,MATCH(DM$3,'TKB-2'!$F54:$IU54,0),"")</f>
        <v/>
      </c>
      <c r="DO55" s="91" t="str">
        <f>IF(LEN(DM55)&gt;=1,INDEX('TKB-2'!$F53:$IU53,'TRA-TKB2'!DN55-1),"")</f>
        <v/>
      </c>
      <c r="DP55" s="91" t="str">
        <f>IF(LEN(DM55)&gt;=1,INDEX('TKB-2'!$F$1:$IU$1,'TRA-TKB2'!DN55-1),"")</f>
        <v/>
      </c>
      <c r="DQ55" s="91" t="str">
        <f>IF(LEN(DM55)&gt;=1,INDEX('TKB-1'!$F54:$IU54,'TRA-TKB2'!DN55),"")</f>
        <v/>
      </c>
      <c r="DR55" s="92" t="str">
        <f>IF(LEN(DM55)&gt;=1,LEFT(DQ55,SEARCH("(",DQ55,1)-1),"")</f>
        <v/>
      </c>
      <c r="DS55" s="65"/>
      <c r="DT55" s="90" t="str">
        <f>IF(LEN(DT$3)&lt;2,"",IF(COUNTIF('TKB-2'!$F54:$IU54,DT$3),1,""))</f>
        <v/>
      </c>
      <c r="DU55" s="91" t="str">
        <f>IF(LEN(DT55)&gt;=1,MATCH(DT$3,'TKB-2'!$F54:$IU54,0),"")</f>
        <v/>
      </c>
      <c r="DV55" s="91" t="str">
        <f>IF(LEN(DT55)&gt;=1,INDEX('TKB-2'!$F53:$IU53,'TRA-TKB2'!DU55-1),"")</f>
        <v/>
      </c>
      <c r="DW55" s="91" t="str">
        <f>IF(LEN(DT55)&gt;=1,INDEX('TKB-2'!$F$1:$IU$1,'TRA-TKB2'!DU55-1),"")</f>
        <v/>
      </c>
      <c r="DX55" s="91" t="str">
        <f>IF(LEN(DT55)&gt;=1,INDEX('TKB-1'!$F54:$IU54,'TRA-TKB2'!DU55),"")</f>
        <v/>
      </c>
      <c r="DY55" s="92" t="str">
        <f>IF(LEN(DT55)&gt;=1,LEFT(DX55,SEARCH("(",DX55,1)-1),"")</f>
        <v/>
      </c>
      <c r="DZ55" s="65"/>
      <c r="EA55" s="90" t="str">
        <f>IF(LEN(EA$3)&lt;2,"",IF(COUNTIF('TKB-2'!$F54:$IU54,EA$3),1,""))</f>
        <v/>
      </c>
      <c r="EB55" s="91" t="str">
        <f>IF(LEN(EA55)&gt;=1,MATCH(EA$3,'TKB-2'!$F54:$IU54,0),"")</f>
        <v/>
      </c>
      <c r="EC55" s="91" t="str">
        <f>IF(LEN(EA55)&gt;=1,INDEX('TKB-2'!$F53:$IU53,'TRA-TKB2'!EB55-1),"")</f>
        <v/>
      </c>
      <c r="ED55" s="91" t="str">
        <f>IF(LEN(EA55)&gt;=1,INDEX('TKB-2'!$F$1:$IU$1,'TRA-TKB2'!EB55-1),"")</f>
        <v/>
      </c>
      <c r="EE55" s="91" t="str">
        <f>IF(LEN(EA55)&gt;=1,INDEX('TKB-1'!$F54:$IU54,'TRA-TKB2'!EB55),"")</f>
        <v/>
      </c>
      <c r="EF55" s="92" t="str">
        <f>IF(LEN(EA55)&gt;=1,LEFT(EE55,SEARCH("(",EE55,1)-1),"")</f>
        <v/>
      </c>
      <c r="EG55" s="65"/>
      <c r="EH55" s="90" t="str">
        <f>IF(LEN(EH$3)&lt;2,"",IF(COUNTIF('TKB-2'!$F54:$IU54,EH$3),1,""))</f>
        <v/>
      </c>
      <c r="EI55" s="91" t="str">
        <f>IF(LEN(EH55)&gt;=1,MATCH(EH$3,'TKB-2'!$F54:$IU54,0),"")</f>
        <v/>
      </c>
      <c r="EJ55" s="91" t="str">
        <f>IF(LEN(EH55)&gt;=1,INDEX('TKB-2'!$F53:$IU53,'TRA-TKB2'!EI55-1),"")</f>
        <v/>
      </c>
      <c r="EK55" s="91" t="str">
        <f>IF(LEN(EH55)&gt;=1,INDEX('TKB-2'!$F$1:$IU$1,'TRA-TKB2'!EI55-1),"")</f>
        <v/>
      </c>
      <c r="EL55" s="91" t="str">
        <f>IF(LEN(EH55)&gt;=1,INDEX('TKB-1'!$F54:$IU54,'TRA-TKB2'!EI55),"")</f>
        <v/>
      </c>
      <c r="EM55" s="92" t="str">
        <f>IF(LEN(EH55)&gt;=1,LEFT(EL55,SEARCH("(",EL55,1)-1),"")</f>
        <v/>
      </c>
      <c r="EN55" s="65"/>
      <c r="EO55" s="90" t="str">
        <f>IF(LEN(EO$3)&lt;2,"",IF(COUNTIF('TKB-2'!$F54:$IU54,EO$3),1,""))</f>
        <v/>
      </c>
      <c r="EP55" s="91" t="str">
        <f>IF(LEN(EO55)&gt;=1,MATCH(EO$3,'TKB-2'!$F54:$IU54,0),"")</f>
        <v/>
      </c>
      <c r="EQ55" s="91" t="str">
        <f>IF(LEN(EO55)&gt;=1,INDEX('TKB-2'!$F53:$IU53,'TRA-TKB2'!EP55-1),"")</f>
        <v/>
      </c>
      <c r="ER55" s="91" t="str">
        <f>IF(LEN(EO55)&gt;=1,INDEX('TKB-2'!$F$1:$IU$1,'TRA-TKB2'!EP55-1),"")</f>
        <v/>
      </c>
      <c r="ES55" s="91" t="str">
        <f>IF(LEN(EO55)&gt;=1,INDEX('TKB-1'!$F54:$IU54,'TRA-TKB2'!EP55),"")</f>
        <v/>
      </c>
      <c r="ET55" s="92" t="str">
        <f>IF(LEN(EO55)&gt;=1,LEFT(ES55,SEARCH("(",ES55,1)-1),"")</f>
        <v/>
      </c>
      <c r="EU55" s="65"/>
      <c r="EV55" s="90" t="str">
        <f>IF(LEN(EV$3)&lt;2,"",IF(COUNTIF('TKB-2'!$F54:$IU54,EV$3),1,""))</f>
        <v/>
      </c>
      <c r="EW55" s="91" t="str">
        <f>IF(LEN(EV55)&gt;=1,MATCH(EV$3,'TKB-2'!$F54:$IU54,0),"")</f>
        <v/>
      </c>
      <c r="EX55" s="91" t="str">
        <f>IF(LEN(EV55)&gt;=1,INDEX('TKB-2'!$F53:$IU53,'TRA-TKB2'!EW55-1),"")</f>
        <v/>
      </c>
      <c r="EY55" s="91" t="str">
        <f>IF(LEN(EV55)&gt;=1,INDEX('TKB-2'!$F$1:$IU$1,'TRA-TKB2'!EW55-1),"")</f>
        <v/>
      </c>
      <c r="EZ55" s="91" t="str">
        <f>IF(LEN(EV55)&gt;=1,INDEX('TKB-1'!$F54:$IU54,'TRA-TKB2'!EW55),"")</f>
        <v/>
      </c>
      <c r="FA55" s="92" t="str">
        <f>IF(LEN(EV55)&gt;=1,LEFT(EZ55,SEARCH("(",EZ55,1)-1),"")</f>
        <v/>
      </c>
      <c r="FB55" s="65"/>
      <c r="FC55" s="90">
        <f>IF(LEN(FC$3)&lt;2,"",IF(COUNTIF('TKB-2'!$F54:$IU54,FC$3),1,""))</f>
        <v>1</v>
      </c>
      <c r="FD55" s="91">
        <f>IF(LEN(FC55)&gt;=1,MATCH(FC$3,'TKB-2'!$F54:$IU54,0),"")</f>
        <v>20</v>
      </c>
      <c r="FE55" s="91" t="str">
        <f>IF(LEN(FC55)&gt;=1,INDEX('TKB-2'!$F53:$IU53,'TRA-TKB2'!FD55-1),"")</f>
        <v>B2-102</v>
      </c>
      <c r="FF55" s="91" t="str">
        <f>IF(LEN(FC55)&gt;=1,INDEX('TKB-2'!$F$1:$IU$1,'TRA-TKB2'!FD55-1),"")</f>
        <v>D23XDK2</v>
      </c>
      <c r="FG55" s="91" t="str">
        <f>IF(LEN(FC55)&gt;=1,INDEX('TKB-1'!$F54:$IU54,'TRA-TKB2'!FD55),"")</f>
        <v>TT.TK KCNT(3)(L.Trường)</v>
      </c>
      <c r="FH55" s="92" t="str">
        <f>IF(LEN(FC55)&gt;=1,LEFT(FG55,SEARCH("(",FG55,1)-1),"")</f>
        <v>TT.TK KCNT</v>
      </c>
      <c r="FI55" s="65"/>
      <c r="FJ55" s="90" t="str">
        <f>IF(LEN(FJ$3)&lt;2,"",IF(COUNTIF('TKB-2'!$F54:$IU54,FJ$3),1,""))</f>
        <v/>
      </c>
      <c r="FK55" s="91" t="str">
        <f>IF(LEN(FJ55)&gt;=1,MATCH(FJ$3,'TKB-2'!$F54:$IU54,0),"")</f>
        <v/>
      </c>
      <c r="FL55" s="91" t="str">
        <f>IF(LEN(FJ55)&gt;=1,INDEX('TKB-2'!$F53:$IU53,'TRA-TKB2'!FK55-1),"")</f>
        <v/>
      </c>
      <c r="FM55" s="91" t="str">
        <f>IF(LEN(FJ55)&gt;=1,INDEX('TKB-2'!$F$1:$IU$1,'TRA-TKB2'!FK55-1),"")</f>
        <v/>
      </c>
      <c r="FN55" s="91" t="str">
        <f>IF(LEN(FJ55)&gt;=1,INDEX('TKB-1'!$F54:$IU54,'TRA-TKB2'!FK55),"")</f>
        <v/>
      </c>
      <c r="FO55" s="92" t="str">
        <f>IF(LEN(FJ55)&gt;=1,LEFT(FN55,SEARCH("(",FN55,1)-1),"")</f>
        <v/>
      </c>
      <c r="FP55" s="65"/>
      <c r="FQ55" s="90" t="str">
        <f>IF(LEN(FQ$3)&lt;2,"",IF(COUNTIF('TKB-2'!$F54:$IU54,FQ$3),1,""))</f>
        <v/>
      </c>
      <c r="FR55" s="91" t="str">
        <f>IF(LEN(FQ55)&gt;=1,MATCH(FQ$3,'TKB-2'!$F54:$IU54,0),"")</f>
        <v/>
      </c>
      <c r="FS55" s="91" t="str">
        <f>IF(LEN(FQ55)&gt;=1,INDEX('TKB-2'!$F53:$IU53,'TRA-TKB2'!FR55-1),"")</f>
        <v/>
      </c>
      <c r="FT55" s="91" t="str">
        <f>IF(LEN(FQ55)&gt;=1,INDEX('TKB-2'!$F$1:$IU$1,'TRA-TKB2'!FR55-1),"")</f>
        <v/>
      </c>
      <c r="FU55" s="91" t="str">
        <f>IF(LEN(FQ55)&gt;=1,INDEX('TKB-1'!$F54:$IU54,'TRA-TKB2'!FR55),"")</f>
        <v/>
      </c>
      <c r="FV55" s="92" t="str">
        <f>IF(LEN(FQ55)&gt;=1,LEFT(FU55,SEARCH("(",FU55,1)-1),"")</f>
        <v/>
      </c>
      <c r="FW55" s="65"/>
      <c r="FX55" s="90" t="str">
        <f>IF(LEN(FX$3)&lt;2,"",IF(COUNTIF('TKB-2'!$F54:$IU54,FX$3),1,""))</f>
        <v/>
      </c>
      <c r="FY55" s="91" t="str">
        <f>IF(LEN(FX55)&gt;=1,MATCH(FX$3,'TKB-2'!$F54:$IU54,0),"")</f>
        <v/>
      </c>
      <c r="FZ55" s="91" t="str">
        <f>IF(LEN(FX55)&gt;=1,INDEX('TKB-2'!$F53:$IU53,'TRA-TKB2'!FY55-1),"")</f>
        <v/>
      </c>
      <c r="GA55" s="91" t="str">
        <f>IF(LEN(FX55)&gt;=1,INDEX('TKB-2'!$F$1:$IU$1,'TRA-TKB2'!FY55-1),"")</f>
        <v/>
      </c>
      <c r="GB55" s="91" t="str">
        <f>IF(LEN(FX55)&gt;=1,INDEX('TKB-1'!$F54:$IU54,'TRA-TKB2'!FY55),"")</f>
        <v/>
      </c>
      <c r="GC55" s="92" t="str">
        <f>IF(LEN(FX55)&gt;=1,LEFT(GB55,SEARCH("(",GB55,1)-1),"")</f>
        <v/>
      </c>
      <c r="GD55" s="65"/>
      <c r="GE55" s="90" t="str">
        <f>IF(LEN(GE$3)&lt;2,"",IF(COUNTIF('TKB-2'!$F54:$IU54,GE$3),1,""))</f>
        <v/>
      </c>
      <c r="GF55" s="91" t="str">
        <f>IF(LEN(GE55)&gt;=1,MATCH(GE$3,'TKB-2'!$F54:$IU54,0),"")</f>
        <v/>
      </c>
      <c r="GG55" s="91" t="str">
        <f>IF(LEN(GE55)&gt;=1,INDEX('TKB-2'!$F53:$IU53,'TRA-TKB2'!GF55-1),"")</f>
        <v/>
      </c>
      <c r="GH55" s="91" t="str">
        <f>IF(LEN(GE55)&gt;=1,INDEX('TKB-2'!$F$1:$IU$1,'TRA-TKB2'!GF55-1),"")</f>
        <v/>
      </c>
      <c r="GI55" s="91" t="str">
        <f>IF(LEN(GE55)&gt;=1,INDEX('TKB-1'!$F54:$IU54,'TRA-TKB2'!GF55),"")</f>
        <v/>
      </c>
      <c r="GJ55" s="92" t="str">
        <f>IF(LEN(GE55)&gt;=1,LEFT(GI55,SEARCH("(",GI55,1)-1),"")</f>
        <v/>
      </c>
      <c r="GK55" s="65"/>
      <c r="GL55" s="90" t="str">
        <f>IF(LEN(GL$3)&lt;2,"",IF(COUNTIF('TKB-2'!$F54:$IU54,GL$3),1,""))</f>
        <v/>
      </c>
      <c r="GM55" s="91" t="str">
        <f>IF(LEN(GL55)&gt;=1,MATCH(GL$3,'TKB-2'!$F54:$IU54,0),"")</f>
        <v/>
      </c>
      <c r="GN55" s="91" t="str">
        <f>IF(LEN(GL55)&gt;=1,INDEX('TKB-2'!$F53:$IU53,'TRA-TKB2'!GM55-1),"")</f>
        <v/>
      </c>
      <c r="GO55" s="91" t="str">
        <f>IF(LEN(GL55)&gt;=1,INDEX('TKB-2'!$F$1:$IU$1,'TRA-TKB2'!GM55-1),"")</f>
        <v/>
      </c>
      <c r="GP55" s="91" t="str">
        <f>IF(LEN(GL55)&gt;=1,INDEX('TKB-1'!$F54:$IU54,'TRA-TKB2'!GM55),"")</f>
        <v/>
      </c>
      <c r="GQ55" s="92" t="str">
        <f>IF(LEN(GL55)&gt;=1,LEFT(GP55,SEARCH("(",GP55,1)-1),"")</f>
        <v/>
      </c>
      <c r="GR55" s="65"/>
      <c r="GS55" s="90" t="str">
        <f>IF(LEN(GS$3)&lt;2,"",IF(COUNTIF('TKB-2'!$F54:$IU54,GS$3),1,""))</f>
        <v/>
      </c>
      <c r="GT55" s="91" t="str">
        <f>IF(LEN(GS55)&gt;=1,MATCH(GS$3,'TKB-2'!$F54:$IU54,0),"")</f>
        <v/>
      </c>
      <c r="GU55" s="91" t="str">
        <f>IF(LEN(GS55)&gt;=1,INDEX('TKB-2'!$F53:$IU53,'TRA-TKB2'!GT55-1),"")</f>
        <v/>
      </c>
      <c r="GV55" s="91" t="str">
        <f>IF(LEN(GS55)&gt;=1,INDEX('TKB-2'!$F$1:$IU$1,'TRA-TKB2'!GT55-1),"")</f>
        <v/>
      </c>
      <c r="GW55" s="91" t="str">
        <f>IF(LEN(GS55)&gt;=1,INDEX('TKB-1'!$F54:$IU54,'TRA-TKB2'!GT55),"")</f>
        <v/>
      </c>
      <c r="GX55" s="92" t="str">
        <f>IF(LEN(GS55)&gt;=1,LEFT(GW55,SEARCH("(",GW55,1)-1),"")</f>
        <v/>
      </c>
      <c r="GY55" s="65"/>
      <c r="GZ55" s="90" t="str">
        <f>IF(LEN(GZ$3)&lt;2,"",IF(COUNTIF('TKB-2'!$F54:$IU54,GZ$3),1,""))</f>
        <v/>
      </c>
      <c r="HA55" s="91" t="str">
        <f>IF(LEN(GZ55)&gt;=1,MATCH(GZ$3,'TKB-2'!$F54:$IU54,0),"")</f>
        <v/>
      </c>
      <c r="HB55" s="91" t="str">
        <f>IF(LEN(GZ55)&gt;=1,INDEX('TKB-2'!$F53:$IU53,'TRA-TKB2'!HA55-1),"")</f>
        <v/>
      </c>
      <c r="HC55" s="91" t="str">
        <f>IF(LEN(GZ55)&gt;=1,INDEX('TKB-2'!$F$1:$IU$1,'TRA-TKB2'!HA55-1),"")</f>
        <v/>
      </c>
      <c r="HD55" s="91" t="str">
        <f>IF(LEN(GZ55)&gt;=1,INDEX('TKB-1'!$F54:$IU54,'TRA-TKB2'!HA55),"")</f>
        <v/>
      </c>
      <c r="HE55" s="92" t="str">
        <f>IF(LEN(GZ55)&gt;=1,LEFT(HD55,SEARCH("(",HD55,1)-1),"")</f>
        <v/>
      </c>
    </row>
    <row r="56" spans="1:213" ht="12.75" x14ac:dyDescent="0.2">
      <c r="A56" s="313">
        <v>0</v>
      </c>
      <c r="B56" s="93" t="s">
        <v>15</v>
      </c>
      <c r="C56" s="94"/>
      <c r="D56" s="95"/>
      <c r="E56" s="96"/>
      <c r="F56" s="97"/>
      <c r="G56" s="97"/>
      <c r="H56" s="97"/>
      <c r="I56" s="97"/>
      <c r="J56" s="98"/>
      <c r="K56" s="65"/>
      <c r="L56" s="96"/>
      <c r="M56" s="97"/>
      <c r="N56" s="97"/>
      <c r="O56" s="97"/>
      <c r="P56" s="97"/>
      <c r="Q56" s="98"/>
      <c r="R56" s="65"/>
      <c r="S56" s="96"/>
      <c r="T56" s="97"/>
      <c r="U56" s="97"/>
      <c r="V56" s="97"/>
      <c r="W56" s="97"/>
      <c r="X56" s="98"/>
      <c r="Y56" s="65"/>
      <c r="Z56" s="96"/>
      <c r="AA56" s="97"/>
      <c r="AB56" s="97"/>
      <c r="AC56" s="97"/>
      <c r="AD56" s="97"/>
      <c r="AE56" s="98"/>
      <c r="AF56" s="65"/>
      <c r="AG56" s="96"/>
      <c r="AH56" s="97"/>
      <c r="AI56" s="97"/>
      <c r="AJ56" s="97"/>
      <c r="AK56" s="97"/>
      <c r="AL56" s="98"/>
      <c r="AM56" s="65"/>
      <c r="AN56" s="96"/>
      <c r="AO56" s="97"/>
      <c r="AP56" s="97"/>
      <c r="AQ56" s="97"/>
      <c r="AR56" s="97"/>
      <c r="AS56" s="98"/>
      <c r="AT56" s="65"/>
      <c r="AU56" s="96"/>
      <c r="AV56" s="97"/>
      <c r="AW56" s="97"/>
      <c r="AX56" s="97"/>
      <c r="AY56" s="97"/>
      <c r="AZ56" s="98"/>
      <c r="BA56" s="65"/>
      <c r="BB56" s="96"/>
      <c r="BC56" s="97"/>
      <c r="BD56" s="97"/>
      <c r="BE56" s="97"/>
      <c r="BF56" s="97"/>
      <c r="BG56" s="98"/>
      <c r="BH56" s="65"/>
      <c r="BI56" s="96"/>
      <c r="BJ56" s="97"/>
      <c r="BK56" s="97"/>
      <c r="BL56" s="97"/>
      <c r="BM56" s="97"/>
      <c r="BN56" s="98"/>
      <c r="BO56" s="65"/>
      <c r="BP56" s="96"/>
      <c r="BQ56" s="97"/>
      <c r="BR56" s="97"/>
      <c r="BS56" s="97"/>
      <c r="BT56" s="97"/>
      <c r="BU56" s="98"/>
      <c r="BV56" s="65"/>
      <c r="BW56" s="96"/>
      <c r="BX56" s="97"/>
      <c r="BY56" s="97"/>
      <c r="BZ56" s="97"/>
      <c r="CA56" s="97"/>
      <c r="CB56" s="98"/>
      <c r="CC56" s="65"/>
      <c r="CD56" s="96"/>
      <c r="CE56" s="97"/>
      <c r="CF56" s="97"/>
      <c r="CG56" s="97"/>
      <c r="CH56" s="97"/>
      <c r="CI56" s="98"/>
      <c r="CJ56" s="65"/>
      <c r="CK56" s="96"/>
      <c r="CL56" s="97"/>
      <c r="CM56" s="97"/>
      <c r="CN56" s="97"/>
      <c r="CO56" s="97"/>
      <c r="CP56" s="98"/>
      <c r="CQ56" s="65"/>
      <c r="CR56" s="96"/>
      <c r="CS56" s="97"/>
      <c r="CT56" s="97"/>
      <c r="CU56" s="97"/>
      <c r="CV56" s="97"/>
      <c r="CW56" s="98"/>
      <c r="CX56" s="65"/>
      <c r="CY56" s="96"/>
      <c r="CZ56" s="97"/>
      <c r="DA56" s="97"/>
      <c r="DB56" s="97"/>
      <c r="DC56" s="97"/>
      <c r="DD56" s="98"/>
      <c r="DE56" s="65"/>
      <c r="DF56" s="96"/>
      <c r="DG56" s="97"/>
      <c r="DH56" s="97"/>
      <c r="DI56" s="97"/>
      <c r="DJ56" s="97"/>
      <c r="DK56" s="98"/>
      <c r="DL56" s="65"/>
      <c r="DM56" s="96"/>
      <c r="DN56" s="97"/>
      <c r="DO56" s="97"/>
      <c r="DP56" s="97"/>
      <c r="DQ56" s="97"/>
      <c r="DR56" s="98"/>
      <c r="DS56" s="65"/>
      <c r="DT56" s="96"/>
      <c r="DU56" s="97"/>
      <c r="DV56" s="97"/>
      <c r="DW56" s="97"/>
      <c r="DX56" s="97"/>
      <c r="DY56" s="98"/>
      <c r="DZ56" s="65"/>
      <c r="EA56" s="96"/>
      <c r="EB56" s="97"/>
      <c r="EC56" s="97"/>
      <c r="ED56" s="97"/>
      <c r="EE56" s="97"/>
      <c r="EF56" s="98"/>
      <c r="EG56" s="65"/>
      <c r="EH56" s="96"/>
      <c r="EI56" s="97"/>
      <c r="EJ56" s="97"/>
      <c r="EK56" s="97"/>
      <c r="EL56" s="97"/>
      <c r="EM56" s="98"/>
      <c r="EN56" s="65"/>
      <c r="EO56" s="96"/>
      <c r="EP56" s="97"/>
      <c r="EQ56" s="97"/>
      <c r="ER56" s="97"/>
      <c r="ES56" s="97"/>
      <c r="ET56" s="98"/>
      <c r="EU56" s="65"/>
      <c r="EV56" s="96"/>
      <c r="EW56" s="97"/>
      <c r="EX56" s="97"/>
      <c r="EY56" s="97"/>
      <c r="EZ56" s="97"/>
      <c r="FA56" s="98"/>
      <c r="FB56" s="65"/>
      <c r="FC56" s="96"/>
      <c r="FD56" s="97"/>
      <c r="FE56" s="97"/>
      <c r="FF56" s="97"/>
      <c r="FG56" s="97"/>
      <c r="FH56" s="98"/>
      <c r="FI56" s="65"/>
      <c r="FJ56" s="96"/>
      <c r="FK56" s="97"/>
      <c r="FL56" s="97"/>
      <c r="FM56" s="97"/>
      <c r="FN56" s="97"/>
      <c r="FO56" s="98"/>
      <c r="FP56" s="65"/>
      <c r="FQ56" s="96"/>
      <c r="FR56" s="97"/>
      <c r="FS56" s="97"/>
      <c r="FT56" s="97"/>
      <c r="FU56" s="97"/>
      <c r="FV56" s="98"/>
      <c r="FW56" s="65"/>
      <c r="FX56" s="96"/>
      <c r="FY56" s="97"/>
      <c r="FZ56" s="97"/>
      <c r="GA56" s="97"/>
      <c r="GB56" s="97"/>
      <c r="GC56" s="98"/>
      <c r="GD56" s="65"/>
      <c r="GE56" s="96"/>
      <c r="GF56" s="97"/>
      <c r="GG56" s="97"/>
      <c r="GH56" s="97"/>
      <c r="GI56" s="97"/>
      <c r="GJ56" s="98"/>
      <c r="GK56" s="65"/>
      <c r="GL56" s="96"/>
      <c r="GM56" s="97"/>
      <c r="GN56" s="97"/>
      <c r="GO56" s="97"/>
      <c r="GP56" s="97"/>
      <c r="GQ56" s="98"/>
      <c r="GR56" s="65"/>
      <c r="GS56" s="96"/>
      <c r="GT56" s="97"/>
      <c r="GU56" s="97"/>
      <c r="GV56" s="97"/>
      <c r="GW56" s="97"/>
      <c r="GX56" s="98"/>
      <c r="GY56" s="65"/>
      <c r="GZ56" s="96"/>
      <c r="HA56" s="97"/>
      <c r="HB56" s="97"/>
      <c r="HC56" s="97"/>
      <c r="HD56" s="97"/>
      <c r="HE56" s="98"/>
    </row>
    <row r="57" spans="1:213" ht="12.75" x14ac:dyDescent="0.2">
      <c r="A57" s="313">
        <v>0</v>
      </c>
      <c r="B57" s="93">
        <v>0</v>
      </c>
      <c r="C57" s="99" t="s">
        <v>53</v>
      </c>
      <c r="D57" s="100"/>
      <c r="E57" s="101" t="str">
        <f>IF(LEN(E$3)&lt;2,"",IF(COUNTIF('TKB-2'!$F56:$IU56,E$3),1,""))</f>
        <v/>
      </c>
      <c r="F57" s="102" t="str">
        <f>IF(LEN(E57)&gt;=1,MATCH(E$3,'TKB-2'!$F56:$IU56,0),"")</f>
        <v/>
      </c>
      <c r="G57" s="102" t="str">
        <f>IF(LEN(E57)&gt;=1,INDEX('TKB-2'!$F55:$IU55,'TRA-TKB2'!F57-1),"")</f>
        <v/>
      </c>
      <c r="H57" s="102" t="str">
        <f>IF(LEN(E57)&gt;=1,INDEX('TKB-2'!$F$1:$IU$1,'TRA-TKB2'!F57-1),"")</f>
        <v/>
      </c>
      <c r="I57" s="102" t="str">
        <f>IF(LEN(E57)&gt;=1,INDEX('TKB-1'!$F56:$IU56,'TRA-TKB2'!F57),"")</f>
        <v/>
      </c>
      <c r="J57" s="103" t="str">
        <f>IF(LEN(E57)&gt;=1,LEFT(I57,SEARCH("(",I57,1)-1),"")</f>
        <v/>
      </c>
      <c r="K57" s="65"/>
      <c r="L57" s="101" t="str">
        <f>IF(LEN(L$3)&lt;2,"",IF(COUNTIF('TKB-2'!$F56:$IU56,L$3),1,""))</f>
        <v/>
      </c>
      <c r="M57" s="102" t="str">
        <f>IF(LEN(L57)&gt;=1,MATCH(L$3,'TKB-2'!$F56:$IU56,0),"")</f>
        <v/>
      </c>
      <c r="N57" s="102" t="str">
        <f>IF(LEN(L57)&gt;=1,INDEX('TKB-2'!$F55:$IU55,'TRA-TKB2'!M57-1),"")</f>
        <v/>
      </c>
      <c r="O57" s="102" t="str">
        <f>IF(LEN(L57)&gt;=1,INDEX('TKB-2'!$F$1:$IU$1,'TRA-TKB2'!M57-1),"")</f>
        <v/>
      </c>
      <c r="P57" s="102" t="str">
        <f>IF(LEN(L57)&gt;=1,INDEX('TKB-1'!$F56:$IU56,'TRA-TKB2'!M57),"")</f>
        <v/>
      </c>
      <c r="Q57" s="103" t="str">
        <f>IF(LEN(L57)&gt;=1,LEFT(P57,SEARCH("(",P57,1)-1),"")</f>
        <v/>
      </c>
      <c r="R57" s="65"/>
      <c r="S57" s="101" t="str">
        <f>IF(LEN(S$3)&lt;2,"",IF(COUNTIF('TKB-2'!$F56:$IU56,S$3),1,""))</f>
        <v/>
      </c>
      <c r="T57" s="102" t="str">
        <f>IF(LEN(S57)&gt;=1,MATCH(S$3,'TKB-2'!$F56:$IU56,0),"")</f>
        <v/>
      </c>
      <c r="U57" s="102" t="str">
        <f>IF(LEN(S57)&gt;=1,INDEX('TKB-2'!$F55:$IU55,'TRA-TKB2'!T57-1),"")</f>
        <v/>
      </c>
      <c r="V57" s="102" t="str">
        <f>IF(LEN(S57)&gt;=1,INDEX('TKB-2'!$F$1:$IU$1,'TRA-TKB2'!T57-1),"")</f>
        <v/>
      </c>
      <c r="W57" s="102" t="str">
        <f>IF(LEN(S57)&gt;=1,INDEX('TKB-1'!$F56:$IU56,'TRA-TKB2'!T57),"")</f>
        <v/>
      </c>
      <c r="X57" s="103" t="str">
        <f>IF(LEN(S57)&gt;=1,LEFT(W57,SEARCH("(",W57,1)-1),"")</f>
        <v/>
      </c>
      <c r="Y57" s="65"/>
      <c r="Z57" s="101" t="str">
        <f>IF(LEN(Z$3)&lt;2,"",IF(COUNTIF('TKB-2'!$F56:$IU56,Z$3),1,""))</f>
        <v/>
      </c>
      <c r="AA57" s="102" t="str">
        <f>IF(LEN(Z57)&gt;=1,MATCH(Z$3,'TKB-2'!$F56:$IU56,0),"")</f>
        <v/>
      </c>
      <c r="AB57" s="102" t="str">
        <f>IF(LEN(Z57)&gt;=1,INDEX('TKB-2'!$F55:$IU55,'TRA-TKB2'!AA57-1),"")</f>
        <v/>
      </c>
      <c r="AC57" s="102" t="str">
        <f>IF(LEN(Z57)&gt;=1,INDEX('TKB-2'!$F$1:$IU$1,'TRA-TKB2'!AA57-1),"")</f>
        <v/>
      </c>
      <c r="AD57" s="102" t="str">
        <f>IF(LEN(Z57)&gt;=1,INDEX('TKB-1'!$F56:$IU56,'TRA-TKB2'!AA57),"")</f>
        <v/>
      </c>
      <c r="AE57" s="103" t="str">
        <f>IF(LEN(Z57)&gt;=1,LEFT(AD57,SEARCH("(",AD57,1)-1),"")</f>
        <v/>
      </c>
      <c r="AF57" s="65"/>
      <c r="AG57" s="101" t="str">
        <f>IF(LEN(AG$3)&lt;2,"",IF(COUNTIF('TKB-2'!$F56:$IU56,AG$3),1,""))</f>
        <v/>
      </c>
      <c r="AH57" s="102" t="str">
        <f>IF(LEN(AG57)&gt;=1,MATCH(AG$3,'TKB-2'!$F56:$IU56,0),"")</f>
        <v/>
      </c>
      <c r="AI57" s="102" t="str">
        <f>IF(LEN(AG57)&gt;=1,INDEX('TKB-2'!$F55:$IU55,'TRA-TKB2'!AH57-1),"")</f>
        <v/>
      </c>
      <c r="AJ57" s="102" t="str">
        <f>IF(LEN(AG57)&gt;=1,INDEX('TKB-2'!$F$1:$IU$1,'TRA-TKB2'!AH57-1),"")</f>
        <v/>
      </c>
      <c r="AK57" s="102" t="str">
        <f>IF(LEN(AG57)&gt;=1,INDEX('TKB-1'!$F56:$IU56,'TRA-TKB2'!AH57),"")</f>
        <v/>
      </c>
      <c r="AL57" s="103" t="str">
        <f>IF(LEN(AG57)&gt;=1,LEFT(AK57,SEARCH("(",AK57,1)-1),"")</f>
        <v/>
      </c>
      <c r="AM57" s="65"/>
      <c r="AN57" s="101" t="str">
        <f>IF(LEN(AN$3)&lt;2,"",IF(COUNTIF('TKB-2'!$F56:$IU56,AN$3),1,""))</f>
        <v/>
      </c>
      <c r="AO57" s="102" t="str">
        <f>IF(LEN(AN57)&gt;=1,MATCH(AN$3,'TKB-2'!$F56:$IU56,0),"")</f>
        <v/>
      </c>
      <c r="AP57" s="102" t="str">
        <f>IF(LEN(AN57)&gt;=1,INDEX('TKB-2'!$F55:$IU55,'TRA-TKB2'!AO57-1),"")</f>
        <v/>
      </c>
      <c r="AQ57" s="102" t="str">
        <f>IF(LEN(AN57)&gt;=1,INDEX('TKB-2'!$F$1:$IU$1,'TRA-TKB2'!AO57-1),"")</f>
        <v/>
      </c>
      <c r="AR57" s="102" t="str">
        <f>IF(LEN(AN57)&gt;=1,INDEX('TKB-1'!$F56:$IU56,'TRA-TKB2'!AO57),"")</f>
        <v/>
      </c>
      <c r="AS57" s="103" t="str">
        <f>IF(LEN(AN57)&gt;=1,LEFT(AR57,SEARCH("(",AR57,1)-1),"")</f>
        <v/>
      </c>
      <c r="AT57" s="65"/>
      <c r="AU57" s="101">
        <f>IF(LEN(AU$3)&lt;2,"",IF(COUNTIF('TKB-2'!$F56:$IU56,AU$3),1,""))</f>
        <v>1</v>
      </c>
      <c r="AV57" s="102">
        <f>IF(LEN(AU57)&gt;=1,MATCH(AU$3,'TKB-2'!$F56:$IU56,0),"")</f>
        <v>18</v>
      </c>
      <c r="AW57" s="102" t="str">
        <f>IF(LEN(AU57)&gt;=1,INDEX('TKB-2'!$F55:$IU55,'TRA-TKB2'!AV57-1),"")</f>
        <v>B2-101</v>
      </c>
      <c r="AX57" s="102" t="str">
        <f>IF(LEN(AU57)&gt;=1,INDEX('TKB-2'!$F$1:$IU$1,'TRA-TKB2'!AV57-1),"")</f>
        <v>D23XDK1</v>
      </c>
      <c r="AY57" s="102" t="str">
        <f>IF(LEN(AU57)&gt;=1,INDEX('TKB-1'!$F56:$IU56,'TRA-TKB2'!AV57),"")</f>
        <v>ĐA.NM(2)(V.Hải)</v>
      </c>
      <c r="AZ57" s="103" t="str">
        <f>IF(LEN(AU57)&gt;=1,LEFT(AY57,SEARCH("(",AY57,1)-1),"")</f>
        <v>ĐA.NM</v>
      </c>
      <c r="BA57" s="65"/>
      <c r="BB57" s="101" t="str">
        <f>IF(LEN(BB$3)&lt;2,"",IF(COUNTIF('TKB-2'!$F56:$IU56,BB$3),1,""))</f>
        <v/>
      </c>
      <c r="BC57" s="102" t="str">
        <f>IF(LEN(BB57)&gt;=1,MATCH(BB$3,'TKB-2'!$F56:$IU56,0),"")</f>
        <v/>
      </c>
      <c r="BD57" s="102" t="str">
        <f>IF(LEN(BB57)&gt;=1,INDEX('TKB-2'!$F55:$IU55,'TRA-TKB2'!BC57-1),"")</f>
        <v/>
      </c>
      <c r="BE57" s="102" t="str">
        <f>IF(LEN(BB57)&gt;=1,INDEX('TKB-2'!$F$1:$IU$1,'TRA-TKB2'!BC57-1),"")</f>
        <v/>
      </c>
      <c r="BF57" s="102" t="str">
        <f>IF(LEN(BB57)&gt;=1,INDEX('TKB-1'!$F56:$IU56,'TRA-TKB2'!BC57),"")</f>
        <v/>
      </c>
      <c r="BG57" s="103" t="str">
        <f>IF(LEN(BB57)&gt;=1,LEFT(BF57,SEARCH("(",BF57,1)-1),"")</f>
        <v/>
      </c>
      <c r="BH57" s="65"/>
      <c r="BI57" s="101" t="str">
        <f>IF(LEN(BI$3)&lt;2,"",IF(COUNTIF('TKB-2'!$F56:$IU56,BI$3),1,""))</f>
        <v/>
      </c>
      <c r="BJ57" s="102" t="str">
        <f>IF(LEN(BI57)&gt;=1,MATCH(BI$3,'TKB-2'!$F56:$IU56,0),"")</f>
        <v/>
      </c>
      <c r="BK57" s="102" t="str">
        <f>IF(LEN(BI57)&gt;=1,INDEX('TKB-2'!$F55:$IU55,'TRA-TKB2'!BJ57-1),"")</f>
        <v/>
      </c>
      <c r="BL57" s="102" t="str">
        <f>IF(LEN(BI57)&gt;=1,INDEX('TKB-2'!$F$1:$IU$1,'TRA-TKB2'!BJ57-1),"")</f>
        <v/>
      </c>
      <c r="BM57" s="102" t="str">
        <f>IF(LEN(BI57)&gt;=1,INDEX('TKB-1'!$F56:$IU56,'TRA-TKB2'!BJ57),"")</f>
        <v/>
      </c>
      <c r="BN57" s="103" t="str">
        <f>IF(LEN(BI57)&gt;=1,LEFT(BM57,SEARCH("(",BM57,1)-1),"")</f>
        <v/>
      </c>
      <c r="BO57" s="65"/>
      <c r="BP57" s="101" t="str">
        <f>IF(LEN(BP$3)&lt;2,"",IF(COUNTIF('TKB-2'!$F56:$IU56,BP$3),1,""))</f>
        <v/>
      </c>
      <c r="BQ57" s="102" t="str">
        <f>IF(LEN(BP57)&gt;=1,MATCH(BP$3,'TKB-2'!$F56:$IU56,0),"")</f>
        <v/>
      </c>
      <c r="BR57" s="102" t="str">
        <f>IF(LEN(BP57)&gt;=1,INDEX('TKB-2'!$F55:$IU55,'TRA-TKB2'!BQ57-1),"")</f>
        <v/>
      </c>
      <c r="BS57" s="102" t="str">
        <f>IF(LEN(BP57)&gt;=1,INDEX('TKB-2'!$F$1:$IU$1,'TRA-TKB2'!BQ57-1),"")</f>
        <v/>
      </c>
      <c r="BT57" s="102" t="str">
        <f>IF(LEN(BP57)&gt;=1,INDEX('TKB-1'!$F56:$IU56,'TRA-TKB2'!BQ57),"")</f>
        <v/>
      </c>
      <c r="BU57" s="103" t="str">
        <f>IF(LEN(BP57)&gt;=1,LEFT(BT57,SEARCH("(",BT57,1)-1),"")</f>
        <v/>
      </c>
      <c r="BV57" s="65"/>
      <c r="BW57" s="101" t="str">
        <f>IF(LEN(BW$3)&lt;2,"",IF(COUNTIF('TKB-2'!$F56:$IU56,BW$3),1,""))</f>
        <v/>
      </c>
      <c r="BX57" s="102" t="str">
        <f>IF(LEN(BW57)&gt;=1,MATCH(BW$3,'TKB-2'!$F56:$IU56,0),"")</f>
        <v/>
      </c>
      <c r="BY57" s="102" t="str">
        <f>IF(LEN(BW57)&gt;=1,INDEX('TKB-2'!$F55:$IU55,'TRA-TKB2'!BX57-1),"")</f>
        <v/>
      </c>
      <c r="BZ57" s="102" t="str">
        <f>IF(LEN(BW57)&gt;=1,INDEX('TKB-2'!$F$1:$IU$1,'TRA-TKB2'!BX57-1),"")</f>
        <v/>
      </c>
      <c r="CA57" s="102" t="str">
        <f>IF(LEN(BW57)&gt;=1,INDEX('TKB-1'!$F56:$IU56,'TRA-TKB2'!BX57),"")</f>
        <v/>
      </c>
      <c r="CB57" s="103" t="str">
        <f>IF(LEN(BW57)&gt;=1,LEFT(CA57,SEARCH("(",CA57,1)-1),"")</f>
        <v/>
      </c>
      <c r="CC57" s="65"/>
      <c r="CD57" s="101">
        <f>IF(LEN(CD$3)&lt;2,"",IF(COUNTIF('TKB-2'!$F56:$IU56,CD$3),1,""))</f>
        <v>1</v>
      </c>
      <c r="CE57" s="102">
        <f>IF(LEN(CD57)&gt;=1,MATCH(CD$3,'TKB-2'!$F56:$IU56,0),"")</f>
        <v>24</v>
      </c>
      <c r="CF57" s="102" t="str">
        <f>IF(LEN(CD57)&gt;=1,INDEX('TKB-2'!$F55:$IU55,'TRA-TKB2'!CE57-1),"")</f>
        <v>B2-201</v>
      </c>
      <c r="CG57" s="102" t="str">
        <f>IF(LEN(CD57)&gt;=1,INDEX('TKB-2'!$F$1:$IU$1,'TRA-TKB2'!CE57-1),"")</f>
        <v>D23XDK4</v>
      </c>
      <c r="CH57" s="102" t="str">
        <f>IF(LEN(CD57)&gt;=1,INDEX('TKB-1'!$F56:$IU56,'TRA-TKB2'!CE57),"")</f>
        <v>ĐA.KTTC1.19(2)(M.Sang)</v>
      </c>
      <c r="CI57" s="103" t="str">
        <f>IF(LEN(CD57)&gt;=1,LEFT(CH57,SEARCH("(",CH57,1)-1),"")</f>
        <v>ĐA.KTTC1.19</v>
      </c>
      <c r="CJ57" s="65"/>
      <c r="CK57" s="101" t="str">
        <f>IF(LEN(CK$3)&lt;2,"",IF(COUNTIF('TKB-2'!$F56:$IU56,CK$3),1,""))</f>
        <v/>
      </c>
      <c r="CL57" s="102" t="str">
        <f>IF(LEN(CK57)&gt;=1,MATCH(CK$3,'TKB-2'!$F56:$IU56,0),"")</f>
        <v/>
      </c>
      <c r="CM57" s="102" t="str">
        <f>IF(LEN(CK57)&gt;=1,INDEX('TKB-2'!$F55:$IU55,'TRA-TKB2'!CL57-1),"")</f>
        <v/>
      </c>
      <c r="CN57" s="102" t="str">
        <f>IF(LEN(CK57)&gt;=1,INDEX('TKB-2'!$F$1:$IU$1,'TRA-TKB2'!CL57-1),"")</f>
        <v/>
      </c>
      <c r="CO57" s="102" t="str">
        <f>IF(LEN(CK57)&gt;=1,INDEX('TKB-1'!$F56:$IU56,'TRA-TKB2'!CL57),"")</f>
        <v/>
      </c>
      <c r="CP57" s="103" t="str">
        <f>IF(LEN(CK57)&gt;=1,LEFT(CO57,SEARCH("(",CO57,1)-1),"")</f>
        <v/>
      </c>
      <c r="CQ57" s="65"/>
      <c r="CR57" s="101" t="str">
        <f>IF(LEN(CR$3)&lt;2,"",IF(COUNTIF('TKB-2'!$F56:$IU56,CR$3),1,""))</f>
        <v/>
      </c>
      <c r="CS57" s="102" t="str">
        <f>IF(LEN(CR57)&gt;=1,MATCH(CR$3,'TKB-2'!$F56:$IU56,0),"")</f>
        <v/>
      </c>
      <c r="CT57" s="102" t="str">
        <f>IF(LEN(CR57)&gt;=1,INDEX('TKB-2'!$F55:$IU55,'TRA-TKB2'!CS57-1),"")</f>
        <v/>
      </c>
      <c r="CU57" s="102" t="str">
        <f>IF(LEN(CR57)&gt;=1,INDEX('TKB-2'!$F$1:$IU$1,'TRA-TKB2'!CS57-1),"")</f>
        <v/>
      </c>
      <c r="CV57" s="102" t="str">
        <f>IF(LEN(CR57)&gt;=1,INDEX('TKB-1'!$F56:$IU56,'TRA-TKB2'!CS57),"")</f>
        <v/>
      </c>
      <c r="CW57" s="103" t="str">
        <f>IF(LEN(CR57)&gt;=1,LEFT(CV57,SEARCH("(",CV57,1)-1),"")</f>
        <v/>
      </c>
      <c r="CX57" s="65"/>
      <c r="CY57" s="101">
        <f>IF(LEN(CY$3)&lt;2,"",IF(COUNTIF('TKB-2'!$F56:$IU56,CY$3),1,""))</f>
        <v>1</v>
      </c>
      <c r="CZ57" s="102">
        <f>IF(LEN(CY57)&gt;=1,MATCH(CY$3,'TKB-2'!$F56:$IU56,0),"")</f>
        <v>22</v>
      </c>
      <c r="DA57" s="102" t="str">
        <f>IF(LEN(CY57)&gt;=1,INDEX('TKB-2'!$F55:$IU55,'TRA-TKB2'!CZ57-1),"")</f>
        <v>B2-103</v>
      </c>
      <c r="DB57" s="102" t="str">
        <f>IF(LEN(CY57)&gt;=1,INDEX('TKB-2'!$F$1:$IU$1,'TRA-TKB2'!CZ57-1),"")</f>
        <v>D23XDK3</v>
      </c>
      <c r="DC57" s="102" t="str">
        <f>IF(LEN(CY57)&gt;=1,INDEX('TKB-1'!$F56:$IU56,'TRA-TKB2'!CZ57),"")</f>
        <v>TT.TK KCNT(2)(C.Tín)</v>
      </c>
      <c r="DD57" s="103" t="str">
        <f>IF(LEN(CY57)&gt;=1,LEFT(DC57,SEARCH("(",DC57,1)-1),"")</f>
        <v>TT.TK KCNT</v>
      </c>
      <c r="DE57" s="65"/>
      <c r="DF57" s="101" t="str">
        <f>IF(LEN(DF$3)&lt;2,"",IF(COUNTIF('TKB-2'!$F56:$IU56,DF$3),1,""))</f>
        <v/>
      </c>
      <c r="DG57" s="102" t="str">
        <f>IF(LEN(DF57)&gt;=1,MATCH(DF$3,'TKB-2'!$F56:$IU56,0),"")</f>
        <v/>
      </c>
      <c r="DH57" s="102" t="str">
        <f>IF(LEN(DF57)&gt;=1,INDEX('TKB-2'!$F55:$IU55,'TRA-TKB2'!DG57-1),"")</f>
        <v/>
      </c>
      <c r="DI57" s="102" t="str">
        <f>IF(LEN(DF57)&gt;=1,INDEX('TKB-2'!$F$1:$IU$1,'TRA-TKB2'!DG57-1),"")</f>
        <v/>
      </c>
      <c r="DJ57" s="102" t="str">
        <f>IF(LEN(DF57)&gt;=1,INDEX('TKB-1'!$F56:$IU56,'TRA-TKB2'!DG57),"")</f>
        <v/>
      </c>
      <c r="DK57" s="103" t="str">
        <f>IF(LEN(DF57)&gt;=1,LEFT(DJ57,SEARCH("(",DJ57,1)-1),"")</f>
        <v/>
      </c>
      <c r="DL57" s="65"/>
      <c r="DM57" s="101" t="str">
        <f>IF(LEN(DM$3)&lt;2,"",IF(COUNTIF('TKB-2'!$F56:$IU56,DM$3),1,""))</f>
        <v/>
      </c>
      <c r="DN57" s="102" t="str">
        <f>IF(LEN(DM57)&gt;=1,MATCH(DM$3,'TKB-2'!$F56:$IU56,0),"")</f>
        <v/>
      </c>
      <c r="DO57" s="102" t="str">
        <f>IF(LEN(DM57)&gt;=1,INDEX('TKB-2'!$F55:$IU55,'TRA-TKB2'!DN57-1),"")</f>
        <v/>
      </c>
      <c r="DP57" s="102" t="str">
        <f>IF(LEN(DM57)&gt;=1,INDEX('TKB-2'!$F$1:$IU$1,'TRA-TKB2'!DN57-1),"")</f>
        <v/>
      </c>
      <c r="DQ57" s="102" t="str">
        <f>IF(LEN(DM57)&gt;=1,INDEX('TKB-1'!$F56:$IU56,'TRA-TKB2'!DN57),"")</f>
        <v/>
      </c>
      <c r="DR57" s="103" t="str">
        <f>IF(LEN(DM57)&gt;=1,LEFT(DQ57,SEARCH("(",DQ57,1)-1),"")</f>
        <v/>
      </c>
      <c r="DS57" s="65"/>
      <c r="DT57" s="101" t="str">
        <f>IF(LEN(DT$3)&lt;2,"",IF(COUNTIF('TKB-2'!$F56:$IU56,DT$3),1,""))</f>
        <v/>
      </c>
      <c r="DU57" s="102" t="str">
        <f>IF(LEN(DT57)&gt;=1,MATCH(DT$3,'TKB-2'!$F56:$IU56,0),"")</f>
        <v/>
      </c>
      <c r="DV57" s="102" t="str">
        <f>IF(LEN(DT57)&gt;=1,INDEX('TKB-2'!$F55:$IU55,'TRA-TKB2'!DU57-1),"")</f>
        <v/>
      </c>
      <c r="DW57" s="102" t="str">
        <f>IF(LEN(DT57)&gt;=1,INDEX('TKB-2'!$F$1:$IU$1,'TRA-TKB2'!DU57-1),"")</f>
        <v/>
      </c>
      <c r="DX57" s="102" t="str">
        <f>IF(LEN(DT57)&gt;=1,INDEX('TKB-1'!$F56:$IU56,'TRA-TKB2'!DU57),"")</f>
        <v/>
      </c>
      <c r="DY57" s="103" t="str">
        <f>IF(LEN(DT57)&gt;=1,LEFT(DX57,SEARCH("(",DX57,1)-1),"")</f>
        <v/>
      </c>
      <c r="DZ57" s="65"/>
      <c r="EA57" s="101" t="str">
        <f>IF(LEN(EA$3)&lt;2,"",IF(COUNTIF('TKB-2'!$F56:$IU56,EA$3),1,""))</f>
        <v/>
      </c>
      <c r="EB57" s="102" t="str">
        <f>IF(LEN(EA57)&gt;=1,MATCH(EA$3,'TKB-2'!$F56:$IU56,0),"")</f>
        <v/>
      </c>
      <c r="EC57" s="102" t="str">
        <f>IF(LEN(EA57)&gt;=1,INDEX('TKB-2'!$F55:$IU55,'TRA-TKB2'!EB57-1),"")</f>
        <v/>
      </c>
      <c r="ED57" s="102" t="str">
        <f>IF(LEN(EA57)&gt;=1,INDEX('TKB-2'!$F$1:$IU$1,'TRA-TKB2'!EB57-1),"")</f>
        <v/>
      </c>
      <c r="EE57" s="102" t="str">
        <f>IF(LEN(EA57)&gt;=1,INDEX('TKB-1'!$F56:$IU56,'TRA-TKB2'!EB57),"")</f>
        <v/>
      </c>
      <c r="EF57" s="103" t="str">
        <f>IF(LEN(EA57)&gt;=1,LEFT(EE57,SEARCH("(",EE57,1)-1),"")</f>
        <v/>
      </c>
      <c r="EG57" s="65"/>
      <c r="EH57" s="101" t="str">
        <f>IF(LEN(EH$3)&lt;2,"",IF(COUNTIF('TKB-2'!$F56:$IU56,EH$3),1,""))</f>
        <v/>
      </c>
      <c r="EI57" s="102" t="str">
        <f>IF(LEN(EH57)&gt;=1,MATCH(EH$3,'TKB-2'!$F56:$IU56,0),"")</f>
        <v/>
      </c>
      <c r="EJ57" s="102" t="str">
        <f>IF(LEN(EH57)&gt;=1,INDEX('TKB-2'!$F55:$IU55,'TRA-TKB2'!EI57-1),"")</f>
        <v/>
      </c>
      <c r="EK57" s="102" t="str">
        <f>IF(LEN(EH57)&gt;=1,INDEX('TKB-2'!$F$1:$IU$1,'TRA-TKB2'!EI57-1),"")</f>
        <v/>
      </c>
      <c r="EL57" s="102" t="str">
        <f>IF(LEN(EH57)&gt;=1,INDEX('TKB-1'!$F56:$IU56,'TRA-TKB2'!EI57),"")</f>
        <v/>
      </c>
      <c r="EM57" s="103" t="str">
        <f>IF(LEN(EH57)&gt;=1,LEFT(EL57,SEARCH("(",EL57,1)-1),"")</f>
        <v/>
      </c>
      <c r="EN57" s="65"/>
      <c r="EO57" s="101" t="str">
        <f>IF(LEN(EO$3)&lt;2,"",IF(COUNTIF('TKB-2'!$F56:$IU56,EO$3),1,""))</f>
        <v/>
      </c>
      <c r="EP57" s="102" t="str">
        <f>IF(LEN(EO57)&gt;=1,MATCH(EO$3,'TKB-2'!$F56:$IU56,0),"")</f>
        <v/>
      </c>
      <c r="EQ57" s="102" t="str">
        <f>IF(LEN(EO57)&gt;=1,INDEX('TKB-2'!$F55:$IU55,'TRA-TKB2'!EP57-1),"")</f>
        <v/>
      </c>
      <c r="ER57" s="102" t="str">
        <f>IF(LEN(EO57)&gt;=1,INDEX('TKB-2'!$F$1:$IU$1,'TRA-TKB2'!EP57-1),"")</f>
        <v/>
      </c>
      <c r="ES57" s="102" t="str">
        <f>IF(LEN(EO57)&gt;=1,INDEX('TKB-1'!$F56:$IU56,'TRA-TKB2'!EP57),"")</f>
        <v/>
      </c>
      <c r="ET57" s="103" t="str">
        <f>IF(LEN(EO57)&gt;=1,LEFT(ES57,SEARCH("(",ES57,1)-1),"")</f>
        <v/>
      </c>
      <c r="EU57" s="65"/>
      <c r="EV57" s="101" t="str">
        <f>IF(LEN(EV$3)&lt;2,"",IF(COUNTIF('TKB-2'!$F56:$IU56,EV$3),1,""))</f>
        <v/>
      </c>
      <c r="EW57" s="102" t="str">
        <f>IF(LEN(EV57)&gt;=1,MATCH(EV$3,'TKB-2'!$F56:$IU56,0),"")</f>
        <v/>
      </c>
      <c r="EX57" s="102" t="str">
        <f>IF(LEN(EV57)&gt;=1,INDEX('TKB-2'!$F55:$IU55,'TRA-TKB2'!EW57-1),"")</f>
        <v/>
      </c>
      <c r="EY57" s="102" t="str">
        <f>IF(LEN(EV57)&gt;=1,INDEX('TKB-2'!$F$1:$IU$1,'TRA-TKB2'!EW57-1),"")</f>
        <v/>
      </c>
      <c r="EZ57" s="102" t="str">
        <f>IF(LEN(EV57)&gt;=1,INDEX('TKB-1'!$F56:$IU56,'TRA-TKB2'!EW57),"")</f>
        <v/>
      </c>
      <c r="FA57" s="103" t="str">
        <f>IF(LEN(EV57)&gt;=1,LEFT(EZ57,SEARCH("(",EZ57,1)-1),"")</f>
        <v/>
      </c>
      <c r="FB57" s="65"/>
      <c r="FC57" s="101">
        <f>IF(LEN(FC$3)&lt;2,"",IF(COUNTIF('TKB-2'!$F56:$IU56,FC$3),1,""))</f>
        <v>1</v>
      </c>
      <c r="FD57" s="102">
        <f>IF(LEN(FC57)&gt;=1,MATCH(FC$3,'TKB-2'!$F56:$IU56,0),"")</f>
        <v>20</v>
      </c>
      <c r="FE57" s="102" t="str">
        <f>IF(LEN(FC57)&gt;=1,INDEX('TKB-2'!$F55:$IU55,'TRA-TKB2'!FD57-1),"")</f>
        <v>B2-102</v>
      </c>
      <c r="FF57" s="102" t="str">
        <f>IF(LEN(FC57)&gt;=1,INDEX('TKB-2'!$F$1:$IU$1,'TRA-TKB2'!FD57-1),"")</f>
        <v>D23XDK2</v>
      </c>
      <c r="FG57" s="102" t="str">
        <f>IF(LEN(FC57)&gt;=1,INDEX('TKB-1'!$F56:$IU56,'TRA-TKB2'!FD57),"")</f>
        <v>TT.TK KCNT(2)(L.Trường)</v>
      </c>
      <c r="FH57" s="103" t="str">
        <f>IF(LEN(FC57)&gt;=1,LEFT(FG57,SEARCH("(",FG57,1)-1),"")</f>
        <v>TT.TK KCNT</v>
      </c>
      <c r="FI57" s="65"/>
      <c r="FJ57" s="101" t="str">
        <f>IF(LEN(FJ$3)&lt;2,"",IF(COUNTIF('TKB-2'!$F56:$IU56,FJ$3),1,""))</f>
        <v/>
      </c>
      <c r="FK57" s="102" t="str">
        <f>IF(LEN(FJ57)&gt;=1,MATCH(FJ$3,'TKB-2'!$F56:$IU56,0),"")</f>
        <v/>
      </c>
      <c r="FL57" s="102" t="str">
        <f>IF(LEN(FJ57)&gt;=1,INDEX('TKB-2'!$F55:$IU55,'TRA-TKB2'!FK57-1),"")</f>
        <v/>
      </c>
      <c r="FM57" s="102" t="str">
        <f>IF(LEN(FJ57)&gt;=1,INDEX('TKB-2'!$F$1:$IU$1,'TRA-TKB2'!FK57-1),"")</f>
        <v/>
      </c>
      <c r="FN57" s="102" t="str">
        <f>IF(LEN(FJ57)&gt;=1,INDEX('TKB-1'!$F56:$IU56,'TRA-TKB2'!FK57),"")</f>
        <v/>
      </c>
      <c r="FO57" s="103" t="str">
        <f>IF(LEN(FJ57)&gt;=1,LEFT(FN57,SEARCH("(",FN57,1)-1),"")</f>
        <v/>
      </c>
      <c r="FP57" s="65"/>
      <c r="FQ57" s="101" t="str">
        <f>IF(LEN(FQ$3)&lt;2,"",IF(COUNTIF('TKB-2'!$F56:$IU56,FQ$3),1,""))</f>
        <v/>
      </c>
      <c r="FR57" s="102" t="str">
        <f>IF(LEN(FQ57)&gt;=1,MATCH(FQ$3,'TKB-2'!$F56:$IU56,0),"")</f>
        <v/>
      </c>
      <c r="FS57" s="102" t="str">
        <f>IF(LEN(FQ57)&gt;=1,INDEX('TKB-2'!$F55:$IU55,'TRA-TKB2'!FR57-1),"")</f>
        <v/>
      </c>
      <c r="FT57" s="102" t="str">
        <f>IF(LEN(FQ57)&gt;=1,INDEX('TKB-2'!$F$1:$IU$1,'TRA-TKB2'!FR57-1),"")</f>
        <v/>
      </c>
      <c r="FU57" s="102" t="str">
        <f>IF(LEN(FQ57)&gt;=1,INDEX('TKB-1'!$F56:$IU56,'TRA-TKB2'!FR57),"")</f>
        <v/>
      </c>
      <c r="FV57" s="103" t="str">
        <f>IF(LEN(FQ57)&gt;=1,LEFT(FU57,SEARCH("(",FU57,1)-1),"")</f>
        <v/>
      </c>
      <c r="FW57" s="65"/>
      <c r="FX57" s="101" t="str">
        <f>IF(LEN(FX$3)&lt;2,"",IF(COUNTIF('TKB-2'!$F56:$IU56,FX$3),1,""))</f>
        <v/>
      </c>
      <c r="FY57" s="102" t="str">
        <f>IF(LEN(FX57)&gt;=1,MATCH(FX$3,'TKB-2'!$F56:$IU56,0),"")</f>
        <v/>
      </c>
      <c r="FZ57" s="102" t="str">
        <f>IF(LEN(FX57)&gt;=1,INDEX('TKB-2'!$F55:$IU55,'TRA-TKB2'!FY57-1),"")</f>
        <v/>
      </c>
      <c r="GA57" s="102" t="str">
        <f>IF(LEN(FX57)&gt;=1,INDEX('TKB-2'!$F$1:$IU$1,'TRA-TKB2'!FY57-1),"")</f>
        <v/>
      </c>
      <c r="GB57" s="102" t="str">
        <f>IF(LEN(FX57)&gt;=1,INDEX('TKB-1'!$F56:$IU56,'TRA-TKB2'!FY57),"")</f>
        <v/>
      </c>
      <c r="GC57" s="103" t="str">
        <f>IF(LEN(FX57)&gt;=1,LEFT(GB57,SEARCH("(",GB57,1)-1),"")</f>
        <v/>
      </c>
      <c r="GD57" s="65"/>
      <c r="GE57" s="101" t="str">
        <f>IF(LEN(GE$3)&lt;2,"",IF(COUNTIF('TKB-2'!$F56:$IU56,GE$3),1,""))</f>
        <v/>
      </c>
      <c r="GF57" s="102" t="str">
        <f>IF(LEN(GE57)&gt;=1,MATCH(GE$3,'TKB-2'!$F56:$IU56,0),"")</f>
        <v/>
      </c>
      <c r="GG57" s="102" t="str">
        <f>IF(LEN(GE57)&gt;=1,INDEX('TKB-2'!$F55:$IU55,'TRA-TKB2'!GF57-1),"")</f>
        <v/>
      </c>
      <c r="GH57" s="102" t="str">
        <f>IF(LEN(GE57)&gt;=1,INDEX('TKB-2'!$F$1:$IU$1,'TRA-TKB2'!GF57-1),"")</f>
        <v/>
      </c>
      <c r="GI57" s="102" t="str">
        <f>IF(LEN(GE57)&gt;=1,INDEX('TKB-1'!$F56:$IU56,'TRA-TKB2'!GF57),"")</f>
        <v/>
      </c>
      <c r="GJ57" s="103" t="str">
        <f>IF(LEN(GE57)&gt;=1,LEFT(GI57,SEARCH("(",GI57,1)-1),"")</f>
        <v/>
      </c>
      <c r="GK57" s="65"/>
      <c r="GL57" s="101" t="str">
        <f>IF(LEN(GL$3)&lt;2,"",IF(COUNTIF('TKB-2'!$F56:$IU56,GL$3),1,""))</f>
        <v/>
      </c>
      <c r="GM57" s="102" t="str">
        <f>IF(LEN(GL57)&gt;=1,MATCH(GL$3,'TKB-2'!$F56:$IU56,0),"")</f>
        <v/>
      </c>
      <c r="GN57" s="102" t="str">
        <f>IF(LEN(GL57)&gt;=1,INDEX('TKB-2'!$F55:$IU55,'TRA-TKB2'!GM57-1),"")</f>
        <v/>
      </c>
      <c r="GO57" s="102" t="str">
        <f>IF(LEN(GL57)&gt;=1,INDEX('TKB-2'!$F$1:$IU$1,'TRA-TKB2'!GM57-1),"")</f>
        <v/>
      </c>
      <c r="GP57" s="102" t="str">
        <f>IF(LEN(GL57)&gt;=1,INDEX('TKB-1'!$F56:$IU56,'TRA-TKB2'!GM57),"")</f>
        <v/>
      </c>
      <c r="GQ57" s="103" t="str">
        <f>IF(LEN(GL57)&gt;=1,LEFT(GP57,SEARCH("(",GP57,1)-1),"")</f>
        <v/>
      </c>
      <c r="GR57" s="65"/>
      <c r="GS57" s="101" t="str">
        <f>IF(LEN(GS$3)&lt;2,"",IF(COUNTIF('TKB-2'!$F56:$IU56,GS$3),1,""))</f>
        <v/>
      </c>
      <c r="GT57" s="102" t="str">
        <f>IF(LEN(GS57)&gt;=1,MATCH(GS$3,'TKB-2'!$F56:$IU56,0),"")</f>
        <v/>
      </c>
      <c r="GU57" s="102" t="str">
        <f>IF(LEN(GS57)&gt;=1,INDEX('TKB-2'!$F55:$IU55,'TRA-TKB2'!GT57-1),"")</f>
        <v/>
      </c>
      <c r="GV57" s="102" t="str">
        <f>IF(LEN(GS57)&gt;=1,INDEX('TKB-2'!$F$1:$IU$1,'TRA-TKB2'!GT57-1),"")</f>
        <v/>
      </c>
      <c r="GW57" s="102" t="str">
        <f>IF(LEN(GS57)&gt;=1,INDEX('TKB-1'!$F56:$IU56,'TRA-TKB2'!GT57),"")</f>
        <v/>
      </c>
      <c r="GX57" s="103" t="str">
        <f>IF(LEN(GS57)&gt;=1,LEFT(GW57,SEARCH("(",GW57,1)-1),"")</f>
        <v/>
      </c>
      <c r="GY57" s="65"/>
      <c r="GZ57" s="101" t="str">
        <f>IF(LEN(GZ$3)&lt;2,"",IF(COUNTIF('TKB-2'!$F56:$IU56,GZ$3),1,""))</f>
        <v/>
      </c>
      <c r="HA57" s="102" t="str">
        <f>IF(LEN(GZ57)&gt;=1,MATCH(GZ$3,'TKB-2'!$F56:$IU56,0),"")</f>
        <v/>
      </c>
      <c r="HB57" s="102" t="str">
        <f>IF(LEN(GZ57)&gt;=1,INDEX('TKB-2'!$F55:$IU55,'TRA-TKB2'!HA57-1),"")</f>
        <v/>
      </c>
      <c r="HC57" s="102" t="str">
        <f>IF(LEN(GZ57)&gt;=1,INDEX('TKB-2'!$F$1:$IU$1,'TRA-TKB2'!HA57-1),"")</f>
        <v/>
      </c>
      <c r="HD57" s="102" t="str">
        <f>IF(LEN(GZ57)&gt;=1,INDEX('TKB-1'!$F56:$IU56,'TRA-TKB2'!HA57),"")</f>
        <v/>
      </c>
      <c r="HE57" s="103" t="str">
        <f>IF(LEN(GZ57)&gt;=1,LEFT(HD57,SEARCH("(",HD57,1)-1),"")</f>
        <v/>
      </c>
    </row>
    <row r="58" spans="1:213" ht="12.75" x14ac:dyDescent="0.2">
      <c r="A58" s="313">
        <v>0</v>
      </c>
      <c r="B58" s="104">
        <v>0</v>
      </c>
      <c r="C58" s="105"/>
      <c r="D58" s="95"/>
      <c r="E58" s="106"/>
      <c r="F58" s="107"/>
      <c r="G58" s="107"/>
      <c r="H58" s="107"/>
      <c r="I58" s="107"/>
      <c r="J58" s="108"/>
      <c r="K58" s="65"/>
      <c r="L58" s="106"/>
      <c r="M58" s="107"/>
      <c r="N58" s="107"/>
      <c r="O58" s="107"/>
      <c r="P58" s="107"/>
      <c r="Q58" s="108"/>
      <c r="R58" s="65"/>
      <c r="S58" s="106"/>
      <c r="T58" s="107"/>
      <c r="U58" s="107"/>
      <c r="V58" s="107"/>
      <c r="W58" s="107"/>
      <c r="X58" s="108"/>
      <c r="Y58" s="65"/>
      <c r="Z58" s="106"/>
      <c r="AA58" s="107"/>
      <c r="AB58" s="107"/>
      <c r="AC58" s="107"/>
      <c r="AD58" s="107"/>
      <c r="AE58" s="108"/>
      <c r="AF58" s="65"/>
      <c r="AG58" s="106"/>
      <c r="AH58" s="107"/>
      <c r="AI58" s="107"/>
      <c r="AJ58" s="107"/>
      <c r="AK58" s="107"/>
      <c r="AL58" s="108"/>
      <c r="AM58" s="65"/>
      <c r="AN58" s="106"/>
      <c r="AO58" s="107"/>
      <c r="AP58" s="107"/>
      <c r="AQ58" s="107"/>
      <c r="AR58" s="107"/>
      <c r="AS58" s="108"/>
      <c r="AT58" s="65"/>
      <c r="AU58" s="106"/>
      <c r="AV58" s="107"/>
      <c r="AW58" s="107"/>
      <c r="AX58" s="107"/>
      <c r="AY58" s="107"/>
      <c r="AZ58" s="108"/>
      <c r="BA58" s="65"/>
      <c r="BB58" s="106"/>
      <c r="BC58" s="107"/>
      <c r="BD58" s="107"/>
      <c r="BE58" s="107"/>
      <c r="BF58" s="107"/>
      <c r="BG58" s="108"/>
      <c r="BH58" s="65"/>
      <c r="BI58" s="106"/>
      <c r="BJ58" s="107"/>
      <c r="BK58" s="107"/>
      <c r="BL58" s="107"/>
      <c r="BM58" s="107"/>
      <c r="BN58" s="108"/>
      <c r="BO58" s="65"/>
      <c r="BP58" s="106"/>
      <c r="BQ58" s="107"/>
      <c r="BR58" s="107"/>
      <c r="BS58" s="107"/>
      <c r="BT58" s="107"/>
      <c r="BU58" s="108"/>
      <c r="BV58" s="65"/>
      <c r="BW58" s="106"/>
      <c r="BX58" s="107"/>
      <c r="BY58" s="107"/>
      <c r="BZ58" s="107"/>
      <c r="CA58" s="107"/>
      <c r="CB58" s="108"/>
      <c r="CC58" s="65"/>
      <c r="CD58" s="106"/>
      <c r="CE58" s="107"/>
      <c r="CF58" s="107"/>
      <c r="CG58" s="107"/>
      <c r="CH58" s="107"/>
      <c r="CI58" s="108"/>
      <c r="CJ58" s="65"/>
      <c r="CK58" s="106"/>
      <c r="CL58" s="107"/>
      <c r="CM58" s="107"/>
      <c r="CN58" s="107"/>
      <c r="CO58" s="107"/>
      <c r="CP58" s="108"/>
      <c r="CQ58" s="65"/>
      <c r="CR58" s="106"/>
      <c r="CS58" s="107"/>
      <c r="CT58" s="107"/>
      <c r="CU58" s="107"/>
      <c r="CV58" s="107"/>
      <c r="CW58" s="108"/>
      <c r="CX58" s="65"/>
      <c r="CY58" s="106"/>
      <c r="CZ58" s="107"/>
      <c r="DA58" s="107"/>
      <c r="DB58" s="107"/>
      <c r="DC58" s="107"/>
      <c r="DD58" s="108"/>
      <c r="DE58" s="65"/>
      <c r="DF58" s="106"/>
      <c r="DG58" s="107"/>
      <c r="DH58" s="107"/>
      <c r="DI58" s="107"/>
      <c r="DJ58" s="107"/>
      <c r="DK58" s="108"/>
      <c r="DL58" s="65"/>
      <c r="DM58" s="106"/>
      <c r="DN58" s="107"/>
      <c r="DO58" s="107"/>
      <c r="DP58" s="107"/>
      <c r="DQ58" s="107"/>
      <c r="DR58" s="108"/>
      <c r="DS58" s="65"/>
      <c r="DT58" s="106"/>
      <c r="DU58" s="107"/>
      <c r="DV58" s="107"/>
      <c r="DW58" s="107"/>
      <c r="DX58" s="107"/>
      <c r="DY58" s="108"/>
      <c r="DZ58" s="65"/>
      <c r="EA58" s="106"/>
      <c r="EB58" s="107"/>
      <c r="EC58" s="107"/>
      <c r="ED58" s="107"/>
      <c r="EE58" s="107"/>
      <c r="EF58" s="108"/>
      <c r="EG58" s="65"/>
      <c r="EH58" s="106"/>
      <c r="EI58" s="107"/>
      <c r="EJ58" s="107"/>
      <c r="EK58" s="107"/>
      <c r="EL58" s="107"/>
      <c r="EM58" s="108"/>
      <c r="EN58" s="65"/>
      <c r="EO58" s="106"/>
      <c r="EP58" s="107"/>
      <c r="EQ58" s="107"/>
      <c r="ER58" s="107"/>
      <c r="ES58" s="107"/>
      <c r="ET58" s="108"/>
      <c r="EU58" s="65"/>
      <c r="EV58" s="106"/>
      <c r="EW58" s="107"/>
      <c r="EX58" s="107"/>
      <c r="EY58" s="107"/>
      <c r="EZ58" s="107"/>
      <c r="FA58" s="108"/>
      <c r="FB58" s="65"/>
      <c r="FC58" s="106"/>
      <c r="FD58" s="107"/>
      <c r="FE58" s="107"/>
      <c r="FF58" s="107"/>
      <c r="FG58" s="107"/>
      <c r="FH58" s="108"/>
      <c r="FI58" s="65"/>
      <c r="FJ58" s="106"/>
      <c r="FK58" s="107"/>
      <c r="FL58" s="107"/>
      <c r="FM58" s="107"/>
      <c r="FN58" s="107"/>
      <c r="FO58" s="108"/>
      <c r="FP58" s="65"/>
      <c r="FQ58" s="106"/>
      <c r="FR58" s="107"/>
      <c r="FS58" s="107"/>
      <c r="FT58" s="107"/>
      <c r="FU58" s="107"/>
      <c r="FV58" s="108"/>
      <c r="FW58" s="65"/>
      <c r="FX58" s="106"/>
      <c r="FY58" s="107"/>
      <c r="FZ58" s="107"/>
      <c r="GA58" s="107"/>
      <c r="GB58" s="107"/>
      <c r="GC58" s="108"/>
      <c r="GD58" s="65"/>
      <c r="GE58" s="106"/>
      <c r="GF58" s="107"/>
      <c r="GG58" s="107"/>
      <c r="GH58" s="107"/>
      <c r="GI58" s="107"/>
      <c r="GJ58" s="108"/>
      <c r="GK58" s="65"/>
      <c r="GL58" s="106"/>
      <c r="GM58" s="107"/>
      <c r="GN58" s="107"/>
      <c r="GO58" s="107"/>
      <c r="GP58" s="107"/>
      <c r="GQ58" s="108"/>
      <c r="GR58" s="65"/>
      <c r="GS58" s="106"/>
      <c r="GT58" s="107"/>
      <c r="GU58" s="107"/>
      <c r="GV58" s="107"/>
      <c r="GW58" s="107"/>
      <c r="GX58" s="108"/>
      <c r="GY58" s="65"/>
      <c r="GZ58" s="106"/>
      <c r="HA58" s="107"/>
      <c r="HB58" s="107"/>
      <c r="HC58" s="107"/>
      <c r="HD58" s="107"/>
      <c r="HE58" s="108"/>
    </row>
    <row r="59" spans="1:213" ht="12.75" x14ac:dyDescent="0.2">
      <c r="A59" s="313">
        <v>0</v>
      </c>
      <c r="B59" s="109">
        <v>0</v>
      </c>
      <c r="C59" s="110" t="s">
        <v>16</v>
      </c>
      <c r="D59" s="111"/>
      <c r="E59" s="90" t="str">
        <f>IF(LEN(E$3)&lt;2,"",IF(COUNTIF('TKB-2'!$F58:$IU58,E$3),1,""))</f>
        <v/>
      </c>
      <c r="F59" s="91" t="str">
        <f>IF(LEN(E59)&gt;=1,MATCH(E$3,'TKB-2'!$F58:$IU58,0),"")</f>
        <v/>
      </c>
      <c r="G59" s="91" t="str">
        <f>IF(LEN(E59)&gt;=1,INDEX('TKB-2'!$F57:$IU57,'TRA-TKB2'!F59-1),"")</f>
        <v/>
      </c>
      <c r="H59" s="91" t="str">
        <f>IF(LEN(E59)&gt;=1,INDEX('TKB-2'!$F$1:$IU$1,'TRA-TKB2'!F59-1),"")</f>
        <v/>
      </c>
      <c r="I59" s="91" t="str">
        <f>IF(LEN(E59)&gt;=1,INDEX('TKB-1'!$F58:$IU58,'TRA-TKB2'!F59),"")</f>
        <v/>
      </c>
      <c r="J59" s="112" t="str">
        <f>IF(LEN(E59)&gt;=1,LEFT(I59,SEARCH("(",I59,1)-1),"")</f>
        <v/>
      </c>
      <c r="K59" s="65"/>
      <c r="L59" s="90" t="str">
        <f>IF(LEN(L$3)&lt;2,"",IF(COUNTIF('TKB-2'!$F58:$IU58,L$3),1,""))</f>
        <v/>
      </c>
      <c r="M59" s="91" t="str">
        <f>IF(LEN(L59)&gt;=1,MATCH(L$3,'TKB-2'!$F58:$IU58,0),"")</f>
        <v/>
      </c>
      <c r="N59" s="91" t="str">
        <f>IF(LEN(L59)&gt;=1,INDEX('TKB-2'!$F57:$IU57,'TRA-TKB2'!M59-1),"")</f>
        <v/>
      </c>
      <c r="O59" s="91" t="str">
        <f>IF(LEN(L59)&gt;=1,INDEX('TKB-2'!$F$1:$IU$1,'TRA-TKB2'!M59-1),"")</f>
        <v/>
      </c>
      <c r="P59" s="91" t="str">
        <f>IF(LEN(L59)&gt;=1,INDEX('TKB-1'!$F58:$IU58,'TRA-TKB2'!M59),"")</f>
        <v/>
      </c>
      <c r="Q59" s="112" t="str">
        <f>IF(LEN(L59)&gt;=1,LEFT(P59,SEARCH("(",P59,1)-1),"")</f>
        <v/>
      </c>
      <c r="R59" s="65"/>
      <c r="S59" s="90" t="str">
        <f>IF(LEN(S$3)&lt;2,"",IF(COUNTIF('TKB-2'!$F58:$IU58,S$3),1,""))</f>
        <v/>
      </c>
      <c r="T59" s="91" t="str">
        <f>IF(LEN(S59)&gt;=1,MATCH(S$3,'TKB-2'!$F58:$IU58,0),"")</f>
        <v/>
      </c>
      <c r="U59" s="91" t="str">
        <f>IF(LEN(S59)&gt;=1,INDEX('TKB-2'!$F57:$IU57,'TRA-TKB2'!T59-1),"")</f>
        <v/>
      </c>
      <c r="V59" s="91" t="str">
        <f>IF(LEN(S59)&gt;=1,INDEX('TKB-2'!$F$1:$IU$1,'TRA-TKB2'!T59-1),"")</f>
        <v/>
      </c>
      <c r="W59" s="91" t="str">
        <f>IF(LEN(S59)&gt;=1,INDEX('TKB-1'!$F58:$IU58,'TRA-TKB2'!T59),"")</f>
        <v/>
      </c>
      <c r="X59" s="112" t="str">
        <f>IF(LEN(S59)&gt;=1,LEFT(W59,SEARCH("(",W59,1)-1),"")</f>
        <v/>
      </c>
      <c r="Y59" s="65"/>
      <c r="Z59" s="90" t="str">
        <f>IF(LEN(Z$3)&lt;2,"",IF(COUNTIF('TKB-2'!$F58:$IU58,Z$3),1,""))</f>
        <v/>
      </c>
      <c r="AA59" s="91" t="str">
        <f>IF(LEN(Z59)&gt;=1,MATCH(Z$3,'TKB-2'!$F58:$IU58,0),"")</f>
        <v/>
      </c>
      <c r="AB59" s="91" t="str">
        <f>IF(LEN(Z59)&gt;=1,INDEX('TKB-2'!$F57:$IU57,'TRA-TKB2'!AA59-1),"")</f>
        <v/>
      </c>
      <c r="AC59" s="91" t="str">
        <f>IF(LEN(Z59)&gt;=1,INDEX('TKB-2'!$F$1:$IU$1,'TRA-TKB2'!AA59-1),"")</f>
        <v/>
      </c>
      <c r="AD59" s="91" t="str">
        <f>IF(LEN(Z59)&gt;=1,INDEX('TKB-1'!$F58:$IU58,'TRA-TKB2'!AA59),"")</f>
        <v/>
      </c>
      <c r="AE59" s="112" t="str">
        <f>IF(LEN(Z59)&gt;=1,LEFT(AD59,SEARCH("(",AD59,1)-1),"")</f>
        <v/>
      </c>
      <c r="AF59" s="65"/>
      <c r="AG59" s="90" t="str">
        <f>IF(LEN(AG$3)&lt;2,"",IF(COUNTIF('TKB-2'!$F58:$IU58,AG$3),1,""))</f>
        <v/>
      </c>
      <c r="AH59" s="91" t="str">
        <f>IF(LEN(AG59)&gt;=1,MATCH(AG$3,'TKB-2'!$F58:$IU58,0),"")</f>
        <v/>
      </c>
      <c r="AI59" s="91" t="str">
        <f>IF(LEN(AG59)&gt;=1,INDEX('TKB-2'!$F57:$IU57,'TRA-TKB2'!AH59-1),"")</f>
        <v/>
      </c>
      <c r="AJ59" s="91" t="str">
        <f>IF(LEN(AG59)&gt;=1,INDEX('TKB-2'!$F$1:$IU$1,'TRA-TKB2'!AH59-1),"")</f>
        <v/>
      </c>
      <c r="AK59" s="91" t="str">
        <f>IF(LEN(AG59)&gt;=1,INDEX('TKB-1'!$F58:$IU58,'TRA-TKB2'!AH59),"")</f>
        <v/>
      </c>
      <c r="AL59" s="112" t="str">
        <f>IF(LEN(AG59)&gt;=1,LEFT(AK59,SEARCH("(",AK59,1)-1),"")</f>
        <v/>
      </c>
      <c r="AM59" s="65"/>
      <c r="AN59" s="90" t="str">
        <f>IF(LEN(AN$3)&lt;2,"",IF(COUNTIF('TKB-2'!$F58:$IU58,AN$3),1,""))</f>
        <v/>
      </c>
      <c r="AO59" s="91" t="str">
        <f>IF(LEN(AN59)&gt;=1,MATCH(AN$3,'TKB-2'!$F58:$IU58,0),"")</f>
        <v/>
      </c>
      <c r="AP59" s="91" t="str">
        <f>IF(LEN(AN59)&gt;=1,INDEX('TKB-2'!$F57:$IU57,'TRA-TKB2'!AO59-1),"")</f>
        <v/>
      </c>
      <c r="AQ59" s="91" t="str">
        <f>IF(LEN(AN59)&gt;=1,INDEX('TKB-2'!$F$1:$IU$1,'TRA-TKB2'!AO59-1),"")</f>
        <v/>
      </c>
      <c r="AR59" s="91" t="str">
        <f>IF(LEN(AN59)&gt;=1,INDEX('TKB-1'!$F58:$IU58,'TRA-TKB2'!AO59),"")</f>
        <v/>
      </c>
      <c r="AS59" s="112" t="str">
        <f>IF(LEN(AN59)&gt;=1,LEFT(AR59,SEARCH("(",AR59,1)-1),"")</f>
        <v/>
      </c>
      <c r="AT59" s="65"/>
      <c r="AU59" s="90" t="str">
        <f>IF(LEN(AU$3)&lt;2,"",IF(COUNTIF('TKB-2'!$F58:$IU58,AU$3),1,""))</f>
        <v/>
      </c>
      <c r="AV59" s="91" t="str">
        <f>IF(LEN(AU59)&gt;=1,MATCH(AU$3,'TKB-2'!$F58:$IU58,0),"")</f>
        <v/>
      </c>
      <c r="AW59" s="91" t="str">
        <f>IF(LEN(AU59)&gt;=1,INDEX('TKB-2'!$F57:$IU57,'TRA-TKB2'!AV59-1),"")</f>
        <v/>
      </c>
      <c r="AX59" s="91" t="str">
        <f>IF(LEN(AU59)&gt;=1,INDEX('TKB-2'!$F$1:$IU$1,'TRA-TKB2'!AV59-1),"")</f>
        <v/>
      </c>
      <c r="AY59" s="91" t="str">
        <f>IF(LEN(AU59)&gt;=1,INDEX('TKB-1'!$F58:$IU58,'TRA-TKB2'!AV59),"")</f>
        <v/>
      </c>
      <c r="AZ59" s="112" t="str">
        <f>IF(LEN(AU59)&gt;=1,LEFT(AY59,SEARCH("(",AY59,1)-1),"")</f>
        <v/>
      </c>
      <c r="BA59" s="65"/>
      <c r="BB59" s="90">
        <f>IF(LEN(BB$3)&lt;2,"",IF(COUNTIF('TKB-2'!$F58:$IU58,BB$3),1,""))</f>
        <v>1</v>
      </c>
      <c r="BC59" s="91">
        <f>IF(LEN(BB59)&gt;=1,MATCH(BB$3,'TKB-2'!$F58:$IU58,0),"")</f>
        <v>14</v>
      </c>
      <c r="BD59" s="91" t="str">
        <f>IF(LEN(BB59)&gt;=1,INDEX('TKB-2'!$F57:$IU57,'TRA-TKB2'!BC59-1),"")</f>
        <v>A2-303</v>
      </c>
      <c r="BE59" s="91" t="str">
        <f>IF(LEN(BB59)&gt;=1,INDEX('TKB-2'!$F$1:$IU$1,'TRA-TKB2'!BC59-1),"")</f>
        <v>D22XDK3</v>
      </c>
      <c r="BF59" s="91" t="str">
        <f>IF(LEN(BB59)&gt;=1,INDEX('TKB-1'!$F58:$IU58,'TRA-TKB2'!BC59),"")</f>
        <v>CĐTN(2)(V.Nam)</v>
      </c>
      <c r="BG59" s="112" t="str">
        <f>IF(LEN(BB59)&gt;=1,LEFT(BF59,SEARCH("(",BF59,1)-1),"")</f>
        <v>CĐTN</v>
      </c>
      <c r="BH59" s="65"/>
      <c r="BI59" s="90" t="str">
        <f>IF(LEN(BI$3)&lt;2,"",IF(COUNTIF('TKB-2'!$F58:$IU58,BI$3),1,""))</f>
        <v/>
      </c>
      <c r="BJ59" s="91" t="str">
        <f>IF(LEN(BI59)&gt;=1,MATCH(BI$3,'TKB-2'!$F58:$IU58,0),"")</f>
        <v/>
      </c>
      <c r="BK59" s="91" t="str">
        <f>IF(LEN(BI59)&gt;=1,INDEX('TKB-2'!$F57:$IU57,'TRA-TKB2'!BJ59-1),"")</f>
        <v/>
      </c>
      <c r="BL59" s="91" t="str">
        <f>IF(LEN(BI59)&gt;=1,INDEX('TKB-2'!$F$1:$IU$1,'TRA-TKB2'!BJ59-1),"")</f>
        <v/>
      </c>
      <c r="BM59" s="91" t="str">
        <f>IF(LEN(BI59)&gt;=1,INDEX('TKB-1'!$F58:$IU58,'TRA-TKB2'!BJ59),"")</f>
        <v/>
      </c>
      <c r="BN59" s="112" t="str">
        <f>IF(LEN(BI59)&gt;=1,LEFT(BM59,SEARCH("(",BM59,1)-1),"")</f>
        <v/>
      </c>
      <c r="BO59" s="65"/>
      <c r="BP59" s="90" t="str">
        <f>IF(LEN(BP$3)&lt;2,"",IF(COUNTIF('TKB-2'!$F58:$IU58,BP$3),1,""))</f>
        <v/>
      </c>
      <c r="BQ59" s="91" t="str">
        <f>IF(LEN(BP59)&gt;=1,MATCH(BP$3,'TKB-2'!$F58:$IU58,0),"")</f>
        <v/>
      </c>
      <c r="BR59" s="91" t="str">
        <f>IF(LEN(BP59)&gt;=1,INDEX('TKB-2'!$F57:$IU57,'TRA-TKB2'!BQ59-1),"")</f>
        <v/>
      </c>
      <c r="BS59" s="91" t="str">
        <f>IF(LEN(BP59)&gt;=1,INDEX('TKB-2'!$F$1:$IU$1,'TRA-TKB2'!BQ59-1),"")</f>
        <v/>
      </c>
      <c r="BT59" s="91" t="str">
        <f>IF(LEN(BP59)&gt;=1,INDEX('TKB-1'!$F58:$IU58,'TRA-TKB2'!BQ59),"")</f>
        <v/>
      </c>
      <c r="BU59" s="112" t="str">
        <f>IF(LEN(BP59)&gt;=1,LEFT(BT59,SEARCH("(",BT59,1)-1),"")</f>
        <v/>
      </c>
      <c r="BV59" s="65"/>
      <c r="BW59" s="90" t="str">
        <f>IF(LEN(BW$3)&lt;2,"",IF(COUNTIF('TKB-2'!$F58:$IU58,BW$3),1,""))</f>
        <v/>
      </c>
      <c r="BX59" s="91" t="str">
        <f>IF(LEN(BW59)&gt;=1,MATCH(BW$3,'TKB-2'!$F58:$IU58,0),"")</f>
        <v/>
      </c>
      <c r="BY59" s="91" t="str">
        <f>IF(LEN(BW59)&gt;=1,INDEX('TKB-2'!$F57:$IU57,'TRA-TKB2'!BX59-1),"")</f>
        <v/>
      </c>
      <c r="BZ59" s="91" t="str">
        <f>IF(LEN(BW59)&gt;=1,INDEX('TKB-2'!$F$1:$IU$1,'TRA-TKB2'!BX59-1),"")</f>
        <v/>
      </c>
      <c r="CA59" s="91" t="str">
        <f>IF(LEN(BW59)&gt;=1,INDEX('TKB-1'!$F58:$IU58,'TRA-TKB2'!BX59),"")</f>
        <v/>
      </c>
      <c r="CB59" s="112" t="str">
        <f>IF(LEN(BW59)&gt;=1,LEFT(CA59,SEARCH("(",CA59,1)-1),"")</f>
        <v/>
      </c>
      <c r="CC59" s="65"/>
      <c r="CD59" s="90" t="str">
        <f>IF(LEN(CD$3)&lt;2,"",IF(COUNTIF('TKB-2'!$F58:$IU58,CD$3),1,""))</f>
        <v/>
      </c>
      <c r="CE59" s="91" t="str">
        <f>IF(LEN(CD59)&gt;=1,MATCH(CD$3,'TKB-2'!$F58:$IU58,0),"")</f>
        <v/>
      </c>
      <c r="CF59" s="91" t="str">
        <f>IF(LEN(CD59)&gt;=1,INDEX('TKB-2'!$F57:$IU57,'TRA-TKB2'!CE59-1),"")</f>
        <v/>
      </c>
      <c r="CG59" s="91" t="str">
        <f>IF(LEN(CD59)&gt;=1,INDEX('TKB-2'!$F$1:$IU$1,'TRA-TKB2'!CE59-1),"")</f>
        <v/>
      </c>
      <c r="CH59" s="91" t="str">
        <f>IF(LEN(CD59)&gt;=1,INDEX('TKB-1'!$F58:$IU58,'TRA-TKB2'!CE59),"")</f>
        <v/>
      </c>
      <c r="CI59" s="112" t="str">
        <f>IF(LEN(CD59)&gt;=1,LEFT(CH59,SEARCH("(",CH59,1)-1),"")</f>
        <v/>
      </c>
      <c r="CJ59" s="65"/>
      <c r="CK59" s="90" t="str">
        <f>IF(LEN(CK$3)&lt;2,"",IF(COUNTIF('TKB-2'!$F58:$IU58,CK$3),1,""))</f>
        <v/>
      </c>
      <c r="CL59" s="91" t="str">
        <f>IF(LEN(CK59)&gt;=1,MATCH(CK$3,'TKB-2'!$F58:$IU58,0),"")</f>
        <v/>
      </c>
      <c r="CM59" s="91" t="str">
        <f>IF(LEN(CK59)&gt;=1,INDEX('TKB-2'!$F57:$IU57,'TRA-TKB2'!CL59-1),"")</f>
        <v/>
      </c>
      <c r="CN59" s="91" t="str">
        <f>IF(LEN(CK59)&gt;=1,INDEX('TKB-2'!$F$1:$IU$1,'TRA-TKB2'!CL59-1),"")</f>
        <v/>
      </c>
      <c r="CO59" s="91" t="str">
        <f>IF(LEN(CK59)&gt;=1,INDEX('TKB-1'!$F58:$IU58,'TRA-TKB2'!CL59),"")</f>
        <v/>
      </c>
      <c r="CP59" s="112" t="str">
        <f>IF(LEN(CK59)&gt;=1,LEFT(CO59,SEARCH("(",CO59,1)-1),"")</f>
        <v/>
      </c>
      <c r="CQ59" s="65"/>
      <c r="CR59" s="90" t="str">
        <f>IF(LEN(CR$3)&lt;2,"",IF(COUNTIF('TKB-2'!$F58:$IU58,CR$3),1,""))</f>
        <v/>
      </c>
      <c r="CS59" s="91" t="str">
        <f>IF(LEN(CR59)&gt;=1,MATCH(CR$3,'TKB-2'!$F58:$IU58,0),"")</f>
        <v/>
      </c>
      <c r="CT59" s="91" t="str">
        <f>IF(LEN(CR59)&gt;=1,INDEX('TKB-2'!$F57:$IU57,'TRA-TKB2'!CS59-1),"")</f>
        <v/>
      </c>
      <c r="CU59" s="91" t="str">
        <f>IF(LEN(CR59)&gt;=1,INDEX('TKB-2'!$F$1:$IU$1,'TRA-TKB2'!CS59-1),"")</f>
        <v/>
      </c>
      <c r="CV59" s="91" t="str">
        <f>IF(LEN(CR59)&gt;=1,INDEX('TKB-1'!$F58:$IU58,'TRA-TKB2'!CS59),"")</f>
        <v/>
      </c>
      <c r="CW59" s="112" t="str">
        <f>IF(LEN(CR59)&gt;=1,LEFT(CV59,SEARCH("(",CV59,1)-1),"")</f>
        <v/>
      </c>
      <c r="CX59" s="65"/>
      <c r="CY59" s="90" t="str">
        <f>IF(LEN(CY$3)&lt;2,"",IF(COUNTIF('TKB-2'!$F58:$IU58,CY$3),1,""))</f>
        <v/>
      </c>
      <c r="CZ59" s="91" t="str">
        <f>IF(LEN(CY59)&gt;=1,MATCH(CY$3,'TKB-2'!$F58:$IU58,0),"")</f>
        <v/>
      </c>
      <c r="DA59" s="91" t="str">
        <f>IF(LEN(CY59)&gt;=1,INDEX('TKB-2'!$F57:$IU57,'TRA-TKB2'!CZ59-1),"")</f>
        <v/>
      </c>
      <c r="DB59" s="91" t="str">
        <f>IF(LEN(CY59)&gt;=1,INDEX('TKB-2'!$F$1:$IU$1,'TRA-TKB2'!CZ59-1),"")</f>
        <v/>
      </c>
      <c r="DC59" s="91" t="str">
        <f>IF(LEN(CY59)&gt;=1,INDEX('TKB-1'!$F58:$IU58,'TRA-TKB2'!CZ59),"")</f>
        <v/>
      </c>
      <c r="DD59" s="112" t="str">
        <f>IF(LEN(CY59)&gt;=1,LEFT(DC59,SEARCH("(",DC59,1)-1),"")</f>
        <v/>
      </c>
      <c r="DE59" s="65"/>
      <c r="DF59" s="90" t="str">
        <f>IF(LEN(DF$3)&lt;2,"",IF(COUNTIF('TKB-2'!$F58:$IU58,DF$3),1,""))</f>
        <v/>
      </c>
      <c r="DG59" s="91" t="str">
        <f>IF(LEN(DF59)&gt;=1,MATCH(DF$3,'TKB-2'!$F58:$IU58,0),"")</f>
        <v/>
      </c>
      <c r="DH59" s="91" t="str">
        <f>IF(LEN(DF59)&gt;=1,INDEX('TKB-2'!$F57:$IU57,'TRA-TKB2'!DG59-1),"")</f>
        <v/>
      </c>
      <c r="DI59" s="91" t="str">
        <f>IF(LEN(DF59)&gt;=1,INDEX('TKB-2'!$F$1:$IU$1,'TRA-TKB2'!DG59-1),"")</f>
        <v/>
      </c>
      <c r="DJ59" s="91" t="str">
        <f>IF(LEN(DF59)&gt;=1,INDEX('TKB-1'!$F58:$IU58,'TRA-TKB2'!DG59),"")</f>
        <v/>
      </c>
      <c r="DK59" s="112" t="str">
        <f>IF(LEN(DF59)&gt;=1,LEFT(DJ59,SEARCH("(",DJ59,1)-1),"")</f>
        <v/>
      </c>
      <c r="DL59" s="65"/>
      <c r="DM59" s="90" t="str">
        <f>IF(LEN(DM$3)&lt;2,"",IF(COUNTIF('TKB-2'!$F58:$IU58,DM$3),1,""))</f>
        <v/>
      </c>
      <c r="DN59" s="91" t="str">
        <f>IF(LEN(DM59)&gt;=1,MATCH(DM$3,'TKB-2'!$F58:$IU58,0),"")</f>
        <v/>
      </c>
      <c r="DO59" s="91" t="str">
        <f>IF(LEN(DM59)&gt;=1,INDEX('TKB-2'!$F57:$IU57,'TRA-TKB2'!DN59-1),"")</f>
        <v/>
      </c>
      <c r="DP59" s="91" t="str">
        <f>IF(LEN(DM59)&gt;=1,INDEX('TKB-2'!$F$1:$IU$1,'TRA-TKB2'!DN59-1),"")</f>
        <v/>
      </c>
      <c r="DQ59" s="91" t="str">
        <f>IF(LEN(DM59)&gt;=1,INDEX('TKB-1'!$F58:$IU58,'TRA-TKB2'!DN59),"")</f>
        <v/>
      </c>
      <c r="DR59" s="112" t="str">
        <f>IF(LEN(DM59)&gt;=1,LEFT(DQ59,SEARCH("(",DQ59,1)-1),"")</f>
        <v/>
      </c>
      <c r="DS59" s="65"/>
      <c r="DT59" s="90" t="str">
        <f>IF(LEN(DT$3)&lt;2,"",IF(COUNTIF('TKB-2'!$F58:$IU58,DT$3),1,""))</f>
        <v/>
      </c>
      <c r="DU59" s="91" t="str">
        <f>IF(LEN(DT59)&gt;=1,MATCH(DT$3,'TKB-2'!$F58:$IU58,0),"")</f>
        <v/>
      </c>
      <c r="DV59" s="91" t="str">
        <f>IF(LEN(DT59)&gt;=1,INDEX('TKB-2'!$F57:$IU57,'TRA-TKB2'!DU59-1),"")</f>
        <v/>
      </c>
      <c r="DW59" s="91" t="str">
        <f>IF(LEN(DT59)&gt;=1,INDEX('TKB-2'!$F$1:$IU$1,'TRA-TKB2'!DU59-1),"")</f>
        <v/>
      </c>
      <c r="DX59" s="91" t="str">
        <f>IF(LEN(DT59)&gt;=1,INDEX('TKB-1'!$F58:$IU58,'TRA-TKB2'!DU59),"")</f>
        <v/>
      </c>
      <c r="DY59" s="112" t="str">
        <f>IF(LEN(DT59)&gt;=1,LEFT(DX59,SEARCH("(",DX59,1)-1),"")</f>
        <v/>
      </c>
      <c r="DZ59" s="65"/>
      <c r="EA59" s="90" t="str">
        <f>IF(LEN(EA$3)&lt;2,"",IF(COUNTIF('TKB-2'!$F58:$IU58,EA$3),1,""))</f>
        <v/>
      </c>
      <c r="EB59" s="91" t="str">
        <f>IF(LEN(EA59)&gt;=1,MATCH(EA$3,'TKB-2'!$F58:$IU58,0),"")</f>
        <v/>
      </c>
      <c r="EC59" s="91" t="str">
        <f>IF(LEN(EA59)&gt;=1,INDEX('TKB-2'!$F57:$IU57,'TRA-TKB2'!EB59-1),"")</f>
        <v/>
      </c>
      <c r="ED59" s="91" t="str">
        <f>IF(LEN(EA59)&gt;=1,INDEX('TKB-2'!$F$1:$IU$1,'TRA-TKB2'!EB59-1),"")</f>
        <v/>
      </c>
      <c r="EE59" s="91" t="str">
        <f>IF(LEN(EA59)&gt;=1,INDEX('TKB-1'!$F58:$IU58,'TRA-TKB2'!EB59),"")</f>
        <v/>
      </c>
      <c r="EF59" s="112" t="str">
        <f>IF(LEN(EA59)&gt;=1,LEFT(EE59,SEARCH("(",EE59,1)-1),"")</f>
        <v/>
      </c>
      <c r="EG59" s="65"/>
      <c r="EH59" s="90" t="str">
        <f>IF(LEN(EH$3)&lt;2,"",IF(COUNTIF('TKB-2'!$F58:$IU58,EH$3),1,""))</f>
        <v/>
      </c>
      <c r="EI59" s="91" t="str">
        <f>IF(LEN(EH59)&gt;=1,MATCH(EH$3,'TKB-2'!$F58:$IU58,0),"")</f>
        <v/>
      </c>
      <c r="EJ59" s="91" t="str">
        <f>IF(LEN(EH59)&gt;=1,INDEX('TKB-2'!$F57:$IU57,'TRA-TKB2'!EI59-1),"")</f>
        <v/>
      </c>
      <c r="EK59" s="91" t="str">
        <f>IF(LEN(EH59)&gt;=1,INDEX('TKB-2'!$F$1:$IU$1,'TRA-TKB2'!EI59-1),"")</f>
        <v/>
      </c>
      <c r="EL59" s="91" t="str">
        <f>IF(LEN(EH59)&gt;=1,INDEX('TKB-1'!$F58:$IU58,'TRA-TKB2'!EI59),"")</f>
        <v/>
      </c>
      <c r="EM59" s="112" t="str">
        <f>IF(LEN(EH59)&gt;=1,LEFT(EL59,SEARCH("(",EL59,1)-1),"")</f>
        <v/>
      </c>
      <c r="EN59" s="65"/>
      <c r="EO59" s="90">
        <f>IF(LEN(EO$3)&lt;2,"",IF(COUNTIF('TKB-2'!$F58:$IU58,EO$3),1,""))</f>
        <v>1</v>
      </c>
      <c r="EP59" s="91">
        <f>IF(LEN(EO59)&gt;=1,MATCH(EO$3,'TKB-2'!$F58:$IU58,0),"")</f>
        <v>28</v>
      </c>
      <c r="EQ59" s="91" t="str">
        <f>IF(LEN(EO59)&gt;=1,INDEX('TKB-2'!$F57:$IU57,'TRA-TKB2'!EP59-1),"")</f>
        <v>B2-102</v>
      </c>
      <c r="ER59" s="91" t="str">
        <f>IF(LEN(EO59)&gt;=1,INDEX('TKB-2'!$F$1:$IU$1,'TRA-TKB2'!EP59-1),"")</f>
        <v>D24XDK2</v>
      </c>
      <c r="ES59" s="91" t="str">
        <f>IF(LEN(EO59)&gt;=1,INDEX('TKB-1'!$F58:$IU58,'TRA-TKB2'!EP59),"")</f>
        <v>CHKC2(2)(M.Xanh)</v>
      </c>
      <c r="ET59" s="112" t="str">
        <f>IF(LEN(EO59)&gt;=1,LEFT(ES59,SEARCH("(",ES59,1)-1),"")</f>
        <v>CHKC2</v>
      </c>
      <c r="EU59" s="65"/>
      <c r="EV59" s="90" t="str">
        <f>IF(LEN(EV$3)&lt;2,"",IF(COUNTIF('TKB-2'!$F58:$IU58,EV$3),1,""))</f>
        <v/>
      </c>
      <c r="EW59" s="91" t="str">
        <f>IF(LEN(EV59)&gt;=1,MATCH(EV$3,'TKB-2'!$F58:$IU58,0),"")</f>
        <v/>
      </c>
      <c r="EX59" s="91" t="str">
        <f>IF(LEN(EV59)&gt;=1,INDEX('TKB-2'!$F57:$IU57,'TRA-TKB2'!EW59-1),"")</f>
        <v/>
      </c>
      <c r="EY59" s="91" t="str">
        <f>IF(LEN(EV59)&gt;=1,INDEX('TKB-2'!$F$1:$IU$1,'TRA-TKB2'!EW59-1),"")</f>
        <v/>
      </c>
      <c r="EZ59" s="91" t="str">
        <f>IF(LEN(EV59)&gt;=1,INDEX('TKB-1'!$F58:$IU58,'TRA-TKB2'!EW59),"")</f>
        <v/>
      </c>
      <c r="FA59" s="112" t="str">
        <f>IF(LEN(EV59)&gt;=1,LEFT(EZ59,SEARCH("(",EZ59,1)-1),"")</f>
        <v/>
      </c>
      <c r="FB59" s="65"/>
      <c r="FC59" s="90">
        <f>IF(LEN(FC$3)&lt;2,"",IF(COUNTIF('TKB-2'!$F58:$IU58,FC$3),1,""))</f>
        <v>1</v>
      </c>
      <c r="FD59" s="91">
        <f>IF(LEN(FC59)&gt;=1,MATCH(FC$3,'TKB-2'!$F58:$IU58,0),"")</f>
        <v>12</v>
      </c>
      <c r="FE59" s="91" t="str">
        <f>IF(LEN(FC59)&gt;=1,INDEX('TKB-2'!$F57:$IU57,'TRA-TKB2'!FD59-1),"")</f>
        <v>A4-303</v>
      </c>
      <c r="FF59" s="91" t="str">
        <f>IF(LEN(FC59)&gt;=1,INDEX('TKB-2'!$F$1:$IU$1,'TRA-TKB2'!FD59-1),"")</f>
        <v>D22XDK2</v>
      </c>
      <c r="FG59" s="91" t="str">
        <f>IF(LEN(FC59)&gt;=1,INDEX('TKB-1'!$F58:$IU58,'TRA-TKB2'!FD59),"")</f>
        <v>CĐTN(2)(L.Trường)</v>
      </c>
      <c r="FH59" s="112" t="str">
        <f>IF(LEN(FC59)&gt;=1,LEFT(FG59,SEARCH("(",FG59,1)-1),"")</f>
        <v>CĐTN</v>
      </c>
      <c r="FI59" s="65"/>
      <c r="FJ59" s="90" t="str">
        <f>IF(LEN(FJ$3)&lt;2,"",IF(COUNTIF('TKB-2'!$F58:$IU58,FJ$3),1,""))</f>
        <v/>
      </c>
      <c r="FK59" s="91" t="str">
        <f>IF(LEN(FJ59)&gt;=1,MATCH(FJ$3,'TKB-2'!$F58:$IU58,0),"")</f>
        <v/>
      </c>
      <c r="FL59" s="91" t="str">
        <f>IF(LEN(FJ59)&gt;=1,INDEX('TKB-2'!$F57:$IU57,'TRA-TKB2'!FK59-1),"")</f>
        <v/>
      </c>
      <c r="FM59" s="91" t="str">
        <f>IF(LEN(FJ59)&gt;=1,INDEX('TKB-2'!$F$1:$IU$1,'TRA-TKB2'!FK59-1),"")</f>
        <v/>
      </c>
      <c r="FN59" s="91" t="str">
        <f>IF(LEN(FJ59)&gt;=1,INDEX('TKB-1'!$F58:$IU58,'TRA-TKB2'!FK59),"")</f>
        <v/>
      </c>
      <c r="FO59" s="112" t="str">
        <f>IF(LEN(FJ59)&gt;=1,LEFT(FN59,SEARCH("(",FN59,1)-1),"")</f>
        <v/>
      </c>
      <c r="FP59" s="65"/>
      <c r="FQ59" s="90">
        <f>IF(LEN(FQ$3)&lt;2,"",IF(COUNTIF('TKB-2'!$F58:$IU58,FQ$3),1,""))</f>
        <v>1</v>
      </c>
      <c r="FR59" s="91">
        <f>IF(LEN(FQ59)&gt;=1,MATCH(FQ$3,'TKB-2'!$F58:$IU58,0),"")</f>
        <v>30</v>
      </c>
      <c r="FS59" s="91" t="str">
        <f>IF(LEN(FQ59)&gt;=1,INDEX('TKB-2'!$F57:$IU57,'TRA-TKB2'!FR59-1),"")</f>
        <v>B2-103</v>
      </c>
      <c r="FT59" s="91" t="str">
        <f>IF(LEN(FQ59)&gt;=1,INDEX('TKB-2'!$F$1:$IU$1,'TRA-TKB2'!FR59-1),"")</f>
        <v>D24XDK3</v>
      </c>
      <c r="FU59" s="91" t="str">
        <f>IF(LEN(FQ59)&gt;=1,INDEX('TKB-1'!$F58:$IU58,'TRA-TKB2'!FR59),"")</f>
        <v>KCBTCT(2)(V.Sơn)</v>
      </c>
      <c r="FV59" s="112" t="str">
        <f>IF(LEN(FQ59)&gt;=1,LEFT(FU59,SEARCH("(",FU59,1)-1),"")</f>
        <v>KCBTCT</v>
      </c>
      <c r="FW59" s="65"/>
      <c r="FX59" s="90" t="str">
        <f>IF(LEN(FX$3)&lt;2,"",IF(COUNTIF('TKB-2'!$F58:$IU58,FX$3),1,""))</f>
        <v/>
      </c>
      <c r="FY59" s="91" t="str">
        <f>IF(LEN(FX59)&gt;=1,MATCH(FX$3,'TKB-2'!$F58:$IU58,0),"")</f>
        <v/>
      </c>
      <c r="FZ59" s="91" t="str">
        <f>IF(LEN(FX59)&gt;=1,INDEX('TKB-2'!$F57:$IU57,'TRA-TKB2'!FY59-1),"")</f>
        <v/>
      </c>
      <c r="GA59" s="91" t="str">
        <f>IF(LEN(FX59)&gt;=1,INDEX('TKB-2'!$F$1:$IU$1,'TRA-TKB2'!FY59-1),"")</f>
        <v/>
      </c>
      <c r="GB59" s="91" t="str">
        <f>IF(LEN(FX59)&gt;=1,INDEX('TKB-1'!$F58:$IU58,'TRA-TKB2'!FY59),"")</f>
        <v/>
      </c>
      <c r="GC59" s="112" t="str">
        <f>IF(LEN(FX59)&gt;=1,LEFT(GB59,SEARCH("(",GB59,1)-1),"")</f>
        <v/>
      </c>
      <c r="GD59" s="65"/>
      <c r="GE59" s="90" t="str">
        <f>IF(LEN(GE$3)&lt;2,"",IF(COUNTIF('TKB-2'!$F58:$IU58,GE$3),1,""))</f>
        <v/>
      </c>
      <c r="GF59" s="91" t="str">
        <f>IF(LEN(GE59)&gt;=1,MATCH(GE$3,'TKB-2'!$F58:$IU58,0),"")</f>
        <v/>
      </c>
      <c r="GG59" s="91" t="str">
        <f>IF(LEN(GE59)&gt;=1,INDEX('TKB-2'!$F57:$IU57,'TRA-TKB2'!GF59-1),"")</f>
        <v/>
      </c>
      <c r="GH59" s="91" t="str">
        <f>IF(LEN(GE59)&gt;=1,INDEX('TKB-2'!$F$1:$IU$1,'TRA-TKB2'!GF59-1),"")</f>
        <v/>
      </c>
      <c r="GI59" s="91" t="str">
        <f>IF(LEN(GE59)&gt;=1,INDEX('TKB-1'!$F58:$IU58,'TRA-TKB2'!GF59),"")</f>
        <v/>
      </c>
      <c r="GJ59" s="112" t="str">
        <f>IF(LEN(GE59)&gt;=1,LEFT(GI59,SEARCH("(",GI59,1)-1),"")</f>
        <v/>
      </c>
      <c r="GK59" s="65"/>
      <c r="GL59" s="90">
        <f>IF(LEN(GL$3)&lt;2,"",IF(COUNTIF('TKB-2'!$F58:$IU58,GL$3),1,""))</f>
        <v>1</v>
      </c>
      <c r="GM59" s="91">
        <f>IF(LEN(GL59)&gt;=1,MATCH(GL$3,'TKB-2'!$F58:$IU58,0),"")</f>
        <v>10</v>
      </c>
      <c r="GN59" s="91" t="str">
        <f>IF(LEN(GL59)&gt;=1,INDEX('TKB-2'!$F57:$IU57,'TRA-TKB2'!GM59-1),"")</f>
        <v>A2-203</v>
      </c>
      <c r="GO59" s="91" t="str">
        <f>IF(LEN(GL59)&gt;=1,INDEX('TKB-2'!$F$1:$IU$1,'TRA-TKB2'!GM59-1),"")</f>
        <v>D22XDK1</v>
      </c>
      <c r="GP59" s="91" t="str">
        <f>IF(LEN(GL59)&gt;=1,INDEX('TKB-1'!$F58:$IU58,'TRA-TKB2'!GM59),"")</f>
        <v>ĐA.TCTC(2)(N.Cường)</v>
      </c>
      <c r="GQ59" s="112" t="str">
        <f>IF(LEN(GL59)&gt;=1,LEFT(GP59,SEARCH("(",GP59,1)-1),"")</f>
        <v>ĐA.TCTC</v>
      </c>
      <c r="GR59" s="65"/>
      <c r="GS59" s="90" t="str">
        <f>IF(LEN(GS$3)&lt;2,"",IF(COUNTIF('TKB-2'!$F58:$IU58,GS$3),1,""))</f>
        <v/>
      </c>
      <c r="GT59" s="91" t="str">
        <f>IF(LEN(GS59)&gt;=1,MATCH(GS$3,'TKB-2'!$F58:$IU58,0),"")</f>
        <v/>
      </c>
      <c r="GU59" s="91" t="str">
        <f>IF(LEN(GS59)&gt;=1,INDEX('TKB-2'!$F57:$IU57,'TRA-TKB2'!GT59-1),"")</f>
        <v/>
      </c>
      <c r="GV59" s="91" t="str">
        <f>IF(LEN(GS59)&gt;=1,INDEX('TKB-2'!$F$1:$IU$1,'TRA-TKB2'!GT59-1),"")</f>
        <v/>
      </c>
      <c r="GW59" s="91" t="str">
        <f>IF(LEN(GS59)&gt;=1,INDEX('TKB-1'!$F58:$IU58,'TRA-TKB2'!GT59),"")</f>
        <v/>
      </c>
      <c r="GX59" s="112" t="str">
        <f>IF(LEN(GS59)&gt;=1,LEFT(GW59,SEARCH("(",GW59,1)-1),"")</f>
        <v/>
      </c>
      <c r="GY59" s="65"/>
      <c r="GZ59" s="90" t="str">
        <f>IF(LEN(GZ$3)&lt;2,"",IF(COUNTIF('TKB-2'!$F58:$IU58,GZ$3),1,""))</f>
        <v/>
      </c>
      <c r="HA59" s="91" t="str">
        <f>IF(LEN(GZ59)&gt;=1,MATCH(GZ$3,'TKB-2'!$F58:$IU58,0),"")</f>
        <v/>
      </c>
      <c r="HB59" s="91" t="str">
        <f>IF(LEN(GZ59)&gt;=1,INDEX('TKB-2'!$F57:$IU57,'TRA-TKB2'!HA59-1),"")</f>
        <v/>
      </c>
      <c r="HC59" s="91" t="str">
        <f>IF(LEN(GZ59)&gt;=1,INDEX('TKB-2'!$F$1:$IU$1,'TRA-TKB2'!HA59-1),"")</f>
        <v/>
      </c>
      <c r="HD59" s="91" t="str">
        <f>IF(LEN(GZ59)&gt;=1,INDEX('TKB-1'!$F58:$IU58,'TRA-TKB2'!HA59),"")</f>
        <v/>
      </c>
      <c r="HE59" s="112" t="str">
        <f>IF(LEN(GZ59)&gt;=1,LEFT(HD59,SEARCH("(",HD59,1)-1),"")</f>
        <v/>
      </c>
    </row>
    <row r="60" spans="1:213" ht="12.75" x14ac:dyDescent="0.2">
      <c r="A60" s="313">
        <v>0</v>
      </c>
      <c r="B60" s="113" t="s">
        <v>17</v>
      </c>
      <c r="C60" s="114"/>
      <c r="D60" s="115"/>
      <c r="E60" s="96"/>
      <c r="F60" s="97"/>
      <c r="G60" s="97"/>
      <c r="H60" s="97"/>
      <c r="I60" s="97"/>
      <c r="J60" s="116"/>
      <c r="K60" s="65"/>
      <c r="L60" s="96"/>
      <c r="M60" s="97"/>
      <c r="N60" s="97"/>
      <c r="O60" s="97"/>
      <c r="P60" s="97"/>
      <c r="Q60" s="116"/>
      <c r="R60" s="65"/>
      <c r="S60" s="96"/>
      <c r="T60" s="97"/>
      <c r="U60" s="97"/>
      <c r="V60" s="97"/>
      <c r="W60" s="97"/>
      <c r="X60" s="116"/>
      <c r="Y60" s="65"/>
      <c r="Z60" s="96"/>
      <c r="AA60" s="97"/>
      <c r="AB60" s="97"/>
      <c r="AC60" s="97"/>
      <c r="AD60" s="97"/>
      <c r="AE60" s="116"/>
      <c r="AF60" s="65"/>
      <c r="AG60" s="96"/>
      <c r="AH60" s="97"/>
      <c r="AI60" s="97"/>
      <c r="AJ60" s="97"/>
      <c r="AK60" s="97"/>
      <c r="AL60" s="116"/>
      <c r="AM60" s="65"/>
      <c r="AN60" s="96"/>
      <c r="AO60" s="97"/>
      <c r="AP60" s="97"/>
      <c r="AQ60" s="97"/>
      <c r="AR60" s="97"/>
      <c r="AS60" s="116"/>
      <c r="AT60" s="65"/>
      <c r="AU60" s="96"/>
      <c r="AV60" s="97"/>
      <c r="AW60" s="97"/>
      <c r="AX60" s="97"/>
      <c r="AY60" s="97"/>
      <c r="AZ60" s="116"/>
      <c r="BA60" s="65"/>
      <c r="BB60" s="96"/>
      <c r="BC60" s="97"/>
      <c r="BD60" s="97"/>
      <c r="BE60" s="97"/>
      <c r="BF60" s="97"/>
      <c r="BG60" s="116"/>
      <c r="BH60" s="65"/>
      <c r="BI60" s="96"/>
      <c r="BJ60" s="97"/>
      <c r="BK60" s="97"/>
      <c r="BL60" s="97"/>
      <c r="BM60" s="97"/>
      <c r="BN60" s="116"/>
      <c r="BO60" s="65"/>
      <c r="BP60" s="96"/>
      <c r="BQ60" s="97"/>
      <c r="BR60" s="97"/>
      <c r="BS60" s="97"/>
      <c r="BT60" s="97"/>
      <c r="BU60" s="116"/>
      <c r="BV60" s="65"/>
      <c r="BW60" s="96"/>
      <c r="BX60" s="97"/>
      <c r="BY60" s="97"/>
      <c r="BZ60" s="97"/>
      <c r="CA60" s="97"/>
      <c r="CB60" s="116"/>
      <c r="CC60" s="65"/>
      <c r="CD60" s="96"/>
      <c r="CE60" s="97"/>
      <c r="CF60" s="97"/>
      <c r="CG60" s="97"/>
      <c r="CH60" s="97"/>
      <c r="CI60" s="116"/>
      <c r="CJ60" s="65"/>
      <c r="CK60" s="96"/>
      <c r="CL60" s="97"/>
      <c r="CM60" s="97"/>
      <c r="CN60" s="97"/>
      <c r="CO60" s="97"/>
      <c r="CP60" s="116"/>
      <c r="CQ60" s="65"/>
      <c r="CR60" s="96"/>
      <c r="CS60" s="97"/>
      <c r="CT60" s="97"/>
      <c r="CU60" s="97"/>
      <c r="CV60" s="97"/>
      <c r="CW60" s="116"/>
      <c r="CX60" s="65"/>
      <c r="CY60" s="96"/>
      <c r="CZ60" s="97"/>
      <c r="DA60" s="97"/>
      <c r="DB60" s="97"/>
      <c r="DC60" s="97"/>
      <c r="DD60" s="116"/>
      <c r="DE60" s="65"/>
      <c r="DF60" s="96"/>
      <c r="DG60" s="97"/>
      <c r="DH60" s="97"/>
      <c r="DI60" s="97"/>
      <c r="DJ60" s="97"/>
      <c r="DK60" s="116"/>
      <c r="DL60" s="65"/>
      <c r="DM60" s="96"/>
      <c r="DN60" s="97"/>
      <c r="DO60" s="97"/>
      <c r="DP60" s="97"/>
      <c r="DQ60" s="97"/>
      <c r="DR60" s="116"/>
      <c r="DS60" s="65"/>
      <c r="DT60" s="96"/>
      <c r="DU60" s="97"/>
      <c r="DV60" s="97"/>
      <c r="DW60" s="97"/>
      <c r="DX60" s="97"/>
      <c r="DY60" s="116"/>
      <c r="DZ60" s="65"/>
      <c r="EA60" s="96"/>
      <c r="EB60" s="97"/>
      <c r="EC60" s="97"/>
      <c r="ED60" s="97"/>
      <c r="EE60" s="97"/>
      <c r="EF60" s="116"/>
      <c r="EG60" s="65"/>
      <c r="EH60" s="96"/>
      <c r="EI60" s="97"/>
      <c r="EJ60" s="97"/>
      <c r="EK60" s="97"/>
      <c r="EL60" s="97"/>
      <c r="EM60" s="116"/>
      <c r="EN60" s="65"/>
      <c r="EO60" s="96"/>
      <c r="EP60" s="97"/>
      <c r="EQ60" s="97"/>
      <c r="ER60" s="97"/>
      <c r="ES60" s="97"/>
      <c r="ET60" s="116"/>
      <c r="EU60" s="65"/>
      <c r="EV60" s="96"/>
      <c r="EW60" s="97"/>
      <c r="EX60" s="97"/>
      <c r="EY60" s="97"/>
      <c r="EZ60" s="97"/>
      <c r="FA60" s="116"/>
      <c r="FB60" s="65"/>
      <c r="FC60" s="96"/>
      <c r="FD60" s="97"/>
      <c r="FE60" s="97"/>
      <c r="FF60" s="97"/>
      <c r="FG60" s="97"/>
      <c r="FH60" s="116"/>
      <c r="FI60" s="65"/>
      <c r="FJ60" s="96"/>
      <c r="FK60" s="97"/>
      <c r="FL60" s="97"/>
      <c r="FM60" s="97"/>
      <c r="FN60" s="97"/>
      <c r="FO60" s="116"/>
      <c r="FP60" s="65"/>
      <c r="FQ60" s="96"/>
      <c r="FR60" s="97"/>
      <c r="FS60" s="97"/>
      <c r="FT60" s="97"/>
      <c r="FU60" s="97"/>
      <c r="FV60" s="116"/>
      <c r="FW60" s="65"/>
      <c r="FX60" s="96"/>
      <c r="FY60" s="97"/>
      <c r="FZ60" s="97"/>
      <c r="GA60" s="97"/>
      <c r="GB60" s="97"/>
      <c r="GC60" s="116"/>
      <c r="GD60" s="65"/>
      <c r="GE60" s="96"/>
      <c r="GF60" s="97"/>
      <c r="GG60" s="97"/>
      <c r="GH60" s="97"/>
      <c r="GI60" s="97"/>
      <c r="GJ60" s="116"/>
      <c r="GK60" s="65"/>
      <c r="GL60" s="96"/>
      <c r="GM60" s="97"/>
      <c r="GN60" s="97"/>
      <c r="GO60" s="97"/>
      <c r="GP60" s="97"/>
      <c r="GQ60" s="116"/>
      <c r="GR60" s="65"/>
      <c r="GS60" s="96"/>
      <c r="GT60" s="97"/>
      <c r="GU60" s="97"/>
      <c r="GV60" s="97"/>
      <c r="GW60" s="97"/>
      <c r="GX60" s="116"/>
      <c r="GY60" s="65"/>
      <c r="GZ60" s="96"/>
      <c r="HA60" s="97"/>
      <c r="HB60" s="97"/>
      <c r="HC60" s="97"/>
      <c r="HD60" s="97"/>
      <c r="HE60" s="116"/>
    </row>
    <row r="61" spans="1:213" ht="12.75" x14ac:dyDescent="0.2">
      <c r="A61" s="313">
        <v>0</v>
      </c>
      <c r="B61" s="117">
        <v>0</v>
      </c>
      <c r="C61" s="118" t="s">
        <v>73</v>
      </c>
      <c r="D61" s="119"/>
      <c r="E61" s="101" t="str">
        <f>IF(LEN(E$3)&lt;2,"",IF(COUNTIF('TKB-2'!$F60:$IU60,E$3),1,""))</f>
        <v/>
      </c>
      <c r="F61" s="102" t="str">
        <f>IF(LEN(E61)&gt;=1,MATCH(E$3,'TKB-2'!$F60:$IU60,0),"")</f>
        <v/>
      </c>
      <c r="G61" s="102" t="str">
        <f>IF(LEN(E61)&gt;=1,INDEX('TKB-2'!$F59:$IU59,'TRA-TKB2'!F61-1),"")</f>
        <v/>
      </c>
      <c r="H61" s="102" t="str">
        <f>IF(LEN(E61)&gt;=1,INDEX('TKB-2'!$F$1:$IU$1,'TRA-TKB2'!F61-1),"")</f>
        <v/>
      </c>
      <c r="I61" s="102" t="str">
        <f>IF(LEN(E61)&gt;=1,INDEX('TKB-1'!$F60:$IU60,'TRA-TKB2'!F61),"")</f>
        <v/>
      </c>
      <c r="J61" s="120" t="str">
        <f>IF(LEN(E61)&gt;=1,LEFT(I61,SEARCH("(",I61,1)-1),"")</f>
        <v/>
      </c>
      <c r="K61" s="65"/>
      <c r="L61" s="101" t="str">
        <f>IF(LEN(L$3)&lt;2,"",IF(COUNTIF('TKB-2'!$F60:$IU60,L$3),1,""))</f>
        <v/>
      </c>
      <c r="M61" s="102" t="str">
        <f>IF(LEN(L61)&gt;=1,MATCH(L$3,'TKB-2'!$F60:$IU60,0),"")</f>
        <v/>
      </c>
      <c r="N61" s="102" t="str">
        <f>IF(LEN(L61)&gt;=1,INDEX('TKB-2'!$F59:$IU59,'TRA-TKB2'!M61-1),"")</f>
        <v/>
      </c>
      <c r="O61" s="102" t="str">
        <f>IF(LEN(L61)&gt;=1,INDEX('TKB-2'!$F$1:$IU$1,'TRA-TKB2'!M61-1),"")</f>
        <v/>
      </c>
      <c r="P61" s="102" t="str">
        <f>IF(LEN(L61)&gt;=1,INDEX('TKB-1'!$F60:$IU60,'TRA-TKB2'!M61),"")</f>
        <v/>
      </c>
      <c r="Q61" s="120" t="str">
        <f>IF(LEN(L61)&gt;=1,LEFT(P61,SEARCH("(",P61,1)-1),"")</f>
        <v/>
      </c>
      <c r="R61" s="65"/>
      <c r="S61" s="101" t="str">
        <f>IF(LEN(S$3)&lt;2,"",IF(COUNTIF('TKB-2'!$F60:$IU60,S$3),1,""))</f>
        <v/>
      </c>
      <c r="T61" s="102" t="str">
        <f>IF(LEN(S61)&gt;=1,MATCH(S$3,'TKB-2'!$F60:$IU60,0),"")</f>
        <v/>
      </c>
      <c r="U61" s="102" t="str">
        <f>IF(LEN(S61)&gt;=1,INDEX('TKB-2'!$F59:$IU59,'TRA-TKB2'!T61-1),"")</f>
        <v/>
      </c>
      <c r="V61" s="102" t="str">
        <f>IF(LEN(S61)&gt;=1,INDEX('TKB-2'!$F$1:$IU$1,'TRA-TKB2'!T61-1),"")</f>
        <v/>
      </c>
      <c r="W61" s="102" t="str">
        <f>IF(LEN(S61)&gt;=1,INDEX('TKB-1'!$F60:$IU60,'TRA-TKB2'!T61),"")</f>
        <v/>
      </c>
      <c r="X61" s="120" t="str">
        <f>IF(LEN(S61)&gt;=1,LEFT(W61,SEARCH("(",W61,1)-1),"")</f>
        <v/>
      </c>
      <c r="Y61" s="65"/>
      <c r="Z61" s="101" t="str">
        <f>IF(LEN(Z$3)&lt;2,"",IF(COUNTIF('TKB-2'!$F60:$IU60,Z$3),1,""))</f>
        <v/>
      </c>
      <c r="AA61" s="102" t="str">
        <f>IF(LEN(Z61)&gt;=1,MATCH(Z$3,'TKB-2'!$F60:$IU60,0),"")</f>
        <v/>
      </c>
      <c r="AB61" s="102" t="str">
        <f>IF(LEN(Z61)&gt;=1,INDEX('TKB-2'!$F59:$IU59,'TRA-TKB2'!AA61-1),"")</f>
        <v/>
      </c>
      <c r="AC61" s="102" t="str">
        <f>IF(LEN(Z61)&gt;=1,INDEX('TKB-2'!$F$1:$IU$1,'TRA-TKB2'!AA61-1),"")</f>
        <v/>
      </c>
      <c r="AD61" s="102" t="str">
        <f>IF(LEN(Z61)&gt;=1,INDEX('TKB-1'!$F60:$IU60,'TRA-TKB2'!AA61),"")</f>
        <v/>
      </c>
      <c r="AE61" s="120" t="str">
        <f>IF(LEN(Z61)&gt;=1,LEFT(AD61,SEARCH("(",AD61,1)-1),"")</f>
        <v/>
      </c>
      <c r="AF61" s="65"/>
      <c r="AG61" s="101" t="str">
        <f>IF(LEN(AG$3)&lt;2,"",IF(COUNTIF('TKB-2'!$F60:$IU60,AG$3),1,""))</f>
        <v/>
      </c>
      <c r="AH61" s="102" t="str">
        <f>IF(LEN(AG61)&gt;=1,MATCH(AG$3,'TKB-2'!$F60:$IU60,0),"")</f>
        <v/>
      </c>
      <c r="AI61" s="102" t="str">
        <f>IF(LEN(AG61)&gt;=1,INDEX('TKB-2'!$F59:$IU59,'TRA-TKB2'!AH61-1),"")</f>
        <v/>
      </c>
      <c r="AJ61" s="102" t="str">
        <f>IF(LEN(AG61)&gt;=1,INDEX('TKB-2'!$F$1:$IU$1,'TRA-TKB2'!AH61-1),"")</f>
        <v/>
      </c>
      <c r="AK61" s="102" t="str">
        <f>IF(LEN(AG61)&gt;=1,INDEX('TKB-1'!$F60:$IU60,'TRA-TKB2'!AH61),"")</f>
        <v/>
      </c>
      <c r="AL61" s="120" t="str">
        <f>IF(LEN(AG61)&gt;=1,LEFT(AK61,SEARCH("(",AK61,1)-1),"")</f>
        <v/>
      </c>
      <c r="AM61" s="65"/>
      <c r="AN61" s="101" t="str">
        <f>IF(LEN(AN$3)&lt;2,"",IF(COUNTIF('TKB-2'!$F60:$IU60,AN$3),1,""))</f>
        <v/>
      </c>
      <c r="AO61" s="102" t="str">
        <f>IF(LEN(AN61)&gt;=1,MATCH(AN$3,'TKB-2'!$F60:$IU60,0),"")</f>
        <v/>
      </c>
      <c r="AP61" s="102" t="str">
        <f>IF(LEN(AN61)&gt;=1,INDEX('TKB-2'!$F59:$IU59,'TRA-TKB2'!AO61-1),"")</f>
        <v/>
      </c>
      <c r="AQ61" s="102" t="str">
        <f>IF(LEN(AN61)&gt;=1,INDEX('TKB-2'!$F$1:$IU$1,'TRA-TKB2'!AO61-1),"")</f>
        <v/>
      </c>
      <c r="AR61" s="102" t="str">
        <f>IF(LEN(AN61)&gt;=1,INDEX('TKB-1'!$F60:$IU60,'TRA-TKB2'!AO61),"")</f>
        <v/>
      </c>
      <c r="AS61" s="120" t="str">
        <f>IF(LEN(AN61)&gt;=1,LEFT(AR61,SEARCH("(",AR61,1)-1),"")</f>
        <v/>
      </c>
      <c r="AT61" s="65"/>
      <c r="AU61" s="101" t="str">
        <f>IF(LEN(AU$3)&lt;2,"",IF(COUNTIF('TKB-2'!$F60:$IU60,AU$3),1,""))</f>
        <v/>
      </c>
      <c r="AV61" s="102" t="str">
        <f>IF(LEN(AU61)&gt;=1,MATCH(AU$3,'TKB-2'!$F60:$IU60,0),"")</f>
        <v/>
      </c>
      <c r="AW61" s="102" t="str">
        <f>IF(LEN(AU61)&gt;=1,INDEX('TKB-2'!$F59:$IU59,'TRA-TKB2'!AV61-1),"")</f>
        <v/>
      </c>
      <c r="AX61" s="102" t="str">
        <f>IF(LEN(AU61)&gt;=1,INDEX('TKB-2'!$F$1:$IU$1,'TRA-TKB2'!AV61-1),"")</f>
        <v/>
      </c>
      <c r="AY61" s="102" t="str">
        <f>IF(LEN(AU61)&gt;=1,INDEX('TKB-1'!$F60:$IU60,'TRA-TKB2'!AV61),"")</f>
        <v/>
      </c>
      <c r="AZ61" s="120" t="str">
        <f>IF(LEN(AU61)&gt;=1,LEFT(AY61,SEARCH("(",AY61,1)-1),"")</f>
        <v/>
      </c>
      <c r="BA61" s="65"/>
      <c r="BB61" s="101" t="str">
        <f>IF(LEN(BB$3)&lt;2,"",IF(COUNTIF('TKB-2'!$F60:$IU60,BB$3),1,""))</f>
        <v/>
      </c>
      <c r="BC61" s="102" t="str">
        <f>IF(LEN(BB61)&gt;=1,MATCH(BB$3,'TKB-2'!$F60:$IU60,0),"")</f>
        <v/>
      </c>
      <c r="BD61" s="102" t="str">
        <f>IF(LEN(BB61)&gt;=1,INDEX('TKB-2'!$F59:$IU59,'TRA-TKB2'!BC61-1),"")</f>
        <v/>
      </c>
      <c r="BE61" s="102" t="str">
        <f>IF(LEN(BB61)&gt;=1,INDEX('TKB-2'!$F$1:$IU$1,'TRA-TKB2'!BC61-1),"")</f>
        <v/>
      </c>
      <c r="BF61" s="102" t="str">
        <f>IF(LEN(BB61)&gt;=1,INDEX('TKB-1'!$F60:$IU60,'TRA-TKB2'!BC61),"")</f>
        <v/>
      </c>
      <c r="BG61" s="120" t="str">
        <f>IF(LEN(BB61)&gt;=1,LEFT(BF61,SEARCH("(",BF61,1)-1),"")</f>
        <v/>
      </c>
      <c r="BH61" s="65"/>
      <c r="BI61" s="101">
        <f>IF(LEN(BI$3)&lt;2,"",IF(COUNTIF('TKB-2'!$F60:$IU60,BI$3),1,""))</f>
        <v>1</v>
      </c>
      <c r="BJ61" s="102">
        <f>IF(LEN(BI61)&gt;=1,MATCH(BI$3,'TKB-2'!$F60:$IU60,0),"")</f>
        <v>28</v>
      </c>
      <c r="BK61" s="102" t="str">
        <f>IF(LEN(BI61)&gt;=1,INDEX('TKB-2'!$F59:$IU59,'TRA-TKB2'!BJ61-1),"")</f>
        <v>B2-102</v>
      </c>
      <c r="BL61" s="102" t="str">
        <f>IF(LEN(BI61)&gt;=1,INDEX('TKB-2'!$F$1:$IU$1,'TRA-TKB2'!BJ61-1),"")</f>
        <v>D24XDK2</v>
      </c>
      <c r="BM61" s="102" t="str">
        <f>IF(LEN(BI61)&gt;=1,INDEX('TKB-1'!$F60:$IU60,'TRA-TKB2'!BJ61),"")</f>
        <v>KCBTCT(3)(K.Oanh)</v>
      </c>
      <c r="BN61" s="120" t="str">
        <f>IF(LEN(BI61)&gt;=1,LEFT(BM61,SEARCH("(",BM61,1)-1),"")</f>
        <v>KCBTCT</v>
      </c>
      <c r="BO61" s="65"/>
      <c r="BP61" s="101" t="str">
        <f>IF(LEN(BP$3)&lt;2,"",IF(COUNTIF('TKB-2'!$F60:$IU60,BP$3),1,""))</f>
        <v/>
      </c>
      <c r="BQ61" s="102" t="str">
        <f>IF(LEN(BP61)&gt;=1,MATCH(BP$3,'TKB-2'!$F60:$IU60,0),"")</f>
        <v/>
      </c>
      <c r="BR61" s="102" t="str">
        <f>IF(LEN(BP61)&gt;=1,INDEX('TKB-2'!$F59:$IU59,'TRA-TKB2'!BQ61-1),"")</f>
        <v/>
      </c>
      <c r="BS61" s="102" t="str">
        <f>IF(LEN(BP61)&gt;=1,INDEX('TKB-2'!$F$1:$IU$1,'TRA-TKB2'!BQ61-1),"")</f>
        <v/>
      </c>
      <c r="BT61" s="102" t="str">
        <f>IF(LEN(BP61)&gt;=1,INDEX('TKB-1'!$F60:$IU60,'TRA-TKB2'!BQ61),"")</f>
        <v/>
      </c>
      <c r="BU61" s="120" t="str">
        <f>IF(LEN(BP61)&gt;=1,LEFT(BT61,SEARCH("(",BT61,1)-1),"")</f>
        <v/>
      </c>
      <c r="BV61" s="65"/>
      <c r="BW61" s="101" t="str">
        <f>IF(LEN(BW$3)&lt;2,"",IF(COUNTIF('TKB-2'!$F60:$IU60,BW$3),1,""))</f>
        <v/>
      </c>
      <c r="BX61" s="102" t="str">
        <f>IF(LEN(BW61)&gt;=1,MATCH(BW$3,'TKB-2'!$F60:$IU60,0),"")</f>
        <v/>
      </c>
      <c r="BY61" s="102" t="str">
        <f>IF(LEN(BW61)&gt;=1,INDEX('TKB-2'!$F59:$IU59,'TRA-TKB2'!BX61-1),"")</f>
        <v/>
      </c>
      <c r="BZ61" s="102" t="str">
        <f>IF(LEN(BW61)&gt;=1,INDEX('TKB-2'!$F$1:$IU$1,'TRA-TKB2'!BX61-1),"")</f>
        <v/>
      </c>
      <c r="CA61" s="102" t="str">
        <f>IF(LEN(BW61)&gt;=1,INDEX('TKB-1'!$F60:$IU60,'TRA-TKB2'!BX61),"")</f>
        <v/>
      </c>
      <c r="CB61" s="120" t="str">
        <f>IF(LEN(BW61)&gt;=1,LEFT(CA61,SEARCH("(",CA61,1)-1),"")</f>
        <v/>
      </c>
      <c r="CC61" s="65"/>
      <c r="CD61" s="101" t="str">
        <f>IF(LEN(CD$3)&lt;2,"",IF(COUNTIF('TKB-2'!$F60:$IU60,CD$3),1,""))</f>
        <v/>
      </c>
      <c r="CE61" s="102" t="str">
        <f>IF(LEN(CD61)&gt;=1,MATCH(CD$3,'TKB-2'!$F60:$IU60,0),"")</f>
        <v/>
      </c>
      <c r="CF61" s="102" t="str">
        <f>IF(LEN(CD61)&gt;=1,INDEX('TKB-2'!$F59:$IU59,'TRA-TKB2'!CE61-1),"")</f>
        <v/>
      </c>
      <c r="CG61" s="102" t="str">
        <f>IF(LEN(CD61)&gt;=1,INDEX('TKB-2'!$F$1:$IU$1,'TRA-TKB2'!CE61-1),"")</f>
        <v/>
      </c>
      <c r="CH61" s="102" t="str">
        <f>IF(LEN(CD61)&gt;=1,INDEX('TKB-1'!$F60:$IU60,'TRA-TKB2'!CE61),"")</f>
        <v/>
      </c>
      <c r="CI61" s="120" t="str">
        <f>IF(LEN(CD61)&gt;=1,LEFT(CH61,SEARCH("(",CH61,1)-1),"")</f>
        <v/>
      </c>
      <c r="CJ61" s="65"/>
      <c r="CK61" s="101" t="str">
        <f>IF(LEN(CK$3)&lt;2,"",IF(COUNTIF('TKB-2'!$F60:$IU60,CK$3),1,""))</f>
        <v/>
      </c>
      <c r="CL61" s="102" t="str">
        <f>IF(LEN(CK61)&gt;=1,MATCH(CK$3,'TKB-2'!$F60:$IU60,0),"")</f>
        <v/>
      </c>
      <c r="CM61" s="102" t="str">
        <f>IF(LEN(CK61)&gt;=1,INDEX('TKB-2'!$F59:$IU59,'TRA-TKB2'!CL61-1),"")</f>
        <v/>
      </c>
      <c r="CN61" s="102" t="str">
        <f>IF(LEN(CK61)&gt;=1,INDEX('TKB-2'!$F$1:$IU$1,'TRA-TKB2'!CL61-1),"")</f>
        <v/>
      </c>
      <c r="CO61" s="102" t="str">
        <f>IF(LEN(CK61)&gt;=1,INDEX('TKB-1'!$F60:$IU60,'TRA-TKB2'!CL61),"")</f>
        <v/>
      </c>
      <c r="CP61" s="120" t="str">
        <f>IF(LEN(CK61)&gt;=1,LEFT(CO61,SEARCH("(",CO61,1)-1),"")</f>
        <v/>
      </c>
      <c r="CQ61" s="65"/>
      <c r="CR61" s="101" t="str">
        <f>IF(LEN(CR$3)&lt;2,"",IF(COUNTIF('TKB-2'!$F60:$IU60,CR$3),1,""))</f>
        <v/>
      </c>
      <c r="CS61" s="102" t="str">
        <f>IF(LEN(CR61)&gt;=1,MATCH(CR$3,'TKB-2'!$F60:$IU60,0),"")</f>
        <v/>
      </c>
      <c r="CT61" s="102" t="str">
        <f>IF(LEN(CR61)&gt;=1,INDEX('TKB-2'!$F59:$IU59,'TRA-TKB2'!CS61-1),"")</f>
        <v/>
      </c>
      <c r="CU61" s="102" t="str">
        <f>IF(LEN(CR61)&gt;=1,INDEX('TKB-2'!$F$1:$IU$1,'TRA-TKB2'!CS61-1),"")</f>
        <v/>
      </c>
      <c r="CV61" s="102" t="str">
        <f>IF(LEN(CR61)&gt;=1,INDEX('TKB-1'!$F60:$IU60,'TRA-TKB2'!CS61),"")</f>
        <v/>
      </c>
      <c r="CW61" s="120" t="str">
        <f>IF(LEN(CR61)&gt;=1,LEFT(CV61,SEARCH("(",CV61,1)-1),"")</f>
        <v/>
      </c>
      <c r="CX61" s="65"/>
      <c r="CY61" s="101" t="str">
        <f>IF(LEN(CY$3)&lt;2,"",IF(COUNTIF('TKB-2'!$F60:$IU60,CY$3),1,""))</f>
        <v/>
      </c>
      <c r="CZ61" s="102" t="str">
        <f>IF(LEN(CY61)&gt;=1,MATCH(CY$3,'TKB-2'!$F60:$IU60,0),"")</f>
        <v/>
      </c>
      <c r="DA61" s="102" t="str">
        <f>IF(LEN(CY61)&gt;=1,INDEX('TKB-2'!$F59:$IU59,'TRA-TKB2'!CZ61-1),"")</f>
        <v/>
      </c>
      <c r="DB61" s="102" t="str">
        <f>IF(LEN(CY61)&gt;=1,INDEX('TKB-2'!$F$1:$IU$1,'TRA-TKB2'!CZ61-1),"")</f>
        <v/>
      </c>
      <c r="DC61" s="102" t="str">
        <f>IF(LEN(CY61)&gt;=1,INDEX('TKB-1'!$F60:$IU60,'TRA-TKB2'!CZ61),"")</f>
        <v/>
      </c>
      <c r="DD61" s="120" t="str">
        <f>IF(LEN(CY61)&gt;=1,LEFT(DC61,SEARCH("(",DC61,1)-1),"")</f>
        <v/>
      </c>
      <c r="DE61" s="65"/>
      <c r="DF61" s="101" t="str">
        <f>IF(LEN(DF$3)&lt;2,"",IF(COUNTIF('TKB-2'!$F60:$IU60,DF$3),1,""))</f>
        <v/>
      </c>
      <c r="DG61" s="102" t="str">
        <f>IF(LEN(DF61)&gt;=1,MATCH(DF$3,'TKB-2'!$F60:$IU60,0),"")</f>
        <v/>
      </c>
      <c r="DH61" s="102" t="str">
        <f>IF(LEN(DF61)&gt;=1,INDEX('TKB-2'!$F59:$IU59,'TRA-TKB2'!DG61-1),"")</f>
        <v/>
      </c>
      <c r="DI61" s="102" t="str">
        <f>IF(LEN(DF61)&gt;=1,INDEX('TKB-2'!$F$1:$IU$1,'TRA-TKB2'!DG61-1),"")</f>
        <v/>
      </c>
      <c r="DJ61" s="102" t="str">
        <f>IF(LEN(DF61)&gt;=1,INDEX('TKB-1'!$F60:$IU60,'TRA-TKB2'!DG61),"")</f>
        <v/>
      </c>
      <c r="DK61" s="120" t="str">
        <f>IF(LEN(DF61)&gt;=1,LEFT(DJ61,SEARCH("(",DJ61,1)-1),"")</f>
        <v/>
      </c>
      <c r="DL61" s="65"/>
      <c r="DM61" s="101" t="str">
        <f>IF(LEN(DM$3)&lt;2,"",IF(COUNTIF('TKB-2'!$F60:$IU60,DM$3),1,""))</f>
        <v/>
      </c>
      <c r="DN61" s="102" t="str">
        <f>IF(LEN(DM61)&gt;=1,MATCH(DM$3,'TKB-2'!$F60:$IU60,0),"")</f>
        <v/>
      </c>
      <c r="DO61" s="102" t="str">
        <f>IF(LEN(DM61)&gt;=1,INDEX('TKB-2'!$F59:$IU59,'TRA-TKB2'!DN61-1),"")</f>
        <v/>
      </c>
      <c r="DP61" s="102" t="str">
        <f>IF(LEN(DM61)&gt;=1,INDEX('TKB-2'!$F$1:$IU$1,'TRA-TKB2'!DN61-1),"")</f>
        <v/>
      </c>
      <c r="DQ61" s="102" t="str">
        <f>IF(LEN(DM61)&gt;=1,INDEX('TKB-1'!$F60:$IU60,'TRA-TKB2'!DN61),"")</f>
        <v/>
      </c>
      <c r="DR61" s="120" t="str">
        <f>IF(LEN(DM61)&gt;=1,LEFT(DQ61,SEARCH("(",DQ61,1)-1),"")</f>
        <v/>
      </c>
      <c r="DS61" s="65"/>
      <c r="DT61" s="101" t="str">
        <f>IF(LEN(DT$3)&lt;2,"",IF(COUNTIF('TKB-2'!$F60:$IU60,DT$3),1,""))</f>
        <v/>
      </c>
      <c r="DU61" s="102" t="str">
        <f>IF(LEN(DT61)&gt;=1,MATCH(DT$3,'TKB-2'!$F60:$IU60,0),"")</f>
        <v/>
      </c>
      <c r="DV61" s="102" t="str">
        <f>IF(LEN(DT61)&gt;=1,INDEX('TKB-2'!$F59:$IU59,'TRA-TKB2'!DU61-1),"")</f>
        <v/>
      </c>
      <c r="DW61" s="102" t="str">
        <f>IF(LEN(DT61)&gt;=1,INDEX('TKB-2'!$F$1:$IU$1,'TRA-TKB2'!DU61-1),"")</f>
        <v/>
      </c>
      <c r="DX61" s="102" t="str">
        <f>IF(LEN(DT61)&gt;=1,INDEX('TKB-1'!$F60:$IU60,'TRA-TKB2'!DU61),"")</f>
        <v/>
      </c>
      <c r="DY61" s="120" t="str">
        <f>IF(LEN(DT61)&gt;=1,LEFT(DX61,SEARCH("(",DX61,1)-1),"")</f>
        <v/>
      </c>
      <c r="DZ61" s="65"/>
      <c r="EA61" s="101" t="str">
        <f>IF(LEN(EA$3)&lt;2,"",IF(COUNTIF('TKB-2'!$F60:$IU60,EA$3),1,""))</f>
        <v/>
      </c>
      <c r="EB61" s="102" t="str">
        <f>IF(LEN(EA61)&gt;=1,MATCH(EA$3,'TKB-2'!$F60:$IU60,0),"")</f>
        <v/>
      </c>
      <c r="EC61" s="102" t="str">
        <f>IF(LEN(EA61)&gt;=1,INDEX('TKB-2'!$F59:$IU59,'TRA-TKB2'!EB61-1),"")</f>
        <v/>
      </c>
      <c r="ED61" s="102" t="str">
        <f>IF(LEN(EA61)&gt;=1,INDEX('TKB-2'!$F$1:$IU$1,'TRA-TKB2'!EB61-1),"")</f>
        <v/>
      </c>
      <c r="EE61" s="102" t="str">
        <f>IF(LEN(EA61)&gt;=1,INDEX('TKB-1'!$F60:$IU60,'TRA-TKB2'!EB61),"")</f>
        <v/>
      </c>
      <c r="EF61" s="120" t="str">
        <f>IF(LEN(EA61)&gt;=1,LEFT(EE61,SEARCH("(",EE61,1)-1),"")</f>
        <v/>
      </c>
      <c r="EG61" s="65"/>
      <c r="EH61" s="101" t="str">
        <f>IF(LEN(EH$3)&lt;2,"",IF(COUNTIF('TKB-2'!$F60:$IU60,EH$3),1,""))</f>
        <v/>
      </c>
      <c r="EI61" s="102" t="str">
        <f>IF(LEN(EH61)&gt;=1,MATCH(EH$3,'TKB-2'!$F60:$IU60,0),"")</f>
        <v/>
      </c>
      <c r="EJ61" s="102" t="str">
        <f>IF(LEN(EH61)&gt;=1,INDEX('TKB-2'!$F59:$IU59,'TRA-TKB2'!EI61-1),"")</f>
        <v/>
      </c>
      <c r="EK61" s="102" t="str">
        <f>IF(LEN(EH61)&gt;=1,INDEX('TKB-2'!$F$1:$IU$1,'TRA-TKB2'!EI61-1),"")</f>
        <v/>
      </c>
      <c r="EL61" s="102" t="str">
        <f>IF(LEN(EH61)&gt;=1,INDEX('TKB-1'!$F60:$IU60,'TRA-TKB2'!EI61),"")</f>
        <v/>
      </c>
      <c r="EM61" s="120" t="str">
        <f>IF(LEN(EH61)&gt;=1,LEFT(EL61,SEARCH("(",EL61,1)-1),"")</f>
        <v/>
      </c>
      <c r="EN61" s="65"/>
      <c r="EO61" s="101" t="str">
        <f>IF(LEN(EO$3)&lt;2,"",IF(COUNTIF('TKB-2'!$F60:$IU60,EO$3),1,""))</f>
        <v/>
      </c>
      <c r="EP61" s="102" t="str">
        <f>IF(LEN(EO61)&gt;=1,MATCH(EO$3,'TKB-2'!$F60:$IU60,0),"")</f>
        <v/>
      </c>
      <c r="EQ61" s="102" t="str">
        <f>IF(LEN(EO61)&gt;=1,INDEX('TKB-2'!$F59:$IU59,'TRA-TKB2'!EP61-1),"")</f>
        <v/>
      </c>
      <c r="ER61" s="102" t="str">
        <f>IF(LEN(EO61)&gt;=1,INDEX('TKB-2'!$F$1:$IU$1,'TRA-TKB2'!EP61-1),"")</f>
        <v/>
      </c>
      <c r="ES61" s="102" t="str">
        <f>IF(LEN(EO61)&gt;=1,INDEX('TKB-1'!$F60:$IU60,'TRA-TKB2'!EP61),"")</f>
        <v/>
      </c>
      <c r="ET61" s="120" t="str">
        <f>IF(LEN(EO61)&gt;=1,LEFT(ES61,SEARCH("(",ES61,1)-1),"")</f>
        <v/>
      </c>
      <c r="EU61" s="65"/>
      <c r="EV61" s="101" t="str">
        <f>IF(LEN(EV$3)&lt;2,"",IF(COUNTIF('TKB-2'!$F60:$IU60,EV$3),1,""))</f>
        <v/>
      </c>
      <c r="EW61" s="102" t="str">
        <f>IF(LEN(EV61)&gt;=1,MATCH(EV$3,'TKB-2'!$F60:$IU60,0),"")</f>
        <v/>
      </c>
      <c r="EX61" s="102" t="str">
        <f>IF(LEN(EV61)&gt;=1,INDEX('TKB-2'!$F59:$IU59,'TRA-TKB2'!EW61-1),"")</f>
        <v/>
      </c>
      <c r="EY61" s="102" t="str">
        <f>IF(LEN(EV61)&gt;=1,INDEX('TKB-2'!$F$1:$IU$1,'TRA-TKB2'!EW61-1),"")</f>
        <v/>
      </c>
      <c r="EZ61" s="102" t="str">
        <f>IF(LEN(EV61)&gt;=1,INDEX('TKB-1'!$F60:$IU60,'TRA-TKB2'!EW61),"")</f>
        <v/>
      </c>
      <c r="FA61" s="120" t="str">
        <f>IF(LEN(EV61)&gt;=1,LEFT(EZ61,SEARCH("(",EZ61,1)-1),"")</f>
        <v/>
      </c>
      <c r="FB61" s="65"/>
      <c r="FC61" s="101">
        <f>IF(LEN(FC$3)&lt;2,"",IF(COUNTIF('TKB-2'!$F60:$IU60,FC$3),1,""))</f>
        <v>1</v>
      </c>
      <c r="FD61" s="102">
        <f>IF(LEN(FC61)&gt;=1,MATCH(FC$3,'TKB-2'!$F60:$IU60,0),"")</f>
        <v>12</v>
      </c>
      <c r="FE61" s="102" t="str">
        <f>IF(LEN(FC61)&gt;=1,INDEX('TKB-2'!$F59:$IU59,'TRA-TKB2'!FD61-1),"")</f>
        <v>A4-303</v>
      </c>
      <c r="FF61" s="102" t="str">
        <f>IF(LEN(FC61)&gt;=1,INDEX('TKB-2'!$F$1:$IU$1,'TRA-TKB2'!FD61-1),"")</f>
        <v>D22XDK2</v>
      </c>
      <c r="FG61" s="102" t="str">
        <f>IF(LEN(FC61)&gt;=1,INDEX('TKB-1'!$F60:$IU60,'TRA-TKB2'!FD61),"")</f>
        <v>CĐTN(3)(L.Trường)</v>
      </c>
      <c r="FH61" s="120" t="str">
        <f>IF(LEN(FC61)&gt;=1,LEFT(FG61,SEARCH("(",FG61,1)-1),"")</f>
        <v>CĐTN</v>
      </c>
      <c r="FI61" s="65"/>
      <c r="FJ61" s="101">
        <f>IF(LEN(FJ$3)&lt;2,"",IF(COUNTIF('TKB-2'!$F60:$IU60,FJ$3),1,""))</f>
        <v>1</v>
      </c>
      <c r="FK61" s="102">
        <f>IF(LEN(FJ61)&gt;=1,MATCH(FJ$3,'TKB-2'!$F60:$IU60,0),"")</f>
        <v>14</v>
      </c>
      <c r="FL61" s="102" t="str">
        <f>IF(LEN(FJ61)&gt;=1,INDEX('TKB-2'!$F59:$IU59,'TRA-TKB2'!FK61-1),"")</f>
        <v>A2-303</v>
      </c>
      <c r="FM61" s="102" t="str">
        <f>IF(LEN(FJ61)&gt;=1,INDEX('TKB-2'!$F$1:$IU$1,'TRA-TKB2'!FK61-1),"")</f>
        <v>D22XDK3</v>
      </c>
      <c r="FN61" s="102" t="str">
        <f>IF(LEN(FJ61)&gt;=1,INDEX('TKB-1'!$F60:$IU60,'TRA-TKB2'!FK61),"")</f>
        <v>QLDAXD(3)(H.Tính)</v>
      </c>
      <c r="FO61" s="120" t="str">
        <f>IF(LEN(FJ61)&gt;=1,LEFT(FN61,SEARCH("(",FN61,1)-1),"")</f>
        <v>QLDAXD</v>
      </c>
      <c r="FP61" s="65"/>
      <c r="FQ61" s="101" t="str">
        <f>IF(LEN(FQ$3)&lt;2,"",IF(COUNTIF('TKB-2'!$F60:$IU60,FQ$3),1,""))</f>
        <v/>
      </c>
      <c r="FR61" s="102" t="str">
        <f>IF(LEN(FQ61)&gt;=1,MATCH(FQ$3,'TKB-2'!$F60:$IU60,0),"")</f>
        <v/>
      </c>
      <c r="FS61" s="102" t="str">
        <f>IF(LEN(FQ61)&gt;=1,INDEX('TKB-2'!$F59:$IU59,'TRA-TKB2'!FR61-1),"")</f>
        <v/>
      </c>
      <c r="FT61" s="102" t="str">
        <f>IF(LEN(FQ61)&gt;=1,INDEX('TKB-2'!$F$1:$IU$1,'TRA-TKB2'!FR61-1),"")</f>
        <v/>
      </c>
      <c r="FU61" s="102" t="str">
        <f>IF(LEN(FQ61)&gt;=1,INDEX('TKB-1'!$F60:$IU60,'TRA-TKB2'!FR61),"")</f>
        <v/>
      </c>
      <c r="FV61" s="120" t="str">
        <f>IF(LEN(FQ61)&gt;=1,LEFT(FU61,SEARCH("(",FU61,1)-1),"")</f>
        <v/>
      </c>
      <c r="FW61" s="65"/>
      <c r="FX61" s="101" t="str">
        <f>IF(LEN(FX$3)&lt;2,"",IF(COUNTIF('TKB-2'!$F60:$IU60,FX$3),1,""))</f>
        <v/>
      </c>
      <c r="FY61" s="102" t="str">
        <f>IF(LEN(FX61)&gt;=1,MATCH(FX$3,'TKB-2'!$F60:$IU60,0),"")</f>
        <v/>
      </c>
      <c r="FZ61" s="102" t="str">
        <f>IF(LEN(FX61)&gt;=1,INDEX('TKB-2'!$F59:$IU59,'TRA-TKB2'!FY61-1),"")</f>
        <v/>
      </c>
      <c r="GA61" s="102" t="str">
        <f>IF(LEN(FX61)&gt;=1,INDEX('TKB-2'!$F$1:$IU$1,'TRA-TKB2'!FY61-1),"")</f>
        <v/>
      </c>
      <c r="GB61" s="102" t="str">
        <f>IF(LEN(FX61)&gt;=1,INDEX('TKB-1'!$F60:$IU60,'TRA-TKB2'!FY61),"")</f>
        <v/>
      </c>
      <c r="GC61" s="120" t="str">
        <f>IF(LEN(FX61)&gt;=1,LEFT(GB61,SEARCH("(",GB61,1)-1),"")</f>
        <v/>
      </c>
      <c r="GD61" s="65"/>
      <c r="GE61" s="101" t="str">
        <f>IF(LEN(GE$3)&lt;2,"",IF(COUNTIF('TKB-2'!$F60:$IU60,GE$3),1,""))</f>
        <v/>
      </c>
      <c r="GF61" s="102" t="str">
        <f>IF(LEN(GE61)&gt;=1,MATCH(GE$3,'TKB-2'!$F60:$IU60,0),"")</f>
        <v/>
      </c>
      <c r="GG61" s="102" t="str">
        <f>IF(LEN(GE61)&gt;=1,INDEX('TKB-2'!$F59:$IU59,'TRA-TKB2'!GF61-1),"")</f>
        <v/>
      </c>
      <c r="GH61" s="102" t="str">
        <f>IF(LEN(GE61)&gt;=1,INDEX('TKB-2'!$F$1:$IU$1,'TRA-TKB2'!GF61-1),"")</f>
        <v/>
      </c>
      <c r="GI61" s="102" t="str">
        <f>IF(LEN(GE61)&gt;=1,INDEX('TKB-1'!$F60:$IU60,'TRA-TKB2'!GF61),"")</f>
        <v/>
      </c>
      <c r="GJ61" s="120" t="str">
        <f>IF(LEN(GE61)&gt;=1,LEFT(GI61,SEARCH("(",GI61,1)-1),"")</f>
        <v/>
      </c>
      <c r="GK61" s="65"/>
      <c r="GL61" s="101">
        <f>IF(LEN(GL$3)&lt;2,"",IF(COUNTIF('TKB-2'!$F60:$IU60,GL$3),1,""))</f>
        <v>1</v>
      </c>
      <c r="GM61" s="102">
        <f>IF(LEN(GL61)&gt;=1,MATCH(GL$3,'TKB-2'!$F60:$IU60,0),"")</f>
        <v>10</v>
      </c>
      <c r="GN61" s="102" t="str">
        <f>IF(LEN(GL61)&gt;=1,INDEX('TKB-2'!$F59:$IU59,'TRA-TKB2'!GM61-1),"")</f>
        <v>A2-203</v>
      </c>
      <c r="GO61" s="102" t="str">
        <f>IF(LEN(GL61)&gt;=1,INDEX('TKB-2'!$F$1:$IU$1,'TRA-TKB2'!GM61-1),"")</f>
        <v>D22XDK1</v>
      </c>
      <c r="GP61" s="102" t="str">
        <f>IF(LEN(GL61)&gt;=1,INDEX('TKB-1'!$F60:$IU60,'TRA-TKB2'!GM61),"")</f>
        <v>ĐA.TCTC(3)(N.Cường)</v>
      </c>
      <c r="GQ61" s="120" t="str">
        <f>IF(LEN(GL61)&gt;=1,LEFT(GP61,SEARCH("(",GP61,1)-1),"")</f>
        <v>ĐA.TCTC</v>
      </c>
      <c r="GR61" s="65"/>
      <c r="GS61" s="101" t="str">
        <f>IF(LEN(GS$3)&lt;2,"",IF(COUNTIF('TKB-2'!$F60:$IU60,GS$3),1,""))</f>
        <v/>
      </c>
      <c r="GT61" s="102" t="str">
        <f>IF(LEN(GS61)&gt;=1,MATCH(GS$3,'TKB-2'!$F60:$IU60,0),"")</f>
        <v/>
      </c>
      <c r="GU61" s="102" t="str">
        <f>IF(LEN(GS61)&gt;=1,INDEX('TKB-2'!$F59:$IU59,'TRA-TKB2'!GT61-1),"")</f>
        <v/>
      </c>
      <c r="GV61" s="102" t="str">
        <f>IF(LEN(GS61)&gt;=1,INDEX('TKB-2'!$F$1:$IU$1,'TRA-TKB2'!GT61-1),"")</f>
        <v/>
      </c>
      <c r="GW61" s="102" t="str">
        <f>IF(LEN(GS61)&gt;=1,INDEX('TKB-1'!$F60:$IU60,'TRA-TKB2'!GT61),"")</f>
        <v/>
      </c>
      <c r="GX61" s="120" t="str">
        <f>IF(LEN(GS61)&gt;=1,LEFT(GW61,SEARCH("(",GW61,1)-1),"")</f>
        <v/>
      </c>
      <c r="GY61" s="65"/>
      <c r="GZ61" s="101" t="str">
        <f>IF(LEN(GZ$3)&lt;2,"",IF(COUNTIF('TKB-2'!$F60:$IU60,GZ$3),1,""))</f>
        <v/>
      </c>
      <c r="HA61" s="102" t="str">
        <f>IF(LEN(GZ61)&gt;=1,MATCH(GZ$3,'TKB-2'!$F60:$IU60,0),"")</f>
        <v/>
      </c>
      <c r="HB61" s="102" t="str">
        <f>IF(LEN(GZ61)&gt;=1,INDEX('TKB-2'!$F59:$IU59,'TRA-TKB2'!HA61-1),"")</f>
        <v/>
      </c>
      <c r="HC61" s="102" t="str">
        <f>IF(LEN(GZ61)&gt;=1,INDEX('TKB-2'!$F$1:$IU$1,'TRA-TKB2'!HA61-1),"")</f>
        <v/>
      </c>
      <c r="HD61" s="102" t="str">
        <f>IF(LEN(GZ61)&gt;=1,INDEX('TKB-1'!$F60:$IU60,'TRA-TKB2'!HA61),"")</f>
        <v/>
      </c>
      <c r="HE61" s="120" t="str">
        <f>IF(LEN(GZ61)&gt;=1,LEFT(HD61,SEARCH("(",HD61,1)-1),"")</f>
        <v/>
      </c>
    </row>
    <row r="62" spans="1:213" ht="12.75" x14ac:dyDescent="0.2">
      <c r="A62" s="313">
        <v>0</v>
      </c>
      <c r="B62" s="122">
        <v>0</v>
      </c>
      <c r="C62" s="123"/>
      <c r="D62" s="115"/>
      <c r="E62" s="106"/>
      <c r="F62" s="107"/>
      <c r="G62" s="107"/>
      <c r="H62" s="107"/>
      <c r="I62" s="107"/>
      <c r="J62" s="124"/>
      <c r="K62" s="65"/>
      <c r="L62" s="106"/>
      <c r="M62" s="107"/>
      <c r="N62" s="107"/>
      <c r="O62" s="107"/>
      <c r="P62" s="107"/>
      <c r="Q62" s="124"/>
      <c r="R62" s="65"/>
      <c r="S62" s="106"/>
      <c r="T62" s="107"/>
      <c r="U62" s="107"/>
      <c r="V62" s="107"/>
      <c r="W62" s="107"/>
      <c r="X62" s="124"/>
      <c r="Y62" s="65"/>
      <c r="Z62" s="106"/>
      <c r="AA62" s="107"/>
      <c r="AB62" s="107"/>
      <c r="AC62" s="107"/>
      <c r="AD62" s="107"/>
      <c r="AE62" s="124"/>
      <c r="AF62" s="65"/>
      <c r="AG62" s="106"/>
      <c r="AH62" s="107"/>
      <c r="AI62" s="107"/>
      <c r="AJ62" s="107"/>
      <c r="AK62" s="107"/>
      <c r="AL62" s="124"/>
      <c r="AM62" s="65"/>
      <c r="AN62" s="106"/>
      <c r="AO62" s="107"/>
      <c r="AP62" s="107"/>
      <c r="AQ62" s="107"/>
      <c r="AR62" s="107"/>
      <c r="AS62" s="124"/>
      <c r="AT62" s="65"/>
      <c r="AU62" s="106"/>
      <c r="AV62" s="107"/>
      <c r="AW62" s="107"/>
      <c r="AX62" s="107"/>
      <c r="AY62" s="107"/>
      <c r="AZ62" s="124"/>
      <c r="BA62" s="65"/>
      <c r="BB62" s="106"/>
      <c r="BC62" s="107"/>
      <c r="BD62" s="107"/>
      <c r="BE62" s="107"/>
      <c r="BF62" s="107"/>
      <c r="BG62" s="124"/>
      <c r="BH62" s="65"/>
      <c r="BI62" s="106"/>
      <c r="BJ62" s="107"/>
      <c r="BK62" s="107"/>
      <c r="BL62" s="107"/>
      <c r="BM62" s="107"/>
      <c r="BN62" s="124"/>
      <c r="BO62" s="65"/>
      <c r="BP62" s="106"/>
      <c r="BQ62" s="107"/>
      <c r="BR62" s="107"/>
      <c r="BS62" s="107"/>
      <c r="BT62" s="107"/>
      <c r="BU62" s="124"/>
      <c r="BV62" s="65"/>
      <c r="BW62" s="106"/>
      <c r="BX62" s="107"/>
      <c r="BY62" s="107"/>
      <c r="BZ62" s="107"/>
      <c r="CA62" s="107"/>
      <c r="CB62" s="124"/>
      <c r="CC62" s="65"/>
      <c r="CD62" s="106"/>
      <c r="CE62" s="107"/>
      <c r="CF62" s="107"/>
      <c r="CG62" s="107"/>
      <c r="CH62" s="107"/>
      <c r="CI62" s="124"/>
      <c r="CJ62" s="65"/>
      <c r="CK62" s="106"/>
      <c r="CL62" s="107"/>
      <c r="CM62" s="107"/>
      <c r="CN62" s="107"/>
      <c r="CO62" s="107"/>
      <c r="CP62" s="124"/>
      <c r="CQ62" s="65"/>
      <c r="CR62" s="106"/>
      <c r="CS62" s="107"/>
      <c r="CT62" s="107"/>
      <c r="CU62" s="107"/>
      <c r="CV62" s="107"/>
      <c r="CW62" s="124"/>
      <c r="CX62" s="65"/>
      <c r="CY62" s="106"/>
      <c r="CZ62" s="107"/>
      <c r="DA62" s="107"/>
      <c r="DB62" s="107"/>
      <c r="DC62" s="107"/>
      <c r="DD62" s="124"/>
      <c r="DE62" s="65"/>
      <c r="DF62" s="106"/>
      <c r="DG62" s="107"/>
      <c r="DH62" s="107"/>
      <c r="DI62" s="107"/>
      <c r="DJ62" s="107"/>
      <c r="DK62" s="124"/>
      <c r="DL62" s="65"/>
      <c r="DM62" s="106"/>
      <c r="DN62" s="107"/>
      <c r="DO62" s="107"/>
      <c r="DP62" s="107"/>
      <c r="DQ62" s="107"/>
      <c r="DR62" s="124"/>
      <c r="DS62" s="65"/>
      <c r="DT62" s="106"/>
      <c r="DU62" s="107"/>
      <c r="DV62" s="107"/>
      <c r="DW62" s="107"/>
      <c r="DX62" s="107"/>
      <c r="DY62" s="124"/>
      <c r="DZ62" s="65"/>
      <c r="EA62" s="106"/>
      <c r="EB62" s="107"/>
      <c r="EC62" s="107"/>
      <c r="ED62" s="107"/>
      <c r="EE62" s="107"/>
      <c r="EF62" s="124"/>
      <c r="EG62" s="65"/>
      <c r="EH62" s="106"/>
      <c r="EI62" s="107"/>
      <c r="EJ62" s="107"/>
      <c r="EK62" s="107"/>
      <c r="EL62" s="107"/>
      <c r="EM62" s="124"/>
      <c r="EN62" s="65"/>
      <c r="EO62" s="106"/>
      <c r="EP62" s="107"/>
      <c r="EQ62" s="107"/>
      <c r="ER62" s="107"/>
      <c r="ES62" s="107"/>
      <c r="ET62" s="124"/>
      <c r="EU62" s="65"/>
      <c r="EV62" s="106"/>
      <c r="EW62" s="107"/>
      <c r="EX62" s="107"/>
      <c r="EY62" s="107"/>
      <c r="EZ62" s="107"/>
      <c r="FA62" s="124"/>
      <c r="FB62" s="65"/>
      <c r="FC62" s="106"/>
      <c r="FD62" s="107"/>
      <c r="FE62" s="107"/>
      <c r="FF62" s="107"/>
      <c r="FG62" s="107"/>
      <c r="FH62" s="124"/>
      <c r="FI62" s="65"/>
      <c r="FJ62" s="106"/>
      <c r="FK62" s="107"/>
      <c r="FL62" s="107"/>
      <c r="FM62" s="107"/>
      <c r="FN62" s="107"/>
      <c r="FO62" s="124"/>
      <c r="FP62" s="65"/>
      <c r="FQ62" s="106"/>
      <c r="FR62" s="107"/>
      <c r="FS62" s="107"/>
      <c r="FT62" s="107"/>
      <c r="FU62" s="107"/>
      <c r="FV62" s="124"/>
      <c r="FW62" s="65"/>
      <c r="FX62" s="106"/>
      <c r="FY62" s="107"/>
      <c r="FZ62" s="107"/>
      <c r="GA62" s="107"/>
      <c r="GB62" s="107"/>
      <c r="GC62" s="124"/>
      <c r="GD62" s="65"/>
      <c r="GE62" s="106"/>
      <c r="GF62" s="107"/>
      <c r="GG62" s="107"/>
      <c r="GH62" s="107"/>
      <c r="GI62" s="107"/>
      <c r="GJ62" s="124"/>
      <c r="GK62" s="65"/>
      <c r="GL62" s="106"/>
      <c r="GM62" s="107"/>
      <c r="GN62" s="107"/>
      <c r="GO62" s="107"/>
      <c r="GP62" s="107"/>
      <c r="GQ62" s="124"/>
      <c r="GR62" s="65"/>
      <c r="GS62" s="106"/>
      <c r="GT62" s="107"/>
      <c r="GU62" s="107"/>
      <c r="GV62" s="107"/>
      <c r="GW62" s="107"/>
      <c r="GX62" s="124"/>
      <c r="GY62" s="65"/>
      <c r="GZ62" s="106"/>
      <c r="HA62" s="107"/>
      <c r="HB62" s="107"/>
      <c r="HC62" s="107"/>
      <c r="HD62" s="107"/>
      <c r="HE62" s="124"/>
    </row>
    <row r="63" spans="1:213" ht="12.75" x14ac:dyDescent="0.2">
      <c r="A63" s="313">
        <v>0</v>
      </c>
      <c r="B63" s="125">
        <v>0</v>
      </c>
      <c r="C63" s="126" t="s">
        <v>74</v>
      </c>
      <c r="D63" s="127"/>
      <c r="E63" s="90" t="str">
        <f>IF(LEN(E$3)&lt;2,"",IF(COUNTIF('TKB-2'!$F62:$IU62,E$3),1,""))</f>
        <v/>
      </c>
      <c r="F63" s="91" t="str">
        <f>IF(LEN(E63)&gt;=1,MATCH(E$3,'TKB-2'!$F62:$IU62,0),"")</f>
        <v/>
      </c>
      <c r="G63" s="91" t="str">
        <f>IF(LEN(E63)&gt;=1,INDEX('TKB-2'!$F61:$IU61,'TRA-TKB2'!F63-1),"")</f>
        <v/>
      </c>
      <c r="H63" s="91" t="str">
        <f>IF(LEN(E63)&gt;=1,INDEX('TKB-2'!$F$1:$IU$1,'TRA-TKB2'!F63-1),"")</f>
        <v/>
      </c>
      <c r="I63" s="91" t="str">
        <f>IF(LEN(E63)&gt;=1,INDEX('TKB-1'!$F62:$IU62,'TRA-TKB2'!F63),"")</f>
        <v/>
      </c>
      <c r="J63" s="128" t="str">
        <f>IF(LEN(E63)&gt;=1,LEFT(I63,SEARCH("(",I63,1)-1),"")</f>
        <v/>
      </c>
      <c r="K63" s="65"/>
      <c r="L63" s="90" t="str">
        <f>IF(LEN(L$3)&lt;2,"",IF(COUNTIF('TKB-2'!$F62:$IU62,L$3),1,""))</f>
        <v/>
      </c>
      <c r="M63" s="91" t="str">
        <f>IF(LEN(L63)&gt;=1,MATCH(L$3,'TKB-2'!$F62:$IU62,0),"")</f>
        <v/>
      </c>
      <c r="N63" s="91" t="str">
        <f>IF(LEN(L63)&gt;=1,INDEX('TKB-2'!$F61:$IU61,'TRA-TKB2'!M63-1),"")</f>
        <v/>
      </c>
      <c r="O63" s="91" t="str">
        <f>IF(LEN(L63)&gt;=1,INDEX('TKB-2'!$F$1:$IU$1,'TRA-TKB2'!M63-1),"")</f>
        <v/>
      </c>
      <c r="P63" s="91" t="str">
        <f>IF(LEN(L63)&gt;=1,INDEX('TKB-1'!$F62:$IU62,'TRA-TKB2'!M63),"")</f>
        <v/>
      </c>
      <c r="Q63" s="128" t="str">
        <f>IF(LEN(L63)&gt;=1,LEFT(P63,SEARCH("(",P63,1)-1),"")</f>
        <v/>
      </c>
      <c r="R63" s="65"/>
      <c r="S63" s="90" t="str">
        <f>IF(LEN(S$3)&lt;2,"",IF(COUNTIF('TKB-2'!$F62:$IU62,S$3),1,""))</f>
        <v/>
      </c>
      <c r="T63" s="91" t="str">
        <f>IF(LEN(S63)&gt;=1,MATCH(S$3,'TKB-2'!$F62:$IU62,0),"")</f>
        <v/>
      </c>
      <c r="U63" s="91" t="str">
        <f>IF(LEN(S63)&gt;=1,INDEX('TKB-2'!$F61:$IU61,'TRA-TKB2'!T63-1),"")</f>
        <v/>
      </c>
      <c r="V63" s="91" t="str">
        <f>IF(LEN(S63)&gt;=1,INDEX('TKB-2'!$F$1:$IU$1,'TRA-TKB2'!T63-1),"")</f>
        <v/>
      </c>
      <c r="W63" s="91" t="str">
        <f>IF(LEN(S63)&gt;=1,INDEX('TKB-1'!$F62:$IU62,'TRA-TKB2'!T63),"")</f>
        <v/>
      </c>
      <c r="X63" s="128" t="str">
        <f>IF(LEN(S63)&gt;=1,LEFT(W63,SEARCH("(",W63,1)-1),"")</f>
        <v/>
      </c>
      <c r="Y63" s="65"/>
      <c r="Z63" s="90" t="str">
        <f>IF(LEN(Z$3)&lt;2,"",IF(COUNTIF('TKB-2'!$F62:$IU62,Z$3),1,""))</f>
        <v/>
      </c>
      <c r="AA63" s="91" t="str">
        <f>IF(LEN(Z63)&gt;=1,MATCH(Z$3,'TKB-2'!$F62:$IU62,0),"")</f>
        <v/>
      </c>
      <c r="AB63" s="91" t="str">
        <f>IF(LEN(Z63)&gt;=1,INDEX('TKB-2'!$F61:$IU61,'TRA-TKB2'!AA63-1),"")</f>
        <v/>
      </c>
      <c r="AC63" s="91" t="str">
        <f>IF(LEN(Z63)&gt;=1,INDEX('TKB-2'!$F$1:$IU$1,'TRA-TKB2'!AA63-1),"")</f>
        <v/>
      </c>
      <c r="AD63" s="91" t="str">
        <f>IF(LEN(Z63)&gt;=1,INDEX('TKB-1'!$F62:$IU62,'TRA-TKB2'!AA63),"")</f>
        <v/>
      </c>
      <c r="AE63" s="128" t="str">
        <f>IF(LEN(Z63)&gt;=1,LEFT(AD63,SEARCH("(",AD63,1)-1),"")</f>
        <v/>
      </c>
      <c r="AF63" s="65"/>
      <c r="AG63" s="90" t="str">
        <f>IF(LEN(AG$3)&lt;2,"",IF(COUNTIF('TKB-2'!$F62:$IU62,AG$3),1,""))</f>
        <v/>
      </c>
      <c r="AH63" s="91" t="str">
        <f>IF(LEN(AG63)&gt;=1,MATCH(AG$3,'TKB-2'!$F62:$IU62,0),"")</f>
        <v/>
      </c>
      <c r="AI63" s="91" t="str">
        <f>IF(LEN(AG63)&gt;=1,INDEX('TKB-2'!$F61:$IU61,'TRA-TKB2'!AH63-1),"")</f>
        <v/>
      </c>
      <c r="AJ63" s="91" t="str">
        <f>IF(LEN(AG63)&gt;=1,INDEX('TKB-2'!$F$1:$IU$1,'TRA-TKB2'!AH63-1),"")</f>
        <v/>
      </c>
      <c r="AK63" s="91" t="str">
        <f>IF(LEN(AG63)&gt;=1,INDEX('TKB-1'!$F62:$IU62,'TRA-TKB2'!AH63),"")</f>
        <v/>
      </c>
      <c r="AL63" s="128" t="str">
        <f>IF(LEN(AG63)&gt;=1,LEFT(AK63,SEARCH("(",AK63,1)-1),"")</f>
        <v/>
      </c>
      <c r="AM63" s="65"/>
      <c r="AN63" s="90" t="str">
        <f>IF(LEN(AN$3)&lt;2,"",IF(COUNTIF('TKB-2'!$F62:$IU62,AN$3),1,""))</f>
        <v/>
      </c>
      <c r="AO63" s="91" t="str">
        <f>IF(LEN(AN63)&gt;=1,MATCH(AN$3,'TKB-2'!$F62:$IU62,0),"")</f>
        <v/>
      </c>
      <c r="AP63" s="91" t="str">
        <f>IF(LEN(AN63)&gt;=1,INDEX('TKB-2'!$F61:$IU61,'TRA-TKB2'!AO63-1),"")</f>
        <v/>
      </c>
      <c r="AQ63" s="91" t="str">
        <f>IF(LEN(AN63)&gt;=1,INDEX('TKB-2'!$F$1:$IU$1,'TRA-TKB2'!AO63-1),"")</f>
        <v/>
      </c>
      <c r="AR63" s="91" t="str">
        <f>IF(LEN(AN63)&gt;=1,INDEX('TKB-1'!$F62:$IU62,'TRA-TKB2'!AO63),"")</f>
        <v/>
      </c>
      <c r="AS63" s="128" t="str">
        <f>IF(LEN(AN63)&gt;=1,LEFT(AR63,SEARCH("(",AR63,1)-1),"")</f>
        <v/>
      </c>
      <c r="AT63" s="65"/>
      <c r="AU63" s="90" t="str">
        <f>IF(LEN(AU$3)&lt;2,"",IF(COUNTIF('TKB-2'!$F62:$IU62,AU$3),1,""))</f>
        <v/>
      </c>
      <c r="AV63" s="91" t="str">
        <f>IF(LEN(AU63)&gt;=1,MATCH(AU$3,'TKB-2'!$F62:$IU62,0),"")</f>
        <v/>
      </c>
      <c r="AW63" s="91" t="str">
        <f>IF(LEN(AU63)&gt;=1,INDEX('TKB-2'!$F61:$IU61,'TRA-TKB2'!AV63-1),"")</f>
        <v/>
      </c>
      <c r="AX63" s="91" t="str">
        <f>IF(LEN(AU63)&gt;=1,INDEX('TKB-2'!$F$1:$IU$1,'TRA-TKB2'!AV63-1),"")</f>
        <v/>
      </c>
      <c r="AY63" s="91" t="str">
        <f>IF(LEN(AU63)&gt;=1,INDEX('TKB-1'!$F62:$IU62,'TRA-TKB2'!AV63),"")</f>
        <v/>
      </c>
      <c r="AZ63" s="128" t="str">
        <f>IF(LEN(AU63)&gt;=1,LEFT(AY63,SEARCH("(",AY63,1)-1),"")</f>
        <v/>
      </c>
      <c r="BA63" s="65"/>
      <c r="BB63" s="90" t="str">
        <f>IF(LEN(BB$3)&lt;2,"",IF(COUNTIF('TKB-2'!$F62:$IU62,BB$3),1,""))</f>
        <v/>
      </c>
      <c r="BC63" s="91" t="str">
        <f>IF(LEN(BB63)&gt;=1,MATCH(BB$3,'TKB-2'!$F62:$IU62,0),"")</f>
        <v/>
      </c>
      <c r="BD63" s="91" t="str">
        <f>IF(LEN(BB63)&gt;=1,INDEX('TKB-2'!$F61:$IU61,'TRA-TKB2'!BC63-1),"")</f>
        <v/>
      </c>
      <c r="BE63" s="91" t="str">
        <f>IF(LEN(BB63)&gt;=1,INDEX('TKB-2'!$F$1:$IU$1,'TRA-TKB2'!BC63-1),"")</f>
        <v/>
      </c>
      <c r="BF63" s="91" t="str">
        <f>IF(LEN(BB63)&gt;=1,INDEX('TKB-1'!$F62:$IU62,'TRA-TKB2'!BC63),"")</f>
        <v/>
      </c>
      <c r="BG63" s="128" t="str">
        <f>IF(LEN(BB63)&gt;=1,LEFT(BF63,SEARCH("(",BF63,1)-1),"")</f>
        <v/>
      </c>
      <c r="BH63" s="65"/>
      <c r="BI63" s="90" t="str">
        <f>IF(LEN(BI$3)&lt;2,"",IF(COUNTIF('TKB-2'!$F62:$IU62,BI$3),1,""))</f>
        <v/>
      </c>
      <c r="BJ63" s="91" t="str">
        <f>IF(LEN(BI63)&gt;=1,MATCH(BI$3,'TKB-2'!$F62:$IU62,0),"")</f>
        <v/>
      </c>
      <c r="BK63" s="91" t="str">
        <f>IF(LEN(BI63)&gt;=1,INDEX('TKB-2'!$F61:$IU61,'TRA-TKB2'!BJ63-1),"")</f>
        <v/>
      </c>
      <c r="BL63" s="91" t="str">
        <f>IF(LEN(BI63)&gt;=1,INDEX('TKB-2'!$F$1:$IU$1,'TRA-TKB2'!BJ63-1),"")</f>
        <v/>
      </c>
      <c r="BM63" s="91" t="str">
        <f>IF(LEN(BI63)&gt;=1,INDEX('TKB-1'!$F62:$IU62,'TRA-TKB2'!BJ63),"")</f>
        <v/>
      </c>
      <c r="BN63" s="128" t="str">
        <f>IF(LEN(BI63)&gt;=1,LEFT(BM63,SEARCH("(",BM63,1)-1),"")</f>
        <v/>
      </c>
      <c r="BO63" s="65"/>
      <c r="BP63" s="90" t="str">
        <f>IF(LEN(BP$3)&lt;2,"",IF(COUNTIF('TKB-2'!$F62:$IU62,BP$3),1,""))</f>
        <v/>
      </c>
      <c r="BQ63" s="91" t="str">
        <f>IF(LEN(BP63)&gt;=1,MATCH(BP$3,'TKB-2'!$F62:$IU62,0),"")</f>
        <v/>
      </c>
      <c r="BR63" s="91" t="str">
        <f>IF(LEN(BP63)&gt;=1,INDEX('TKB-2'!$F61:$IU61,'TRA-TKB2'!BQ63-1),"")</f>
        <v/>
      </c>
      <c r="BS63" s="91" t="str">
        <f>IF(LEN(BP63)&gt;=1,INDEX('TKB-2'!$F$1:$IU$1,'TRA-TKB2'!BQ63-1),"")</f>
        <v/>
      </c>
      <c r="BT63" s="91" t="str">
        <f>IF(LEN(BP63)&gt;=1,INDEX('TKB-1'!$F62:$IU62,'TRA-TKB2'!BQ63),"")</f>
        <v/>
      </c>
      <c r="BU63" s="128" t="str">
        <f>IF(LEN(BP63)&gt;=1,LEFT(BT63,SEARCH("(",BT63,1)-1),"")</f>
        <v/>
      </c>
      <c r="BV63" s="65"/>
      <c r="BW63" s="90" t="str">
        <f>IF(LEN(BW$3)&lt;2,"",IF(COUNTIF('TKB-2'!$F62:$IU62,BW$3),1,""))</f>
        <v/>
      </c>
      <c r="BX63" s="91" t="str">
        <f>IF(LEN(BW63)&gt;=1,MATCH(BW$3,'TKB-2'!$F62:$IU62,0),"")</f>
        <v/>
      </c>
      <c r="BY63" s="91" t="str">
        <f>IF(LEN(BW63)&gt;=1,INDEX('TKB-2'!$F61:$IU61,'TRA-TKB2'!BX63-1),"")</f>
        <v/>
      </c>
      <c r="BZ63" s="91" t="str">
        <f>IF(LEN(BW63)&gt;=1,INDEX('TKB-2'!$F$1:$IU$1,'TRA-TKB2'!BX63-1),"")</f>
        <v/>
      </c>
      <c r="CA63" s="91" t="str">
        <f>IF(LEN(BW63)&gt;=1,INDEX('TKB-1'!$F62:$IU62,'TRA-TKB2'!BX63),"")</f>
        <v/>
      </c>
      <c r="CB63" s="128" t="str">
        <f>IF(LEN(BW63)&gt;=1,LEFT(CA63,SEARCH("(",CA63,1)-1),"")</f>
        <v/>
      </c>
      <c r="CC63" s="65"/>
      <c r="CD63" s="90" t="str">
        <f>IF(LEN(CD$3)&lt;2,"",IF(COUNTIF('TKB-2'!$F62:$IU62,CD$3),1,""))</f>
        <v/>
      </c>
      <c r="CE63" s="91" t="str">
        <f>IF(LEN(CD63)&gt;=1,MATCH(CD$3,'TKB-2'!$F62:$IU62,0),"")</f>
        <v/>
      </c>
      <c r="CF63" s="91" t="str">
        <f>IF(LEN(CD63)&gt;=1,INDEX('TKB-2'!$F61:$IU61,'TRA-TKB2'!CE63-1),"")</f>
        <v/>
      </c>
      <c r="CG63" s="91" t="str">
        <f>IF(LEN(CD63)&gt;=1,INDEX('TKB-2'!$F$1:$IU$1,'TRA-TKB2'!CE63-1),"")</f>
        <v/>
      </c>
      <c r="CH63" s="91" t="str">
        <f>IF(LEN(CD63)&gt;=1,INDEX('TKB-1'!$F62:$IU62,'TRA-TKB2'!CE63),"")</f>
        <v/>
      </c>
      <c r="CI63" s="128" t="str">
        <f>IF(LEN(CD63)&gt;=1,LEFT(CH63,SEARCH("(",CH63,1)-1),"")</f>
        <v/>
      </c>
      <c r="CJ63" s="65"/>
      <c r="CK63" s="90" t="str">
        <f>IF(LEN(CK$3)&lt;2,"",IF(COUNTIF('TKB-2'!$F62:$IU62,CK$3),1,""))</f>
        <v/>
      </c>
      <c r="CL63" s="91" t="str">
        <f>IF(LEN(CK63)&gt;=1,MATCH(CK$3,'TKB-2'!$F62:$IU62,0),"")</f>
        <v/>
      </c>
      <c r="CM63" s="91" t="str">
        <f>IF(LEN(CK63)&gt;=1,INDEX('TKB-2'!$F61:$IU61,'TRA-TKB2'!CL63-1),"")</f>
        <v/>
      </c>
      <c r="CN63" s="91" t="str">
        <f>IF(LEN(CK63)&gt;=1,INDEX('TKB-2'!$F$1:$IU$1,'TRA-TKB2'!CL63-1),"")</f>
        <v/>
      </c>
      <c r="CO63" s="91" t="str">
        <f>IF(LEN(CK63)&gt;=1,INDEX('TKB-1'!$F62:$IU62,'TRA-TKB2'!CL63),"")</f>
        <v/>
      </c>
      <c r="CP63" s="128" t="str">
        <f>IF(LEN(CK63)&gt;=1,LEFT(CO63,SEARCH("(",CO63,1)-1),"")</f>
        <v/>
      </c>
      <c r="CQ63" s="65"/>
      <c r="CR63" s="90" t="str">
        <f>IF(LEN(CR$3)&lt;2,"",IF(COUNTIF('TKB-2'!$F62:$IU62,CR$3),1,""))</f>
        <v/>
      </c>
      <c r="CS63" s="91" t="str">
        <f>IF(LEN(CR63)&gt;=1,MATCH(CR$3,'TKB-2'!$F62:$IU62,0),"")</f>
        <v/>
      </c>
      <c r="CT63" s="91" t="str">
        <f>IF(LEN(CR63)&gt;=1,INDEX('TKB-2'!$F61:$IU61,'TRA-TKB2'!CS63-1),"")</f>
        <v/>
      </c>
      <c r="CU63" s="91" t="str">
        <f>IF(LEN(CR63)&gt;=1,INDEX('TKB-2'!$F$1:$IU$1,'TRA-TKB2'!CS63-1),"")</f>
        <v/>
      </c>
      <c r="CV63" s="91" t="str">
        <f>IF(LEN(CR63)&gt;=1,INDEX('TKB-1'!$F62:$IU62,'TRA-TKB2'!CS63),"")</f>
        <v/>
      </c>
      <c r="CW63" s="128" t="str">
        <f>IF(LEN(CR63)&gt;=1,LEFT(CV63,SEARCH("(",CV63,1)-1),"")</f>
        <v/>
      </c>
      <c r="CX63" s="65"/>
      <c r="CY63" s="90" t="str">
        <f>IF(LEN(CY$3)&lt;2,"",IF(COUNTIF('TKB-2'!$F62:$IU62,CY$3),1,""))</f>
        <v/>
      </c>
      <c r="CZ63" s="91" t="str">
        <f>IF(LEN(CY63)&gt;=1,MATCH(CY$3,'TKB-2'!$F62:$IU62,0),"")</f>
        <v/>
      </c>
      <c r="DA63" s="91" t="str">
        <f>IF(LEN(CY63)&gt;=1,INDEX('TKB-2'!$F61:$IU61,'TRA-TKB2'!CZ63-1),"")</f>
        <v/>
      </c>
      <c r="DB63" s="91" t="str">
        <f>IF(LEN(CY63)&gt;=1,INDEX('TKB-2'!$F$1:$IU$1,'TRA-TKB2'!CZ63-1),"")</f>
        <v/>
      </c>
      <c r="DC63" s="91" t="str">
        <f>IF(LEN(CY63)&gt;=1,INDEX('TKB-1'!$F62:$IU62,'TRA-TKB2'!CZ63),"")</f>
        <v/>
      </c>
      <c r="DD63" s="128" t="str">
        <f>IF(LEN(CY63)&gt;=1,LEFT(DC63,SEARCH("(",DC63,1)-1),"")</f>
        <v/>
      </c>
      <c r="DE63" s="65"/>
      <c r="DF63" s="90" t="str">
        <f>IF(LEN(DF$3)&lt;2,"",IF(COUNTIF('TKB-2'!$F62:$IU62,DF$3),1,""))</f>
        <v/>
      </c>
      <c r="DG63" s="91" t="str">
        <f>IF(LEN(DF63)&gt;=1,MATCH(DF$3,'TKB-2'!$F62:$IU62,0),"")</f>
        <v/>
      </c>
      <c r="DH63" s="91" t="str">
        <f>IF(LEN(DF63)&gt;=1,INDEX('TKB-2'!$F61:$IU61,'TRA-TKB2'!DG63-1),"")</f>
        <v/>
      </c>
      <c r="DI63" s="91" t="str">
        <f>IF(LEN(DF63)&gt;=1,INDEX('TKB-2'!$F$1:$IU$1,'TRA-TKB2'!DG63-1),"")</f>
        <v/>
      </c>
      <c r="DJ63" s="91" t="str">
        <f>IF(LEN(DF63)&gt;=1,INDEX('TKB-1'!$F62:$IU62,'TRA-TKB2'!DG63),"")</f>
        <v/>
      </c>
      <c r="DK63" s="128" t="str">
        <f>IF(LEN(DF63)&gt;=1,LEFT(DJ63,SEARCH("(",DJ63,1)-1),"")</f>
        <v/>
      </c>
      <c r="DL63" s="65"/>
      <c r="DM63" s="90" t="str">
        <f>IF(LEN(DM$3)&lt;2,"",IF(COUNTIF('TKB-2'!$F62:$IU62,DM$3),1,""))</f>
        <v/>
      </c>
      <c r="DN63" s="91" t="str">
        <f>IF(LEN(DM63)&gt;=1,MATCH(DM$3,'TKB-2'!$F62:$IU62,0),"")</f>
        <v/>
      </c>
      <c r="DO63" s="91" t="str">
        <f>IF(LEN(DM63)&gt;=1,INDEX('TKB-2'!$F61:$IU61,'TRA-TKB2'!DN63-1),"")</f>
        <v/>
      </c>
      <c r="DP63" s="91" t="str">
        <f>IF(LEN(DM63)&gt;=1,INDEX('TKB-2'!$F$1:$IU$1,'TRA-TKB2'!DN63-1),"")</f>
        <v/>
      </c>
      <c r="DQ63" s="91" t="str">
        <f>IF(LEN(DM63)&gt;=1,INDEX('TKB-1'!$F62:$IU62,'TRA-TKB2'!DN63),"")</f>
        <v/>
      </c>
      <c r="DR63" s="128" t="str">
        <f>IF(LEN(DM63)&gt;=1,LEFT(DQ63,SEARCH("(",DQ63,1)-1),"")</f>
        <v/>
      </c>
      <c r="DS63" s="65"/>
      <c r="DT63" s="90" t="str">
        <f>IF(LEN(DT$3)&lt;2,"",IF(COUNTIF('TKB-2'!$F62:$IU62,DT$3),1,""))</f>
        <v/>
      </c>
      <c r="DU63" s="91" t="str">
        <f>IF(LEN(DT63)&gt;=1,MATCH(DT$3,'TKB-2'!$F62:$IU62,0),"")</f>
        <v/>
      </c>
      <c r="DV63" s="91" t="str">
        <f>IF(LEN(DT63)&gt;=1,INDEX('TKB-2'!$F61:$IU61,'TRA-TKB2'!DU63-1),"")</f>
        <v/>
      </c>
      <c r="DW63" s="91" t="str">
        <f>IF(LEN(DT63)&gt;=1,INDEX('TKB-2'!$F$1:$IU$1,'TRA-TKB2'!DU63-1),"")</f>
        <v/>
      </c>
      <c r="DX63" s="91" t="str">
        <f>IF(LEN(DT63)&gt;=1,INDEX('TKB-1'!$F62:$IU62,'TRA-TKB2'!DU63),"")</f>
        <v/>
      </c>
      <c r="DY63" s="128" t="str">
        <f>IF(LEN(DT63)&gt;=1,LEFT(DX63,SEARCH("(",DX63,1)-1),"")</f>
        <v/>
      </c>
      <c r="DZ63" s="65"/>
      <c r="EA63" s="90" t="str">
        <f>IF(LEN(EA$3)&lt;2,"",IF(COUNTIF('TKB-2'!$F62:$IU62,EA$3),1,""))</f>
        <v/>
      </c>
      <c r="EB63" s="91" t="str">
        <f>IF(LEN(EA63)&gt;=1,MATCH(EA$3,'TKB-2'!$F62:$IU62,0),"")</f>
        <v/>
      </c>
      <c r="EC63" s="91" t="str">
        <f>IF(LEN(EA63)&gt;=1,INDEX('TKB-2'!$F61:$IU61,'TRA-TKB2'!EB63-1),"")</f>
        <v/>
      </c>
      <c r="ED63" s="91" t="str">
        <f>IF(LEN(EA63)&gt;=1,INDEX('TKB-2'!$F$1:$IU$1,'TRA-TKB2'!EB63-1),"")</f>
        <v/>
      </c>
      <c r="EE63" s="91" t="str">
        <f>IF(LEN(EA63)&gt;=1,INDEX('TKB-1'!$F62:$IU62,'TRA-TKB2'!EB63),"")</f>
        <v/>
      </c>
      <c r="EF63" s="128" t="str">
        <f>IF(LEN(EA63)&gt;=1,LEFT(EE63,SEARCH("(",EE63,1)-1),"")</f>
        <v/>
      </c>
      <c r="EG63" s="65"/>
      <c r="EH63" s="90" t="str">
        <f>IF(LEN(EH$3)&lt;2,"",IF(COUNTIF('TKB-2'!$F62:$IU62,EH$3),1,""))</f>
        <v/>
      </c>
      <c r="EI63" s="91" t="str">
        <f>IF(LEN(EH63)&gt;=1,MATCH(EH$3,'TKB-2'!$F62:$IU62,0),"")</f>
        <v/>
      </c>
      <c r="EJ63" s="91" t="str">
        <f>IF(LEN(EH63)&gt;=1,INDEX('TKB-2'!$F61:$IU61,'TRA-TKB2'!EI63-1),"")</f>
        <v/>
      </c>
      <c r="EK63" s="91" t="str">
        <f>IF(LEN(EH63)&gt;=1,INDEX('TKB-2'!$F$1:$IU$1,'TRA-TKB2'!EI63-1),"")</f>
        <v/>
      </c>
      <c r="EL63" s="91" t="str">
        <f>IF(LEN(EH63)&gt;=1,INDEX('TKB-1'!$F62:$IU62,'TRA-TKB2'!EI63),"")</f>
        <v/>
      </c>
      <c r="EM63" s="128" t="str">
        <f>IF(LEN(EH63)&gt;=1,LEFT(EL63,SEARCH("(",EL63,1)-1),"")</f>
        <v/>
      </c>
      <c r="EN63" s="65"/>
      <c r="EO63" s="90" t="str">
        <f>IF(LEN(EO$3)&lt;2,"",IF(COUNTIF('TKB-2'!$F62:$IU62,EO$3),1,""))</f>
        <v/>
      </c>
      <c r="EP63" s="91" t="str">
        <f>IF(LEN(EO63)&gt;=1,MATCH(EO$3,'TKB-2'!$F62:$IU62,0),"")</f>
        <v/>
      </c>
      <c r="EQ63" s="91" t="str">
        <f>IF(LEN(EO63)&gt;=1,INDEX('TKB-2'!$F61:$IU61,'TRA-TKB2'!EP63-1),"")</f>
        <v/>
      </c>
      <c r="ER63" s="91" t="str">
        <f>IF(LEN(EO63)&gt;=1,INDEX('TKB-2'!$F$1:$IU$1,'TRA-TKB2'!EP63-1),"")</f>
        <v/>
      </c>
      <c r="ES63" s="91" t="str">
        <f>IF(LEN(EO63)&gt;=1,INDEX('TKB-1'!$F62:$IU62,'TRA-TKB2'!EP63),"")</f>
        <v/>
      </c>
      <c r="ET63" s="128" t="str">
        <f>IF(LEN(EO63)&gt;=1,LEFT(ES63,SEARCH("(",ES63,1)-1),"")</f>
        <v/>
      </c>
      <c r="EU63" s="65"/>
      <c r="EV63" s="90" t="str">
        <f>IF(LEN(EV$3)&lt;2,"",IF(COUNTIF('TKB-2'!$F62:$IU62,EV$3),1,""))</f>
        <v/>
      </c>
      <c r="EW63" s="91" t="str">
        <f>IF(LEN(EV63)&gt;=1,MATCH(EV$3,'TKB-2'!$F62:$IU62,0),"")</f>
        <v/>
      </c>
      <c r="EX63" s="91" t="str">
        <f>IF(LEN(EV63)&gt;=1,INDEX('TKB-2'!$F61:$IU61,'TRA-TKB2'!EW63-1),"")</f>
        <v/>
      </c>
      <c r="EY63" s="91" t="str">
        <f>IF(LEN(EV63)&gt;=1,INDEX('TKB-2'!$F$1:$IU$1,'TRA-TKB2'!EW63-1),"")</f>
        <v/>
      </c>
      <c r="EZ63" s="91" t="str">
        <f>IF(LEN(EV63)&gt;=1,INDEX('TKB-1'!$F62:$IU62,'TRA-TKB2'!EW63),"")</f>
        <v/>
      </c>
      <c r="FA63" s="128" t="str">
        <f>IF(LEN(EV63)&gt;=1,LEFT(EZ63,SEARCH("(",EZ63,1)-1),"")</f>
        <v/>
      </c>
      <c r="FB63" s="65"/>
      <c r="FC63" s="90" t="str">
        <f>IF(LEN(FC$3)&lt;2,"",IF(COUNTIF('TKB-2'!$F62:$IU62,FC$3),1,""))</f>
        <v/>
      </c>
      <c r="FD63" s="91" t="str">
        <f>IF(LEN(FC63)&gt;=1,MATCH(FC$3,'TKB-2'!$F62:$IU62,0),"")</f>
        <v/>
      </c>
      <c r="FE63" s="91" t="str">
        <f>IF(LEN(FC63)&gt;=1,INDEX('TKB-2'!$F61:$IU61,'TRA-TKB2'!FD63-1),"")</f>
        <v/>
      </c>
      <c r="FF63" s="91" t="str">
        <f>IF(LEN(FC63)&gt;=1,INDEX('TKB-2'!$F$1:$IU$1,'TRA-TKB2'!FD63-1),"")</f>
        <v/>
      </c>
      <c r="FG63" s="91" t="str">
        <f>IF(LEN(FC63)&gt;=1,INDEX('TKB-1'!$F62:$IU62,'TRA-TKB2'!FD63),"")</f>
        <v/>
      </c>
      <c r="FH63" s="128" t="str">
        <f>IF(LEN(FC63)&gt;=1,LEFT(FG63,SEARCH("(",FG63,1)-1),"")</f>
        <v/>
      </c>
      <c r="FI63" s="65"/>
      <c r="FJ63" s="90" t="str">
        <f>IF(LEN(FJ$3)&lt;2,"",IF(COUNTIF('TKB-2'!$F62:$IU62,FJ$3),1,""))</f>
        <v/>
      </c>
      <c r="FK63" s="91" t="str">
        <f>IF(LEN(FJ63)&gt;=1,MATCH(FJ$3,'TKB-2'!$F62:$IU62,0),"")</f>
        <v/>
      </c>
      <c r="FL63" s="91" t="str">
        <f>IF(LEN(FJ63)&gt;=1,INDEX('TKB-2'!$F61:$IU61,'TRA-TKB2'!FK63-1),"")</f>
        <v/>
      </c>
      <c r="FM63" s="91" t="str">
        <f>IF(LEN(FJ63)&gt;=1,INDEX('TKB-2'!$F$1:$IU$1,'TRA-TKB2'!FK63-1),"")</f>
        <v/>
      </c>
      <c r="FN63" s="91" t="str">
        <f>IF(LEN(FJ63)&gt;=1,INDEX('TKB-1'!$F62:$IU62,'TRA-TKB2'!FK63),"")</f>
        <v/>
      </c>
      <c r="FO63" s="128" t="str">
        <f>IF(LEN(FJ63)&gt;=1,LEFT(FN63,SEARCH("(",FN63,1)-1),"")</f>
        <v/>
      </c>
      <c r="FP63" s="65"/>
      <c r="FQ63" s="90" t="str">
        <f>IF(LEN(FQ$3)&lt;2,"",IF(COUNTIF('TKB-2'!$F62:$IU62,FQ$3),1,""))</f>
        <v/>
      </c>
      <c r="FR63" s="91" t="str">
        <f>IF(LEN(FQ63)&gt;=1,MATCH(FQ$3,'TKB-2'!$F62:$IU62,0),"")</f>
        <v/>
      </c>
      <c r="FS63" s="91" t="str">
        <f>IF(LEN(FQ63)&gt;=1,INDEX('TKB-2'!$F61:$IU61,'TRA-TKB2'!FR63-1),"")</f>
        <v/>
      </c>
      <c r="FT63" s="91" t="str">
        <f>IF(LEN(FQ63)&gt;=1,INDEX('TKB-2'!$F$1:$IU$1,'TRA-TKB2'!FR63-1),"")</f>
        <v/>
      </c>
      <c r="FU63" s="91" t="str">
        <f>IF(LEN(FQ63)&gt;=1,INDEX('TKB-1'!$F62:$IU62,'TRA-TKB2'!FR63),"")</f>
        <v/>
      </c>
      <c r="FV63" s="128" t="str">
        <f>IF(LEN(FQ63)&gt;=1,LEFT(FU63,SEARCH("(",FU63,1)-1),"")</f>
        <v/>
      </c>
      <c r="FW63" s="65"/>
      <c r="FX63" s="90" t="str">
        <f>IF(LEN(FX$3)&lt;2,"",IF(COUNTIF('TKB-2'!$F62:$IU62,FX$3),1,""))</f>
        <v/>
      </c>
      <c r="FY63" s="91" t="str">
        <f>IF(LEN(FX63)&gt;=1,MATCH(FX$3,'TKB-2'!$F62:$IU62,0),"")</f>
        <v/>
      </c>
      <c r="FZ63" s="91" t="str">
        <f>IF(LEN(FX63)&gt;=1,INDEX('TKB-2'!$F61:$IU61,'TRA-TKB2'!FY63-1),"")</f>
        <v/>
      </c>
      <c r="GA63" s="91" t="str">
        <f>IF(LEN(FX63)&gt;=1,INDEX('TKB-2'!$F$1:$IU$1,'TRA-TKB2'!FY63-1),"")</f>
        <v/>
      </c>
      <c r="GB63" s="91" t="str">
        <f>IF(LEN(FX63)&gt;=1,INDEX('TKB-1'!$F62:$IU62,'TRA-TKB2'!FY63),"")</f>
        <v/>
      </c>
      <c r="GC63" s="128" t="str">
        <f>IF(LEN(FX63)&gt;=1,LEFT(GB63,SEARCH("(",GB63,1)-1),"")</f>
        <v/>
      </c>
      <c r="GD63" s="65"/>
      <c r="GE63" s="90" t="str">
        <f>IF(LEN(GE$3)&lt;2,"",IF(COUNTIF('TKB-2'!$F62:$IU62,GE$3),1,""))</f>
        <v/>
      </c>
      <c r="GF63" s="91" t="str">
        <f>IF(LEN(GE63)&gt;=1,MATCH(GE$3,'TKB-2'!$F62:$IU62,0),"")</f>
        <v/>
      </c>
      <c r="GG63" s="91" t="str">
        <f>IF(LEN(GE63)&gt;=1,INDEX('TKB-2'!$F61:$IU61,'TRA-TKB2'!GF63-1),"")</f>
        <v/>
      </c>
      <c r="GH63" s="91" t="str">
        <f>IF(LEN(GE63)&gt;=1,INDEX('TKB-2'!$F$1:$IU$1,'TRA-TKB2'!GF63-1),"")</f>
        <v/>
      </c>
      <c r="GI63" s="91" t="str">
        <f>IF(LEN(GE63)&gt;=1,INDEX('TKB-1'!$F62:$IU62,'TRA-TKB2'!GF63),"")</f>
        <v/>
      </c>
      <c r="GJ63" s="128" t="str">
        <f>IF(LEN(GE63)&gt;=1,LEFT(GI63,SEARCH("(",GI63,1)-1),"")</f>
        <v/>
      </c>
      <c r="GK63" s="65"/>
      <c r="GL63" s="90" t="str">
        <f>IF(LEN(GL$3)&lt;2,"",IF(COUNTIF('TKB-2'!$F62:$IU62,GL$3),1,""))</f>
        <v/>
      </c>
      <c r="GM63" s="91" t="str">
        <f>IF(LEN(GL63)&gt;=1,MATCH(GL$3,'TKB-2'!$F62:$IU62,0),"")</f>
        <v/>
      </c>
      <c r="GN63" s="91" t="str">
        <f>IF(LEN(GL63)&gt;=1,INDEX('TKB-2'!$F61:$IU61,'TRA-TKB2'!GM63-1),"")</f>
        <v/>
      </c>
      <c r="GO63" s="91" t="str">
        <f>IF(LEN(GL63)&gt;=1,INDEX('TKB-2'!$F$1:$IU$1,'TRA-TKB2'!GM63-1),"")</f>
        <v/>
      </c>
      <c r="GP63" s="91" t="str">
        <f>IF(LEN(GL63)&gt;=1,INDEX('TKB-1'!$F62:$IU62,'TRA-TKB2'!GM63),"")</f>
        <v/>
      </c>
      <c r="GQ63" s="128" t="str">
        <f>IF(LEN(GL63)&gt;=1,LEFT(GP63,SEARCH("(",GP63,1)-1),"")</f>
        <v/>
      </c>
      <c r="GR63" s="65"/>
      <c r="GS63" s="90" t="str">
        <f>IF(LEN(GS$3)&lt;2,"",IF(COUNTIF('TKB-2'!$F62:$IU62,GS$3),1,""))</f>
        <v/>
      </c>
      <c r="GT63" s="91" t="str">
        <f>IF(LEN(GS63)&gt;=1,MATCH(GS$3,'TKB-2'!$F62:$IU62,0),"")</f>
        <v/>
      </c>
      <c r="GU63" s="91" t="str">
        <f>IF(LEN(GS63)&gt;=1,INDEX('TKB-2'!$F61:$IU61,'TRA-TKB2'!GT63-1),"")</f>
        <v/>
      </c>
      <c r="GV63" s="91" t="str">
        <f>IF(LEN(GS63)&gt;=1,INDEX('TKB-2'!$F$1:$IU$1,'TRA-TKB2'!GT63-1),"")</f>
        <v/>
      </c>
      <c r="GW63" s="91" t="str">
        <f>IF(LEN(GS63)&gt;=1,INDEX('TKB-1'!$F62:$IU62,'TRA-TKB2'!GT63),"")</f>
        <v/>
      </c>
      <c r="GX63" s="128" t="str">
        <f>IF(LEN(GS63)&gt;=1,LEFT(GW63,SEARCH("(",GW63,1)-1),"")</f>
        <v/>
      </c>
      <c r="GY63" s="65"/>
      <c r="GZ63" s="90" t="str">
        <f>IF(LEN(GZ$3)&lt;2,"",IF(COUNTIF('TKB-2'!$F62:$IU62,GZ$3),1,""))</f>
        <v/>
      </c>
      <c r="HA63" s="91" t="str">
        <f>IF(LEN(GZ63)&gt;=1,MATCH(GZ$3,'TKB-2'!$F62:$IU62,0),"")</f>
        <v/>
      </c>
      <c r="HB63" s="91" t="str">
        <f>IF(LEN(GZ63)&gt;=1,INDEX('TKB-2'!$F61:$IU61,'TRA-TKB2'!HA63-1),"")</f>
        <v/>
      </c>
      <c r="HC63" s="91" t="str">
        <f>IF(LEN(GZ63)&gt;=1,INDEX('TKB-2'!$F$1:$IU$1,'TRA-TKB2'!HA63-1),"")</f>
        <v/>
      </c>
      <c r="HD63" s="91" t="str">
        <f>IF(LEN(GZ63)&gt;=1,INDEX('TKB-1'!$F62:$IU62,'TRA-TKB2'!HA63),"")</f>
        <v/>
      </c>
      <c r="HE63" s="128" t="str">
        <f>IF(LEN(GZ63)&gt;=1,LEFT(HD63,SEARCH("(",HD63,1)-1),"")</f>
        <v/>
      </c>
    </row>
    <row r="64" spans="1:213" ht="12.75" x14ac:dyDescent="0.2">
      <c r="A64" s="314">
        <v>0</v>
      </c>
      <c r="B64" s="129" t="s">
        <v>18</v>
      </c>
      <c r="C64" s="130"/>
      <c r="D64" s="131"/>
      <c r="E64" s="106"/>
      <c r="F64" s="107"/>
      <c r="G64" s="107"/>
      <c r="H64" s="107"/>
      <c r="I64" s="107"/>
      <c r="J64" s="132"/>
      <c r="K64" s="65"/>
      <c r="L64" s="106"/>
      <c r="M64" s="107"/>
      <c r="N64" s="107"/>
      <c r="O64" s="107"/>
      <c r="P64" s="107"/>
      <c r="Q64" s="132"/>
      <c r="R64" s="65"/>
      <c r="S64" s="106"/>
      <c r="T64" s="107"/>
      <c r="U64" s="107"/>
      <c r="V64" s="107"/>
      <c r="W64" s="107"/>
      <c r="X64" s="132"/>
      <c r="Y64" s="65"/>
      <c r="Z64" s="106"/>
      <c r="AA64" s="107"/>
      <c r="AB64" s="107"/>
      <c r="AC64" s="107"/>
      <c r="AD64" s="107"/>
      <c r="AE64" s="132"/>
      <c r="AF64" s="65"/>
      <c r="AG64" s="106"/>
      <c r="AH64" s="107"/>
      <c r="AI64" s="107"/>
      <c r="AJ64" s="107"/>
      <c r="AK64" s="107"/>
      <c r="AL64" s="132"/>
      <c r="AM64" s="65"/>
      <c r="AN64" s="106"/>
      <c r="AO64" s="107"/>
      <c r="AP64" s="107"/>
      <c r="AQ64" s="107"/>
      <c r="AR64" s="107"/>
      <c r="AS64" s="132"/>
      <c r="AT64" s="65"/>
      <c r="AU64" s="106"/>
      <c r="AV64" s="107"/>
      <c r="AW64" s="107"/>
      <c r="AX64" s="107"/>
      <c r="AY64" s="107"/>
      <c r="AZ64" s="132"/>
      <c r="BA64" s="65"/>
      <c r="BB64" s="106"/>
      <c r="BC64" s="107"/>
      <c r="BD64" s="107"/>
      <c r="BE64" s="107"/>
      <c r="BF64" s="107"/>
      <c r="BG64" s="132"/>
      <c r="BH64" s="65"/>
      <c r="BI64" s="106"/>
      <c r="BJ64" s="107"/>
      <c r="BK64" s="107"/>
      <c r="BL64" s="107"/>
      <c r="BM64" s="107"/>
      <c r="BN64" s="132"/>
      <c r="BO64" s="65"/>
      <c r="BP64" s="106"/>
      <c r="BQ64" s="107"/>
      <c r="BR64" s="107"/>
      <c r="BS64" s="107"/>
      <c r="BT64" s="107"/>
      <c r="BU64" s="132"/>
      <c r="BV64" s="65"/>
      <c r="BW64" s="106"/>
      <c r="BX64" s="107"/>
      <c r="BY64" s="107"/>
      <c r="BZ64" s="107"/>
      <c r="CA64" s="107"/>
      <c r="CB64" s="132"/>
      <c r="CC64" s="65"/>
      <c r="CD64" s="106"/>
      <c r="CE64" s="107"/>
      <c r="CF64" s="107"/>
      <c r="CG64" s="107"/>
      <c r="CH64" s="107"/>
      <c r="CI64" s="132"/>
      <c r="CJ64" s="65"/>
      <c r="CK64" s="106"/>
      <c r="CL64" s="107"/>
      <c r="CM64" s="107"/>
      <c r="CN64" s="107"/>
      <c r="CO64" s="107"/>
      <c r="CP64" s="132"/>
      <c r="CQ64" s="65"/>
      <c r="CR64" s="106"/>
      <c r="CS64" s="107"/>
      <c r="CT64" s="107"/>
      <c r="CU64" s="107"/>
      <c r="CV64" s="107"/>
      <c r="CW64" s="132"/>
      <c r="CX64" s="65"/>
      <c r="CY64" s="106"/>
      <c r="CZ64" s="107"/>
      <c r="DA64" s="107"/>
      <c r="DB64" s="107"/>
      <c r="DC64" s="107"/>
      <c r="DD64" s="132"/>
      <c r="DE64" s="65"/>
      <c r="DF64" s="106"/>
      <c r="DG64" s="107"/>
      <c r="DH64" s="107"/>
      <c r="DI64" s="107"/>
      <c r="DJ64" s="107"/>
      <c r="DK64" s="132"/>
      <c r="DL64" s="65"/>
      <c r="DM64" s="106"/>
      <c r="DN64" s="107"/>
      <c r="DO64" s="107"/>
      <c r="DP64" s="107"/>
      <c r="DQ64" s="107"/>
      <c r="DR64" s="132"/>
      <c r="DS64" s="65"/>
      <c r="DT64" s="106"/>
      <c r="DU64" s="107"/>
      <c r="DV64" s="107"/>
      <c r="DW64" s="107"/>
      <c r="DX64" s="107"/>
      <c r="DY64" s="132"/>
      <c r="DZ64" s="65"/>
      <c r="EA64" s="106"/>
      <c r="EB64" s="107"/>
      <c r="EC64" s="107"/>
      <c r="ED64" s="107"/>
      <c r="EE64" s="107"/>
      <c r="EF64" s="132"/>
      <c r="EG64" s="65"/>
      <c r="EH64" s="106"/>
      <c r="EI64" s="107"/>
      <c r="EJ64" s="107"/>
      <c r="EK64" s="107"/>
      <c r="EL64" s="107"/>
      <c r="EM64" s="132"/>
      <c r="EN64" s="65"/>
      <c r="EO64" s="106"/>
      <c r="EP64" s="107"/>
      <c r="EQ64" s="107"/>
      <c r="ER64" s="107"/>
      <c r="ES64" s="107"/>
      <c r="ET64" s="132"/>
      <c r="EU64" s="65"/>
      <c r="EV64" s="106"/>
      <c r="EW64" s="107"/>
      <c r="EX64" s="107"/>
      <c r="EY64" s="107"/>
      <c r="EZ64" s="107"/>
      <c r="FA64" s="132"/>
      <c r="FB64" s="65"/>
      <c r="FC64" s="106"/>
      <c r="FD64" s="107"/>
      <c r="FE64" s="107"/>
      <c r="FF64" s="107"/>
      <c r="FG64" s="107"/>
      <c r="FH64" s="132"/>
      <c r="FI64" s="65"/>
      <c r="FJ64" s="106"/>
      <c r="FK64" s="107"/>
      <c r="FL64" s="107"/>
      <c r="FM64" s="107"/>
      <c r="FN64" s="107"/>
      <c r="FO64" s="132"/>
      <c r="FP64" s="65"/>
      <c r="FQ64" s="106"/>
      <c r="FR64" s="107"/>
      <c r="FS64" s="107"/>
      <c r="FT64" s="107"/>
      <c r="FU64" s="107"/>
      <c r="FV64" s="132"/>
      <c r="FW64" s="65"/>
      <c r="FX64" s="106"/>
      <c r="FY64" s="107"/>
      <c r="FZ64" s="107"/>
      <c r="GA64" s="107"/>
      <c r="GB64" s="107"/>
      <c r="GC64" s="132"/>
      <c r="GD64" s="65"/>
      <c r="GE64" s="106"/>
      <c r="GF64" s="107"/>
      <c r="GG64" s="107"/>
      <c r="GH64" s="107"/>
      <c r="GI64" s="107"/>
      <c r="GJ64" s="132"/>
      <c r="GK64" s="65"/>
      <c r="GL64" s="106"/>
      <c r="GM64" s="107"/>
      <c r="GN64" s="107"/>
      <c r="GO64" s="107"/>
      <c r="GP64" s="107"/>
      <c r="GQ64" s="132"/>
      <c r="GR64" s="65"/>
      <c r="GS64" s="106"/>
      <c r="GT64" s="107"/>
      <c r="GU64" s="107"/>
      <c r="GV64" s="107"/>
      <c r="GW64" s="107"/>
      <c r="GX64" s="132"/>
      <c r="GY64" s="65"/>
      <c r="GZ64" s="106"/>
      <c r="HA64" s="107"/>
      <c r="HB64" s="107"/>
      <c r="HC64" s="107"/>
      <c r="HD64" s="107"/>
      <c r="HE64" s="132"/>
    </row>
    <row r="65" spans="1:213" ht="15" customHeight="1" x14ac:dyDescent="0.2">
      <c r="A65" s="312" t="s">
        <v>9</v>
      </c>
      <c r="B65" s="87">
        <v>0</v>
      </c>
      <c r="C65" s="88" t="s">
        <v>52</v>
      </c>
      <c r="D65" s="89"/>
      <c r="E65" s="90" t="str">
        <f>IF(LEN(E$3)&lt;2,"",IF(COUNTIF('TKB-2'!$F64:$IU64,E$3),1,""))</f>
        <v/>
      </c>
      <c r="F65" s="91" t="str">
        <f>IF(LEN(E65)&gt;=1,MATCH(E$3,'TKB-2'!$F64:$IU64,0),"")</f>
        <v/>
      </c>
      <c r="G65" s="91" t="str">
        <f>IF(LEN(E65)&gt;=1,INDEX('TKB-2'!$F63:$IU63,'TRA-TKB2'!F65-1),"")</f>
        <v/>
      </c>
      <c r="H65" s="91" t="str">
        <f>IF(LEN(E65)&gt;=1,INDEX('TKB-2'!$F$1:$IU$1,'TRA-TKB2'!F65-1),"")</f>
        <v/>
      </c>
      <c r="I65" s="91" t="str">
        <f>IF(LEN(E65)&gt;=1,INDEX('TKB-1'!$F64:$IU64,'TRA-TKB2'!F65),"")</f>
        <v/>
      </c>
      <c r="J65" s="92" t="str">
        <f>IF(LEN(E65)&gt;=1,LEFT(I65,SEARCH("(",I65,1)-1),"")</f>
        <v/>
      </c>
      <c r="K65" s="65"/>
      <c r="L65" s="90" t="str">
        <f>IF(LEN(L$3)&lt;2,"",IF(COUNTIF('TKB-2'!$F64:$IU64,L$3),1,""))</f>
        <v/>
      </c>
      <c r="M65" s="91" t="str">
        <f>IF(LEN(L65)&gt;=1,MATCH(L$3,'TKB-2'!$F64:$IU64,0),"")</f>
        <v/>
      </c>
      <c r="N65" s="91" t="str">
        <f>IF(LEN(L65)&gt;=1,INDEX('TKB-2'!$F63:$IU63,'TRA-TKB2'!M65-1),"")</f>
        <v/>
      </c>
      <c r="O65" s="91" t="str">
        <f>IF(LEN(L65)&gt;=1,INDEX('TKB-2'!$F$1:$IU$1,'TRA-TKB2'!M65-1),"")</f>
        <v/>
      </c>
      <c r="P65" s="91" t="str">
        <f>IF(LEN(L65)&gt;=1,INDEX('TKB-1'!$F64:$IU64,'TRA-TKB2'!M65),"")</f>
        <v/>
      </c>
      <c r="Q65" s="92" t="str">
        <f>IF(LEN(L65)&gt;=1,LEFT(P65,SEARCH("(",P65,1)-1),"")</f>
        <v/>
      </c>
      <c r="R65" s="65"/>
      <c r="S65" s="90" t="str">
        <f>IF(LEN(S$3)&lt;2,"",IF(COUNTIF('TKB-2'!$F64:$IU64,S$3),1,""))</f>
        <v/>
      </c>
      <c r="T65" s="91" t="str">
        <f>IF(LEN(S65)&gt;=1,MATCH(S$3,'TKB-2'!$F64:$IU64,0),"")</f>
        <v/>
      </c>
      <c r="U65" s="91" t="str">
        <f>IF(LEN(S65)&gt;=1,INDEX('TKB-2'!$F63:$IU63,'TRA-TKB2'!T65-1),"")</f>
        <v/>
      </c>
      <c r="V65" s="91" t="str">
        <f>IF(LEN(S65)&gt;=1,INDEX('TKB-2'!$F$1:$IU$1,'TRA-TKB2'!T65-1),"")</f>
        <v/>
      </c>
      <c r="W65" s="91" t="str">
        <f>IF(LEN(S65)&gt;=1,INDEX('TKB-1'!$F64:$IU64,'TRA-TKB2'!T65),"")</f>
        <v/>
      </c>
      <c r="X65" s="92" t="str">
        <f>IF(LEN(S65)&gt;=1,LEFT(W65,SEARCH("(",W65,1)-1),"")</f>
        <v/>
      </c>
      <c r="Y65" s="65"/>
      <c r="Z65" s="90" t="str">
        <f>IF(LEN(Z$3)&lt;2,"",IF(COUNTIF('TKB-2'!$F64:$IU64,Z$3),1,""))</f>
        <v/>
      </c>
      <c r="AA65" s="91" t="str">
        <f>IF(LEN(Z65)&gt;=1,MATCH(Z$3,'TKB-2'!$F64:$IU64,0),"")</f>
        <v/>
      </c>
      <c r="AB65" s="91" t="str">
        <f>IF(LEN(Z65)&gt;=1,INDEX('TKB-2'!$F63:$IU63,'TRA-TKB2'!AA65-1),"")</f>
        <v/>
      </c>
      <c r="AC65" s="91" t="str">
        <f>IF(LEN(Z65)&gt;=1,INDEX('TKB-2'!$F$1:$IU$1,'TRA-TKB2'!AA65-1),"")</f>
        <v/>
      </c>
      <c r="AD65" s="91" t="str">
        <f>IF(LEN(Z65)&gt;=1,INDEX('TKB-1'!$F64:$IU64,'TRA-TKB2'!AA65),"")</f>
        <v/>
      </c>
      <c r="AE65" s="92" t="str">
        <f>IF(LEN(Z65)&gt;=1,LEFT(AD65,SEARCH("(",AD65,1)-1),"")</f>
        <v/>
      </c>
      <c r="AF65" s="65"/>
      <c r="AG65" s="90" t="str">
        <f>IF(LEN(AG$3)&lt;2,"",IF(COUNTIF('TKB-2'!$F64:$IU64,AG$3),1,""))</f>
        <v/>
      </c>
      <c r="AH65" s="91" t="str">
        <f>IF(LEN(AG65)&gt;=1,MATCH(AG$3,'TKB-2'!$F64:$IU64,0),"")</f>
        <v/>
      </c>
      <c r="AI65" s="91" t="str">
        <f>IF(LEN(AG65)&gt;=1,INDEX('TKB-2'!$F63:$IU63,'TRA-TKB2'!AH65-1),"")</f>
        <v/>
      </c>
      <c r="AJ65" s="91" t="str">
        <f>IF(LEN(AG65)&gt;=1,INDEX('TKB-2'!$F$1:$IU$1,'TRA-TKB2'!AH65-1),"")</f>
        <v/>
      </c>
      <c r="AK65" s="91" t="str">
        <f>IF(LEN(AG65)&gt;=1,INDEX('TKB-1'!$F64:$IU64,'TRA-TKB2'!AH65),"")</f>
        <v/>
      </c>
      <c r="AL65" s="92" t="str">
        <f>IF(LEN(AG65)&gt;=1,LEFT(AK65,SEARCH("(",AK65,1)-1),"")</f>
        <v/>
      </c>
      <c r="AM65" s="65"/>
      <c r="AN65" s="90" t="str">
        <f>IF(LEN(AN$3)&lt;2,"",IF(COUNTIF('TKB-2'!$F64:$IU64,AN$3),1,""))</f>
        <v/>
      </c>
      <c r="AO65" s="91" t="str">
        <f>IF(LEN(AN65)&gt;=1,MATCH(AN$3,'TKB-2'!$F64:$IU64,0),"")</f>
        <v/>
      </c>
      <c r="AP65" s="91" t="str">
        <f>IF(LEN(AN65)&gt;=1,INDEX('TKB-2'!$F63:$IU63,'TRA-TKB2'!AO65-1),"")</f>
        <v/>
      </c>
      <c r="AQ65" s="91" t="str">
        <f>IF(LEN(AN65)&gt;=1,INDEX('TKB-2'!$F$1:$IU$1,'TRA-TKB2'!AO65-1),"")</f>
        <v/>
      </c>
      <c r="AR65" s="91" t="str">
        <f>IF(LEN(AN65)&gt;=1,INDEX('TKB-1'!$F64:$IU64,'TRA-TKB2'!AO65),"")</f>
        <v/>
      </c>
      <c r="AS65" s="92" t="str">
        <f>IF(LEN(AN65)&gt;=1,LEFT(AR65,SEARCH("(",AR65,1)-1),"")</f>
        <v/>
      </c>
      <c r="AT65" s="65"/>
      <c r="AU65" s="90" t="str">
        <f>IF(LEN(AU$3)&lt;2,"",IF(COUNTIF('TKB-2'!$F64:$IU64,AU$3),1,""))</f>
        <v/>
      </c>
      <c r="AV65" s="91" t="str">
        <f>IF(LEN(AU65)&gt;=1,MATCH(AU$3,'TKB-2'!$F64:$IU64,0),"")</f>
        <v/>
      </c>
      <c r="AW65" s="91" t="str">
        <f>IF(LEN(AU65)&gt;=1,INDEX('TKB-2'!$F63:$IU63,'TRA-TKB2'!AV65-1),"")</f>
        <v/>
      </c>
      <c r="AX65" s="91" t="str">
        <f>IF(LEN(AU65)&gt;=1,INDEX('TKB-2'!$F$1:$IU$1,'TRA-TKB2'!AV65-1),"")</f>
        <v/>
      </c>
      <c r="AY65" s="91" t="str">
        <f>IF(LEN(AU65)&gt;=1,INDEX('TKB-1'!$F64:$IU64,'TRA-TKB2'!AV65),"")</f>
        <v/>
      </c>
      <c r="AZ65" s="92" t="str">
        <f>IF(LEN(AU65)&gt;=1,LEFT(AY65,SEARCH("(",AY65,1)-1),"")</f>
        <v/>
      </c>
      <c r="BA65" s="65"/>
      <c r="BB65" s="90" t="str">
        <f>IF(LEN(BB$3)&lt;2,"",IF(COUNTIF('TKB-2'!$F64:$IU64,BB$3),1,""))</f>
        <v/>
      </c>
      <c r="BC65" s="91" t="str">
        <f>IF(LEN(BB65)&gt;=1,MATCH(BB$3,'TKB-2'!$F64:$IU64,0),"")</f>
        <v/>
      </c>
      <c r="BD65" s="91" t="str">
        <f>IF(LEN(BB65)&gt;=1,INDEX('TKB-2'!$F63:$IU63,'TRA-TKB2'!BC65-1),"")</f>
        <v/>
      </c>
      <c r="BE65" s="91" t="str">
        <f>IF(LEN(BB65)&gt;=1,INDEX('TKB-2'!$F$1:$IU$1,'TRA-TKB2'!BC65-1),"")</f>
        <v/>
      </c>
      <c r="BF65" s="91" t="str">
        <f>IF(LEN(BB65)&gt;=1,INDEX('TKB-1'!$F64:$IU64,'TRA-TKB2'!BC65),"")</f>
        <v/>
      </c>
      <c r="BG65" s="92" t="str">
        <f>IF(LEN(BB65)&gt;=1,LEFT(BF65,SEARCH("(",BF65,1)-1),"")</f>
        <v/>
      </c>
      <c r="BH65" s="65"/>
      <c r="BI65" s="90" t="str">
        <f>IF(LEN(BI$3)&lt;2,"",IF(COUNTIF('TKB-2'!$F64:$IU64,BI$3),1,""))</f>
        <v/>
      </c>
      <c r="BJ65" s="91" t="str">
        <f>IF(LEN(BI65)&gt;=1,MATCH(BI$3,'TKB-2'!$F64:$IU64,0),"")</f>
        <v/>
      </c>
      <c r="BK65" s="91" t="str">
        <f>IF(LEN(BI65)&gt;=1,INDEX('TKB-2'!$F63:$IU63,'TRA-TKB2'!BJ65-1),"")</f>
        <v/>
      </c>
      <c r="BL65" s="91" t="str">
        <f>IF(LEN(BI65)&gt;=1,INDEX('TKB-2'!$F$1:$IU$1,'TRA-TKB2'!BJ65-1),"")</f>
        <v/>
      </c>
      <c r="BM65" s="91" t="str">
        <f>IF(LEN(BI65)&gt;=1,INDEX('TKB-1'!$F64:$IU64,'TRA-TKB2'!BJ65),"")</f>
        <v/>
      </c>
      <c r="BN65" s="92" t="str">
        <f>IF(LEN(BI65)&gt;=1,LEFT(BM65,SEARCH("(",BM65,1)-1),"")</f>
        <v/>
      </c>
      <c r="BO65" s="65"/>
      <c r="BP65" s="90" t="str">
        <f>IF(LEN(BP$3)&lt;2,"",IF(COUNTIF('TKB-2'!$F64:$IU64,BP$3),1,""))</f>
        <v/>
      </c>
      <c r="BQ65" s="91" t="str">
        <f>IF(LEN(BP65)&gt;=1,MATCH(BP$3,'TKB-2'!$F64:$IU64,0),"")</f>
        <v/>
      </c>
      <c r="BR65" s="91" t="str">
        <f>IF(LEN(BP65)&gt;=1,INDEX('TKB-2'!$F63:$IU63,'TRA-TKB2'!BQ65-1),"")</f>
        <v/>
      </c>
      <c r="BS65" s="91" t="str">
        <f>IF(LEN(BP65)&gt;=1,INDEX('TKB-2'!$F$1:$IU$1,'TRA-TKB2'!BQ65-1),"")</f>
        <v/>
      </c>
      <c r="BT65" s="91" t="str">
        <f>IF(LEN(BP65)&gt;=1,INDEX('TKB-1'!$F64:$IU64,'TRA-TKB2'!BQ65),"")</f>
        <v/>
      </c>
      <c r="BU65" s="92" t="str">
        <f>IF(LEN(BP65)&gt;=1,LEFT(BT65,SEARCH("(",BT65,1)-1),"")</f>
        <v/>
      </c>
      <c r="BV65" s="65"/>
      <c r="BW65" s="90" t="str">
        <f>IF(LEN(BW$3)&lt;2,"",IF(COUNTIF('TKB-2'!$F64:$IU64,BW$3),1,""))</f>
        <v/>
      </c>
      <c r="BX65" s="91" t="str">
        <f>IF(LEN(BW65)&gt;=1,MATCH(BW$3,'TKB-2'!$F64:$IU64,0),"")</f>
        <v/>
      </c>
      <c r="BY65" s="91" t="str">
        <f>IF(LEN(BW65)&gt;=1,INDEX('TKB-2'!$F63:$IU63,'TRA-TKB2'!BX65-1),"")</f>
        <v/>
      </c>
      <c r="BZ65" s="91" t="str">
        <f>IF(LEN(BW65)&gt;=1,INDEX('TKB-2'!$F$1:$IU$1,'TRA-TKB2'!BX65-1),"")</f>
        <v/>
      </c>
      <c r="CA65" s="91" t="str">
        <f>IF(LEN(BW65)&gt;=1,INDEX('TKB-1'!$F64:$IU64,'TRA-TKB2'!BX65),"")</f>
        <v/>
      </c>
      <c r="CB65" s="92" t="str">
        <f>IF(LEN(BW65)&gt;=1,LEFT(CA65,SEARCH("(",CA65,1)-1),"")</f>
        <v/>
      </c>
      <c r="CC65" s="65"/>
      <c r="CD65" s="90" t="str">
        <f>IF(LEN(CD$3)&lt;2,"",IF(COUNTIF('TKB-2'!$F64:$IU64,CD$3),1,""))</f>
        <v/>
      </c>
      <c r="CE65" s="91" t="str">
        <f>IF(LEN(CD65)&gt;=1,MATCH(CD$3,'TKB-2'!$F64:$IU64,0),"")</f>
        <v/>
      </c>
      <c r="CF65" s="91" t="str">
        <f>IF(LEN(CD65)&gt;=1,INDEX('TKB-2'!$F63:$IU63,'TRA-TKB2'!CE65-1),"")</f>
        <v/>
      </c>
      <c r="CG65" s="91" t="str">
        <f>IF(LEN(CD65)&gt;=1,INDEX('TKB-2'!$F$1:$IU$1,'TRA-TKB2'!CE65-1),"")</f>
        <v/>
      </c>
      <c r="CH65" s="91" t="str">
        <f>IF(LEN(CD65)&gt;=1,INDEX('TKB-1'!$F64:$IU64,'TRA-TKB2'!CE65),"")</f>
        <v/>
      </c>
      <c r="CI65" s="92" t="str">
        <f>IF(LEN(CD65)&gt;=1,LEFT(CH65,SEARCH("(",CH65,1)-1),"")</f>
        <v/>
      </c>
      <c r="CJ65" s="65"/>
      <c r="CK65" s="90" t="str">
        <f>IF(LEN(CK$3)&lt;2,"",IF(COUNTIF('TKB-2'!$F64:$IU64,CK$3),1,""))</f>
        <v/>
      </c>
      <c r="CL65" s="91" t="str">
        <f>IF(LEN(CK65)&gt;=1,MATCH(CK$3,'TKB-2'!$F64:$IU64,0),"")</f>
        <v/>
      </c>
      <c r="CM65" s="91" t="str">
        <f>IF(LEN(CK65)&gt;=1,INDEX('TKB-2'!$F63:$IU63,'TRA-TKB2'!CL65-1),"")</f>
        <v/>
      </c>
      <c r="CN65" s="91" t="str">
        <f>IF(LEN(CK65)&gt;=1,INDEX('TKB-2'!$F$1:$IU$1,'TRA-TKB2'!CL65-1),"")</f>
        <v/>
      </c>
      <c r="CO65" s="91" t="str">
        <f>IF(LEN(CK65)&gt;=1,INDEX('TKB-1'!$F64:$IU64,'TRA-TKB2'!CL65),"")</f>
        <v/>
      </c>
      <c r="CP65" s="92" t="str">
        <f>IF(LEN(CK65)&gt;=1,LEFT(CO65,SEARCH("(",CO65,1)-1),"")</f>
        <v/>
      </c>
      <c r="CQ65" s="65"/>
      <c r="CR65" s="90" t="str">
        <f>IF(LEN(CR$3)&lt;2,"",IF(COUNTIF('TKB-2'!$F64:$IU64,CR$3),1,""))</f>
        <v/>
      </c>
      <c r="CS65" s="91" t="str">
        <f>IF(LEN(CR65)&gt;=1,MATCH(CR$3,'TKB-2'!$F64:$IU64,0),"")</f>
        <v/>
      </c>
      <c r="CT65" s="91" t="str">
        <f>IF(LEN(CR65)&gt;=1,INDEX('TKB-2'!$F63:$IU63,'TRA-TKB2'!CS65-1),"")</f>
        <v/>
      </c>
      <c r="CU65" s="91" t="str">
        <f>IF(LEN(CR65)&gt;=1,INDEX('TKB-2'!$F$1:$IU$1,'TRA-TKB2'!CS65-1),"")</f>
        <v/>
      </c>
      <c r="CV65" s="91" t="str">
        <f>IF(LEN(CR65)&gt;=1,INDEX('TKB-1'!$F64:$IU64,'TRA-TKB2'!CS65),"")</f>
        <v/>
      </c>
      <c r="CW65" s="92" t="str">
        <f>IF(LEN(CR65)&gt;=1,LEFT(CV65,SEARCH("(",CV65,1)-1),"")</f>
        <v/>
      </c>
      <c r="CX65" s="65"/>
      <c r="CY65" s="90" t="str">
        <f>IF(LEN(CY$3)&lt;2,"",IF(COUNTIF('TKB-2'!$F64:$IU64,CY$3),1,""))</f>
        <v/>
      </c>
      <c r="CZ65" s="91" t="str">
        <f>IF(LEN(CY65)&gt;=1,MATCH(CY$3,'TKB-2'!$F64:$IU64,0),"")</f>
        <v/>
      </c>
      <c r="DA65" s="91" t="str">
        <f>IF(LEN(CY65)&gt;=1,INDEX('TKB-2'!$F63:$IU63,'TRA-TKB2'!CZ65-1),"")</f>
        <v/>
      </c>
      <c r="DB65" s="91" t="str">
        <f>IF(LEN(CY65)&gt;=1,INDEX('TKB-2'!$F$1:$IU$1,'TRA-TKB2'!CZ65-1),"")</f>
        <v/>
      </c>
      <c r="DC65" s="91" t="str">
        <f>IF(LEN(CY65)&gt;=1,INDEX('TKB-1'!$F64:$IU64,'TRA-TKB2'!CZ65),"")</f>
        <v/>
      </c>
      <c r="DD65" s="92" t="str">
        <f>IF(LEN(CY65)&gt;=1,LEFT(DC65,SEARCH("(",DC65,1)-1),"")</f>
        <v/>
      </c>
      <c r="DE65" s="65"/>
      <c r="DF65" s="90" t="str">
        <f>IF(LEN(DF$3)&lt;2,"",IF(COUNTIF('TKB-2'!$F64:$IU64,DF$3),1,""))</f>
        <v/>
      </c>
      <c r="DG65" s="91" t="str">
        <f>IF(LEN(DF65)&gt;=1,MATCH(DF$3,'TKB-2'!$F64:$IU64,0),"")</f>
        <v/>
      </c>
      <c r="DH65" s="91" t="str">
        <f>IF(LEN(DF65)&gt;=1,INDEX('TKB-2'!$F63:$IU63,'TRA-TKB2'!DG65-1),"")</f>
        <v/>
      </c>
      <c r="DI65" s="91" t="str">
        <f>IF(LEN(DF65)&gt;=1,INDEX('TKB-2'!$F$1:$IU$1,'TRA-TKB2'!DG65-1),"")</f>
        <v/>
      </c>
      <c r="DJ65" s="91" t="str">
        <f>IF(LEN(DF65)&gt;=1,INDEX('TKB-1'!$F64:$IU64,'TRA-TKB2'!DG65),"")</f>
        <v/>
      </c>
      <c r="DK65" s="92" t="str">
        <f>IF(LEN(DF65)&gt;=1,LEFT(DJ65,SEARCH("(",DJ65,1)-1),"")</f>
        <v/>
      </c>
      <c r="DL65" s="65"/>
      <c r="DM65" s="90" t="str">
        <f>IF(LEN(DM$3)&lt;2,"",IF(COUNTIF('TKB-2'!$F64:$IU64,DM$3),1,""))</f>
        <v/>
      </c>
      <c r="DN65" s="91" t="str">
        <f>IF(LEN(DM65)&gt;=1,MATCH(DM$3,'TKB-2'!$F64:$IU64,0),"")</f>
        <v/>
      </c>
      <c r="DO65" s="91" t="str">
        <f>IF(LEN(DM65)&gt;=1,INDEX('TKB-2'!$F63:$IU63,'TRA-TKB2'!DN65-1),"")</f>
        <v/>
      </c>
      <c r="DP65" s="91" t="str">
        <f>IF(LEN(DM65)&gt;=1,INDEX('TKB-2'!$F$1:$IU$1,'TRA-TKB2'!DN65-1),"")</f>
        <v/>
      </c>
      <c r="DQ65" s="91" t="str">
        <f>IF(LEN(DM65)&gt;=1,INDEX('TKB-1'!$F64:$IU64,'TRA-TKB2'!DN65),"")</f>
        <v/>
      </c>
      <c r="DR65" s="92" t="str">
        <f>IF(LEN(DM65)&gt;=1,LEFT(DQ65,SEARCH("(",DQ65,1)-1),"")</f>
        <v/>
      </c>
      <c r="DS65" s="65"/>
      <c r="DT65" s="90" t="str">
        <f>IF(LEN(DT$3)&lt;2,"",IF(COUNTIF('TKB-2'!$F64:$IU64,DT$3),1,""))</f>
        <v/>
      </c>
      <c r="DU65" s="91" t="str">
        <f>IF(LEN(DT65)&gt;=1,MATCH(DT$3,'TKB-2'!$F64:$IU64,0),"")</f>
        <v/>
      </c>
      <c r="DV65" s="91" t="str">
        <f>IF(LEN(DT65)&gt;=1,INDEX('TKB-2'!$F63:$IU63,'TRA-TKB2'!DU65-1),"")</f>
        <v/>
      </c>
      <c r="DW65" s="91" t="str">
        <f>IF(LEN(DT65)&gt;=1,INDEX('TKB-2'!$F$1:$IU$1,'TRA-TKB2'!DU65-1),"")</f>
        <v/>
      </c>
      <c r="DX65" s="91" t="str">
        <f>IF(LEN(DT65)&gt;=1,INDEX('TKB-1'!$F64:$IU64,'TRA-TKB2'!DU65),"")</f>
        <v/>
      </c>
      <c r="DY65" s="92" t="str">
        <f>IF(LEN(DT65)&gt;=1,LEFT(DX65,SEARCH("(",DX65,1)-1),"")</f>
        <v/>
      </c>
      <c r="DZ65" s="65"/>
      <c r="EA65" s="90" t="str">
        <f>IF(LEN(EA$3)&lt;2,"",IF(COUNTIF('TKB-2'!$F64:$IU64,EA$3),1,""))</f>
        <v/>
      </c>
      <c r="EB65" s="91" t="str">
        <f>IF(LEN(EA65)&gt;=1,MATCH(EA$3,'TKB-2'!$F64:$IU64,0),"")</f>
        <v/>
      </c>
      <c r="EC65" s="91" t="str">
        <f>IF(LEN(EA65)&gt;=1,INDEX('TKB-2'!$F63:$IU63,'TRA-TKB2'!EB65-1),"")</f>
        <v/>
      </c>
      <c r="ED65" s="91" t="str">
        <f>IF(LEN(EA65)&gt;=1,INDEX('TKB-2'!$F$1:$IU$1,'TRA-TKB2'!EB65-1),"")</f>
        <v/>
      </c>
      <c r="EE65" s="91" t="str">
        <f>IF(LEN(EA65)&gt;=1,INDEX('TKB-1'!$F64:$IU64,'TRA-TKB2'!EB65),"")</f>
        <v/>
      </c>
      <c r="EF65" s="92" t="str">
        <f>IF(LEN(EA65)&gt;=1,LEFT(EE65,SEARCH("(",EE65,1)-1),"")</f>
        <v/>
      </c>
      <c r="EG65" s="65"/>
      <c r="EH65" s="90" t="str">
        <f>IF(LEN(EH$3)&lt;2,"",IF(COUNTIF('TKB-2'!$F64:$IU64,EH$3),1,""))</f>
        <v/>
      </c>
      <c r="EI65" s="91" t="str">
        <f>IF(LEN(EH65)&gt;=1,MATCH(EH$3,'TKB-2'!$F64:$IU64,0),"")</f>
        <v/>
      </c>
      <c r="EJ65" s="91" t="str">
        <f>IF(LEN(EH65)&gt;=1,INDEX('TKB-2'!$F63:$IU63,'TRA-TKB2'!EI65-1),"")</f>
        <v/>
      </c>
      <c r="EK65" s="91" t="str">
        <f>IF(LEN(EH65)&gt;=1,INDEX('TKB-2'!$F$1:$IU$1,'TRA-TKB2'!EI65-1),"")</f>
        <v/>
      </c>
      <c r="EL65" s="91" t="str">
        <f>IF(LEN(EH65)&gt;=1,INDEX('TKB-1'!$F64:$IU64,'TRA-TKB2'!EI65),"")</f>
        <v/>
      </c>
      <c r="EM65" s="92" t="str">
        <f>IF(LEN(EH65)&gt;=1,LEFT(EL65,SEARCH("(",EL65,1)-1),"")</f>
        <v/>
      </c>
      <c r="EN65" s="65"/>
      <c r="EO65" s="90" t="str">
        <f>IF(LEN(EO$3)&lt;2,"",IF(COUNTIF('TKB-2'!$F64:$IU64,EO$3),1,""))</f>
        <v/>
      </c>
      <c r="EP65" s="91" t="str">
        <f>IF(LEN(EO65)&gt;=1,MATCH(EO$3,'TKB-2'!$F64:$IU64,0),"")</f>
        <v/>
      </c>
      <c r="EQ65" s="91" t="str">
        <f>IF(LEN(EO65)&gt;=1,INDEX('TKB-2'!$F63:$IU63,'TRA-TKB2'!EP65-1),"")</f>
        <v/>
      </c>
      <c r="ER65" s="91" t="str">
        <f>IF(LEN(EO65)&gt;=1,INDEX('TKB-2'!$F$1:$IU$1,'TRA-TKB2'!EP65-1),"")</f>
        <v/>
      </c>
      <c r="ES65" s="91" t="str">
        <f>IF(LEN(EO65)&gt;=1,INDEX('TKB-1'!$F64:$IU64,'TRA-TKB2'!EP65),"")</f>
        <v/>
      </c>
      <c r="ET65" s="92" t="str">
        <f>IF(LEN(EO65)&gt;=1,LEFT(ES65,SEARCH("(",ES65,1)-1),"")</f>
        <v/>
      </c>
      <c r="EU65" s="65"/>
      <c r="EV65" s="90" t="str">
        <f>IF(LEN(EV$3)&lt;2,"",IF(COUNTIF('TKB-2'!$F64:$IU64,EV$3),1,""))</f>
        <v/>
      </c>
      <c r="EW65" s="91" t="str">
        <f>IF(LEN(EV65)&gt;=1,MATCH(EV$3,'TKB-2'!$F64:$IU64,0),"")</f>
        <v/>
      </c>
      <c r="EX65" s="91" t="str">
        <f>IF(LEN(EV65)&gt;=1,INDEX('TKB-2'!$F63:$IU63,'TRA-TKB2'!EW65-1),"")</f>
        <v/>
      </c>
      <c r="EY65" s="91" t="str">
        <f>IF(LEN(EV65)&gt;=1,INDEX('TKB-2'!$F$1:$IU$1,'TRA-TKB2'!EW65-1),"")</f>
        <v/>
      </c>
      <c r="EZ65" s="91" t="str">
        <f>IF(LEN(EV65)&gt;=1,INDEX('TKB-1'!$F64:$IU64,'TRA-TKB2'!EW65),"")</f>
        <v/>
      </c>
      <c r="FA65" s="92" t="str">
        <f>IF(LEN(EV65)&gt;=1,LEFT(EZ65,SEARCH("(",EZ65,1)-1),"")</f>
        <v/>
      </c>
      <c r="FB65" s="65"/>
      <c r="FC65" s="90" t="str">
        <f>IF(LEN(FC$3)&lt;2,"",IF(COUNTIF('TKB-2'!$F64:$IU64,FC$3),1,""))</f>
        <v/>
      </c>
      <c r="FD65" s="91" t="str">
        <f>IF(LEN(FC65)&gt;=1,MATCH(FC$3,'TKB-2'!$F64:$IU64,0),"")</f>
        <v/>
      </c>
      <c r="FE65" s="91" t="str">
        <f>IF(LEN(FC65)&gt;=1,INDEX('TKB-2'!$F63:$IU63,'TRA-TKB2'!FD65-1),"")</f>
        <v/>
      </c>
      <c r="FF65" s="91" t="str">
        <f>IF(LEN(FC65)&gt;=1,INDEX('TKB-2'!$F$1:$IU$1,'TRA-TKB2'!FD65-1),"")</f>
        <v/>
      </c>
      <c r="FG65" s="91" t="str">
        <f>IF(LEN(FC65)&gt;=1,INDEX('TKB-1'!$F64:$IU64,'TRA-TKB2'!FD65),"")</f>
        <v/>
      </c>
      <c r="FH65" s="92" t="str">
        <f>IF(LEN(FC65)&gt;=1,LEFT(FG65,SEARCH("(",FG65,1)-1),"")</f>
        <v/>
      </c>
      <c r="FI65" s="65"/>
      <c r="FJ65" s="90" t="str">
        <f>IF(LEN(FJ$3)&lt;2,"",IF(COUNTIF('TKB-2'!$F64:$IU64,FJ$3),1,""))</f>
        <v/>
      </c>
      <c r="FK65" s="91" t="str">
        <f>IF(LEN(FJ65)&gt;=1,MATCH(FJ$3,'TKB-2'!$F64:$IU64,0),"")</f>
        <v/>
      </c>
      <c r="FL65" s="91" t="str">
        <f>IF(LEN(FJ65)&gt;=1,INDEX('TKB-2'!$F63:$IU63,'TRA-TKB2'!FK65-1),"")</f>
        <v/>
      </c>
      <c r="FM65" s="91" t="str">
        <f>IF(LEN(FJ65)&gt;=1,INDEX('TKB-2'!$F$1:$IU$1,'TRA-TKB2'!FK65-1),"")</f>
        <v/>
      </c>
      <c r="FN65" s="91" t="str">
        <f>IF(LEN(FJ65)&gt;=1,INDEX('TKB-1'!$F64:$IU64,'TRA-TKB2'!FK65),"")</f>
        <v/>
      </c>
      <c r="FO65" s="92" t="str">
        <f>IF(LEN(FJ65)&gt;=1,LEFT(FN65,SEARCH("(",FN65,1)-1),"")</f>
        <v/>
      </c>
      <c r="FP65" s="65"/>
      <c r="FQ65" s="90" t="str">
        <f>IF(LEN(FQ$3)&lt;2,"",IF(COUNTIF('TKB-2'!$F64:$IU64,FQ$3),1,""))</f>
        <v/>
      </c>
      <c r="FR65" s="91" t="str">
        <f>IF(LEN(FQ65)&gt;=1,MATCH(FQ$3,'TKB-2'!$F64:$IU64,0),"")</f>
        <v/>
      </c>
      <c r="FS65" s="91" t="str">
        <f>IF(LEN(FQ65)&gt;=1,INDEX('TKB-2'!$F63:$IU63,'TRA-TKB2'!FR65-1),"")</f>
        <v/>
      </c>
      <c r="FT65" s="91" t="str">
        <f>IF(LEN(FQ65)&gt;=1,INDEX('TKB-2'!$F$1:$IU$1,'TRA-TKB2'!FR65-1),"")</f>
        <v/>
      </c>
      <c r="FU65" s="91" t="str">
        <f>IF(LEN(FQ65)&gt;=1,INDEX('TKB-1'!$F64:$IU64,'TRA-TKB2'!FR65),"")</f>
        <v/>
      </c>
      <c r="FV65" s="92" t="str">
        <f>IF(LEN(FQ65)&gt;=1,LEFT(FU65,SEARCH("(",FU65,1)-1),"")</f>
        <v/>
      </c>
      <c r="FW65" s="65"/>
      <c r="FX65" s="90" t="str">
        <f>IF(LEN(FX$3)&lt;2,"",IF(COUNTIF('TKB-2'!$F64:$IU64,FX$3),1,""))</f>
        <v/>
      </c>
      <c r="FY65" s="91" t="str">
        <f>IF(LEN(FX65)&gt;=1,MATCH(FX$3,'TKB-2'!$F64:$IU64,0),"")</f>
        <v/>
      </c>
      <c r="FZ65" s="91" t="str">
        <f>IF(LEN(FX65)&gt;=1,INDEX('TKB-2'!$F63:$IU63,'TRA-TKB2'!FY65-1),"")</f>
        <v/>
      </c>
      <c r="GA65" s="91" t="str">
        <f>IF(LEN(FX65)&gt;=1,INDEX('TKB-2'!$F$1:$IU$1,'TRA-TKB2'!FY65-1),"")</f>
        <v/>
      </c>
      <c r="GB65" s="91" t="str">
        <f>IF(LEN(FX65)&gt;=1,INDEX('TKB-1'!$F64:$IU64,'TRA-TKB2'!FY65),"")</f>
        <v/>
      </c>
      <c r="GC65" s="92" t="str">
        <f>IF(LEN(FX65)&gt;=1,LEFT(GB65,SEARCH("(",GB65,1)-1),"")</f>
        <v/>
      </c>
      <c r="GD65" s="65"/>
      <c r="GE65" s="90" t="str">
        <f>IF(LEN(GE$3)&lt;2,"",IF(COUNTIF('TKB-2'!$F64:$IU64,GE$3),1,""))</f>
        <v/>
      </c>
      <c r="GF65" s="91" t="str">
        <f>IF(LEN(GE65)&gt;=1,MATCH(GE$3,'TKB-2'!$F64:$IU64,0),"")</f>
        <v/>
      </c>
      <c r="GG65" s="91" t="str">
        <f>IF(LEN(GE65)&gt;=1,INDEX('TKB-2'!$F63:$IU63,'TRA-TKB2'!GF65-1),"")</f>
        <v/>
      </c>
      <c r="GH65" s="91" t="str">
        <f>IF(LEN(GE65)&gt;=1,INDEX('TKB-2'!$F$1:$IU$1,'TRA-TKB2'!GF65-1),"")</f>
        <v/>
      </c>
      <c r="GI65" s="91" t="str">
        <f>IF(LEN(GE65)&gt;=1,INDEX('TKB-1'!$F64:$IU64,'TRA-TKB2'!GF65),"")</f>
        <v/>
      </c>
      <c r="GJ65" s="92" t="str">
        <f>IF(LEN(GE65)&gt;=1,LEFT(GI65,SEARCH("(",GI65,1)-1),"")</f>
        <v/>
      </c>
      <c r="GK65" s="65"/>
      <c r="GL65" s="90" t="str">
        <f>IF(LEN(GL$3)&lt;2,"",IF(COUNTIF('TKB-2'!$F64:$IU64,GL$3),1,""))</f>
        <v/>
      </c>
      <c r="GM65" s="91" t="str">
        <f>IF(LEN(GL65)&gt;=1,MATCH(GL$3,'TKB-2'!$F64:$IU64,0),"")</f>
        <v/>
      </c>
      <c r="GN65" s="91" t="str">
        <f>IF(LEN(GL65)&gt;=1,INDEX('TKB-2'!$F63:$IU63,'TRA-TKB2'!GM65-1),"")</f>
        <v/>
      </c>
      <c r="GO65" s="91" t="str">
        <f>IF(LEN(GL65)&gt;=1,INDEX('TKB-2'!$F$1:$IU$1,'TRA-TKB2'!GM65-1),"")</f>
        <v/>
      </c>
      <c r="GP65" s="91" t="str">
        <f>IF(LEN(GL65)&gt;=1,INDEX('TKB-1'!$F64:$IU64,'TRA-TKB2'!GM65),"")</f>
        <v/>
      </c>
      <c r="GQ65" s="92" t="str">
        <f>IF(LEN(GL65)&gt;=1,LEFT(GP65,SEARCH("(",GP65,1)-1),"")</f>
        <v/>
      </c>
      <c r="GR65" s="65"/>
      <c r="GS65" s="90" t="str">
        <f>IF(LEN(GS$3)&lt;2,"",IF(COUNTIF('TKB-2'!$F64:$IU64,GS$3),1,""))</f>
        <v/>
      </c>
      <c r="GT65" s="91" t="str">
        <f>IF(LEN(GS65)&gt;=1,MATCH(GS$3,'TKB-2'!$F64:$IU64,0),"")</f>
        <v/>
      </c>
      <c r="GU65" s="91" t="str">
        <f>IF(LEN(GS65)&gt;=1,INDEX('TKB-2'!$F63:$IU63,'TRA-TKB2'!GT65-1),"")</f>
        <v/>
      </c>
      <c r="GV65" s="91" t="str">
        <f>IF(LEN(GS65)&gt;=1,INDEX('TKB-2'!$F$1:$IU$1,'TRA-TKB2'!GT65-1),"")</f>
        <v/>
      </c>
      <c r="GW65" s="91" t="str">
        <f>IF(LEN(GS65)&gt;=1,INDEX('TKB-1'!$F64:$IU64,'TRA-TKB2'!GT65),"")</f>
        <v/>
      </c>
      <c r="GX65" s="92" t="str">
        <f>IF(LEN(GS65)&gt;=1,LEFT(GW65,SEARCH("(",GW65,1)-1),"")</f>
        <v/>
      </c>
      <c r="GY65" s="65"/>
      <c r="GZ65" s="90" t="str">
        <f>IF(LEN(GZ$3)&lt;2,"",IF(COUNTIF('TKB-2'!$F64:$IU64,GZ$3),1,""))</f>
        <v/>
      </c>
      <c r="HA65" s="91" t="str">
        <f>IF(LEN(GZ65)&gt;=1,MATCH(GZ$3,'TKB-2'!$F64:$IU64,0),"")</f>
        <v/>
      </c>
      <c r="HB65" s="91" t="str">
        <f>IF(LEN(GZ65)&gt;=1,INDEX('TKB-2'!$F63:$IU63,'TRA-TKB2'!HA65-1),"")</f>
        <v/>
      </c>
      <c r="HC65" s="91" t="str">
        <f>IF(LEN(GZ65)&gt;=1,INDEX('TKB-2'!$F$1:$IU$1,'TRA-TKB2'!HA65-1),"")</f>
        <v/>
      </c>
      <c r="HD65" s="91" t="str">
        <f>IF(LEN(GZ65)&gt;=1,INDEX('TKB-1'!$F64:$IU64,'TRA-TKB2'!HA65),"")</f>
        <v/>
      </c>
      <c r="HE65" s="92" t="str">
        <f>IF(LEN(GZ65)&gt;=1,LEFT(HD65,SEARCH("(",HD65,1)-1),"")</f>
        <v/>
      </c>
    </row>
    <row r="66" spans="1:213" ht="12.75" x14ac:dyDescent="0.2">
      <c r="A66" s="313">
        <v>0</v>
      </c>
      <c r="B66" s="93" t="s">
        <v>15</v>
      </c>
      <c r="C66" s="94"/>
      <c r="D66" s="95"/>
      <c r="E66" s="96"/>
      <c r="F66" s="97"/>
      <c r="G66" s="97"/>
      <c r="H66" s="97"/>
      <c r="I66" s="97"/>
      <c r="J66" s="98"/>
      <c r="K66" s="65"/>
      <c r="L66" s="96"/>
      <c r="M66" s="97"/>
      <c r="N66" s="97"/>
      <c r="O66" s="97"/>
      <c r="P66" s="97"/>
      <c r="Q66" s="98"/>
      <c r="R66" s="65"/>
      <c r="S66" s="96"/>
      <c r="T66" s="97"/>
      <c r="U66" s="97"/>
      <c r="V66" s="97"/>
      <c r="W66" s="97"/>
      <c r="X66" s="98"/>
      <c r="Y66" s="65"/>
      <c r="Z66" s="96"/>
      <c r="AA66" s="97"/>
      <c r="AB66" s="97"/>
      <c r="AC66" s="97"/>
      <c r="AD66" s="97"/>
      <c r="AE66" s="98"/>
      <c r="AF66" s="65"/>
      <c r="AG66" s="96"/>
      <c r="AH66" s="97"/>
      <c r="AI66" s="97"/>
      <c r="AJ66" s="97"/>
      <c r="AK66" s="97"/>
      <c r="AL66" s="98"/>
      <c r="AM66" s="65"/>
      <c r="AN66" s="96"/>
      <c r="AO66" s="97"/>
      <c r="AP66" s="97"/>
      <c r="AQ66" s="97"/>
      <c r="AR66" s="97"/>
      <c r="AS66" s="98"/>
      <c r="AT66" s="65"/>
      <c r="AU66" s="96"/>
      <c r="AV66" s="97"/>
      <c r="AW66" s="97"/>
      <c r="AX66" s="97"/>
      <c r="AY66" s="97"/>
      <c r="AZ66" s="98"/>
      <c r="BA66" s="65"/>
      <c r="BB66" s="96"/>
      <c r="BC66" s="97"/>
      <c r="BD66" s="97"/>
      <c r="BE66" s="97"/>
      <c r="BF66" s="97"/>
      <c r="BG66" s="98"/>
      <c r="BH66" s="65"/>
      <c r="BI66" s="96"/>
      <c r="BJ66" s="97"/>
      <c r="BK66" s="97"/>
      <c r="BL66" s="97"/>
      <c r="BM66" s="97"/>
      <c r="BN66" s="98"/>
      <c r="BO66" s="65"/>
      <c r="BP66" s="96"/>
      <c r="BQ66" s="97"/>
      <c r="BR66" s="97"/>
      <c r="BS66" s="97"/>
      <c r="BT66" s="97"/>
      <c r="BU66" s="98"/>
      <c r="BV66" s="65"/>
      <c r="BW66" s="96"/>
      <c r="BX66" s="97"/>
      <c r="BY66" s="97"/>
      <c r="BZ66" s="97"/>
      <c r="CA66" s="97"/>
      <c r="CB66" s="98"/>
      <c r="CC66" s="65"/>
      <c r="CD66" s="96"/>
      <c r="CE66" s="97"/>
      <c r="CF66" s="97"/>
      <c r="CG66" s="97"/>
      <c r="CH66" s="97"/>
      <c r="CI66" s="98"/>
      <c r="CJ66" s="65"/>
      <c r="CK66" s="96"/>
      <c r="CL66" s="97"/>
      <c r="CM66" s="97"/>
      <c r="CN66" s="97"/>
      <c r="CO66" s="97"/>
      <c r="CP66" s="98"/>
      <c r="CQ66" s="65"/>
      <c r="CR66" s="96"/>
      <c r="CS66" s="97"/>
      <c r="CT66" s="97"/>
      <c r="CU66" s="97"/>
      <c r="CV66" s="97"/>
      <c r="CW66" s="98"/>
      <c r="CX66" s="65"/>
      <c r="CY66" s="96"/>
      <c r="CZ66" s="97"/>
      <c r="DA66" s="97"/>
      <c r="DB66" s="97"/>
      <c r="DC66" s="97"/>
      <c r="DD66" s="98"/>
      <c r="DE66" s="65"/>
      <c r="DF66" s="96"/>
      <c r="DG66" s="97"/>
      <c r="DH66" s="97"/>
      <c r="DI66" s="97"/>
      <c r="DJ66" s="97"/>
      <c r="DK66" s="98"/>
      <c r="DL66" s="65"/>
      <c r="DM66" s="96"/>
      <c r="DN66" s="97"/>
      <c r="DO66" s="97"/>
      <c r="DP66" s="97"/>
      <c r="DQ66" s="97"/>
      <c r="DR66" s="98"/>
      <c r="DS66" s="65"/>
      <c r="DT66" s="96"/>
      <c r="DU66" s="97"/>
      <c r="DV66" s="97"/>
      <c r="DW66" s="97"/>
      <c r="DX66" s="97"/>
      <c r="DY66" s="98"/>
      <c r="DZ66" s="65"/>
      <c r="EA66" s="96"/>
      <c r="EB66" s="97"/>
      <c r="EC66" s="97"/>
      <c r="ED66" s="97"/>
      <c r="EE66" s="97"/>
      <c r="EF66" s="98"/>
      <c r="EG66" s="65"/>
      <c r="EH66" s="96"/>
      <c r="EI66" s="97"/>
      <c r="EJ66" s="97"/>
      <c r="EK66" s="97"/>
      <c r="EL66" s="97"/>
      <c r="EM66" s="98"/>
      <c r="EN66" s="65"/>
      <c r="EO66" s="96"/>
      <c r="EP66" s="97"/>
      <c r="EQ66" s="97"/>
      <c r="ER66" s="97"/>
      <c r="ES66" s="97"/>
      <c r="ET66" s="98"/>
      <c r="EU66" s="65"/>
      <c r="EV66" s="96"/>
      <c r="EW66" s="97"/>
      <c r="EX66" s="97"/>
      <c r="EY66" s="97"/>
      <c r="EZ66" s="97"/>
      <c r="FA66" s="98"/>
      <c r="FB66" s="65"/>
      <c r="FC66" s="96"/>
      <c r="FD66" s="97"/>
      <c r="FE66" s="97"/>
      <c r="FF66" s="97"/>
      <c r="FG66" s="97"/>
      <c r="FH66" s="98"/>
      <c r="FI66" s="65"/>
      <c r="FJ66" s="96"/>
      <c r="FK66" s="97"/>
      <c r="FL66" s="97"/>
      <c r="FM66" s="97"/>
      <c r="FN66" s="97"/>
      <c r="FO66" s="98"/>
      <c r="FP66" s="65"/>
      <c r="FQ66" s="96"/>
      <c r="FR66" s="97"/>
      <c r="FS66" s="97"/>
      <c r="FT66" s="97"/>
      <c r="FU66" s="97"/>
      <c r="FV66" s="98"/>
      <c r="FW66" s="65"/>
      <c r="FX66" s="96"/>
      <c r="FY66" s="97"/>
      <c r="FZ66" s="97"/>
      <c r="GA66" s="97"/>
      <c r="GB66" s="97"/>
      <c r="GC66" s="98"/>
      <c r="GD66" s="65"/>
      <c r="GE66" s="96"/>
      <c r="GF66" s="97"/>
      <c r="GG66" s="97"/>
      <c r="GH66" s="97"/>
      <c r="GI66" s="97"/>
      <c r="GJ66" s="98"/>
      <c r="GK66" s="65"/>
      <c r="GL66" s="96"/>
      <c r="GM66" s="97"/>
      <c r="GN66" s="97"/>
      <c r="GO66" s="97"/>
      <c r="GP66" s="97"/>
      <c r="GQ66" s="98"/>
      <c r="GR66" s="65"/>
      <c r="GS66" s="96"/>
      <c r="GT66" s="97"/>
      <c r="GU66" s="97"/>
      <c r="GV66" s="97"/>
      <c r="GW66" s="97"/>
      <c r="GX66" s="98"/>
      <c r="GY66" s="65"/>
      <c r="GZ66" s="96"/>
      <c r="HA66" s="97"/>
      <c r="HB66" s="97"/>
      <c r="HC66" s="97"/>
      <c r="HD66" s="97"/>
      <c r="HE66" s="98"/>
    </row>
    <row r="67" spans="1:213" ht="12.75" x14ac:dyDescent="0.2">
      <c r="A67" s="313">
        <v>0</v>
      </c>
      <c r="B67" s="93">
        <v>0</v>
      </c>
      <c r="C67" s="99" t="s">
        <v>53</v>
      </c>
      <c r="D67" s="100"/>
      <c r="E67" s="101" t="str">
        <f>IF(LEN(E$3)&lt;2,"",IF(COUNTIF('TKB-2'!$F66:$IU66,E$3),1,""))</f>
        <v/>
      </c>
      <c r="F67" s="102" t="str">
        <f>IF(LEN(E67)&gt;=1,MATCH(E$3,'TKB-2'!$F66:$IU66,0),"")</f>
        <v/>
      </c>
      <c r="G67" s="102" t="str">
        <f>IF(LEN(E67)&gt;=1,INDEX('TKB-2'!$F65:$IU65,'TRA-TKB2'!F67-1),"")</f>
        <v/>
      </c>
      <c r="H67" s="102" t="str">
        <f>IF(LEN(E67)&gt;=1,INDEX('TKB-2'!$F$1:$IU$1,'TRA-TKB2'!F67-1),"")</f>
        <v/>
      </c>
      <c r="I67" s="102" t="str">
        <f>IF(LEN(E67)&gt;=1,INDEX('TKB-1'!$F66:$IU66,'TRA-TKB2'!F67),"")</f>
        <v/>
      </c>
      <c r="J67" s="103" t="str">
        <f>IF(LEN(E67)&gt;=1,LEFT(I67,SEARCH("(",I67,1)-1),"")</f>
        <v/>
      </c>
      <c r="K67" s="65"/>
      <c r="L67" s="101" t="str">
        <f>IF(LEN(L$3)&lt;2,"",IF(COUNTIF('TKB-2'!$F66:$IU66,L$3),1,""))</f>
        <v/>
      </c>
      <c r="M67" s="102" t="str">
        <f>IF(LEN(L67)&gt;=1,MATCH(L$3,'TKB-2'!$F66:$IU66,0),"")</f>
        <v/>
      </c>
      <c r="N67" s="102" t="str">
        <f>IF(LEN(L67)&gt;=1,INDEX('TKB-2'!$F65:$IU65,'TRA-TKB2'!M67-1),"")</f>
        <v/>
      </c>
      <c r="O67" s="102" t="str">
        <f>IF(LEN(L67)&gt;=1,INDEX('TKB-2'!$F$1:$IU$1,'TRA-TKB2'!M67-1),"")</f>
        <v/>
      </c>
      <c r="P67" s="102" t="str">
        <f>IF(LEN(L67)&gt;=1,INDEX('TKB-1'!$F66:$IU66,'TRA-TKB2'!M67),"")</f>
        <v/>
      </c>
      <c r="Q67" s="103" t="str">
        <f>IF(LEN(L67)&gt;=1,LEFT(P67,SEARCH("(",P67,1)-1),"")</f>
        <v/>
      </c>
      <c r="R67" s="65"/>
      <c r="S67" s="101" t="str">
        <f>IF(LEN(S$3)&lt;2,"",IF(COUNTIF('TKB-2'!$F66:$IU66,S$3),1,""))</f>
        <v/>
      </c>
      <c r="T67" s="102" t="str">
        <f>IF(LEN(S67)&gt;=1,MATCH(S$3,'TKB-2'!$F66:$IU66,0),"")</f>
        <v/>
      </c>
      <c r="U67" s="102" t="str">
        <f>IF(LEN(S67)&gt;=1,INDEX('TKB-2'!$F65:$IU65,'TRA-TKB2'!T67-1),"")</f>
        <v/>
      </c>
      <c r="V67" s="102" t="str">
        <f>IF(LEN(S67)&gt;=1,INDEX('TKB-2'!$F$1:$IU$1,'TRA-TKB2'!T67-1),"")</f>
        <v/>
      </c>
      <c r="W67" s="102" t="str">
        <f>IF(LEN(S67)&gt;=1,INDEX('TKB-1'!$F66:$IU66,'TRA-TKB2'!T67),"")</f>
        <v/>
      </c>
      <c r="X67" s="103" t="str">
        <f>IF(LEN(S67)&gt;=1,LEFT(W67,SEARCH("(",W67,1)-1),"")</f>
        <v/>
      </c>
      <c r="Y67" s="65"/>
      <c r="Z67" s="101" t="str">
        <f>IF(LEN(Z$3)&lt;2,"",IF(COUNTIF('TKB-2'!$F66:$IU66,Z$3),1,""))</f>
        <v/>
      </c>
      <c r="AA67" s="102" t="str">
        <f>IF(LEN(Z67)&gt;=1,MATCH(Z$3,'TKB-2'!$F66:$IU66,0),"")</f>
        <v/>
      </c>
      <c r="AB67" s="102" t="str">
        <f>IF(LEN(Z67)&gt;=1,INDEX('TKB-2'!$F65:$IU65,'TRA-TKB2'!AA67-1),"")</f>
        <v/>
      </c>
      <c r="AC67" s="102" t="str">
        <f>IF(LEN(Z67)&gt;=1,INDEX('TKB-2'!$F$1:$IU$1,'TRA-TKB2'!AA67-1),"")</f>
        <v/>
      </c>
      <c r="AD67" s="102" t="str">
        <f>IF(LEN(Z67)&gt;=1,INDEX('TKB-1'!$F66:$IU66,'TRA-TKB2'!AA67),"")</f>
        <v/>
      </c>
      <c r="AE67" s="103" t="str">
        <f>IF(LEN(Z67)&gt;=1,LEFT(AD67,SEARCH("(",AD67,1)-1),"")</f>
        <v/>
      </c>
      <c r="AF67" s="65"/>
      <c r="AG67" s="101" t="str">
        <f>IF(LEN(AG$3)&lt;2,"",IF(COUNTIF('TKB-2'!$F66:$IU66,AG$3),1,""))</f>
        <v/>
      </c>
      <c r="AH67" s="102" t="str">
        <f>IF(LEN(AG67)&gt;=1,MATCH(AG$3,'TKB-2'!$F66:$IU66,0),"")</f>
        <v/>
      </c>
      <c r="AI67" s="102" t="str">
        <f>IF(LEN(AG67)&gt;=1,INDEX('TKB-2'!$F65:$IU65,'TRA-TKB2'!AH67-1),"")</f>
        <v/>
      </c>
      <c r="AJ67" s="102" t="str">
        <f>IF(LEN(AG67)&gt;=1,INDEX('TKB-2'!$F$1:$IU$1,'TRA-TKB2'!AH67-1),"")</f>
        <v/>
      </c>
      <c r="AK67" s="102" t="str">
        <f>IF(LEN(AG67)&gt;=1,INDEX('TKB-1'!$F66:$IU66,'TRA-TKB2'!AH67),"")</f>
        <v/>
      </c>
      <c r="AL67" s="103" t="str">
        <f>IF(LEN(AG67)&gt;=1,LEFT(AK67,SEARCH("(",AK67,1)-1),"")</f>
        <v/>
      </c>
      <c r="AM67" s="65"/>
      <c r="AN67" s="101" t="str">
        <f>IF(LEN(AN$3)&lt;2,"",IF(COUNTIF('TKB-2'!$F66:$IU66,AN$3),1,""))</f>
        <v/>
      </c>
      <c r="AO67" s="102" t="str">
        <f>IF(LEN(AN67)&gt;=1,MATCH(AN$3,'TKB-2'!$F66:$IU66,0),"")</f>
        <v/>
      </c>
      <c r="AP67" s="102" t="str">
        <f>IF(LEN(AN67)&gt;=1,INDEX('TKB-2'!$F65:$IU65,'TRA-TKB2'!AO67-1),"")</f>
        <v/>
      </c>
      <c r="AQ67" s="102" t="str">
        <f>IF(LEN(AN67)&gt;=1,INDEX('TKB-2'!$F$1:$IU$1,'TRA-TKB2'!AO67-1),"")</f>
        <v/>
      </c>
      <c r="AR67" s="102" t="str">
        <f>IF(LEN(AN67)&gt;=1,INDEX('TKB-1'!$F66:$IU66,'TRA-TKB2'!AO67),"")</f>
        <v/>
      </c>
      <c r="AS67" s="103" t="str">
        <f>IF(LEN(AN67)&gt;=1,LEFT(AR67,SEARCH("(",AR67,1)-1),"")</f>
        <v/>
      </c>
      <c r="AT67" s="65"/>
      <c r="AU67" s="101" t="str">
        <f>IF(LEN(AU$3)&lt;2,"",IF(COUNTIF('TKB-2'!$F66:$IU66,AU$3),1,""))</f>
        <v/>
      </c>
      <c r="AV67" s="102" t="str">
        <f>IF(LEN(AU67)&gt;=1,MATCH(AU$3,'TKB-2'!$F66:$IU66,0),"")</f>
        <v/>
      </c>
      <c r="AW67" s="102" t="str">
        <f>IF(LEN(AU67)&gt;=1,INDEX('TKB-2'!$F65:$IU65,'TRA-TKB2'!AV67-1),"")</f>
        <v/>
      </c>
      <c r="AX67" s="102" t="str">
        <f>IF(LEN(AU67)&gt;=1,INDEX('TKB-2'!$F$1:$IU$1,'TRA-TKB2'!AV67-1),"")</f>
        <v/>
      </c>
      <c r="AY67" s="102" t="str">
        <f>IF(LEN(AU67)&gt;=1,INDEX('TKB-1'!$F66:$IU66,'TRA-TKB2'!AV67),"")</f>
        <v/>
      </c>
      <c r="AZ67" s="103" t="str">
        <f>IF(LEN(AU67)&gt;=1,LEFT(AY67,SEARCH("(",AY67,1)-1),"")</f>
        <v/>
      </c>
      <c r="BA67" s="65"/>
      <c r="BB67" s="101" t="str">
        <f>IF(LEN(BB$3)&lt;2,"",IF(COUNTIF('TKB-2'!$F66:$IU66,BB$3),1,""))</f>
        <v/>
      </c>
      <c r="BC67" s="102" t="str">
        <f>IF(LEN(BB67)&gt;=1,MATCH(BB$3,'TKB-2'!$F66:$IU66,0),"")</f>
        <v/>
      </c>
      <c r="BD67" s="102" t="str">
        <f>IF(LEN(BB67)&gt;=1,INDEX('TKB-2'!$F65:$IU65,'TRA-TKB2'!BC67-1),"")</f>
        <v/>
      </c>
      <c r="BE67" s="102" t="str">
        <f>IF(LEN(BB67)&gt;=1,INDEX('TKB-2'!$F$1:$IU$1,'TRA-TKB2'!BC67-1),"")</f>
        <v/>
      </c>
      <c r="BF67" s="102" t="str">
        <f>IF(LEN(BB67)&gt;=1,INDEX('TKB-1'!$F66:$IU66,'TRA-TKB2'!BC67),"")</f>
        <v/>
      </c>
      <c r="BG67" s="103" t="str">
        <f>IF(LEN(BB67)&gt;=1,LEFT(BF67,SEARCH("(",BF67,1)-1),"")</f>
        <v/>
      </c>
      <c r="BH67" s="65"/>
      <c r="BI67" s="101" t="str">
        <f>IF(LEN(BI$3)&lt;2,"",IF(COUNTIF('TKB-2'!$F66:$IU66,BI$3),1,""))</f>
        <v/>
      </c>
      <c r="BJ67" s="102" t="str">
        <f>IF(LEN(BI67)&gt;=1,MATCH(BI$3,'TKB-2'!$F66:$IU66,0),"")</f>
        <v/>
      </c>
      <c r="BK67" s="102" t="str">
        <f>IF(LEN(BI67)&gt;=1,INDEX('TKB-2'!$F65:$IU65,'TRA-TKB2'!BJ67-1),"")</f>
        <v/>
      </c>
      <c r="BL67" s="102" t="str">
        <f>IF(LEN(BI67)&gt;=1,INDEX('TKB-2'!$F$1:$IU$1,'TRA-TKB2'!BJ67-1),"")</f>
        <v/>
      </c>
      <c r="BM67" s="102" t="str">
        <f>IF(LEN(BI67)&gt;=1,INDEX('TKB-1'!$F66:$IU66,'TRA-TKB2'!BJ67),"")</f>
        <v/>
      </c>
      <c r="BN67" s="103" t="str">
        <f>IF(LEN(BI67)&gt;=1,LEFT(BM67,SEARCH("(",BM67,1)-1),"")</f>
        <v/>
      </c>
      <c r="BO67" s="65"/>
      <c r="BP67" s="101" t="str">
        <f>IF(LEN(BP$3)&lt;2,"",IF(COUNTIF('TKB-2'!$F66:$IU66,BP$3),1,""))</f>
        <v/>
      </c>
      <c r="BQ67" s="102" t="str">
        <f>IF(LEN(BP67)&gt;=1,MATCH(BP$3,'TKB-2'!$F66:$IU66,0),"")</f>
        <v/>
      </c>
      <c r="BR67" s="102" t="str">
        <f>IF(LEN(BP67)&gt;=1,INDEX('TKB-2'!$F65:$IU65,'TRA-TKB2'!BQ67-1),"")</f>
        <v/>
      </c>
      <c r="BS67" s="102" t="str">
        <f>IF(LEN(BP67)&gt;=1,INDEX('TKB-2'!$F$1:$IU$1,'TRA-TKB2'!BQ67-1),"")</f>
        <v/>
      </c>
      <c r="BT67" s="102" t="str">
        <f>IF(LEN(BP67)&gt;=1,INDEX('TKB-1'!$F66:$IU66,'TRA-TKB2'!BQ67),"")</f>
        <v/>
      </c>
      <c r="BU67" s="103" t="str">
        <f>IF(LEN(BP67)&gt;=1,LEFT(BT67,SEARCH("(",BT67,1)-1),"")</f>
        <v/>
      </c>
      <c r="BV67" s="65"/>
      <c r="BW67" s="101" t="str">
        <f>IF(LEN(BW$3)&lt;2,"",IF(COUNTIF('TKB-2'!$F66:$IU66,BW$3),1,""))</f>
        <v/>
      </c>
      <c r="BX67" s="102" t="str">
        <f>IF(LEN(BW67)&gt;=1,MATCH(BW$3,'TKB-2'!$F66:$IU66,0),"")</f>
        <v/>
      </c>
      <c r="BY67" s="102" t="str">
        <f>IF(LEN(BW67)&gt;=1,INDEX('TKB-2'!$F65:$IU65,'TRA-TKB2'!BX67-1),"")</f>
        <v/>
      </c>
      <c r="BZ67" s="102" t="str">
        <f>IF(LEN(BW67)&gt;=1,INDEX('TKB-2'!$F$1:$IU$1,'TRA-TKB2'!BX67-1),"")</f>
        <v/>
      </c>
      <c r="CA67" s="102" t="str">
        <f>IF(LEN(BW67)&gt;=1,INDEX('TKB-1'!$F66:$IU66,'TRA-TKB2'!BX67),"")</f>
        <v/>
      </c>
      <c r="CB67" s="103" t="str">
        <f>IF(LEN(BW67)&gt;=1,LEFT(CA67,SEARCH("(",CA67,1)-1),"")</f>
        <v/>
      </c>
      <c r="CC67" s="65"/>
      <c r="CD67" s="101" t="str">
        <f>IF(LEN(CD$3)&lt;2,"",IF(COUNTIF('TKB-2'!$F66:$IU66,CD$3),1,""))</f>
        <v/>
      </c>
      <c r="CE67" s="102" t="str">
        <f>IF(LEN(CD67)&gt;=1,MATCH(CD$3,'TKB-2'!$F66:$IU66,0),"")</f>
        <v/>
      </c>
      <c r="CF67" s="102" t="str">
        <f>IF(LEN(CD67)&gt;=1,INDEX('TKB-2'!$F65:$IU65,'TRA-TKB2'!CE67-1),"")</f>
        <v/>
      </c>
      <c r="CG67" s="102" t="str">
        <f>IF(LEN(CD67)&gt;=1,INDEX('TKB-2'!$F$1:$IU$1,'TRA-TKB2'!CE67-1),"")</f>
        <v/>
      </c>
      <c r="CH67" s="102" t="str">
        <f>IF(LEN(CD67)&gt;=1,INDEX('TKB-1'!$F66:$IU66,'TRA-TKB2'!CE67),"")</f>
        <v/>
      </c>
      <c r="CI67" s="103" t="str">
        <f>IF(LEN(CD67)&gt;=1,LEFT(CH67,SEARCH("(",CH67,1)-1),"")</f>
        <v/>
      </c>
      <c r="CJ67" s="65"/>
      <c r="CK67" s="101" t="str">
        <f>IF(LEN(CK$3)&lt;2,"",IF(COUNTIF('TKB-2'!$F66:$IU66,CK$3),1,""))</f>
        <v/>
      </c>
      <c r="CL67" s="102" t="str">
        <f>IF(LEN(CK67)&gt;=1,MATCH(CK$3,'TKB-2'!$F66:$IU66,0),"")</f>
        <v/>
      </c>
      <c r="CM67" s="102" t="str">
        <f>IF(LEN(CK67)&gt;=1,INDEX('TKB-2'!$F65:$IU65,'TRA-TKB2'!CL67-1),"")</f>
        <v/>
      </c>
      <c r="CN67" s="102" t="str">
        <f>IF(LEN(CK67)&gt;=1,INDEX('TKB-2'!$F$1:$IU$1,'TRA-TKB2'!CL67-1),"")</f>
        <v/>
      </c>
      <c r="CO67" s="102" t="str">
        <f>IF(LEN(CK67)&gt;=1,INDEX('TKB-1'!$F66:$IU66,'TRA-TKB2'!CL67),"")</f>
        <v/>
      </c>
      <c r="CP67" s="103" t="str">
        <f>IF(LEN(CK67)&gt;=1,LEFT(CO67,SEARCH("(",CO67,1)-1),"")</f>
        <v/>
      </c>
      <c r="CQ67" s="65"/>
      <c r="CR67" s="101" t="str">
        <f>IF(LEN(CR$3)&lt;2,"",IF(COUNTIF('TKB-2'!$F66:$IU66,CR$3),1,""))</f>
        <v/>
      </c>
      <c r="CS67" s="102" t="str">
        <f>IF(LEN(CR67)&gt;=1,MATCH(CR$3,'TKB-2'!$F66:$IU66,0),"")</f>
        <v/>
      </c>
      <c r="CT67" s="102" t="str">
        <f>IF(LEN(CR67)&gt;=1,INDEX('TKB-2'!$F65:$IU65,'TRA-TKB2'!CS67-1),"")</f>
        <v/>
      </c>
      <c r="CU67" s="102" t="str">
        <f>IF(LEN(CR67)&gt;=1,INDEX('TKB-2'!$F$1:$IU$1,'TRA-TKB2'!CS67-1),"")</f>
        <v/>
      </c>
      <c r="CV67" s="102" t="str">
        <f>IF(LEN(CR67)&gt;=1,INDEX('TKB-1'!$F66:$IU66,'TRA-TKB2'!CS67),"")</f>
        <v/>
      </c>
      <c r="CW67" s="103" t="str">
        <f>IF(LEN(CR67)&gt;=1,LEFT(CV67,SEARCH("(",CV67,1)-1),"")</f>
        <v/>
      </c>
      <c r="CX67" s="65"/>
      <c r="CY67" s="101" t="str">
        <f>IF(LEN(CY$3)&lt;2,"",IF(COUNTIF('TKB-2'!$F66:$IU66,CY$3),1,""))</f>
        <v/>
      </c>
      <c r="CZ67" s="102" t="str">
        <f>IF(LEN(CY67)&gt;=1,MATCH(CY$3,'TKB-2'!$F66:$IU66,0),"")</f>
        <v/>
      </c>
      <c r="DA67" s="102" t="str">
        <f>IF(LEN(CY67)&gt;=1,INDEX('TKB-2'!$F65:$IU65,'TRA-TKB2'!CZ67-1),"")</f>
        <v/>
      </c>
      <c r="DB67" s="102" t="str">
        <f>IF(LEN(CY67)&gt;=1,INDEX('TKB-2'!$F$1:$IU$1,'TRA-TKB2'!CZ67-1),"")</f>
        <v/>
      </c>
      <c r="DC67" s="102" t="str">
        <f>IF(LEN(CY67)&gt;=1,INDEX('TKB-1'!$F66:$IU66,'TRA-TKB2'!CZ67),"")</f>
        <v/>
      </c>
      <c r="DD67" s="103" t="str">
        <f>IF(LEN(CY67)&gt;=1,LEFT(DC67,SEARCH("(",DC67,1)-1),"")</f>
        <v/>
      </c>
      <c r="DE67" s="65"/>
      <c r="DF67" s="101" t="str">
        <f>IF(LEN(DF$3)&lt;2,"",IF(COUNTIF('TKB-2'!$F66:$IU66,DF$3),1,""))</f>
        <v/>
      </c>
      <c r="DG67" s="102" t="str">
        <f>IF(LEN(DF67)&gt;=1,MATCH(DF$3,'TKB-2'!$F66:$IU66,0),"")</f>
        <v/>
      </c>
      <c r="DH67" s="102" t="str">
        <f>IF(LEN(DF67)&gt;=1,INDEX('TKB-2'!$F65:$IU65,'TRA-TKB2'!DG67-1),"")</f>
        <v/>
      </c>
      <c r="DI67" s="102" t="str">
        <f>IF(LEN(DF67)&gt;=1,INDEX('TKB-2'!$F$1:$IU$1,'TRA-TKB2'!DG67-1),"")</f>
        <v/>
      </c>
      <c r="DJ67" s="102" t="str">
        <f>IF(LEN(DF67)&gt;=1,INDEX('TKB-1'!$F66:$IU66,'TRA-TKB2'!DG67),"")</f>
        <v/>
      </c>
      <c r="DK67" s="103" t="str">
        <f>IF(LEN(DF67)&gt;=1,LEFT(DJ67,SEARCH("(",DJ67,1)-1),"")</f>
        <v/>
      </c>
      <c r="DL67" s="65"/>
      <c r="DM67" s="101" t="str">
        <f>IF(LEN(DM$3)&lt;2,"",IF(COUNTIF('TKB-2'!$F66:$IU66,DM$3),1,""))</f>
        <v/>
      </c>
      <c r="DN67" s="102" t="str">
        <f>IF(LEN(DM67)&gt;=1,MATCH(DM$3,'TKB-2'!$F66:$IU66,0),"")</f>
        <v/>
      </c>
      <c r="DO67" s="102" t="str">
        <f>IF(LEN(DM67)&gt;=1,INDEX('TKB-2'!$F65:$IU65,'TRA-TKB2'!DN67-1),"")</f>
        <v/>
      </c>
      <c r="DP67" s="102" t="str">
        <f>IF(LEN(DM67)&gt;=1,INDEX('TKB-2'!$F$1:$IU$1,'TRA-TKB2'!DN67-1),"")</f>
        <v/>
      </c>
      <c r="DQ67" s="102" t="str">
        <f>IF(LEN(DM67)&gt;=1,INDEX('TKB-1'!$F66:$IU66,'TRA-TKB2'!DN67),"")</f>
        <v/>
      </c>
      <c r="DR67" s="103" t="str">
        <f>IF(LEN(DM67)&gt;=1,LEFT(DQ67,SEARCH("(",DQ67,1)-1),"")</f>
        <v/>
      </c>
      <c r="DS67" s="65"/>
      <c r="DT67" s="101" t="str">
        <f>IF(LEN(DT$3)&lt;2,"",IF(COUNTIF('TKB-2'!$F66:$IU66,DT$3),1,""))</f>
        <v/>
      </c>
      <c r="DU67" s="102" t="str">
        <f>IF(LEN(DT67)&gt;=1,MATCH(DT$3,'TKB-2'!$F66:$IU66,0),"")</f>
        <v/>
      </c>
      <c r="DV67" s="102" t="str">
        <f>IF(LEN(DT67)&gt;=1,INDEX('TKB-2'!$F65:$IU65,'TRA-TKB2'!DU67-1),"")</f>
        <v/>
      </c>
      <c r="DW67" s="102" t="str">
        <f>IF(LEN(DT67)&gt;=1,INDEX('TKB-2'!$F$1:$IU$1,'TRA-TKB2'!DU67-1),"")</f>
        <v/>
      </c>
      <c r="DX67" s="102" t="str">
        <f>IF(LEN(DT67)&gt;=1,INDEX('TKB-1'!$F66:$IU66,'TRA-TKB2'!DU67),"")</f>
        <v/>
      </c>
      <c r="DY67" s="103" t="str">
        <f>IF(LEN(DT67)&gt;=1,LEFT(DX67,SEARCH("(",DX67,1)-1),"")</f>
        <v/>
      </c>
      <c r="DZ67" s="65"/>
      <c r="EA67" s="101" t="str">
        <f>IF(LEN(EA$3)&lt;2,"",IF(COUNTIF('TKB-2'!$F66:$IU66,EA$3),1,""))</f>
        <v/>
      </c>
      <c r="EB67" s="102" t="str">
        <f>IF(LEN(EA67)&gt;=1,MATCH(EA$3,'TKB-2'!$F66:$IU66,0),"")</f>
        <v/>
      </c>
      <c r="EC67" s="102" t="str">
        <f>IF(LEN(EA67)&gt;=1,INDEX('TKB-2'!$F65:$IU65,'TRA-TKB2'!EB67-1),"")</f>
        <v/>
      </c>
      <c r="ED67" s="102" t="str">
        <f>IF(LEN(EA67)&gt;=1,INDEX('TKB-2'!$F$1:$IU$1,'TRA-TKB2'!EB67-1),"")</f>
        <v/>
      </c>
      <c r="EE67" s="102" t="str">
        <f>IF(LEN(EA67)&gt;=1,INDEX('TKB-1'!$F66:$IU66,'TRA-TKB2'!EB67),"")</f>
        <v/>
      </c>
      <c r="EF67" s="103" t="str">
        <f>IF(LEN(EA67)&gt;=1,LEFT(EE67,SEARCH("(",EE67,1)-1),"")</f>
        <v/>
      </c>
      <c r="EG67" s="65"/>
      <c r="EH67" s="101" t="str">
        <f>IF(LEN(EH$3)&lt;2,"",IF(COUNTIF('TKB-2'!$F66:$IU66,EH$3),1,""))</f>
        <v/>
      </c>
      <c r="EI67" s="102" t="str">
        <f>IF(LEN(EH67)&gt;=1,MATCH(EH$3,'TKB-2'!$F66:$IU66,0),"")</f>
        <v/>
      </c>
      <c r="EJ67" s="102" t="str">
        <f>IF(LEN(EH67)&gt;=1,INDEX('TKB-2'!$F65:$IU65,'TRA-TKB2'!EI67-1),"")</f>
        <v/>
      </c>
      <c r="EK67" s="102" t="str">
        <f>IF(LEN(EH67)&gt;=1,INDEX('TKB-2'!$F$1:$IU$1,'TRA-TKB2'!EI67-1),"")</f>
        <v/>
      </c>
      <c r="EL67" s="102" t="str">
        <f>IF(LEN(EH67)&gt;=1,INDEX('TKB-1'!$F66:$IU66,'TRA-TKB2'!EI67),"")</f>
        <v/>
      </c>
      <c r="EM67" s="103" t="str">
        <f>IF(LEN(EH67)&gt;=1,LEFT(EL67,SEARCH("(",EL67,1)-1),"")</f>
        <v/>
      </c>
      <c r="EN67" s="65"/>
      <c r="EO67" s="101" t="str">
        <f>IF(LEN(EO$3)&lt;2,"",IF(COUNTIF('TKB-2'!$F66:$IU66,EO$3),1,""))</f>
        <v/>
      </c>
      <c r="EP67" s="102" t="str">
        <f>IF(LEN(EO67)&gt;=1,MATCH(EO$3,'TKB-2'!$F66:$IU66,0),"")</f>
        <v/>
      </c>
      <c r="EQ67" s="102" t="str">
        <f>IF(LEN(EO67)&gt;=1,INDEX('TKB-2'!$F65:$IU65,'TRA-TKB2'!EP67-1),"")</f>
        <v/>
      </c>
      <c r="ER67" s="102" t="str">
        <f>IF(LEN(EO67)&gt;=1,INDEX('TKB-2'!$F$1:$IU$1,'TRA-TKB2'!EP67-1),"")</f>
        <v/>
      </c>
      <c r="ES67" s="102" t="str">
        <f>IF(LEN(EO67)&gt;=1,INDEX('TKB-1'!$F66:$IU66,'TRA-TKB2'!EP67),"")</f>
        <v/>
      </c>
      <c r="ET67" s="103" t="str">
        <f>IF(LEN(EO67)&gt;=1,LEFT(ES67,SEARCH("(",ES67,1)-1),"")</f>
        <v/>
      </c>
      <c r="EU67" s="65"/>
      <c r="EV67" s="101" t="str">
        <f>IF(LEN(EV$3)&lt;2,"",IF(COUNTIF('TKB-2'!$F66:$IU66,EV$3),1,""))</f>
        <v/>
      </c>
      <c r="EW67" s="102" t="str">
        <f>IF(LEN(EV67)&gt;=1,MATCH(EV$3,'TKB-2'!$F66:$IU66,0),"")</f>
        <v/>
      </c>
      <c r="EX67" s="102" t="str">
        <f>IF(LEN(EV67)&gt;=1,INDEX('TKB-2'!$F65:$IU65,'TRA-TKB2'!EW67-1),"")</f>
        <v/>
      </c>
      <c r="EY67" s="102" t="str">
        <f>IF(LEN(EV67)&gt;=1,INDEX('TKB-2'!$F$1:$IU$1,'TRA-TKB2'!EW67-1),"")</f>
        <v/>
      </c>
      <c r="EZ67" s="102" t="str">
        <f>IF(LEN(EV67)&gt;=1,INDEX('TKB-1'!$F66:$IU66,'TRA-TKB2'!EW67),"")</f>
        <v/>
      </c>
      <c r="FA67" s="103" t="str">
        <f>IF(LEN(EV67)&gt;=1,LEFT(EZ67,SEARCH("(",EZ67,1)-1),"")</f>
        <v/>
      </c>
      <c r="FB67" s="65"/>
      <c r="FC67" s="101" t="str">
        <f>IF(LEN(FC$3)&lt;2,"",IF(COUNTIF('TKB-2'!$F66:$IU66,FC$3),1,""))</f>
        <v/>
      </c>
      <c r="FD67" s="102" t="str">
        <f>IF(LEN(FC67)&gt;=1,MATCH(FC$3,'TKB-2'!$F66:$IU66,0),"")</f>
        <v/>
      </c>
      <c r="FE67" s="102" t="str">
        <f>IF(LEN(FC67)&gt;=1,INDEX('TKB-2'!$F65:$IU65,'TRA-TKB2'!FD67-1),"")</f>
        <v/>
      </c>
      <c r="FF67" s="102" t="str">
        <f>IF(LEN(FC67)&gt;=1,INDEX('TKB-2'!$F$1:$IU$1,'TRA-TKB2'!FD67-1),"")</f>
        <v/>
      </c>
      <c r="FG67" s="102" t="str">
        <f>IF(LEN(FC67)&gt;=1,INDEX('TKB-1'!$F66:$IU66,'TRA-TKB2'!FD67),"")</f>
        <v/>
      </c>
      <c r="FH67" s="103" t="str">
        <f>IF(LEN(FC67)&gt;=1,LEFT(FG67,SEARCH("(",FG67,1)-1),"")</f>
        <v/>
      </c>
      <c r="FI67" s="65"/>
      <c r="FJ67" s="101" t="str">
        <f>IF(LEN(FJ$3)&lt;2,"",IF(COUNTIF('TKB-2'!$F66:$IU66,FJ$3),1,""))</f>
        <v/>
      </c>
      <c r="FK67" s="102" t="str">
        <f>IF(LEN(FJ67)&gt;=1,MATCH(FJ$3,'TKB-2'!$F66:$IU66,0),"")</f>
        <v/>
      </c>
      <c r="FL67" s="102" t="str">
        <f>IF(LEN(FJ67)&gt;=1,INDEX('TKB-2'!$F65:$IU65,'TRA-TKB2'!FK67-1),"")</f>
        <v/>
      </c>
      <c r="FM67" s="102" t="str">
        <f>IF(LEN(FJ67)&gt;=1,INDEX('TKB-2'!$F$1:$IU$1,'TRA-TKB2'!FK67-1),"")</f>
        <v/>
      </c>
      <c r="FN67" s="102" t="str">
        <f>IF(LEN(FJ67)&gt;=1,INDEX('TKB-1'!$F66:$IU66,'TRA-TKB2'!FK67),"")</f>
        <v/>
      </c>
      <c r="FO67" s="103" t="str">
        <f>IF(LEN(FJ67)&gt;=1,LEFT(FN67,SEARCH("(",FN67,1)-1),"")</f>
        <v/>
      </c>
      <c r="FP67" s="65"/>
      <c r="FQ67" s="101" t="str">
        <f>IF(LEN(FQ$3)&lt;2,"",IF(COUNTIF('TKB-2'!$F66:$IU66,FQ$3),1,""))</f>
        <v/>
      </c>
      <c r="FR67" s="102" t="str">
        <f>IF(LEN(FQ67)&gt;=1,MATCH(FQ$3,'TKB-2'!$F66:$IU66,0),"")</f>
        <v/>
      </c>
      <c r="FS67" s="102" t="str">
        <f>IF(LEN(FQ67)&gt;=1,INDEX('TKB-2'!$F65:$IU65,'TRA-TKB2'!FR67-1),"")</f>
        <v/>
      </c>
      <c r="FT67" s="102" t="str">
        <f>IF(LEN(FQ67)&gt;=1,INDEX('TKB-2'!$F$1:$IU$1,'TRA-TKB2'!FR67-1),"")</f>
        <v/>
      </c>
      <c r="FU67" s="102" t="str">
        <f>IF(LEN(FQ67)&gt;=1,INDEX('TKB-1'!$F66:$IU66,'TRA-TKB2'!FR67),"")</f>
        <v/>
      </c>
      <c r="FV67" s="103" t="str">
        <f>IF(LEN(FQ67)&gt;=1,LEFT(FU67,SEARCH("(",FU67,1)-1),"")</f>
        <v/>
      </c>
      <c r="FW67" s="65"/>
      <c r="FX67" s="101" t="str">
        <f>IF(LEN(FX$3)&lt;2,"",IF(COUNTIF('TKB-2'!$F66:$IU66,FX$3),1,""))</f>
        <v/>
      </c>
      <c r="FY67" s="102" t="str">
        <f>IF(LEN(FX67)&gt;=1,MATCH(FX$3,'TKB-2'!$F66:$IU66,0),"")</f>
        <v/>
      </c>
      <c r="FZ67" s="102" t="str">
        <f>IF(LEN(FX67)&gt;=1,INDEX('TKB-2'!$F65:$IU65,'TRA-TKB2'!FY67-1),"")</f>
        <v/>
      </c>
      <c r="GA67" s="102" t="str">
        <f>IF(LEN(FX67)&gt;=1,INDEX('TKB-2'!$F$1:$IU$1,'TRA-TKB2'!FY67-1),"")</f>
        <v/>
      </c>
      <c r="GB67" s="102" t="str">
        <f>IF(LEN(FX67)&gt;=1,INDEX('TKB-1'!$F66:$IU66,'TRA-TKB2'!FY67),"")</f>
        <v/>
      </c>
      <c r="GC67" s="103" t="str">
        <f>IF(LEN(FX67)&gt;=1,LEFT(GB67,SEARCH("(",GB67,1)-1),"")</f>
        <v/>
      </c>
      <c r="GD67" s="65"/>
      <c r="GE67" s="101" t="str">
        <f>IF(LEN(GE$3)&lt;2,"",IF(COUNTIF('TKB-2'!$F66:$IU66,GE$3),1,""))</f>
        <v/>
      </c>
      <c r="GF67" s="102" t="str">
        <f>IF(LEN(GE67)&gt;=1,MATCH(GE$3,'TKB-2'!$F66:$IU66,0),"")</f>
        <v/>
      </c>
      <c r="GG67" s="102" t="str">
        <f>IF(LEN(GE67)&gt;=1,INDEX('TKB-2'!$F65:$IU65,'TRA-TKB2'!GF67-1),"")</f>
        <v/>
      </c>
      <c r="GH67" s="102" t="str">
        <f>IF(LEN(GE67)&gt;=1,INDEX('TKB-2'!$F$1:$IU$1,'TRA-TKB2'!GF67-1),"")</f>
        <v/>
      </c>
      <c r="GI67" s="102" t="str">
        <f>IF(LEN(GE67)&gt;=1,INDEX('TKB-1'!$F66:$IU66,'TRA-TKB2'!GF67),"")</f>
        <v/>
      </c>
      <c r="GJ67" s="103" t="str">
        <f>IF(LEN(GE67)&gt;=1,LEFT(GI67,SEARCH("(",GI67,1)-1),"")</f>
        <v/>
      </c>
      <c r="GK67" s="65"/>
      <c r="GL67" s="101" t="str">
        <f>IF(LEN(GL$3)&lt;2,"",IF(COUNTIF('TKB-2'!$F66:$IU66,GL$3),1,""))</f>
        <v/>
      </c>
      <c r="GM67" s="102" t="str">
        <f>IF(LEN(GL67)&gt;=1,MATCH(GL$3,'TKB-2'!$F66:$IU66,0),"")</f>
        <v/>
      </c>
      <c r="GN67" s="102" t="str">
        <f>IF(LEN(GL67)&gt;=1,INDEX('TKB-2'!$F65:$IU65,'TRA-TKB2'!GM67-1),"")</f>
        <v/>
      </c>
      <c r="GO67" s="102" t="str">
        <f>IF(LEN(GL67)&gt;=1,INDEX('TKB-2'!$F$1:$IU$1,'TRA-TKB2'!GM67-1),"")</f>
        <v/>
      </c>
      <c r="GP67" s="102" t="str">
        <f>IF(LEN(GL67)&gt;=1,INDEX('TKB-1'!$F66:$IU66,'TRA-TKB2'!GM67),"")</f>
        <v/>
      </c>
      <c r="GQ67" s="103" t="str">
        <f>IF(LEN(GL67)&gt;=1,LEFT(GP67,SEARCH("(",GP67,1)-1),"")</f>
        <v/>
      </c>
      <c r="GR67" s="65"/>
      <c r="GS67" s="101" t="str">
        <f>IF(LEN(GS$3)&lt;2,"",IF(COUNTIF('TKB-2'!$F66:$IU66,GS$3),1,""))</f>
        <v/>
      </c>
      <c r="GT67" s="102" t="str">
        <f>IF(LEN(GS67)&gt;=1,MATCH(GS$3,'TKB-2'!$F66:$IU66,0),"")</f>
        <v/>
      </c>
      <c r="GU67" s="102" t="str">
        <f>IF(LEN(GS67)&gt;=1,INDEX('TKB-2'!$F65:$IU65,'TRA-TKB2'!GT67-1),"")</f>
        <v/>
      </c>
      <c r="GV67" s="102" t="str">
        <f>IF(LEN(GS67)&gt;=1,INDEX('TKB-2'!$F$1:$IU$1,'TRA-TKB2'!GT67-1),"")</f>
        <v/>
      </c>
      <c r="GW67" s="102" t="str">
        <f>IF(LEN(GS67)&gt;=1,INDEX('TKB-1'!$F66:$IU66,'TRA-TKB2'!GT67),"")</f>
        <v/>
      </c>
      <c r="GX67" s="103" t="str">
        <f>IF(LEN(GS67)&gt;=1,LEFT(GW67,SEARCH("(",GW67,1)-1),"")</f>
        <v/>
      </c>
      <c r="GY67" s="65"/>
      <c r="GZ67" s="101" t="str">
        <f>IF(LEN(GZ$3)&lt;2,"",IF(COUNTIF('TKB-2'!$F66:$IU66,GZ$3),1,""))</f>
        <v/>
      </c>
      <c r="HA67" s="102" t="str">
        <f>IF(LEN(GZ67)&gt;=1,MATCH(GZ$3,'TKB-2'!$F66:$IU66,0),"")</f>
        <v/>
      </c>
      <c r="HB67" s="102" t="str">
        <f>IF(LEN(GZ67)&gt;=1,INDEX('TKB-2'!$F65:$IU65,'TRA-TKB2'!HA67-1),"")</f>
        <v/>
      </c>
      <c r="HC67" s="102" t="str">
        <f>IF(LEN(GZ67)&gt;=1,INDEX('TKB-2'!$F$1:$IU$1,'TRA-TKB2'!HA67-1),"")</f>
        <v/>
      </c>
      <c r="HD67" s="102" t="str">
        <f>IF(LEN(GZ67)&gt;=1,INDEX('TKB-1'!$F66:$IU66,'TRA-TKB2'!HA67),"")</f>
        <v/>
      </c>
      <c r="HE67" s="103" t="str">
        <f>IF(LEN(GZ67)&gt;=1,LEFT(HD67,SEARCH("(",HD67,1)-1),"")</f>
        <v/>
      </c>
    </row>
    <row r="68" spans="1:213" ht="12.75" x14ac:dyDescent="0.2">
      <c r="A68" s="313">
        <v>0</v>
      </c>
      <c r="B68" s="104">
        <v>0</v>
      </c>
      <c r="C68" s="105"/>
      <c r="D68" s="95"/>
      <c r="E68" s="106"/>
      <c r="F68" s="107"/>
      <c r="G68" s="107"/>
      <c r="H68" s="107"/>
      <c r="I68" s="107"/>
      <c r="J68" s="108"/>
      <c r="K68" s="65"/>
      <c r="L68" s="106"/>
      <c r="M68" s="107"/>
      <c r="N68" s="107"/>
      <c r="O68" s="107"/>
      <c r="P68" s="107"/>
      <c r="Q68" s="108"/>
      <c r="R68" s="65"/>
      <c r="S68" s="106"/>
      <c r="T68" s="107"/>
      <c r="U68" s="107"/>
      <c r="V68" s="107"/>
      <c r="W68" s="107"/>
      <c r="X68" s="108"/>
      <c r="Y68" s="65"/>
      <c r="Z68" s="106"/>
      <c r="AA68" s="107"/>
      <c r="AB68" s="107"/>
      <c r="AC68" s="107"/>
      <c r="AD68" s="107"/>
      <c r="AE68" s="108"/>
      <c r="AF68" s="65"/>
      <c r="AG68" s="106"/>
      <c r="AH68" s="107"/>
      <c r="AI68" s="107"/>
      <c r="AJ68" s="107"/>
      <c r="AK68" s="107"/>
      <c r="AL68" s="108"/>
      <c r="AM68" s="65"/>
      <c r="AN68" s="106"/>
      <c r="AO68" s="107"/>
      <c r="AP68" s="107"/>
      <c r="AQ68" s="107"/>
      <c r="AR68" s="107"/>
      <c r="AS68" s="108"/>
      <c r="AT68" s="65"/>
      <c r="AU68" s="106"/>
      <c r="AV68" s="107"/>
      <c r="AW68" s="107"/>
      <c r="AX68" s="107"/>
      <c r="AY68" s="107"/>
      <c r="AZ68" s="108"/>
      <c r="BA68" s="65"/>
      <c r="BB68" s="106"/>
      <c r="BC68" s="107"/>
      <c r="BD68" s="107"/>
      <c r="BE68" s="107"/>
      <c r="BF68" s="107"/>
      <c r="BG68" s="108"/>
      <c r="BH68" s="65"/>
      <c r="BI68" s="106"/>
      <c r="BJ68" s="107"/>
      <c r="BK68" s="107"/>
      <c r="BL68" s="107"/>
      <c r="BM68" s="107"/>
      <c r="BN68" s="108"/>
      <c r="BO68" s="65"/>
      <c r="BP68" s="106"/>
      <c r="BQ68" s="107"/>
      <c r="BR68" s="107"/>
      <c r="BS68" s="107"/>
      <c r="BT68" s="107"/>
      <c r="BU68" s="108"/>
      <c r="BV68" s="65"/>
      <c r="BW68" s="106"/>
      <c r="BX68" s="107"/>
      <c r="BY68" s="107"/>
      <c r="BZ68" s="107"/>
      <c r="CA68" s="107"/>
      <c r="CB68" s="108"/>
      <c r="CC68" s="65"/>
      <c r="CD68" s="106"/>
      <c r="CE68" s="107"/>
      <c r="CF68" s="107"/>
      <c r="CG68" s="107"/>
      <c r="CH68" s="107"/>
      <c r="CI68" s="108"/>
      <c r="CJ68" s="65"/>
      <c r="CK68" s="106"/>
      <c r="CL68" s="107"/>
      <c r="CM68" s="107"/>
      <c r="CN68" s="107"/>
      <c r="CO68" s="107"/>
      <c r="CP68" s="108"/>
      <c r="CQ68" s="65"/>
      <c r="CR68" s="106"/>
      <c r="CS68" s="107"/>
      <c r="CT68" s="107"/>
      <c r="CU68" s="107"/>
      <c r="CV68" s="107"/>
      <c r="CW68" s="108"/>
      <c r="CX68" s="65"/>
      <c r="CY68" s="106"/>
      <c r="CZ68" s="107"/>
      <c r="DA68" s="107"/>
      <c r="DB68" s="107"/>
      <c r="DC68" s="107"/>
      <c r="DD68" s="108"/>
      <c r="DE68" s="65"/>
      <c r="DF68" s="106"/>
      <c r="DG68" s="107"/>
      <c r="DH68" s="107"/>
      <c r="DI68" s="107"/>
      <c r="DJ68" s="107"/>
      <c r="DK68" s="108"/>
      <c r="DL68" s="65"/>
      <c r="DM68" s="106"/>
      <c r="DN68" s="107"/>
      <c r="DO68" s="107"/>
      <c r="DP68" s="107"/>
      <c r="DQ68" s="107"/>
      <c r="DR68" s="108"/>
      <c r="DS68" s="65"/>
      <c r="DT68" s="106"/>
      <c r="DU68" s="107"/>
      <c r="DV68" s="107"/>
      <c r="DW68" s="107"/>
      <c r="DX68" s="107"/>
      <c r="DY68" s="108"/>
      <c r="DZ68" s="65"/>
      <c r="EA68" s="106"/>
      <c r="EB68" s="107"/>
      <c r="EC68" s="107"/>
      <c r="ED68" s="107"/>
      <c r="EE68" s="107"/>
      <c r="EF68" s="108"/>
      <c r="EG68" s="65"/>
      <c r="EH68" s="106"/>
      <c r="EI68" s="107"/>
      <c r="EJ68" s="107"/>
      <c r="EK68" s="107"/>
      <c r="EL68" s="107"/>
      <c r="EM68" s="108"/>
      <c r="EN68" s="65"/>
      <c r="EO68" s="106"/>
      <c r="EP68" s="107"/>
      <c r="EQ68" s="107"/>
      <c r="ER68" s="107"/>
      <c r="ES68" s="107"/>
      <c r="ET68" s="108"/>
      <c r="EU68" s="65"/>
      <c r="EV68" s="106"/>
      <c r="EW68" s="107"/>
      <c r="EX68" s="107"/>
      <c r="EY68" s="107"/>
      <c r="EZ68" s="107"/>
      <c r="FA68" s="108"/>
      <c r="FB68" s="65"/>
      <c r="FC68" s="106"/>
      <c r="FD68" s="107"/>
      <c r="FE68" s="107"/>
      <c r="FF68" s="107"/>
      <c r="FG68" s="107"/>
      <c r="FH68" s="108"/>
      <c r="FI68" s="65"/>
      <c r="FJ68" s="106"/>
      <c r="FK68" s="107"/>
      <c r="FL68" s="107"/>
      <c r="FM68" s="107"/>
      <c r="FN68" s="107"/>
      <c r="FO68" s="108"/>
      <c r="FP68" s="65"/>
      <c r="FQ68" s="106"/>
      <c r="FR68" s="107"/>
      <c r="FS68" s="107"/>
      <c r="FT68" s="107"/>
      <c r="FU68" s="107"/>
      <c r="FV68" s="108"/>
      <c r="FW68" s="65"/>
      <c r="FX68" s="106"/>
      <c r="FY68" s="107"/>
      <c r="FZ68" s="107"/>
      <c r="GA68" s="107"/>
      <c r="GB68" s="107"/>
      <c r="GC68" s="108"/>
      <c r="GD68" s="65"/>
      <c r="GE68" s="106"/>
      <c r="GF68" s="107"/>
      <c r="GG68" s="107"/>
      <c r="GH68" s="107"/>
      <c r="GI68" s="107"/>
      <c r="GJ68" s="108"/>
      <c r="GK68" s="65"/>
      <c r="GL68" s="106"/>
      <c r="GM68" s="107"/>
      <c r="GN68" s="107"/>
      <c r="GO68" s="107"/>
      <c r="GP68" s="107"/>
      <c r="GQ68" s="108"/>
      <c r="GR68" s="65"/>
      <c r="GS68" s="106"/>
      <c r="GT68" s="107"/>
      <c r="GU68" s="107"/>
      <c r="GV68" s="107"/>
      <c r="GW68" s="107"/>
      <c r="GX68" s="108"/>
      <c r="GY68" s="65"/>
      <c r="GZ68" s="106"/>
      <c r="HA68" s="107"/>
      <c r="HB68" s="107"/>
      <c r="HC68" s="107"/>
      <c r="HD68" s="107"/>
      <c r="HE68" s="108"/>
    </row>
    <row r="69" spans="1:213" ht="12.75" x14ac:dyDescent="0.2">
      <c r="A69" s="313">
        <v>0</v>
      </c>
      <c r="B69" s="109">
        <v>0</v>
      </c>
      <c r="C69" s="110" t="s">
        <v>16</v>
      </c>
      <c r="D69" s="111"/>
      <c r="E69" s="90" t="str">
        <f>IF(LEN(E$3)&lt;2,"",IF(COUNTIF('TKB-2'!$F68:$IU68,E$3),1,""))</f>
        <v/>
      </c>
      <c r="F69" s="91" t="str">
        <f>IF(LEN(E69)&gt;=1,MATCH(E$3,'TKB-2'!$F68:$IU68,0),"")</f>
        <v/>
      </c>
      <c r="G69" s="91" t="str">
        <f>IF(LEN(E69)&gt;=1,INDEX('TKB-2'!$F67:$IU67,'TRA-TKB2'!F69-1),"")</f>
        <v/>
      </c>
      <c r="H69" s="91" t="str">
        <f>IF(LEN(E69)&gt;=1,INDEX('TKB-2'!$F$1:$IU$1,'TRA-TKB2'!F69-1),"")</f>
        <v/>
      </c>
      <c r="I69" s="91" t="str">
        <f>IF(LEN(E69)&gt;=1,INDEX('TKB-1'!$F68:$IU68,'TRA-TKB2'!F69),"")</f>
        <v/>
      </c>
      <c r="J69" s="112" t="str">
        <f>IF(LEN(E69)&gt;=1,LEFT(I69,SEARCH("(",I69,1)-1),"")</f>
        <v/>
      </c>
      <c r="K69" s="65"/>
      <c r="L69" s="90" t="str">
        <f>IF(LEN(L$3)&lt;2,"",IF(COUNTIF('TKB-2'!$F68:$IU68,L$3),1,""))</f>
        <v/>
      </c>
      <c r="M69" s="91" t="str">
        <f>IF(LEN(L69)&gt;=1,MATCH(L$3,'TKB-2'!$F68:$IU68,0),"")</f>
        <v/>
      </c>
      <c r="N69" s="91" t="str">
        <f>IF(LEN(L69)&gt;=1,INDEX('TKB-2'!$F67:$IU67,'TRA-TKB2'!M69-1),"")</f>
        <v/>
      </c>
      <c r="O69" s="91" t="str">
        <f>IF(LEN(L69)&gt;=1,INDEX('TKB-2'!$F$1:$IU$1,'TRA-TKB2'!M69-1),"")</f>
        <v/>
      </c>
      <c r="P69" s="91" t="str">
        <f>IF(LEN(L69)&gt;=1,INDEX('TKB-1'!$F68:$IU68,'TRA-TKB2'!M69),"")</f>
        <v/>
      </c>
      <c r="Q69" s="112" t="str">
        <f>IF(LEN(L69)&gt;=1,LEFT(P69,SEARCH("(",P69,1)-1),"")</f>
        <v/>
      </c>
      <c r="R69" s="65"/>
      <c r="S69" s="90" t="str">
        <f>IF(LEN(S$3)&lt;2,"",IF(COUNTIF('TKB-2'!$F68:$IU68,S$3),1,""))</f>
        <v/>
      </c>
      <c r="T69" s="91" t="str">
        <f>IF(LEN(S69)&gt;=1,MATCH(S$3,'TKB-2'!$F68:$IU68,0),"")</f>
        <v/>
      </c>
      <c r="U69" s="91" t="str">
        <f>IF(LEN(S69)&gt;=1,INDEX('TKB-2'!$F67:$IU67,'TRA-TKB2'!T69-1),"")</f>
        <v/>
      </c>
      <c r="V69" s="91" t="str">
        <f>IF(LEN(S69)&gt;=1,INDEX('TKB-2'!$F$1:$IU$1,'TRA-TKB2'!T69-1),"")</f>
        <v/>
      </c>
      <c r="W69" s="91" t="str">
        <f>IF(LEN(S69)&gt;=1,INDEX('TKB-1'!$F68:$IU68,'TRA-TKB2'!T69),"")</f>
        <v/>
      </c>
      <c r="X69" s="112" t="str">
        <f>IF(LEN(S69)&gt;=1,LEFT(W69,SEARCH("(",W69,1)-1),"")</f>
        <v/>
      </c>
      <c r="Y69" s="65"/>
      <c r="Z69" s="90" t="str">
        <f>IF(LEN(Z$3)&lt;2,"",IF(COUNTIF('TKB-2'!$F68:$IU68,Z$3),1,""))</f>
        <v/>
      </c>
      <c r="AA69" s="91" t="str">
        <f>IF(LEN(Z69)&gt;=1,MATCH(Z$3,'TKB-2'!$F68:$IU68,0),"")</f>
        <v/>
      </c>
      <c r="AB69" s="91" t="str">
        <f>IF(LEN(Z69)&gt;=1,INDEX('TKB-2'!$F67:$IU67,'TRA-TKB2'!AA69-1),"")</f>
        <v/>
      </c>
      <c r="AC69" s="91" t="str">
        <f>IF(LEN(Z69)&gt;=1,INDEX('TKB-2'!$F$1:$IU$1,'TRA-TKB2'!AA69-1),"")</f>
        <v/>
      </c>
      <c r="AD69" s="91" t="str">
        <f>IF(LEN(Z69)&gt;=1,INDEX('TKB-1'!$F68:$IU68,'TRA-TKB2'!AA69),"")</f>
        <v/>
      </c>
      <c r="AE69" s="112" t="str">
        <f>IF(LEN(Z69)&gt;=1,LEFT(AD69,SEARCH("(",AD69,1)-1),"")</f>
        <v/>
      </c>
      <c r="AF69" s="65"/>
      <c r="AG69" s="90" t="str">
        <f>IF(LEN(AG$3)&lt;2,"",IF(COUNTIF('TKB-2'!$F68:$IU68,AG$3),1,""))</f>
        <v/>
      </c>
      <c r="AH69" s="91" t="str">
        <f>IF(LEN(AG69)&gt;=1,MATCH(AG$3,'TKB-2'!$F68:$IU68,0),"")</f>
        <v/>
      </c>
      <c r="AI69" s="91" t="str">
        <f>IF(LEN(AG69)&gt;=1,INDEX('TKB-2'!$F67:$IU67,'TRA-TKB2'!AH69-1),"")</f>
        <v/>
      </c>
      <c r="AJ69" s="91" t="str">
        <f>IF(LEN(AG69)&gt;=1,INDEX('TKB-2'!$F$1:$IU$1,'TRA-TKB2'!AH69-1),"")</f>
        <v/>
      </c>
      <c r="AK69" s="91" t="str">
        <f>IF(LEN(AG69)&gt;=1,INDEX('TKB-1'!$F68:$IU68,'TRA-TKB2'!AH69),"")</f>
        <v/>
      </c>
      <c r="AL69" s="112" t="str">
        <f>IF(LEN(AG69)&gt;=1,LEFT(AK69,SEARCH("(",AK69,1)-1),"")</f>
        <v/>
      </c>
      <c r="AM69" s="65"/>
      <c r="AN69" s="90" t="str">
        <f>IF(LEN(AN$3)&lt;2,"",IF(COUNTIF('TKB-2'!$F68:$IU68,AN$3),1,""))</f>
        <v/>
      </c>
      <c r="AO69" s="91" t="str">
        <f>IF(LEN(AN69)&gt;=1,MATCH(AN$3,'TKB-2'!$F68:$IU68,0),"")</f>
        <v/>
      </c>
      <c r="AP69" s="91" t="str">
        <f>IF(LEN(AN69)&gt;=1,INDEX('TKB-2'!$F67:$IU67,'TRA-TKB2'!AO69-1),"")</f>
        <v/>
      </c>
      <c r="AQ69" s="91" t="str">
        <f>IF(LEN(AN69)&gt;=1,INDEX('TKB-2'!$F$1:$IU$1,'TRA-TKB2'!AO69-1),"")</f>
        <v/>
      </c>
      <c r="AR69" s="91" t="str">
        <f>IF(LEN(AN69)&gt;=1,INDEX('TKB-1'!$F68:$IU68,'TRA-TKB2'!AO69),"")</f>
        <v/>
      </c>
      <c r="AS69" s="112" t="str">
        <f>IF(LEN(AN69)&gt;=1,LEFT(AR69,SEARCH("(",AR69,1)-1),"")</f>
        <v/>
      </c>
      <c r="AT69" s="65"/>
      <c r="AU69" s="90" t="str">
        <f>IF(LEN(AU$3)&lt;2,"",IF(COUNTIF('TKB-2'!$F68:$IU68,AU$3),1,""))</f>
        <v/>
      </c>
      <c r="AV69" s="91" t="str">
        <f>IF(LEN(AU69)&gt;=1,MATCH(AU$3,'TKB-2'!$F68:$IU68,0),"")</f>
        <v/>
      </c>
      <c r="AW69" s="91" t="str">
        <f>IF(LEN(AU69)&gt;=1,INDEX('TKB-2'!$F67:$IU67,'TRA-TKB2'!AV69-1),"")</f>
        <v/>
      </c>
      <c r="AX69" s="91" t="str">
        <f>IF(LEN(AU69)&gt;=1,INDEX('TKB-2'!$F$1:$IU$1,'TRA-TKB2'!AV69-1),"")</f>
        <v/>
      </c>
      <c r="AY69" s="91" t="str">
        <f>IF(LEN(AU69)&gt;=1,INDEX('TKB-1'!$F68:$IU68,'TRA-TKB2'!AV69),"")</f>
        <v/>
      </c>
      <c r="AZ69" s="112" t="str">
        <f>IF(LEN(AU69)&gt;=1,LEFT(AY69,SEARCH("(",AY69,1)-1),"")</f>
        <v/>
      </c>
      <c r="BA69" s="65"/>
      <c r="BB69" s="90" t="str">
        <f>IF(LEN(BB$3)&lt;2,"",IF(COUNTIF('TKB-2'!$F68:$IU68,BB$3),1,""))</f>
        <v/>
      </c>
      <c r="BC69" s="91" t="str">
        <f>IF(LEN(BB69)&gt;=1,MATCH(BB$3,'TKB-2'!$F68:$IU68,0),"")</f>
        <v/>
      </c>
      <c r="BD69" s="91" t="str">
        <f>IF(LEN(BB69)&gt;=1,INDEX('TKB-2'!$F67:$IU67,'TRA-TKB2'!BC69-1),"")</f>
        <v/>
      </c>
      <c r="BE69" s="91" t="str">
        <f>IF(LEN(BB69)&gt;=1,INDEX('TKB-2'!$F$1:$IU$1,'TRA-TKB2'!BC69-1),"")</f>
        <v/>
      </c>
      <c r="BF69" s="91" t="str">
        <f>IF(LEN(BB69)&gt;=1,INDEX('TKB-1'!$F68:$IU68,'TRA-TKB2'!BC69),"")</f>
        <v/>
      </c>
      <c r="BG69" s="112" t="str">
        <f>IF(LEN(BB69)&gt;=1,LEFT(BF69,SEARCH("(",BF69,1)-1),"")</f>
        <v/>
      </c>
      <c r="BH69" s="65"/>
      <c r="BI69" s="90" t="str">
        <f>IF(LEN(BI$3)&lt;2,"",IF(COUNTIF('TKB-2'!$F68:$IU68,BI$3),1,""))</f>
        <v/>
      </c>
      <c r="BJ69" s="91" t="str">
        <f>IF(LEN(BI69)&gt;=1,MATCH(BI$3,'TKB-2'!$F68:$IU68,0),"")</f>
        <v/>
      </c>
      <c r="BK69" s="91" t="str">
        <f>IF(LEN(BI69)&gt;=1,INDEX('TKB-2'!$F67:$IU67,'TRA-TKB2'!BJ69-1),"")</f>
        <v/>
      </c>
      <c r="BL69" s="91" t="str">
        <f>IF(LEN(BI69)&gt;=1,INDEX('TKB-2'!$F$1:$IU$1,'TRA-TKB2'!BJ69-1),"")</f>
        <v/>
      </c>
      <c r="BM69" s="91" t="str">
        <f>IF(LEN(BI69)&gt;=1,INDEX('TKB-1'!$F68:$IU68,'TRA-TKB2'!BJ69),"")</f>
        <v/>
      </c>
      <c r="BN69" s="112" t="str">
        <f>IF(LEN(BI69)&gt;=1,LEFT(BM69,SEARCH("(",BM69,1)-1),"")</f>
        <v/>
      </c>
      <c r="BO69" s="65"/>
      <c r="BP69" s="90" t="str">
        <f>IF(LEN(BP$3)&lt;2,"",IF(COUNTIF('TKB-2'!$F68:$IU68,BP$3),1,""))</f>
        <v/>
      </c>
      <c r="BQ69" s="91" t="str">
        <f>IF(LEN(BP69)&gt;=1,MATCH(BP$3,'TKB-2'!$F68:$IU68,0),"")</f>
        <v/>
      </c>
      <c r="BR69" s="91" t="str">
        <f>IF(LEN(BP69)&gt;=1,INDEX('TKB-2'!$F67:$IU67,'TRA-TKB2'!BQ69-1),"")</f>
        <v/>
      </c>
      <c r="BS69" s="91" t="str">
        <f>IF(LEN(BP69)&gt;=1,INDEX('TKB-2'!$F$1:$IU$1,'TRA-TKB2'!BQ69-1),"")</f>
        <v/>
      </c>
      <c r="BT69" s="91" t="str">
        <f>IF(LEN(BP69)&gt;=1,INDEX('TKB-1'!$F68:$IU68,'TRA-TKB2'!BQ69),"")</f>
        <v/>
      </c>
      <c r="BU69" s="112" t="str">
        <f>IF(LEN(BP69)&gt;=1,LEFT(BT69,SEARCH("(",BT69,1)-1),"")</f>
        <v/>
      </c>
      <c r="BV69" s="65"/>
      <c r="BW69" s="90" t="str">
        <f>IF(LEN(BW$3)&lt;2,"",IF(COUNTIF('TKB-2'!$F68:$IU68,BW$3),1,""))</f>
        <v/>
      </c>
      <c r="BX69" s="91" t="str">
        <f>IF(LEN(BW69)&gt;=1,MATCH(BW$3,'TKB-2'!$F68:$IU68,0),"")</f>
        <v/>
      </c>
      <c r="BY69" s="91" t="str">
        <f>IF(LEN(BW69)&gt;=1,INDEX('TKB-2'!$F67:$IU67,'TRA-TKB2'!BX69-1),"")</f>
        <v/>
      </c>
      <c r="BZ69" s="91" t="str">
        <f>IF(LEN(BW69)&gt;=1,INDEX('TKB-2'!$F$1:$IU$1,'TRA-TKB2'!BX69-1),"")</f>
        <v/>
      </c>
      <c r="CA69" s="91" t="str">
        <f>IF(LEN(BW69)&gt;=1,INDEX('TKB-1'!$F68:$IU68,'TRA-TKB2'!BX69),"")</f>
        <v/>
      </c>
      <c r="CB69" s="112" t="str">
        <f>IF(LEN(BW69)&gt;=1,LEFT(CA69,SEARCH("(",CA69,1)-1),"")</f>
        <v/>
      </c>
      <c r="CC69" s="65"/>
      <c r="CD69" s="90" t="str">
        <f>IF(LEN(CD$3)&lt;2,"",IF(COUNTIF('TKB-2'!$F68:$IU68,CD$3),1,""))</f>
        <v/>
      </c>
      <c r="CE69" s="91" t="str">
        <f>IF(LEN(CD69)&gt;=1,MATCH(CD$3,'TKB-2'!$F68:$IU68,0),"")</f>
        <v/>
      </c>
      <c r="CF69" s="91" t="str">
        <f>IF(LEN(CD69)&gt;=1,INDEX('TKB-2'!$F67:$IU67,'TRA-TKB2'!CE69-1),"")</f>
        <v/>
      </c>
      <c r="CG69" s="91" t="str">
        <f>IF(LEN(CD69)&gt;=1,INDEX('TKB-2'!$F$1:$IU$1,'TRA-TKB2'!CE69-1),"")</f>
        <v/>
      </c>
      <c r="CH69" s="91" t="str">
        <f>IF(LEN(CD69)&gt;=1,INDEX('TKB-1'!$F68:$IU68,'TRA-TKB2'!CE69),"")</f>
        <v/>
      </c>
      <c r="CI69" s="112" t="str">
        <f>IF(LEN(CD69)&gt;=1,LEFT(CH69,SEARCH("(",CH69,1)-1),"")</f>
        <v/>
      </c>
      <c r="CJ69" s="65"/>
      <c r="CK69" s="90" t="str">
        <f>IF(LEN(CK$3)&lt;2,"",IF(COUNTIF('TKB-2'!$F68:$IU68,CK$3),1,""))</f>
        <v/>
      </c>
      <c r="CL69" s="91" t="str">
        <f>IF(LEN(CK69)&gt;=1,MATCH(CK$3,'TKB-2'!$F68:$IU68,0),"")</f>
        <v/>
      </c>
      <c r="CM69" s="91" t="str">
        <f>IF(LEN(CK69)&gt;=1,INDEX('TKB-2'!$F67:$IU67,'TRA-TKB2'!CL69-1),"")</f>
        <v/>
      </c>
      <c r="CN69" s="91" t="str">
        <f>IF(LEN(CK69)&gt;=1,INDEX('TKB-2'!$F$1:$IU$1,'TRA-TKB2'!CL69-1),"")</f>
        <v/>
      </c>
      <c r="CO69" s="91" t="str">
        <f>IF(LEN(CK69)&gt;=1,INDEX('TKB-1'!$F68:$IU68,'TRA-TKB2'!CL69),"")</f>
        <v/>
      </c>
      <c r="CP69" s="112" t="str">
        <f>IF(LEN(CK69)&gt;=1,LEFT(CO69,SEARCH("(",CO69,1)-1),"")</f>
        <v/>
      </c>
      <c r="CQ69" s="65"/>
      <c r="CR69" s="90" t="str">
        <f>IF(LEN(CR$3)&lt;2,"",IF(COUNTIF('TKB-2'!$F68:$IU68,CR$3),1,""))</f>
        <v/>
      </c>
      <c r="CS69" s="91" t="str">
        <f>IF(LEN(CR69)&gt;=1,MATCH(CR$3,'TKB-2'!$F68:$IU68,0),"")</f>
        <v/>
      </c>
      <c r="CT69" s="91" t="str">
        <f>IF(LEN(CR69)&gt;=1,INDEX('TKB-2'!$F67:$IU67,'TRA-TKB2'!CS69-1),"")</f>
        <v/>
      </c>
      <c r="CU69" s="91" t="str">
        <f>IF(LEN(CR69)&gt;=1,INDEX('TKB-2'!$F$1:$IU$1,'TRA-TKB2'!CS69-1),"")</f>
        <v/>
      </c>
      <c r="CV69" s="91" t="str">
        <f>IF(LEN(CR69)&gt;=1,INDEX('TKB-1'!$F68:$IU68,'TRA-TKB2'!CS69),"")</f>
        <v/>
      </c>
      <c r="CW69" s="112" t="str">
        <f>IF(LEN(CR69)&gt;=1,LEFT(CV69,SEARCH("(",CV69,1)-1),"")</f>
        <v/>
      </c>
      <c r="CX69" s="65"/>
      <c r="CY69" s="90" t="str">
        <f>IF(LEN(CY$3)&lt;2,"",IF(COUNTIF('TKB-2'!$F68:$IU68,CY$3),1,""))</f>
        <v/>
      </c>
      <c r="CZ69" s="91" t="str">
        <f>IF(LEN(CY69)&gt;=1,MATCH(CY$3,'TKB-2'!$F68:$IU68,0),"")</f>
        <v/>
      </c>
      <c r="DA69" s="91" t="str">
        <f>IF(LEN(CY69)&gt;=1,INDEX('TKB-2'!$F67:$IU67,'TRA-TKB2'!CZ69-1),"")</f>
        <v/>
      </c>
      <c r="DB69" s="91" t="str">
        <f>IF(LEN(CY69)&gt;=1,INDEX('TKB-2'!$F$1:$IU$1,'TRA-TKB2'!CZ69-1),"")</f>
        <v/>
      </c>
      <c r="DC69" s="91" t="str">
        <f>IF(LEN(CY69)&gt;=1,INDEX('TKB-1'!$F68:$IU68,'TRA-TKB2'!CZ69),"")</f>
        <v/>
      </c>
      <c r="DD69" s="112" t="str">
        <f>IF(LEN(CY69)&gt;=1,LEFT(DC69,SEARCH("(",DC69,1)-1),"")</f>
        <v/>
      </c>
      <c r="DE69" s="65"/>
      <c r="DF69" s="90" t="str">
        <f>IF(LEN(DF$3)&lt;2,"",IF(COUNTIF('TKB-2'!$F68:$IU68,DF$3),1,""))</f>
        <v/>
      </c>
      <c r="DG69" s="91" t="str">
        <f>IF(LEN(DF69)&gt;=1,MATCH(DF$3,'TKB-2'!$F68:$IU68,0),"")</f>
        <v/>
      </c>
      <c r="DH69" s="91" t="str">
        <f>IF(LEN(DF69)&gt;=1,INDEX('TKB-2'!$F67:$IU67,'TRA-TKB2'!DG69-1),"")</f>
        <v/>
      </c>
      <c r="DI69" s="91" t="str">
        <f>IF(LEN(DF69)&gt;=1,INDEX('TKB-2'!$F$1:$IU$1,'TRA-TKB2'!DG69-1),"")</f>
        <v/>
      </c>
      <c r="DJ69" s="91" t="str">
        <f>IF(LEN(DF69)&gt;=1,INDEX('TKB-1'!$F68:$IU68,'TRA-TKB2'!DG69),"")</f>
        <v/>
      </c>
      <c r="DK69" s="112" t="str">
        <f>IF(LEN(DF69)&gt;=1,LEFT(DJ69,SEARCH("(",DJ69,1)-1),"")</f>
        <v/>
      </c>
      <c r="DL69" s="65"/>
      <c r="DM69" s="90" t="str">
        <f>IF(LEN(DM$3)&lt;2,"",IF(COUNTIF('TKB-2'!$F68:$IU68,DM$3),1,""))</f>
        <v/>
      </c>
      <c r="DN69" s="91" t="str">
        <f>IF(LEN(DM69)&gt;=1,MATCH(DM$3,'TKB-2'!$F68:$IU68,0),"")</f>
        <v/>
      </c>
      <c r="DO69" s="91" t="str">
        <f>IF(LEN(DM69)&gt;=1,INDEX('TKB-2'!$F67:$IU67,'TRA-TKB2'!DN69-1),"")</f>
        <v/>
      </c>
      <c r="DP69" s="91" t="str">
        <f>IF(LEN(DM69)&gt;=1,INDEX('TKB-2'!$F$1:$IU$1,'TRA-TKB2'!DN69-1),"")</f>
        <v/>
      </c>
      <c r="DQ69" s="91" t="str">
        <f>IF(LEN(DM69)&gt;=1,INDEX('TKB-1'!$F68:$IU68,'TRA-TKB2'!DN69),"")</f>
        <v/>
      </c>
      <c r="DR69" s="112" t="str">
        <f>IF(LEN(DM69)&gt;=1,LEFT(DQ69,SEARCH("(",DQ69,1)-1),"")</f>
        <v/>
      </c>
      <c r="DS69" s="65"/>
      <c r="DT69" s="90" t="str">
        <f>IF(LEN(DT$3)&lt;2,"",IF(COUNTIF('TKB-2'!$F68:$IU68,DT$3),1,""))</f>
        <v/>
      </c>
      <c r="DU69" s="91" t="str">
        <f>IF(LEN(DT69)&gt;=1,MATCH(DT$3,'TKB-2'!$F68:$IU68,0),"")</f>
        <v/>
      </c>
      <c r="DV69" s="91" t="str">
        <f>IF(LEN(DT69)&gt;=1,INDEX('TKB-2'!$F67:$IU67,'TRA-TKB2'!DU69-1),"")</f>
        <v/>
      </c>
      <c r="DW69" s="91" t="str">
        <f>IF(LEN(DT69)&gt;=1,INDEX('TKB-2'!$F$1:$IU$1,'TRA-TKB2'!DU69-1),"")</f>
        <v/>
      </c>
      <c r="DX69" s="91" t="str">
        <f>IF(LEN(DT69)&gt;=1,INDEX('TKB-1'!$F68:$IU68,'TRA-TKB2'!DU69),"")</f>
        <v/>
      </c>
      <c r="DY69" s="112" t="str">
        <f>IF(LEN(DT69)&gt;=1,LEFT(DX69,SEARCH("(",DX69,1)-1),"")</f>
        <v/>
      </c>
      <c r="DZ69" s="65"/>
      <c r="EA69" s="90" t="str">
        <f>IF(LEN(EA$3)&lt;2,"",IF(COUNTIF('TKB-2'!$F68:$IU68,EA$3),1,""))</f>
        <v/>
      </c>
      <c r="EB69" s="91" t="str">
        <f>IF(LEN(EA69)&gt;=1,MATCH(EA$3,'TKB-2'!$F68:$IU68,0),"")</f>
        <v/>
      </c>
      <c r="EC69" s="91" t="str">
        <f>IF(LEN(EA69)&gt;=1,INDEX('TKB-2'!$F67:$IU67,'TRA-TKB2'!EB69-1),"")</f>
        <v/>
      </c>
      <c r="ED69" s="91" t="str">
        <f>IF(LEN(EA69)&gt;=1,INDEX('TKB-2'!$F$1:$IU$1,'TRA-TKB2'!EB69-1),"")</f>
        <v/>
      </c>
      <c r="EE69" s="91" t="str">
        <f>IF(LEN(EA69)&gt;=1,INDEX('TKB-1'!$F68:$IU68,'TRA-TKB2'!EB69),"")</f>
        <v/>
      </c>
      <c r="EF69" s="112" t="str">
        <f>IF(LEN(EA69)&gt;=1,LEFT(EE69,SEARCH("(",EE69,1)-1),"")</f>
        <v/>
      </c>
      <c r="EG69" s="65"/>
      <c r="EH69" s="90" t="str">
        <f>IF(LEN(EH$3)&lt;2,"",IF(COUNTIF('TKB-2'!$F68:$IU68,EH$3),1,""))</f>
        <v/>
      </c>
      <c r="EI69" s="91" t="str">
        <f>IF(LEN(EH69)&gt;=1,MATCH(EH$3,'TKB-2'!$F68:$IU68,0),"")</f>
        <v/>
      </c>
      <c r="EJ69" s="91" t="str">
        <f>IF(LEN(EH69)&gt;=1,INDEX('TKB-2'!$F67:$IU67,'TRA-TKB2'!EI69-1),"")</f>
        <v/>
      </c>
      <c r="EK69" s="91" t="str">
        <f>IF(LEN(EH69)&gt;=1,INDEX('TKB-2'!$F$1:$IU$1,'TRA-TKB2'!EI69-1),"")</f>
        <v/>
      </c>
      <c r="EL69" s="91" t="str">
        <f>IF(LEN(EH69)&gt;=1,INDEX('TKB-1'!$F68:$IU68,'TRA-TKB2'!EI69),"")</f>
        <v/>
      </c>
      <c r="EM69" s="112" t="str">
        <f>IF(LEN(EH69)&gt;=1,LEFT(EL69,SEARCH("(",EL69,1)-1),"")</f>
        <v/>
      </c>
      <c r="EN69" s="65"/>
      <c r="EO69" s="90" t="str">
        <f>IF(LEN(EO$3)&lt;2,"",IF(COUNTIF('TKB-2'!$F68:$IU68,EO$3),1,""))</f>
        <v/>
      </c>
      <c r="EP69" s="91" t="str">
        <f>IF(LEN(EO69)&gt;=1,MATCH(EO$3,'TKB-2'!$F68:$IU68,0),"")</f>
        <v/>
      </c>
      <c r="EQ69" s="91" t="str">
        <f>IF(LEN(EO69)&gt;=1,INDEX('TKB-2'!$F67:$IU67,'TRA-TKB2'!EP69-1),"")</f>
        <v/>
      </c>
      <c r="ER69" s="91" t="str">
        <f>IF(LEN(EO69)&gt;=1,INDEX('TKB-2'!$F$1:$IU$1,'TRA-TKB2'!EP69-1),"")</f>
        <v/>
      </c>
      <c r="ES69" s="91" t="str">
        <f>IF(LEN(EO69)&gt;=1,INDEX('TKB-1'!$F68:$IU68,'TRA-TKB2'!EP69),"")</f>
        <v/>
      </c>
      <c r="ET69" s="112" t="str">
        <f>IF(LEN(EO69)&gt;=1,LEFT(ES69,SEARCH("(",ES69,1)-1),"")</f>
        <v/>
      </c>
      <c r="EU69" s="65"/>
      <c r="EV69" s="90" t="str">
        <f>IF(LEN(EV$3)&lt;2,"",IF(COUNTIF('TKB-2'!$F68:$IU68,EV$3),1,""))</f>
        <v/>
      </c>
      <c r="EW69" s="91" t="str">
        <f>IF(LEN(EV69)&gt;=1,MATCH(EV$3,'TKB-2'!$F68:$IU68,0),"")</f>
        <v/>
      </c>
      <c r="EX69" s="91" t="str">
        <f>IF(LEN(EV69)&gt;=1,INDEX('TKB-2'!$F67:$IU67,'TRA-TKB2'!EW69-1),"")</f>
        <v/>
      </c>
      <c r="EY69" s="91" t="str">
        <f>IF(LEN(EV69)&gt;=1,INDEX('TKB-2'!$F$1:$IU$1,'TRA-TKB2'!EW69-1),"")</f>
        <v/>
      </c>
      <c r="EZ69" s="91" t="str">
        <f>IF(LEN(EV69)&gt;=1,INDEX('TKB-1'!$F68:$IU68,'TRA-TKB2'!EW69),"")</f>
        <v/>
      </c>
      <c r="FA69" s="112" t="str">
        <f>IF(LEN(EV69)&gt;=1,LEFT(EZ69,SEARCH("(",EZ69,1)-1),"")</f>
        <v/>
      </c>
      <c r="FB69" s="65"/>
      <c r="FC69" s="90" t="str">
        <f>IF(LEN(FC$3)&lt;2,"",IF(COUNTIF('TKB-2'!$F68:$IU68,FC$3),1,""))</f>
        <v/>
      </c>
      <c r="FD69" s="91" t="str">
        <f>IF(LEN(FC69)&gt;=1,MATCH(FC$3,'TKB-2'!$F68:$IU68,0),"")</f>
        <v/>
      </c>
      <c r="FE69" s="91" t="str">
        <f>IF(LEN(FC69)&gt;=1,INDEX('TKB-2'!$F67:$IU67,'TRA-TKB2'!FD69-1),"")</f>
        <v/>
      </c>
      <c r="FF69" s="91" t="str">
        <f>IF(LEN(FC69)&gt;=1,INDEX('TKB-2'!$F$1:$IU$1,'TRA-TKB2'!FD69-1),"")</f>
        <v/>
      </c>
      <c r="FG69" s="91" t="str">
        <f>IF(LEN(FC69)&gt;=1,INDEX('TKB-1'!$F68:$IU68,'TRA-TKB2'!FD69),"")</f>
        <v/>
      </c>
      <c r="FH69" s="112" t="str">
        <f>IF(LEN(FC69)&gt;=1,LEFT(FG69,SEARCH("(",FG69,1)-1),"")</f>
        <v/>
      </c>
      <c r="FI69" s="65"/>
      <c r="FJ69" s="90" t="str">
        <f>IF(LEN(FJ$3)&lt;2,"",IF(COUNTIF('TKB-2'!$F68:$IU68,FJ$3),1,""))</f>
        <v/>
      </c>
      <c r="FK69" s="91" t="str">
        <f>IF(LEN(FJ69)&gt;=1,MATCH(FJ$3,'TKB-2'!$F68:$IU68,0),"")</f>
        <v/>
      </c>
      <c r="FL69" s="91" t="str">
        <f>IF(LEN(FJ69)&gt;=1,INDEX('TKB-2'!$F67:$IU67,'TRA-TKB2'!FK69-1),"")</f>
        <v/>
      </c>
      <c r="FM69" s="91" t="str">
        <f>IF(LEN(FJ69)&gt;=1,INDEX('TKB-2'!$F$1:$IU$1,'TRA-TKB2'!FK69-1),"")</f>
        <v/>
      </c>
      <c r="FN69" s="91" t="str">
        <f>IF(LEN(FJ69)&gt;=1,INDEX('TKB-1'!$F68:$IU68,'TRA-TKB2'!FK69),"")</f>
        <v/>
      </c>
      <c r="FO69" s="112" t="str">
        <f>IF(LEN(FJ69)&gt;=1,LEFT(FN69,SEARCH("(",FN69,1)-1),"")</f>
        <v/>
      </c>
      <c r="FP69" s="65"/>
      <c r="FQ69" s="90" t="str">
        <f>IF(LEN(FQ$3)&lt;2,"",IF(COUNTIF('TKB-2'!$F68:$IU68,FQ$3),1,""))</f>
        <v/>
      </c>
      <c r="FR69" s="91" t="str">
        <f>IF(LEN(FQ69)&gt;=1,MATCH(FQ$3,'TKB-2'!$F68:$IU68,0),"")</f>
        <v/>
      </c>
      <c r="FS69" s="91" t="str">
        <f>IF(LEN(FQ69)&gt;=1,INDEX('TKB-2'!$F67:$IU67,'TRA-TKB2'!FR69-1),"")</f>
        <v/>
      </c>
      <c r="FT69" s="91" t="str">
        <f>IF(LEN(FQ69)&gt;=1,INDEX('TKB-2'!$F$1:$IU$1,'TRA-TKB2'!FR69-1),"")</f>
        <v/>
      </c>
      <c r="FU69" s="91" t="str">
        <f>IF(LEN(FQ69)&gt;=1,INDEX('TKB-1'!$F68:$IU68,'TRA-TKB2'!FR69),"")</f>
        <v/>
      </c>
      <c r="FV69" s="112" t="str">
        <f>IF(LEN(FQ69)&gt;=1,LEFT(FU69,SEARCH("(",FU69,1)-1),"")</f>
        <v/>
      </c>
      <c r="FW69" s="65"/>
      <c r="FX69" s="90" t="str">
        <f>IF(LEN(FX$3)&lt;2,"",IF(COUNTIF('TKB-2'!$F68:$IU68,FX$3),1,""))</f>
        <v/>
      </c>
      <c r="FY69" s="91" t="str">
        <f>IF(LEN(FX69)&gt;=1,MATCH(FX$3,'TKB-2'!$F68:$IU68,0),"")</f>
        <v/>
      </c>
      <c r="FZ69" s="91" t="str">
        <f>IF(LEN(FX69)&gt;=1,INDEX('TKB-2'!$F67:$IU67,'TRA-TKB2'!FY69-1),"")</f>
        <v/>
      </c>
      <c r="GA69" s="91" t="str">
        <f>IF(LEN(FX69)&gt;=1,INDEX('TKB-2'!$F$1:$IU$1,'TRA-TKB2'!FY69-1),"")</f>
        <v/>
      </c>
      <c r="GB69" s="91" t="str">
        <f>IF(LEN(FX69)&gt;=1,INDEX('TKB-1'!$F68:$IU68,'TRA-TKB2'!FY69),"")</f>
        <v/>
      </c>
      <c r="GC69" s="112" t="str">
        <f>IF(LEN(FX69)&gt;=1,LEFT(GB69,SEARCH("(",GB69,1)-1),"")</f>
        <v/>
      </c>
      <c r="GD69" s="65"/>
      <c r="GE69" s="90" t="str">
        <f>IF(LEN(GE$3)&lt;2,"",IF(COUNTIF('TKB-2'!$F68:$IU68,GE$3),1,""))</f>
        <v/>
      </c>
      <c r="GF69" s="91" t="str">
        <f>IF(LEN(GE69)&gt;=1,MATCH(GE$3,'TKB-2'!$F68:$IU68,0),"")</f>
        <v/>
      </c>
      <c r="GG69" s="91" t="str">
        <f>IF(LEN(GE69)&gt;=1,INDEX('TKB-2'!$F67:$IU67,'TRA-TKB2'!GF69-1),"")</f>
        <v/>
      </c>
      <c r="GH69" s="91" t="str">
        <f>IF(LEN(GE69)&gt;=1,INDEX('TKB-2'!$F$1:$IU$1,'TRA-TKB2'!GF69-1),"")</f>
        <v/>
      </c>
      <c r="GI69" s="91" t="str">
        <f>IF(LEN(GE69)&gt;=1,INDEX('TKB-1'!$F68:$IU68,'TRA-TKB2'!GF69),"")</f>
        <v/>
      </c>
      <c r="GJ69" s="112" t="str">
        <f>IF(LEN(GE69)&gt;=1,LEFT(GI69,SEARCH("(",GI69,1)-1),"")</f>
        <v/>
      </c>
      <c r="GK69" s="65"/>
      <c r="GL69" s="90" t="str">
        <f>IF(LEN(GL$3)&lt;2,"",IF(COUNTIF('TKB-2'!$F68:$IU68,GL$3),1,""))</f>
        <v/>
      </c>
      <c r="GM69" s="91" t="str">
        <f>IF(LEN(GL69)&gt;=1,MATCH(GL$3,'TKB-2'!$F68:$IU68,0),"")</f>
        <v/>
      </c>
      <c r="GN69" s="91" t="str">
        <f>IF(LEN(GL69)&gt;=1,INDEX('TKB-2'!$F67:$IU67,'TRA-TKB2'!GM69-1),"")</f>
        <v/>
      </c>
      <c r="GO69" s="91" t="str">
        <f>IF(LEN(GL69)&gt;=1,INDEX('TKB-2'!$F$1:$IU$1,'TRA-TKB2'!GM69-1),"")</f>
        <v/>
      </c>
      <c r="GP69" s="91" t="str">
        <f>IF(LEN(GL69)&gt;=1,INDEX('TKB-1'!$F68:$IU68,'TRA-TKB2'!GM69),"")</f>
        <v/>
      </c>
      <c r="GQ69" s="112" t="str">
        <f>IF(LEN(GL69)&gt;=1,LEFT(GP69,SEARCH("(",GP69,1)-1),"")</f>
        <v/>
      </c>
      <c r="GR69" s="65"/>
      <c r="GS69" s="90" t="str">
        <f>IF(LEN(GS$3)&lt;2,"",IF(COUNTIF('TKB-2'!$F68:$IU68,GS$3),1,""))</f>
        <v/>
      </c>
      <c r="GT69" s="91" t="str">
        <f>IF(LEN(GS69)&gt;=1,MATCH(GS$3,'TKB-2'!$F68:$IU68,0),"")</f>
        <v/>
      </c>
      <c r="GU69" s="91" t="str">
        <f>IF(LEN(GS69)&gt;=1,INDEX('TKB-2'!$F67:$IU67,'TRA-TKB2'!GT69-1),"")</f>
        <v/>
      </c>
      <c r="GV69" s="91" t="str">
        <f>IF(LEN(GS69)&gt;=1,INDEX('TKB-2'!$F$1:$IU$1,'TRA-TKB2'!GT69-1),"")</f>
        <v/>
      </c>
      <c r="GW69" s="91" t="str">
        <f>IF(LEN(GS69)&gt;=1,INDEX('TKB-1'!$F68:$IU68,'TRA-TKB2'!GT69),"")</f>
        <v/>
      </c>
      <c r="GX69" s="112" t="str">
        <f>IF(LEN(GS69)&gt;=1,LEFT(GW69,SEARCH("(",GW69,1)-1),"")</f>
        <v/>
      </c>
      <c r="GY69" s="65"/>
      <c r="GZ69" s="90" t="str">
        <f>IF(LEN(GZ$3)&lt;2,"",IF(COUNTIF('TKB-2'!$F68:$IU68,GZ$3),1,""))</f>
        <v/>
      </c>
      <c r="HA69" s="91" t="str">
        <f>IF(LEN(GZ69)&gt;=1,MATCH(GZ$3,'TKB-2'!$F68:$IU68,0),"")</f>
        <v/>
      </c>
      <c r="HB69" s="91" t="str">
        <f>IF(LEN(GZ69)&gt;=1,INDEX('TKB-2'!$F67:$IU67,'TRA-TKB2'!HA69-1),"")</f>
        <v/>
      </c>
      <c r="HC69" s="91" t="str">
        <f>IF(LEN(GZ69)&gt;=1,INDEX('TKB-2'!$F$1:$IU$1,'TRA-TKB2'!HA69-1),"")</f>
        <v/>
      </c>
      <c r="HD69" s="91" t="str">
        <f>IF(LEN(GZ69)&gt;=1,INDEX('TKB-1'!$F68:$IU68,'TRA-TKB2'!HA69),"")</f>
        <v/>
      </c>
      <c r="HE69" s="112" t="str">
        <f>IF(LEN(GZ69)&gt;=1,LEFT(HD69,SEARCH("(",HD69,1)-1),"")</f>
        <v/>
      </c>
    </row>
    <row r="70" spans="1:213" ht="12.75" x14ac:dyDescent="0.2">
      <c r="A70" s="313">
        <v>0</v>
      </c>
      <c r="B70" s="113" t="s">
        <v>17</v>
      </c>
      <c r="C70" s="114"/>
      <c r="D70" s="115"/>
      <c r="E70" s="96"/>
      <c r="F70" s="97"/>
      <c r="G70" s="97"/>
      <c r="H70" s="97"/>
      <c r="I70" s="97"/>
      <c r="J70" s="116"/>
      <c r="K70" s="65"/>
      <c r="L70" s="96"/>
      <c r="M70" s="97"/>
      <c r="N70" s="97"/>
      <c r="O70" s="97"/>
      <c r="P70" s="97"/>
      <c r="Q70" s="116"/>
      <c r="R70" s="65"/>
      <c r="S70" s="96"/>
      <c r="T70" s="97"/>
      <c r="U70" s="97"/>
      <c r="V70" s="97"/>
      <c r="W70" s="97"/>
      <c r="X70" s="116"/>
      <c r="Y70" s="65"/>
      <c r="Z70" s="96"/>
      <c r="AA70" s="97"/>
      <c r="AB70" s="97"/>
      <c r="AC70" s="97"/>
      <c r="AD70" s="97"/>
      <c r="AE70" s="116"/>
      <c r="AF70" s="65"/>
      <c r="AG70" s="96"/>
      <c r="AH70" s="97"/>
      <c r="AI70" s="97"/>
      <c r="AJ70" s="97"/>
      <c r="AK70" s="97"/>
      <c r="AL70" s="116"/>
      <c r="AM70" s="65"/>
      <c r="AN70" s="96"/>
      <c r="AO70" s="97"/>
      <c r="AP70" s="97"/>
      <c r="AQ70" s="97"/>
      <c r="AR70" s="97"/>
      <c r="AS70" s="116"/>
      <c r="AT70" s="65"/>
      <c r="AU70" s="96"/>
      <c r="AV70" s="97"/>
      <c r="AW70" s="97"/>
      <c r="AX70" s="97"/>
      <c r="AY70" s="97"/>
      <c r="AZ70" s="116"/>
      <c r="BA70" s="65"/>
      <c r="BB70" s="96"/>
      <c r="BC70" s="97"/>
      <c r="BD70" s="97"/>
      <c r="BE70" s="97"/>
      <c r="BF70" s="97"/>
      <c r="BG70" s="116"/>
      <c r="BH70" s="65"/>
      <c r="BI70" s="96"/>
      <c r="BJ70" s="97"/>
      <c r="BK70" s="97"/>
      <c r="BL70" s="97"/>
      <c r="BM70" s="97"/>
      <c r="BN70" s="116"/>
      <c r="BO70" s="65"/>
      <c r="BP70" s="96"/>
      <c r="BQ70" s="97"/>
      <c r="BR70" s="97"/>
      <c r="BS70" s="97"/>
      <c r="BT70" s="97"/>
      <c r="BU70" s="116"/>
      <c r="BV70" s="65"/>
      <c r="BW70" s="96"/>
      <c r="BX70" s="97"/>
      <c r="BY70" s="97"/>
      <c r="BZ70" s="97"/>
      <c r="CA70" s="97"/>
      <c r="CB70" s="116"/>
      <c r="CC70" s="65"/>
      <c r="CD70" s="96"/>
      <c r="CE70" s="97"/>
      <c r="CF70" s="97"/>
      <c r="CG70" s="97"/>
      <c r="CH70" s="97"/>
      <c r="CI70" s="116"/>
      <c r="CJ70" s="65"/>
      <c r="CK70" s="96"/>
      <c r="CL70" s="97"/>
      <c r="CM70" s="97"/>
      <c r="CN70" s="97"/>
      <c r="CO70" s="97"/>
      <c r="CP70" s="116"/>
      <c r="CQ70" s="65"/>
      <c r="CR70" s="96"/>
      <c r="CS70" s="97"/>
      <c r="CT70" s="97"/>
      <c r="CU70" s="97"/>
      <c r="CV70" s="97"/>
      <c r="CW70" s="116"/>
      <c r="CX70" s="65"/>
      <c r="CY70" s="96"/>
      <c r="CZ70" s="97"/>
      <c r="DA70" s="97"/>
      <c r="DB70" s="97"/>
      <c r="DC70" s="97"/>
      <c r="DD70" s="116"/>
      <c r="DE70" s="65"/>
      <c r="DF70" s="96"/>
      <c r="DG70" s="97"/>
      <c r="DH70" s="97"/>
      <c r="DI70" s="97"/>
      <c r="DJ70" s="97"/>
      <c r="DK70" s="116"/>
      <c r="DL70" s="65"/>
      <c r="DM70" s="96"/>
      <c r="DN70" s="97"/>
      <c r="DO70" s="97"/>
      <c r="DP70" s="97"/>
      <c r="DQ70" s="97"/>
      <c r="DR70" s="116"/>
      <c r="DS70" s="65"/>
      <c r="DT70" s="96"/>
      <c r="DU70" s="97"/>
      <c r="DV70" s="97"/>
      <c r="DW70" s="97"/>
      <c r="DX70" s="97"/>
      <c r="DY70" s="116"/>
      <c r="DZ70" s="65"/>
      <c r="EA70" s="96"/>
      <c r="EB70" s="97"/>
      <c r="EC70" s="97"/>
      <c r="ED70" s="97"/>
      <c r="EE70" s="97"/>
      <c r="EF70" s="116"/>
      <c r="EG70" s="65"/>
      <c r="EH70" s="96"/>
      <c r="EI70" s="97"/>
      <c r="EJ70" s="97"/>
      <c r="EK70" s="97"/>
      <c r="EL70" s="97"/>
      <c r="EM70" s="116"/>
      <c r="EN70" s="65"/>
      <c r="EO70" s="96"/>
      <c r="EP70" s="97"/>
      <c r="EQ70" s="97"/>
      <c r="ER70" s="97"/>
      <c r="ES70" s="97"/>
      <c r="ET70" s="116"/>
      <c r="EU70" s="65"/>
      <c r="EV70" s="96"/>
      <c r="EW70" s="97"/>
      <c r="EX70" s="97"/>
      <c r="EY70" s="97"/>
      <c r="EZ70" s="97"/>
      <c r="FA70" s="116"/>
      <c r="FB70" s="65"/>
      <c r="FC70" s="96"/>
      <c r="FD70" s="97"/>
      <c r="FE70" s="97"/>
      <c r="FF70" s="97"/>
      <c r="FG70" s="97"/>
      <c r="FH70" s="116"/>
      <c r="FI70" s="65"/>
      <c r="FJ70" s="96"/>
      <c r="FK70" s="97"/>
      <c r="FL70" s="97"/>
      <c r="FM70" s="97"/>
      <c r="FN70" s="97"/>
      <c r="FO70" s="116"/>
      <c r="FP70" s="65"/>
      <c r="FQ70" s="96"/>
      <c r="FR70" s="97"/>
      <c r="FS70" s="97"/>
      <c r="FT70" s="97"/>
      <c r="FU70" s="97"/>
      <c r="FV70" s="116"/>
      <c r="FW70" s="65"/>
      <c r="FX70" s="96"/>
      <c r="FY70" s="97"/>
      <c r="FZ70" s="97"/>
      <c r="GA70" s="97"/>
      <c r="GB70" s="97"/>
      <c r="GC70" s="116"/>
      <c r="GD70" s="65"/>
      <c r="GE70" s="96"/>
      <c r="GF70" s="97"/>
      <c r="GG70" s="97"/>
      <c r="GH70" s="97"/>
      <c r="GI70" s="97"/>
      <c r="GJ70" s="116"/>
      <c r="GK70" s="65"/>
      <c r="GL70" s="96"/>
      <c r="GM70" s="97"/>
      <c r="GN70" s="97"/>
      <c r="GO70" s="97"/>
      <c r="GP70" s="97"/>
      <c r="GQ70" s="116"/>
      <c r="GR70" s="65"/>
      <c r="GS70" s="96"/>
      <c r="GT70" s="97"/>
      <c r="GU70" s="97"/>
      <c r="GV70" s="97"/>
      <c r="GW70" s="97"/>
      <c r="GX70" s="116"/>
      <c r="GY70" s="65"/>
      <c r="GZ70" s="96"/>
      <c r="HA70" s="97"/>
      <c r="HB70" s="97"/>
      <c r="HC70" s="97"/>
      <c r="HD70" s="97"/>
      <c r="HE70" s="116"/>
    </row>
    <row r="71" spans="1:213" ht="12.75" x14ac:dyDescent="0.2">
      <c r="A71" s="313">
        <v>0</v>
      </c>
      <c r="B71" s="117">
        <v>0</v>
      </c>
      <c r="C71" s="118" t="s">
        <v>73</v>
      </c>
      <c r="D71" s="119"/>
      <c r="E71" s="101" t="str">
        <f>IF(LEN(E$3)&lt;2,"",IF(COUNTIF('TKB-2'!$F70:$IU70,E$3),1,""))</f>
        <v/>
      </c>
      <c r="F71" s="102" t="str">
        <f>IF(LEN(E71)&gt;=1,MATCH(E$3,'TKB-2'!$F70:$IU70,0),"")</f>
        <v/>
      </c>
      <c r="G71" s="102" t="str">
        <f>IF(LEN(E71)&gt;=1,INDEX('TKB-2'!$F69:$IU69,'TRA-TKB2'!F71-1),"")</f>
        <v/>
      </c>
      <c r="H71" s="102" t="str">
        <f>IF(LEN(E71)&gt;=1,INDEX('TKB-2'!$F$1:$IU$1,'TRA-TKB2'!F71-1),"")</f>
        <v/>
      </c>
      <c r="I71" s="102" t="str">
        <f>IF(LEN(E71)&gt;=1,INDEX('TKB-1'!$F70:$IU70,'TRA-TKB2'!F71),"")</f>
        <v/>
      </c>
      <c r="J71" s="120" t="str">
        <f>IF(LEN(E71)&gt;=1,LEFT(I71,SEARCH("(",I71,1)-1),"")</f>
        <v/>
      </c>
      <c r="K71" s="65"/>
      <c r="L71" s="101" t="str">
        <f>IF(LEN(L$3)&lt;2,"",IF(COUNTIF('TKB-2'!$F70:$IU70,L$3),1,""))</f>
        <v/>
      </c>
      <c r="M71" s="102" t="str">
        <f>IF(LEN(L71)&gt;=1,MATCH(L$3,'TKB-2'!$F70:$IU70,0),"")</f>
        <v/>
      </c>
      <c r="N71" s="102" t="str">
        <f>IF(LEN(L71)&gt;=1,INDEX('TKB-2'!$F69:$IU69,'TRA-TKB2'!M71-1),"")</f>
        <v/>
      </c>
      <c r="O71" s="102" t="str">
        <f>IF(LEN(L71)&gt;=1,INDEX('TKB-2'!$F$1:$IU$1,'TRA-TKB2'!M71-1),"")</f>
        <v/>
      </c>
      <c r="P71" s="102" t="str">
        <f>IF(LEN(L71)&gt;=1,INDEX('TKB-1'!$F70:$IU70,'TRA-TKB2'!M71),"")</f>
        <v/>
      </c>
      <c r="Q71" s="120" t="str">
        <f>IF(LEN(L71)&gt;=1,LEFT(P71,SEARCH("(",P71,1)-1),"")</f>
        <v/>
      </c>
      <c r="R71" s="65"/>
      <c r="S71" s="101" t="str">
        <f>IF(LEN(S$3)&lt;2,"",IF(COUNTIF('TKB-2'!$F70:$IU70,S$3),1,""))</f>
        <v/>
      </c>
      <c r="T71" s="102" t="str">
        <f>IF(LEN(S71)&gt;=1,MATCH(S$3,'TKB-2'!$F70:$IU70,0),"")</f>
        <v/>
      </c>
      <c r="U71" s="102" t="str">
        <f>IF(LEN(S71)&gt;=1,INDEX('TKB-2'!$F69:$IU69,'TRA-TKB2'!T71-1),"")</f>
        <v/>
      </c>
      <c r="V71" s="102" t="str">
        <f>IF(LEN(S71)&gt;=1,INDEX('TKB-2'!$F$1:$IU$1,'TRA-TKB2'!T71-1),"")</f>
        <v/>
      </c>
      <c r="W71" s="102" t="str">
        <f>IF(LEN(S71)&gt;=1,INDEX('TKB-1'!$F70:$IU70,'TRA-TKB2'!T71),"")</f>
        <v/>
      </c>
      <c r="X71" s="120" t="str">
        <f>IF(LEN(S71)&gt;=1,LEFT(W71,SEARCH("(",W71,1)-1),"")</f>
        <v/>
      </c>
      <c r="Y71" s="65"/>
      <c r="Z71" s="101" t="str">
        <f>IF(LEN(Z$3)&lt;2,"",IF(COUNTIF('TKB-2'!$F70:$IU70,Z$3),1,""))</f>
        <v/>
      </c>
      <c r="AA71" s="102" t="str">
        <f>IF(LEN(Z71)&gt;=1,MATCH(Z$3,'TKB-2'!$F70:$IU70,0),"")</f>
        <v/>
      </c>
      <c r="AB71" s="102" t="str">
        <f>IF(LEN(Z71)&gt;=1,INDEX('TKB-2'!$F69:$IU69,'TRA-TKB2'!AA71-1),"")</f>
        <v/>
      </c>
      <c r="AC71" s="102" t="str">
        <f>IF(LEN(Z71)&gt;=1,INDEX('TKB-2'!$F$1:$IU$1,'TRA-TKB2'!AA71-1),"")</f>
        <v/>
      </c>
      <c r="AD71" s="102" t="str">
        <f>IF(LEN(Z71)&gt;=1,INDEX('TKB-1'!$F70:$IU70,'TRA-TKB2'!AA71),"")</f>
        <v/>
      </c>
      <c r="AE71" s="120" t="str">
        <f>IF(LEN(Z71)&gt;=1,LEFT(AD71,SEARCH("(",AD71,1)-1),"")</f>
        <v/>
      </c>
      <c r="AF71" s="65"/>
      <c r="AG71" s="101" t="str">
        <f>IF(LEN(AG$3)&lt;2,"",IF(COUNTIF('TKB-2'!$F70:$IU70,AG$3),1,""))</f>
        <v/>
      </c>
      <c r="AH71" s="102" t="str">
        <f>IF(LEN(AG71)&gt;=1,MATCH(AG$3,'TKB-2'!$F70:$IU70,0),"")</f>
        <v/>
      </c>
      <c r="AI71" s="102" t="str">
        <f>IF(LEN(AG71)&gt;=1,INDEX('TKB-2'!$F69:$IU69,'TRA-TKB2'!AH71-1),"")</f>
        <v/>
      </c>
      <c r="AJ71" s="102" t="str">
        <f>IF(LEN(AG71)&gt;=1,INDEX('TKB-2'!$F$1:$IU$1,'TRA-TKB2'!AH71-1),"")</f>
        <v/>
      </c>
      <c r="AK71" s="102" t="str">
        <f>IF(LEN(AG71)&gt;=1,INDEX('TKB-1'!$F70:$IU70,'TRA-TKB2'!AH71),"")</f>
        <v/>
      </c>
      <c r="AL71" s="120" t="str">
        <f>IF(LEN(AG71)&gt;=1,LEFT(AK71,SEARCH("(",AK71,1)-1),"")</f>
        <v/>
      </c>
      <c r="AM71" s="65"/>
      <c r="AN71" s="101" t="str">
        <f>IF(LEN(AN$3)&lt;2,"",IF(COUNTIF('TKB-2'!$F70:$IU70,AN$3),1,""))</f>
        <v/>
      </c>
      <c r="AO71" s="102" t="str">
        <f>IF(LEN(AN71)&gt;=1,MATCH(AN$3,'TKB-2'!$F70:$IU70,0),"")</f>
        <v/>
      </c>
      <c r="AP71" s="102" t="str">
        <f>IF(LEN(AN71)&gt;=1,INDEX('TKB-2'!$F69:$IU69,'TRA-TKB2'!AO71-1),"")</f>
        <v/>
      </c>
      <c r="AQ71" s="102" t="str">
        <f>IF(LEN(AN71)&gt;=1,INDEX('TKB-2'!$F$1:$IU$1,'TRA-TKB2'!AO71-1),"")</f>
        <v/>
      </c>
      <c r="AR71" s="102" t="str">
        <f>IF(LEN(AN71)&gt;=1,INDEX('TKB-1'!$F70:$IU70,'TRA-TKB2'!AO71),"")</f>
        <v/>
      </c>
      <c r="AS71" s="120" t="str">
        <f>IF(LEN(AN71)&gt;=1,LEFT(AR71,SEARCH("(",AR71,1)-1),"")</f>
        <v/>
      </c>
      <c r="AT71" s="65"/>
      <c r="AU71" s="101" t="str">
        <f>IF(LEN(AU$3)&lt;2,"",IF(COUNTIF('TKB-2'!$F70:$IU70,AU$3),1,""))</f>
        <v/>
      </c>
      <c r="AV71" s="102" t="str">
        <f>IF(LEN(AU71)&gt;=1,MATCH(AU$3,'TKB-2'!$F70:$IU70,0),"")</f>
        <v/>
      </c>
      <c r="AW71" s="102" t="str">
        <f>IF(LEN(AU71)&gt;=1,INDEX('TKB-2'!$F69:$IU69,'TRA-TKB2'!AV71-1),"")</f>
        <v/>
      </c>
      <c r="AX71" s="102" t="str">
        <f>IF(LEN(AU71)&gt;=1,INDEX('TKB-2'!$F$1:$IU$1,'TRA-TKB2'!AV71-1),"")</f>
        <v/>
      </c>
      <c r="AY71" s="102" t="str">
        <f>IF(LEN(AU71)&gt;=1,INDEX('TKB-1'!$F70:$IU70,'TRA-TKB2'!AV71),"")</f>
        <v/>
      </c>
      <c r="AZ71" s="120" t="str">
        <f>IF(LEN(AU71)&gt;=1,LEFT(AY71,SEARCH("(",AY71,1)-1),"")</f>
        <v/>
      </c>
      <c r="BA71" s="65"/>
      <c r="BB71" s="101" t="str">
        <f>IF(LEN(BB$3)&lt;2,"",IF(COUNTIF('TKB-2'!$F70:$IU70,BB$3),1,""))</f>
        <v/>
      </c>
      <c r="BC71" s="102" t="str">
        <f>IF(LEN(BB71)&gt;=1,MATCH(BB$3,'TKB-2'!$F70:$IU70,0),"")</f>
        <v/>
      </c>
      <c r="BD71" s="102" t="str">
        <f>IF(LEN(BB71)&gt;=1,INDEX('TKB-2'!$F69:$IU69,'TRA-TKB2'!BC71-1),"")</f>
        <v/>
      </c>
      <c r="BE71" s="102" t="str">
        <f>IF(LEN(BB71)&gt;=1,INDEX('TKB-2'!$F$1:$IU$1,'TRA-TKB2'!BC71-1),"")</f>
        <v/>
      </c>
      <c r="BF71" s="102" t="str">
        <f>IF(LEN(BB71)&gt;=1,INDEX('TKB-1'!$F70:$IU70,'TRA-TKB2'!BC71),"")</f>
        <v/>
      </c>
      <c r="BG71" s="120" t="str">
        <f>IF(LEN(BB71)&gt;=1,LEFT(BF71,SEARCH("(",BF71,1)-1),"")</f>
        <v/>
      </c>
      <c r="BH71" s="65"/>
      <c r="BI71" s="101" t="str">
        <f>IF(LEN(BI$3)&lt;2,"",IF(COUNTIF('TKB-2'!$F70:$IU70,BI$3),1,""))</f>
        <v/>
      </c>
      <c r="BJ71" s="102" t="str">
        <f>IF(LEN(BI71)&gt;=1,MATCH(BI$3,'TKB-2'!$F70:$IU70,0),"")</f>
        <v/>
      </c>
      <c r="BK71" s="102" t="str">
        <f>IF(LEN(BI71)&gt;=1,INDEX('TKB-2'!$F69:$IU69,'TRA-TKB2'!BJ71-1),"")</f>
        <v/>
      </c>
      <c r="BL71" s="102" t="str">
        <f>IF(LEN(BI71)&gt;=1,INDEX('TKB-2'!$F$1:$IU$1,'TRA-TKB2'!BJ71-1),"")</f>
        <v/>
      </c>
      <c r="BM71" s="102" t="str">
        <f>IF(LEN(BI71)&gt;=1,INDEX('TKB-1'!$F70:$IU70,'TRA-TKB2'!BJ71),"")</f>
        <v/>
      </c>
      <c r="BN71" s="120" t="str">
        <f>IF(LEN(BI71)&gt;=1,LEFT(BM71,SEARCH("(",BM71,1)-1),"")</f>
        <v/>
      </c>
      <c r="BO71" s="65"/>
      <c r="BP71" s="101" t="str">
        <f>IF(LEN(BP$3)&lt;2,"",IF(COUNTIF('TKB-2'!$F70:$IU70,BP$3),1,""))</f>
        <v/>
      </c>
      <c r="BQ71" s="102" t="str">
        <f>IF(LEN(BP71)&gt;=1,MATCH(BP$3,'TKB-2'!$F70:$IU70,0),"")</f>
        <v/>
      </c>
      <c r="BR71" s="102" t="str">
        <f>IF(LEN(BP71)&gt;=1,INDEX('TKB-2'!$F69:$IU69,'TRA-TKB2'!BQ71-1),"")</f>
        <v/>
      </c>
      <c r="BS71" s="102" t="str">
        <f>IF(LEN(BP71)&gt;=1,INDEX('TKB-2'!$F$1:$IU$1,'TRA-TKB2'!BQ71-1),"")</f>
        <v/>
      </c>
      <c r="BT71" s="102" t="str">
        <f>IF(LEN(BP71)&gt;=1,INDEX('TKB-1'!$F70:$IU70,'TRA-TKB2'!BQ71),"")</f>
        <v/>
      </c>
      <c r="BU71" s="120" t="str">
        <f>IF(LEN(BP71)&gt;=1,LEFT(BT71,SEARCH("(",BT71,1)-1),"")</f>
        <v/>
      </c>
      <c r="BV71" s="65"/>
      <c r="BW71" s="101" t="str">
        <f>IF(LEN(BW$3)&lt;2,"",IF(COUNTIF('TKB-2'!$F70:$IU70,BW$3),1,""))</f>
        <v/>
      </c>
      <c r="BX71" s="102" t="str">
        <f>IF(LEN(BW71)&gt;=1,MATCH(BW$3,'TKB-2'!$F70:$IU70,0),"")</f>
        <v/>
      </c>
      <c r="BY71" s="102" t="str">
        <f>IF(LEN(BW71)&gt;=1,INDEX('TKB-2'!$F69:$IU69,'TRA-TKB2'!BX71-1),"")</f>
        <v/>
      </c>
      <c r="BZ71" s="102" t="str">
        <f>IF(LEN(BW71)&gt;=1,INDEX('TKB-2'!$F$1:$IU$1,'TRA-TKB2'!BX71-1),"")</f>
        <v/>
      </c>
      <c r="CA71" s="102" t="str">
        <f>IF(LEN(BW71)&gt;=1,INDEX('TKB-1'!$F70:$IU70,'TRA-TKB2'!BX71),"")</f>
        <v/>
      </c>
      <c r="CB71" s="120" t="str">
        <f>IF(LEN(BW71)&gt;=1,LEFT(CA71,SEARCH("(",CA71,1)-1),"")</f>
        <v/>
      </c>
      <c r="CC71" s="65"/>
      <c r="CD71" s="101" t="str">
        <f>IF(LEN(CD$3)&lt;2,"",IF(COUNTIF('TKB-2'!$F70:$IU70,CD$3),1,""))</f>
        <v/>
      </c>
      <c r="CE71" s="102" t="str">
        <f>IF(LEN(CD71)&gt;=1,MATCH(CD$3,'TKB-2'!$F70:$IU70,0),"")</f>
        <v/>
      </c>
      <c r="CF71" s="102" t="str">
        <f>IF(LEN(CD71)&gt;=1,INDEX('TKB-2'!$F69:$IU69,'TRA-TKB2'!CE71-1),"")</f>
        <v/>
      </c>
      <c r="CG71" s="102" t="str">
        <f>IF(LEN(CD71)&gt;=1,INDEX('TKB-2'!$F$1:$IU$1,'TRA-TKB2'!CE71-1),"")</f>
        <v/>
      </c>
      <c r="CH71" s="102" t="str">
        <f>IF(LEN(CD71)&gt;=1,INDEX('TKB-1'!$F70:$IU70,'TRA-TKB2'!CE71),"")</f>
        <v/>
      </c>
      <c r="CI71" s="120" t="str">
        <f>IF(LEN(CD71)&gt;=1,LEFT(CH71,SEARCH("(",CH71,1)-1),"")</f>
        <v/>
      </c>
      <c r="CJ71" s="65"/>
      <c r="CK71" s="101" t="str">
        <f>IF(LEN(CK$3)&lt;2,"",IF(COUNTIF('TKB-2'!$F70:$IU70,CK$3),1,""))</f>
        <v/>
      </c>
      <c r="CL71" s="102" t="str">
        <f>IF(LEN(CK71)&gt;=1,MATCH(CK$3,'TKB-2'!$F70:$IU70,0),"")</f>
        <v/>
      </c>
      <c r="CM71" s="102" t="str">
        <f>IF(LEN(CK71)&gt;=1,INDEX('TKB-2'!$F69:$IU69,'TRA-TKB2'!CL71-1),"")</f>
        <v/>
      </c>
      <c r="CN71" s="102" t="str">
        <f>IF(LEN(CK71)&gt;=1,INDEX('TKB-2'!$F$1:$IU$1,'TRA-TKB2'!CL71-1),"")</f>
        <v/>
      </c>
      <c r="CO71" s="102" t="str">
        <f>IF(LEN(CK71)&gt;=1,INDEX('TKB-1'!$F70:$IU70,'TRA-TKB2'!CL71),"")</f>
        <v/>
      </c>
      <c r="CP71" s="120" t="str">
        <f>IF(LEN(CK71)&gt;=1,LEFT(CO71,SEARCH("(",CO71,1)-1),"")</f>
        <v/>
      </c>
      <c r="CQ71" s="65"/>
      <c r="CR71" s="101" t="str">
        <f>IF(LEN(CR$3)&lt;2,"",IF(COUNTIF('TKB-2'!$F70:$IU70,CR$3),1,""))</f>
        <v/>
      </c>
      <c r="CS71" s="102" t="str">
        <f>IF(LEN(CR71)&gt;=1,MATCH(CR$3,'TKB-2'!$F70:$IU70,0),"")</f>
        <v/>
      </c>
      <c r="CT71" s="102" t="str">
        <f>IF(LEN(CR71)&gt;=1,INDEX('TKB-2'!$F69:$IU69,'TRA-TKB2'!CS71-1),"")</f>
        <v/>
      </c>
      <c r="CU71" s="102" t="str">
        <f>IF(LEN(CR71)&gt;=1,INDEX('TKB-2'!$F$1:$IU$1,'TRA-TKB2'!CS71-1),"")</f>
        <v/>
      </c>
      <c r="CV71" s="102" t="str">
        <f>IF(LEN(CR71)&gt;=1,INDEX('TKB-1'!$F70:$IU70,'TRA-TKB2'!CS71),"")</f>
        <v/>
      </c>
      <c r="CW71" s="120" t="str">
        <f>IF(LEN(CR71)&gt;=1,LEFT(CV71,SEARCH("(",CV71,1)-1),"")</f>
        <v/>
      </c>
      <c r="CX71" s="65"/>
      <c r="CY71" s="101" t="str">
        <f>IF(LEN(CY$3)&lt;2,"",IF(COUNTIF('TKB-2'!$F70:$IU70,CY$3),1,""))</f>
        <v/>
      </c>
      <c r="CZ71" s="102" t="str">
        <f>IF(LEN(CY71)&gt;=1,MATCH(CY$3,'TKB-2'!$F70:$IU70,0),"")</f>
        <v/>
      </c>
      <c r="DA71" s="102" t="str">
        <f>IF(LEN(CY71)&gt;=1,INDEX('TKB-2'!$F69:$IU69,'TRA-TKB2'!CZ71-1),"")</f>
        <v/>
      </c>
      <c r="DB71" s="102" t="str">
        <f>IF(LEN(CY71)&gt;=1,INDEX('TKB-2'!$F$1:$IU$1,'TRA-TKB2'!CZ71-1),"")</f>
        <v/>
      </c>
      <c r="DC71" s="102" t="str">
        <f>IF(LEN(CY71)&gt;=1,INDEX('TKB-1'!$F70:$IU70,'TRA-TKB2'!CZ71),"")</f>
        <v/>
      </c>
      <c r="DD71" s="120" t="str">
        <f>IF(LEN(CY71)&gt;=1,LEFT(DC71,SEARCH("(",DC71,1)-1),"")</f>
        <v/>
      </c>
      <c r="DE71" s="65"/>
      <c r="DF71" s="101" t="str">
        <f>IF(LEN(DF$3)&lt;2,"",IF(COUNTIF('TKB-2'!$F70:$IU70,DF$3),1,""))</f>
        <v/>
      </c>
      <c r="DG71" s="102" t="str">
        <f>IF(LEN(DF71)&gt;=1,MATCH(DF$3,'TKB-2'!$F70:$IU70,0),"")</f>
        <v/>
      </c>
      <c r="DH71" s="102" t="str">
        <f>IF(LEN(DF71)&gt;=1,INDEX('TKB-2'!$F69:$IU69,'TRA-TKB2'!DG71-1),"")</f>
        <v/>
      </c>
      <c r="DI71" s="102" t="str">
        <f>IF(LEN(DF71)&gt;=1,INDEX('TKB-2'!$F$1:$IU$1,'TRA-TKB2'!DG71-1),"")</f>
        <v/>
      </c>
      <c r="DJ71" s="102" t="str">
        <f>IF(LEN(DF71)&gt;=1,INDEX('TKB-1'!$F70:$IU70,'TRA-TKB2'!DG71),"")</f>
        <v/>
      </c>
      <c r="DK71" s="120" t="str">
        <f>IF(LEN(DF71)&gt;=1,LEFT(DJ71,SEARCH("(",DJ71,1)-1),"")</f>
        <v/>
      </c>
      <c r="DL71" s="65"/>
      <c r="DM71" s="101" t="str">
        <f>IF(LEN(DM$3)&lt;2,"",IF(COUNTIF('TKB-2'!$F70:$IU70,DM$3),1,""))</f>
        <v/>
      </c>
      <c r="DN71" s="102" t="str">
        <f>IF(LEN(DM71)&gt;=1,MATCH(DM$3,'TKB-2'!$F70:$IU70,0),"")</f>
        <v/>
      </c>
      <c r="DO71" s="102" t="str">
        <f>IF(LEN(DM71)&gt;=1,INDEX('TKB-2'!$F69:$IU69,'TRA-TKB2'!DN71-1),"")</f>
        <v/>
      </c>
      <c r="DP71" s="102" t="str">
        <f>IF(LEN(DM71)&gt;=1,INDEX('TKB-2'!$F$1:$IU$1,'TRA-TKB2'!DN71-1),"")</f>
        <v/>
      </c>
      <c r="DQ71" s="102" t="str">
        <f>IF(LEN(DM71)&gt;=1,INDEX('TKB-1'!$F70:$IU70,'TRA-TKB2'!DN71),"")</f>
        <v/>
      </c>
      <c r="DR71" s="120" t="str">
        <f>IF(LEN(DM71)&gt;=1,LEFT(DQ71,SEARCH("(",DQ71,1)-1),"")</f>
        <v/>
      </c>
      <c r="DS71" s="65"/>
      <c r="DT71" s="101" t="str">
        <f>IF(LEN(DT$3)&lt;2,"",IF(COUNTIF('TKB-2'!$F70:$IU70,DT$3),1,""))</f>
        <v/>
      </c>
      <c r="DU71" s="102" t="str">
        <f>IF(LEN(DT71)&gt;=1,MATCH(DT$3,'TKB-2'!$F70:$IU70,0),"")</f>
        <v/>
      </c>
      <c r="DV71" s="102" t="str">
        <f>IF(LEN(DT71)&gt;=1,INDEX('TKB-2'!$F69:$IU69,'TRA-TKB2'!DU71-1),"")</f>
        <v/>
      </c>
      <c r="DW71" s="102" t="str">
        <f>IF(LEN(DT71)&gt;=1,INDEX('TKB-2'!$F$1:$IU$1,'TRA-TKB2'!DU71-1),"")</f>
        <v/>
      </c>
      <c r="DX71" s="102" t="str">
        <f>IF(LEN(DT71)&gt;=1,INDEX('TKB-1'!$F70:$IU70,'TRA-TKB2'!DU71),"")</f>
        <v/>
      </c>
      <c r="DY71" s="120" t="str">
        <f>IF(LEN(DT71)&gt;=1,LEFT(DX71,SEARCH("(",DX71,1)-1),"")</f>
        <v/>
      </c>
      <c r="DZ71" s="65"/>
      <c r="EA71" s="101" t="str">
        <f>IF(LEN(EA$3)&lt;2,"",IF(COUNTIF('TKB-2'!$F70:$IU70,EA$3),1,""))</f>
        <v/>
      </c>
      <c r="EB71" s="102" t="str">
        <f>IF(LEN(EA71)&gt;=1,MATCH(EA$3,'TKB-2'!$F70:$IU70,0),"")</f>
        <v/>
      </c>
      <c r="EC71" s="102" t="str">
        <f>IF(LEN(EA71)&gt;=1,INDEX('TKB-2'!$F69:$IU69,'TRA-TKB2'!EB71-1),"")</f>
        <v/>
      </c>
      <c r="ED71" s="102" t="str">
        <f>IF(LEN(EA71)&gt;=1,INDEX('TKB-2'!$F$1:$IU$1,'TRA-TKB2'!EB71-1),"")</f>
        <v/>
      </c>
      <c r="EE71" s="102" t="str">
        <f>IF(LEN(EA71)&gt;=1,INDEX('TKB-1'!$F70:$IU70,'TRA-TKB2'!EB71),"")</f>
        <v/>
      </c>
      <c r="EF71" s="120" t="str">
        <f>IF(LEN(EA71)&gt;=1,LEFT(EE71,SEARCH("(",EE71,1)-1),"")</f>
        <v/>
      </c>
      <c r="EG71" s="65"/>
      <c r="EH71" s="101" t="str">
        <f>IF(LEN(EH$3)&lt;2,"",IF(COUNTIF('TKB-2'!$F70:$IU70,EH$3),1,""))</f>
        <v/>
      </c>
      <c r="EI71" s="102" t="str">
        <f>IF(LEN(EH71)&gt;=1,MATCH(EH$3,'TKB-2'!$F70:$IU70,0),"")</f>
        <v/>
      </c>
      <c r="EJ71" s="102" t="str">
        <f>IF(LEN(EH71)&gt;=1,INDEX('TKB-2'!$F69:$IU69,'TRA-TKB2'!EI71-1),"")</f>
        <v/>
      </c>
      <c r="EK71" s="102" t="str">
        <f>IF(LEN(EH71)&gt;=1,INDEX('TKB-2'!$F$1:$IU$1,'TRA-TKB2'!EI71-1),"")</f>
        <v/>
      </c>
      <c r="EL71" s="102" t="str">
        <f>IF(LEN(EH71)&gt;=1,INDEX('TKB-1'!$F70:$IU70,'TRA-TKB2'!EI71),"")</f>
        <v/>
      </c>
      <c r="EM71" s="120" t="str">
        <f>IF(LEN(EH71)&gt;=1,LEFT(EL71,SEARCH("(",EL71,1)-1),"")</f>
        <v/>
      </c>
      <c r="EN71" s="65"/>
      <c r="EO71" s="101" t="str">
        <f>IF(LEN(EO$3)&lt;2,"",IF(COUNTIF('TKB-2'!$F70:$IU70,EO$3),1,""))</f>
        <v/>
      </c>
      <c r="EP71" s="102" t="str">
        <f>IF(LEN(EO71)&gt;=1,MATCH(EO$3,'TKB-2'!$F70:$IU70,0),"")</f>
        <v/>
      </c>
      <c r="EQ71" s="102" t="str">
        <f>IF(LEN(EO71)&gt;=1,INDEX('TKB-2'!$F69:$IU69,'TRA-TKB2'!EP71-1),"")</f>
        <v/>
      </c>
      <c r="ER71" s="102" t="str">
        <f>IF(LEN(EO71)&gt;=1,INDEX('TKB-2'!$F$1:$IU$1,'TRA-TKB2'!EP71-1),"")</f>
        <v/>
      </c>
      <c r="ES71" s="102" t="str">
        <f>IF(LEN(EO71)&gt;=1,INDEX('TKB-1'!$F70:$IU70,'TRA-TKB2'!EP71),"")</f>
        <v/>
      </c>
      <c r="ET71" s="120" t="str">
        <f>IF(LEN(EO71)&gt;=1,LEFT(ES71,SEARCH("(",ES71,1)-1),"")</f>
        <v/>
      </c>
      <c r="EU71" s="65"/>
      <c r="EV71" s="101" t="str">
        <f>IF(LEN(EV$3)&lt;2,"",IF(COUNTIF('TKB-2'!$F70:$IU70,EV$3),1,""))</f>
        <v/>
      </c>
      <c r="EW71" s="102" t="str">
        <f>IF(LEN(EV71)&gt;=1,MATCH(EV$3,'TKB-2'!$F70:$IU70,0),"")</f>
        <v/>
      </c>
      <c r="EX71" s="102" t="str">
        <f>IF(LEN(EV71)&gt;=1,INDEX('TKB-2'!$F69:$IU69,'TRA-TKB2'!EW71-1),"")</f>
        <v/>
      </c>
      <c r="EY71" s="102" t="str">
        <f>IF(LEN(EV71)&gt;=1,INDEX('TKB-2'!$F$1:$IU$1,'TRA-TKB2'!EW71-1),"")</f>
        <v/>
      </c>
      <c r="EZ71" s="102" t="str">
        <f>IF(LEN(EV71)&gt;=1,INDEX('TKB-1'!$F70:$IU70,'TRA-TKB2'!EW71),"")</f>
        <v/>
      </c>
      <c r="FA71" s="120" t="str">
        <f>IF(LEN(EV71)&gt;=1,LEFT(EZ71,SEARCH("(",EZ71,1)-1),"")</f>
        <v/>
      </c>
      <c r="FB71" s="65"/>
      <c r="FC71" s="101" t="str">
        <f>IF(LEN(FC$3)&lt;2,"",IF(COUNTIF('TKB-2'!$F70:$IU70,FC$3),1,""))</f>
        <v/>
      </c>
      <c r="FD71" s="102" t="str">
        <f>IF(LEN(FC71)&gt;=1,MATCH(FC$3,'TKB-2'!$F70:$IU70,0),"")</f>
        <v/>
      </c>
      <c r="FE71" s="102" t="str">
        <f>IF(LEN(FC71)&gt;=1,INDEX('TKB-2'!$F69:$IU69,'TRA-TKB2'!FD71-1),"")</f>
        <v/>
      </c>
      <c r="FF71" s="102" t="str">
        <f>IF(LEN(FC71)&gt;=1,INDEX('TKB-2'!$F$1:$IU$1,'TRA-TKB2'!FD71-1),"")</f>
        <v/>
      </c>
      <c r="FG71" s="102" t="str">
        <f>IF(LEN(FC71)&gt;=1,INDEX('TKB-1'!$F70:$IU70,'TRA-TKB2'!FD71),"")</f>
        <v/>
      </c>
      <c r="FH71" s="120" t="str">
        <f>IF(LEN(FC71)&gt;=1,LEFT(FG71,SEARCH("(",FG71,1)-1),"")</f>
        <v/>
      </c>
      <c r="FI71" s="65"/>
      <c r="FJ71" s="101" t="str">
        <f>IF(LEN(FJ$3)&lt;2,"",IF(COUNTIF('TKB-2'!$F70:$IU70,FJ$3),1,""))</f>
        <v/>
      </c>
      <c r="FK71" s="102" t="str">
        <f>IF(LEN(FJ71)&gt;=1,MATCH(FJ$3,'TKB-2'!$F70:$IU70,0),"")</f>
        <v/>
      </c>
      <c r="FL71" s="102" t="str">
        <f>IF(LEN(FJ71)&gt;=1,INDEX('TKB-2'!$F69:$IU69,'TRA-TKB2'!FK71-1),"")</f>
        <v/>
      </c>
      <c r="FM71" s="102" t="str">
        <f>IF(LEN(FJ71)&gt;=1,INDEX('TKB-2'!$F$1:$IU$1,'TRA-TKB2'!FK71-1),"")</f>
        <v/>
      </c>
      <c r="FN71" s="102" t="str">
        <f>IF(LEN(FJ71)&gt;=1,INDEX('TKB-1'!$F70:$IU70,'TRA-TKB2'!FK71),"")</f>
        <v/>
      </c>
      <c r="FO71" s="120" t="str">
        <f>IF(LEN(FJ71)&gt;=1,LEFT(FN71,SEARCH("(",FN71,1)-1),"")</f>
        <v/>
      </c>
      <c r="FP71" s="65"/>
      <c r="FQ71" s="101" t="str">
        <f>IF(LEN(FQ$3)&lt;2,"",IF(COUNTIF('TKB-2'!$F70:$IU70,FQ$3),1,""))</f>
        <v/>
      </c>
      <c r="FR71" s="102" t="str">
        <f>IF(LEN(FQ71)&gt;=1,MATCH(FQ$3,'TKB-2'!$F70:$IU70,0),"")</f>
        <v/>
      </c>
      <c r="FS71" s="102" t="str">
        <f>IF(LEN(FQ71)&gt;=1,INDEX('TKB-2'!$F69:$IU69,'TRA-TKB2'!FR71-1),"")</f>
        <v/>
      </c>
      <c r="FT71" s="102" t="str">
        <f>IF(LEN(FQ71)&gt;=1,INDEX('TKB-2'!$F$1:$IU$1,'TRA-TKB2'!FR71-1),"")</f>
        <v/>
      </c>
      <c r="FU71" s="102" t="str">
        <f>IF(LEN(FQ71)&gt;=1,INDEX('TKB-1'!$F70:$IU70,'TRA-TKB2'!FR71),"")</f>
        <v/>
      </c>
      <c r="FV71" s="120" t="str">
        <f>IF(LEN(FQ71)&gt;=1,LEFT(FU71,SEARCH("(",FU71,1)-1),"")</f>
        <v/>
      </c>
      <c r="FW71" s="65"/>
      <c r="FX71" s="101" t="str">
        <f>IF(LEN(FX$3)&lt;2,"",IF(COUNTIF('TKB-2'!$F70:$IU70,FX$3),1,""))</f>
        <v/>
      </c>
      <c r="FY71" s="102" t="str">
        <f>IF(LEN(FX71)&gt;=1,MATCH(FX$3,'TKB-2'!$F70:$IU70,0),"")</f>
        <v/>
      </c>
      <c r="FZ71" s="102" t="str">
        <f>IF(LEN(FX71)&gt;=1,INDEX('TKB-2'!$F69:$IU69,'TRA-TKB2'!FY71-1),"")</f>
        <v/>
      </c>
      <c r="GA71" s="102" t="str">
        <f>IF(LEN(FX71)&gt;=1,INDEX('TKB-2'!$F$1:$IU$1,'TRA-TKB2'!FY71-1),"")</f>
        <v/>
      </c>
      <c r="GB71" s="102" t="str">
        <f>IF(LEN(FX71)&gt;=1,INDEX('TKB-1'!$F70:$IU70,'TRA-TKB2'!FY71),"")</f>
        <v/>
      </c>
      <c r="GC71" s="120" t="str">
        <f>IF(LEN(FX71)&gt;=1,LEFT(GB71,SEARCH("(",GB71,1)-1),"")</f>
        <v/>
      </c>
      <c r="GD71" s="65"/>
      <c r="GE71" s="101" t="str">
        <f>IF(LEN(GE$3)&lt;2,"",IF(COUNTIF('TKB-2'!$F70:$IU70,GE$3),1,""))</f>
        <v/>
      </c>
      <c r="GF71" s="102" t="str">
        <f>IF(LEN(GE71)&gt;=1,MATCH(GE$3,'TKB-2'!$F70:$IU70,0),"")</f>
        <v/>
      </c>
      <c r="GG71" s="102" t="str">
        <f>IF(LEN(GE71)&gt;=1,INDEX('TKB-2'!$F69:$IU69,'TRA-TKB2'!GF71-1),"")</f>
        <v/>
      </c>
      <c r="GH71" s="102" t="str">
        <f>IF(LEN(GE71)&gt;=1,INDEX('TKB-2'!$F$1:$IU$1,'TRA-TKB2'!GF71-1),"")</f>
        <v/>
      </c>
      <c r="GI71" s="102" t="str">
        <f>IF(LEN(GE71)&gt;=1,INDEX('TKB-1'!$F70:$IU70,'TRA-TKB2'!GF71),"")</f>
        <v/>
      </c>
      <c r="GJ71" s="120" t="str">
        <f>IF(LEN(GE71)&gt;=1,LEFT(GI71,SEARCH("(",GI71,1)-1),"")</f>
        <v/>
      </c>
      <c r="GK71" s="65"/>
      <c r="GL71" s="101" t="str">
        <f>IF(LEN(GL$3)&lt;2,"",IF(COUNTIF('TKB-2'!$F70:$IU70,GL$3),1,""))</f>
        <v/>
      </c>
      <c r="GM71" s="102" t="str">
        <f>IF(LEN(GL71)&gt;=1,MATCH(GL$3,'TKB-2'!$F70:$IU70,0),"")</f>
        <v/>
      </c>
      <c r="GN71" s="102" t="str">
        <f>IF(LEN(GL71)&gt;=1,INDEX('TKB-2'!$F69:$IU69,'TRA-TKB2'!GM71-1),"")</f>
        <v/>
      </c>
      <c r="GO71" s="102" t="str">
        <f>IF(LEN(GL71)&gt;=1,INDEX('TKB-2'!$F$1:$IU$1,'TRA-TKB2'!GM71-1),"")</f>
        <v/>
      </c>
      <c r="GP71" s="102" t="str">
        <f>IF(LEN(GL71)&gt;=1,INDEX('TKB-1'!$F70:$IU70,'TRA-TKB2'!GM71),"")</f>
        <v/>
      </c>
      <c r="GQ71" s="120" t="str">
        <f>IF(LEN(GL71)&gt;=1,LEFT(GP71,SEARCH("(",GP71,1)-1),"")</f>
        <v/>
      </c>
      <c r="GR71" s="65"/>
      <c r="GS71" s="101" t="str">
        <f>IF(LEN(GS$3)&lt;2,"",IF(COUNTIF('TKB-2'!$F70:$IU70,GS$3),1,""))</f>
        <v/>
      </c>
      <c r="GT71" s="102" t="str">
        <f>IF(LEN(GS71)&gt;=1,MATCH(GS$3,'TKB-2'!$F70:$IU70,0),"")</f>
        <v/>
      </c>
      <c r="GU71" s="102" t="str">
        <f>IF(LEN(GS71)&gt;=1,INDEX('TKB-2'!$F69:$IU69,'TRA-TKB2'!GT71-1),"")</f>
        <v/>
      </c>
      <c r="GV71" s="102" t="str">
        <f>IF(LEN(GS71)&gt;=1,INDEX('TKB-2'!$F$1:$IU$1,'TRA-TKB2'!GT71-1),"")</f>
        <v/>
      </c>
      <c r="GW71" s="102" t="str">
        <f>IF(LEN(GS71)&gt;=1,INDEX('TKB-1'!$F70:$IU70,'TRA-TKB2'!GT71),"")</f>
        <v/>
      </c>
      <c r="GX71" s="120" t="str">
        <f>IF(LEN(GS71)&gt;=1,LEFT(GW71,SEARCH("(",GW71,1)-1),"")</f>
        <v/>
      </c>
      <c r="GY71" s="65"/>
      <c r="GZ71" s="101" t="str">
        <f>IF(LEN(GZ$3)&lt;2,"",IF(COUNTIF('TKB-2'!$F70:$IU70,GZ$3),1,""))</f>
        <v/>
      </c>
      <c r="HA71" s="102" t="str">
        <f>IF(LEN(GZ71)&gt;=1,MATCH(GZ$3,'TKB-2'!$F70:$IU70,0),"")</f>
        <v/>
      </c>
      <c r="HB71" s="102" t="str">
        <f>IF(LEN(GZ71)&gt;=1,INDEX('TKB-2'!$F69:$IU69,'TRA-TKB2'!HA71-1),"")</f>
        <v/>
      </c>
      <c r="HC71" s="102" t="str">
        <f>IF(LEN(GZ71)&gt;=1,INDEX('TKB-2'!$F$1:$IU$1,'TRA-TKB2'!HA71-1),"")</f>
        <v/>
      </c>
      <c r="HD71" s="102" t="str">
        <f>IF(LEN(GZ71)&gt;=1,INDEX('TKB-1'!$F70:$IU70,'TRA-TKB2'!HA71),"")</f>
        <v/>
      </c>
      <c r="HE71" s="120" t="str">
        <f>IF(LEN(GZ71)&gt;=1,LEFT(HD71,SEARCH("(",HD71,1)-1),"")</f>
        <v/>
      </c>
    </row>
    <row r="72" spans="1:213" ht="12.75" x14ac:dyDescent="0.2">
      <c r="A72" s="313">
        <v>0</v>
      </c>
      <c r="B72" s="122">
        <v>0</v>
      </c>
      <c r="C72" s="123"/>
      <c r="D72" s="115"/>
      <c r="E72" s="106"/>
      <c r="F72" s="107"/>
      <c r="G72" s="107"/>
      <c r="H72" s="107"/>
      <c r="I72" s="107"/>
      <c r="J72" s="124"/>
      <c r="K72" s="65"/>
      <c r="L72" s="106"/>
      <c r="M72" s="107"/>
      <c r="N72" s="107"/>
      <c r="O72" s="107"/>
      <c r="P72" s="107"/>
      <c r="Q72" s="124"/>
      <c r="R72" s="65"/>
      <c r="S72" s="106"/>
      <c r="T72" s="107"/>
      <c r="U72" s="107"/>
      <c r="V72" s="107"/>
      <c r="W72" s="107"/>
      <c r="X72" s="124"/>
      <c r="Y72" s="65"/>
      <c r="Z72" s="106"/>
      <c r="AA72" s="107"/>
      <c r="AB72" s="107"/>
      <c r="AC72" s="107"/>
      <c r="AD72" s="107"/>
      <c r="AE72" s="124"/>
      <c r="AF72" s="65"/>
      <c r="AG72" s="106"/>
      <c r="AH72" s="107"/>
      <c r="AI72" s="107"/>
      <c r="AJ72" s="107"/>
      <c r="AK72" s="107"/>
      <c r="AL72" s="124"/>
      <c r="AM72" s="65"/>
      <c r="AN72" s="106"/>
      <c r="AO72" s="107"/>
      <c r="AP72" s="107"/>
      <c r="AQ72" s="107"/>
      <c r="AR72" s="107"/>
      <c r="AS72" s="124"/>
      <c r="AT72" s="65"/>
      <c r="AU72" s="106"/>
      <c r="AV72" s="107"/>
      <c r="AW72" s="107"/>
      <c r="AX72" s="107"/>
      <c r="AY72" s="107"/>
      <c r="AZ72" s="124"/>
      <c r="BA72" s="65"/>
      <c r="BB72" s="106"/>
      <c r="BC72" s="107"/>
      <c r="BD72" s="107"/>
      <c r="BE72" s="107"/>
      <c r="BF72" s="107"/>
      <c r="BG72" s="124"/>
      <c r="BH72" s="65"/>
      <c r="BI72" s="106"/>
      <c r="BJ72" s="107"/>
      <c r="BK72" s="107"/>
      <c r="BL72" s="107"/>
      <c r="BM72" s="107"/>
      <c r="BN72" s="124"/>
      <c r="BO72" s="65"/>
      <c r="BP72" s="106"/>
      <c r="BQ72" s="107"/>
      <c r="BR72" s="107"/>
      <c r="BS72" s="107"/>
      <c r="BT72" s="107"/>
      <c r="BU72" s="124"/>
      <c r="BV72" s="65"/>
      <c r="BW72" s="106"/>
      <c r="BX72" s="107"/>
      <c r="BY72" s="107"/>
      <c r="BZ72" s="107"/>
      <c r="CA72" s="107"/>
      <c r="CB72" s="124"/>
      <c r="CC72" s="65"/>
      <c r="CD72" s="106"/>
      <c r="CE72" s="107"/>
      <c r="CF72" s="107"/>
      <c r="CG72" s="107"/>
      <c r="CH72" s="107"/>
      <c r="CI72" s="124"/>
      <c r="CJ72" s="65"/>
      <c r="CK72" s="106"/>
      <c r="CL72" s="107"/>
      <c r="CM72" s="107"/>
      <c r="CN72" s="107"/>
      <c r="CO72" s="107"/>
      <c r="CP72" s="124"/>
      <c r="CQ72" s="65"/>
      <c r="CR72" s="106"/>
      <c r="CS72" s="107"/>
      <c r="CT72" s="107"/>
      <c r="CU72" s="107"/>
      <c r="CV72" s="107"/>
      <c r="CW72" s="124"/>
      <c r="CX72" s="65"/>
      <c r="CY72" s="106"/>
      <c r="CZ72" s="107"/>
      <c r="DA72" s="107"/>
      <c r="DB72" s="107"/>
      <c r="DC72" s="107"/>
      <c r="DD72" s="124"/>
      <c r="DE72" s="65"/>
      <c r="DF72" s="106"/>
      <c r="DG72" s="107"/>
      <c r="DH72" s="107"/>
      <c r="DI72" s="107"/>
      <c r="DJ72" s="107"/>
      <c r="DK72" s="124"/>
      <c r="DL72" s="65"/>
      <c r="DM72" s="106"/>
      <c r="DN72" s="107"/>
      <c r="DO72" s="107"/>
      <c r="DP72" s="107"/>
      <c r="DQ72" s="107"/>
      <c r="DR72" s="124"/>
      <c r="DS72" s="65"/>
      <c r="DT72" s="106"/>
      <c r="DU72" s="107"/>
      <c r="DV72" s="107"/>
      <c r="DW72" s="107"/>
      <c r="DX72" s="107"/>
      <c r="DY72" s="124"/>
      <c r="DZ72" s="65"/>
      <c r="EA72" s="106"/>
      <c r="EB72" s="107"/>
      <c r="EC72" s="107"/>
      <c r="ED72" s="107"/>
      <c r="EE72" s="107"/>
      <c r="EF72" s="124"/>
      <c r="EG72" s="65"/>
      <c r="EH72" s="106"/>
      <c r="EI72" s="107"/>
      <c r="EJ72" s="107"/>
      <c r="EK72" s="107"/>
      <c r="EL72" s="107"/>
      <c r="EM72" s="124"/>
      <c r="EN72" s="65"/>
      <c r="EO72" s="106"/>
      <c r="EP72" s="107"/>
      <c r="EQ72" s="107"/>
      <c r="ER72" s="107"/>
      <c r="ES72" s="107"/>
      <c r="ET72" s="124"/>
      <c r="EU72" s="65"/>
      <c r="EV72" s="106"/>
      <c r="EW72" s="107"/>
      <c r="EX72" s="107"/>
      <c r="EY72" s="107"/>
      <c r="EZ72" s="107"/>
      <c r="FA72" s="124"/>
      <c r="FB72" s="65"/>
      <c r="FC72" s="106"/>
      <c r="FD72" s="107"/>
      <c r="FE72" s="107"/>
      <c r="FF72" s="107"/>
      <c r="FG72" s="107"/>
      <c r="FH72" s="124"/>
      <c r="FI72" s="65"/>
      <c r="FJ72" s="106"/>
      <c r="FK72" s="107"/>
      <c r="FL72" s="107"/>
      <c r="FM72" s="107"/>
      <c r="FN72" s="107"/>
      <c r="FO72" s="124"/>
      <c r="FP72" s="65"/>
      <c r="FQ72" s="106"/>
      <c r="FR72" s="107"/>
      <c r="FS72" s="107"/>
      <c r="FT72" s="107"/>
      <c r="FU72" s="107"/>
      <c r="FV72" s="124"/>
      <c r="FW72" s="65"/>
      <c r="FX72" s="106"/>
      <c r="FY72" s="107"/>
      <c r="FZ72" s="107"/>
      <c r="GA72" s="107"/>
      <c r="GB72" s="107"/>
      <c r="GC72" s="124"/>
      <c r="GD72" s="65"/>
      <c r="GE72" s="106"/>
      <c r="GF72" s="107"/>
      <c r="GG72" s="107"/>
      <c r="GH72" s="107"/>
      <c r="GI72" s="107"/>
      <c r="GJ72" s="124"/>
      <c r="GK72" s="65"/>
      <c r="GL72" s="106"/>
      <c r="GM72" s="107"/>
      <c r="GN72" s="107"/>
      <c r="GO72" s="107"/>
      <c r="GP72" s="107"/>
      <c r="GQ72" s="124"/>
      <c r="GR72" s="65"/>
      <c r="GS72" s="106"/>
      <c r="GT72" s="107"/>
      <c r="GU72" s="107"/>
      <c r="GV72" s="107"/>
      <c r="GW72" s="107"/>
      <c r="GX72" s="124"/>
      <c r="GY72" s="65"/>
      <c r="GZ72" s="106"/>
      <c r="HA72" s="107"/>
      <c r="HB72" s="107"/>
      <c r="HC72" s="107"/>
      <c r="HD72" s="107"/>
      <c r="HE72" s="124"/>
    </row>
    <row r="73" spans="1:213" ht="12.75" x14ac:dyDescent="0.2">
      <c r="A73" s="313">
        <v>0</v>
      </c>
      <c r="B73" s="125">
        <v>0</v>
      </c>
      <c r="C73" s="126" t="s">
        <v>74</v>
      </c>
      <c r="D73" s="127"/>
      <c r="E73" s="90" t="str">
        <f>IF(LEN(E$3)&lt;2,"",IF(COUNTIF('TKB-2'!$F72:$IU72,E$3),1,""))</f>
        <v/>
      </c>
      <c r="F73" s="91" t="str">
        <f>IF(LEN(E73)&gt;=1,MATCH(E$3,'TKB-2'!$F72:$IU72,0),"")</f>
        <v/>
      </c>
      <c r="G73" s="91" t="str">
        <f>IF(LEN(E73)&gt;=1,INDEX('TKB-2'!$F71:$IU71,'TRA-TKB2'!F73-1),"")</f>
        <v/>
      </c>
      <c r="H73" s="91" t="str">
        <f>IF(LEN(E73)&gt;=1,INDEX('TKB-2'!$F$1:$IU$1,'TRA-TKB2'!F73-1),"")</f>
        <v/>
      </c>
      <c r="I73" s="91" t="str">
        <f>IF(LEN(E73)&gt;=1,INDEX('TKB-1'!$F72:$IU72,'TRA-TKB2'!F73),"")</f>
        <v/>
      </c>
      <c r="J73" s="128" t="str">
        <f>IF(LEN(E73)&gt;=1,LEFT(I73,SEARCH("(",I73,1)-1),"")</f>
        <v/>
      </c>
      <c r="K73" s="65"/>
      <c r="L73" s="90" t="str">
        <f>IF(LEN(L$3)&lt;2,"",IF(COUNTIF('TKB-2'!$F72:$IU72,L$3),1,""))</f>
        <v/>
      </c>
      <c r="M73" s="91" t="str">
        <f>IF(LEN(L73)&gt;=1,MATCH(L$3,'TKB-2'!$F72:$IU72,0),"")</f>
        <v/>
      </c>
      <c r="N73" s="91" t="str">
        <f>IF(LEN(L73)&gt;=1,INDEX('TKB-2'!$F71:$IU71,'TRA-TKB2'!M73-1),"")</f>
        <v/>
      </c>
      <c r="O73" s="91" t="str">
        <f>IF(LEN(L73)&gt;=1,INDEX('TKB-2'!$F$1:$IU$1,'TRA-TKB2'!M73-1),"")</f>
        <v/>
      </c>
      <c r="P73" s="91" t="str">
        <f>IF(LEN(L73)&gt;=1,INDEX('TKB-1'!$F72:$IU72,'TRA-TKB2'!M73),"")</f>
        <v/>
      </c>
      <c r="Q73" s="128" t="str">
        <f>IF(LEN(L73)&gt;=1,LEFT(P73,SEARCH("(",P73,1)-1),"")</f>
        <v/>
      </c>
      <c r="R73" s="65"/>
      <c r="S73" s="90" t="str">
        <f>IF(LEN(S$3)&lt;2,"",IF(COUNTIF('TKB-2'!$F72:$IU72,S$3),1,""))</f>
        <v/>
      </c>
      <c r="T73" s="91" t="str">
        <f>IF(LEN(S73)&gt;=1,MATCH(S$3,'TKB-2'!$F72:$IU72,0),"")</f>
        <v/>
      </c>
      <c r="U73" s="91" t="str">
        <f>IF(LEN(S73)&gt;=1,INDEX('TKB-2'!$F71:$IU71,'TRA-TKB2'!T73-1),"")</f>
        <v/>
      </c>
      <c r="V73" s="91" t="str">
        <f>IF(LEN(S73)&gt;=1,INDEX('TKB-2'!$F$1:$IU$1,'TRA-TKB2'!T73-1),"")</f>
        <v/>
      </c>
      <c r="W73" s="91" t="str">
        <f>IF(LEN(S73)&gt;=1,INDEX('TKB-1'!$F72:$IU72,'TRA-TKB2'!T73),"")</f>
        <v/>
      </c>
      <c r="X73" s="128" t="str">
        <f>IF(LEN(S73)&gt;=1,LEFT(W73,SEARCH("(",W73,1)-1),"")</f>
        <v/>
      </c>
      <c r="Y73" s="65"/>
      <c r="Z73" s="90" t="str">
        <f>IF(LEN(Z$3)&lt;2,"",IF(COUNTIF('TKB-2'!$F72:$IU72,Z$3),1,""))</f>
        <v/>
      </c>
      <c r="AA73" s="91" t="str">
        <f>IF(LEN(Z73)&gt;=1,MATCH(Z$3,'TKB-2'!$F72:$IU72,0),"")</f>
        <v/>
      </c>
      <c r="AB73" s="91" t="str">
        <f>IF(LEN(Z73)&gt;=1,INDEX('TKB-2'!$F71:$IU71,'TRA-TKB2'!AA73-1),"")</f>
        <v/>
      </c>
      <c r="AC73" s="91" t="str">
        <f>IF(LEN(Z73)&gt;=1,INDEX('TKB-2'!$F$1:$IU$1,'TRA-TKB2'!AA73-1),"")</f>
        <v/>
      </c>
      <c r="AD73" s="91" t="str">
        <f>IF(LEN(Z73)&gt;=1,INDEX('TKB-1'!$F72:$IU72,'TRA-TKB2'!AA73),"")</f>
        <v/>
      </c>
      <c r="AE73" s="128" t="str">
        <f>IF(LEN(Z73)&gt;=1,LEFT(AD73,SEARCH("(",AD73,1)-1),"")</f>
        <v/>
      </c>
      <c r="AF73" s="65"/>
      <c r="AG73" s="90" t="str">
        <f>IF(LEN(AG$3)&lt;2,"",IF(COUNTIF('TKB-2'!$F72:$IU72,AG$3),1,""))</f>
        <v/>
      </c>
      <c r="AH73" s="91" t="str">
        <f>IF(LEN(AG73)&gt;=1,MATCH(AG$3,'TKB-2'!$F72:$IU72,0),"")</f>
        <v/>
      </c>
      <c r="AI73" s="91" t="str">
        <f>IF(LEN(AG73)&gt;=1,INDEX('TKB-2'!$F71:$IU71,'TRA-TKB2'!AH73-1),"")</f>
        <v/>
      </c>
      <c r="AJ73" s="91" t="str">
        <f>IF(LEN(AG73)&gt;=1,INDEX('TKB-2'!$F$1:$IU$1,'TRA-TKB2'!AH73-1),"")</f>
        <v/>
      </c>
      <c r="AK73" s="91" t="str">
        <f>IF(LEN(AG73)&gt;=1,INDEX('TKB-1'!$F72:$IU72,'TRA-TKB2'!AH73),"")</f>
        <v/>
      </c>
      <c r="AL73" s="128" t="str">
        <f>IF(LEN(AG73)&gt;=1,LEFT(AK73,SEARCH("(",AK73,1)-1),"")</f>
        <v/>
      </c>
      <c r="AM73" s="65"/>
      <c r="AN73" s="90" t="str">
        <f>IF(LEN(AN$3)&lt;2,"",IF(COUNTIF('TKB-2'!$F72:$IU72,AN$3),1,""))</f>
        <v/>
      </c>
      <c r="AO73" s="91" t="str">
        <f>IF(LEN(AN73)&gt;=1,MATCH(AN$3,'TKB-2'!$F72:$IU72,0),"")</f>
        <v/>
      </c>
      <c r="AP73" s="91" t="str">
        <f>IF(LEN(AN73)&gt;=1,INDEX('TKB-2'!$F71:$IU71,'TRA-TKB2'!AO73-1),"")</f>
        <v/>
      </c>
      <c r="AQ73" s="91" t="str">
        <f>IF(LEN(AN73)&gt;=1,INDEX('TKB-2'!$F$1:$IU$1,'TRA-TKB2'!AO73-1),"")</f>
        <v/>
      </c>
      <c r="AR73" s="91" t="str">
        <f>IF(LEN(AN73)&gt;=1,INDEX('TKB-1'!$F72:$IU72,'TRA-TKB2'!AO73),"")</f>
        <v/>
      </c>
      <c r="AS73" s="128" t="str">
        <f>IF(LEN(AN73)&gt;=1,LEFT(AR73,SEARCH("(",AR73,1)-1),"")</f>
        <v/>
      </c>
      <c r="AT73" s="65"/>
      <c r="AU73" s="90" t="str">
        <f>IF(LEN(AU$3)&lt;2,"",IF(COUNTIF('TKB-2'!$F72:$IU72,AU$3),1,""))</f>
        <v/>
      </c>
      <c r="AV73" s="91" t="str">
        <f>IF(LEN(AU73)&gt;=1,MATCH(AU$3,'TKB-2'!$F72:$IU72,0),"")</f>
        <v/>
      </c>
      <c r="AW73" s="91" t="str">
        <f>IF(LEN(AU73)&gt;=1,INDEX('TKB-2'!$F71:$IU71,'TRA-TKB2'!AV73-1),"")</f>
        <v/>
      </c>
      <c r="AX73" s="91" t="str">
        <f>IF(LEN(AU73)&gt;=1,INDEX('TKB-2'!$F$1:$IU$1,'TRA-TKB2'!AV73-1),"")</f>
        <v/>
      </c>
      <c r="AY73" s="91" t="str">
        <f>IF(LEN(AU73)&gt;=1,INDEX('TKB-1'!$F72:$IU72,'TRA-TKB2'!AV73),"")</f>
        <v/>
      </c>
      <c r="AZ73" s="128" t="str">
        <f>IF(LEN(AU73)&gt;=1,LEFT(AY73,SEARCH("(",AY73,1)-1),"")</f>
        <v/>
      </c>
      <c r="BA73" s="65"/>
      <c r="BB73" s="90" t="str">
        <f>IF(LEN(BB$3)&lt;2,"",IF(COUNTIF('TKB-2'!$F72:$IU72,BB$3),1,""))</f>
        <v/>
      </c>
      <c r="BC73" s="91" t="str">
        <f>IF(LEN(BB73)&gt;=1,MATCH(BB$3,'TKB-2'!$F72:$IU72,0),"")</f>
        <v/>
      </c>
      <c r="BD73" s="91" t="str">
        <f>IF(LEN(BB73)&gt;=1,INDEX('TKB-2'!$F71:$IU71,'TRA-TKB2'!BC73-1),"")</f>
        <v/>
      </c>
      <c r="BE73" s="91" t="str">
        <f>IF(LEN(BB73)&gt;=1,INDEX('TKB-2'!$F$1:$IU$1,'TRA-TKB2'!BC73-1),"")</f>
        <v/>
      </c>
      <c r="BF73" s="91" t="str">
        <f>IF(LEN(BB73)&gt;=1,INDEX('TKB-1'!$F72:$IU72,'TRA-TKB2'!BC73),"")</f>
        <v/>
      </c>
      <c r="BG73" s="128" t="str">
        <f>IF(LEN(BB73)&gt;=1,LEFT(BF73,SEARCH("(",BF73,1)-1),"")</f>
        <v/>
      </c>
      <c r="BH73" s="65"/>
      <c r="BI73" s="90" t="str">
        <f>IF(LEN(BI$3)&lt;2,"",IF(COUNTIF('TKB-2'!$F72:$IU72,BI$3),1,""))</f>
        <v/>
      </c>
      <c r="BJ73" s="91" t="str">
        <f>IF(LEN(BI73)&gt;=1,MATCH(BI$3,'TKB-2'!$F72:$IU72,0),"")</f>
        <v/>
      </c>
      <c r="BK73" s="91" t="str">
        <f>IF(LEN(BI73)&gt;=1,INDEX('TKB-2'!$F71:$IU71,'TRA-TKB2'!BJ73-1),"")</f>
        <v/>
      </c>
      <c r="BL73" s="91" t="str">
        <f>IF(LEN(BI73)&gt;=1,INDEX('TKB-2'!$F$1:$IU$1,'TRA-TKB2'!BJ73-1),"")</f>
        <v/>
      </c>
      <c r="BM73" s="91" t="str">
        <f>IF(LEN(BI73)&gt;=1,INDEX('TKB-1'!$F72:$IU72,'TRA-TKB2'!BJ73),"")</f>
        <v/>
      </c>
      <c r="BN73" s="128" t="str">
        <f>IF(LEN(BI73)&gt;=1,LEFT(BM73,SEARCH("(",BM73,1)-1),"")</f>
        <v/>
      </c>
      <c r="BO73" s="65"/>
      <c r="BP73" s="90" t="str">
        <f>IF(LEN(BP$3)&lt;2,"",IF(COUNTIF('TKB-2'!$F72:$IU72,BP$3),1,""))</f>
        <v/>
      </c>
      <c r="BQ73" s="91" t="str">
        <f>IF(LEN(BP73)&gt;=1,MATCH(BP$3,'TKB-2'!$F72:$IU72,0),"")</f>
        <v/>
      </c>
      <c r="BR73" s="91" t="str">
        <f>IF(LEN(BP73)&gt;=1,INDEX('TKB-2'!$F71:$IU71,'TRA-TKB2'!BQ73-1),"")</f>
        <v/>
      </c>
      <c r="BS73" s="91" t="str">
        <f>IF(LEN(BP73)&gt;=1,INDEX('TKB-2'!$F$1:$IU$1,'TRA-TKB2'!BQ73-1),"")</f>
        <v/>
      </c>
      <c r="BT73" s="91" t="str">
        <f>IF(LEN(BP73)&gt;=1,INDEX('TKB-1'!$F72:$IU72,'TRA-TKB2'!BQ73),"")</f>
        <v/>
      </c>
      <c r="BU73" s="128" t="str">
        <f>IF(LEN(BP73)&gt;=1,LEFT(BT73,SEARCH("(",BT73,1)-1),"")</f>
        <v/>
      </c>
      <c r="BV73" s="65"/>
      <c r="BW73" s="90" t="str">
        <f>IF(LEN(BW$3)&lt;2,"",IF(COUNTIF('TKB-2'!$F72:$IU72,BW$3),1,""))</f>
        <v/>
      </c>
      <c r="BX73" s="91" t="str">
        <f>IF(LEN(BW73)&gt;=1,MATCH(BW$3,'TKB-2'!$F72:$IU72,0),"")</f>
        <v/>
      </c>
      <c r="BY73" s="91" t="str">
        <f>IF(LEN(BW73)&gt;=1,INDEX('TKB-2'!$F71:$IU71,'TRA-TKB2'!BX73-1),"")</f>
        <v/>
      </c>
      <c r="BZ73" s="91" t="str">
        <f>IF(LEN(BW73)&gt;=1,INDEX('TKB-2'!$F$1:$IU$1,'TRA-TKB2'!BX73-1),"")</f>
        <v/>
      </c>
      <c r="CA73" s="91" t="str">
        <f>IF(LEN(BW73)&gt;=1,INDEX('TKB-1'!$F72:$IU72,'TRA-TKB2'!BX73),"")</f>
        <v/>
      </c>
      <c r="CB73" s="128" t="str">
        <f>IF(LEN(BW73)&gt;=1,LEFT(CA73,SEARCH("(",CA73,1)-1),"")</f>
        <v/>
      </c>
      <c r="CC73" s="65"/>
      <c r="CD73" s="90" t="str">
        <f>IF(LEN(CD$3)&lt;2,"",IF(COUNTIF('TKB-2'!$F72:$IU72,CD$3),1,""))</f>
        <v/>
      </c>
      <c r="CE73" s="91" t="str">
        <f>IF(LEN(CD73)&gt;=1,MATCH(CD$3,'TKB-2'!$F72:$IU72,0),"")</f>
        <v/>
      </c>
      <c r="CF73" s="91" t="str">
        <f>IF(LEN(CD73)&gt;=1,INDEX('TKB-2'!$F71:$IU71,'TRA-TKB2'!CE73-1),"")</f>
        <v/>
      </c>
      <c r="CG73" s="91" t="str">
        <f>IF(LEN(CD73)&gt;=1,INDEX('TKB-2'!$F$1:$IU$1,'TRA-TKB2'!CE73-1),"")</f>
        <v/>
      </c>
      <c r="CH73" s="91" t="str">
        <f>IF(LEN(CD73)&gt;=1,INDEX('TKB-1'!$F72:$IU72,'TRA-TKB2'!CE73),"")</f>
        <v/>
      </c>
      <c r="CI73" s="128" t="str">
        <f>IF(LEN(CD73)&gt;=1,LEFT(CH73,SEARCH("(",CH73,1)-1),"")</f>
        <v/>
      </c>
      <c r="CJ73" s="65"/>
      <c r="CK73" s="90" t="str">
        <f>IF(LEN(CK$3)&lt;2,"",IF(COUNTIF('TKB-2'!$F72:$IU72,CK$3),1,""))</f>
        <v/>
      </c>
      <c r="CL73" s="91" t="str">
        <f>IF(LEN(CK73)&gt;=1,MATCH(CK$3,'TKB-2'!$F72:$IU72,0),"")</f>
        <v/>
      </c>
      <c r="CM73" s="91" t="str">
        <f>IF(LEN(CK73)&gt;=1,INDEX('TKB-2'!$F71:$IU71,'TRA-TKB2'!CL73-1),"")</f>
        <v/>
      </c>
      <c r="CN73" s="91" t="str">
        <f>IF(LEN(CK73)&gt;=1,INDEX('TKB-2'!$F$1:$IU$1,'TRA-TKB2'!CL73-1),"")</f>
        <v/>
      </c>
      <c r="CO73" s="91" t="str">
        <f>IF(LEN(CK73)&gt;=1,INDEX('TKB-1'!$F72:$IU72,'TRA-TKB2'!CL73),"")</f>
        <v/>
      </c>
      <c r="CP73" s="128" t="str">
        <f>IF(LEN(CK73)&gt;=1,LEFT(CO73,SEARCH("(",CO73,1)-1),"")</f>
        <v/>
      </c>
      <c r="CQ73" s="65"/>
      <c r="CR73" s="90" t="str">
        <f>IF(LEN(CR$3)&lt;2,"",IF(COUNTIF('TKB-2'!$F72:$IU72,CR$3),1,""))</f>
        <v/>
      </c>
      <c r="CS73" s="91" t="str">
        <f>IF(LEN(CR73)&gt;=1,MATCH(CR$3,'TKB-2'!$F72:$IU72,0),"")</f>
        <v/>
      </c>
      <c r="CT73" s="91" t="str">
        <f>IF(LEN(CR73)&gt;=1,INDEX('TKB-2'!$F71:$IU71,'TRA-TKB2'!CS73-1),"")</f>
        <v/>
      </c>
      <c r="CU73" s="91" t="str">
        <f>IF(LEN(CR73)&gt;=1,INDEX('TKB-2'!$F$1:$IU$1,'TRA-TKB2'!CS73-1),"")</f>
        <v/>
      </c>
      <c r="CV73" s="91" t="str">
        <f>IF(LEN(CR73)&gt;=1,INDEX('TKB-1'!$F72:$IU72,'TRA-TKB2'!CS73),"")</f>
        <v/>
      </c>
      <c r="CW73" s="128" t="str">
        <f>IF(LEN(CR73)&gt;=1,LEFT(CV73,SEARCH("(",CV73,1)-1),"")</f>
        <v/>
      </c>
      <c r="CX73" s="65"/>
      <c r="CY73" s="90" t="str">
        <f>IF(LEN(CY$3)&lt;2,"",IF(COUNTIF('TKB-2'!$F72:$IU72,CY$3),1,""))</f>
        <v/>
      </c>
      <c r="CZ73" s="91" t="str">
        <f>IF(LEN(CY73)&gt;=1,MATCH(CY$3,'TKB-2'!$F72:$IU72,0),"")</f>
        <v/>
      </c>
      <c r="DA73" s="91" t="str">
        <f>IF(LEN(CY73)&gt;=1,INDEX('TKB-2'!$F71:$IU71,'TRA-TKB2'!CZ73-1),"")</f>
        <v/>
      </c>
      <c r="DB73" s="91" t="str">
        <f>IF(LEN(CY73)&gt;=1,INDEX('TKB-2'!$F$1:$IU$1,'TRA-TKB2'!CZ73-1),"")</f>
        <v/>
      </c>
      <c r="DC73" s="91" t="str">
        <f>IF(LEN(CY73)&gt;=1,INDEX('TKB-1'!$F72:$IU72,'TRA-TKB2'!CZ73),"")</f>
        <v/>
      </c>
      <c r="DD73" s="128" t="str">
        <f>IF(LEN(CY73)&gt;=1,LEFT(DC73,SEARCH("(",DC73,1)-1),"")</f>
        <v/>
      </c>
      <c r="DE73" s="65"/>
      <c r="DF73" s="90" t="str">
        <f>IF(LEN(DF$3)&lt;2,"",IF(COUNTIF('TKB-2'!$F72:$IU72,DF$3),1,""))</f>
        <v/>
      </c>
      <c r="DG73" s="91" t="str">
        <f>IF(LEN(DF73)&gt;=1,MATCH(DF$3,'TKB-2'!$F72:$IU72,0),"")</f>
        <v/>
      </c>
      <c r="DH73" s="91" t="str">
        <f>IF(LEN(DF73)&gt;=1,INDEX('TKB-2'!$F71:$IU71,'TRA-TKB2'!DG73-1),"")</f>
        <v/>
      </c>
      <c r="DI73" s="91" t="str">
        <f>IF(LEN(DF73)&gt;=1,INDEX('TKB-2'!$F$1:$IU$1,'TRA-TKB2'!DG73-1),"")</f>
        <v/>
      </c>
      <c r="DJ73" s="91" t="str">
        <f>IF(LEN(DF73)&gt;=1,INDEX('TKB-1'!$F72:$IU72,'TRA-TKB2'!DG73),"")</f>
        <v/>
      </c>
      <c r="DK73" s="128" t="str">
        <f>IF(LEN(DF73)&gt;=1,LEFT(DJ73,SEARCH("(",DJ73,1)-1),"")</f>
        <v/>
      </c>
      <c r="DL73" s="65"/>
      <c r="DM73" s="90" t="str">
        <f>IF(LEN(DM$3)&lt;2,"",IF(COUNTIF('TKB-2'!$F72:$IU72,DM$3),1,""))</f>
        <v/>
      </c>
      <c r="DN73" s="91" t="str">
        <f>IF(LEN(DM73)&gt;=1,MATCH(DM$3,'TKB-2'!$F72:$IU72,0),"")</f>
        <v/>
      </c>
      <c r="DO73" s="91" t="str">
        <f>IF(LEN(DM73)&gt;=1,INDEX('TKB-2'!$F71:$IU71,'TRA-TKB2'!DN73-1),"")</f>
        <v/>
      </c>
      <c r="DP73" s="91" t="str">
        <f>IF(LEN(DM73)&gt;=1,INDEX('TKB-2'!$F$1:$IU$1,'TRA-TKB2'!DN73-1),"")</f>
        <v/>
      </c>
      <c r="DQ73" s="91" t="str">
        <f>IF(LEN(DM73)&gt;=1,INDEX('TKB-1'!$F72:$IU72,'TRA-TKB2'!DN73),"")</f>
        <v/>
      </c>
      <c r="DR73" s="128" t="str">
        <f>IF(LEN(DM73)&gt;=1,LEFT(DQ73,SEARCH("(",DQ73,1)-1),"")</f>
        <v/>
      </c>
      <c r="DS73" s="65"/>
      <c r="DT73" s="90" t="str">
        <f>IF(LEN(DT$3)&lt;2,"",IF(COUNTIF('TKB-2'!$F72:$IU72,DT$3),1,""))</f>
        <v/>
      </c>
      <c r="DU73" s="91" t="str">
        <f>IF(LEN(DT73)&gt;=1,MATCH(DT$3,'TKB-2'!$F72:$IU72,0),"")</f>
        <v/>
      </c>
      <c r="DV73" s="91" t="str">
        <f>IF(LEN(DT73)&gt;=1,INDEX('TKB-2'!$F71:$IU71,'TRA-TKB2'!DU73-1),"")</f>
        <v/>
      </c>
      <c r="DW73" s="91" t="str">
        <f>IF(LEN(DT73)&gt;=1,INDEX('TKB-2'!$F$1:$IU$1,'TRA-TKB2'!DU73-1),"")</f>
        <v/>
      </c>
      <c r="DX73" s="91" t="str">
        <f>IF(LEN(DT73)&gt;=1,INDEX('TKB-1'!$F72:$IU72,'TRA-TKB2'!DU73),"")</f>
        <v/>
      </c>
      <c r="DY73" s="128" t="str">
        <f>IF(LEN(DT73)&gt;=1,LEFT(DX73,SEARCH("(",DX73,1)-1),"")</f>
        <v/>
      </c>
      <c r="DZ73" s="65"/>
      <c r="EA73" s="90" t="str">
        <f>IF(LEN(EA$3)&lt;2,"",IF(COUNTIF('TKB-2'!$F72:$IU72,EA$3),1,""))</f>
        <v/>
      </c>
      <c r="EB73" s="91" t="str">
        <f>IF(LEN(EA73)&gt;=1,MATCH(EA$3,'TKB-2'!$F72:$IU72,0),"")</f>
        <v/>
      </c>
      <c r="EC73" s="91" t="str">
        <f>IF(LEN(EA73)&gt;=1,INDEX('TKB-2'!$F71:$IU71,'TRA-TKB2'!EB73-1),"")</f>
        <v/>
      </c>
      <c r="ED73" s="91" t="str">
        <f>IF(LEN(EA73)&gt;=1,INDEX('TKB-2'!$F$1:$IU$1,'TRA-TKB2'!EB73-1),"")</f>
        <v/>
      </c>
      <c r="EE73" s="91" t="str">
        <f>IF(LEN(EA73)&gt;=1,INDEX('TKB-1'!$F72:$IU72,'TRA-TKB2'!EB73),"")</f>
        <v/>
      </c>
      <c r="EF73" s="128" t="str">
        <f>IF(LEN(EA73)&gt;=1,LEFT(EE73,SEARCH("(",EE73,1)-1),"")</f>
        <v/>
      </c>
      <c r="EG73" s="65"/>
      <c r="EH73" s="90" t="str">
        <f>IF(LEN(EH$3)&lt;2,"",IF(COUNTIF('TKB-2'!$F72:$IU72,EH$3),1,""))</f>
        <v/>
      </c>
      <c r="EI73" s="91" t="str">
        <f>IF(LEN(EH73)&gt;=1,MATCH(EH$3,'TKB-2'!$F72:$IU72,0),"")</f>
        <v/>
      </c>
      <c r="EJ73" s="91" t="str">
        <f>IF(LEN(EH73)&gt;=1,INDEX('TKB-2'!$F71:$IU71,'TRA-TKB2'!EI73-1),"")</f>
        <v/>
      </c>
      <c r="EK73" s="91" t="str">
        <f>IF(LEN(EH73)&gt;=1,INDEX('TKB-2'!$F$1:$IU$1,'TRA-TKB2'!EI73-1),"")</f>
        <v/>
      </c>
      <c r="EL73" s="91" t="str">
        <f>IF(LEN(EH73)&gt;=1,INDEX('TKB-1'!$F72:$IU72,'TRA-TKB2'!EI73),"")</f>
        <v/>
      </c>
      <c r="EM73" s="128" t="str">
        <f>IF(LEN(EH73)&gt;=1,LEFT(EL73,SEARCH("(",EL73,1)-1),"")</f>
        <v/>
      </c>
      <c r="EN73" s="65"/>
      <c r="EO73" s="90" t="str">
        <f>IF(LEN(EO$3)&lt;2,"",IF(COUNTIF('TKB-2'!$F72:$IU72,EO$3),1,""))</f>
        <v/>
      </c>
      <c r="EP73" s="91" t="str">
        <f>IF(LEN(EO73)&gt;=1,MATCH(EO$3,'TKB-2'!$F72:$IU72,0),"")</f>
        <v/>
      </c>
      <c r="EQ73" s="91" t="str">
        <f>IF(LEN(EO73)&gt;=1,INDEX('TKB-2'!$F71:$IU71,'TRA-TKB2'!EP73-1),"")</f>
        <v/>
      </c>
      <c r="ER73" s="91" t="str">
        <f>IF(LEN(EO73)&gt;=1,INDEX('TKB-2'!$F$1:$IU$1,'TRA-TKB2'!EP73-1),"")</f>
        <v/>
      </c>
      <c r="ES73" s="91" t="str">
        <f>IF(LEN(EO73)&gt;=1,INDEX('TKB-1'!$F72:$IU72,'TRA-TKB2'!EP73),"")</f>
        <v/>
      </c>
      <c r="ET73" s="128" t="str">
        <f>IF(LEN(EO73)&gt;=1,LEFT(ES73,SEARCH("(",ES73,1)-1),"")</f>
        <v/>
      </c>
      <c r="EU73" s="65"/>
      <c r="EV73" s="90" t="str">
        <f>IF(LEN(EV$3)&lt;2,"",IF(COUNTIF('TKB-2'!$F72:$IU72,EV$3),1,""))</f>
        <v/>
      </c>
      <c r="EW73" s="91" t="str">
        <f>IF(LEN(EV73)&gt;=1,MATCH(EV$3,'TKB-2'!$F72:$IU72,0),"")</f>
        <v/>
      </c>
      <c r="EX73" s="91" t="str">
        <f>IF(LEN(EV73)&gt;=1,INDEX('TKB-2'!$F71:$IU71,'TRA-TKB2'!EW73-1),"")</f>
        <v/>
      </c>
      <c r="EY73" s="91" t="str">
        <f>IF(LEN(EV73)&gt;=1,INDEX('TKB-2'!$F$1:$IU$1,'TRA-TKB2'!EW73-1),"")</f>
        <v/>
      </c>
      <c r="EZ73" s="91" t="str">
        <f>IF(LEN(EV73)&gt;=1,INDEX('TKB-1'!$F72:$IU72,'TRA-TKB2'!EW73),"")</f>
        <v/>
      </c>
      <c r="FA73" s="128" t="str">
        <f>IF(LEN(EV73)&gt;=1,LEFT(EZ73,SEARCH("(",EZ73,1)-1),"")</f>
        <v/>
      </c>
      <c r="FB73" s="65"/>
      <c r="FC73" s="90" t="str">
        <f>IF(LEN(FC$3)&lt;2,"",IF(COUNTIF('TKB-2'!$F72:$IU72,FC$3),1,""))</f>
        <v/>
      </c>
      <c r="FD73" s="91" t="str">
        <f>IF(LEN(FC73)&gt;=1,MATCH(FC$3,'TKB-2'!$F72:$IU72,0),"")</f>
        <v/>
      </c>
      <c r="FE73" s="91" t="str">
        <f>IF(LEN(FC73)&gt;=1,INDEX('TKB-2'!$F71:$IU71,'TRA-TKB2'!FD73-1),"")</f>
        <v/>
      </c>
      <c r="FF73" s="91" t="str">
        <f>IF(LEN(FC73)&gt;=1,INDEX('TKB-2'!$F$1:$IU$1,'TRA-TKB2'!FD73-1),"")</f>
        <v/>
      </c>
      <c r="FG73" s="91" t="str">
        <f>IF(LEN(FC73)&gt;=1,INDEX('TKB-1'!$F72:$IU72,'TRA-TKB2'!FD73),"")</f>
        <v/>
      </c>
      <c r="FH73" s="128" t="str">
        <f>IF(LEN(FC73)&gt;=1,LEFT(FG73,SEARCH("(",FG73,1)-1),"")</f>
        <v/>
      </c>
      <c r="FI73" s="65"/>
      <c r="FJ73" s="90" t="str">
        <f>IF(LEN(FJ$3)&lt;2,"",IF(COUNTIF('TKB-2'!$F72:$IU72,FJ$3),1,""))</f>
        <v/>
      </c>
      <c r="FK73" s="91" t="str">
        <f>IF(LEN(FJ73)&gt;=1,MATCH(FJ$3,'TKB-2'!$F72:$IU72,0),"")</f>
        <v/>
      </c>
      <c r="FL73" s="91" t="str">
        <f>IF(LEN(FJ73)&gt;=1,INDEX('TKB-2'!$F71:$IU71,'TRA-TKB2'!FK73-1),"")</f>
        <v/>
      </c>
      <c r="FM73" s="91" t="str">
        <f>IF(LEN(FJ73)&gt;=1,INDEX('TKB-2'!$F$1:$IU$1,'TRA-TKB2'!FK73-1),"")</f>
        <v/>
      </c>
      <c r="FN73" s="91" t="str">
        <f>IF(LEN(FJ73)&gt;=1,INDEX('TKB-1'!$F72:$IU72,'TRA-TKB2'!FK73),"")</f>
        <v/>
      </c>
      <c r="FO73" s="128" t="str">
        <f>IF(LEN(FJ73)&gt;=1,LEFT(FN73,SEARCH("(",FN73,1)-1),"")</f>
        <v/>
      </c>
      <c r="FP73" s="65"/>
      <c r="FQ73" s="90" t="str">
        <f>IF(LEN(FQ$3)&lt;2,"",IF(COUNTIF('TKB-2'!$F72:$IU72,FQ$3),1,""))</f>
        <v/>
      </c>
      <c r="FR73" s="91" t="str">
        <f>IF(LEN(FQ73)&gt;=1,MATCH(FQ$3,'TKB-2'!$F72:$IU72,0),"")</f>
        <v/>
      </c>
      <c r="FS73" s="91" t="str">
        <f>IF(LEN(FQ73)&gt;=1,INDEX('TKB-2'!$F71:$IU71,'TRA-TKB2'!FR73-1),"")</f>
        <v/>
      </c>
      <c r="FT73" s="91" t="str">
        <f>IF(LEN(FQ73)&gt;=1,INDEX('TKB-2'!$F$1:$IU$1,'TRA-TKB2'!FR73-1),"")</f>
        <v/>
      </c>
      <c r="FU73" s="91" t="str">
        <f>IF(LEN(FQ73)&gt;=1,INDEX('TKB-1'!$F72:$IU72,'TRA-TKB2'!FR73),"")</f>
        <v/>
      </c>
      <c r="FV73" s="128" t="str">
        <f>IF(LEN(FQ73)&gt;=1,LEFT(FU73,SEARCH("(",FU73,1)-1),"")</f>
        <v/>
      </c>
      <c r="FW73" s="65"/>
      <c r="FX73" s="90" t="str">
        <f>IF(LEN(FX$3)&lt;2,"",IF(COUNTIF('TKB-2'!$F72:$IU72,FX$3),1,""))</f>
        <v/>
      </c>
      <c r="FY73" s="91" t="str">
        <f>IF(LEN(FX73)&gt;=1,MATCH(FX$3,'TKB-2'!$F72:$IU72,0),"")</f>
        <v/>
      </c>
      <c r="FZ73" s="91" t="str">
        <f>IF(LEN(FX73)&gt;=1,INDEX('TKB-2'!$F71:$IU71,'TRA-TKB2'!FY73-1),"")</f>
        <v/>
      </c>
      <c r="GA73" s="91" t="str">
        <f>IF(LEN(FX73)&gt;=1,INDEX('TKB-2'!$F$1:$IU$1,'TRA-TKB2'!FY73-1),"")</f>
        <v/>
      </c>
      <c r="GB73" s="91" t="str">
        <f>IF(LEN(FX73)&gt;=1,INDEX('TKB-1'!$F72:$IU72,'TRA-TKB2'!FY73),"")</f>
        <v/>
      </c>
      <c r="GC73" s="128" t="str">
        <f>IF(LEN(FX73)&gt;=1,LEFT(GB73,SEARCH("(",GB73,1)-1),"")</f>
        <v/>
      </c>
      <c r="GD73" s="65"/>
      <c r="GE73" s="90" t="str">
        <f>IF(LEN(GE$3)&lt;2,"",IF(COUNTIF('TKB-2'!$F72:$IU72,GE$3),1,""))</f>
        <v/>
      </c>
      <c r="GF73" s="91" t="str">
        <f>IF(LEN(GE73)&gt;=1,MATCH(GE$3,'TKB-2'!$F72:$IU72,0),"")</f>
        <v/>
      </c>
      <c r="GG73" s="91" t="str">
        <f>IF(LEN(GE73)&gt;=1,INDEX('TKB-2'!$F71:$IU71,'TRA-TKB2'!GF73-1),"")</f>
        <v/>
      </c>
      <c r="GH73" s="91" t="str">
        <f>IF(LEN(GE73)&gt;=1,INDEX('TKB-2'!$F$1:$IU$1,'TRA-TKB2'!GF73-1),"")</f>
        <v/>
      </c>
      <c r="GI73" s="91" t="str">
        <f>IF(LEN(GE73)&gt;=1,INDEX('TKB-1'!$F72:$IU72,'TRA-TKB2'!GF73),"")</f>
        <v/>
      </c>
      <c r="GJ73" s="128" t="str">
        <f>IF(LEN(GE73)&gt;=1,LEFT(GI73,SEARCH("(",GI73,1)-1),"")</f>
        <v/>
      </c>
      <c r="GK73" s="65"/>
      <c r="GL73" s="90" t="str">
        <f>IF(LEN(GL$3)&lt;2,"",IF(COUNTIF('TKB-2'!$F72:$IU72,GL$3),1,""))</f>
        <v/>
      </c>
      <c r="GM73" s="91" t="str">
        <f>IF(LEN(GL73)&gt;=1,MATCH(GL$3,'TKB-2'!$F72:$IU72,0),"")</f>
        <v/>
      </c>
      <c r="GN73" s="91" t="str">
        <f>IF(LEN(GL73)&gt;=1,INDEX('TKB-2'!$F71:$IU71,'TRA-TKB2'!GM73-1),"")</f>
        <v/>
      </c>
      <c r="GO73" s="91" t="str">
        <f>IF(LEN(GL73)&gt;=1,INDEX('TKB-2'!$F$1:$IU$1,'TRA-TKB2'!GM73-1),"")</f>
        <v/>
      </c>
      <c r="GP73" s="91" t="str">
        <f>IF(LEN(GL73)&gt;=1,INDEX('TKB-1'!$F72:$IU72,'TRA-TKB2'!GM73),"")</f>
        <v/>
      </c>
      <c r="GQ73" s="128" t="str">
        <f>IF(LEN(GL73)&gt;=1,LEFT(GP73,SEARCH("(",GP73,1)-1),"")</f>
        <v/>
      </c>
      <c r="GR73" s="65"/>
      <c r="GS73" s="90" t="str">
        <f>IF(LEN(GS$3)&lt;2,"",IF(COUNTIF('TKB-2'!$F72:$IU72,GS$3),1,""))</f>
        <v/>
      </c>
      <c r="GT73" s="91" t="str">
        <f>IF(LEN(GS73)&gt;=1,MATCH(GS$3,'TKB-2'!$F72:$IU72,0),"")</f>
        <v/>
      </c>
      <c r="GU73" s="91" t="str">
        <f>IF(LEN(GS73)&gt;=1,INDEX('TKB-2'!$F71:$IU71,'TRA-TKB2'!GT73-1),"")</f>
        <v/>
      </c>
      <c r="GV73" s="91" t="str">
        <f>IF(LEN(GS73)&gt;=1,INDEX('TKB-2'!$F$1:$IU$1,'TRA-TKB2'!GT73-1),"")</f>
        <v/>
      </c>
      <c r="GW73" s="91" t="str">
        <f>IF(LEN(GS73)&gt;=1,INDEX('TKB-1'!$F72:$IU72,'TRA-TKB2'!GT73),"")</f>
        <v/>
      </c>
      <c r="GX73" s="128" t="str">
        <f>IF(LEN(GS73)&gt;=1,LEFT(GW73,SEARCH("(",GW73,1)-1),"")</f>
        <v/>
      </c>
      <c r="GY73" s="65"/>
      <c r="GZ73" s="90" t="str">
        <f>IF(LEN(GZ$3)&lt;2,"",IF(COUNTIF('TKB-2'!$F72:$IU72,GZ$3),1,""))</f>
        <v/>
      </c>
      <c r="HA73" s="91" t="str">
        <f>IF(LEN(GZ73)&gt;=1,MATCH(GZ$3,'TKB-2'!$F72:$IU72,0),"")</f>
        <v/>
      </c>
      <c r="HB73" s="91" t="str">
        <f>IF(LEN(GZ73)&gt;=1,INDEX('TKB-2'!$F71:$IU71,'TRA-TKB2'!HA73-1),"")</f>
        <v/>
      </c>
      <c r="HC73" s="91" t="str">
        <f>IF(LEN(GZ73)&gt;=1,INDEX('TKB-2'!$F$1:$IU$1,'TRA-TKB2'!HA73-1),"")</f>
        <v/>
      </c>
      <c r="HD73" s="91" t="str">
        <f>IF(LEN(GZ73)&gt;=1,INDEX('TKB-1'!$F72:$IU72,'TRA-TKB2'!HA73),"")</f>
        <v/>
      </c>
      <c r="HE73" s="128" t="str">
        <f>IF(LEN(GZ73)&gt;=1,LEFT(HD73,SEARCH("(",HD73,1)-1),"")</f>
        <v/>
      </c>
    </row>
    <row r="74" spans="1:213" ht="13.5" thickBot="1" x14ac:dyDescent="0.25">
      <c r="A74" s="315">
        <v>0</v>
      </c>
      <c r="B74" s="136" t="s">
        <v>18</v>
      </c>
      <c r="C74" s="137"/>
      <c r="D74" s="131"/>
      <c r="E74" s="138"/>
      <c r="F74" s="139"/>
      <c r="G74" s="139"/>
      <c r="H74" s="139"/>
      <c r="I74" s="139"/>
      <c r="J74" s="140"/>
      <c r="K74" s="65"/>
      <c r="L74" s="138"/>
      <c r="M74" s="139"/>
      <c r="N74" s="139"/>
      <c r="O74" s="139"/>
      <c r="P74" s="139"/>
      <c r="Q74" s="140"/>
      <c r="R74" s="65"/>
      <c r="S74" s="138"/>
      <c r="T74" s="139"/>
      <c r="U74" s="139"/>
      <c r="V74" s="139"/>
      <c r="W74" s="139"/>
      <c r="X74" s="140"/>
      <c r="Y74" s="65"/>
      <c r="Z74" s="138"/>
      <c r="AA74" s="139"/>
      <c r="AB74" s="139"/>
      <c r="AC74" s="139"/>
      <c r="AD74" s="139"/>
      <c r="AE74" s="140"/>
      <c r="AF74" s="65"/>
      <c r="AG74" s="138"/>
      <c r="AH74" s="139"/>
      <c r="AI74" s="139"/>
      <c r="AJ74" s="139"/>
      <c r="AK74" s="139"/>
      <c r="AL74" s="140"/>
      <c r="AM74" s="65"/>
      <c r="AN74" s="138"/>
      <c r="AO74" s="139"/>
      <c r="AP74" s="139"/>
      <c r="AQ74" s="139"/>
      <c r="AR74" s="139"/>
      <c r="AS74" s="140"/>
      <c r="AT74" s="65"/>
      <c r="AU74" s="138"/>
      <c r="AV74" s="139"/>
      <c r="AW74" s="139"/>
      <c r="AX74" s="139"/>
      <c r="AY74" s="139"/>
      <c r="AZ74" s="140"/>
      <c r="BA74" s="65"/>
      <c r="BB74" s="138"/>
      <c r="BC74" s="139"/>
      <c r="BD74" s="139"/>
      <c r="BE74" s="139"/>
      <c r="BF74" s="139"/>
      <c r="BG74" s="140"/>
      <c r="BH74" s="65"/>
      <c r="BI74" s="138"/>
      <c r="BJ74" s="139"/>
      <c r="BK74" s="139"/>
      <c r="BL74" s="139"/>
      <c r="BM74" s="139"/>
      <c r="BN74" s="140"/>
      <c r="BO74" s="65"/>
      <c r="BP74" s="138"/>
      <c r="BQ74" s="139"/>
      <c r="BR74" s="139"/>
      <c r="BS74" s="139"/>
      <c r="BT74" s="139"/>
      <c r="BU74" s="140"/>
      <c r="BV74" s="65"/>
      <c r="BW74" s="138"/>
      <c r="BX74" s="139"/>
      <c r="BY74" s="139"/>
      <c r="BZ74" s="139"/>
      <c r="CA74" s="139"/>
      <c r="CB74" s="140"/>
      <c r="CC74" s="65"/>
      <c r="CD74" s="138"/>
      <c r="CE74" s="139"/>
      <c r="CF74" s="139"/>
      <c r="CG74" s="139"/>
      <c r="CH74" s="139"/>
      <c r="CI74" s="140"/>
      <c r="CJ74" s="65"/>
      <c r="CK74" s="138"/>
      <c r="CL74" s="139"/>
      <c r="CM74" s="139"/>
      <c r="CN74" s="139"/>
      <c r="CO74" s="139"/>
      <c r="CP74" s="140"/>
      <c r="CQ74" s="65"/>
      <c r="CR74" s="138"/>
      <c r="CS74" s="139"/>
      <c r="CT74" s="139"/>
      <c r="CU74" s="139"/>
      <c r="CV74" s="139"/>
      <c r="CW74" s="140"/>
      <c r="CX74" s="65"/>
      <c r="CY74" s="138"/>
      <c r="CZ74" s="139"/>
      <c r="DA74" s="139"/>
      <c r="DB74" s="139"/>
      <c r="DC74" s="139"/>
      <c r="DD74" s="140"/>
      <c r="DE74" s="65"/>
      <c r="DF74" s="138"/>
      <c r="DG74" s="139"/>
      <c r="DH74" s="139"/>
      <c r="DI74" s="139"/>
      <c r="DJ74" s="139"/>
      <c r="DK74" s="140"/>
      <c r="DL74" s="65"/>
      <c r="DM74" s="138"/>
      <c r="DN74" s="139"/>
      <c r="DO74" s="139"/>
      <c r="DP74" s="139"/>
      <c r="DQ74" s="139"/>
      <c r="DR74" s="140"/>
      <c r="DS74" s="65"/>
      <c r="DT74" s="138"/>
      <c r="DU74" s="139"/>
      <c r="DV74" s="139"/>
      <c r="DW74" s="139"/>
      <c r="DX74" s="139"/>
      <c r="DY74" s="140"/>
      <c r="DZ74" s="65"/>
      <c r="EA74" s="138"/>
      <c r="EB74" s="139"/>
      <c r="EC74" s="139"/>
      <c r="ED74" s="139"/>
      <c r="EE74" s="139"/>
      <c r="EF74" s="140"/>
      <c r="EG74" s="65"/>
      <c r="EH74" s="138"/>
      <c r="EI74" s="139"/>
      <c r="EJ74" s="139"/>
      <c r="EK74" s="139"/>
      <c r="EL74" s="139"/>
      <c r="EM74" s="140"/>
      <c r="EN74" s="65"/>
      <c r="EO74" s="138"/>
      <c r="EP74" s="139"/>
      <c r="EQ74" s="139"/>
      <c r="ER74" s="139"/>
      <c r="ES74" s="139"/>
      <c r="ET74" s="140"/>
      <c r="EU74" s="65"/>
      <c r="EV74" s="138"/>
      <c r="EW74" s="139"/>
      <c r="EX74" s="139"/>
      <c r="EY74" s="139"/>
      <c r="EZ74" s="139"/>
      <c r="FA74" s="140"/>
      <c r="FB74" s="65"/>
      <c r="FC74" s="138"/>
      <c r="FD74" s="139"/>
      <c r="FE74" s="139"/>
      <c r="FF74" s="139"/>
      <c r="FG74" s="139"/>
      <c r="FH74" s="140"/>
      <c r="FI74" s="65"/>
      <c r="FJ74" s="138"/>
      <c r="FK74" s="139"/>
      <c r="FL74" s="139"/>
      <c r="FM74" s="139"/>
      <c r="FN74" s="139"/>
      <c r="FO74" s="140"/>
      <c r="FP74" s="65"/>
      <c r="FQ74" s="138"/>
      <c r="FR74" s="139"/>
      <c r="FS74" s="139"/>
      <c r="FT74" s="139"/>
      <c r="FU74" s="139"/>
      <c r="FV74" s="140"/>
      <c r="FW74" s="65"/>
      <c r="FX74" s="138"/>
      <c r="FY74" s="139"/>
      <c r="FZ74" s="139"/>
      <c r="GA74" s="139"/>
      <c r="GB74" s="139"/>
      <c r="GC74" s="140"/>
      <c r="GD74" s="65"/>
      <c r="GE74" s="138"/>
      <c r="GF74" s="139"/>
      <c r="GG74" s="139"/>
      <c r="GH74" s="139"/>
      <c r="GI74" s="139"/>
      <c r="GJ74" s="140"/>
      <c r="GK74" s="65"/>
      <c r="GL74" s="138"/>
      <c r="GM74" s="139"/>
      <c r="GN74" s="139"/>
      <c r="GO74" s="139"/>
      <c r="GP74" s="139"/>
      <c r="GQ74" s="140"/>
      <c r="GR74" s="65"/>
      <c r="GS74" s="138"/>
      <c r="GT74" s="139"/>
      <c r="GU74" s="139"/>
      <c r="GV74" s="139"/>
      <c r="GW74" s="139"/>
      <c r="GX74" s="140"/>
      <c r="GY74" s="65"/>
      <c r="GZ74" s="138"/>
      <c r="HA74" s="139"/>
      <c r="HB74" s="139"/>
      <c r="HC74" s="139"/>
      <c r="HD74" s="139"/>
      <c r="HE74" s="140"/>
    </row>
    <row r="75" spans="1:213" ht="15.75" thickTop="1" x14ac:dyDescent="0.2"/>
    <row r="86" spans="1:213" ht="15.75" thickBot="1" x14ac:dyDescent="0.25"/>
    <row r="87" spans="1:213" ht="17.25" thickTop="1" x14ac:dyDescent="0.25">
      <c r="A87" s="65"/>
      <c r="B87" s="66"/>
      <c r="C87" s="67"/>
      <c r="D87" s="68"/>
      <c r="E87" s="69">
        <f>IF(LEN(E89)&gt;1,E88,"")</f>
        <v>1</v>
      </c>
      <c r="F87" s="67"/>
      <c r="G87" s="237"/>
      <c r="H87" s="236"/>
      <c r="I87" s="236"/>
      <c r="J87" s="238"/>
      <c r="K87" s="65"/>
      <c r="L87" s="69">
        <f>IF(LEN(L89)&gt;1,L88,"")</f>
        <v>2</v>
      </c>
      <c r="M87" s="67"/>
      <c r="N87" s="67"/>
      <c r="O87" s="67"/>
      <c r="P87" s="67"/>
      <c r="Q87" s="70"/>
      <c r="R87" s="65"/>
      <c r="S87" s="69">
        <f>IF(LEN(S89)&gt;1,S88,"")</f>
        <v>3</v>
      </c>
      <c r="T87" s="67"/>
      <c r="U87" s="67"/>
      <c r="V87" s="67"/>
      <c r="W87" s="67"/>
      <c r="X87" s="70"/>
      <c r="Y87" s="65"/>
      <c r="Z87" s="69">
        <f>IF(LEN(Z89)&gt;1,Z88,"")</f>
        <v>4</v>
      </c>
      <c r="AA87" s="67"/>
      <c r="AB87" s="67"/>
      <c r="AC87" s="67"/>
      <c r="AD87" s="67"/>
      <c r="AE87" s="70"/>
      <c r="AF87" s="65"/>
      <c r="AG87" s="69">
        <f>IF(LEN(AG89)&gt;1,AG88,"")</f>
        <v>5</v>
      </c>
      <c r="AH87" s="67"/>
      <c r="AI87" s="67"/>
      <c r="AJ87" s="67"/>
      <c r="AK87" s="67"/>
      <c r="AL87" s="70"/>
      <c r="AM87" s="65"/>
      <c r="AN87" s="69">
        <f>IF(LEN(AN89)&gt;1,AN88,"")</f>
        <v>6</v>
      </c>
      <c r="AO87" s="67"/>
      <c r="AP87" s="67"/>
      <c r="AQ87" s="67"/>
      <c r="AR87" s="67"/>
      <c r="AS87" s="70"/>
      <c r="AT87" s="65"/>
      <c r="AU87" s="69">
        <f>IF(LEN(AU89)&gt;1,AU88,"")</f>
        <v>7</v>
      </c>
      <c r="AV87" s="67"/>
      <c r="AW87" s="67"/>
      <c r="AX87" s="67"/>
      <c r="AY87" s="67"/>
      <c r="AZ87" s="70"/>
      <c r="BA87" s="65"/>
      <c r="BB87" s="69">
        <f>IF(LEN(BB89)&gt;1,BB88,"")</f>
        <v>8</v>
      </c>
      <c r="BC87" s="67"/>
      <c r="BD87" s="67"/>
      <c r="BE87" s="67"/>
      <c r="BF87" s="67"/>
      <c r="BG87" s="70"/>
      <c r="BH87" s="65"/>
      <c r="BI87" s="69">
        <f>IF(LEN(BI89)&gt;1,BI88,"")</f>
        <v>9</v>
      </c>
      <c r="BJ87" s="67"/>
      <c r="BK87" s="67"/>
      <c r="BL87" s="67"/>
      <c r="BM87" s="67"/>
      <c r="BN87" s="70"/>
      <c r="BO87" s="65"/>
      <c r="BP87" s="69">
        <f>IF(LEN(BP89)&gt;1,BP88,"")</f>
        <v>10</v>
      </c>
      <c r="BQ87" s="67"/>
      <c r="BR87" s="67"/>
      <c r="BS87" s="67"/>
      <c r="BT87" s="67"/>
      <c r="BU87" s="70"/>
      <c r="BV87" s="65"/>
      <c r="BW87" s="69">
        <f>IF(LEN(BW89)&gt;1,BW88,"")</f>
        <v>11</v>
      </c>
      <c r="BX87" s="67"/>
      <c r="BY87" s="67"/>
      <c r="BZ87" s="67"/>
      <c r="CA87" s="67"/>
      <c r="CB87" s="70"/>
      <c r="CC87" s="65"/>
      <c r="CD87" s="69">
        <f>IF(LEN(CD89)&gt;1,CD88,"")</f>
        <v>12</v>
      </c>
      <c r="CE87" s="67"/>
      <c r="CF87" s="67"/>
      <c r="CG87" s="67"/>
      <c r="CH87" s="67"/>
      <c r="CI87" s="70"/>
      <c r="CJ87" s="65"/>
      <c r="CK87" s="69">
        <f>IF(LEN(CK89)&gt;1,CK88,"")</f>
        <v>13</v>
      </c>
      <c r="CL87" s="67"/>
      <c r="CM87" s="67"/>
      <c r="CN87" s="67"/>
      <c r="CO87" s="67"/>
      <c r="CP87" s="70"/>
      <c r="CQ87" s="65"/>
      <c r="CR87" s="69">
        <f>IF(LEN(CR89)&gt;1,CR88,"")</f>
        <v>14</v>
      </c>
      <c r="CS87" s="67"/>
      <c r="CT87" s="67"/>
      <c r="CU87" s="67"/>
      <c r="CV87" s="67"/>
      <c r="CW87" s="70"/>
      <c r="CX87" s="65"/>
      <c r="CY87" s="69">
        <f>IF(LEN(CY89)&gt;1,CY88,"")</f>
        <v>15</v>
      </c>
      <c r="CZ87" s="67"/>
      <c r="DA87" s="67"/>
      <c r="DB87" s="67"/>
      <c r="DC87" s="67"/>
      <c r="DD87" s="70"/>
      <c r="DE87" s="65"/>
      <c r="DF87" s="69">
        <f>IF(LEN(DF89)&gt;1,DF88,"")</f>
        <v>16</v>
      </c>
      <c r="DG87" s="67"/>
      <c r="DH87" s="67"/>
      <c r="DI87" s="67"/>
      <c r="DJ87" s="67"/>
      <c r="DK87" s="70"/>
      <c r="DL87" s="65"/>
      <c r="DM87" s="69">
        <f>IF(LEN(DM89)&gt;1,DM88,"")</f>
        <v>17</v>
      </c>
      <c r="DN87" s="67"/>
      <c r="DO87" s="67"/>
      <c r="DP87" s="67"/>
      <c r="DQ87" s="67"/>
      <c r="DR87" s="70"/>
      <c r="DS87" s="65"/>
      <c r="DT87" s="69">
        <f>IF(LEN(DT89)&gt;1,DT88,"")</f>
        <v>18</v>
      </c>
      <c r="DU87" s="67"/>
      <c r="DV87" s="67"/>
      <c r="DW87" s="67"/>
      <c r="DX87" s="67"/>
      <c r="DY87" s="70"/>
      <c r="DZ87" s="65"/>
      <c r="EA87" s="69">
        <f>IF(LEN(EA89)&gt;1,EA88,"")</f>
        <v>19</v>
      </c>
      <c r="EB87" s="67"/>
      <c r="EC87" s="237"/>
      <c r="ED87" s="236"/>
      <c r="EE87" s="236"/>
      <c r="EF87" s="238"/>
      <c r="EG87" s="65"/>
      <c r="EH87" s="69">
        <f>IF(LEN(EH89)&gt;1,EH88,"")</f>
        <v>20</v>
      </c>
      <c r="EI87" s="67"/>
      <c r="EJ87" s="67"/>
      <c r="EK87" s="67"/>
      <c r="EL87" s="67"/>
      <c r="EM87" s="70"/>
      <c r="EN87" s="65"/>
      <c r="EO87" s="69">
        <f>IF(LEN(EO89)&gt;1,EO88,"")</f>
        <v>21</v>
      </c>
      <c r="EP87" s="67"/>
      <c r="EQ87" s="67"/>
      <c r="ER87" s="67"/>
      <c r="ES87" s="67"/>
      <c r="ET87" s="70"/>
      <c r="EU87" s="65"/>
      <c r="EV87" s="69">
        <f>IF(LEN(EV89)&gt;1,EV88,"")</f>
        <v>22</v>
      </c>
      <c r="EW87" s="67"/>
      <c r="EX87" s="67"/>
      <c r="EY87" s="67"/>
      <c r="EZ87" s="67"/>
      <c r="FA87" s="70"/>
      <c r="FB87" s="65"/>
      <c r="FC87" s="69">
        <f>IF(LEN(FC89)&gt;1,FC88,"")</f>
        <v>23</v>
      </c>
      <c r="FD87" s="67"/>
      <c r="FE87" s="67"/>
      <c r="FF87" s="67"/>
      <c r="FG87" s="67"/>
      <c r="FH87" s="70"/>
      <c r="FI87" s="65"/>
      <c r="FJ87" s="69">
        <f>IF(LEN(FJ89)&gt;1,FJ88,"")</f>
        <v>24</v>
      </c>
      <c r="FK87" s="67"/>
      <c r="FL87" s="67"/>
      <c r="FM87" s="67"/>
      <c r="FN87" s="67"/>
      <c r="FO87" s="70"/>
      <c r="FP87" s="65"/>
      <c r="FQ87" s="69">
        <f>IF(LEN(FQ89)&gt;1,FQ88,"")</f>
        <v>25</v>
      </c>
      <c r="FR87" s="67"/>
      <c r="FS87" s="67"/>
      <c r="FT87" s="67"/>
      <c r="FU87" s="67"/>
      <c r="FV87" s="70"/>
      <c r="FW87" s="65"/>
      <c r="FX87" s="69" t="str">
        <f>IF(LEN(FX89)&gt;1,FX88,"")</f>
        <v/>
      </c>
      <c r="FY87" s="67"/>
      <c r="FZ87" s="67"/>
      <c r="GA87" s="67"/>
      <c r="GB87" s="67"/>
      <c r="GC87" s="70"/>
      <c r="GD87" s="65"/>
      <c r="GE87" s="69" t="str">
        <f>IF(LEN(GE89)&gt;1,GE88,"")</f>
        <v/>
      </c>
      <c r="GF87" s="67"/>
      <c r="GG87" s="67"/>
      <c r="GH87" s="67"/>
      <c r="GI87" s="67"/>
      <c r="GJ87" s="70"/>
      <c r="GK87" s="65"/>
      <c r="GL87" s="69" t="str">
        <f>IF(LEN(GL89)&gt;1,GL88,"")</f>
        <v/>
      </c>
      <c r="GM87" s="67"/>
      <c r="GN87" s="67"/>
      <c r="GO87" s="67"/>
      <c r="GP87" s="67"/>
      <c r="GQ87" s="70"/>
      <c r="GR87" s="65"/>
      <c r="GS87" s="69" t="str">
        <f>IF(LEN(GS89)&gt;1,GS88,"")</f>
        <v/>
      </c>
      <c r="GT87" s="67"/>
      <c r="GU87" s="67"/>
      <c r="GV87" s="67"/>
      <c r="GW87" s="67"/>
      <c r="GX87" s="70"/>
      <c r="GY87" s="65"/>
      <c r="GZ87" s="69" t="str">
        <f>IF(LEN(GZ89)&gt;1,GZ88,"")</f>
        <v/>
      </c>
      <c r="HA87" s="67"/>
      <c r="HB87" s="67"/>
      <c r="HC87" s="67"/>
      <c r="HD87" s="67"/>
      <c r="HE87" s="70"/>
    </row>
    <row r="88" spans="1:213" x14ac:dyDescent="0.2">
      <c r="A88" s="71"/>
      <c r="B88" s="72"/>
      <c r="C88" s="73"/>
      <c r="D88" s="73"/>
      <c r="E88" s="74">
        <v>1</v>
      </c>
      <c r="F88" s="73"/>
      <c r="G88" s="73"/>
      <c r="H88" s="73"/>
      <c r="I88" s="73"/>
      <c r="J88" s="75"/>
      <c r="K88" s="71"/>
      <c r="L88" s="74">
        <v>2</v>
      </c>
      <c r="M88" s="73"/>
      <c r="N88" s="73"/>
      <c r="O88" s="73"/>
      <c r="P88" s="73"/>
      <c r="Q88" s="75"/>
      <c r="R88" s="71"/>
      <c r="S88" s="74">
        <v>3</v>
      </c>
      <c r="T88" s="73"/>
      <c r="U88" s="73"/>
      <c r="V88" s="73"/>
      <c r="W88" s="73"/>
      <c r="X88" s="75"/>
      <c r="Y88" s="71"/>
      <c r="Z88" s="74">
        <v>4</v>
      </c>
      <c r="AA88" s="73"/>
      <c r="AB88" s="73"/>
      <c r="AC88" s="73"/>
      <c r="AD88" s="73"/>
      <c r="AE88" s="75"/>
      <c r="AF88" s="71"/>
      <c r="AG88" s="74">
        <v>5</v>
      </c>
      <c r="AH88" s="73"/>
      <c r="AI88" s="73"/>
      <c r="AJ88" s="73"/>
      <c r="AK88" s="73"/>
      <c r="AL88" s="75"/>
      <c r="AM88" s="71"/>
      <c r="AN88" s="74">
        <v>6</v>
      </c>
      <c r="AO88" s="73"/>
      <c r="AP88" s="73"/>
      <c r="AQ88" s="73"/>
      <c r="AR88" s="73"/>
      <c r="AS88" s="75"/>
      <c r="AT88" s="71"/>
      <c r="AU88" s="74">
        <v>7</v>
      </c>
      <c r="AV88" s="73"/>
      <c r="AW88" s="73"/>
      <c r="AX88" s="73"/>
      <c r="AY88" s="73"/>
      <c r="AZ88" s="75"/>
      <c r="BA88" s="71"/>
      <c r="BB88" s="74">
        <v>8</v>
      </c>
      <c r="BC88" s="73"/>
      <c r="BD88" s="73"/>
      <c r="BE88" s="73"/>
      <c r="BF88" s="73"/>
      <c r="BG88" s="75"/>
      <c r="BH88" s="65"/>
      <c r="BI88" s="74">
        <v>9</v>
      </c>
      <c r="BJ88" s="73"/>
      <c r="BK88" s="73"/>
      <c r="BL88" s="73"/>
      <c r="BM88" s="73"/>
      <c r="BN88" s="75"/>
      <c r="BO88" s="71"/>
      <c r="BP88" s="74">
        <v>10</v>
      </c>
      <c r="BQ88" s="73"/>
      <c r="BR88" s="73"/>
      <c r="BS88" s="73"/>
      <c r="BT88" s="73"/>
      <c r="BU88" s="75"/>
      <c r="BV88" s="71"/>
      <c r="BW88" s="74">
        <v>11</v>
      </c>
      <c r="BX88" s="73"/>
      <c r="BY88" s="73"/>
      <c r="BZ88" s="73"/>
      <c r="CA88" s="73"/>
      <c r="CB88" s="75"/>
      <c r="CC88" s="71"/>
      <c r="CD88" s="74">
        <v>12</v>
      </c>
      <c r="CE88" s="73"/>
      <c r="CF88" s="73"/>
      <c r="CG88" s="73"/>
      <c r="CH88" s="73"/>
      <c r="CI88" s="75"/>
      <c r="CJ88" s="71"/>
      <c r="CK88" s="74">
        <v>13</v>
      </c>
      <c r="CL88" s="73"/>
      <c r="CM88" s="73"/>
      <c r="CN88" s="73"/>
      <c r="CO88" s="73"/>
      <c r="CP88" s="75"/>
      <c r="CQ88" s="71"/>
      <c r="CR88" s="74">
        <v>14</v>
      </c>
      <c r="CS88" s="73"/>
      <c r="CT88" s="73"/>
      <c r="CU88" s="73"/>
      <c r="CV88" s="73"/>
      <c r="CW88" s="75"/>
      <c r="CX88" s="71"/>
      <c r="CY88" s="74">
        <v>15</v>
      </c>
      <c r="CZ88" s="73"/>
      <c r="DA88" s="73"/>
      <c r="DB88" s="73"/>
      <c r="DC88" s="73"/>
      <c r="DD88" s="75"/>
      <c r="DE88" s="71"/>
      <c r="DF88" s="74">
        <v>16</v>
      </c>
      <c r="DG88" s="73"/>
      <c r="DH88" s="73"/>
      <c r="DI88" s="73"/>
      <c r="DJ88" s="73"/>
      <c r="DK88" s="75"/>
      <c r="DL88" s="65"/>
      <c r="DM88" s="74">
        <v>17</v>
      </c>
      <c r="DN88" s="73"/>
      <c r="DO88" s="73"/>
      <c r="DP88" s="73"/>
      <c r="DQ88" s="73"/>
      <c r="DR88" s="75"/>
      <c r="DS88" s="71"/>
      <c r="DT88" s="74">
        <v>18</v>
      </c>
      <c r="DU88" s="73"/>
      <c r="DV88" s="73"/>
      <c r="DW88" s="73"/>
      <c r="DX88" s="73"/>
      <c r="DY88" s="75"/>
      <c r="DZ88" s="71"/>
      <c r="EA88" s="74">
        <v>19</v>
      </c>
      <c r="EB88" s="73"/>
      <c r="EC88" s="73"/>
      <c r="ED88" s="73"/>
      <c r="EE88" s="73"/>
      <c r="EF88" s="75"/>
      <c r="EG88" s="71"/>
      <c r="EH88" s="74">
        <v>20</v>
      </c>
      <c r="EI88" s="73"/>
      <c r="EJ88" s="73"/>
      <c r="EK88" s="73"/>
      <c r="EL88" s="73"/>
      <c r="EM88" s="75"/>
      <c r="EN88" s="71"/>
      <c r="EO88" s="74">
        <v>21</v>
      </c>
      <c r="EP88" s="73"/>
      <c r="EQ88" s="73"/>
      <c r="ER88" s="73"/>
      <c r="ES88" s="73"/>
      <c r="ET88" s="75"/>
      <c r="EU88" s="71"/>
      <c r="EV88" s="74">
        <v>22</v>
      </c>
      <c r="EW88" s="73"/>
      <c r="EX88" s="73"/>
      <c r="EY88" s="73"/>
      <c r="EZ88" s="73"/>
      <c r="FA88" s="75"/>
      <c r="FB88" s="71"/>
      <c r="FC88" s="74">
        <v>23</v>
      </c>
      <c r="FD88" s="73"/>
      <c r="FE88" s="73"/>
      <c r="FF88" s="73"/>
      <c r="FG88" s="73"/>
      <c r="FH88" s="75"/>
      <c r="FI88" s="71"/>
      <c r="FJ88" s="74">
        <v>24</v>
      </c>
      <c r="FK88" s="73"/>
      <c r="FL88" s="73"/>
      <c r="FM88" s="73"/>
      <c r="FN88" s="73"/>
      <c r="FO88" s="75"/>
      <c r="FP88" s="65"/>
      <c r="FQ88" s="74">
        <v>25</v>
      </c>
      <c r="FR88" s="73"/>
      <c r="FS88" s="73"/>
      <c r="FT88" s="73"/>
      <c r="FU88" s="73"/>
      <c r="FV88" s="75"/>
      <c r="FW88" s="71"/>
      <c r="FX88" s="74">
        <v>26</v>
      </c>
      <c r="FY88" s="73"/>
      <c r="FZ88" s="73"/>
      <c r="GA88" s="73"/>
      <c r="GB88" s="73"/>
      <c r="GC88" s="75"/>
      <c r="GD88" s="71"/>
      <c r="GE88" s="74">
        <v>27</v>
      </c>
      <c r="GF88" s="73"/>
      <c r="GG88" s="73"/>
      <c r="GH88" s="73"/>
      <c r="GI88" s="73"/>
      <c r="GJ88" s="75"/>
      <c r="GK88" s="71"/>
      <c r="GL88" s="74">
        <v>28</v>
      </c>
      <c r="GM88" s="73"/>
      <c r="GN88" s="73"/>
      <c r="GO88" s="73"/>
      <c r="GP88" s="73"/>
      <c r="GQ88" s="75"/>
      <c r="GR88" s="71"/>
      <c r="GS88" s="74">
        <v>29</v>
      </c>
      <c r="GT88" s="73"/>
      <c r="GU88" s="73"/>
      <c r="GV88" s="73"/>
      <c r="GW88" s="73"/>
      <c r="GX88" s="75"/>
      <c r="GY88" s="71"/>
      <c r="GZ88" s="74">
        <v>30</v>
      </c>
      <c r="HA88" s="73"/>
      <c r="HB88" s="73"/>
      <c r="HC88" s="73"/>
      <c r="HD88" s="73"/>
      <c r="HE88" s="75"/>
    </row>
    <row r="89" spans="1:213" ht="21" thickBot="1" x14ac:dyDescent="0.25">
      <c r="A89" s="65"/>
      <c r="B89" s="76"/>
      <c r="C89" s="76"/>
      <c r="D89" s="76"/>
      <c r="E89" s="77" t="str">
        <f>VLOOKUP(E88,'PHONG-KHOA'!$CT$10:$CU$39,2,0)</f>
        <v>Th.Chung</v>
      </c>
      <c r="F89" s="76"/>
      <c r="G89" s="76"/>
      <c r="H89" s="76"/>
      <c r="I89" s="76"/>
      <c r="J89" s="78"/>
      <c r="K89" s="65"/>
      <c r="L89" s="77" t="str">
        <f>VLOOKUP(L88,'PHONG-KHOA'!$CT$10:$CU$39,2,0)</f>
        <v>T.Công</v>
      </c>
      <c r="M89" s="76"/>
      <c r="N89" s="76"/>
      <c r="O89" s="76"/>
      <c r="P89" s="76"/>
      <c r="Q89" s="78"/>
      <c r="R89" s="65"/>
      <c r="S89" s="77" t="str">
        <f>VLOOKUP(S88,'PHONG-KHOA'!$CT$10:$CU$39,2,0)</f>
        <v>P.Dũng</v>
      </c>
      <c r="T89" s="76"/>
      <c r="U89" s="76"/>
      <c r="V89" s="76"/>
      <c r="W89" s="76"/>
      <c r="X89" s="78"/>
      <c r="Y89" s="65"/>
      <c r="Z89" s="77" t="str">
        <f>VLOOKUP(Z88,'PHONG-KHOA'!$CT$10:$CU$39,2,0)</f>
        <v>C.Đức</v>
      </c>
      <c r="AA89" s="76"/>
      <c r="AB89" s="76"/>
      <c r="AC89" s="76"/>
      <c r="AD89" s="76"/>
      <c r="AE89" s="78"/>
      <c r="AF89" s="65"/>
      <c r="AG89" s="77" t="str">
        <f>VLOOKUP(AG88,'PHONG-KHOA'!$CT$10:$CU$39,2,0)</f>
        <v>H.Giang</v>
      </c>
      <c r="AH89" s="76"/>
      <c r="AI89" s="76"/>
      <c r="AJ89" s="76"/>
      <c r="AK89" s="76"/>
      <c r="AL89" s="78"/>
      <c r="AM89" s="65"/>
      <c r="AN89" s="77" t="str">
        <f>VLOOKUP(AN88,'PHONG-KHOA'!$CT$10:$CU$39,2,0)</f>
        <v>V.Hải</v>
      </c>
      <c r="AO89" s="76"/>
      <c r="AP89" s="76"/>
      <c r="AQ89" s="76"/>
      <c r="AR89" s="76"/>
      <c r="AS89" s="78"/>
      <c r="AT89" s="65"/>
      <c r="AU89" s="77" t="str">
        <f>VLOOKUP(AU88,'PHONG-KHOA'!$CT$10:$CU$39,2,0)</f>
        <v>K.Oanh</v>
      </c>
      <c r="AV89" s="76"/>
      <c r="AW89" s="76"/>
      <c r="AX89" s="76"/>
      <c r="AY89" s="76"/>
      <c r="AZ89" s="78"/>
      <c r="BA89" s="65"/>
      <c r="BB89" s="77" t="str">
        <f>VLOOKUP(BB88,'PHONG-KHOA'!$CT$10:$CU$39,2,0)</f>
        <v>H.Phúc</v>
      </c>
      <c r="BC89" s="76"/>
      <c r="BD89" s="76"/>
      <c r="BE89" s="76"/>
      <c r="BF89" s="76"/>
      <c r="BG89" s="78"/>
      <c r="BH89" s="65"/>
      <c r="BI89" s="77" t="str">
        <f>VLOOKUP(BI88,'PHONG-KHOA'!$CT$10:$CU$39,2,0)</f>
        <v>M.Sang</v>
      </c>
      <c r="BJ89" s="76"/>
      <c r="BK89" s="76"/>
      <c r="BL89" s="76"/>
      <c r="BM89" s="76"/>
      <c r="BN89" s="78"/>
      <c r="BO89" s="65"/>
      <c r="BP89" s="77" t="str">
        <f>VLOOKUP(BP88,'PHONG-KHOA'!$CT$10:$CU$39,2,0)</f>
        <v>Đ.Tân</v>
      </c>
      <c r="BQ89" s="76"/>
      <c r="BR89" s="76"/>
      <c r="BS89" s="76"/>
      <c r="BT89" s="76"/>
      <c r="BU89" s="78"/>
      <c r="BV89" s="65"/>
      <c r="BW89" s="77" t="str">
        <f>VLOOKUP(BW88,'PHONG-KHOA'!$CT$10:$CU$39,2,0)</f>
        <v>D.Tiến</v>
      </c>
      <c r="BX89" s="76"/>
      <c r="BY89" s="76"/>
      <c r="BZ89" s="76"/>
      <c r="CA89" s="76"/>
      <c r="CB89" s="78"/>
      <c r="CC89" s="65"/>
      <c r="CD89" s="77" t="str">
        <f>VLOOKUP(CD88,'PHONG-KHOA'!$CT$10:$CU$39,2,0)</f>
        <v>C.Tín</v>
      </c>
      <c r="CE89" s="76"/>
      <c r="CF89" s="76"/>
      <c r="CG89" s="76"/>
      <c r="CH89" s="76"/>
      <c r="CI89" s="78"/>
      <c r="CJ89" s="65"/>
      <c r="CK89" s="77" t="str">
        <f>VLOOKUP(CK88,'PHONG-KHOA'!$CT$10:$CU$39,2,0)</f>
        <v>B.Toàn</v>
      </c>
      <c r="CL89" s="76"/>
      <c r="CM89" s="76"/>
      <c r="CN89" s="76"/>
      <c r="CO89" s="76"/>
      <c r="CP89" s="78"/>
      <c r="CQ89" s="65"/>
      <c r="CR89" s="77" t="str">
        <f>VLOOKUP(CR88,'PHONG-KHOA'!$CT$10:$CU$39,2,0)</f>
        <v>V.Trình</v>
      </c>
      <c r="CS89" s="76"/>
      <c r="CT89" s="76"/>
      <c r="CU89" s="76"/>
      <c r="CV89" s="76"/>
      <c r="CW89" s="78"/>
      <c r="CX89" s="65"/>
      <c r="CY89" s="77" t="str">
        <f>VLOOKUP(CY88,'PHONG-KHOA'!$CT$10:$CU$39,2,0)</f>
        <v>H.Vinh</v>
      </c>
      <c r="CZ89" s="76"/>
      <c r="DA89" s="76"/>
      <c r="DB89" s="76"/>
      <c r="DC89" s="76"/>
      <c r="DD89" s="78"/>
      <c r="DE89" s="65"/>
      <c r="DF89" s="77" t="str">
        <f>VLOOKUP(DF88,'PHONG-KHOA'!$CT$10:$CU$39,2,0)</f>
        <v>L.Đ.Vinh</v>
      </c>
      <c r="DG89" s="76"/>
      <c r="DH89" s="76"/>
      <c r="DI89" s="76"/>
      <c r="DJ89" s="76"/>
      <c r="DK89" s="78"/>
      <c r="DL89" s="65"/>
      <c r="DM89" s="77" t="str">
        <f>VLOOKUP(DM88,'PHONG-KHOA'!$CT$10:$CU$39,2,0)</f>
        <v>M.Xanh</v>
      </c>
      <c r="DN89" s="76"/>
      <c r="DO89" s="76"/>
      <c r="DP89" s="76"/>
      <c r="DQ89" s="76"/>
      <c r="DR89" s="78"/>
      <c r="DS89" s="65"/>
      <c r="DT89" s="77" t="str">
        <f>VLOOKUP(DT88,'PHONG-KHOA'!$CT$10:$CU$39,2,0)</f>
        <v>Đ.Tú</v>
      </c>
      <c r="DU89" s="76"/>
      <c r="DV89" s="76"/>
      <c r="DW89" s="76"/>
      <c r="DX89" s="76"/>
      <c r="DY89" s="78"/>
      <c r="DZ89" s="65"/>
      <c r="EA89" s="77" t="str">
        <f>VLOOKUP(EA88,'PHONG-KHOA'!$CT$10:$CU$39,2,0)</f>
        <v>L.Trường</v>
      </c>
      <c r="EB89" s="76"/>
      <c r="EC89" s="76"/>
      <c r="ED89" s="76"/>
      <c r="EE89" s="76"/>
      <c r="EF89" s="78"/>
      <c r="EG89" s="65"/>
      <c r="EH89" s="77" t="str">
        <f>VLOOKUP(EH88,'PHONG-KHOA'!$CT$10:$CU$39,2,0)</f>
        <v>H.Tính</v>
      </c>
      <c r="EI89" s="76"/>
      <c r="EJ89" s="76"/>
      <c r="EK89" s="76"/>
      <c r="EL89" s="76"/>
      <c r="EM89" s="78"/>
      <c r="EN89" s="65"/>
      <c r="EO89" s="77" t="str">
        <f>VLOOKUP(EO88,'PHONG-KHOA'!$CT$10:$CU$39,2,0)</f>
        <v>H.Thuận</v>
      </c>
      <c r="EP89" s="76"/>
      <c r="EQ89" s="76"/>
      <c r="ER89" s="76"/>
      <c r="ES89" s="76"/>
      <c r="ET89" s="78"/>
      <c r="EU89" s="65"/>
      <c r="EV89" s="77" t="str">
        <f>VLOOKUP(EV88,'PHONG-KHOA'!$CT$10:$CU$39,2,0)</f>
        <v>V.Sơn</v>
      </c>
      <c r="EW89" s="76"/>
      <c r="EX89" s="76"/>
      <c r="EY89" s="76"/>
      <c r="EZ89" s="76"/>
      <c r="FA89" s="78"/>
      <c r="FB89" s="65"/>
      <c r="FC89" s="77" t="str">
        <f>VLOOKUP(FC88,'PHONG-KHOA'!$CT$10:$CU$39,2,0)</f>
        <v>Th.Sơn</v>
      </c>
      <c r="FD89" s="76"/>
      <c r="FE89" s="76"/>
      <c r="FF89" s="76"/>
      <c r="FG89" s="76"/>
      <c r="FH89" s="78"/>
      <c r="FI89" s="65"/>
      <c r="FJ89" s="77" t="str">
        <f>VLOOKUP(FJ88,'PHONG-KHOA'!$CT$10:$CU$39,2,0)</f>
        <v>Đ.Châu</v>
      </c>
      <c r="FK89" s="76"/>
      <c r="FL89" s="76"/>
      <c r="FM89" s="76"/>
      <c r="FN89" s="76"/>
      <c r="FO89" s="78"/>
      <c r="FP89" s="65"/>
      <c r="FQ89" s="77" t="str">
        <f>VLOOKUP(FQ88,'PHONG-KHOA'!$CT$10:$CU$39,2,0)</f>
        <v>N.Cường</v>
      </c>
      <c r="FR89" s="76"/>
      <c r="FS89" s="76"/>
      <c r="FT89" s="76"/>
      <c r="FU89" s="76"/>
      <c r="FV89" s="78"/>
      <c r="FW89" s="65"/>
      <c r="FX89" s="77" t="str">
        <f>VLOOKUP(FX88,'PHONG-KHOA'!$CT$10:$CU$39,2,0)</f>
        <v/>
      </c>
      <c r="FY89" s="76"/>
      <c r="FZ89" s="76"/>
      <c r="GA89" s="76"/>
      <c r="GB89" s="76"/>
      <c r="GC89" s="78"/>
      <c r="GD89" s="65"/>
      <c r="GE89" s="77" t="str">
        <f>VLOOKUP(GE88,'PHONG-KHOA'!$CT$10:$CU$39,2,0)</f>
        <v/>
      </c>
      <c r="GF89" s="76"/>
      <c r="GG89" s="76"/>
      <c r="GH89" s="76"/>
      <c r="GI89" s="76"/>
      <c r="GJ89" s="78"/>
      <c r="GK89" s="65"/>
      <c r="GL89" s="77" t="str">
        <f>VLOOKUP(GL88,'PHONG-KHOA'!$CT$10:$CU$39,2,0)</f>
        <v/>
      </c>
      <c r="GM89" s="76"/>
      <c r="GN89" s="76"/>
      <c r="GO89" s="76"/>
      <c r="GP89" s="76"/>
      <c r="GQ89" s="78"/>
      <c r="GR89" s="65"/>
      <c r="GS89" s="77" t="str">
        <f>VLOOKUP(GS88,'PHONG-KHOA'!$CT$10:$CU$39,2,0)</f>
        <v/>
      </c>
      <c r="GT89" s="76"/>
      <c r="GU89" s="76"/>
      <c r="GV89" s="76"/>
      <c r="GW89" s="76"/>
      <c r="GX89" s="78"/>
      <c r="GY89" s="65"/>
      <c r="GZ89" s="77" t="str">
        <f>VLOOKUP(GZ88,'PHONG-KHOA'!$CT$10:$CU$39,2,0)</f>
        <v/>
      </c>
      <c r="HA89" s="76"/>
      <c r="HB89" s="76"/>
      <c r="HC89" s="76"/>
      <c r="HD89" s="76"/>
      <c r="HE89" s="78"/>
    </row>
    <row r="90" spans="1:213" s="22" customFormat="1" ht="24" customHeight="1" thickBot="1" x14ac:dyDescent="0.4">
      <c r="A90" s="79" t="s">
        <v>11</v>
      </c>
      <c r="B90" s="80" t="s">
        <v>13</v>
      </c>
      <c r="C90" s="80" t="s">
        <v>14</v>
      </c>
      <c r="D90" s="81"/>
      <c r="E90" s="82" t="s">
        <v>50</v>
      </c>
      <c r="F90" s="83" t="s">
        <v>51</v>
      </c>
      <c r="G90" s="83" t="s">
        <v>19</v>
      </c>
      <c r="H90" s="83" t="s">
        <v>20</v>
      </c>
      <c r="I90" s="83" t="s">
        <v>21</v>
      </c>
      <c r="J90" s="84" t="s">
        <v>22</v>
      </c>
      <c r="K90" s="85"/>
      <c r="L90" s="82" t="s">
        <v>50</v>
      </c>
      <c r="M90" s="83" t="s">
        <v>51</v>
      </c>
      <c r="N90" s="83" t="s">
        <v>19</v>
      </c>
      <c r="O90" s="83" t="s">
        <v>20</v>
      </c>
      <c r="P90" s="83" t="s">
        <v>21</v>
      </c>
      <c r="Q90" s="84" t="s">
        <v>22</v>
      </c>
      <c r="R90" s="85"/>
      <c r="S90" s="82" t="s">
        <v>50</v>
      </c>
      <c r="T90" s="83" t="s">
        <v>51</v>
      </c>
      <c r="U90" s="83" t="s">
        <v>19</v>
      </c>
      <c r="V90" s="83" t="s">
        <v>20</v>
      </c>
      <c r="W90" s="83" t="s">
        <v>21</v>
      </c>
      <c r="X90" s="84" t="s">
        <v>22</v>
      </c>
      <c r="Y90" s="86"/>
      <c r="Z90" s="82" t="s">
        <v>50</v>
      </c>
      <c r="AA90" s="83" t="s">
        <v>51</v>
      </c>
      <c r="AB90" s="83" t="s">
        <v>19</v>
      </c>
      <c r="AC90" s="83" t="s">
        <v>20</v>
      </c>
      <c r="AD90" s="83" t="s">
        <v>21</v>
      </c>
      <c r="AE90" s="84" t="s">
        <v>22</v>
      </c>
      <c r="AF90" s="85"/>
      <c r="AG90" s="82" t="s">
        <v>50</v>
      </c>
      <c r="AH90" s="83" t="s">
        <v>51</v>
      </c>
      <c r="AI90" s="83" t="s">
        <v>19</v>
      </c>
      <c r="AJ90" s="83" t="s">
        <v>20</v>
      </c>
      <c r="AK90" s="83" t="s">
        <v>21</v>
      </c>
      <c r="AL90" s="84" t="s">
        <v>22</v>
      </c>
      <c r="AM90" s="85"/>
      <c r="AN90" s="82" t="s">
        <v>50</v>
      </c>
      <c r="AO90" s="83" t="s">
        <v>51</v>
      </c>
      <c r="AP90" s="83" t="s">
        <v>19</v>
      </c>
      <c r="AQ90" s="83" t="s">
        <v>20</v>
      </c>
      <c r="AR90" s="83" t="s">
        <v>21</v>
      </c>
      <c r="AS90" s="84" t="s">
        <v>22</v>
      </c>
      <c r="AT90" s="85"/>
      <c r="AU90" s="82" t="s">
        <v>50</v>
      </c>
      <c r="AV90" s="83" t="s">
        <v>51</v>
      </c>
      <c r="AW90" s="83" t="s">
        <v>19</v>
      </c>
      <c r="AX90" s="83" t="s">
        <v>20</v>
      </c>
      <c r="AY90" s="83" t="s">
        <v>21</v>
      </c>
      <c r="AZ90" s="84" t="s">
        <v>22</v>
      </c>
      <c r="BA90" s="85"/>
      <c r="BB90" s="82" t="s">
        <v>50</v>
      </c>
      <c r="BC90" s="83" t="s">
        <v>51</v>
      </c>
      <c r="BD90" s="83" t="s">
        <v>19</v>
      </c>
      <c r="BE90" s="83" t="s">
        <v>20</v>
      </c>
      <c r="BF90" s="83" t="s">
        <v>21</v>
      </c>
      <c r="BG90" s="84" t="s">
        <v>22</v>
      </c>
      <c r="BH90" s="85"/>
      <c r="BI90" s="82" t="s">
        <v>50</v>
      </c>
      <c r="BJ90" s="83" t="s">
        <v>51</v>
      </c>
      <c r="BK90" s="83" t="s">
        <v>19</v>
      </c>
      <c r="BL90" s="83" t="s">
        <v>20</v>
      </c>
      <c r="BM90" s="83" t="s">
        <v>21</v>
      </c>
      <c r="BN90" s="84" t="s">
        <v>22</v>
      </c>
      <c r="BO90" s="85"/>
      <c r="BP90" s="82" t="s">
        <v>50</v>
      </c>
      <c r="BQ90" s="83" t="s">
        <v>51</v>
      </c>
      <c r="BR90" s="83" t="s">
        <v>19</v>
      </c>
      <c r="BS90" s="83" t="s">
        <v>20</v>
      </c>
      <c r="BT90" s="83" t="s">
        <v>21</v>
      </c>
      <c r="BU90" s="84" t="s">
        <v>22</v>
      </c>
      <c r="BV90" s="85"/>
      <c r="BW90" s="82" t="s">
        <v>50</v>
      </c>
      <c r="BX90" s="83" t="s">
        <v>51</v>
      </c>
      <c r="BY90" s="83" t="s">
        <v>19</v>
      </c>
      <c r="BZ90" s="83" t="s">
        <v>20</v>
      </c>
      <c r="CA90" s="83" t="s">
        <v>21</v>
      </c>
      <c r="CB90" s="84" t="s">
        <v>22</v>
      </c>
      <c r="CC90" s="85"/>
      <c r="CD90" s="82" t="s">
        <v>50</v>
      </c>
      <c r="CE90" s="83" t="s">
        <v>51</v>
      </c>
      <c r="CF90" s="83" t="s">
        <v>19</v>
      </c>
      <c r="CG90" s="83" t="s">
        <v>20</v>
      </c>
      <c r="CH90" s="83" t="s">
        <v>21</v>
      </c>
      <c r="CI90" s="84" t="s">
        <v>22</v>
      </c>
      <c r="CJ90" s="85"/>
      <c r="CK90" s="82" t="s">
        <v>50</v>
      </c>
      <c r="CL90" s="83" t="s">
        <v>51</v>
      </c>
      <c r="CM90" s="83" t="s">
        <v>19</v>
      </c>
      <c r="CN90" s="83" t="s">
        <v>20</v>
      </c>
      <c r="CO90" s="83" t="s">
        <v>21</v>
      </c>
      <c r="CP90" s="84" t="s">
        <v>22</v>
      </c>
      <c r="CQ90" s="85"/>
      <c r="CR90" s="82" t="s">
        <v>50</v>
      </c>
      <c r="CS90" s="83" t="s">
        <v>51</v>
      </c>
      <c r="CT90" s="83" t="s">
        <v>19</v>
      </c>
      <c r="CU90" s="83" t="s">
        <v>20</v>
      </c>
      <c r="CV90" s="83" t="s">
        <v>21</v>
      </c>
      <c r="CW90" s="84" t="s">
        <v>22</v>
      </c>
      <c r="CX90" s="85"/>
      <c r="CY90" s="82" t="s">
        <v>50</v>
      </c>
      <c r="CZ90" s="83" t="s">
        <v>51</v>
      </c>
      <c r="DA90" s="83" t="s">
        <v>19</v>
      </c>
      <c r="DB90" s="83" t="s">
        <v>20</v>
      </c>
      <c r="DC90" s="83" t="s">
        <v>21</v>
      </c>
      <c r="DD90" s="84" t="s">
        <v>22</v>
      </c>
      <c r="DE90" s="85"/>
      <c r="DF90" s="82" t="s">
        <v>50</v>
      </c>
      <c r="DG90" s="83" t="s">
        <v>51</v>
      </c>
      <c r="DH90" s="83" t="s">
        <v>19</v>
      </c>
      <c r="DI90" s="83" t="s">
        <v>20</v>
      </c>
      <c r="DJ90" s="83" t="s">
        <v>21</v>
      </c>
      <c r="DK90" s="84" t="s">
        <v>22</v>
      </c>
      <c r="DL90" s="85"/>
      <c r="DM90" s="82" t="s">
        <v>50</v>
      </c>
      <c r="DN90" s="83" t="s">
        <v>51</v>
      </c>
      <c r="DO90" s="83" t="s">
        <v>19</v>
      </c>
      <c r="DP90" s="83" t="s">
        <v>20</v>
      </c>
      <c r="DQ90" s="83" t="s">
        <v>21</v>
      </c>
      <c r="DR90" s="84" t="s">
        <v>22</v>
      </c>
      <c r="DS90" s="85"/>
      <c r="DT90" s="82" t="s">
        <v>50</v>
      </c>
      <c r="DU90" s="83" t="s">
        <v>51</v>
      </c>
      <c r="DV90" s="83" t="s">
        <v>19</v>
      </c>
      <c r="DW90" s="83" t="s">
        <v>20</v>
      </c>
      <c r="DX90" s="83" t="s">
        <v>21</v>
      </c>
      <c r="DY90" s="84" t="s">
        <v>22</v>
      </c>
      <c r="DZ90" s="85"/>
      <c r="EA90" s="82" t="s">
        <v>50</v>
      </c>
      <c r="EB90" s="83" t="s">
        <v>51</v>
      </c>
      <c r="EC90" s="83" t="s">
        <v>19</v>
      </c>
      <c r="ED90" s="83" t="s">
        <v>20</v>
      </c>
      <c r="EE90" s="83" t="s">
        <v>21</v>
      </c>
      <c r="EF90" s="84" t="s">
        <v>22</v>
      </c>
      <c r="EG90" s="85"/>
      <c r="EH90" s="82" t="s">
        <v>50</v>
      </c>
      <c r="EI90" s="83" t="s">
        <v>51</v>
      </c>
      <c r="EJ90" s="83" t="s">
        <v>19</v>
      </c>
      <c r="EK90" s="83" t="s">
        <v>20</v>
      </c>
      <c r="EL90" s="83" t="s">
        <v>21</v>
      </c>
      <c r="EM90" s="84" t="s">
        <v>22</v>
      </c>
      <c r="EN90" s="85"/>
      <c r="EO90" s="82" t="s">
        <v>50</v>
      </c>
      <c r="EP90" s="83" t="s">
        <v>51</v>
      </c>
      <c r="EQ90" s="83" t="s">
        <v>19</v>
      </c>
      <c r="ER90" s="83" t="s">
        <v>20</v>
      </c>
      <c r="ES90" s="83" t="s">
        <v>21</v>
      </c>
      <c r="ET90" s="84" t="s">
        <v>22</v>
      </c>
      <c r="EU90" s="85"/>
      <c r="EV90" s="82" t="s">
        <v>50</v>
      </c>
      <c r="EW90" s="83" t="s">
        <v>51</v>
      </c>
      <c r="EX90" s="83" t="s">
        <v>19</v>
      </c>
      <c r="EY90" s="83" t="s">
        <v>20</v>
      </c>
      <c r="EZ90" s="83" t="s">
        <v>21</v>
      </c>
      <c r="FA90" s="84" t="s">
        <v>22</v>
      </c>
      <c r="FB90" s="85"/>
      <c r="FC90" s="82" t="s">
        <v>50</v>
      </c>
      <c r="FD90" s="83" t="s">
        <v>51</v>
      </c>
      <c r="FE90" s="83" t="s">
        <v>19</v>
      </c>
      <c r="FF90" s="83" t="s">
        <v>20</v>
      </c>
      <c r="FG90" s="83" t="s">
        <v>21</v>
      </c>
      <c r="FH90" s="84" t="s">
        <v>22</v>
      </c>
      <c r="FI90" s="85"/>
      <c r="FJ90" s="82" t="s">
        <v>50</v>
      </c>
      <c r="FK90" s="83" t="s">
        <v>51</v>
      </c>
      <c r="FL90" s="83" t="s">
        <v>19</v>
      </c>
      <c r="FM90" s="83" t="s">
        <v>20</v>
      </c>
      <c r="FN90" s="83" t="s">
        <v>21</v>
      </c>
      <c r="FO90" s="84" t="s">
        <v>22</v>
      </c>
      <c r="FP90" s="85"/>
      <c r="FQ90" s="82" t="s">
        <v>50</v>
      </c>
      <c r="FR90" s="83" t="s">
        <v>51</v>
      </c>
      <c r="FS90" s="83" t="s">
        <v>19</v>
      </c>
      <c r="FT90" s="83" t="s">
        <v>20</v>
      </c>
      <c r="FU90" s="83" t="s">
        <v>21</v>
      </c>
      <c r="FV90" s="84" t="s">
        <v>22</v>
      </c>
      <c r="FW90" s="85"/>
      <c r="FX90" s="82" t="s">
        <v>50</v>
      </c>
      <c r="FY90" s="83" t="s">
        <v>51</v>
      </c>
      <c r="FZ90" s="83" t="s">
        <v>19</v>
      </c>
      <c r="GA90" s="83" t="s">
        <v>20</v>
      </c>
      <c r="GB90" s="83" t="s">
        <v>21</v>
      </c>
      <c r="GC90" s="84" t="s">
        <v>22</v>
      </c>
      <c r="GD90" s="85"/>
      <c r="GE90" s="82" t="s">
        <v>50</v>
      </c>
      <c r="GF90" s="83" t="s">
        <v>51</v>
      </c>
      <c r="GG90" s="83" t="s">
        <v>19</v>
      </c>
      <c r="GH90" s="83" t="s">
        <v>20</v>
      </c>
      <c r="GI90" s="83" t="s">
        <v>21</v>
      </c>
      <c r="GJ90" s="84" t="s">
        <v>22</v>
      </c>
      <c r="GK90" s="85"/>
      <c r="GL90" s="82" t="s">
        <v>50</v>
      </c>
      <c r="GM90" s="83" t="s">
        <v>51</v>
      </c>
      <c r="GN90" s="83" t="s">
        <v>19</v>
      </c>
      <c r="GO90" s="83" t="s">
        <v>20</v>
      </c>
      <c r="GP90" s="83" t="s">
        <v>21</v>
      </c>
      <c r="GQ90" s="84" t="s">
        <v>22</v>
      </c>
      <c r="GR90" s="85"/>
      <c r="GS90" s="82" t="s">
        <v>50</v>
      </c>
      <c r="GT90" s="83" t="s">
        <v>51</v>
      </c>
      <c r="GU90" s="83" t="s">
        <v>19</v>
      </c>
      <c r="GV90" s="83" t="s">
        <v>20</v>
      </c>
      <c r="GW90" s="83" t="s">
        <v>21</v>
      </c>
      <c r="GX90" s="84" t="s">
        <v>22</v>
      </c>
      <c r="GY90" s="85"/>
      <c r="GZ90" s="82" t="s">
        <v>50</v>
      </c>
      <c r="HA90" s="83" t="s">
        <v>51</v>
      </c>
      <c r="HB90" s="83" t="s">
        <v>19</v>
      </c>
      <c r="HC90" s="83" t="s">
        <v>20</v>
      </c>
      <c r="HD90" s="83" t="s">
        <v>21</v>
      </c>
      <c r="HE90" s="84" t="s">
        <v>22</v>
      </c>
    </row>
    <row r="91" spans="1:213" ht="15" customHeight="1" x14ac:dyDescent="0.2">
      <c r="A91" s="312" t="s">
        <v>3</v>
      </c>
      <c r="B91" s="87">
        <v>0</v>
      </c>
      <c r="C91" s="88" t="s">
        <v>52</v>
      </c>
      <c r="D91" s="89"/>
      <c r="E91" s="90" t="str">
        <f>IF(LEN(E$89)&lt;2,"",IF(COUNTIF('TKB-2'!$F90:$IU90,E$89),1,""))</f>
        <v/>
      </c>
      <c r="F91" s="91" t="str">
        <f>IF(LEN(E91)&gt;=1,MATCH(E$89,'TKB-2'!$F90:$IU90,0),"")</f>
        <v/>
      </c>
      <c r="G91" s="91" t="str">
        <f>IF(LEN(E91)&gt;=1,INDEX('TKB-2'!$F89:$IU89,'TRA-TKB2'!F91-1),"")</f>
        <v/>
      </c>
      <c r="H91" s="91" t="str">
        <f>IF(LEN(E91)&gt;=1,INDEX('TKB-2'!$F$87:$IU$87,'TRA-TKB2'!F91-1),"")</f>
        <v/>
      </c>
      <c r="I91" s="91" t="str">
        <f>IF(LEN(E91)&gt;=1,INDEX('TKB-1'!$F90:$IU90,'TRA-TKB2'!F91),"")</f>
        <v/>
      </c>
      <c r="J91" s="92" t="str">
        <f>IF(LEN(E91)&gt;=1,LEFT(I91,SEARCH("(",I91,1)-1),"")</f>
        <v/>
      </c>
      <c r="K91" s="65"/>
      <c r="L91" s="90" t="str">
        <f>IF(LEN(L$89)&lt;2,"",IF(COUNTIF('TKB-2'!$F90:$IU90,L$89),1,""))</f>
        <v/>
      </c>
      <c r="M91" s="91" t="str">
        <f>IF(LEN(L91)&gt;=1,MATCH(L$89,'TKB-2'!$F90:$IU90,0),"")</f>
        <v/>
      </c>
      <c r="N91" s="91" t="str">
        <f>IF(LEN(L91)&gt;=1,INDEX('TKB-2'!$F89:$IU89,'TRA-TKB2'!M91-1),"")</f>
        <v/>
      </c>
      <c r="O91" s="91" t="str">
        <f>IF(LEN(L91)&gt;=1,INDEX('TKB-2'!$F$87:$IU$87,'TRA-TKB2'!M91-1),"")</f>
        <v/>
      </c>
      <c r="P91" s="91" t="str">
        <f>IF(LEN(L91)&gt;=1,INDEX('TKB-1'!$F90:$IU90,'TRA-TKB2'!M91),"")</f>
        <v/>
      </c>
      <c r="Q91" s="92" t="str">
        <f>IF(LEN(L91)&gt;=1,LEFT(P91,SEARCH("(",P91,1)-1),"")</f>
        <v/>
      </c>
      <c r="R91" s="65"/>
      <c r="S91" s="90" t="str">
        <f>IF(LEN(S$89)&lt;2,"",IF(COUNTIF('TKB-2'!$F90:$IU90,S$89),1,""))</f>
        <v/>
      </c>
      <c r="T91" s="91" t="str">
        <f>IF(LEN(S91)&gt;=1,MATCH(S$89,'TKB-2'!$F90:$IU90,0),"")</f>
        <v/>
      </c>
      <c r="U91" s="91" t="str">
        <f>IF(LEN(S91)&gt;=1,INDEX('TKB-2'!$F89:$IU89,'TRA-TKB2'!T91-1),"")</f>
        <v/>
      </c>
      <c r="V91" s="91" t="str">
        <f>IF(LEN(S91)&gt;=1,INDEX('TKB-2'!$F$87:$IU$87,'TRA-TKB2'!T91-1),"")</f>
        <v/>
      </c>
      <c r="W91" s="91" t="str">
        <f>IF(LEN(S91)&gt;=1,INDEX('TKB-1'!$F90:$IU90,'TRA-TKB2'!T91),"")</f>
        <v/>
      </c>
      <c r="X91" s="92" t="str">
        <f>IF(LEN(S91)&gt;=1,LEFT(W91,SEARCH("(",W91,1)-1),"")</f>
        <v/>
      </c>
      <c r="Y91" s="65"/>
      <c r="Z91" s="90" t="str">
        <f>IF(LEN(Z$89)&lt;2,"",IF(COUNTIF('TKB-2'!$F90:$IU90,Z$89),1,""))</f>
        <v/>
      </c>
      <c r="AA91" s="91" t="str">
        <f>IF(LEN(Z91)&gt;=1,MATCH(Z$89,'TKB-2'!$F90:$IU90,0),"")</f>
        <v/>
      </c>
      <c r="AB91" s="91" t="str">
        <f>IF(LEN(Z91)&gt;=1,INDEX('TKB-2'!$F89:$IU89,'TRA-TKB2'!AA91-1),"")</f>
        <v/>
      </c>
      <c r="AC91" s="91" t="str">
        <f>IF(LEN(Z91)&gt;=1,INDEX('TKB-2'!$F$87:$IU$87,'TRA-TKB2'!AA91-1),"")</f>
        <v/>
      </c>
      <c r="AD91" s="91" t="str">
        <f>IF(LEN(Z91)&gt;=1,INDEX('TKB-1'!$F90:$IU90,'TRA-TKB2'!AA91),"")</f>
        <v/>
      </c>
      <c r="AE91" s="92" t="str">
        <f>IF(LEN(Z91)&gt;=1,LEFT(AD91,SEARCH("(",AD91,1)-1),"")</f>
        <v/>
      </c>
      <c r="AF91" s="65"/>
      <c r="AG91" s="90" t="str">
        <f>IF(LEN(AG$89)&lt;2,"",IF(COUNTIF('TKB-2'!$F90:$IU90,AG$89),1,""))</f>
        <v/>
      </c>
      <c r="AH91" s="91" t="str">
        <f>IF(LEN(AG91)&gt;=1,MATCH(AG$89,'TKB-2'!$F90:$IU90,0),"")</f>
        <v/>
      </c>
      <c r="AI91" s="91" t="str">
        <f>IF(LEN(AG91)&gt;=1,INDEX('TKB-2'!$F89:$IU89,'TRA-TKB2'!AH91-1),"")</f>
        <v/>
      </c>
      <c r="AJ91" s="91" t="str">
        <f>IF(LEN(AG91)&gt;=1,INDEX('TKB-2'!$F$87:$IU$87,'TRA-TKB2'!AH91-1),"")</f>
        <v/>
      </c>
      <c r="AK91" s="91" t="str">
        <f>IF(LEN(AG91)&gt;=1,INDEX('TKB-1'!$F90:$IU90,'TRA-TKB2'!AH91),"")</f>
        <v/>
      </c>
      <c r="AL91" s="92" t="str">
        <f>IF(LEN(AG91)&gt;=1,LEFT(AK91,SEARCH("(",AK91,1)-1),"")</f>
        <v/>
      </c>
      <c r="AM91" s="65"/>
      <c r="AN91" s="90" t="str">
        <f>IF(LEN(AN$89)&lt;2,"",IF(COUNTIF('TKB-2'!$F90:$IU90,AN$89),1,""))</f>
        <v/>
      </c>
      <c r="AO91" s="91" t="str">
        <f>IF(LEN(AN91)&gt;=1,MATCH(AN$89,'TKB-2'!$F90:$IU90,0),"")</f>
        <v/>
      </c>
      <c r="AP91" s="91" t="str">
        <f>IF(LEN(AN91)&gt;=1,INDEX('TKB-2'!$F89:$IU89,'TRA-TKB2'!AO91-1),"")</f>
        <v/>
      </c>
      <c r="AQ91" s="91" t="str">
        <f>IF(LEN(AN91)&gt;=1,INDEX('TKB-2'!$F$87:$IU$87,'TRA-TKB2'!AO91-1),"")</f>
        <v/>
      </c>
      <c r="AR91" s="91" t="str">
        <f>IF(LEN(AN91)&gt;=1,INDEX('TKB-1'!$F90:$IU90,'TRA-TKB2'!AO91),"")</f>
        <v/>
      </c>
      <c r="AS91" s="92" t="str">
        <f>IF(LEN(AN91)&gt;=1,LEFT(AR91,SEARCH("(",AR91,1)-1),"")</f>
        <v/>
      </c>
      <c r="AT91" s="65"/>
      <c r="AU91" s="90" t="str">
        <f>IF(LEN(AU$89)&lt;2,"",IF(COUNTIF('TKB-2'!$F90:$IU90,AU$89),1,""))</f>
        <v/>
      </c>
      <c r="AV91" s="91" t="str">
        <f>IF(LEN(AU91)&gt;=1,MATCH(AU$89,'TKB-2'!$F90:$IU90,0),"")</f>
        <v/>
      </c>
      <c r="AW91" s="91" t="str">
        <f>IF(LEN(AU91)&gt;=1,INDEX('TKB-2'!$F89:$IU89,'TRA-TKB2'!AV91-1),"")</f>
        <v/>
      </c>
      <c r="AX91" s="91" t="str">
        <f>IF(LEN(AU91)&gt;=1,INDEX('TKB-2'!$F$87:$IU$87,'TRA-TKB2'!AV91-1),"")</f>
        <v/>
      </c>
      <c r="AY91" s="91" t="str">
        <f>IF(LEN(AU91)&gt;=1,INDEX('TKB-1'!$F90:$IU90,'TRA-TKB2'!AV91),"")</f>
        <v/>
      </c>
      <c r="AZ91" s="92" t="str">
        <f>IF(LEN(AU91)&gt;=1,LEFT(AY91,SEARCH("(",AY91,1)-1),"")</f>
        <v/>
      </c>
      <c r="BA91" s="65"/>
      <c r="BB91" s="90" t="str">
        <f>IF(LEN(BB$89)&lt;2,"",IF(COUNTIF('TKB-2'!$F90:$IU90,BB$89),1,""))</f>
        <v/>
      </c>
      <c r="BC91" s="91" t="str">
        <f>IF(LEN(BB91)&gt;=1,MATCH(BB$89,'TKB-2'!$F90:$IU90,0),"")</f>
        <v/>
      </c>
      <c r="BD91" s="91" t="str">
        <f>IF(LEN(BB91)&gt;=1,INDEX('TKB-2'!$F89:$IU89,'TRA-TKB2'!BC91-1),"")</f>
        <v/>
      </c>
      <c r="BE91" s="91" t="str">
        <f>IF(LEN(BB91)&gt;=1,INDEX('TKB-2'!$F$87:$IU$87,'TRA-TKB2'!BC91-1),"")</f>
        <v/>
      </c>
      <c r="BF91" s="91" t="str">
        <f>IF(LEN(BB91)&gt;=1,INDEX('TKB-1'!$F90:$IU90,'TRA-TKB2'!BC91),"")</f>
        <v/>
      </c>
      <c r="BG91" s="92" t="str">
        <f>IF(LEN(BB91)&gt;=1,LEFT(BF91,SEARCH("(",BF91,1)-1),"")</f>
        <v/>
      </c>
      <c r="BH91" s="65"/>
      <c r="BI91" s="90">
        <f>IF(LEN(BI$89)&lt;2,"",IF(COUNTIF('TKB-2'!$F90:$IU90,BI$89),1,""))</f>
        <v>1</v>
      </c>
      <c r="BJ91" s="91">
        <f>IF(LEN(BI91)&gt;=1,MATCH(BI$89,'TKB-2'!$F90:$IU90,0),"")</f>
        <v>24</v>
      </c>
      <c r="BK91" s="91" t="str">
        <f>IF(LEN(BI91)&gt;=1,INDEX('TKB-2'!$F89:$IU89,'TRA-TKB2'!BJ91-1),"")</f>
        <v>B2-201</v>
      </c>
      <c r="BL91" s="91" t="str">
        <f>IF(LEN(BI91)&gt;=1,INDEX('TKB-2'!$F$87:$IU$87,'TRA-TKB2'!BJ91-1),"")</f>
        <v>D23XDK4</v>
      </c>
      <c r="BM91" s="91" t="str">
        <f>IF(LEN(BI91)&gt;=1,INDEX('TKB-1'!$F90:$IU90,'TRA-TKB2'!BJ91),"")</f>
        <v>KTTC1_19(3)(M.Sang)</v>
      </c>
      <c r="BN91" s="92" t="str">
        <f>IF(LEN(BI91)&gt;=1,LEFT(BM91,SEARCH("(",BM91,1)-1),"")</f>
        <v>KTTC1_19</v>
      </c>
      <c r="BO91" s="65"/>
      <c r="BP91" s="90">
        <f>IF(LEN(BP$89)&lt;2,"",IF(COUNTIF('TKB-2'!$F90:$IU90,BP$89),1,""))</f>
        <v>1</v>
      </c>
      <c r="BQ91" s="91">
        <f>IF(LEN(BP91)&gt;=1,MATCH(BP$89,'TKB-2'!$F90:$IU90,0),"")</f>
        <v>22</v>
      </c>
      <c r="BR91" s="91" t="str">
        <f>IF(LEN(BP91)&gt;=1,INDEX('TKB-2'!$F89:$IU89,'TRA-TKB2'!BQ91-1),"")</f>
        <v>B2-103</v>
      </c>
      <c r="BS91" s="91" t="str">
        <f>IF(LEN(BP91)&gt;=1,INDEX('TKB-2'!$F$87:$IU$87,'TRA-TKB2'!BQ91-1),"")</f>
        <v>D23XDK3</v>
      </c>
      <c r="BT91" s="91" t="str">
        <f>IF(LEN(BP91)&gt;=1,INDEX('TKB-1'!$F90:$IU90,'TRA-TKB2'!BQ91),"")</f>
        <v>MXD(3)(Đ.Tân)</v>
      </c>
      <c r="BU91" s="92" t="str">
        <f>IF(LEN(BP91)&gt;=1,LEFT(BT91,SEARCH("(",BT91,1)-1),"")</f>
        <v>MXD</v>
      </c>
      <c r="BV91" s="65"/>
      <c r="BW91" s="90" t="str">
        <f>IF(LEN(BW$89)&lt;2,"",IF(COUNTIF('TKB-2'!$F90:$IU90,BW$89),1,""))</f>
        <v/>
      </c>
      <c r="BX91" s="91" t="str">
        <f>IF(LEN(BW91)&gt;=1,MATCH(BW$89,'TKB-2'!$F90:$IU90,0),"")</f>
        <v/>
      </c>
      <c r="BY91" s="91" t="str">
        <f>IF(LEN(BW91)&gt;=1,INDEX('TKB-2'!$F89:$IU89,'TRA-TKB2'!BX91-1),"")</f>
        <v/>
      </c>
      <c r="BZ91" s="91" t="str">
        <f>IF(LEN(BW91)&gt;=1,INDEX('TKB-2'!$F$87:$IU$87,'TRA-TKB2'!BX91-1),"")</f>
        <v/>
      </c>
      <c r="CA91" s="91" t="str">
        <f>IF(LEN(BW91)&gt;=1,INDEX('TKB-1'!$F90:$IU90,'TRA-TKB2'!BX91),"")</f>
        <v/>
      </c>
      <c r="CB91" s="92" t="str">
        <f>IF(LEN(BW91)&gt;=1,LEFT(CA91,SEARCH("(",CA91,1)-1),"")</f>
        <v/>
      </c>
      <c r="CC91" s="65"/>
      <c r="CD91" s="90" t="str">
        <f>IF(LEN(CD$89)&lt;2,"",IF(COUNTIF('TKB-2'!$F90:$IU90,CD$89),1,""))</f>
        <v/>
      </c>
      <c r="CE91" s="91" t="str">
        <f>IF(LEN(CD91)&gt;=1,MATCH(CD$89,'TKB-2'!$F90:$IU90,0),"")</f>
        <v/>
      </c>
      <c r="CF91" s="91" t="str">
        <f>IF(LEN(CD91)&gt;=1,INDEX('TKB-2'!$F89:$IU89,'TRA-TKB2'!CE91-1),"")</f>
        <v/>
      </c>
      <c r="CG91" s="91" t="str">
        <f>IF(LEN(CD91)&gt;=1,INDEX('TKB-2'!$F$87:$IU$87,'TRA-TKB2'!CE91-1),"")</f>
        <v/>
      </c>
      <c r="CH91" s="91" t="str">
        <f>IF(LEN(CD91)&gt;=1,INDEX('TKB-1'!$F90:$IU90,'TRA-TKB2'!CE91),"")</f>
        <v/>
      </c>
      <c r="CI91" s="92" t="str">
        <f>IF(LEN(CD91)&gt;=1,LEFT(CH91,SEARCH("(",CH91,1)-1),"")</f>
        <v/>
      </c>
      <c r="CJ91" s="65"/>
      <c r="CK91" s="90" t="str">
        <f>IF(LEN(CK$89)&lt;2,"",IF(COUNTIF('TKB-2'!$F90:$IU90,CK$89),1,""))</f>
        <v/>
      </c>
      <c r="CL91" s="91" t="str">
        <f>IF(LEN(CK91)&gt;=1,MATCH(CK$89,'TKB-2'!$F90:$IU90,0),"")</f>
        <v/>
      </c>
      <c r="CM91" s="91" t="str">
        <f>IF(LEN(CK91)&gt;=1,INDEX('TKB-2'!$F89:$IU89,'TRA-TKB2'!CL91-1),"")</f>
        <v/>
      </c>
      <c r="CN91" s="91" t="str">
        <f>IF(LEN(CK91)&gt;=1,INDEX('TKB-2'!$F$87:$IU$87,'TRA-TKB2'!CL91-1),"")</f>
        <v/>
      </c>
      <c r="CO91" s="91" t="str">
        <f>IF(LEN(CK91)&gt;=1,INDEX('TKB-1'!$F90:$IU90,'TRA-TKB2'!CL91),"")</f>
        <v/>
      </c>
      <c r="CP91" s="92" t="str">
        <f>IF(LEN(CK91)&gt;=1,LEFT(CO91,SEARCH("(",CO91,1)-1),"")</f>
        <v/>
      </c>
      <c r="CQ91" s="65"/>
      <c r="CR91" s="90">
        <f>IF(LEN(CR$89)&lt;2,"",IF(COUNTIF('TKB-2'!$F90:$IU90,CR$89),1,""))</f>
        <v>1</v>
      </c>
      <c r="CS91" s="91">
        <f>IF(LEN(CR91)&gt;=1,MATCH(CR$89,'TKB-2'!$F90:$IU90,0),"")</f>
        <v>18</v>
      </c>
      <c r="CT91" s="91" t="str">
        <f>IF(LEN(CR91)&gt;=1,INDEX('TKB-2'!$F89:$IU89,'TRA-TKB2'!CS91-1),"")</f>
        <v>B2-101</v>
      </c>
      <c r="CU91" s="91" t="str">
        <f>IF(LEN(CR91)&gt;=1,INDEX('TKB-2'!$F$87:$IU$87,'TRA-TKB2'!CS91-1),"")</f>
        <v>D23XDK1</v>
      </c>
      <c r="CV91" s="91" t="str">
        <f>IF(LEN(CR91)&gt;=1,INDEX('TKB-1'!$F90:$IU90,'TRA-TKB2'!CS91),"")</f>
        <v>KCNT(3)(V.Trình)</v>
      </c>
      <c r="CW91" s="92" t="str">
        <f>IF(LEN(CR91)&gt;=1,LEFT(CV91,SEARCH("(",CV91,1)-1),"")</f>
        <v>KCNT</v>
      </c>
      <c r="CX91" s="65"/>
      <c r="CY91" s="90" t="str">
        <f>IF(LEN(CY$89)&lt;2,"",IF(COUNTIF('TKB-2'!$F90:$IU90,CY$89),1,""))</f>
        <v/>
      </c>
      <c r="CZ91" s="91" t="str">
        <f>IF(LEN(CY91)&gt;=1,MATCH(CY$89,'TKB-2'!$F90:$IU90,0),"")</f>
        <v/>
      </c>
      <c r="DA91" s="91" t="str">
        <f>IF(LEN(CY91)&gt;=1,INDEX('TKB-2'!$F89:$IU89,'TRA-TKB2'!CZ91-1),"")</f>
        <v/>
      </c>
      <c r="DB91" s="91" t="str">
        <f>IF(LEN(CY91)&gt;=1,INDEX('TKB-2'!$F$87:$IU$87,'TRA-TKB2'!CZ91-1),"")</f>
        <v/>
      </c>
      <c r="DC91" s="91" t="str">
        <f>IF(LEN(CY91)&gt;=1,INDEX('TKB-1'!$F90:$IU90,'TRA-TKB2'!CZ91),"")</f>
        <v/>
      </c>
      <c r="DD91" s="92" t="str">
        <f>IF(LEN(CY91)&gt;=1,LEFT(DC91,SEARCH("(",DC91,1)-1),"")</f>
        <v/>
      </c>
      <c r="DE91" s="65"/>
      <c r="DF91" s="90" t="str">
        <f>IF(LEN(DF$89)&lt;2,"",IF(COUNTIF('TKB-2'!$F90:$IU90,DF$89),1,""))</f>
        <v/>
      </c>
      <c r="DG91" s="91" t="str">
        <f>IF(LEN(DF91)&gt;=1,MATCH(DF$89,'TKB-2'!$F90:$IU90,0),"")</f>
        <v/>
      </c>
      <c r="DH91" s="91" t="str">
        <f>IF(LEN(DF91)&gt;=1,INDEX('TKB-2'!$F89:$IU89,'TRA-TKB2'!DG91-1),"")</f>
        <v/>
      </c>
      <c r="DI91" s="91" t="str">
        <f>IF(LEN(DF91)&gt;=1,INDEX('TKB-2'!$F$87:$IU$87,'TRA-TKB2'!DG91-1),"")</f>
        <v/>
      </c>
      <c r="DJ91" s="91" t="str">
        <f>IF(LEN(DF91)&gt;=1,INDEX('TKB-1'!$F90:$IU90,'TRA-TKB2'!DG91),"")</f>
        <v/>
      </c>
      <c r="DK91" s="92" t="str">
        <f>IF(LEN(DF91)&gt;=1,LEFT(DJ91,SEARCH("(",DJ91,1)-1),"")</f>
        <v/>
      </c>
      <c r="DL91" s="65"/>
      <c r="DM91" s="90" t="str">
        <f>IF(LEN(DM$89)&lt;2,"",IF(COUNTIF('TKB-2'!$F90:$IU90,DM$89),1,""))</f>
        <v/>
      </c>
      <c r="DN91" s="91" t="str">
        <f>IF(LEN(DM91)&gt;=1,MATCH(DM$89,'TKB-2'!$F90:$IU90,0),"")</f>
        <v/>
      </c>
      <c r="DO91" s="91" t="str">
        <f>IF(LEN(DM91)&gt;=1,INDEX('TKB-2'!$F89:$IU89,'TRA-TKB2'!DN91-1),"")</f>
        <v/>
      </c>
      <c r="DP91" s="91" t="str">
        <f>IF(LEN(DM91)&gt;=1,INDEX('TKB-2'!$F$87:$IU$87,'TRA-TKB2'!DN91-1),"")</f>
        <v/>
      </c>
      <c r="DQ91" s="91" t="str">
        <f>IF(LEN(DM91)&gt;=1,INDEX('TKB-1'!$F90:$IU90,'TRA-TKB2'!DN91),"")</f>
        <v/>
      </c>
      <c r="DR91" s="92" t="str">
        <f>IF(LEN(DM91)&gt;=1,LEFT(DQ91,SEARCH("(",DQ91,1)-1),"")</f>
        <v/>
      </c>
      <c r="DS91" s="65"/>
      <c r="DT91" s="90" t="str">
        <f>IF(LEN(DT$89)&lt;2,"",IF(COUNTIF('TKB-2'!$F90:$IU90,DT$89),1,""))</f>
        <v/>
      </c>
      <c r="DU91" s="91" t="str">
        <f>IF(LEN(DT91)&gt;=1,MATCH(DT$89,'TKB-2'!$F90:$IU90,0),"")</f>
        <v/>
      </c>
      <c r="DV91" s="91" t="str">
        <f>IF(LEN(DT91)&gt;=1,INDEX('TKB-2'!$F89:$IU89,'TRA-TKB2'!DU91-1),"")</f>
        <v/>
      </c>
      <c r="DW91" s="91" t="str">
        <f>IF(LEN(DT91)&gt;=1,INDEX('TKB-2'!$F$87:$IU$87,'TRA-TKB2'!DU91-1),"")</f>
        <v/>
      </c>
      <c r="DX91" s="91" t="str">
        <f>IF(LEN(DT91)&gt;=1,INDEX('TKB-1'!$F90:$IU90,'TRA-TKB2'!DU91),"")</f>
        <v/>
      </c>
      <c r="DY91" s="92" t="str">
        <f>IF(LEN(DT91)&gt;=1,LEFT(DX91,SEARCH("(",DX91,1)-1),"")</f>
        <v/>
      </c>
      <c r="DZ91" s="65"/>
      <c r="EA91" s="90">
        <f>IF(LEN(EA$89)&lt;2,"",IF(COUNTIF('TKB-2'!$F90:$IU90,EA$89),1,""))</f>
        <v>1</v>
      </c>
      <c r="EB91" s="91">
        <f>IF(LEN(EA91)&gt;=1,MATCH(EA$89,'TKB-2'!$F90:$IU90,0),"")</f>
        <v>20</v>
      </c>
      <c r="EC91" s="91" t="str">
        <f>IF(LEN(EA91)&gt;=1,INDEX('TKB-2'!$F89:$IU89,'TRA-TKB2'!EB91-1),"")</f>
        <v>B2-102</v>
      </c>
      <c r="ED91" s="91" t="str">
        <f>IF(LEN(EA91)&gt;=1,INDEX('TKB-2'!$F$87:$IU$87,'TRA-TKB2'!EB91-1),"")</f>
        <v>D23XDK2</v>
      </c>
      <c r="EE91" s="91" t="str">
        <f>IF(LEN(EA91)&gt;=1,INDEX('TKB-1'!$F90:$IU90,'TRA-TKB2'!EB91),"")</f>
        <v>KCNT(3)(L.Trường)</v>
      </c>
      <c r="EF91" s="92" t="str">
        <f>IF(LEN(EA91)&gt;=1,LEFT(EE91,SEARCH("(",EE91,1)-1),"")</f>
        <v>KCNT</v>
      </c>
      <c r="EG91" s="65"/>
      <c r="EH91" s="90" t="str">
        <f>IF(LEN(EH$89)&lt;2,"",IF(COUNTIF('TKB-2'!$F90:$IU90,EH$89),1,""))</f>
        <v/>
      </c>
      <c r="EI91" s="91" t="str">
        <f>IF(LEN(EH91)&gt;=1,MATCH(EH$89,'TKB-2'!$F90:$IU90,0),"")</f>
        <v/>
      </c>
      <c r="EJ91" s="91" t="str">
        <f>IF(LEN(EH91)&gt;=1,INDEX('TKB-2'!$F89:$IU89,'TRA-TKB2'!EI91-1),"")</f>
        <v/>
      </c>
      <c r="EK91" s="91" t="str">
        <f>IF(LEN(EH91)&gt;=1,INDEX('TKB-2'!$F$87:$IU$87,'TRA-TKB2'!EI91-1),"")</f>
        <v/>
      </c>
      <c r="EL91" s="91" t="str">
        <f>IF(LEN(EH91)&gt;=1,INDEX('TKB-1'!$F90:$IU90,'TRA-TKB2'!EI91),"")</f>
        <v/>
      </c>
      <c r="EM91" s="92" t="str">
        <f>IF(LEN(EH91)&gt;=1,LEFT(EL91,SEARCH("(",EL91,1)-1),"")</f>
        <v/>
      </c>
      <c r="EN91" s="65"/>
      <c r="EO91" s="90" t="str">
        <f>IF(LEN(EO$89)&lt;2,"",IF(COUNTIF('TKB-2'!$F90:$IU90,EO$89),1,""))</f>
        <v/>
      </c>
      <c r="EP91" s="91" t="str">
        <f>IF(LEN(EO91)&gt;=1,MATCH(EO$89,'TKB-2'!$F90:$IU90,0),"")</f>
        <v/>
      </c>
      <c r="EQ91" s="91" t="str">
        <f>IF(LEN(EO91)&gt;=1,INDEX('TKB-2'!$F89:$IU89,'TRA-TKB2'!EP91-1),"")</f>
        <v/>
      </c>
      <c r="ER91" s="91" t="str">
        <f>IF(LEN(EO91)&gt;=1,INDEX('TKB-2'!$F$87:$IU$87,'TRA-TKB2'!EP91-1),"")</f>
        <v/>
      </c>
      <c r="ES91" s="91" t="str">
        <f>IF(LEN(EO91)&gt;=1,INDEX('TKB-1'!$F90:$IU90,'TRA-TKB2'!EP91),"")</f>
        <v/>
      </c>
      <c r="ET91" s="92" t="str">
        <f>IF(LEN(EO91)&gt;=1,LEFT(ES91,SEARCH("(",ES91,1)-1),"")</f>
        <v/>
      </c>
      <c r="EU91" s="65"/>
      <c r="EV91" s="90" t="str">
        <f>IF(LEN(EV$89)&lt;2,"",IF(COUNTIF('TKB-2'!$F90:$IU90,EV$89),1,""))</f>
        <v/>
      </c>
      <c r="EW91" s="91" t="str">
        <f>IF(LEN(EV91)&gt;=1,MATCH(EV$89,'TKB-2'!$F90:$IU90,0),"")</f>
        <v/>
      </c>
      <c r="EX91" s="91" t="str">
        <f>IF(LEN(EV91)&gt;=1,INDEX('TKB-2'!$F89:$IU89,'TRA-TKB2'!EW91-1),"")</f>
        <v/>
      </c>
      <c r="EY91" s="91" t="str">
        <f>IF(LEN(EV91)&gt;=1,INDEX('TKB-2'!$F$87:$IU$87,'TRA-TKB2'!EW91-1),"")</f>
        <v/>
      </c>
      <c r="EZ91" s="91" t="str">
        <f>IF(LEN(EV91)&gt;=1,INDEX('TKB-1'!$F90:$IU90,'TRA-TKB2'!EW91),"")</f>
        <v/>
      </c>
      <c r="FA91" s="92" t="str">
        <f>IF(LEN(EV91)&gt;=1,LEFT(EZ91,SEARCH("(",EZ91,1)-1),"")</f>
        <v/>
      </c>
      <c r="FB91" s="65"/>
      <c r="FC91" s="90" t="str">
        <f>IF(LEN(FC$89)&lt;2,"",IF(COUNTIF('TKB-2'!$F90:$IU90,FC$89),1,""))</f>
        <v/>
      </c>
      <c r="FD91" s="91" t="str">
        <f>IF(LEN(FC91)&gt;=1,MATCH(FC$89,'TKB-2'!$F90:$IU90,0),"")</f>
        <v/>
      </c>
      <c r="FE91" s="91" t="str">
        <f>IF(LEN(FC91)&gt;=1,INDEX('TKB-2'!$F89:$IU89,'TRA-TKB2'!FD91-1),"")</f>
        <v/>
      </c>
      <c r="FF91" s="91" t="str">
        <f>IF(LEN(FC91)&gt;=1,INDEX('TKB-2'!$F$87:$IU$87,'TRA-TKB2'!FD91-1),"")</f>
        <v/>
      </c>
      <c r="FG91" s="91" t="str">
        <f>IF(LEN(FC91)&gt;=1,INDEX('TKB-1'!$F90:$IU90,'TRA-TKB2'!FD91),"")</f>
        <v/>
      </c>
      <c r="FH91" s="92" t="str">
        <f>IF(LEN(FC91)&gt;=1,LEFT(FG91,SEARCH("(",FG91,1)-1),"")</f>
        <v/>
      </c>
      <c r="FI91" s="65"/>
      <c r="FJ91" s="90" t="str">
        <f>IF(LEN(FJ$89)&lt;2,"",IF(COUNTIF('TKB-2'!$F90:$IU90,FJ$89),1,""))</f>
        <v/>
      </c>
      <c r="FK91" s="91" t="str">
        <f>IF(LEN(FJ91)&gt;=1,MATCH(FJ$89,'TKB-2'!$F90:$IU90,0),"")</f>
        <v/>
      </c>
      <c r="FL91" s="91" t="str">
        <f>IF(LEN(FJ91)&gt;=1,INDEX('TKB-2'!$F89:$IU89,'TRA-TKB2'!FK91-1),"")</f>
        <v/>
      </c>
      <c r="FM91" s="91" t="str">
        <f>IF(LEN(FJ91)&gt;=1,INDEX('TKB-2'!$F$87:$IU$87,'TRA-TKB2'!FK91-1),"")</f>
        <v/>
      </c>
      <c r="FN91" s="91" t="str">
        <f>IF(LEN(FJ91)&gt;=1,INDEX('TKB-1'!$F90:$IU90,'TRA-TKB2'!FK91),"")</f>
        <v/>
      </c>
      <c r="FO91" s="92" t="str">
        <f>IF(LEN(FJ91)&gt;=1,LEFT(FN91,SEARCH("(",FN91,1)-1),"")</f>
        <v/>
      </c>
      <c r="FP91" s="65"/>
      <c r="FQ91" s="90" t="str">
        <f>IF(LEN(FQ$89)&lt;2,"",IF(COUNTIF('TKB-2'!$F90:$IU90,FQ$89),1,""))</f>
        <v/>
      </c>
      <c r="FR91" s="91" t="str">
        <f>IF(LEN(FQ91)&gt;=1,MATCH(FQ$89,'TKB-2'!$F90:$IU90,0),"")</f>
        <v/>
      </c>
      <c r="FS91" s="91" t="str">
        <f>IF(LEN(FQ91)&gt;=1,INDEX('TKB-2'!$F89:$IU89,'TRA-TKB2'!FR91-1),"")</f>
        <v/>
      </c>
      <c r="FT91" s="91" t="str">
        <f>IF(LEN(FQ91)&gt;=1,INDEX('TKB-2'!$F$87:$IU$87,'TRA-TKB2'!FR91-1),"")</f>
        <v/>
      </c>
      <c r="FU91" s="91" t="str">
        <f>IF(LEN(FQ91)&gt;=1,INDEX('TKB-1'!$F90:$IU90,'TRA-TKB2'!FR91),"")</f>
        <v/>
      </c>
      <c r="FV91" s="92" t="str">
        <f>IF(LEN(FQ91)&gt;=1,LEFT(FU91,SEARCH("(",FU91,1)-1),"")</f>
        <v/>
      </c>
      <c r="FW91" s="65"/>
      <c r="FX91" s="90" t="str">
        <f>IF(LEN(FX$89)&lt;2,"",IF(COUNTIF('TKB-2'!$F90:$IU90,FX$89),1,""))</f>
        <v/>
      </c>
      <c r="FY91" s="91" t="str">
        <f>IF(LEN(FX91)&gt;=1,MATCH(FX$89,'TKB-2'!$F90:$IU90,0),"")</f>
        <v/>
      </c>
      <c r="FZ91" s="91" t="str">
        <f>IF(LEN(FX91)&gt;=1,INDEX('TKB-2'!$F89:$IU89,'TRA-TKB2'!FY91-1),"")</f>
        <v/>
      </c>
      <c r="GA91" s="91" t="str">
        <f>IF(LEN(FX91)&gt;=1,INDEX('TKB-2'!$F$87:$IU$87,'TRA-TKB2'!FY91-1),"")</f>
        <v/>
      </c>
      <c r="GB91" s="91" t="str">
        <f>IF(LEN(FX91)&gt;=1,INDEX('TKB-1'!$F90:$IU90,'TRA-TKB2'!FY91),"")</f>
        <v/>
      </c>
      <c r="GC91" s="92" t="str">
        <f>IF(LEN(FX91)&gt;=1,LEFT(GB91,SEARCH("(",GB91,1)-1),"")</f>
        <v/>
      </c>
      <c r="GD91" s="65"/>
      <c r="GE91" s="90" t="str">
        <f>IF(LEN(GE$89)&lt;2,"",IF(COUNTIF('TKB-2'!$F90:$IU90,GE$89),1,""))</f>
        <v/>
      </c>
      <c r="GF91" s="91" t="str">
        <f>IF(LEN(GE91)&gt;=1,MATCH(GE$89,'TKB-2'!$F90:$IU90,0),"")</f>
        <v/>
      </c>
      <c r="GG91" s="91" t="str">
        <f>IF(LEN(GE91)&gt;=1,INDEX('TKB-2'!$F89:$IU89,'TRA-TKB2'!GF91-1),"")</f>
        <v/>
      </c>
      <c r="GH91" s="91" t="str">
        <f>IF(LEN(GE91)&gt;=1,INDEX('TKB-2'!$F$87:$IU$87,'TRA-TKB2'!GF91-1),"")</f>
        <v/>
      </c>
      <c r="GI91" s="91" t="str">
        <f>IF(LEN(GE91)&gt;=1,INDEX('TKB-1'!$F90:$IU90,'TRA-TKB2'!GF91),"")</f>
        <v/>
      </c>
      <c r="GJ91" s="92" t="str">
        <f>IF(LEN(GE91)&gt;=1,LEFT(GI91,SEARCH("(",GI91,1)-1),"")</f>
        <v/>
      </c>
      <c r="GK91" s="65"/>
      <c r="GL91" s="90" t="str">
        <f>IF(LEN(GL$89)&lt;2,"",IF(COUNTIF('TKB-2'!$F90:$IU90,GL$89),1,""))</f>
        <v/>
      </c>
      <c r="GM91" s="91" t="str">
        <f>IF(LEN(GL91)&gt;=1,MATCH(GL$89,'TKB-2'!$F90:$IU90,0),"")</f>
        <v/>
      </c>
      <c r="GN91" s="91" t="str">
        <f>IF(LEN(GL91)&gt;=1,INDEX('TKB-2'!$F89:$IU89,'TRA-TKB2'!GM91-1),"")</f>
        <v/>
      </c>
      <c r="GO91" s="91" t="str">
        <f>IF(LEN(GL91)&gt;=1,INDEX('TKB-2'!$F$87:$IU$87,'TRA-TKB2'!GM91-1),"")</f>
        <v/>
      </c>
      <c r="GP91" s="91" t="str">
        <f>IF(LEN(GL91)&gt;=1,INDEX('TKB-1'!$F90:$IU90,'TRA-TKB2'!GM91),"")</f>
        <v/>
      </c>
      <c r="GQ91" s="92" t="str">
        <f>IF(LEN(GL91)&gt;=1,LEFT(GP91,SEARCH("(",GP91,1)-1),"")</f>
        <v/>
      </c>
      <c r="GR91" s="65"/>
      <c r="GS91" s="90" t="str">
        <f>IF(LEN(GS$89)&lt;2,"",IF(COUNTIF('TKB-2'!$F90:$IU90,GS$89),1,""))</f>
        <v/>
      </c>
      <c r="GT91" s="91" t="str">
        <f>IF(LEN(GS91)&gt;=1,MATCH(GS$89,'TKB-2'!$F90:$IU90,0),"")</f>
        <v/>
      </c>
      <c r="GU91" s="91" t="str">
        <f>IF(LEN(GS91)&gt;=1,INDEX('TKB-2'!$F89:$IU89,'TRA-TKB2'!GT91-1),"")</f>
        <v/>
      </c>
      <c r="GV91" s="91" t="str">
        <f>IF(LEN(GS91)&gt;=1,INDEX('TKB-2'!$F$87:$IU$87,'TRA-TKB2'!GT91-1),"")</f>
        <v/>
      </c>
      <c r="GW91" s="91" t="str">
        <f>IF(LEN(GS91)&gt;=1,INDEX('TKB-1'!$F90:$IU90,'TRA-TKB2'!GT91),"")</f>
        <v/>
      </c>
      <c r="GX91" s="92" t="str">
        <f>IF(LEN(GS91)&gt;=1,LEFT(GW91,SEARCH("(",GW91,1)-1),"")</f>
        <v/>
      </c>
      <c r="GY91" s="65"/>
      <c r="GZ91" s="90" t="str">
        <f>IF(LEN(GZ$89)&lt;2,"",IF(COUNTIF('TKB-2'!$F90:$IU90,GZ$89),1,""))</f>
        <v/>
      </c>
      <c r="HA91" s="91" t="str">
        <f>IF(LEN(GZ91)&gt;=1,MATCH(GZ$89,'TKB-2'!$F90:$IU90,0),"")</f>
        <v/>
      </c>
      <c r="HB91" s="91" t="str">
        <f>IF(LEN(GZ91)&gt;=1,INDEX('TKB-2'!$F89:$IU89,'TRA-TKB2'!HA91-1),"")</f>
        <v/>
      </c>
      <c r="HC91" s="91" t="str">
        <f>IF(LEN(GZ91)&gt;=1,INDEX('TKB-2'!$F$87:$IU$87,'TRA-TKB2'!HA91-1),"")</f>
        <v/>
      </c>
      <c r="HD91" s="91" t="str">
        <f>IF(LEN(GZ91)&gt;=1,INDEX('TKB-1'!$F90:$IU90,'TRA-TKB2'!HA91),"")</f>
        <v/>
      </c>
      <c r="HE91" s="92" t="str">
        <f>IF(LEN(GZ91)&gt;=1,LEFT(HD91,SEARCH("(",HD91,1)-1),"")</f>
        <v/>
      </c>
    </row>
    <row r="92" spans="1:213" ht="15" customHeight="1" x14ac:dyDescent="0.2">
      <c r="A92" s="313">
        <v>0</v>
      </c>
      <c r="B92" s="93" t="s">
        <v>15</v>
      </c>
      <c r="C92" s="94"/>
      <c r="D92" s="95"/>
      <c r="E92" s="96"/>
      <c r="F92" s="97"/>
      <c r="G92" s="97"/>
      <c r="H92" s="97"/>
      <c r="I92" s="97"/>
      <c r="J92" s="98"/>
      <c r="K92" s="65"/>
      <c r="L92" s="96"/>
      <c r="M92" s="97"/>
      <c r="N92" s="97"/>
      <c r="O92" s="97"/>
      <c r="P92" s="97"/>
      <c r="Q92" s="98"/>
      <c r="R92" s="65"/>
      <c r="S92" s="96"/>
      <c r="T92" s="97"/>
      <c r="U92" s="97"/>
      <c r="V92" s="97"/>
      <c r="W92" s="97"/>
      <c r="X92" s="98"/>
      <c r="Y92" s="65"/>
      <c r="Z92" s="96"/>
      <c r="AA92" s="97"/>
      <c r="AB92" s="97"/>
      <c r="AC92" s="97"/>
      <c r="AD92" s="97"/>
      <c r="AE92" s="98"/>
      <c r="AF92" s="65"/>
      <c r="AG92" s="96"/>
      <c r="AH92" s="97"/>
      <c r="AI92" s="97"/>
      <c r="AJ92" s="97"/>
      <c r="AK92" s="97"/>
      <c r="AL92" s="98"/>
      <c r="AM92" s="65"/>
      <c r="AN92" s="96"/>
      <c r="AO92" s="97"/>
      <c r="AP92" s="97"/>
      <c r="AQ92" s="97"/>
      <c r="AR92" s="97"/>
      <c r="AS92" s="98"/>
      <c r="AT92" s="65"/>
      <c r="AU92" s="96"/>
      <c r="AV92" s="97"/>
      <c r="AW92" s="97"/>
      <c r="AX92" s="97"/>
      <c r="AY92" s="97"/>
      <c r="AZ92" s="98"/>
      <c r="BA92" s="65"/>
      <c r="BB92" s="96"/>
      <c r="BC92" s="97"/>
      <c r="BD92" s="97"/>
      <c r="BE92" s="97"/>
      <c r="BF92" s="97"/>
      <c r="BG92" s="98"/>
      <c r="BH92" s="65"/>
      <c r="BI92" s="96"/>
      <c r="BJ92" s="97"/>
      <c r="BK92" s="97"/>
      <c r="BL92" s="97"/>
      <c r="BM92" s="97"/>
      <c r="BN92" s="98"/>
      <c r="BO92" s="65"/>
      <c r="BP92" s="96"/>
      <c r="BQ92" s="97"/>
      <c r="BR92" s="97"/>
      <c r="BS92" s="97"/>
      <c r="BT92" s="97"/>
      <c r="BU92" s="98"/>
      <c r="BV92" s="65"/>
      <c r="BW92" s="96"/>
      <c r="BX92" s="97"/>
      <c r="BY92" s="97"/>
      <c r="BZ92" s="97"/>
      <c r="CA92" s="97"/>
      <c r="CB92" s="98"/>
      <c r="CC92" s="65"/>
      <c r="CD92" s="96"/>
      <c r="CE92" s="97"/>
      <c r="CF92" s="97"/>
      <c r="CG92" s="97"/>
      <c r="CH92" s="97"/>
      <c r="CI92" s="98"/>
      <c r="CJ92" s="65"/>
      <c r="CK92" s="96"/>
      <c r="CL92" s="97"/>
      <c r="CM92" s="97"/>
      <c r="CN92" s="97"/>
      <c r="CO92" s="97"/>
      <c r="CP92" s="98"/>
      <c r="CQ92" s="65"/>
      <c r="CR92" s="96"/>
      <c r="CS92" s="97"/>
      <c r="CT92" s="97"/>
      <c r="CU92" s="97"/>
      <c r="CV92" s="97"/>
      <c r="CW92" s="98"/>
      <c r="CX92" s="65"/>
      <c r="CY92" s="96"/>
      <c r="CZ92" s="97"/>
      <c r="DA92" s="97"/>
      <c r="DB92" s="97"/>
      <c r="DC92" s="97"/>
      <c r="DD92" s="98"/>
      <c r="DE92" s="65"/>
      <c r="DF92" s="96"/>
      <c r="DG92" s="97"/>
      <c r="DH92" s="97"/>
      <c r="DI92" s="97"/>
      <c r="DJ92" s="97"/>
      <c r="DK92" s="98"/>
      <c r="DL92" s="65"/>
      <c r="DM92" s="96"/>
      <c r="DN92" s="97"/>
      <c r="DO92" s="97"/>
      <c r="DP92" s="97"/>
      <c r="DQ92" s="97"/>
      <c r="DR92" s="98"/>
      <c r="DS92" s="65"/>
      <c r="DT92" s="96"/>
      <c r="DU92" s="97"/>
      <c r="DV92" s="97"/>
      <c r="DW92" s="97"/>
      <c r="DX92" s="97"/>
      <c r="DY92" s="98"/>
      <c r="DZ92" s="65"/>
      <c r="EA92" s="96"/>
      <c r="EB92" s="97"/>
      <c r="EC92" s="97"/>
      <c r="ED92" s="97"/>
      <c r="EE92" s="97"/>
      <c r="EF92" s="98"/>
      <c r="EG92" s="65"/>
      <c r="EH92" s="96"/>
      <c r="EI92" s="97"/>
      <c r="EJ92" s="97"/>
      <c r="EK92" s="97"/>
      <c r="EL92" s="97"/>
      <c r="EM92" s="98"/>
      <c r="EN92" s="65"/>
      <c r="EO92" s="96"/>
      <c r="EP92" s="97"/>
      <c r="EQ92" s="97"/>
      <c r="ER92" s="97"/>
      <c r="ES92" s="97"/>
      <c r="ET92" s="98"/>
      <c r="EU92" s="65"/>
      <c r="EV92" s="96"/>
      <c r="EW92" s="97"/>
      <c r="EX92" s="97"/>
      <c r="EY92" s="97"/>
      <c r="EZ92" s="97"/>
      <c r="FA92" s="98"/>
      <c r="FB92" s="65"/>
      <c r="FC92" s="96"/>
      <c r="FD92" s="97"/>
      <c r="FE92" s="97"/>
      <c r="FF92" s="97"/>
      <c r="FG92" s="97"/>
      <c r="FH92" s="98"/>
      <c r="FI92" s="65"/>
      <c r="FJ92" s="96"/>
      <c r="FK92" s="97"/>
      <c r="FL92" s="97"/>
      <c r="FM92" s="97"/>
      <c r="FN92" s="97"/>
      <c r="FO92" s="98"/>
      <c r="FP92" s="65"/>
      <c r="FQ92" s="96"/>
      <c r="FR92" s="97"/>
      <c r="FS92" s="97"/>
      <c r="FT92" s="97"/>
      <c r="FU92" s="97"/>
      <c r="FV92" s="98"/>
      <c r="FW92" s="65"/>
      <c r="FX92" s="96"/>
      <c r="FY92" s="97"/>
      <c r="FZ92" s="97"/>
      <c r="GA92" s="97"/>
      <c r="GB92" s="97"/>
      <c r="GC92" s="98"/>
      <c r="GD92" s="65"/>
      <c r="GE92" s="96"/>
      <c r="GF92" s="97"/>
      <c r="GG92" s="97"/>
      <c r="GH92" s="97"/>
      <c r="GI92" s="97"/>
      <c r="GJ92" s="98"/>
      <c r="GK92" s="65"/>
      <c r="GL92" s="96"/>
      <c r="GM92" s="97"/>
      <c r="GN92" s="97"/>
      <c r="GO92" s="97"/>
      <c r="GP92" s="97"/>
      <c r="GQ92" s="98"/>
      <c r="GR92" s="65"/>
      <c r="GS92" s="96"/>
      <c r="GT92" s="97"/>
      <c r="GU92" s="97"/>
      <c r="GV92" s="97"/>
      <c r="GW92" s="97"/>
      <c r="GX92" s="98"/>
      <c r="GY92" s="65"/>
      <c r="GZ92" s="96"/>
      <c r="HA92" s="97"/>
      <c r="HB92" s="97"/>
      <c r="HC92" s="97"/>
      <c r="HD92" s="97"/>
      <c r="HE92" s="98"/>
    </row>
    <row r="93" spans="1:213" ht="15" customHeight="1" x14ac:dyDescent="0.2">
      <c r="A93" s="313">
        <v>0</v>
      </c>
      <c r="B93" s="93">
        <v>0</v>
      </c>
      <c r="C93" s="99" t="s">
        <v>53</v>
      </c>
      <c r="D93" s="100"/>
      <c r="E93" s="101" t="str">
        <f>IF(LEN(E$89)&lt;2,"",IF(COUNTIF('TKB-2'!$F92:$IU92,E$89),1,""))</f>
        <v/>
      </c>
      <c r="F93" s="102" t="str">
        <f>IF(LEN(E93)&gt;=1,MATCH(E$89,'TKB-2'!$F92:$IU92,0),"")</f>
        <v/>
      </c>
      <c r="G93" s="102" t="str">
        <f>IF(LEN(E93)&gt;=1,INDEX('TKB-2'!$F91:$IU91,'TRA-TKB2'!F93-1),"")</f>
        <v/>
      </c>
      <c r="H93" s="102" t="str">
        <f>IF(LEN(E93)&gt;=1,INDEX('TKB-2'!$F$87:$IU$87,'TRA-TKB2'!F93-1),"")</f>
        <v/>
      </c>
      <c r="I93" s="102" t="str">
        <f>IF(LEN(E93)&gt;=1,INDEX('TKB-1'!$F92:$IU92,'TRA-TKB2'!F93),"")</f>
        <v/>
      </c>
      <c r="J93" s="103" t="str">
        <f>IF(LEN(E93)&gt;=1,LEFT(I93,SEARCH("(",I93,1)-1),"")</f>
        <v/>
      </c>
      <c r="K93" s="65"/>
      <c r="L93" s="101" t="str">
        <f>IF(LEN(L$89)&lt;2,"",IF(COUNTIF('TKB-2'!$F92:$IU92,L$89),1,""))</f>
        <v/>
      </c>
      <c r="M93" s="102" t="str">
        <f>IF(LEN(L93)&gt;=1,MATCH(L$89,'TKB-2'!$F92:$IU92,0),"")</f>
        <v/>
      </c>
      <c r="N93" s="102" t="str">
        <f>IF(LEN(L93)&gt;=1,INDEX('TKB-2'!$F91:$IU91,'TRA-TKB2'!M93-1),"")</f>
        <v/>
      </c>
      <c r="O93" s="102" t="str">
        <f>IF(LEN(L93)&gt;=1,INDEX('TKB-2'!$F$87:$IU$87,'TRA-TKB2'!M93-1),"")</f>
        <v/>
      </c>
      <c r="P93" s="102" t="str">
        <f>IF(LEN(L93)&gt;=1,INDEX('TKB-1'!$F92:$IU92,'TRA-TKB2'!M93),"")</f>
        <v/>
      </c>
      <c r="Q93" s="103" t="str">
        <f>IF(LEN(L93)&gt;=1,LEFT(P93,SEARCH("(",P93,1)-1),"")</f>
        <v/>
      </c>
      <c r="R93" s="65"/>
      <c r="S93" s="101">
        <f>IF(LEN(S$89)&lt;2,"",IF(COUNTIF('TKB-2'!$F92:$IU92,S$89),1,""))</f>
        <v>1</v>
      </c>
      <c r="T93" s="102">
        <f>IF(LEN(S93)&gt;=1,MATCH(S$89,'TKB-2'!$F92:$IU92,0),"")</f>
        <v>146</v>
      </c>
      <c r="U93" s="102" t="str">
        <f>IF(LEN(S93)&gt;=1,INDEX('TKB-2'!$F91:$IU91,'TRA-TKB2'!T93-1),"")</f>
        <v>B2-506</v>
      </c>
      <c r="V93" s="102" t="str">
        <f>IF(LEN(S93)&gt;=1,INDEX('TKB-2'!$F$87:$IU$87,'TRA-TKB2'!T93-1),"")</f>
        <v>D25COK3</v>
      </c>
      <c r="W93" s="102" t="str">
        <f>IF(LEN(S93)&gt;=1,INDEX('TKB-1'!$F92:$IU92,'TRA-TKB2'!T93),"")</f>
        <v>COLT(2)(P.Dũng)</v>
      </c>
      <c r="X93" s="103" t="str">
        <f>IF(LEN(S93)&gt;=1,LEFT(W93,SEARCH("(",W93,1)-1),"")</f>
        <v>COLT</v>
      </c>
      <c r="Y93" s="65"/>
      <c r="Z93" s="101" t="str">
        <f>IF(LEN(Z$89)&lt;2,"",IF(COUNTIF('TKB-2'!$F92:$IU92,Z$89),1,""))</f>
        <v/>
      </c>
      <c r="AA93" s="102" t="str">
        <f>IF(LEN(Z93)&gt;=1,MATCH(Z$89,'TKB-2'!$F92:$IU92,0),"")</f>
        <v/>
      </c>
      <c r="AB93" s="102" t="str">
        <f>IF(LEN(Z93)&gt;=1,INDEX('TKB-2'!$F91:$IU91,'TRA-TKB2'!AA93-1),"")</f>
        <v/>
      </c>
      <c r="AC93" s="102" t="str">
        <f>IF(LEN(Z93)&gt;=1,INDEX('TKB-2'!$F$87:$IU$87,'TRA-TKB2'!AA93-1),"")</f>
        <v/>
      </c>
      <c r="AD93" s="102" t="str">
        <f>IF(LEN(Z93)&gt;=1,INDEX('TKB-1'!$F92:$IU92,'TRA-TKB2'!AA93),"")</f>
        <v/>
      </c>
      <c r="AE93" s="103" t="str">
        <f>IF(LEN(Z93)&gt;=1,LEFT(AD93,SEARCH("(",AD93,1)-1),"")</f>
        <v/>
      </c>
      <c r="AF93" s="65"/>
      <c r="AG93" s="101" t="str">
        <f>IF(LEN(AG$89)&lt;2,"",IF(COUNTIF('TKB-2'!$F92:$IU92,AG$89),1,""))</f>
        <v/>
      </c>
      <c r="AH93" s="102" t="str">
        <f>IF(LEN(AG93)&gt;=1,MATCH(AG$89,'TKB-2'!$F92:$IU92,0),"")</f>
        <v/>
      </c>
      <c r="AI93" s="102" t="str">
        <f>IF(LEN(AG93)&gt;=1,INDEX('TKB-2'!$F91:$IU91,'TRA-TKB2'!AH93-1),"")</f>
        <v/>
      </c>
      <c r="AJ93" s="102" t="str">
        <f>IF(LEN(AG93)&gt;=1,INDEX('TKB-2'!$F$87:$IU$87,'TRA-TKB2'!AH93-1),"")</f>
        <v/>
      </c>
      <c r="AK93" s="102" t="str">
        <f>IF(LEN(AG93)&gt;=1,INDEX('TKB-1'!$F92:$IU92,'TRA-TKB2'!AH93),"")</f>
        <v/>
      </c>
      <c r="AL93" s="103" t="str">
        <f>IF(LEN(AG93)&gt;=1,LEFT(AK93,SEARCH("(",AK93,1)-1),"")</f>
        <v/>
      </c>
      <c r="AM93" s="65"/>
      <c r="AN93" s="101">
        <f>IF(LEN(AN$89)&lt;2,"",IF(COUNTIF('TKB-2'!$F92:$IU92,AN$89),1,""))</f>
        <v>1</v>
      </c>
      <c r="AO93" s="102">
        <f>IF(LEN(AN93)&gt;=1,MATCH(AN$89,'TKB-2'!$F92:$IU92,0),"")</f>
        <v>18</v>
      </c>
      <c r="AP93" s="102" t="str">
        <f>IF(LEN(AN93)&gt;=1,INDEX('TKB-2'!$F91:$IU91,'TRA-TKB2'!AO93-1),"")</f>
        <v>B2-101</v>
      </c>
      <c r="AQ93" s="102" t="str">
        <f>IF(LEN(AN93)&gt;=1,INDEX('TKB-2'!$F$87:$IU$87,'TRA-TKB2'!AO93-1),"")</f>
        <v>D23XDK1</v>
      </c>
      <c r="AR93" s="102" t="str">
        <f>IF(LEN(AN93)&gt;=1,INDEX('TKB-1'!$F92:$IU92,'TRA-TKB2'!AO93),"")</f>
        <v>NM(2)(V.Hải)</v>
      </c>
      <c r="AS93" s="103" t="str">
        <f>IF(LEN(AN93)&gt;=1,LEFT(AR93,SEARCH("(",AR93,1)-1),"")</f>
        <v>NM</v>
      </c>
      <c r="AT93" s="65"/>
      <c r="AU93" s="101" t="str">
        <f>IF(LEN(AU$89)&lt;2,"",IF(COUNTIF('TKB-2'!$F92:$IU92,AU$89),1,""))</f>
        <v/>
      </c>
      <c r="AV93" s="102" t="str">
        <f>IF(LEN(AU93)&gt;=1,MATCH(AU$89,'TKB-2'!$F92:$IU92,0),"")</f>
        <v/>
      </c>
      <c r="AW93" s="102" t="str">
        <f>IF(LEN(AU93)&gt;=1,INDEX('TKB-2'!$F91:$IU91,'TRA-TKB2'!AV93-1),"")</f>
        <v/>
      </c>
      <c r="AX93" s="102" t="str">
        <f>IF(LEN(AU93)&gt;=1,INDEX('TKB-2'!$F$87:$IU$87,'TRA-TKB2'!AV93-1),"")</f>
        <v/>
      </c>
      <c r="AY93" s="102" t="str">
        <f>IF(LEN(AU93)&gt;=1,INDEX('TKB-1'!$F92:$IU92,'TRA-TKB2'!AV93),"")</f>
        <v/>
      </c>
      <c r="AZ93" s="103" t="str">
        <f>IF(LEN(AU93)&gt;=1,LEFT(AY93,SEARCH("(",AY93,1)-1),"")</f>
        <v/>
      </c>
      <c r="BA93" s="65"/>
      <c r="BB93" s="101" t="str">
        <f>IF(LEN(BB$89)&lt;2,"",IF(COUNTIF('TKB-2'!$F92:$IU92,BB$89),1,""))</f>
        <v/>
      </c>
      <c r="BC93" s="102" t="str">
        <f>IF(LEN(BB93)&gt;=1,MATCH(BB$89,'TKB-2'!$F92:$IU92,0),"")</f>
        <v/>
      </c>
      <c r="BD93" s="102" t="str">
        <f>IF(LEN(BB93)&gt;=1,INDEX('TKB-2'!$F91:$IU91,'TRA-TKB2'!BC93-1),"")</f>
        <v/>
      </c>
      <c r="BE93" s="102" t="str">
        <f>IF(LEN(BB93)&gt;=1,INDEX('TKB-2'!$F$87:$IU$87,'TRA-TKB2'!BC93-1),"")</f>
        <v/>
      </c>
      <c r="BF93" s="102" t="str">
        <f>IF(LEN(BB93)&gt;=1,INDEX('TKB-1'!$F92:$IU92,'TRA-TKB2'!BC93),"")</f>
        <v/>
      </c>
      <c r="BG93" s="103" t="str">
        <f>IF(LEN(BB93)&gt;=1,LEFT(BF93,SEARCH("(",BF93,1)-1),"")</f>
        <v/>
      </c>
      <c r="BH93" s="65"/>
      <c r="BI93" s="101" t="str">
        <f>IF(LEN(BI$89)&lt;2,"",IF(COUNTIF('TKB-2'!$F92:$IU92,BI$89),1,""))</f>
        <v/>
      </c>
      <c r="BJ93" s="102" t="str">
        <f>IF(LEN(BI93)&gt;=1,MATCH(BI$89,'TKB-2'!$F92:$IU92,0),"")</f>
        <v/>
      </c>
      <c r="BK93" s="102" t="str">
        <f>IF(LEN(BI93)&gt;=1,INDEX('TKB-2'!$F91:$IU91,'TRA-TKB2'!BJ93-1),"")</f>
        <v/>
      </c>
      <c r="BL93" s="102" t="str">
        <f>IF(LEN(BI93)&gt;=1,INDEX('TKB-2'!$F$87:$IU$87,'TRA-TKB2'!BJ93-1),"")</f>
        <v/>
      </c>
      <c r="BM93" s="102" t="str">
        <f>IF(LEN(BI93)&gt;=1,INDEX('TKB-1'!$F92:$IU92,'TRA-TKB2'!BJ93),"")</f>
        <v/>
      </c>
      <c r="BN93" s="103" t="str">
        <f>IF(LEN(BI93)&gt;=1,LEFT(BM93,SEARCH("(",BM93,1)-1),"")</f>
        <v/>
      </c>
      <c r="BO93" s="65"/>
      <c r="BP93" s="101">
        <f>IF(LEN(BP$89)&lt;2,"",IF(COUNTIF('TKB-2'!$F92:$IU92,BP$89),1,""))</f>
        <v>1</v>
      </c>
      <c r="BQ93" s="102">
        <f>IF(LEN(BP93)&gt;=1,MATCH(BP$89,'TKB-2'!$F92:$IU92,0),"")</f>
        <v>20</v>
      </c>
      <c r="BR93" s="102" t="str">
        <f>IF(LEN(BP93)&gt;=1,INDEX('TKB-2'!$F91:$IU91,'TRA-TKB2'!BQ93-1),"")</f>
        <v>B2-102</v>
      </c>
      <c r="BS93" s="102" t="str">
        <f>IF(LEN(BP93)&gt;=1,INDEX('TKB-2'!$F$87:$IU$87,'TRA-TKB2'!BQ93-1),"")</f>
        <v>D23XDK2</v>
      </c>
      <c r="BT93" s="102" t="str">
        <f>IF(LEN(BP93)&gt;=1,INDEX('TKB-1'!$F92:$IU92,'TRA-TKB2'!BQ93),"")</f>
        <v>KTTC1_19(2)(Đ.Tân)</v>
      </c>
      <c r="BU93" s="103" t="str">
        <f>IF(LEN(BP93)&gt;=1,LEFT(BT93,SEARCH("(",BT93,1)-1),"")</f>
        <v>KTTC1_19</v>
      </c>
      <c r="BV93" s="65"/>
      <c r="BW93" s="101" t="str">
        <f>IF(LEN(BW$89)&lt;2,"",IF(COUNTIF('TKB-2'!$F92:$IU92,BW$89),1,""))</f>
        <v/>
      </c>
      <c r="BX93" s="102" t="str">
        <f>IF(LEN(BW93)&gt;=1,MATCH(BW$89,'TKB-2'!$F92:$IU92,0),"")</f>
        <v/>
      </c>
      <c r="BY93" s="102" t="str">
        <f>IF(LEN(BW93)&gt;=1,INDEX('TKB-2'!$F91:$IU91,'TRA-TKB2'!BX93-1),"")</f>
        <v/>
      </c>
      <c r="BZ93" s="102" t="str">
        <f>IF(LEN(BW93)&gt;=1,INDEX('TKB-2'!$F$87:$IU$87,'TRA-TKB2'!BX93-1),"")</f>
        <v/>
      </c>
      <c r="CA93" s="102" t="str">
        <f>IF(LEN(BW93)&gt;=1,INDEX('TKB-1'!$F92:$IU92,'TRA-TKB2'!BX93),"")</f>
        <v/>
      </c>
      <c r="CB93" s="103" t="str">
        <f>IF(LEN(BW93)&gt;=1,LEFT(CA93,SEARCH("(",CA93,1)-1),"")</f>
        <v/>
      </c>
      <c r="CC93" s="65"/>
      <c r="CD93" s="101" t="str">
        <f>IF(LEN(CD$89)&lt;2,"",IF(COUNTIF('TKB-2'!$F92:$IU92,CD$89),1,""))</f>
        <v/>
      </c>
      <c r="CE93" s="102" t="str">
        <f>IF(LEN(CD93)&gt;=1,MATCH(CD$89,'TKB-2'!$F92:$IU92,0),"")</f>
        <v/>
      </c>
      <c r="CF93" s="102" t="str">
        <f>IF(LEN(CD93)&gt;=1,INDEX('TKB-2'!$F91:$IU91,'TRA-TKB2'!CE93-1),"")</f>
        <v/>
      </c>
      <c r="CG93" s="102" t="str">
        <f>IF(LEN(CD93)&gt;=1,INDEX('TKB-2'!$F$87:$IU$87,'TRA-TKB2'!CE93-1),"")</f>
        <v/>
      </c>
      <c r="CH93" s="102" t="str">
        <f>IF(LEN(CD93)&gt;=1,INDEX('TKB-1'!$F92:$IU92,'TRA-TKB2'!CE93),"")</f>
        <v/>
      </c>
      <c r="CI93" s="103" t="str">
        <f>IF(LEN(CD93)&gt;=1,LEFT(CH93,SEARCH("(",CH93,1)-1),"")</f>
        <v/>
      </c>
      <c r="CJ93" s="65"/>
      <c r="CK93" s="101" t="str">
        <f>IF(LEN(CK$89)&lt;2,"",IF(COUNTIF('TKB-2'!$F92:$IU92,CK$89),1,""))</f>
        <v/>
      </c>
      <c r="CL93" s="102" t="str">
        <f>IF(LEN(CK93)&gt;=1,MATCH(CK$89,'TKB-2'!$F92:$IU92,0),"")</f>
        <v/>
      </c>
      <c r="CM93" s="102" t="str">
        <f>IF(LEN(CK93)&gt;=1,INDEX('TKB-2'!$F91:$IU91,'TRA-TKB2'!CL93-1),"")</f>
        <v/>
      </c>
      <c r="CN93" s="102" t="str">
        <f>IF(LEN(CK93)&gt;=1,INDEX('TKB-2'!$F$87:$IU$87,'TRA-TKB2'!CL93-1),"")</f>
        <v/>
      </c>
      <c r="CO93" s="102" t="str">
        <f>IF(LEN(CK93)&gt;=1,INDEX('TKB-1'!$F92:$IU92,'TRA-TKB2'!CL93),"")</f>
        <v/>
      </c>
      <c r="CP93" s="103" t="str">
        <f>IF(LEN(CK93)&gt;=1,LEFT(CO93,SEARCH("(",CO93,1)-1),"")</f>
        <v/>
      </c>
      <c r="CQ93" s="65"/>
      <c r="CR93" s="101" t="str">
        <f>IF(LEN(CR$89)&lt;2,"",IF(COUNTIF('TKB-2'!$F92:$IU92,CR$89),1,""))</f>
        <v/>
      </c>
      <c r="CS93" s="102" t="str">
        <f>IF(LEN(CR93)&gt;=1,MATCH(CR$89,'TKB-2'!$F92:$IU92,0),"")</f>
        <v/>
      </c>
      <c r="CT93" s="102" t="str">
        <f>IF(LEN(CR93)&gt;=1,INDEX('TKB-2'!$F91:$IU91,'TRA-TKB2'!CS93-1),"")</f>
        <v/>
      </c>
      <c r="CU93" s="102" t="str">
        <f>IF(LEN(CR93)&gt;=1,INDEX('TKB-2'!$F$87:$IU$87,'TRA-TKB2'!CS93-1),"")</f>
        <v/>
      </c>
      <c r="CV93" s="102" t="str">
        <f>IF(LEN(CR93)&gt;=1,INDEX('TKB-1'!$F92:$IU92,'TRA-TKB2'!CS93),"")</f>
        <v/>
      </c>
      <c r="CW93" s="103" t="str">
        <f>IF(LEN(CR93)&gt;=1,LEFT(CV93,SEARCH("(",CV93,1)-1),"")</f>
        <v/>
      </c>
      <c r="CX93" s="65"/>
      <c r="CY93" s="101" t="str">
        <f>IF(LEN(CY$89)&lt;2,"",IF(COUNTIF('TKB-2'!$F92:$IU92,CY$89),1,""))</f>
        <v/>
      </c>
      <c r="CZ93" s="102" t="str">
        <f>IF(LEN(CY93)&gt;=1,MATCH(CY$89,'TKB-2'!$F92:$IU92,0),"")</f>
        <v/>
      </c>
      <c r="DA93" s="102" t="str">
        <f>IF(LEN(CY93)&gt;=1,INDEX('TKB-2'!$F91:$IU91,'TRA-TKB2'!CZ93-1),"")</f>
        <v/>
      </c>
      <c r="DB93" s="102" t="str">
        <f>IF(LEN(CY93)&gt;=1,INDEX('TKB-2'!$F$87:$IU$87,'TRA-TKB2'!CZ93-1),"")</f>
        <v/>
      </c>
      <c r="DC93" s="102" t="str">
        <f>IF(LEN(CY93)&gt;=1,INDEX('TKB-1'!$F92:$IU92,'TRA-TKB2'!CZ93),"")</f>
        <v/>
      </c>
      <c r="DD93" s="103" t="str">
        <f>IF(LEN(CY93)&gt;=1,LEFT(DC93,SEARCH("(",DC93,1)-1),"")</f>
        <v/>
      </c>
      <c r="DE93" s="65"/>
      <c r="DF93" s="101" t="str">
        <f>IF(LEN(DF$89)&lt;2,"",IF(COUNTIF('TKB-2'!$F92:$IU92,DF$89),1,""))</f>
        <v/>
      </c>
      <c r="DG93" s="102" t="str">
        <f>IF(LEN(DF93)&gt;=1,MATCH(DF$89,'TKB-2'!$F92:$IU92,0),"")</f>
        <v/>
      </c>
      <c r="DH93" s="102" t="str">
        <f>IF(LEN(DF93)&gt;=1,INDEX('TKB-2'!$F91:$IU91,'TRA-TKB2'!DG93-1),"")</f>
        <v/>
      </c>
      <c r="DI93" s="102" t="str">
        <f>IF(LEN(DF93)&gt;=1,INDEX('TKB-2'!$F$87:$IU$87,'TRA-TKB2'!DG93-1),"")</f>
        <v/>
      </c>
      <c r="DJ93" s="102" t="str">
        <f>IF(LEN(DF93)&gt;=1,INDEX('TKB-1'!$F92:$IU92,'TRA-TKB2'!DG93),"")</f>
        <v/>
      </c>
      <c r="DK93" s="103" t="str">
        <f>IF(LEN(DF93)&gt;=1,LEFT(DJ93,SEARCH("(",DJ93,1)-1),"")</f>
        <v/>
      </c>
      <c r="DL93" s="65"/>
      <c r="DM93" s="101">
        <f>IF(LEN(DM$89)&lt;2,"",IF(COUNTIF('TKB-2'!$F92:$IU92,DM$89),1,""))</f>
        <v>1</v>
      </c>
      <c r="DN93" s="102">
        <f>IF(LEN(DM93)&gt;=1,MATCH(DM$89,'TKB-2'!$F92:$IU92,0),"")</f>
        <v>144</v>
      </c>
      <c r="DO93" s="102" t="str">
        <f>IF(LEN(DM93)&gt;=1,INDEX('TKB-2'!$F91:$IU91,'TRA-TKB2'!DN93-1),"")</f>
        <v>B2-406</v>
      </c>
      <c r="DP93" s="102" t="str">
        <f>IF(LEN(DM93)&gt;=1,INDEX('TKB-2'!$F$87:$IU$87,'TRA-TKB2'!DN93-1),"")</f>
        <v>D25COK2</v>
      </c>
      <c r="DQ93" s="102" t="str">
        <f>IF(LEN(DM93)&gt;=1,INDEX('TKB-1'!$F92:$IU92,'TRA-TKB2'!DN93),"")</f>
        <v>COLT(2)(M.Xanh)</v>
      </c>
      <c r="DR93" s="103" t="str">
        <f>IF(LEN(DM93)&gt;=1,LEFT(DQ93,SEARCH("(",DQ93,1)-1),"")</f>
        <v>COLT</v>
      </c>
      <c r="DS93" s="65"/>
      <c r="DT93" s="101" t="str">
        <f>IF(LEN(DT$89)&lt;2,"",IF(COUNTIF('TKB-2'!$F92:$IU92,DT$89),1,""))</f>
        <v/>
      </c>
      <c r="DU93" s="102" t="str">
        <f>IF(LEN(DT93)&gt;=1,MATCH(DT$89,'TKB-2'!$F92:$IU92,0),"")</f>
        <v/>
      </c>
      <c r="DV93" s="102" t="str">
        <f>IF(LEN(DT93)&gt;=1,INDEX('TKB-2'!$F91:$IU91,'TRA-TKB2'!DU93-1),"")</f>
        <v/>
      </c>
      <c r="DW93" s="102" t="str">
        <f>IF(LEN(DT93)&gt;=1,INDEX('TKB-2'!$F$87:$IU$87,'TRA-TKB2'!DU93-1),"")</f>
        <v/>
      </c>
      <c r="DX93" s="102" t="str">
        <f>IF(LEN(DT93)&gt;=1,INDEX('TKB-1'!$F92:$IU92,'TRA-TKB2'!DU93),"")</f>
        <v/>
      </c>
      <c r="DY93" s="103" t="str">
        <f>IF(LEN(DT93)&gt;=1,LEFT(DX93,SEARCH("(",DX93,1)-1),"")</f>
        <v/>
      </c>
      <c r="DZ93" s="65"/>
      <c r="EA93" s="101" t="str">
        <f>IF(LEN(EA$89)&lt;2,"",IF(COUNTIF('TKB-2'!$F92:$IU92,EA$89),1,""))</f>
        <v/>
      </c>
      <c r="EB93" s="102" t="str">
        <f>IF(LEN(EA93)&gt;=1,MATCH(EA$89,'TKB-2'!$F92:$IU92,0),"")</f>
        <v/>
      </c>
      <c r="EC93" s="102" t="str">
        <f>IF(LEN(EA93)&gt;=1,INDEX('TKB-2'!$F91:$IU91,'TRA-TKB2'!EB93-1),"")</f>
        <v/>
      </c>
      <c r="ED93" s="102" t="str">
        <f>IF(LEN(EA93)&gt;=1,INDEX('TKB-2'!$F$87:$IU$87,'TRA-TKB2'!EB93-1),"")</f>
        <v/>
      </c>
      <c r="EE93" s="102" t="str">
        <f>IF(LEN(EA93)&gt;=1,INDEX('TKB-1'!$F92:$IU92,'TRA-TKB2'!EB93),"")</f>
        <v/>
      </c>
      <c r="EF93" s="103" t="str">
        <f>IF(LEN(EA93)&gt;=1,LEFT(EE93,SEARCH("(",EE93,1)-1),"")</f>
        <v/>
      </c>
      <c r="EG93" s="65"/>
      <c r="EH93" s="101" t="str">
        <f>IF(LEN(EH$89)&lt;2,"",IF(COUNTIF('TKB-2'!$F92:$IU92,EH$89),1,""))</f>
        <v/>
      </c>
      <c r="EI93" s="102" t="str">
        <f>IF(LEN(EH93)&gt;=1,MATCH(EH$89,'TKB-2'!$F92:$IU92,0),"")</f>
        <v/>
      </c>
      <c r="EJ93" s="102" t="str">
        <f>IF(LEN(EH93)&gt;=1,INDEX('TKB-2'!$F91:$IU91,'TRA-TKB2'!EI93-1),"")</f>
        <v/>
      </c>
      <c r="EK93" s="102" t="str">
        <f>IF(LEN(EH93)&gt;=1,INDEX('TKB-2'!$F$87:$IU$87,'TRA-TKB2'!EI93-1),"")</f>
        <v/>
      </c>
      <c r="EL93" s="102" t="str">
        <f>IF(LEN(EH93)&gt;=1,INDEX('TKB-1'!$F92:$IU92,'TRA-TKB2'!EI93),"")</f>
        <v/>
      </c>
      <c r="EM93" s="103" t="str">
        <f>IF(LEN(EH93)&gt;=1,LEFT(EL93,SEARCH("(",EL93,1)-1),"")</f>
        <v/>
      </c>
      <c r="EN93" s="65"/>
      <c r="EO93" s="101" t="str">
        <f>IF(LEN(EO$89)&lt;2,"",IF(COUNTIF('TKB-2'!$F92:$IU92,EO$89),1,""))</f>
        <v/>
      </c>
      <c r="EP93" s="102" t="str">
        <f>IF(LEN(EO93)&gt;=1,MATCH(EO$89,'TKB-2'!$F92:$IU92,0),"")</f>
        <v/>
      </c>
      <c r="EQ93" s="102" t="str">
        <f>IF(LEN(EO93)&gt;=1,INDEX('TKB-2'!$F91:$IU91,'TRA-TKB2'!EP93-1),"")</f>
        <v/>
      </c>
      <c r="ER93" s="102" t="str">
        <f>IF(LEN(EO93)&gt;=1,INDEX('TKB-2'!$F$87:$IU$87,'TRA-TKB2'!EP93-1),"")</f>
        <v/>
      </c>
      <c r="ES93" s="102" t="str">
        <f>IF(LEN(EO93)&gt;=1,INDEX('TKB-1'!$F92:$IU92,'TRA-TKB2'!EP93),"")</f>
        <v/>
      </c>
      <c r="ET93" s="103" t="str">
        <f>IF(LEN(EO93)&gt;=1,LEFT(ES93,SEARCH("(",ES93,1)-1),"")</f>
        <v/>
      </c>
      <c r="EU93" s="65"/>
      <c r="EV93" s="101" t="str">
        <f>IF(LEN(EV$89)&lt;2,"",IF(COUNTIF('TKB-2'!$F92:$IU92,EV$89),1,""))</f>
        <v/>
      </c>
      <c r="EW93" s="102" t="str">
        <f>IF(LEN(EV93)&gt;=1,MATCH(EV$89,'TKB-2'!$F92:$IU92,0),"")</f>
        <v/>
      </c>
      <c r="EX93" s="102" t="str">
        <f>IF(LEN(EV93)&gt;=1,INDEX('TKB-2'!$F91:$IU91,'TRA-TKB2'!EW93-1),"")</f>
        <v/>
      </c>
      <c r="EY93" s="102" t="str">
        <f>IF(LEN(EV93)&gt;=1,INDEX('TKB-2'!$F$87:$IU$87,'TRA-TKB2'!EW93-1),"")</f>
        <v/>
      </c>
      <c r="EZ93" s="102" t="str">
        <f>IF(LEN(EV93)&gt;=1,INDEX('TKB-1'!$F92:$IU92,'TRA-TKB2'!EW93),"")</f>
        <v/>
      </c>
      <c r="FA93" s="103" t="str">
        <f>IF(LEN(EV93)&gt;=1,LEFT(EZ93,SEARCH("(",EZ93,1)-1),"")</f>
        <v/>
      </c>
      <c r="FB93" s="65"/>
      <c r="FC93" s="101" t="str">
        <f>IF(LEN(FC$89)&lt;2,"",IF(COUNTIF('TKB-2'!$F92:$IU92,FC$89),1,""))</f>
        <v/>
      </c>
      <c r="FD93" s="102" t="str">
        <f>IF(LEN(FC93)&gt;=1,MATCH(FC$89,'TKB-2'!$F92:$IU92,0),"")</f>
        <v/>
      </c>
      <c r="FE93" s="102" t="str">
        <f>IF(LEN(FC93)&gt;=1,INDEX('TKB-2'!$F91:$IU91,'TRA-TKB2'!FD93-1),"")</f>
        <v/>
      </c>
      <c r="FF93" s="102" t="str">
        <f>IF(LEN(FC93)&gt;=1,INDEX('TKB-2'!$F$87:$IU$87,'TRA-TKB2'!FD93-1),"")</f>
        <v/>
      </c>
      <c r="FG93" s="102" t="str">
        <f>IF(LEN(FC93)&gt;=1,INDEX('TKB-1'!$F92:$IU92,'TRA-TKB2'!FD93),"")</f>
        <v/>
      </c>
      <c r="FH93" s="103" t="str">
        <f>IF(LEN(FC93)&gt;=1,LEFT(FG93,SEARCH("(",FG93,1)-1),"")</f>
        <v/>
      </c>
      <c r="FI93" s="65"/>
      <c r="FJ93" s="101" t="str">
        <f>IF(LEN(FJ$89)&lt;2,"",IF(COUNTIF('TKB-2'!$F92:$IU92,FJ$89),1,""))</f>
        <v/>
      </c>
      <c r="FK93" s="102" t="str">
        <f>IF(LEN(FJ93)&gt;=1,MATCH(FJ$89,'TKB-2'!$F92:$IU92,0),"")</f>
        <v/>
      </c>
      <c r="FL93" s="102" t="str">
        <f>IF(LEN(FJ93)&gt;=1,INDEX('TKB-2'!$F91:$IU91,'TRA-TKB2'!FK93-1),"")</f>
        <v/>
      </c>
      <c r="FM93" s="102" t="str">
        <f>IF(LEN(FJ93)&gt;=1,INDEX('TKB-2'!$F$87:$IU$87,'TRA-TKB2'!FK93-1),"")</f>
        <v/>
      </c>
      <c r="FN93" s="102" t="str">
        <f>IF(LEN(FJ93)&gt;=1,INDEX('TKB-1'!$F92:$IU92,'TRA-TKB2'!FK93),"")</f>
        <v/>
      </c>
      <c r="FO93" s="103" t="str">
        <f>IF(LEN(FJ93)&gt;=1,LEFT(FN93,SEARCH("(",FN93,1)-1),"")</f>
        <v/>
      </c>
      <c r="FP93" s="65"/>
      <c r="FQ93" s="101" t="str">
        <f>IF(LEN(FQ$89)&lt;2,"",IF(COUNTIF('TKB-2'!$F92:$IU92,FQ$89),1,""))</f>
        <v/>
      </c>
      <c r="FR93" s="102" t="str">
        <f>IF(LEN(FQ93)&gt;=1,MATCH(FQ$89,'TKB-2'!$F92:$IU92,0),"")</f>
        <v/>
      </c>
      <c r="FS93" s="102" t="str">
        <f>IF(LEN(FQ93)&gt;=1,INDEX('TKB-2'!$F91:$IU91,'TRA-TKB2'!FR93-1),"")</f>
        <v/>
      </c>
      <c r="FT93" s="102" t="str">
        <f>IF(LEN(FQ93)&gt;=1,INDEX('TKB-2'!$F$87:$IU$87,'TRA-TKB2'!FR93-1),"")</f>
        <v/>
      </c>
      <c r="FU93" s="102" t="str">
        <f>IF(LEN(FQ93)&gt;=1,INDEX('TKB-1'!$F92:$IU92,'TRA-TKB2'!FR93),"")</f>
        <v/>
      </c>
      <c r="FV93" s="103" t="str">
        <f>IF(LEN(FQ93)&gt;=1,LEFT(FU93,SEARCH("(",FU93,1)-1),"")</f>
        <v/>
      </c>
      <c r="FW93" s="65"/>
      <c r="FX93" s="101" t="str">
        <f>IF(LEN(FX$89)&lt;2,"",IF(COUNTIF('TKB-2'!$F92:$IU92,FX$89),1,""))</f>
        <v/>
      </c>
      <c r="FY93" s="102" t="str">
        <f>IF(LEN(FX93)&gt;=1,MATCH(FX$89,'TKB-2'!$F92:$IU92,0),"")</f>
        <v/>
      </c>
      <c r="FZ93" s="102" t="str">
        <f>IF(LEN(FX93)&gt;=1,INDEX('TKB-2'!$F91:$IU91,'TRA-TKB2'!FY93-1),"")</f>
        <v/>
      </c>
      <c r="GA93" s="102" t="str">
        <f>IF(LEN(FX93)&gt;=1,INDEX('TKB-2'!$F$87:$IU$87,'TRA-TKB2'!FY93-1),"")</f>
        <v/>
      </c>
      <c r="GB93" s="102" t="str">
        <f>IF(LEN(FX93)&gt;=1,INDEX('TKB-1'!$F92:$IU92,'TRA-TKB2'!FY93),"")</f>
        <v/>
      </c>
      <c r="GC93" s="103" t="str">
        <f>IF(LEN(FX93)&gt;=1,LEFT(GB93,SEARCH("(",GB93,1)-1),"")</f>
        <v/>
      </c>
      <c r="GD93" s="65"/>
      <c r="GE93" s="101" t="str">
        <f>IF(LEN(GE$89)&lt;2,"",IF(COUNTIF('TKB-2'!$F92:$IU92,GE$89),1,""))</f>
        <v/>
      </c>
      <c r="GF93" s="102" t="str">
        <f>IF(LEN(GE93)&gt;=1,MATCH(GE$89,'TKB-2'!$F92:$IU92,0),"")</f>
        <v/>
      </c>
      <c r="GG93" s="102" t="str">
        <f>IF(LEN(GE93)&gt;=1,INDEX('TKB-2'!$F91:$IU91,'TRA-TKB2'!GF93-1),"")</f>
        <v/>
      </c>
      <c r="GH93" s="102" t="str">
        <f>IF(LEN(GE93)&gt;=1,INDEX('TKB-2'!$F$87:$IU$87,'TRA-TKB2'!GF93-1),"")</f>
        <v/>
      </c>
      <c r="GI93" s="102" t="str">
        <f>IF(LEN(GE93)&gt;=1,INDEX('TKB-1'!$F92:$IU92,'TRA-TKB2'!GF93),"")</f>
        <v/>
      </c>
      <c r="GJ93" s="103" t="str">
        <f>IF(LEN(GE93)&gt;=1,LEFT(GI93,SEARCH("(",GI93,1)-1),"")</f>
        <v/>
      </c>
      <c r="GK93" s="65"/>
      <c r="GL93" s="101" t="str">
        <f>IF(LEN(GL$89)&lt;2,"",IF(COUNTIF('TKB-2'!$F92:$IU92,GL$89),1,""))</f>
        <v/>
      </c>
      <c r="GM93" s="102" t="str">
        <f>IF(LEN(GL93)&gt;=1,MATCH(GL$89,'TKB-2'!$F92:$IU92,0),"")</f>
        <v/>
      </c>
      <c r="GN93" s="102" t="str">
        <f>IF(LEN(GL93)&gt;=1,INDEX('TKB-2'!$F91:$IU91,'TRA-TKB2'!GM93-1),"")</f>
        <v/>
      </c>
      <c r="GO93" s="102" t="str">
        <f>IF(LEN(GL93)&gt;=1,INDEX('TKB-2'!$F$87:$IU$87,'TRA-TKB2'!GM93-1),"")</f>
        <v/>
      </c>
      <c r="GP93" s="102" t="str">
        <f>IF(LEN(GL93)&gt;=1,INDEX('TKB-1'!$F92:$IU92,'TRA-TKB2'!GM93),"")</f>
        <v/>
      </c>
      <c r="GQ93" s="103" t="str">
        <f>IF(LEN(GL93)&gt;=1,LEFT(GP93,SEARCH("(",GP93,1)-1),"")</f>
        <v/>
      </c>
      <c r="GR93" s="65"/>
      <c r="GS93" s="101" t="str">
        <f>IF(LEN(GS$89)&lt;2,"",IF(COUNTIF('TKB-2'!$F92:$IU92,GS$89),1,""))</f>
        <v/>
      </c>
      <c r="GT93" s="102" t="str">
        <f>IF(LEN(GS93)&gt;=1,MATCH(GS$89,'TKB-2'!$F92:$IU92,0),"")</f>
        <v/>
      </c>
      <c r="GU93" s="102" t="str">
        <f>IF(LEN(GS93)&gt;=1,INDEX('TKB-2'!$F91:$IU91,'TRA-TKB2'!GT93-1),"")</f>
        <v/>
      </c>
      <c r="GV93" s="102" t="str">
        <f>IF(LEN(GS93)&gt;=1,INDEX('TKB-2'!$F$87:$IU$87,'TRA-TKB2'!GT93-1),"")</f>
        <v/>
      </c>
      <c r="GW93" s="102" t="str">
        <f>IF(LEN(GS93)&gt;=1,INDEX('TKB-1'!$F92:$IU92,'TRA-TKB2'!GT93),"")</f>
        <v/>
      </c>
      <c r="GX93" s="103" t="str">
        <f>IF(LEN(GS93)&gt;=1,LEFT(GW93,SEARCH("(",GW93,1)-1),"")</f>
        <v/>
      </c>
      <c r="GY93" s="65"/>
      <c r="GZ93" s="101" t="str">
        <f>IF(LEN(GZ$89)&lt;2,"",IF(COUNTIF('TKB-2'!$F92:$IU92,GZ$89),1,""))</f>
        <v/>
      </c>
      <c r="HA93" s="102" t="str">
        <f>IF(LEN(GZ93)&gt;=1,MATCH(GZ$89,'TKB-2'!$F92:$IU92,0),"")</f>
        <v/>
      </c>
      <c r="HB93" s="102" t="str">
        <f>IF(LEN(GZ93)&gt;=1,INDEX('TKB-2'!$F91:$IU91,'TRA-TKB2'!HA93-1),"")</f>
        <v/>
      </c>
      <c r="HC93" s="102" t="str">
        <f>IF(LEN(GZ93)&gt;=1,INDEX('TKB-2'!$F$87:$IU$87,'TRA-TKB2'!HA93-1),"")</f>
        <v/>
      </c>
      <c r="HD93" s="102" t="str">
        <f>IF(LEN(GZ93)&gt;=1,INDEX('TKB-1'!$F92:$IU92,'TRA-TKB2'!HA93),"")</f>
        <v/>
      </c>
      <c r="HE93" s="103" t="str">
        <f>IF(LEN(GZ93)&gt;=1,LEFT(HD93,SEARCH("(",HD93,1)-1),"")</f>
        <v/>
      </c>
    </row>
    <row r="94" spans="1:213" ht="15" customHeight="1" x14ac:dyDescent="0.2">
      <c r="A94" s="313">
        <v>0</v>
      </c>
      <c r="B94" s="104">
        <v>0</v>
      </c>
      <c r="C94" s="105"/>
      <c r="D94" s="95"/>
      <c r="E94" s="106"/>
      <c r="F94" s="107"/>
      <c r="G94" s="107"/>
      <c r="H94" s="107"/>
      <c r="I94" s="107"/>
      <c r="J94" s="108"/>
      <c r="K94" s="65"/>
      <c r="L94" s="106"/>
      <c r="M94" s="107"/>
      <c r="N94" s="107"/>
      <c r="O94" s="107"/>
      <c r="P94" s="107"/>
      <c r="Q94" s="108"/>
      <c r="R94" s="65"/>
      <c r="S94" s="106"/>
      <c r="T94" s="107"/>
      <c r="U94" s="107"/>
      <c r="V94" s="107"/>
      <c r="W94" s="107"/>
      <c r="X94" s="108"/>
      <c r="Y94" s="65"/>
      <c r="Z94" s="106"/>
      <c r="AA94" s="107"/>
      <c r="AB94" s="107"/>
      <c r="AC94" s="107"/>
      <c r="AD94" s="107"/>
      <c r="AE94" s="108"/>
      <c r="AF94" s="65"/>
      <c r="AG94" s="106"/>
      <c r="AH94" s="107"/>
      <c r="AI94" s="107"/>
      <c r="AJ94" s="107"/>
      <c r="AK94" s="107"/>
      <c r="AL94" s="108"/>
      <c r="AM94" s="65"/>
      <c r="AN94" s="106"/>
      <c r="AO94" s="107"/>
      <c r="AP94" s="107"/>
      <c r="AQ94" s="107"/>
      <c r="AR94" s="107"/>
      <c r="AS94" s="108"/>
      <c r="AT94" s="65"/>
      <c r="AU94" s="106"/>
      <c r="AV94" s="107"/>
      <c r="AW94" s="107"/>
      <c r="AX94" s="107"/>
      <c r="AY94" s="107"/>
      <c r="AZ94" s="108"/>
      <c r="BA94" s="65"/>
      <c r="BB94" s="106"/>
      <c r="BC94" s="107"/>
      <c r="BD94" s="107"/>
      <c r="BE94" s="107"/>
      <c r="BF94" s="107"/>
      <c r="BG94" s="108"/>
      <c r="BH94" s="65"/>
      <c r="BI94" s="106"/>
      <c r="BJ94" s="107"/>
      <c r="BK94" s="107"/>
      <c r="BL94" s="107"/>
      <c r="BM94" s="107"/>
      <c r="BN94" s="108"/>
      <c r="BO94" s="65"/>
      <c r="BP94" s="106"/>
      <c r="BQ94" s="107"/>
      <c r="BR94" s="107"/>
      <c r="BS94" s="107"/>
      <c r="BT94" s="107"/>
      <c r="BU94" s="108"/>
      <c r="BV94" s="65"/>
      <c r="BW94" s="106"/>
      <c r="BX94" s="107"/>
      <c r="BY94" s="107"/>
      <c r="BZ94" s="107"/>
      <c r="CA94" s="107"/>
      <c r="CB94" s="108"/>
      <c r="CC94" s="65"/>
      <c r="CD94" s="106"/>
      <c r="CE94" s="107"/>
      <c r="CF94" s="107"/>
      <c r="CG94" s="107"/>
      <c r="CH94" s="107"/>
      <c r="CI94" s="108"/>
      <c r="CJ94" s="65"/>
      <c r="CK94" s="106"/>
      <c r="CL94" s="107"/>
      <c r="CM94" s="107"/>
      <c r="CN94" s="107"/>
      <c r="CO94" s="107"/>
      <c r="CP94" s="108"/>
      <c r="CQ94" s="65"/>
      <c r="CR94" s="106"/>
      <c r="CS94" s="107"/>
      <c r="CT94" s="107"/>
      <c r="CU94" s="107"/>
      <c r="CV94" s="107"/>
      <c r="CW94" s="108"/>
      <c r="CX94" s="65"/>
      <c r="CY94" s="106"/>
      <c r="CZ94" s="107"/>
      <c r="DA94" s="107"/>
      <c r="DB94" s="107"/>
      <c r="DC94" s="107"/>
      <c r="DD94" s="108"/>
      <c r="DE94" s="65"/>
      <c r="DF94" s="106"/>
      <c r="DG94" s="107"/>
      <c r="DH94" s="107"/>
      <c r="DI94" s="107"/>
      <c r="DJ94" s="107"/>
      <c r="DK94" s="108"/>
      <c r="DL94" s="65"/>
      <c r="DM94" s="106"/>
      <c r="DN94" s="107"/>
      <c r="DO94" s="107"/>
      <c r="DP94" s="107"/>
      <c r="DQ94" s="107"/>
      <c r="DR94" s="108"/>
      <c r="DS94" s="65"/>
      <c r="DT94" s="106"/>
      <c r="DU94" s="107"/>
      <c r="DV94" s="107"/>
      <c r="DW94" s="107"/>
      <c r="DX94" s="107"/>
      <c r="DY94" s="108"/>
      <c r="DZ94" s="65"/>
      <c r="EA94" s="106"/>
      <c r="EB94" s="107"/>
      <c r="EC94" s="107"/>
      <c r="ED94" s="107"/>
      <c r="EE94" s="107"/>
      <c r="EF94" s="108"/>
      <c r="EG94" s="65"/>
      <c r="EH94" s="106"/>
      <c r="EI94" s="107"/>
      <c r="EJ94" s="107"/>
      <c r="EK94" s="107"/>
      <c r="EL94" s="107"/>
      <c r="EM94" s="108"/>
      <c r="EN94" s="65"/>
      <c r="EO94" s="106"/>
      <c r="EP94" s="107"/>
      <c r="EQ94" s="107"/>
      <c r="ER94" s="107"/>
      <c r="ES94" s="107"/>
      <c r="ET94" s="108"/>
      <c r="EU94" s="65"/>
      <c r="EV94" s="106"/>
      <c r="EW94" s="107"/>
      <c r="EX94" s="107"/>
      <c r="EY94" s="107"/>
      <c r="EZ94" s="107"/>
      <c r="FA94" s="108"/>
      <c r="FB94" s="65"/>
      <c r="FC94" s="106"/>
      <c r="FD94" s="107"/>
      <c r="FE94" s="107"/>
      <c r="FF94" s="107"/>
      <c r="FG94" s="107"/>
      <c r="FH94" s="108"/>
      <c r="FI94" s="65"/>
      <c r="FJ94" s="106"/>
      <c r="FK94" s="107"/>
      <c r="FL94" s="107"/>
      <c r="FM94" s="107"/>
      <c r="FN94" s="107"/>
      <c r="FO94" s="108"/>
      <c r="FP94" s="65"/>
      <c r="FQ94" s="106"/>
      <c r="FR94" s="107"/>
      <c r="FS94" s="107"/>
      <c r="FT94" s="107"/>
      <c r="FU94" s="107"/>
      <c r="FV94" s="108"/>
      <c r="FW94" s="65"/>
      <c r="FX94" s="106"/>
      <c r="FY94" s="107"/>
      <c r="FZ94" s="107"/>
      <c r="GA94" s="107"/>
      <c r="GB94" s="107"/>
      <c r="GC94" s="108"/>
      <c r="GD94" s="65"/>
      <c r="GE94" s="106"/>
      <c r="GF94" s="107"/>
      <c r="GG94" s="107"/>
      <c r="GH94" s="107"/>
      <c r="GI94" s="107"/>
      <c r="GJ94" s="108"/>
      <c r="GK94" s="65"/>
      <c r="GL94" s="106"/>
      <c r="GM94" s="107"/>
      <c r="GN94" s="107"/>
      <c r="GO94" s="107"/>
      <c r="GP94" s="107"/>
      <c r="GQ94" s="108"/>
      <c r="GR94" s="65"/>
      <c r="GS94" s="106"/>
      <c r="GT94" s="107"/>
      <c r="GU94" s="107"/>
      <c r="GV94" s="107"/>
      <c r="GW94" s="107"/>
      <c r="GX94" s="108"/>
      <c r="GY94" s="65"/>
      <c r="GZ94" s="106"/>
      <c r="HA94" s="107"/>
      <c r="HB94" s="107"/>
      <c r="HC94" s="107"/>
      <c r="HD94" s="107"/>
      <c r="HE94" s="108"/>
    </row>
    <row r="95" spans="1:213" ht="15" customHeight="1" x14ac:dyDescent="0.2">
      <c r="A95" s="313">
        <v>0</v>
      </c>
      <c r="B95" s="109">
        <v>0</v>
      </c>
      <c r="C95" s="110" t="s">
        <v>16</v>
      </c>
      <c r="D95" s="111"/>
      <c r="E95" s="90" t="str">
        <f>IF(LEN(E$89)&lt;2,"",IF(COUNTIF('TKB-2'!$F94:$IU94,E$89),1,""))</f>
        <v/>
      </c>
      <c r="F95" s="91" t="str">
        <f>IF(LEN(E95)&gt;=1,MATCH(E$89,'TKB-2'!$F94:$IU94,0),"")</f>
        <v/>
      </c>
      <c r="G95" s="91" t="str">
        <f>IF(LEN(E95)&gt;=1,INDEX('TKB-2'!$F93:$IU93,'TRA-TKB2'!F95-1),"")</f>
        <v/>
      </c>
      <c r="H95" s="91" t="str">
        <f>IF(LEN(E95)&gt;=1,INDEX('TKB-2'!$F$87:$IU$87,'TRA-TKB2'!F95-1),"")</f>
        <v/>
      </c>
      <c r="I95" s="91" t="str">
        <f>IF(LEN(E95)&gt;=1,INDEX('TKB-1'!$F94:$IU94,'TRA-TKB2'!F95),"")</f>
        <v/>
      </c>
      <c r="J95" s="112" t="str">
        <f>IF(LEN(E95)&gt;=1,LEFT(I95,SEARCH("(",I95,1)-1),"")</f>
        <v/>
      </c>
      <c r="K95" s="65"/>
      <c r="L95" s="90" t="str">
        <f>IF(LEN(L$89)&lt;2,"",IF(COUNTIF('TKB-2'!$F94:$IU94,L$89),1,""))</f>
        <v/>
      </c>
      <c r="M95" s="91" t="str">
        <f>IF(LEN(L95)&gt;=1,MATCH(L$89,'TKB-2'!$F94:$IU94,0),"")</f>
        <v/>
      </c>
      <c r="N95" s="91" t="str">
        <f>IF(LEN(L95)&gt;=1,INDEX('TKB-2'!$F93:$IU93,'TRA-TKB2'!M95-1),"")</f>
        <v/>
      </c>
      <c r="O95" s="91" t="str">
        <f>IF(LEN(L95)&gt;=1,INDEX('TKB-2'!$F$87:$IU$87,'TRA-TKB2'!M95-1),"")</f>
        <v/>
      </c>
      <c r="P95" s="91" t="str">
        <f>IF(LEN(L95)&gt;=1,INDEX('TKB-1'!$F94:$IU94,'TRA-TKB2'!M95),"")</f>
        <v/>
      </c>
      <c r="Q95" s="112" t="str">
        <f>IF(LEN(L95)&gt;=1,LEFT(P95,SEARCH("(",P95,1)-1),"")</f>
        <v/>
      </c>
      <c r="R95" s="65"/>
      <c r="S95" s="90" t="str">
        <f>IF(LEN(S$89)&lt;2,"",IF(COUNTIF('TKB-2'!$F94:$IU94,S$89),1,""))</f>
        <v/>
      </c>
      <c r="T95" s="91" t="str">
        <f>IF(LEN(S95)&gt;=1,MATCH(S$89,'TKB-2'!$F94:$IU94,0),"")</f>
        <v/>
      </c>
      <c r="U95" s="91" t="str">
        <f>IF(LEN(S95)&gt;=1,INDEX('TKB-2'!$F93:$IU93,'TRA-TKB2'!T95-1),"")</f>
        <v/>
      </c>
      <c r="V95" s="91" t="str">
        <f>IF(LEN(S95)&gt;=1,INDEX('TKB-2'!$F$87:$IU$87,'TRA-TKB2'!T95-1),"")</f>
        <v/>
      </c>
      <c r="W95" s="91" t="str">
        <f>IF(LEN(S95)&gt;=1,INDEX('TKB-1'!$F94:$IU94,'TRA-TKB2'!T95),"")</f>
        <v/>
      </c>
      <c r="X95" s="112" t="str">
        <f>IF(LEN(S95)&gt;=1,LEFT(W95,SEARCH("(",W95,1)-1),"")</f>
        <v/>
      </c>
      <c r="Y95" s="65"/>
      <c r="Z95" s="90" t="str">
        <f>IF(LEN(Z$89)&lt;2,"",IF(COUNTIF('TKB-2'!$F94:$IU94,Z$89),1,""))</f>
        <v/>
      </c>
      <c r="AA95" s="91" t="str">
        <f>IF(LEN(Z95)&gt;=1,MATCH(Z$89,'TKB-2'!$F94:$IU94,0),"")</f>
        <v/>
      </c>
      <c r="AB95" s="91" t="str">
        <f>IF(LEN(Z95)&gt;=1,INDEX('TKB-2'!$F93:$IU93,'TRA-TKB2'!AA95-1),"")</f>
        <v/>
      </c>
      <c r="AC95" s="91" t="str">
        <f>IF(LEN(Z95)&gt;=1,INDEX('TKB-2'!$F$87:$IU$87,'TRA-TKB2'!AA95-1),"")</f>
        <v/>
      </c>
      <c r="AD95" s="91" t="str">
        <f>IF(LEN(Z95)&gt;=1,INDEX('TKB-1'!$F94:$IU94,'TRA-TKB2'!AA95),"")</f>
        <v/>
      </c>
      <c r="AE95" s="112" t="str">
        <f>IF(LEN(Z95)&gt;=1,LEFT(AD95,SEARCH("(",AD95,1)-1),"")</f>
        <v/>
      </c>
      <c r="AF95" s="65"/>
      <c r="AG95" s="90">
        <f>IF(LEN(AG$89)&lt;2,"",IF(COUNTIF('TKB-2'!$F94:$IU94,AG$89),1,""))</f>
        <v>1</v>
      </c>
      <c r="AH95" s="91">
        <f>IF(LEN(AG95)&gt;=1,MATCH(AG$89,'TKB-2'!$F94:$IU94,0),"")</f>
        <v>26</v>
      </c>
      <c r="AI95" s="91" t="str">
        <f>IF(LEN(AG95)&gt;=1,INDEX('TKB-2'!$F93:$IU93,'TRA-TKB2'!AH95-1),"")</f>
        <v>B2-207C</v>
      </c>
      <c r="AJ95" s="91" t="str">
        <f>IF(LEN(AG95)&gt;=1,INDEX('TKB-2'!$F$87:$IU$87,'TRA-TKB2'!AH95-1),"")</f>
        <v>D24XDK1</v>
      </c>
      <c r="AK95" s="91" t="str">
        <f>IF(LEN(AG95)&gt;=1,INDEX('TKB-1'!$F94:$IU94,'TRA-TKB2'!AH95),"")</f>
        <v>THUD2(2)(H.Giang)</v>
      </c>
      <c r="AL95" s="112" t="str">
        <f>IF(LEN(AG95)&gt;=1,LEFT(AK95,SEARCH("(",AK95,1)-1),"")</f>
        <v>THUD2</v>
      </c>
      <c r="AM95" s="65"/>
      <c r="AN95" s="90" t="str">
        <f>IF(LEN(AN$89)&lt;2,"",IF(COUNTIF('TKB-2'!$F94:$IU94,AN$89),1,""))</f>
        <v/>
      </c>
      <c r="AO95" s="91" t="str">
        <f>IF(LEN(AN95)&gt;=1,MATCH(AN$89,'TKB-2'!$F94:$IU94,0),"")</f>
        <v/>
      </c>
      <c r="AP95" s="91" t="str">
        <f>IF(LEN(AN95)&gt;=1,INDEX('TKB-2'!$F93:$IU93,'TRA-TKB2'!AO95-1),"")</f>
        <v/>
      </c>
      <c r="AQ95" s="91" t="str">
        <f>IF(LEN(AN95)&gt;=1,INDEX('TKB-2'!$F$87:$IU$87,'TRA-TKB2'!AO95-1),"")</f>
        <v/>
      </c>
      <c r="AR95" s="91" t="str">
        <f>IF(LEN(AN95)&gt;=1,INDEX('TKB-1'!$F94:$IU94,'TRA-TKB2'!AO95),"")</f>
        <v/>
      </c>
      <c r="AS95" s="112" t="str">
        <f>IF(LEN(AN95)&gt;=1,LEFT(AR95,SEARCH("(",AR95,1)-1),"")</f>
        <v/>
      </c>
      <c r="AT95" s="65"/>
      <c r="AU95" s="90" t="str">
        <f>IF(LEN(AU$89)&lt;2,"",IF(COUNTIF('TKB-2'!$F94:$IU94,AU$89),1,""))</f>
        <v/>
      </c>
      <c r="AV95" s="91" t="str">
        <f>IF(LEN(AU95)&gt;=1,MATCH(AU$89,'TKB-2'!$F94:$IU94,0),"")</f>
        <v/>
      </c>
      <c r="AW95" s="91" t="str">
        <f>IF(LEN(AU95)&gt;=1,INDEX('TKB-2'!$F93:$IU93,'TRA-TKB2'!AV95-1),"")</f>
        <v/>
      </c>
      <c r="AX95" s="91" t="str">
        <f>IF(LEN(AU95)&gt;=1,INDEX('TKB-2'!$F$87:$IU$87,'TRA-TKB2'!AV95-1),"")</f>
        <v/>
      </c>
      <c r="AY95" s="91" t="str">
        <f>IF(LEN(AU95)&gt;=1,INDEX('TKB-1'!$F94:$IU94,'TRA-TKB2'!AV95),"")</f>
        <v/>
      </c>
      <c r="AZ95" s="112" t="str">
        <f>IF(LEN(AU95)&gt;=1,LEFT(AY95,SEARCH("(",AY95,1)-1),"")</f>
        <v/>
      </c>
      <c r="BA95" s="65"/>
      <c r="BB95" s="90" t="str">
        <f>IF(LEN(BB$89)&lt;2,"",IF(COUNTIF('TKB-2'!$F94:$IU94,BB$89),1,""))</f>
        <v/>
      </c>
      <c r="BC95" s="91" t="str">
        <f>IF(LEN(BB95)&gt;=1,MATCH(BB$89,'TKB-2'!$F94:$IU94,0),"")</f>
        <v/>
      </c>
      <c r="BD95" s="91" t="str">
        <f>IF(LEN(BB95)&gt;=1,INDEX('TKB-2'!$F93:$IU93,'TRA-TKB2'!BC95-1),"")</f>
        <v/>
      </c>
      <c r="BE95" s="91" t="str">
        <f>IF(LEN(BB95)&gt;=1,INDEX('TKB-2'!$F$87:$IU$87,'TRA-TKB2'!BC95-1),"")</f>
        <v/>
      </c>
      <c r="BF95" s="91" t="str">
        <f>IF(LEN(BB95)&gt;=1,INDEX('TKB-1'!$F94:$IU94,'TRA-TKB2'!BC95),"")</f>
        <v/>
      </c>
      <c r="BG95" s="112" t="str">
        <f>IF(LEN(BB95)&gt;=1,LEFT(BF95,SEARCH("(",BF95,1)-1),"")</f>
        <v/>
      </c>
      <c r="BH95" s="65"/>
      <c r="BI95" s="90">
        <f>IF(LEN(BI$89)&lt;2,"",IF(COUNTIF('TKB-2'!$F94:$IU94,BI$89),1,""))</f>
        <v>1</v>
      </c>
      <c r="BJ95" s="91">
        <f>IF(LEN(BI95)&gt;=1,MATCH(BI$89,'TKB-2'!$F94:$IU94,0),"")</f>
        <v>114</v>
      </c>
      <c r="BK95" s="91" t="str">
        <f>IF(LEN(BI95)&gt;=1,INDEX('TKB-2'!$F93:$IU93,'TRA-TKB2'!BJ95-1),"")</f>
        <v>B2-402</v>
      </c>
      <c r="BL95" s="91" t="str">
        <f>IF(LEN(BI95)&gt;=1,INDEX('TKB-2'!$F$87:$IU$87,'TRA-TKB2'!BJ95-1),"")</f>
        <v>D24QXC1</v>
      </c>
      <c r="BM95" s="91" t="str">
        <f>IF(LEN(BI95)&gt;=1,INDEX('TKB-1'!$F94:$IU94,'TRA-TKB2'!BJ95),"")</f>
        <v>KTTTCCT(2)(M.Sang)</v>
      </c>
      <c r="BN95" s="112" t="str">
        <f>IF(LEN(BI95)&gt;=1,LEFT(BM95,SEARCH("(",BM95,1)-1),"")</f>
        <v>KTTTCCT</v>
      </c>
      <c r="BO95" s="65"/>
      <c r="BP95" s="90" t="str">
        <f>IF(LEN(BP$89)&lt;2,"",IF(COUNTIF('TKB-2'!$F94:$IU94,BP$89),1,""))</f>
        <v/>
      </c>
      <c r="BQ95" s="91" t="str">
        <f>IF(LEN(BP95)&gt;=1,MATCH(BP$89,'TKB-2'!$F94:$IU94,0),"")</f>
        <v/>
      </c>
      <c r="BR95" s="91" t="str">
        <f>IF(LEN(BP95)&gt;=1,INDEX('TKB-2'!$F93:$IU93,'TRA-TKB2'!BQ95-1),"")</f>
        <v/>
      </c>
      <c r="BS95" s="91" t="str">
        <f>IF(LEN(BP95)&gt;=1,INDEX('TKB-2'!$F$87:$IU$87,'TRA-TKB2'!BQ95-1),"")</f>
        <v/>
      </c>
      <c r="BT95" s="91" t="str">
        <f>IF(LEN(BP95)&gt;=1,INDEX('TKB-1'!$F94:$IU94,'TRA-TKB2'!BQ95),"")</f>
        <v/>
      </c>
      <c r="BU95" s="112" t="str">
        <f>IF(LEN(BP95)&gt;=1,LEFT(BT95,SEARCH("(",BT95,1)-1),"")</f>
        <v/>
      </c>
      <c r="BV95" s="65"/>
      <c r="BW95" s="90" t="str">
        <f>IF(LEN(BW$89)&lt;2,"",IF(COUNTIF('TKB-2'!$F94:$IU94,BW$89),1,""))</f>
        <v/>
      </c>
      <c r="BX95" s="91" t="str">
        <f>IF(LEN(BW95)&gt;=1,MATCH(BW$89,'TKB-2'!$F94:$IU94,0),"")</f>
        <v/>
      </c>
      <c r="BY95" s="91" t="str">
        <f>IF(LEN(BW95)&gt;=1,INDEX('TKB-2'!$F93:$IU93,'TRA-TKB2'!BX95-1),"")</f>
        <v/>
      </c>
      <c r="BZ95" s="91" t="str">
        <f>IF(LEN(BW95)&gt;=1,INDEX('TKB-2'!$F$87:$IU$87,'TRA-TKB2'!BX95-1),"")</f>
        <v/>
      </c>
      <c r="CA95" s="91" t="str">
        <f>IF(LEN(BW95)&gt;=1,INDEX('TKB-1'!$F94:$IU94,'TRA-TKB2'!BX95),"")</f>
        <v/>
      </c>
      <c r="CB95" s="112" t="str">
        <f>IF(LEN(BW95)&gt;=1,LEFT(CA95,SEARCH("(",CA95,1)-1),"")</f>
        <v/>
      </c>
      <c r="CC95" s="65"/>
      <c r="CD95" s="90" t="str">
        <f>IF(LEN(CD$89)&lt;2,"",IF(COUNTIF('TKB-2'!$F94:$IU94,CD$89),1,""))</f>
        <v/>
      </c>
      <c r="CE95" s="91" t="str">
        <f>IF(LEN(CD95)&gt;=1,MATCH(CD$89,'TKB-2'!$F94:$IU94,0),"")</f>
        <v/>
      </c>
      <c r="CF95" s="91" t="str">
        <f>IF(LEN(CD95)&gt;=1,INDEX('TKB-2'!$F93:$IU93,'TRA-TKB2'!CE95-1),"")</f>
        <v/>
      </c>
      <c r="CG95" s="91" t="str">
        <f>IF(LEN(CD95)&gt;=1,INDEX('TKB-2'!$F$87:$IU$87,'TRA-TKB2'!CE95-1),"")</f>
        <v/>
      </c>
      <c r="CH95" s="91" t="str">
        <f>IF(LEN(CD95)&gt;=1,INDEX('TKB-1'!$F94:$IU94,'TRA-TKB2'!CE95),"")</f>
        <v/>
      </c>
      <c r="CI95" s="112" t="str">
        <f>IF(LEN(CD95)&gt;=1,LEFT(CH95,SEARCH("(",CH95,1)-1),"")</f>
        <v/>
      </c>
      <c r="CJ95" s="65"/>
      <c r="CK95" s="90" t="str">
        <f>IF(LEN(CK$89)&lt;2,"",IF(COUNTIF('TKB-2'!$F94:$IU94,CK$89),1,""))</f>
        <v/>
      </c>
      <c r="CL95" s="91" t="str">
        <f>IF(LEN(CK95)&gt;=1,MATCH(CK$89,'TKB-2'!$F94:$IU94,0),"")</f>
        <v/>
      </c>
      <c r="CM95" s="91" t="str">
        <f>IF(LEN(CK95)&gt;=1,INDEX('TKB-2'!$F93:$IU93,'TRA-TKB2'!CL95-1),"")</f>
        <v/>
      </c>
      <c r="CN95" s="91" t="str">
        <f>IF(LEN(CK95)&gt;=1,INDEX('TKB-2'!$F$87:$IU$87,'TRA-TKB2'!CL95-1),"")</f>
        <v/>
      </c>
      <c r="CO95" s="91" t="str">
        <f>IF(LEN(CK95)&gt;=1,INDEX('TKB-1'!$F94:$IU94,'TRA-TKB2'!CL95),"")</f>
        <v/>
      </c>
      <c r="CP95" s="112" t="str">
        <f>IF(LEN(CK95)&gt;=1,LEFT(CO95,SEARCH("(",CO95,1)-1),"")</f>
        <v/>
      </c>
      <c r="CQ95" s="65"/>
      <c r="CR95" s="90" t="str">
        <f>IF(LEN(CR$89)&lt;2,"",IF(COUNTIF('TKB-2'!$F94:$IU94,CR$89),1,""))</f>
        <v/>
      </c>
      <c r="CS95" s="91" t="str">
        <f>IF(LEN(CR95)&gt;=1,MATCH(CR$89,'TKB-2'!$F94:$IU94,0),"")</f>
        <v/>
      </c>
      <c r="CT95" s="91" t="str">
        <f>IF(LEN(CR95)&gt;=1,INDEX('TKB-2'!$F93:$IU93,'TRA-TKB2'!CS95-1),"")</f>
        <v/>
      </c>
      <c r="CU95" s="91" t="str">
        <f>IF(LEN(CR95)&gt;=1,INDEX('TKB-2'!$F$87:$IU$87,'TRA-TKB2'!CS95-1),"")</f>
        <v/>
      </c>
      <c r="CV95" s="91" t="str">
        <f>IF(LEN(CR95)&gt;=1,INDEX('TKB-1'!$F94:$IU94,'TRA-TKB2'!CS95),"")</f>
        <v/>
      </c>
      <c r="CW95" s="112" t="str">
        <f>IF(LEN(CR95)&gt;=1,LEFT(CV95,SEARCH("(",CV95,1)-1),"")</f>
        <v/>
      </c>
      <c r="CX95" s="65"/>
      <c r="CY95" s="90">
        <f>IF(LEN(CY$89)&lt;2,"",IF(COUNTIF('TKB-2'!$F94:$IU94,CY$89),1,""))</f>
        <v>1</v>
      </c>
      <c r="CZ95" s="91">
        <f>IF(LEN(CY95)&gt;=1,MATCH(CY$89,'TKB-2'!$F94:$IU94,0),"")</f>
        <v>46</v>
      </c>
      <c r="DA95" s="91" t="str">
        <f>IF(LEN(CY95)&gt;=1,INDEX('TKB-2'!$F93:$IU93,'TRA-TKB2'!CZ95-1),"")</f>
        <v>B2-202</v>
      </c>
      <c r="DB95" s="91" t="str">
        <f>IF(LEN(CY95)&gt;=1,INDEX('TKB-2'!$F$87:$IU$87,'TRA-TKB2'!CZ95-1),"")</f>
        <v>D24KNT1</v>
      </c>
      <c r="DC95" s="91" t="str">
        <f>IF(LEN(CY95)&gt;=1,INDEX('TKB-1'!$F94:$IU94,'TRA-TKB2'!CZ95),"")</f>
        <v>KCCTR(2)(H.Vinh)</v>
      </c>
      <c r="DD95" s="112" t="str">
        <f>IF(LEN(CY95)&gt;=1,LEFT(DC95,SEARCH("(",DC95,1)-1),"")</f>
        <v>KCCTR</v>
      </c>
      <c r="DE95" s="65"/>
      <c r="DF95" s="90" t="str">
        <f>IF(LEN(DF$89)&lt;2,"",IF(COUNTIF('TKB-2'!$F94:$IU94,DF$89),1,""))</f>
        <v/>
      </c>
      <c r="DG95" s="91" t="str">
        <f>IF(LEN(DF95)&gt;=1,MATCH(DF$89,'TKB-2'!$F94:$IU94,0),"")</f>
        <v/>
      </c>
      <c r="DH95" s="91" t="str">
        <f>IF(LEN(DF95)&gt;=1,INDEX('TKB-2'!$F93:$IU93,'TRA-TKB2'!DG95-1),"")</f>
        <v/>
      </c>
      <c r="DI95" s="91" t="str">
        <f>IF(LEN(DF95)&gt;=1,INDEX('TKB-2'!$F$87:$IU$87,'TRA-TKB2'!DG95-1),"")</f>
        <v/>
      </c>
      <c r="DJ95" s="91" t="str">
        <f>IF(LEN(DF95)&gt;=1,INDEX('TKB-1'!$F94:$IU94,'TRA-TKB2'!DG95),"")</f>
        <v/>
      </c>
      <c r="DK95" s="112" t="str">
        <f>IF(LEN(DF95)&gt;=1,LEFT(DJ95,SEARCH("(",DJ95,1)-1),"")</f>
        <v/>
      </c>
      <c r="DL95" s="65"/>
      <c r="DM95" s="90" t="str">
        <f>IF(LEN(DM$89)&lt;2,"",IF(COUNTIF('TKB-2'!$F94:$IU94,DM$89),1,""))</f>
        <v/>
      </c>
      <c r="DN95" s="91" t="str">
        <f>IF(LEN(DM95)&gt;=1,MATCH(DM$89,'TKB-2'!$F94:$IU94,0),"")</f>
        <v/>
      </c>
      <c r="DO95" s="91" t="str">
        <f>IF(LEN(DM95)&gt;=1,INDEX('TKB-2'!$F93:$IU93,'TRA-TKB2'!DN95-1),"")</f>
        <v/>
      </c>
      <c r="DP95" s="91" t="str">
        <f>IF(LEN(DM95)&gt;=1,INDEX('TKB-2'!$F$87:$IU$87,'TRA-TKB2'!DN95-1),"")</f>
        <v/>
      </c>
      <c r="DQ95" s="91" t="str">
        <f>IF(LEN(DM95)&gt;=1,INDEX('TKB-1'!$F94:$IU94,'TRA-TKB2'!DN95),"")</f>
        <v/>
      </c>
      <c r="DR95" s="112" t="str">
        <f>IF(LEN(DM95)&gt;=1,LEFT(DQ95,SEARCH("(",DQ95,1)-1),"")</f>
        <v/>
      </c>
      <c r="DS95" s="65"/>
      <c r="DT95" s="90">
        <f>IF(LEN(DT$89)&lt;2,"",IF(COUNTIF('TKB-2'!$F94:$IU94,DT$89),1,""))</f>
        <v>1</v>
      </c>
      <c r="DU95" s="91">
        <f>IF(LEN(DT95)&gt;=1,MATCH(DT$89,'TKB-2'!$F94:$IU94,0),"")</f>
        <v>30</v>
      </c>
      <c r="DV95" s="91" t="str">
        <f>IF(LEN(DT95)&gt;=1,INDEX('TKB-2'!$F93:$IU93,'TRA-TKB2'!DU95-1),"")</f>
        <v>B2-208C</v>
      </c>
      <c r="DW95" s="91" t="str">
        <f>IF(LEN(DT95)&gt;=1,INDEX('TKB-2'!$F$87:$IU$87,'TRA-TKB2'!DU95-1),"")</f>
        <v>D24XDK3</v>
      </c>
      <c r="DX95" s="91" t="str">
        <f>IF(LEN(DT95)&gt;=1,INDEX('TKB-1'!$F94:$IU94,'TRA-TKB2'!DU95),"")</f>
        <v>THUD2(2)(Đ.Tú)</v>
      </c>
      <c r="DY95" s="112" t="str">
        <f>IF(LEN(DT95)&gt;=1,LEFT(DX95,SEARCH("(",DX95,1)-1),"")</f>
        <v>THUD2</v>
      </c>
      <c r="DZ95" s="65"/>
      <c r="EA95" s="90" t="str">
        <f>IF(LEN(EA$89)&lt;2,"",IF(COUNTIF('TKB-2'!$F94:$IU94,EA$89),1,""))</f>
        <v/>
      </c>
      <c r="EB95" s="91" t="str">
        <f>IF(LEN(EA95)&gt;=1,MATCH(EA$89,'TKB-2'!$F94:$IU94,0),"")</f>
        <v/>
      </c>
      <c r="EC95" s="91" t="str">
        <f>IF(LEN(EA95)&gt;=1,INDEX('TKB-2'!$F93:$IU93,'TRA-TKB2'!EB95-1),"")</f>
        <v/>
      </c>
      <c r="ED95" s="91" t="str">
        <f>IF(LEN(EA95)&gt;=1,INDEX('TKB-2'!$F$87:$IU$87,'TRA-TKB2'!EB95-1),"")</f>
        <v/>
      </c>
      <c r="EE95" s="91" t="str">
        <f>IF(LEN(EA95)&gt;=1,INDEX('TKB-1'!$F94:$IU94,'TRA-TKB2'!EB95),"")</f>
        <v/>
      </c>
      <c r="EF95" s="112" t="str">
        <f>IF(LEN(EA95)&gt;=1,LEFT(EE95,SEARCH("(",EE95,1)-1),"")</f>
        <v/>
      </c>
      <c r="EG95" s="65"/>
      <c r="EH95" s="90">
        <f>IF(LEN(EH$89)&lt;2,"",IF(COUNTIF('TKB-2'!$F94:$IU94,EH$89),1,""))</f>
        <v>1</v>
      </c>
      <c r="EI95" s="91">
        <f>IF(LEN(EH95)&gt;=1,MATCH(EH$89,'TKB-2'!$F94:$IU94,0),"")</f>
        <v>12</v>
      </c>
      <c r="EJ95" s="91" t="str">
        <f>IF(LEN(EH95)&gt;=1,INDEX('TKB-2'!$F93:$IU93,'TRA-TKB2'!EI95-1),"")</f>
        <v>A4-303</v>
      </c>
      <c r="EK95" s="91" t="str">
        <f>IF(LEN(EH95)&gt;=1,INDEX('TKB-2'!$F$87:$IU$87,'TRA-TKB2'!EI95-1),"")</f>
        <v>D22XDK2</v>
      </c>
      <c r="EL95" s="91" t="str">
        <f>IF(LEN(EH95)&gt;=1,INDEX('TKB-1'!$F94:$IU94,'TRA-TKB2'!EI95),"")</f>
        <v>QLDAXD(2)(H.Tính)</v>
      </c>
      <c r="EM95" s="112" t="str">
        <f>IF(LEN(EH95)&gt;=1,LEFT(EL95,SEARCH("(",EL95,1)-1),"")</f>
        <v>QLDAXD</v>
      </c>
      <c r="EN95" s="65"/>
      <c r="EO95" s="90">
        <f>IF(LEN(EO$89)&lt;2,"",IF(COUNTIF('TKB-2'!$F94:$IU94,EO$89),1,""))</f>
        <v>1</v>
      </c>
      <c r="EP95" s="91">
        <f>IF(LEN(EO95)&gt;=1,MATCH(EO$89,'TKB-2'!$F94:$IU94,0),"")</f>
        <v>16</v>
      </c>
      <c r="EQ95" s="91" t="str">
        <f>IF(LEN(EO95)&gt;=1,INDEX('TKB-2'!$F93:$IU93,'TRA-TKB2'!EP95-1),"")</f>
        <v>A2-304</v>
      </c>
      <c r="ER95" s="91" t="str">
        <f>IF(LEN(EO95)&gt;=1,INDEX('TKB-2'!$F$87:$IU$87,'TRA-TKB2'!EP95-1),"")</f>
        <v>D22XDK4</v>
      </c>
      <c r="ES95" s="91" t="str">
        <f>IF(LEN(EO95)&gt;=1,INDEX('TKB-1'!$F94:$IU94,'TRA-TKB2'!EP95),"")</f>
        <v>CĐTN-P2(2)(H.Thuận)</v>
      </c>
      <c r="ET95" s="112" t="str">
        <f>IF(LEN(EO95)&gt;=1,LEFT(ES95,SEARCH("(",ES95,1)-1),"")</f>
        <v>CĐTN-P2</v>
      </c>
      <c r="EU95" s="65"/>
      <c r="EV95" s="90" t="str">
        <f>IF(LEN(EV$89)&lt;2,"",IF(COUNTIF('TKB-2'!$F94:$IU94,EV$89),1,""))</f>
        <v/>
      </c>
      <c r="EW95" s="91" t="str">
        <f>IF(LEN(EV95)&gt;=1,MATCH(EV$89,'TKB-2'!$F94:$IU94,0),"")</f>
        <v/>
      </c>
      <c r="EX95" s="91" t="str">
        <f>IF(LEN(EV95)&gt;=1,INDEX('TKB-2'!$F93:$IU93,'TRA-TKB2'!EW95-1),"")</f>
        <v/>
      </c>
      <c r="EY95" s="91" t="str">
        <f>IF(LEN(EV95)&gt;=1,INDEX('TKB-2'!$F$87:$IU$87,'TRA-TKB2'!EW95-1),"")</f>
        <v/>
      </c>
      <c r="EZ95" s="91" t="str">
        <f>IF(LEN(EV95)&gt;=1,INDEX('TKB-1'!$F94:$IU94,'TRA-TKB2'!EW95),"")</f>
        <v/>
      </c>
      <c r="FA95" s="112" t="str">
        <f>IF(LEN(EV95)&gt;=1,LEFT(EZ95,SEARCH("(",EZ95,1)-1),"")</f>
        <v/>
      </c>
      <c r="FB95" s="65"/>
      <c r="FC95" s="90" t="str">
        <f>IF(LEN(FC$89)&lt;2,"",IF(COUNTIF('TKB-2'!$F94:$IU94,FC$89),1,""))</f>
        <v/>
      </c>
      <c r="FD95" s="91" t="str">
        <f>IF(LEN(FC95)&gt;=1,MATCH(FC$89,'TKB-2'!$F94:$IU94,0),"")</f>
        <v/>
      </c>
      <c r="FE95" s="91" t="str">
        <f>IF(LEN(FC95)&gt;=1,INDEX('TKB-2'!$F93:$IU93,'TRA-TKB2'!FD95-1),"")</f>
        <v/>
      </c>
      <c r="FF95" s="91" t="str">
        <f>IF(LEN(FC95)&gt;=1,INDEX('TKB-2'!$F$87:$IU$87,'TRA-TKB2'!FD95-1),"")</f>
        <v/>
      </c>
      <c r="FG95" s="91" t="str">
        <f>IF(LEN(FC95)&gt;=1,INDEX('TKB-1'!$F94:$IU94,'TRA-TKB2'!FD95),"")</f>
        <v/>
      </c>
      <c r="FH95" s="112" t="str">
        <f>IF(LEN(FC95)&gt;=1,LEFT(FG95,SEARCH("(",FG95,1)-1),"")</f>
        <v/>
      </c>
      <c r="FI95" s="65"/>
      <c r="FJ95" s="90" t="str">
        <f>IF(LEN(FJ$89)&lt;2,"",IF(COUNTIF('TKB-2'!$F94:$IU94,FJ$89),1,""))</f>
        <v/>
      </c>
      <c r="FK95" s="91" t="str">
        <f>IF(LEN(FJ95)&gt;=1,MATCH(FJ$89,'TKB-2'!$F94:$IU94,0),"")</f>
        <v/>
      </c>
      <c r="FL95" s="91" t="str">
        <f>IF(LEN(FJ95)&gt;=1,INDEX('TKB-2'!$F93:$IU93,'TRA-TKB2'!FK95-1),"")</f>
        <v/>
      </c>
      <c r="FM95" s="91" t="str">
        <f>IF(LEN(FJ95)&gt;=1,INDEX('TKB-2'!$F$87:$IU$87,'TRA-TKB2'!FK95-1),"")</f>
        <v/>
      </c>
      <c r="FN95" s="91" t="str">
        <f>IF(LEN(FJ95)&gt;=1,INDEX('TKB-1'!$F94:$IU94,'TRA-TKB2'!FK95),"")</f>
        <v/>
      </c>
      <c r="FO95" s="112" t="str">
        <f>IF(LEN(FJ95)&gt;=1,LEFT(FN95,SEARCH("(",FN95,1)-1),"")</f>
        <v/>
      </c>
      <c r="FP95" s="65"/>
      <c r="FQ95" s="90">
        <f>IF(LEN(FQ$89)&lt;2,"",IF(COUNTIF('TKB-2'!$F94:$IU94,FQ$89),1,""))</f>
        <v>1</v>
      </c>
      <c r="FR95" s="91">
        <f>IF(LEN(FQ95)&gt;=1,MATCH(FQ$89,'TKB-2'!$F94:$IU94,0),"")</f>
        <v>10</v>
      </c>
      <c r="FS95" s="91" t="str">
        <f>IF(LEN(FQ95)&gt;=1,INDEX('TKB-2'!$F93:$IU93,'TRA-TKB2'!FR95-1),"")</f>
        <v>A2-203</v>
      </c>
      <c r="FT95" s="91" t="str">
        <f>IF(LEN(FQ95)&gt;=1,INDEX('TKB-2'!$F$87:$IU$87,'TRA-TKB2'!FR95-1),"")</f>
        <v>D22XDK1</v>
      </c>
      <c r="FU95" s="91" t="str">
        <f>IF(LEN(FQ95)&gt;=1,INDEX('TKB-1'!$F94:$IU94,'TRA-TKB2'!FR95),"")</f>
        <v>TOCTC(2)(N.Cường)</v>
      </c>
      <c r="FV95" s="112" t="str">
        <f>IF(LEN(FQ95)&gt;=1,LEFT(FU95,SEARCH("(",FU95,1)-1),"")</f>
        <v>TOCTC</v>
      </c>
      <c r="FW95" s="65"/>
      <c r="FX95" s="90" t="str">
        <f>IF(LEN(FX$89)&lt;2,"",IF(COUNTIF('TKB-2'!$F94:$IU94,FX$89),1,""))</f>
        <v/>
      </c>
      <c r="FY95" s="91" t="str">
        <f>IF(LEN(FX95)&gt;=1,MATCH(FX$89,'TKB-2'!$F94:$IU94,0),"")</f>
        <v/>
      </c>
      <c r="FZ95" s="91" t="str">
        <f>IF(LEN(FX95)&gt;=1,INDEX('TKB-2'!$F93:$IU93,'TRA-TKB2'!FY95-1),"")</f>
        <v/>
      </c>
      <c r="GA95" s="91" t="str">
        <f>IF(LEN(FX95)&gt;=1,INDEX('TKB-2'!$F$87:$IU$87,'TRA-TKB2'!FY95-1),"")</f>
        <v/>
      </c>
      <c r="GB95" s="91" t="str">
        <f>IF(LEN(FX95)&gt;=1,INDEX('TKB-1'!$F94:$IU94,'TRA-TKB2'!FY95),"")</f>
        <v/>
      </c>
      <c r="GC95" s="112" t="str">
        <f>IF(LEN(FX95)&gt;=1,LEFT(GB95,SEARCH("(",GB95,1)-1),"")</f>
        <v/>
      </c>
      <c r="GD95" s="65"/>
      <c r="GE95" s="90" t="str">
        <f>IF(LEN(GE$89)&lt;2,"",IF(COUNTIF('TKB-2'!$F94:$IU94,GE$89),1,""))</f>
        <v/>
      </c>
      <c r="GF95" s="91" t="str">
        <f>IF(LEN(GE95)&gt;=1,MATCH(GE$89,'TKB-2'!$F94:$IU94,0),"")</f>
        <v/>
      </c>
      <c r="GG95" s="91" t="str">
        <f>IF(LEN(GE95)&gt;=1,INDEX('TKB-2'!$F93:$IU93,'TRA-TKB2'!GF95-1),"")</f>
        <v/>
      </c>
      <c r="GH95" s="91" t="str">
        <f>IF(LEN(GE95)&gt;=1,INDEX('TKB-2'!$F$87:$IU$87,'TRA-TKB2'!GF95-1),"")</f>
        <v/>
      </c>
      <c r="GI95" s="91" t="str">
        <f>IF(LEN(GE95)&gt;=1,INDEX('TKB-1'!$F94:$IU94,'TRA-TKB2'!GF95),"")</f>
        <v/>
      </c>
      <c r="GJ95" s="112" t="str">
        <f>IF(LEN(GE95)&gt;=1,LEFT(GI95,SEARCH("(",GI95,1)-1),"")</f>
        <v/>
      </c>
      <c r="GK95" s="65"/>
      <c r="GL95" s="90" t="str">
        <f>IF(LEN(GL$89)&lt;2,"",IF(COUNTIF('TKB-2'!$F94:$IU94,GL$89),1,""))</f>
        <v/>
      </c>
      <c r="GM95" s="91" t="str">
        <f>IF(LEN(GL95)&gt;=1,MATCH(GL$89,'TKB-2'!$F94:$IU94,0),"")</f>
        <v/>
      </c>
      <c r="GN95" s="91" t="str">
        <f>IF(LEN(GL95)&gt;=1,INDEX('TKB-2'!$F93:$IU93,'TRA-TKB2'!GM95-1),"")</f>
        <v/>
      </c>
      <c r="GO95" s="91" t="str">
        <f>IF(LEN(GL95)&gt;=1,INDEX('TKB-2'!$F$87:$IU$87,'TRA-TKB2'!GM95-1),"")</f>
        <v/>
      </c>
      <c r="GP95" s="91" t="str">
        <f>IF(LEN(GL95)&gt;=1,INDEX('TKB-1'!$F94:$IU94,'TRA-TKB2'!GM95),"")</f>
        <v/>
      </c>
      <c r="GQ95" s="112" t="str">
        <f>IF(LEN(GL95)&gt;=1,LEFT(GP95,SEARCH("(",GP95,1)-1),"")</f>
        <v/>
      </c>
      <c r="GR95" s="65"/>
      <c r="GS95" s="90" t="str">
        <f>IF(LEN(GS$89)&lt;2,"",IF(COUNTIF('TKB-2'!$F94:$IU94,GS$89),1,""))</f>
        <v/>
      </c>
      <c r="GT95" s="91" t="str">
        <f>IF(LEN(GS95)&gt;=1,MATCH(GS$89,'TKB-2'!$F94:$IU94,0),"")</f>
        <v/>
      </c>
      <c r="GU95" s="91" t="str">
        <f>IF(LEN(GS95)&gt;=1,INDEX('TKB-2'!$F93:$IU93,'TRA-TKB2'!GT95-1),"")</f>
        <v/>
      </c>
      <c r="GV95" s="91" t="str">
        <f>IF(LEN(GS95)&gt;=1,INDEX('TKB-2'!$F$87:$IU$87,'TRA-TKB2'!GT95-1),"")</f>
        <v/>
      </c>
      <c r="GW95" s="91" t="str">
        <f>IF(LEN(GS95)&gt;=1,INDEX('TKB-1'!$F94:$IU94,'TRA-TKB2'!GT95),"")</f>
        <v/>
      </c>
      <c r="GX95" s="112" t="str">
        <f>IF(LEN(GS95)&gt;=1,LEFT(GW95,SEARCH("(",GW95,1)-1),"")</f>
        <v/>
      </c>
      <c r="GY95" s="65"/>
      <c r="GZ95" s="90" t="str">
        <f>IF(LEN(GZ$89)&lt;2,"",IF(COUNTIF('TKB-2'!$F94:$IU94,GZ$89),1,""))</f>
        <v/>
      </c>
      <c r="HA95" s="91" t="str">
        <f>IF(LEN(GZ95)&gt;=1,MATCH(GZ$89,'TKB-2'!$F94:$IU94,0),"")</f>
        <v/>
      </c>
      <c r="HB95" s="91" t="str">
        <f>IF(LEN(GZ95)&gt;=1,INDEX('TKB-2'!$F93:$IU93,'TRA-TKB2'!HA95-1),"")</f>
        <v/>
      </c>
      <c r="HC95" s="91" t="str">
        <f>IF(LEN(GZ95)&gt;=1,INDEX('TKB-2'!$F$87:$IU$87,'TRA-TKB2'!HA95-1),"")</f>
        <v/>
      </c>
      <c r="HD95" s="91" t="str">
        <f>IF(LEN(GZ95)&gt;=1,INDEX('TKB-1'!$F94:$IU94,'TRA-TKB2'!HA95),"")</f>
        <v/>
      </c>
      <c r="HE95" s="112" t="str">
        <f>IF(LEN(GZ95)&gt;=1,LEFT(HD95,SEARCH("(",HD95,1)-1),"")</f>
        <v/>
      </c>
    </row>
    <row r="96" spans="1:213" ht="15" customHeight="1" x14ac:dyDescent="0.2">
      <c r="A96" s="313">
        <v>0</v>
      </c>
      <c r="B96" s="113" t="s">
        <v>17</v>
      </c>
      <c r="C96" s="114"/>
      <c r="D96" s="115"/>
      <c r="E96" s="96"/>
      <c r="F96" s="97"/>
      <c r="G96" s="97"/>
      <c r="H96" s="97"/>
      <c r="I96" s="97"/>
      <c r="J96" s="116"/>
      <c r="K96" s="65"/>
      <c r="L96" s="96"/>
      <c r="M96" s="97"/>
      <c r="N96" s="97"/>
      <c r="O96" s="97"/>
      <c r="P96" s="97"/>
      <c r="Q96" s="116"/>
      <c r="R96" s="65"/>
      <c r="S96" s="96"/>
      <c r="T96" s="97"/>
      <c r="U96" s="97"/>
      <c r="V96" s="97"/>
      <c r="W96" s="97"/>
      <c r="X96" s="116"/>
      <c r="Y96" s="65"/>
      <c r="Z96" s="96"/>
      <c r="AA96" s="97"/>
      <c r="AB96" s="97"/>
      <c r="AC96" s="97"/>
      <c r="AD96" s="97"/>
      <c r="AE96" s="116"/>
      <c r="AF96" s="65"/>
      <c r="AG96" s="96"/>
      <c r="AH96" s="97"/>
      <c r="AI96" s="97"/>
      <c r="AJ96" s="97"/>
      <c r="AK96" s="97"/>
      <c r="AL96" s="116"/>
      <c r="AM96" s="65"/>
      <c r="AN96" s="96"/>
      <c r="AO96" s="97"/>
      <c r="AP96" s="97"/>
      <c r="AQ96" s="97"/>
      <c r="AR96" s="97"/>
      <c r="AS96" s="116"/>
      <c r="AT96" s="65"/>
      <c r="AU96" s="96"/>
      <c r="AV96" s="97"/>
      <c r="AW96" s="97"/>
      <c r="AX96" s="97"/>
      <c r="AY96" s="97"/>
      <c r="AZ96" s="116"/>
      <c r="BA96" s="65"/>
      <c r="BB96" s="96"/>
      <c r="BC96" s="97"/>
      <c r="BD96" s="97"/>
      <c r="BE96" s="97"/>
      <c r="BF96" s="97"/>
      <c r="BG96" s="116"/>
      <c r="BH96" s="65"/>
      <c r="BI96" s="96"/>
      <c r="BJ96" s="97"/>
      <c r="BK96" s="97"/>
      <c r="BL96" s="97"/>
      <c r="BM96" s="97"/>
      <c r="BN96" s="116"/>
      <c r="BO96" s="65"/>
      <c r="BP96" s="96"/>
      <c r="BQ96" s="97"/>
      <c r="BR96" s="97"/>
      <c r="BS96" s="97"/>
      <c r="BT96" s="97"/>
      <c r="BU96" s="116"/>
      <c r="BV96" s="65"/>
      <c r="BW96" s="96"/>
      <c r="BX96" s="97"/>
      <c r="BY96" s="97"/>
      <c r="BZ96" s="97"/>
      <c r="CA96" s="97"/>
      <c r="CB96" s="116"/>
      <c r="CC96" s="65"/>
      <c r="CD96" s="96"/>
      <c r="CE96" s="97"/>
      <c r="CF96" s="97"/>
      <c r="CG96" s="97"/>
      <c r="CH96" s="97"/>
      <c r="CI96" s="116"/>
      <c r="CJ96" s="65"/>
      <c r="CK96" s="96"/>
      <c r="CL96" s="97"/>
      <c r="CM96" s="97"/>
      <c r="CN96" s="97"/>
      <c r="CO96" s="97"/>
      <c r="CP96" s="116"/>
      <c r="CQ96" s="65"/>
      <c r="CR96" s="96"/>
      <c r="CS96" s="97"/>
      <c r="CT96" s="97"/>
      <c r="CU96" s="97"/>
      <c r="CV96" s="97"/>
      <c r="CW96" s="116"/>
      <c r="CX96" s="65"/>
      <c r="CY96" s="96"/>
      <c r="CZ96" s="97"/>
      <c r="DA96" s="97"/>
      <c r="DB96" s="97"/>
      <c r="DC96" s="97"/>
      <c r="DD96" s="116"/>
      <c r="DE96" s="65"/>
      <c r="DF96" s="96"/>
      <c r="DG96" s="97"/>
      <c r="DH96" s="97"/>
      <c r="DI96" s="97"/>
      <c r="DJ96" s="97"/>
      <c r="DK96" s="116"/>
      <c r="DL96" s="65"/>
      <c r="DM96" s="96"/>
      <c r="DN96" s="97"/>
      <c r="DO96" s="97"/>
      <c r="DP96" s="97"/>
      <c r="DQ96" s="97"/>
      <c r="DR96" s="116"/>
      <c r="DS96" s="65"/>
      <c r="DT96" s="96"/>
      <c r="DU96" s="97"/>
      <c r="DV96" s="97"/>
      <c r="DW96" s="97"/>
      <c r="DX96" s="97"/>
      <c r="DY96" s="116"/>
      <c r="DZ96" s="65"/>
      <c r="EA96" s="96"/>
      <c r="EB96" s="97"/>
      <c r="EC96" s="97"/>
      <c r="ED96" s="97"/>
      <c r="EE96" s="97"/>
      <c r="EF96" s="116"/>
      <c r="EG96" s="65"/>
      <c r="EH96" s="96"/>
      <c r="EI96" s="97"/>
      <c r="EJ96" s="97"/>
      <c r="EK96" s="97"/>
      <c r="EL96" s="97"/>
      <c r="EM96" s="116"/>
      <c r="EN96" s="65"/>
      <c r="EO96" s="96"/>
      <c r="EP96" s="97"/>
      <c r="EQ96" s="97"/>
      <c r="ER96" s="97"/>
      <c r="ES96" s="97"/>
      <c r="ET96" s="116"/>
      <c r="EU96" s="65"/>
      <c r="EV96" s="96"/>
      <c r="EW96" s="97"/>
      <c r="EX96" s="97"/>
      <c r="EY96" s="97"/>
      <c r="EZ96" s="97"/>
      <c r="FA96" s="116"/>
      <c r="FB96" s="65"/>
      <c r="FC96" s="96"/>
      <c r="FD96" s="97"/>
      <c r="FE96" s="97"/>
      <c r="FF96" s="97"/>
      <c r="FG96" s="97"/>
      <c r="FH96" s="116"/>
      <c r="FI96" s="65"/>
      <c r="FJ96" s="96"/>
      <c r="FK96" s="97"/>
      <c r="FL96" s="97"/>
      <c r="FM96" s="97"/>
      <c r="FN96" s="97"/>
      <c r="FO96" s="116"/>
      <c r="FP96" s="65"/>
      <c r="FQ96" s="96"/>
      <c r="FR96" s="97"/>
      <c r="FS96" s="97"/>
      <c r="FT96" s="97"/>
      <c r="FU96" s="97"/>
      <c r="FV96" s="116"/>
      <c r="FW96" s="65"/>
      <c r="FX96" s="96"/>
      <c r="FY96" s="97"/>
      <c r="FZ96" s="97"/>
      <c r="GA96" s="97"/>
      <c r="GB96" s="97"/>
      <c r="GC96" s="116"/>
      <c r="GD96" s="65"/>
      <c r="GE96" s="96"/>
      <c r="GF96" s="97"/>
      <c r="GG96" s="97"/>
      <c r="GH96" s="97"/>
      <c r="GI96" s="97"/>
      <c r="GJ96" s="116"/>
      <c r="GK96" s="65"/>
      <c r="GL96" s="96"/>
      <c r="GM96" s="97"/>
      <c r="GN96" s="97"/>
      <c r="GO96" s="97"/>
      <c r="GP96" s="97"/>
      <c r="GQ96" s="116"/>
      <c r="GR96" s="65"/>
      <c r="GS96" s="96"/>
      <c r="GT96" s="97"/>
      <c r="GU96" s="97"/>
      <c r="GV96" s="97"/>
      <c r="GW96" s="97"/>
      <c r="GX96" s="116"/>
      <c r="GY96" s="65"/>
      <c r="GZ96" s="96"/>
      <c r="HA96" s="97"/>
      <c r="HB96" s="97"/>
      <c r="HC96" s="97"/>
      <c r="HD96" s="97"/>
      <c r="HE96" s="116"/>
    </row>
    <row r="97" spans="1:213" s="23" customFormat="1" ht="15" customHeight="1" x14ac:dyDescent="0.2">
      <c r="A97" s="313">
        <v>0</v>
      </c>
      <c r="B97" s="117">
        <v>0</v>
      </c>
      <c r="C97" s="118" t="s">
        <v>73</v>
      </c>
      <c r="D97" s="119"/>
      <c r="E97" s="101">
        <f>IF(LEN(E$89)&lt;2,"",IF(COUNTIF('TKB-2'!$F96:$IU96,E$89),1,""))</f>
        <v>1</v>
      </c>
      <c r="F97" s="102">
        <f>IF(LEN(E97)&gt;=1,MATCH(E$89,'TKB-2'!$F96:$IU96,0),"")</f>
        <v>114</v>
      </c>
      <c r="G97" s="102" t="str">
        <f>IF(LEN(E97)&gt;=1,INDEX('TKB-2'!$F95:$IU95,'TRA-TKB2'!F97-1),"")</f>
        <v>B2-402</v>
      </c>
      <c r="H97" s="102" t="str">
        <f>IF(LEN(E97)&gt;=1,INDEX('TKB-2'!$F$87:$IU$87,'TRA-TKB2'!F97-1),"")</f>
        <v>D24QXC1</v>
      </c>
      <c r="I97" s="102" t="str">
        <f>IF(LEN(E97)&gt;=1,INDEX('TKB-1'!$F96:$IU96,'TRA-TKB2'!F97),"")</f>
        <v>KCCTR(3)(Th.Chung)</v>
      </c>
      <c r="J97" s="120" t="str">
        <f>IF(LEN(E97)&gt;=1,LEFT(I97,SEARCH("(",I97,1)-1),"")</f>
        <v>KCCTR</v>
      </c>
      <c r="K97" s="121"/>
      <c r="L97" s="101" t="str">
        <f>IF(LEN(L$89)&lt;2,"",IF(COUNTIF('TKB-2'!$F96:$IU96,L$89),1,""))</f>
        <v/>
      </c>
      <c r="M97" s="102" t="str">
        <f>IF(LEN(L97)&gt;=1,MATCH(L$89,'TKB-2'!$F96:$IU96,0),"")</f>
        <v/>
      </c>
      <c r="N97" s="102" t="str">
        <f>IF(LEN(L97)&gt;=1,INDEX('TKB-2'!$F95:$IU95,'TRA-TKB2'!M97-1),"")</f>
        <v/>
      </c>
      <c r="O97" s="102" t="str">
        <f>IF(LEN(L97)&gt;=1,INDEX('TKB-2'!$F$87:$IU$87,'TRA-TKB2'!M97-1),"")</f>
        <v/>
      </c>
      <c r="P97" s="102" t="str">
        <f>IF(LEN(L97)&gt;=1,INDEX('TKB-1'!$F96:$IU96,'TRA-TKB2'!M97),"")</f>
        <v/>
      </c>
      <c r="Q97" s="120" t="str">
        <f>IF(LEN(L97)&gt;=1,LEFT(P97,SEARCH("(",P97,1)-1),"")</f>
        <v/>
      </c>
      <c r="R97" s="121"/>
      <c r="S97" s="101" t="str">
        <f>IF(LEN(S$89)&lt;2,"",IF(COUNTIF('TKB-2'!$F96:$IU96,S$89),1,""))</f>
        <v/>
      </c>
      <c r="T97" s="102" t="str">
        <f>IF(LEN(S97)&gt;=1,MATCH(S$89,'TKB-2'!$F96:$IU96,0),"")</f>
        <v/>
      </c>
      <c r="U97" s="102" t="str">
        <f>IF(LEN(S97)&gt;=1,INDEX('TKB-2'!$F95:$IU95,'TRA-TKB2'!T97-1),"")</f>
        <v/>
      </c>
      <c r="V97" s="102" t="str">
        <f>IF(LEN(S97)&gt;=1,INDEX('TKB-2'!$F$87:$IU$87,'TRA-TKB2'!T97-1),"")</f>
        <v/>
      </c>
      <c r="W97" s="102" t="str">
        <f>IF(LEN(S97)&gt;=1,INDEX('TKB-1'!$F96:$IU96,'TRA-TKB2'!T97),"")</f>
        <v/>
      </c>
      <c r="X97" s="120" t="str">
        <f>IF(LEN(S97)&gt;=1,LEFT(W97,SEARCH("(",W97,1)-1),"")</f>
        <v/>
      </c>
      <c r="Y97" s="121"/>
      <c r="Z97" s="101" t="str">
        <f>IF(LEN(Z$89)&lt;2,"",IF(COUNTIF('TKB-2'!$F96:$IU96,Z$89),1,""))</f>
        <v/>
      </c>
      <c r="AA97" s="102" t="str">
        <f>IF(LEN(Z97)&gt;=1,MATCH(Z$89,'TKB-2'!$F96:$IU96,0),"")</f>
        <v/>
      </c>
      <c r="AB97" s="102" t="str">
        <f>IF(LEN(Z97)&gt;=1,INDEX('TKB-2'!$F95:$IU95,'TRA-TKB2'!AA97-1),"")</f>
        <v/>
      </c>
      <c r="AC97" s="102" t="str">
        <f>IF(LEN(Z97)&gt;=1,INDEX('TKB-2'!$F$87:$IU$87,'TRA-TKB2'!AA97-1),"")</f>
        <v/>
      </c>
      <c r="AD97" s="102" t="str">
        <f>IF(LEN(Z97)&gt;=1,INDEX('TKB-1'!$F96:$IU96,'TRA-TKB2'!AA97),"")</f>
        <v/>
      </c>
      <c r="AE97" s="120" t="str">
        <f>IF(LEN(Z97)&gt;=1,LEFT(AD97,SEARCH("(",AD97,1)-1),"")</f>
        <v/>
      </c>
      <c r="AF97" s="121"/>
      <c r="AG97" s="101">
        <f>IF(LEN(AG$89)&lt;2,"",IF(COUNTIF('TKB-2'!$F96:$IU96,AG$89),1,""))</f>
        <v>1</v>
      </c>
      <c r="AH97" s="102">
        <f>IF(LEN(AG97)&gt;=1,MATCH(AG$89,'TKB-2'!$F96:$IU96,0),"")</f>
        <v>26</v>
      </c>
      <c r="AI97" s="102" t="str">
        <f>IF(LEN(AG97)&gt;=1,INDEX('TKB-2'!$F95:$IU95,'TRA-TKB2'!AH97-1),"")</f>
        <v>B2-207C</v>
      </c>
      <c r="AJ97" s="102" t="str">
        <f>IF(LEN(AG97)&gt;=1,INDEX('TKB-2'!$F$87:$IU$87,'TRA-TKB2'!AH97-1),"")</f>
        <v>D24XDK1</v>
      </c>
      <c r="AK97" s="102" t="str">
        <f>IF(LEN(AG97)&gt;=1,INDEX('TKB-1'!$F96:$IU96,'TRA-TKB2'!AH97),"")</f>
        <v>THUD2(3)(H.Giang)</v>
      </c>
      <c r="AL97" s="120" t="str">
        <f>IF(LEN(AG97)&gt;=1,LEFT(AK97,SEARCH("(",AK97,1)-1),"")</f>
        <v>THUD2</v>
      </c>
      <c r="AM97" s="121"/>
      <c r="AN97" s="101" t="str">
        <f>IF(LEN(AN$89)&lt;2,"",IF(COUNTIF('TKB-2'!$F96:$IU96,AN$89),1,""))</f>
        <v/>
      </c>
      <c r="AO97" s="102" t="str">
        <f>IF(LEN(AN97)&gt;=1,MATCH(AN$89,'TKB-2'!$F96:$IU96,0),"")</f>
        <v/>
      </c>
      <c r="AP97" s="102" t="str">
        <f>IF(LEN(AN97)&gt;=1,INDEX('TKB-2'!$F95:$IU95,'TRA-TKB2'!AO97-1),"")</f>
        <v/>
      </c>
      <c r="AQ97" s="102" t="str">
        <f>IF(LEN(AN97)&gt;=1,INDEX('TKB-2'!$F$87:$IU$87,'TRA-TKB2'!AO97-1),"")</f>
        <v/>
      </c>
      <c r="AR97" s="102" t="str">
        <f>IF(LEN(AN97)&gt;=1,INDEX('TKB-1'!$F96:$IU96,'TRA-TKB2'!AO97),"")</f>
        <v/>
      </c>
      <c r="AS97" s="120" t="str">
        <f>IF(LEN(AN97)&gt;=1,LEFT(AR97,SEARCH("(",AR97,1)-1),"")</f>
        <v/>
      </c>
      <c r="AT97" s="121"/>
      <c r="AU97" s="101" t="str">
        <f>IF(LEN(AU$89)&lt;2,"",IF(COUNTIF('TKB-2'!$F96:$IU96,AU$89),1,""))</f>
        <v/>
      </c>
      <c r="AV97" s="102" t="str">
        <f>IF(LEN(AU97)&gt;=1,MATCH(AU$89,'TKB-2'!$F96:$IU96,0),"")</f>
        <v/>
      </c>
      <c r="AW97" s="102" t="str">
        <f>IF(LEN(AU97)&gt;=1,INDEX('TKB-2'!$F95:$IU95,'TRA-TKB2'!AV97-1),"")</f>
        <v/>
      </c>
      <c r="AX97" s="102" t="str">
        <f>IF(LEN(AU97)&gt;=1,INDEX('TKB-2'!$F$87:$IU$87,'TRA-TKB2'!AV97-1),"")</f>
        <v/>
      </c>
      <c r="AY97" s="102" t="str">
        <f>IF(LEN(AU97)&gt;=1,INDEX('TKB-1'!$F96:$IU96,'TRA-TKB2'!AV97),"")</f>
        <v/>
      </c>
      <c r="AZ97" s="120" t="str">
        <f>IF(LEN(AU97)&gt;=1,LEFT(AY97,SEARCH("(",AY97,1)-1),"")</f>
        <v/>
      </c>
      <c r="BA97" s="121"/>
      <c r="BB97" s="101" t="str">
        <f>IF(LEN(BB$89)&lt;2,"",IF(COUNTIF('TKB-2'!$F96:$IU96,BB$89),1,""))</f>
        <v/>
      </c>
      <c r="BC97" s="102" t="str">
        <f>IF(LEN(BB97)&gt;=1,MATCH(BB$89,'TKB-2'!$F96:$IU96,0),"")</f>
        <v/>
      </c>
      <c r="BD97" s="102" t="str">
        <f>IF(LEN(BB97)&gt;=1,INDEX('TKB-2'!$F95:$IU95,'TRA-TKB2'!BC97-1),"")</f>
        <v/>
      </c>
      <c r="BE97" s="102" t="str">
        <f>IF(LEN(BB97)&gt;=1,INDEX('TKB-2'!$F$87:$IU$87,'TRA-TKB2'!BC97-1),"")</f>
        <v/>
      </c>
      <c r="BF97" s="102" t="str">
        <f>IF(LEN(BB97)&gt;=1,INDEX('TKB-1'!$F96:$IU96,'TRA-TKB2'!BC97),"")</f>
        <v/>
      </c>
      <c r="BG97" s="120" t="str">
        <f>IF(LEN(BB97)&gt;=1,LEFT(BF97,SEARCH("(",BF97,1)-1),"")</f>
        <v/>
      </c>
      <c r="BH97" s="121"/>
      <c r="BI97" s="101" t="str">
        <f>IF(LEN(BI$89)&lt;2,"",IF(COUNTIF('TKB-2'!$F96:$IU96,BI$89),1,""))</f>
        <v/>
      </c>
      <c r="BJ97" s="102" t="str">
        <f>IF(LEN(BI97)&gt;=1,MATCH(BI$89,'TKB-2'!$F96:$IU96,0),"")</f>
        <v/>
      </c>
      <c r="BK97" s="102" t="str">
        <f>IF(LEN(BI97)&gt;=1,INDEX('TKB-2'!$F95:$IU95,'TRA-TKB2'!BJ97-1),"")</f>
        <v/>
      </c>
      <c r="BL97" s="102" t="str">
        <f>IF(LEN(BI97)&gt;=1,INDEX('TKB-2'!$F$87:$IU$87,'TRA-TKB2'!BJ97-1),"")</f>
        <v/>
      </c>
      <c r="BM97" s="102" t="str">
        <f>IF(LEN(BI97)&gt;=1,INDEX('TKB-1'!$F96:$IU96,'TRA-TKB2'!BJ97),"")</f>
        <v/>
      </c>
      <c r="BN97" s="120" t="str">
        <f>IF(LEN(BI97)&gt;=1,LEFT(BM97,SEARCH("(",BM97,1)-1),"")</f>
        <v/>
      </c>
      <c r="BO97" s="121"/>
      <c r="BP97" s="101" t="str">
        <f>IF(LEN(BP$89)&lt;2,"",IF(COUNTIF('TKB-2'!$F96:$IU96,BP$89),1,""))</f>
        <v/>
      </c>
      <c r="BQ97" s="102" t="str">
        <f>IF(LEN(BP97)&gt;=1,MATCH(BP$89,'TKB-2'!$F96:$IU96,0),"")</f>
        <v/>
      </c>
      <c r="BR97" s="102" t="str">
        <f>IF(LEN(BP97)&gt;=1,INDEX('TKB-2'!$F95:$IU95,'TRA-TKB2'!BQ97-1),"")</f>
        <v/>
      </c>
      <c r="BS97" s="102" t="str">
        <f>IF(LEN(BP97)&gt;=1,INDEX('TKB-2'!$F$87:$IU$87,'TRA-TKB2'!BQ97-1),"")</f>
        <v/>
      </c>
      <c r="BT97" s="102" t="str">
        <f>IF(LEN(BP97)&gt;=1,INDEX('TKB-1'!$F96:$IU96,'TRA-TKB2'!BQ97),"")</f>
        <v/>
      </c>
      <c r="BU97" s="120" t="str">
        <f>IF(LEN(BP97)&gt;=1,LEFT(BT97,SEARCH("(",BT97,1)-1),"")</f>
        <v/>
      </c>
      <c r="BV97" s="121"/>
      <c r="BW97" s="101" t="str">
        <f>IF(LEN(BW$89)&lt;2,"",IF(COUNTIF('TKB-2'!$F96:$IU96,BW$89),1,""))</f>
        <v/>
      </c>
      <c r="BX97" s="102" t="str">
        <f>IF(LEN(BW97)&gt;=1,MATCH(BW$89,'TKB-2'!$F96:$IU96,0),"")</f>
        <v/>
      </c>
      <c r="BY97" s="102" t="str">
        <f>IF(LEN(BW97)&gt;=1,INDEX('TKB-2'!$F95:$IU95,'TRA-TKB2'!BX97-1),"")</f>
        <v/>
      </c>
      <c r="BZ97" s="102" t="str">
        <f>IF(LEN(BW97)&gt;=1,INDEX('TKB-2'!$F$87:$IU$87,'TRA-TKB2'!BX97-1),"")</f>
        <v/>
      </c>
      <c r="CA97" s="102" t="str">
        <f>IF(LEN(BW97)&gt;=1,INDEX('TKB-1'!$F96:$IU96,'TRA-TKB2'!BX97),"")</f>
        <v/>
      </c>
      <c r="CB97" s="120" t="str">
        <f>IF(LEN(BW97)&gt;=1,LEFT(CA97,SEARCH("(",CA97,1)-1),"")</f>
        <v/>
      </c>
      <c r="CC97" s="121"/>
      <c r="CD97" s="101" t="str">
        <f>IF(LEN(CD$89)&lt;2,"",IF(COUNTIF('TKB-2'!$F96:$IU96,CD$89),1,""))</f>
        <v/>
      </c>
      <c r="CE97" s="102" t="str">
        <f>IF(LEN(CD97)&gt;=1,MATCH(CD$89,'TKB-2'!$F96:$IU96,0),"")</f>
        <v/>
      </c>
      <c r="CF97" s="102" t="str">
        <f>IF(LEN(CD97)&gt;=1,INDEX('TKB-2'!$F95:$IU95,'TRA-TKB2'!CE97-1),"")</f>
        <v/>
      </c>
      <c r="CG97" s="102" t="str">
        <f>IF(LEN(CD97)&gt;=1,INDEX('TKB-2'!$F$87:$IU$87,'TRA-TKB2'!CE97-1),"")</f>
        <v/>
      </c>
      <c r="CH97" s="102" t="str">
        <f>IF(LEN(CD97)&gt;=1,INDEX('TKB-1'!$F96:$IU96,'TRA-TKB2'!CE97),"")</f>
        <v/>
      </c>
      <c r="CI97" s="120" t="str">
        <f>IF(LEN(CD97)&gt;=1,LEFT(CH97,SEARCH("(",CH97,1)-1),"")</f>
        <v/>
      </c>
      <c r="CJ97" s="121"/>
      <c r="CK97" s="101" t="str">
        <f>IF(LEN(CK$89)&lt;2,"",IF(COUNTIF('TKB-2'!$F96:$IU96,CK$89),1,""))</f>
        <v/>
      </c>
      <c r="CL97" s="102" t="str">
        <f>IF(LEN(CK97)&gt;=1,MATCH(CK$89,'TKB-2'!$F96:$IU96,0),"")</f>
        <v/>
      </c>
      <c r="CM97" s="102" t="str">
        <f>IF(LEN(CK97)&gt;=1,INDEX('TKB-2'!$F95:$IU95,'TRA-TKB2'!CL97-1),"")</f>
        <v/>
      </c>
      <c r="CN97" s="102" t="str">
        <f>IF(LEN(CK97)&gt;=1,INDEX('TKB-2'!$F$87:$IU$87,'TRA-TKB2'!CL97-1),"")</f>
        <v/>
      </c>
      <c r="CO97" s="102" t="str">
        <f>IF(LEN(CK97)&gt;=1,INDEX('TKB-1'!$F96:$IU96,'TRA-TKB2'!CL97),"")</f>
        <v/>
      </c>
      <c r="CP97" s="120" t="str">
        <f>IF(LEN(CK97)&gt;=1,LEFT(CO97,SEARCH("(",CO97,1)-1),"")</f>
        <v/>
      </c>
      <c r="CQ97" s="121"/>
      <c r="CR97" s="101" t="str">
        <f>IF(LEN(CR$89)&lt;2,"",IF(COUNTIF('TKB-2'!$F96:$IU96,CR$89),1,""))</f>
        <v/>
      </c>
      <c r="CS97" s="102" t="str">
        <f>IF(LEN(CR97)&gt;=1,MATCH(CR$89,'TKB-2'!$F96:$IU96,0),"")</f>
        <v/>
      </c>
      <c r="CT97" s="102" t="str">
        <f>IF(LEN(CR97)&gt;=1,INDEX('TKB-2'!$F95:$IU95,'TRA-TKB2'!CS97-1),"")</f>
        <v/>
      </c>
      <c r="CU97" s="102" t="str">
        <f>IF(LEN(CR97)&gt;=1,INDEX('TKB-2'!$F$87:$IU$87,'TRA-TKB2'!CS97-1),"")</f>
        <v/>
      </c>
      <c r="CV97" s="102" t="str">
        <f>IF(LEN(CR97)&gt;=1,INDEX('TKB-1'!$F96:$IU96,'TRA-TKB2'!CS97),"")</f>
        <v/>
      </c>
      <c r="CW97" s="120" t="str">
        <f>IF(LEN(CR97)&gt;=1,LEFT(CV97,SEARCH("(",CV97,1)-1),"")</f>
        <v/>
      </c>
      <c r="CX97" s="121"/>
      <c r="CY97" s="101" t="str">
        <f>IF(LEN(CY$89)&lt;2,"",IF(COUNTIF('TKB-2'!$F96:$IU96,CY$89),1,""))</f>
        <v/>
      </c>
      <c r="CZ97" s="102" t="str">
        <f>IF(LEN(CY97)&gt;=1,MATCH(CY$89,'TKB-2'!$F96:$IU96,0),"")</f>
        <v/>
      </c>
      <c r="DA97" s="102" t="str">
        <f>IF(LEN(CY97)&gt;=1,INDEX('TKB-2'!$F95:$IU95,'TRA-TKB2'!CZ97-1),"")</f>
        <v/>
      </c>
      <c r="DB97" s="102" t="str">
        <f>IF(LEN(CY97)&gt;=1,INDEX('TKB-2'!$F$87:$IU$87,'TRA-TKB2'!CZ97-1),"")</f>
        <v/>
      </c>
      <c r="DC97" s="102" t="str">
        <f>IF(LEN(CY97)&gt;=1,INDEX('TKB-1'!$F96:$IU96,'TRA-TKB2'!CZ97),"")</f>
        <v/>
      </c>
      <c r="DD97" s="120" t="str">
        <f>IF(LEN(CY97)&gt;=1,LEFT(DC97,SEARCH("(",DC97,1)-1),"")</f>
        <v/>
      </c>
      <c r="DE97" s="121"/>
      <c r="DF97" s="101" t="str">
        <f>IF(LEN(DF$89)&lt;2,"",IF(COUNTIF('TKB-2'!$F96:$IU96,DF$89),1,""))</f>
        <v/>
      </c>
      <c r="DG97" s="102" t="str">
        <f>IF(LEN(DF97)&gt;=1,MATCH(DF$89,'TKB-2'!$F96:$IU96,0),"")</f>
        <v/>
      </c>
      <c r="DH97" s="102" t="str">
        <f>IF(LEN(DF97)&gt;=1,INDEX('TKB-2'!$F95:$IU95,'TRA-TKB2'!DG97-1),"")</f>
        <v/>
      </c>
      <c r="DI97" s="102" t="str">
        <f>IF(LEN(DF97)&gt;=1,INDEX('TKB-2'!$F$87:$IU$87,'TRA-TKB2'!DG97-1),"")</f>
        <v/>
      </c>
      <c r="DJ97" s="102" t="str">
        <f>IF(LEN(DF97)&gt;=1,INDEX('TKB-1'!$F96:$IU96,'TRA-TKB2'!DG97),"")</f>
        <v/>
      </c>
      <c r="DK97" s="120" t="str">
        <f>IF(LEN(DF97)&gt;=1,LEFT(DJ97,SEARCH("(",DJ97,1)-1),"")</f>
        <v/>
      </c>
      <c r="DL97" s="121"/>
      <c r="DM97" s="101" t="str">
        <f>IF(LEN(DM$89)&lt;2,"",IF(COUNTIF('TKB-2'!$F96:$IU96,DM$89),1,""))</f>
        <v/>
      </c>
      <c r="DN97" s="102" t="str">
        <f>IF(LEN(DM97)&gt;=1,MATCH(DM$89,'TKB-2'!$F96:$IU96,0),"")</f>
        <v/>
      </c>
      <c r="DO97" s="102" t="str">
        <f>IF(LEN(DM97)&gt;=1,INDEX('TKB-2'!$F95:$IU95,'TRA-TKB2'!DN97-1),"")</f>
        <v/>
      </c>
      <c r="DP97" s="102" t="str">
        <f>IF(LEN(DM97)&gt;=1,INDEX('TKB-2'!$F$87:$IU$87,'TRA-TKB2'!DN97-1),"")</f>
        <v/>
      </c>
      <c r="DQ97" s="102" t="str">
        <f>IF(LEN(DM97)&gt;=1,INDEX('TKB-1'!$F96:$IU96,'TRA-TKB2'!DN97),"")</f>
        <v/>
      </c>
      <c r="DR97" s="120" t="str">
        <f>IF(LEN(DM97)&gt;=1,LEFT(DQ97,SEARCH("(",DQ97,1)-1),"")</f>
        <v/>
      </c>
      <c r="DS97" s="121"/>
      <c r="DT97" s="101">
        <f>IF(LEN(DT$89)&lt;2,"",IF(COUNTIF('TKB-2'!$F96:$IU96,DT$89),1,""))</f>
        <v>1</v>
      </c>
      <c r="DU97" s="102">
        <f>IF(LEN(DT97)&gt;=1,MATCH(DT$89,'TKB-2'!$F96:$IU96,0),"")</f>
        <v>30</v>
      </c>
      <c r="DV97" s="102" t="str">
        <f>IF(LEN(DT97)&gt;=1,INDEX('TKB-2'!$F95:$IU95,'TRA-TKB2'!DU97-1),"")</f>
        <v>B2-208C</v>
      </c>
      <c r="DW97" s="102" t="str">
        <f>IF(LEN(DT97)&gt;=1,INDEX('TKB-2'!$F$87:$IU$87,'TRA-TKB2'!DU97-1),"")</f>
        <v>D24XDK3</v>
      </c>
      <c r="DX97" s="102" t="str">
        <f>IF(LEN(DT97)&gt;=1,INDEX('TKB-1'!$F96:$IU96,'TRA-TKB2'!DU97),"")</f>
        <v>THUD2(3)(Đ.Tú)</v>
      </c>
      <c r="DY97" s="120" t="str">
        <f>IF(LEN(DT97)&gt;=1,LEFT(DX97,SEARCH("(",DX97,1)-1),"")</f>
        <v>THUD2</v>
      </c>
      <c r="DZ97" s="121"/>
      <c r="EA97" s="101" t="str">
        <f>IF(LEN(EA$89)&lt;2,"",IF(COUNTIF('TKB-2'!$F96:$IU96,EA$89),1,""))</f>
        <v/>
      </c>
      <c r="EB97" s="102" t="str">
        <f>IF(LEN(EA97)&gt;=1,MATCH(EA$89,'TKB-2'!$F96:$IU96,0),"")</f>
        <v/>
      </c>
      <c r="EC97" s="102" t="str">
        <f>IF(LEN(EA97)&gt;=1,INDEX('TKB-2'!$F95:$IU95,'TRA-TKB2'!EB97-1),"")</f>
        <v/>
      </c>
      <c r="ED97" s="102" t="str">
        <f>IF(LEN(EA97)&gt;=1,INDEX('TKB-2'!$F$87:$IU$87,'TRA-TKB2'!EB97-1),"")</f>
        <v/>
      </c>
      <c r="EE97" s="102" t="str">
        <f>IF(LEN(EA97)&gt;=1,INDEX('TKB-1'!$F96:$IU96,'TRA-TKB2'!EB97),"")</f>
        <v/>
      </c>
      <c r="EF97" s="120" t="str">
        <f>IF(LEN(EA97)&gt;=1,LEFT(EE97,SEARCH("(",EE97,1)-1),"")</f>
        <v/>
      </c>
      <c r="EG97" s="121"/>
      <c r="EH97" s="101" t="str">
        <f>IF(LEN(EH$89)&lt;2,"",IF(COUNTIF('TKB-2'!$F96:$IU96,EH$89),1,""))</f>
        <v/>
      </c>
      <c r="EI97" s="102" t="str">
        <f>IF(LEN(EH97)&gt;=1,MATCH(EH$89,'TKB-2'!$F96:$IU96,0),"")</f>
        <v/>
      </c>
      <c r="EJ97" s="102" t="str">
        <f>IF(LEN(EH97)&gt;=1,INDEX('TKB-2'!$F95:$IU95,'TRA-TKB2'!EI97-1),"")</f>
        <v/>
      </c>
      <c r="EK97" s="102" t="str">
        <f>IF(LEN(EH97)&gt;=1,INDEX('TKB-2'!$F$87:$IU$87,'TRA-TKB2'!EI97-1),"")</f>
        <v/>
      </c>
      <c r="EL97" s="102" t="str">
        <f>IF(LEN(EH97)&gt;=1,INDEX('TKB-1'!$F96:$IU96,'TRA-TKB2'!EI97),"")</f>
        <v/>
      </c>
      <c r="EM97" s="120" t="str">
        <f>IF(LEN(EH97)&gt;=1,LEFT(EL97,SEARCH("(",EL97,1)-1),"")</f>
        <v/>
      </c>
      <c r="EN97" s="121"/>
      <c r="EO97" s="101">
        <f>IF(LEN(EO$89)&lt;2,"",IF(COUNTIF('TKB-2'!$F96:$IU96,EO$89),1,""))</f>
        <v>1</v>
      </c>
      <c r="EP97" s="102">
        <f>IF(LEN(EO97)&gt;=1,MATCH(EO$89,'TKB-2'!$F96:$IU96,0),"")</f>
        <v>16</v>
      </c>
      <c r="EQ97" s="102" t="str">
        <f>IF(LEN(EO97)&gt;=1,INDEX('TKB-2'!$F95:$IU95,'TRA-TKB2'!EP97-1),"")</f>
        <v>A2-304</v>
      </c>
      <c r="ER97" s="102" t="str">
        <f>IF(LEN(EO97)&gt;=1,INDEX('TKB-2'!$F$87:$IU$87,'TRA-TKB2'!EP97-1),"")</f>
        <v>D22XDK4</v>
      </c>
      <c r="ES97" s="102" t="str">
        <f>IF(LEN(EO97)&gt;=1,INDEX('TKB-1'!$F96:$IU96,'TRA-TKB2'!EP97),"")</f>
        <v>CĐTN-P2(3)(H.Thuận)</v>
      </c>
      <c r="ET97" s="120" t="str">
        <f>IF(LEN(EO97)&gt;=1,LEFT(ES97,SEARCH("(",ES97,1)-1),"")</f>
        <v>CĐTN-P2</v>
      </c>
      <c r="EU97" s="121"/>
      <c r="EV97" s="101" t="str">
        <f>IF(LEN(EV$89)&lt;2,"",IF(COUNTIF('TKB-2'!$F96:$IU96,EV$89),1,""))</f>
        <v/>
      </c>
      <c r="EW97" s="102" t="str">
        <f>IF(LEN(EV97)&gt;=1,MATCH(EV$89,'TKB-2'!$F96:$IU96,0),"")</f>
        <v/>
      </c>
      <c r="EX97" s="102" t="str">
        <f>IF(LEN(EV97)&gt;=1,INDEX('TKB-2'!$F95:$IU95,'TRA-TKB2'!EW97-1),"")</f>
        <v/>
      </c>
      <c r="EY97" s="102" t="str">
        <f>IF(LEN(EV97)&gt;=1,INDEX('TKB-2'!$F$87:$IU$87,'TRA-TKB2'!EW97-1),"")</f>
        <v/>
      </c>
      <c r="EZ97" s="102" t="str">
        <f>IF(LEN(EV97)&gt;=1,INDEX('TKB-1'!$F96:$IU96,'TRA-TKB2'!EW97),"")</f>
        <v/>
      </c>
      <c r="FA97" s="120" t="str">
        <f>IF(LEN(EV97)&gt;=1,LEFT(EZ97,SEARCH("(",EZ97,1)-1),"")</f>
        <v/>
      </c>
      <c r="FB97" s="121"/>
      <c r="FC97" s="101" t="str">
        <f>IF(LEN(FC$89)&lt;2,"",IF(COUNTIF('TKB-2'!$F96:$IU96,FC$89),1,""))</f>
        <v/>
      </c>
      <c r="FD97" s="102" t="str">
        <f>IF(LEN(FC97)&gt;=1,MATCH(FC$89,'TKB-2'!$F96:$IU96,0),"")</f>
        <v/>
      </c>
      <c r="FE97" s="102" t="str">
        <f>IF(LEN(FC97)&gt;=1,INDEX('TKB-2'!$F95:$IU95,'TRA-TKB2'!FD97-1),"")</f>
        <v/>
      </c>
      <c r="FF97" s="102" t="str">
        <f>IF(LEN(FC97)&gt;=1,INDEX('TKB-2'!$F$87:$IU$87,'TRA-TKB2'!FD97-1),"")</f>
        <v/>
      </c>
      <c r="FG97" s="102" t="str">
        <f>IF(LEN(FC97)&gt;=1,INDEX('TKB-1'!$F96:$IU96,'TRA-TKB2'!FD97),"")</f>
        <v/>
      </c>
      <c r="FH97" s="120" t="str">
        <f>IF(LEN(FC97)&gt;=1,LEFT(FG97,SEARCH("(",FG97,1)-1),"")</f>
        <v/>
      </c>
      <c r="FI97" s="121"/>
      <c r="FJ97" s="101" t="str">
        <f>IF(LEN(FJ$89)&lt;2,"",IF(COUNTIF('TKB-2'!$F96:$IU96,FJ$89),1,""))</f>
        <v/>
      </c>
      <c r="FK97" s="102" t="str">
        <f>IF(LEN(FJ97)&gt;=1,MATCH(FJ$89,'TKB-2'!$F96:$IU96,0),"")</f>
        <v/>
      </c>
      <c r="FL97" s="102" t="str">
        <f>IF(LEN(FJ97)&gt;=1,INDEX('TKB-2'!$F95:$IU95,'TRA-TKB2'!FK97-1),"")</f>
        <v/>
      </c>
      <c r="FM97" s="102" t="str">
        <f>IF(LEN(FJ97)&gt;=1,INDEX('TKB-2'!$F$87:$IU$87,'TRA-TKB2'!FK97-1),"")</f>
        <v/>
      </c>
      <c r="FN97" s="102" t="str">
        <f>IF(LEN(FJ97)&gt;=1,INDEX('TKB-1'!$F96:$IU96,'TRA-TKB2'!FK97),"")</f>
        <v/>
      </c>
      <c r="FO97" s="120" t="str">
        <f>IF(LEN(FJ97)&gt;=1,LEFT(FN97,SEARCH("(",FN97,1)-1),"")</f>
        <v/>
      </c>
      <c r="FP97" s="121"/>
      <c r="FQ97" s="101">
        <f>IF(LEN(FQ$89)&lt;2,"",IF(COUNTIF('TKB-2'!$F96:$IU96,FQ$89),1,""))</f>
        <v>1</v>
      </c>
      <c r="FR97" s="102">
        <f>IF(LEN(FQ97)&gt;=1,MATCH(FQ$89,'TKB-2'!$F96:$IU96,0),"")</f>
        <v>12</v>
      </c>
      <c r="FS97" s="102" t="str">
        <f>IF(LEN(FQ97)&gt;=1,INDEX('TKB-2'!$F95:$IU95,'TRA-TKB2'!FR97-1),"")</f>
        <v>A4-303</v>
      </c>
      <c r="FT97" s="102" t="str">
        <f>IF(LEN(FQ97)&gt;=1,INDEX('TKB-2'!$F$87:$IU$87,'TRA-TKB2'!FR97-1),"")</f>
        <v>D22XDK2</v>
      </c>
      <c r="FU97" s="102" t="str">
        <f>IF(LEN(FQ97)&gt;=1,INDEX('TKB-1'!$F96:$IU96,'TRA-TKB2'!FR97),"")</f>
        <v>TOCTC(3)(N.Cường)</v>
      </c>
      <c r="FV97" s="120" t="str">
        <f>IF(LEN(FQ97)&gt;=1,LEFT(FU97,SEARCH("(",FU97,1)-1),"")</f>
        <v>TOCTC</v>
      </c>
      <c r="FW97" s="121"/>
      <c r="FX97" s="101" t="str">
        <f>IF(LEN(FX$89)&lt;2,"",IF(COUNTIF('TKB-2'!$F96:$IU96,FX$89),1,""))</f>
        <v/>
      </c>
      <c r="FY97" s="102" t="str">
        <f>IF(LEN(FX97)&gt;=1,MATCH(FX$89,'TKB-2'!$F96:$IU96,0),"")</f>
        <v/>
      </c>
      <c r="FZ97" s="102" t="str">
        <f>IF(LEN(FX97)&gt;=1,INDEX('TKB-2'!$F95:$IU95,'TRA-TKB2'!FY97-1),"")</f>
        <v/>
      </c>
      <c r="GA97" s="102" t="str">
        <f>IF(LEN(FX97)&gt;=1,INDEX('TKB-2'!$F$87:$IU$87,'TRA-TKB2'!FY97-1),"")</f>
        <v/>
      </c>
      <c r="GB97" s="102" t="str">
        <f>IF(LEN(FX97)&gt;=1,INDEX('TKB-1'!$F96:$IU96,'TRA-TKB2'!FY97),"")</f>
        <v/>
      </c>
      <c r="GC97" s="120" t="str">
        <f>IF(LEN(FX97)&gt;=1,LEFT(GB97,SEARCH("(",GB97,1)-1),"")</f>
        <v/>
      </c>
      <c r="GD97" s="121"/>
      <c r="GE97" s="101" t="str">
        <f>IF(LEN(GE$89)&lt;2,"",IF(COUNTIF('TKB-2'!$F96:$IU96,GE$89),1,""))</f>
        <v/>
      </c>
      <c r="GF97" s="102" t="str">
        <f>IF(LEN(GE97)&gt;=1,MATCH(GE$89,'TKB-2'!$F96:$IU96,0),"")</f>
        <v/>
      </c>
      <c r="GG97" s="102" t="str">
        <f>IF(LEN(GE97)&gt;=1,INDEX('TKB-2'!$F95:$IU95,'TRA-TKB2'!GF97-1),"")</f>
        <v/>
      </c>
      <c r="GH97" s="102" t="str">
        <f>IF(LEN(GE97)&gt;=1,INDEX('TKB-2'!$F$87:$IU$87,'TRA-TKB2'!GF97-1),"")</f>
        <v/>
      </c>
      <c r="GI97" s="102" t="str">
        <f>IF(LEN(GE97)&gt;=1,INDEX('TKB-1'!$F96:$IU96,'TRA-TKB2'!GF97),"")</f>
        <v/>
      </c>
      <c r="GJ97" s="120" t="str">
        <f>IF(LEN(GE97)&gt;=1,LEFT(GI97,SEARCH("(",GI97,1)-1),"")</f>
        <v/>
      </c>
      <c r="GK97" s="121"/>
      <c r="GL97" s="101" t="str">
        <f>IF(LEN(GL$89)&lt;2,"",IF(COUNTIF('TKB-2'!$F96:$IU96,GL$89),1,""))</f>
        <v/>
      </c>
      <c r="GM97" s="102" t="str">
        <f>IF(LEN(GL97)&gt;=1,MATCH(GL$89,'TKB-2'!$F96:$IU96,0),"")</f>
        <v/>
      </c>
      <c r="GN97" s="102" t="str">
        <f>IF(LEN(GL97)&gt;=1,INDEX('TKB-2'!$F95:$IU95,'TRA-TKB2'!GM97-1),"")</f>
        <v/>
      </c>
      <c r="GO97" s="102" t="str">
        <f>IF(LEN(GL97)&gt;=1,INDEX('TKB-2'!$F$87:$IU$87,'TRA-TKB2'!GM97-1),"")</f>
        <v/>
      </c>
      <c r="GP97" s="102" t="str">
        <f>IF(LEN(GL97)&gt;=1,INDEX('TKB-1'!$F96:$IU96,'TRA-TKB2'!GM97),"")</f>
        <v/>
      </c>
      <c r="GQ97" s="120" t="str">
        <f>IF(LEN(GL97)&gt;=1,LEFT(GP97,SEARCH("(",GP97,1)-1),"")</f>
        <v/>
      </c>
      <c r="GR97" s="121"/>
      <c r="GS97" s="101" t="str">
        <f>IF(LEN(GS$89)&lt;2,"",IF(COUNTIF('TKB-2'!$F96:$IU96,GS$89),1,""))</f>
        <v/>
      </c>
      <c r="GT97" s="102" t="str">
        <f>IF(LEN(GS97)&gt;=1,MATCH(GS$89,'TKB-2'!$F96:$IU96,0),"")</f>
        <v/>
      </c>
      <c r="GU97" s="102" t="str">
        <f>IF(LEN(GS97)&gt;=1,INDEX('TKB-2'!$F95:$IU95,'TRA-TKB2'!GT97-1),"")</f>
        <v/>
      </c>
      <c r="GV97" s="102" t="str">
        <f>IF(LEN(GS97)&gt;=1,INDEX('TKB-2'!$F$87:$IU$87,'TRA-TKB2'!GT97-1),"")</f>
        <v/>
      </c>
      <c r="GW97" s="102" t="str">
        <f>IF(LEN(GS97)&gt;=1,INDEX('TKB-1'!$F96:$IU96,'TRA-TKB2'!GT97),"")</f>
        <v/>
      </c>
      <c r="GX97" s="120" t="str">
        <f>IF(LEN(GS97)&gt;=1,LEFT(GW97,SEARCH("(",GW97,1)-1),"")</f>
        <v/>
      </c>
      <c r="GY97" s="121"/>
      <c r="GZ97" s="101" t="str">
        <f>IF(LEN(GZ$89)&lt;2,"",IF(COUNTIF('TKB-2'!$F96:$IU96,GZ$89),1,""))</f>
        <v/>
      </c>
      <c r="HA97" s="102" t="str">
        <f>IF(LEN(GZ97)&gt;=1,MATCH(GZ$89,'TKB-2'!$F96:$IU96,0),"")</f>
        <v/>
      </c>
      <c r="HB97" s="102" t="str">
        <f>IF(LEN(GZ97)&gt;=1,INDEX('TKB-2'!$F95:$IU95,'TRA-TKB2'!HA97-1),"")</f>
        <v/>
      </c>
      <c r="HC97" s="102" t="str">
        <f>IF(LEN(GZ97)&gt;=1,INDEX('TKB-2'!$F$87:$IU$87,'TRA-TKB2'!HA97-1),"")</f>
        <v/>
      </c>
      <c r="HD97" s="102" t="str">
        <f>IF(LEN(GZ97)&gt;=1,INDEX('TKB-1'!$F96:$IU96,'TRA-TKB2'!HA97),"")</f>
        <v/>
      </c>
      <c r="HE97" s="120" t="str">
        <f>IF(LEN(GZ97)&gt;=1,LEFT(HD97,SEARCH("(",HD97,1)-1),"")</f>
        <v/>
      </c>
    </row>
    <row r="98" spans="1:213" s="23" customFormat="1" ht="15" customHeight="1" x14ac:dyDescent="0.2">
      <c r="A98" s="313">
        <v>0</v>
      </c>
      <c r="B98" s="122">
        <v>0</v>
      </c>
      <c r="C98" s="123"/>
      <c r="D98" s="115"/>
      <c r="E98" s="106"/>
      <c r="F98" s="107"/>
      <c r="G98" s="107"/>
      <c r="H98" s="107"/>
      <c r="I98" s="107"/>
      <c r="J98" s="124"/>
      <c r="K98" s="121"/>
      <c r="L98" s="106"/>
      <c r="M98" s="107"/>
      <c r="N98" s="107"/>
      <c r="O98" s="107"/>
      <c r="P98" s="107"/>
      <c r="Q98" s="124"/>
      <c r="R98" s="121"/>
      <c r="S98" s="106"/>
      <c r="T98" s="107"/>
      <c r="U98" s="107"/>
      <c r="V98" s="107"/>
      <c r="W98" s="107"/>
      <c r="X98" s="124"/>
      <c r="Y98" s="121"/>
      <c r="Z98" s="106"/>
      <c r="AA98" s="107"/>
      <c r="AB98" s="107"/>
      <c r="AC98" s="107"/>
      <c r="AD98" s="107"/>
      <c r="AE98" s="124"/>
      <c r="AF98" s="121"/>
      <c r="AG98" s="106"/>
      <c r="AH98" s="107"/>
      <c r="AI98" s="107"/>
      <c r="AJ98" s="107"/>
      <c r="AK98" s="107"/>
      <c r="AL98" s="124"/>
      <c r="AM98" s="121"/>
      <c r="AN98" s="106"/>
      <c r="AO98" s="107"/>
      <c r="AP98" s="107"/>
      <c r="AQ98" s="107"/>
      <c r="AR98" s="107"/>
      <c r="AS98" s="124"/>
      <c r="AT98" s="121"/>
      <c r="AU98" s="106"/>
      <c r="AV98" s="107"/>
      <c r="AW98" s="107"/>
      <c r="AX98" s="107"/>
      <c r="AY98" s="107"/>
      <c r="AZ98" s="124"/>
      <c r="BA98" s="121"/>
      <c r="BB98" s="106"/>
      <c r="BC98" s="107"/>
      <c r="BD98" s="107"/>
      <c r="BE98" s="107"/>
      <c r="BF98" s="107"/>
      <c r="BG98" s="124"/>
      <c r="BH98" s="121"/>
      <c r="BI98" s="106"/>
      <c r="BJ98" s="107"/>
      <c r="BK98" s="107"/>
      <c r="BL98" s="107"/>
      <c r="BM98" s="107"/>
      <c r="BN98" s="124"/>
      <c r="BO98" s="121"/>
      <c r="BP98" s="106"/>
      <c r="BQ98" s="107"/>
      <c r="BR98" s="107"/>
      <c r="BS98" s="107"/>
      <c r="BT98" s="107"/>
      <c r="BU98" s="124"/>
      <c r="BV98" s="121"/>
      <c r="BW98" s="106"/>
      <c r="BX98" s="107"/>
      <c r="BY98" s="107"/>
      <c r="BZ98" s="107"/>
      <c r="CA98" s="107"/>
      <c r="CB98" s="124"/>
      <c r="CC98" s="121"/>
      <c r="CD98" s="106"/>
      <c r="CE98" s="107"/>
      <c r="CF98" s="107"/>
      <c r="CG98" s="107"/>
      <c r="CH98" s="107"/>
      <c r="CI98" s="124"/>
      <c r="CJ98" s="121"/>
      <c r="CK98" s="106"/>
      <c r="CL98" s="107"/>
      <c r="CM98" s="107"/>
      <c r="CN98" s="107"/>
      <c r="CO98" s="107"/>
      <c r="CP98" s="124"/>
      <c r="CQ98" s="121"/>
      <c r="CR98" s="106"/>
      <c r="CS98" s="107"/>
      <c r="CT98" s="107"/>
      <c r="CU98" s="107"/>
      <c r="CV98" s="107"/>
      <c r="CW98" s="124"/>
      <c r="CX98" s="121"/>
      <c r="CY98" s="106"/>
      <c r="CZ98" s="107"/>
      <c r="DA98" s="107"/>
      <c r="DB98" s="107"/>
      <c r="DC98" s="107"/>
      <c r="DD98" s="124"/>
      <c r="DE98" s="121"/>
      <c r="DF98" s="106"/>
      <c r="DG98" s="107"/>
      <c r="DH98" s="107"/>
      <c r="DI98" s="107"/>
      <c r="DJ98" s="107"/>
      <c r="DK98" s="124"/>
      <c r="DL98" s="121"/>
      <c r="DM98" s="106"/>
      <c r="DN98" s="107"/>
      <c r="DO98" s="107"/>
      <c r="DP98" s="107"/>
      <c r="DQ98" s="107"/>
      <c r="DR98" s="124"/>
      <c r="DS98" s="121"/>
      <c r="DT98" s="106"/>
      <c r="DU98" s="107"/>
      <c r="DV98" s="107"/>
      <c r="DW98" s="107"/>
      <c r="DX98" s="107"/>
      <c r="DY98" s="124"/>
      <c r="DZ98" s="121"/>
      <c r="EA98" s="106"/>
      <c r="EB98" s="107"/>
      <c r="EC98" s="107"/>
      <c r="ED98" s="107"/>
      <c r="EE98" s="107"/>
      <c r="EF98" s="124"/>
      <c r="EG98" s="121"/>
      <c r="EH98" s="106"/>
      <c r="EI98" s="107"/>
      <c r="EJ98" s="107"/>
      <c r="EK98" s="107"/>
      <c r="EL98" s="107"/>
      <c r="EM98" s="124"/>
      <c r="EN98" s="121"/>
      <c r="EO98" s="106"/>
      <c r="EP98" s="107"/>
      <c r="EQ98" s="107"/>
      <c r="ER98" s="107"/>
      <c r="ES98" s="107"/>
      <c r="ET98" s="124"/>
      <c r="EU98" s="121"/>
      <c r="EV98" s="106"/>
      <c r="EW98" s="107"/>
      <c r="EX98" s="107"/>
      <c r="EY98" s="107"/>
      <c r="EZ98" s="107"/>
      <c r="FA98" s="124"/>
      <c r="FB98" s="121"/>
      <c r="FC98" s="106"/>
      <c r="FD98" s="107"/>
      <c r="FE98" s="107"/>
      <c r="FF98" s="107"/>
      <c r="FG98" s="107"/>
      <c r="FH98" s="124"/>
      <c r="FI98" s="121"/>
      <c r="FJ98" s="106"/>
      <c r="FK98" s="107"/>
      <c r="FL98" s="107"/>
      <c r="FM98" s="107"/>
      <c r="FN98" s="107"/>
      <c r="FO98" s="124"/>
      <c r="FP98" s="121"/>
      <c r="FQ98" s="106"/>
      <c r="FR98" s="107"/>
      <c r="FS98" s="107"/>
      <c r="FT98" s="107"/>
      <c r="FU98" s="107"/>
      <c r="FV98" s="124"/>
      <c r="FW98" s="121"/>
      <c r="FX98" s="106"/>
      <c r="FY98" s="107"/>
      <c r="FZ98" s="107"/>
      <c r="GA98" s="107"/>
      <c r="GB98" s="107"/>
      <c r="GC98" s="124"/>
      <c r="GD98" s="121"/>
      <c r="GE98" s="106"/>
      <c r="GF98" s="107"/>
      <c r="GG98" s="107"/>
      <c r="GH98" s="107"/>
      <c r="GI98" s="107"/>
      <c r="GJ98" s="124"/>
      <c r="GK98" s="121"/>
      <c r="GL98" s="106"/>
      <c r="GM98" s="107"/>
      <c r="GN98" s="107"/>
      <c r="GO98" s="107"/>
      <c r="GP98" s="107"/>
      <c r="GQ98" s="124"/>
      <c r="GR98" s="121"/>
      <c r="GS98" s="106"/>
      <c r="GT98" s="107"/>
      <c r="GU98" s="107"/>
      <c r="GV98" s="107"/>
      <c r="GW98" s="107"/>
      <c r="GX98" s="124"/>
      <c r="GY98" s="121"/>
      <c r="GZ98" s="106"/>
      <c r="HA98" s="107"/>
      <c r="HB98" s="107"/>
      <c r="HC98" s="107"/>
      <c r="HD98" s="107"/>
      <c r="HE98" s="124"/>
    </row>
    <row r="99" spans="1:213" ht="15" customHeight="1" x14ac:dyDescent="0.2">
      <c r="A99" s="313">
        <v>0</v>
      </c>
      <c r="B99" s="125">
        <v>0</v>
      </c>
      <c r="C99" s="126" t="s">
        <v>74</v>
      </c>
      <c r="D99" s="127"/>
      <c r="E99" s="90" t="str">
        <f>IF(LEN(E$89)&lt;2,"",IF(COUNTIF('TKB-2'!$F98:$IU98,E$89),1,""))</f>
        <v/>
      </c>
      <c r="F99" s="91" t="str">
        <f>IF(LEN(E99)&gt;=1,MATCH(E$89,'TKB-2'!$F98:$IU98,0),"")</f>
        <v/>
      </c>
      <c r="G99" s="91" t="str">
        <f>IF(LEN(E99)&gt;=1,INDEX('TKB-2'!$F97:$IU97,'TRA-TKB2'!F99-1),"")</f>
        <v/>
      </c>
      <c r="H99" s="91" t="str">
        <f>IF(LEN(E99)&gt;=1,INDEX('TKB-2'!$F$87:$IU$87,'TRA-TKB2'!F99-1),"")</f>
        <v/>
      </c>
      <c r="I99" s="91" t="str">
        <f>IF(LEN(E99)&gt;=1,INDEX('TKB-1'!$F98:$IU98,'TRA-TKB2'!F99),"")</f>
        <v/>
      </c>
      <c r="J99" s="128" t="str">
        <f>IF(LEN(E99)&gt;=1,LEFT(I99,SEARCH("(",I99,1)-1),"")</f>
        <v/>
      </c>
      <c r="K99" s="65"/>
      <c r="L99" s="90" t="str">
        <f>IF(LEN(L$89)&lt;2,"",IF(COUNTIF('TKB-2'!$F98:$IU98,L$89),1,""))</f>
        <v/>
      </c>
      <c r="M99" s="91" t="str">
        <f>IF(LEN(L99)&gt;=1,MATCH(L$89,'TKB-2'!$F98:$IU98,0),"")</f>
        <v/>
      </c>
      <c r="N99" s="91" t="str">
        <f>IF(LEN(L99)&gt;=1,INDEX('TKB-2'!$F97:$IU97,'TRA-TKB2'!M99-1),"")</f>
        <v/>
      </c>
      <c r="O99" s="91" t="str">
        <f>IF(LEN(L99)&gt;=1,INDEX('TKB-2'!$F$87:$IU$87,'TRA-TKB2'!M99-1),"")</f>
        <v/>
      </c>
      <c r="P99" s="91" t="str">
        <f>IF(LEN(L99)&gt;=1,INDEX('TKB-1'!$F98:$IU98,'TRA-TKB2'!M99),"")</f>
        <v/>
      </c>
      <c r="Q99" s="128" t="str">
        <f>IF(LEN(L99)&gt;=1,LEFT(P99,SEARCH("(",P99,1)-1),"")</f>
        <v/>
      </c>
      <c r="R99" s="65"/>
      <c r="S99" s="90" t="str">
        <f>IF(LEN(S$89)&lt;2,"",IF(COUNTIF('TKB-2'!$F98:$IU98,S$89),1,""))</f>
        <v/>
      </c>
      <c r="T99" s="91" t="str">
        <f>IF(LEN(S99)&gt;=1,MATCH(S$89,'TKB-2'!$F98:$IU98,0),"")</f>
        <v/>
      </c>
      <c r="U99" s="91" t="str">
        <f>IF(LEN(S99)&gt;=1,INDEX('TKB-2'!$F97:$IU97,'TRA-TKB2'!T99-1),"")</f>
        <v/>
      </c>
      <c r="V99" s="91" t="str">
        <f>IF(LEN(S99)&gt;=1,INDEX('TKB-2'!$F$87:$IU$87,'TRA-TKB2'!T99-1),"")</f>
        <v/>
      </c>
      <c r="W99" s="91" t="str">
        <f>IF(LEN(S99)&gt;=1,INDEX('TKB-1'!$F98:$IU98,'TRA-TKB2'!T99),"")</f>
        <v/>
      </c>
      <c r="X99" s="128" t="str">
        <f>IF(LEN(S99)&gt;=1,LEFT(W99,SEARCH("(",W99,1)-1),"")</f>
        <v/>
      </c>
      <c r="Y99" s="65"/>
      <c r="Z99" s="90" t="str">
        <f>IF(LEN(Z$89)&lt;2,"",IF(COUNTIF('TKB-2'!$F98:$IU98,Z$89),1,""))</f>
        <v/>
      </c>
      <c r="AA99" s="91" t="str">
        <f>IF(LEN(Z99)&gt;=1,MATCH(Z$89,'TKB-2'!$F98:$IU98,0),"")</f>
        <v/>
      </c>
      <c r="AB99" s="91" t="str">
        <f>IF(LEN(Z99)&gt;=1,INDEX('TKB-2'!$F97:$IU97,'TRA-TKB2'!AA99-1),"")</f>
        <v/>
      </c>
      <c r="AC99" s="91" t="str">
        <f>IF(LEN(Z99)&gt;=1,INDEX('TKB-2'!$F$87:$IU$87,'TRA-TKB2'!AA99-1),"")</f>
        <v/>
      </c>
      <c r="AD99" s="91" t="str">
        <f>IF(LEN(Z99)&gt;=1,INDEX('TKB-1'!$F98:$IU98,'TRA-TKB2'!AA99),"")</f>
        <v/>
      </c>
      <c r="AE99" s="128" t="str">
        <f>IF(LEN(Z99)&gt;=1,LEFT(AD99,SEARCH("(",AD99,1)-1),"")</f>
        <v/>
      </c>
      <c r="AF99" s="65"/>
      <c r="AG99" s="90" t="str">
        <f>IF(LEN(AG$89)&lt;2,"",IF(COUNTIF('TKB-2'!$F98:$IU98,AG$89),1,""))</f>
        <v/>
      </c>
      <c r="AH99" s="91" t="str">
        <f>IF(LEN(AG99)&gt;=1,MATCH(AG$89,'TKB-2'!$F98:$IU98,0),"")</f>
        <v/>
      </c>
      <c r="AI99" s="91" t="str">
        <f>IF(LEN(AG99)&gt;=1,INDEX('TKB-2'!$F97:$IU97,'TRA-TKB2'!AH99-1),"")</f>
        <v/>
      </c>
      <c r="AJ99" s="91" t="str">
        <f>IF(LEN(AG99)&gt;=1,INDEX('TKB-2'!$F$87:$IU$87,'TRA-TKB2'!AH99-1),"")</f>
        <v/>
      </c>
      <c r="AK99" s="91" t="str">
        <f>IF(LEN(AG99)&gt;=1,INDEX('TKB-1'!$F98:$IU98,'TRA-TKB2'!AH99),"")</f>
        <v/>
      </c>
      <c r="AL99" s="128" t="str">
        <f>IF(LEN(AG99)&gt;=1,LEFT(AK99,SEARCH("(",AK99,1)-1),"")</f>
        <v/>
      </c>
      <c r="AM99" s="65"/>
      <c r="AN99" s="90" t="str">
        <f>IF(LEN(AN$89)&lt;2,"",IF(COUNTIF('TKB-2'!$F98:$IU98,AN$89),1,""))</f>
        <v/>
      </c>
      <c r="AO99" s="91" t="str">
        <f>IF(LEN(AN99)&gt;=1,MATCH(AN$89,'TKB-2'!$F98:$IU98,0),"")</f>
        <v/>
      </c>
      <c r="AP99" s="91" t="str">
        <f>IF(LEN(AN99)&gt;=1,INDEX('TKB-2'!$F97:$IU97,'TRA-TKB2'!AO99-1),"")</f>
        <v/>
      </c>
      <c r="AQ99" s="91" t="str">
        <f>IF(LEN(AN99)&gt;=1,INDEX('TKB-2'!$F$87:$IU$87,'TRA-TKB2'!AO99-1),"")</f>
        <v/>
      </c>
      <c r="AR99" s="91" t="str">
        <f>IF(LEN(AN99)&gt;=1,INDEX('TKB-1'!$F98:$IU98,'TRA-TKB2'!AO99),"")</f>
        <v/>
      </c>
      <c r="AS99" s="128" t="str">
        <f>IF(LEN(AN99)&gt;=1,LEFT(AR99,SEARCH("(",AR99,1)-1),"")</f>
        <v/>
      </c>
      <c r="AT99" s="65"/>
      <c r="AU99" s="90" t="str">
        <f>IF(LEN(AU$89)&lt;2,"",IF(COUNTIF('TKB-2'!$F98:$IU98,AU$89),1,""))</f>
        <v/>
      </c>
      <c r="AV99" s="91" t="str">
        <f>IF(LEN(AU99)&gt;=1,MATCH(AU$89,'TKB-2'!$F98:$IU98,0),"")</f>
        <v/>
      </c>
      <c r="AW99" s="91" t="str">
        <f>IF(LEN(AU99)&gt;=1,INDEX('TKB-2'!$F97:$IU97,'TRA-TKB2'!AV99-1),"")</f>
        <v/>
      </c>
      <c r="AX99" s="91" t="str">
        <f>IF(LEN(AU99)&gt;=1,INDEX('TKB-2'!$F$87:$IU$87,'TRA-TKB2'!AV99-1),"")</f>
        <v/>
      </c>
      <c r="AY99" s="91" t="str">
        <f>IF(LEN(AU99)&gt;=1,INDEX('TKB-1'!$F98:$IU98,'TRA-TKB2'!AV99),"")</f>
        <v/>
      </c>
      <c r="AZ99" s="128" t="str">
        <f>IF(LEN(AU99)&gt;=1,LEFT(AY99,SEARCH("(",AY99,1)-1),"")</f>
        <v/>
      </c>
      <c r="BA99" s="65"/>
      <c r="BB99" s="90" t="str">
        <f>IF(LEN(BB$89)&lt;2,"",IF(COUNTIF('TKB-2'!$F98:$IU98,BB$89),1,""))</f>
        <v/>
      </c>
      <c r="BC99" s="91" t="str">
        <f>IF(LEN(BB99)&gt;=1,MATCH(BB$89,'TKB-2'!$F98:$IU98,0),"")</f>
        <v/>
      </c>
      <c r="BD99" s="91" t="str">
        <f>IF(LEN(BB99)&gt;=1,INDEX('TKB-2'!$F97:$IU97,'TRA-TKB2'!BC99-1),"")</f>
        <v/>
      </c>
      <c r="BE99" s="91" t="str">
        <f>IF(LEN(BB99)&gt;=1,INDEX('TKB-2'!$F$87:$IU$87,'TRA-TKB2'!BC99-1),"")</f>
        <v/>
      </c>
      <c r="BF99" s="91" t="str">
        <f>IF(LEN(BB99)&gt;=1,INDEX('TKB-1'!$F98:$IU98,'TRA-TKB2'!BC99),"")</f>
        <v/>
      </c>
      <c r="BG99" s="128" t="str">
        <f>IF(LEN(BB99)&gt;=1,LEFT(BF99,SEARCH("(",BF99,1)-1),"")</f>
        <v/>
      </c>
      <c r="BH99" s="65"/>
      <c r="BI99" s="90" t="str">
        <f>IF(LEN(BI$89)&lt;2,"",IF(COUNTIF('TKB-2'!$F98:$IU98,BI$89),1,""))</f>
        <v/>
      </c>
      <c r="BJ99" s="91" t="str">
        <f>IF(LEN(BI99)&gt;=1,MATCH(BI$89,'TKB-2'!$F98:$IU98,0),"")</f>
        <v/>
      </c>
      <c r="BK99" s="91" t="str">
        <f>IF(LEN(BI99)&gt;=1,INDEX('TKB-2'!$F97:$IU97,'TRA-TKB2'!BJ99-1),"")</f>
        <v/>
      </c>
      <c r="BL99" s="91" t="str">
        <f>IF(LEN(BI99)&gt;=1,INDEX('TKB-2'!$F$87:$IU$87,'TRA-TKB2'!BJ99-1),"")</f>
        <v/>
      </c>
      <c r="BM99" s="91" t="str">
        <f>IF(LEN(BI99)&gt;=1,INDEX('TKB-1'!$F98:$IU98,'TRA-TKB2'!BJ99),"")</f>
        <v/>
      </c>
      <c r="BN99" s="128" t="str">
        <f>IF(LEN(BI99)&gt;=1,LEFT(BM99,SEARCH("(",BM99,1)-1),"")</f>
        <v/>
      </c>
      <c r="BO99" s="65"/>
      <c r="BP99" s="90" t="str">
        <f>IF(LEN(BP$89)&lt;2,"",IF(COUNTIF('TKB-2'!$F98:$IU98,BP$89),1,""))</f>
        <v/>
      </c>
      <c r="BQ99" s="91" t="str">
        <f>IF(LEN(BP99)&gt;=1,MATCH(BP$89,'TKB-2'!$F98:$IU98,0),"")</f>
        <v/>
      </c>
      <c r="BR99" s="91" t="str">
        <f>IF(LEN(BP99)&gt;=1,INDEX('TKB-2'!$F97:$IU97,'TRA-TKB2'!BQ99-1),"")</f>
        <v/>
      </c>
      <c r="BS99" s="91" t="str">
        <f>IF(LEN(BP99)&gt;=1,INDEX('TKB-2'!$F$87:$IU$87,'TRA-TKB2'!BQ99-1),"")</f>
        <v/>
      </c>
      <c r="BT99" s="91" t="str">
        <f>IF(LEN(BP99)&gt;=1,INDEX('TKB-1'!$F98:$IU98,'TRA-TKB2'!BQ99),"")</f>
        <v/>
      </c>
      <c r="BU99" s="128" t="str">
        <f>IF(LEN(BP99)&gt;=1,LEFT(BT99,SEARCH("(",BT99,1)-1),"")</f>
        <v/>
      </c>
      <c r="BV99" s="65"/>
      <c r="BW99" s="90" t="str">
        <f>IF(LEN(BW$89)&lt;2,"",IF(COUNTIF('TKB-2'!$F98:$IU98,BW$89),1,""))</f>
        <v/>
      </c>
      <c r="BX99" s="91" t="str">
        <f>IF(LEN(BW99)&gt;=1,MATCH(BW$89,'TKB-2'!$F98:$IU98,0),"")</f>
        <v/>
      </c>
      <c r="BY99" s="91" t="str">
        <f>IF(LEN(BW99)&gt;=1,INDEX('TKB-2'!$F97:$IU97,'TRA-TKB2'!BX99-1),"")</f>
        <v/>
      </c>
      <c r="BZ99" s="91" t="str">
        <f>IF(LEN(BW99)&gt;=1,INDEX('TKB-2'!$F$87:$IU$87,'TRA-TKB2'!BX99-1),"")</f>
        <v/>
      </c>
      <c r="CA99" s="91" t="str">
        <f>IF(LEN(BW99)&gt;=1,INDEX('TKB-1'!$F98:$IU98,'TRA-TKB2'!BX99),"")</f>
        <v/>
      </c>
      <c r="CB99" s="128" t="str">
        <f>IF(LEN(BW99)&gt;=1,LEFT(CA99,SEARCH("(",CA99,1)-1),"")</f>
        <v/>
      </c>
      <c r="CC99" s="65"/>
      <c r="CD99" s="90" t="str">
        <f>IF(LEN(CD$89)&lt;2,"",IF(COUNTIF('TKB-2'!$F98:$IU98,CD$89),1,""))</f>
        <v/>
      </c>
      <c r="CE99" s="91" t="str">
        <f>IF(LEN(CD99)&gt;=1,MATCH(CD$89,'TKB-2'!$F98:$IU98,0),"")</f>
        <v/>
      </c>
      <c r="CF99" s="91" t="str">
        <f>IF(LEN(CD99)&gt;=1,INDEX('TKB-2'!$F97:$IU97,'TRA-TKB2'!CE99-1),"")</f>
        <v/>
      </c>
      <c r="CG99" s="91" t="str">
        <f>IF(LEN(CD99)&gt;=1,INDEX('TKB-2'!$F$87:$IU$87,'TRA-TKB2'!CE99-1),"")</f>
        <v/>
      </c>
      <c r="CH99" s="91" t="str">
        <f>IF(LEN(CD99)&gt;=1,INDEX('TKB-1'!$F98:$IU98,'TRA-TKB2'!CE99),"")</f>
        <v/>
      </c>
      <c r="CI99" s="128" t="str">
        <f>IF(LEN(CD99)&gt;=1,LEFT(CH99,SEARCH("(",CH99,1)-1),"")</f>
        <v/>
      </c>
      <c r="CJ99" s="65"/>
      <c r="CK99" s="90" t="str">
        <f>IF(LEN(CK$89)&lt;2,"",IF(COUNTIF('TKB-2'!$F98:$IU98,CK$89),1,""))</f>
        <v/>
      </c>
      <c r="CL99" s="91" t="str">
        <f>IF(LEN(CK99)&gt;=1,MATCH(CK$89,'TKB-2'!$F98:$IU98,0),"")</f>
        <v/>
      </c>
      <c r="CM99" s="91" t="str">
        <f>IF(LEN(CK99)&gt;=1,INDEX('TKB-2'!$F97:$IU97,'TRA-TKB2'!CL99-1),"")</f>
        <v/>
      </c>
      <c r="CN99" s="91" t="str">
        <f>IF(LEN(CK99)&gt;=1,INDEX('TKB-2'!$F$87:$IU$87,'TRA-TKB2'!CL99-1),"")</f>
        <v/>
      </c>
      <c r="CO99" s="91" t="str">
        <f>IF(LEN(CK99)&gt;=1,INDEX('TKB-1'!$F98:$IU98,'TRA-TKB2'!CL99),"")</f>
        <v/>
      </c>
      <c r="CP99" s="128" t="str">
        <f>IF(LEN(CK99)&gt;=1,LEFT(CO99,SEARCH("(",CO99,1)-1),"")</f>
        <v/>
      </c>
      <c r="CQ99" s="65"/>
      <c r="CR99" s="90" t="str">
        <f>IF(LEN(CR$89)&lt;2,"",IF(COUNTIF('TKB-2'!$F98:$IU98,CR$89),1,""))</f>
        <v/>
      </c>
      <c r="CS99" s="91" t="str">
        <f>IF(LEN(CR99)&gt;=1,MATCH(CR$89,'TKB-2'!$F98:$IU98,0),"")</f>
        <v/>
      </c>
      <c r="CT99" s="91" t="str">
        <f>IF(LEN(CR99)&gt;=1,INDEX('TKB-2'!$F97:$IU97,'TRA-TKB2'!CS99-1),"")</f>
        <v/>
      </c>
      <c r="CU99" s="91" t="str">
        <f>IF(LEN(CR99)&gt;=1,INDEX('TKB-2'!$F$87:$IU$87,'TRA-TKB2'!CS99-1),"")</f>
        <v/>
      </c>
      <c r="CV99" s="91" t="str">
        <f>IF(LEN(CR99)&gt;=1,INDEX('TKB-1'!$F98:$IU98,'TRA-TKB2'!CS99),"")</f>
        <v/>
      </c>
      <c r="CW99" s="128" t="str">
        <f>IF(LEN(CR99)&gt;=1,LEFT(CV99,SEARCH("(",CV99,1)-1),"")</f>
        <v/>
      </c>
      <c r="CX99" s="65"/>
      <c r="CY99" s="90" t="str">
        <f>IF(LEN(CY$89)&lt;2,"",IF(COUNTIF('TKB-2'!$F98:$IU98,CY$89),1,""))</f>
        <v/>
      </c>
      <c r="CZ99" s="91" t="str">
        <f>IF(LEN(CY99)&gt;=1,MATCH(CY$89,'TKB-2'!$F98:$IU98,0),"")</f>
        <v/>
      </c>
      <c r="DA99" s="91" t="str">
        <f>IF(LEN(CY99)&gt;=1,INDEX('TKB-2'!$F97:$IU97,'TRA-TKB2'!CZ99-1),"")</f>
        <v/>
      </c>
      <c r="DB99" s="91" t="str">
        <f>IF(LEN(CY99)&gt;=1,INDEX('TKB-2'!$F$87:$IU$87,'TRA-TKB2'!CZ99-1),"")</f>
        <v/>
      </c>
      <c r="DC99" s="91" t="str">
        <f>IF(LEN(CY99)&gt;=1,INDEX('TKB-1'!$F98:$IU98,'TRA-TKB2'!CZ99),"")</f>
        <v/>
      </c>
      <c r="DD99" s="128" t="str">
        <f>IF(LEN(CY99)&gt;=1,LEFT(DC99,SEARCH("(",DC99,1)-1),"")</f>
        <v/>
      </c>
      <c r="DE99" s="65"/>
      <c r="DF99" s="90" t="str">
        <f>IF(LEN(DF$89)&lt;2,"",IF(COUNTIF('TKB-2'!$F98:$IU98,DF$89),1,""))</f>
        <v/>
      </c>
      <c r="DG99" s="91" t="str">
        <f>IF(LEN(DF99)&gt;=1,MATCH(DF$89,'TKB-2'!$F98:$IU98,0),"")</f>
        <v/>
      </c>
      <c r="DH99" s="91" t="str">
        <f>IF(LEN(DF99)&gt;=1,INDEX('TKB-2'!$F97:$IU97,'TRA-TKB2'!DG99-1),"")</f>
        <v/>
      </c>
      <c r="DI99" s="91" t="str">
        <f>IF(LEN(DF99)&gt;=1,INDEX('TKB-2'!$F$87:$IU$87,'TRA-TKB2'!DG99-1),"")</f>
        <v/>
      </c>
      <c r="DJ99" s="91" t="str">
        <f>IF(LEN(DF99)&gt;=1,INDEX('TKB-1'!$F98:$IU98,'TRA-TKB2'!DG99),"")</f>
        <v/>
      </c>
      <c r="DK99" s="128" t="str">
        <f>IF(LEN(DF99)&gt;=1,LEFT(DJ99,SEARCH("(",DJ99,1)-1),"")</f>
        <v/>
      </c>
      <c r="DL99" s="65"/>
      <c r="DM99" s="90" t="str">
        <f>IF(LEN(DM$89)&lt;2,"",IF(COUNTIF('TKB-2'!$F98:$IU98,DM$89),1,""))</f>
        <v/>
      </c>
      <c r="DN99" s="91" t="str">
        <f>IF(LEN(DM99)&gt;=1,MATCH(DM$89,'TKB-2'!$F98:$IU98,0),"")</f>
        <v/>
      </c>
      <c r="DO99" s="91" t="str">
        <f>IF(LEN(DM99)&gt;=1,INDEX('TKB-2'!$F97:$IU97,'TRA-TKB2'!DN99-1),"")</f>
        <v/>
      </c>
      <c r="DP99" s="91" t="str">
        <f>IF(LEN(DM99)&gt;=1,INDEX('TKB-2'!$F$87:$IU$87,'TRA-TKB2'!DN99-1),"")</f>
        <v/>
      </c>
      <c r="DQ99" s="91" t="str">
        <f>IF(LEN(DM99)&gt;=1,INDEX('TKB-1'!$F98:$IU98,'TRA-TKB2'!DN99),"")</f>
        <v/>
      </c>
      <c r="DR99" s="128" t="str">
        <f>IF(LEN(DM99)&gt;=1,LEFT(DQ99,SEARCH("(",DQ99,1)-1),"")</f>
        <v/>
      </c>
      <c r="DS99" s="65"/>
      <c r="DT99" s="90" t="str">
        <f>IF(LEN(DT$89)&lt;2,"",IF(COUNTIF('TKB-2'!$F98:$IU98,DT$89),1,""))</f>
        <v/>
      </c>
      <c r="DU99" s="91" t="str">
        <f>IF(LEN(DT99)&gt;=1,MATCH(DT$89,'TKB-2'!$F98:$IU98,0),"")</f>
        <v/>
      </c>
      <c r="DV99" s="91" t="str">
        <f>IF(LEN(DT99)&gt;=1,INDEX('TKB-2'!$F97:$IU97,'TRA-TKB2'!DU99-1),"")</f>
        <v/>
      </c>
      <c r="DW99" s="91" t="str">
        <f>IF(LEN(DT99)&gt;=1,INDEX('TKB-2'!$F$87:$IU$87,'TRA-TKB2'!DU99-1),"")</f>
        <v/>
      </c>
      <c r="DX99" s="91" t="str">
        <f>IF(LEN(DT99)&gt;=1,INDEX('TKB-1'!$F98:$IU98,'TRA-TKB2'!DU99),"")</f>
        <v/>
      </c>
      <c r="DY99" s="128" t="str">
        <f>IF(LEN(DT99)&gt;=1,LEFT(DX99,SEARCH("(",DX99,1)-1),"")</f>
        <v/>
      </c>
      <c r="DZ99" s="65"/>
      <c r="EA99" s="90" t="str">
        <f>IF(LEN(EA$89)&lt;2,"",IF(COUNTIF('TKB-2'!$F98:$IU98,EA$89),1,""))</f>
        <v/>
      </c>
      <c r="EB99" s="91" t="str">
        <f>IF(LEN(EA99)&gt;=1,MATCH(EA$89,'TKB-2'!$F98:$IU98,0),"")</f>
        <v/>
      </c>
      <c r="EC99" s="91" t="str">
        <f>IF(LEN(EA99)&gt;=1,INDEX('TKB-2'!$F97:$IU97,'TRA-TKB2'!EB99-1),"")</f>
        <v/>
      </c>
      <c r="ED99" s="91" t="str">
        <f>IF(LEN(EA99)&gt;=1,INDEX('TKB-2'!$F$87:$IU$87,'TRA-TKB2'!EB99-1),"")</f>
        <v/>
      </c>
      <c r="EE99" s="91" t="str">
        <f>IF(LEN(EA99)&gt;=1,INDEX('TKB-1'!$F98:$IU98,'TRA-TKB2'!EB99),"")</f>
        <v/>
      </c>
      <c r="EF99" s="128" t="str">
        <f>IF(LEN(EA99)&gt;=1,LEFT(EE99,SEARCH("(",EE99,1)-1),"")</f>
        <v/>
      </c>
      <c r="EG99" s="65"/>
      <c r="EH99" s="90" t="str">
        <f>IF(LEN(EH$89)&lt;2,"",IF(COUNTIF('TKB-2'!$F98:$IU98,EH$89),1,""))</f>
        <v/>
      </c>
      <c r="EI99" s="91" t="str">
        <f>IF(LEN(EH99)&gt;=1,MATCH(EH$89,'TKB-2'!$F98:$IU98,0),"")</f>
        <v/>
      </c>
      <c r="EJ99" s="91" t="str">
        <f>IF(LEN(EH99)&gt;=1,INDEX('TKB-2'!$F97:$IU97,'TRA-TKB2'!EI99-1),"")</f>
        <v/>
      </c>
      <c r="EK99" s="91" t="str">
        <f>IF(LEN(EH99)&gt;=1,INDEX('TKB-2'!$F$87:$IU$87,'TRA-TKB2'!EI99-1),"")</f>
        <v/>
      </c>
      <c r="EL99" s="91" t="str">
        <f>IF(LEN(EH99)&gt;=1,INDEX('TKB-1'!$F98:$IU98,'TRA-TKB2'!EI99),"")</f>
        <v/>
      </c>
      <c r="EM99" s="128" t="str">
        <f>IF(LEN(EH99)&gt;=1,LEFT(EL99,SEARCH("(",EL99,1)-1),"")</f>
        <v/>
      </c>
      <c r="EN99" s="65"/>
      <c r="EO99" s="90" t="str">
        <f>IF(LEN(EO$89)&lt;2,"",IF(COUNTIF('TKB-2'!$F98:$IU98,EO$89),1,""))</f>
        <v/>
      </c>
      <c r="EP99" s="91" t="str">
        <f>IF(LEN(EO99)&gt;=1,MATCH(EO$89,'TKB-2'!$F98:$IU98,0),"")</f>
        <v/>
      </c>
      <c r="EQ99" s="91" t="str">
        <f>IF(LEN(EO99)&gt;=1,INDEX('TKB-2'!$F97:$IU97,'TRA-TKB2'!EP99-1),"")</f>
        <v/>
      </c>
      <c r="ER99" s="91" t="str">
        <f>IF(LEN(EO99)&gt;=1,INDEX('TKB-2'!$F$87:$IU$87,'TRA-TKB2'!EP99-1),"")</f>
        <v/>
      </c>
      <c r="ES99" s="91" t="str">
        <f>IF(LEN(EO99)&gt;=1,INDEX('TKB-1'!$F98:$IU98,'TRA-TKB2'!EP99),"")</f>
        <v/>
      </c>
      <c r="ET99" s="128" t="str">
        <f>IF(LEN(EO99)&gt;=1,LEFT(ES99,SEARCH("(",ES99,1)-1),"")</f>
        <v/>
      </c>
      <c r="EU99" s="65"/>
      <c r="EV99" s="90" t="str">
        <f>IF(LEN(EV$89)&lt;2,"",IF(COUNTIF('TKB-2'!$F98:$IU98,EV$89),1,""))</f>
        <v/>
      </c>
      <c r="EW99" s="91" t="str">
        <f>IF(LEN(EV99)&gt;=1,MATCH(EV$89,'TKB-2'!$F98:$IU98,0),"")</f>
        <v/>
      </c>
      <c r="EX99" s="91" t="str">
        <f>IF(LEN(EV99)&gt;=1,INDEX('TKB-2'!$F97:$IU97,'TRA-TKB2'!EW99-1),"")</f>
        <v/>
      </c>
      <c r="EY99" s="91" t="str">
        <f>IF(LEN(EV99)&gt;=1,INDEX('TKB-2'!$F$87:$IU$87,'TRA-TKB2'!EW99-1),"")</f>
        <v/>
      </c>
      <c r="EZ99" s="91" t="str">
        <f>IF(LEN(EV99)&gt;=1,INDEX('TKB-1'!$F98:$IU98,'TRA-TKB2'!EW99),"")</f>
        <v/>
      </c>
      <c r="FA99" s="128" t="str">
        <f>IF(LEN(EV99)&gt;=1,LEFT(EZ99,SEARCH("(",EZ99,1)-1),"")</f>
        <v/>
      </c>
      <c r="FB99" s="65"/>
      <c r="FC99" s="90" t="str">
        <f>IF(LEN(FC$89)&lt;2,"",IF(COUNTIF('TKB-2'!$F98:$IU98,FC$89),1,""))</f>
        <v/>
      </c>
      <c r="FD99" s="91" t="str">
        <f>IF(LEN(FC99)&gt;=1,MATCH(FC$89,'TKB-2'!$F98:$IU98,0),"")</f>
        <v/>
      </c>
      <c r="FE99" s="91" t="str">
        <f>IF(LEN(FC99)&gt;=1,INDEX('TKB-2'!$F97:$IU97,'TRA-TKB2'!FD99-1),"")</f>
        <v/>
      </c>
      <c r="FF99" s="91" t="str">
        <f>IF(LEN(FC99)&gt;=1,INDEX('TKB-2'!$F$87:$IU$87,'TRA-TKB2'!FD99-1),"")</f>
        <v/>
      </c>
      <c r="FG99" s="91" t="str">
        <f>IF(LEN(FC99)&gt;=1,INDEX('TKB-1'!$F98:$IU98,'TRA-TKB2'!FD99),"")</f>
        <v/>
      </c>
      <c r="FH99" s="128" t="str">
        <f>IF(LEN(FC99)&gt;=1,LEFT(FG99,SEARCH("(",FG99,1)-1),"")</f>
        <v/>
      </c>
      <c r="FI99" s="65"/>
      <c r="FJ99" s="90" t="str">
        <f>IF(LEN(FJ$89)&lt;2,"",IF(COUNTIF('TKB-2'!$F98:$IU98,FJ$89),1,""))</f>
        <v/>
      </c>
      <c r="FK99" s="91" t="str">
        <f>IF(LEN(FJ99)&gt;=1,MATCH(FJ$89,'TKB-2'!$F98:$IU98,0),"")</f>
        <v/>
      </c>
      <c r="FL99" s="91" t="str">
        <f>IF(LEN(FJ99)&gt;=1,INDEX('TKB-2'!$F97:$IU97,'TRA-TKB2'!FK99-1),"")</f>
        <v/>
      </c>
      <c r="FM99" s="91" t="str">
        <f>IF(LEN(FJ99)&gt;=1,INDEX('TKB-2'!$F$87:$IU$87,'TRA-TKB2'!FK99-1),"")</f>
        <v/>
      </c>
      <c r="FN99" s="91" t="str">
        <f>IF(LEN(FJ99)&gt;=1,INDEX('TKB-1'!$F98:$IU98,'TRA-TKB2'!FK99),"")</f>
        <v/>
      </c>
      <c r="FO99" s="128" t="str">
        <f>IF(LEN(FJ99)&gt;=1,LEFT(FN99,SEARCH("(",FN99,1)-1),"")</f>
        <v/>
      </c>
      <c r="FP99" s="65"/>
      <c r="FQ99" s="90" t="str">
        <f>IF(LEN(FQ$89)&lt;2,"",IF(COUNTIF('TKB-2'!$F98:$IU98,FQ$89),1,""))</f>
        <v/>
      </c>
      <c r="FR99" s="91" t="str">
        <f>IF(LEN(FQ99)&gt;=1,MATCH(FQ$89,'TKB-2'!$F98:$IU98,0),"")</f>
        <v/>
      </c>
      <c r="FS99" s="91" t="str">
        <f>IF(LEN(FQ99)&gt;=1,INDEX('TKB-2'!$F97:$IU97,'TRA-TKB2'!FR99-1),"")</f>
        <v/>
      </c>
      <c r="FT99" s="91" t="str">
        <f>IF(LEN(FQ99)&gt;=1,INDEX('TKB-2'!$F$87:$IU$87,'TRA-TKB2'!FR99-1),"")</f>
        <v/>
      </c>
      <c r="FU99" s="91" t="str">
        <f>IF(LEN(FQ99)&gt;=1,INDEX('TKB-1'!$F98:$IU98,'TRA-TKB2'!FR99),"")</f>
        <v/>
      </c>
      <c r="FV99" s="128" t="str">
        <f>IF(LEN(FQ99)&gt;=1,LEFT(FU99,SEARCH("(",FU99,1)-1),"")</f>
        <v/>
      </c>
      <c r="FW99" s="65"/>
      <c r="FX99" s="90" t="str">
        <f>IF(LEN(FX$89)&lt;2,"",IF(COUNTIF('TKB-2'!$F98:$IU98,FX$89),1,""))</f>
        <v/>
      </c>
      <c r="FY99" s="91" t="str">
        <f>IF(LEN(FX99)&gt;=1,MATCH(FX$89,'TKB-2'!$F98:$IU98,0),"")</f>
        <v/>
      </c>
      <c r="FZ99" s="91" t="str">
        <f>IF(LEN(FX99)&gt;=1,INDEX('TKB-2'!$F97:$IU97,'TRA-TKB2'!FY99-1),"")</f>
        <v/>
      </c>
      <c r="GA99" s="91" t="str">
        <f>IF(LEN(FX99)&gt;=1,INDEX('TKB-2'!$F$87:$IU$87,'TRA-TKB2'!FY99-1),"")</f>
        <v/>
      </c>
      <c r="GB99" s="91" t="str">
        <f>IF(LEN(FX99)&gt;=1,INDEX('TKB-1'!$F98:$IU98,'TRA-TKB2'!FY99),"")</f>
        <v/>
      </c>
      <c r="GC99" s="128" t="str">
        <f>IF(LEN(FX99)&gt;=1,LEFT(GB99,SEARCH("(",GB99,1)-1),"")</f>
        <v/>
      </c>
      <c r="GD99" s="65"/>
      <c r="GE99" s="90" t="str">
        <f>IF(LEN(GE$89)&lt;2,"",IF(COUNTIF('TKB-2'!$F98:$IU98,GE$89),1,""))</f>
        <v/>
      </c>
      <c r="GF99" s="91" t="str">
        <f>IF(LEN(GE99)&gt;=1,MATCH(GE$89,'TKB-2'!$F98:$IU98,0),"")</f>
        <v/>
      </c>
      <c r="GG99" s="91" t="str">
        <f>IF(LEN(GE99)&gt;=1,INDEX('TKB-2'!$F97:$IU97,'TRA-TKB2'!GF99-1),"")</f>
        <v/>
      </c>
      <c r="GH99" s="91" t="str">
        <f>IF(LEN(GE99)&gt;=1,INDEX('TKB-2'!$F$87:$IU$87,'TRA-TKB2'!GF99-1),"")</f>
        <v/>
      </c>
      <c r="GI99" s="91" t="str">
        <f>IF(LEN(GE99)&gt;=1,INDEX('TKB-1'!$F98:$IU98,'TRA-TKB2'!GF99),"")</f>
        <v/>
      </c>
      <c r="GJ99" s="128" t="str">
        <f>IF(LEN(GE99)&gt;=1,LEFT(GI99,SEARCH("(",GI99,1)-1),"")</f>
        <v/>
      </c>
      <c r="GK99" s="65"/>
      <c r="GL99" s="90" t="str">
        <f>IF(LEN(GL$89)&lt;2,"",IF(COUNTIF('TKB-2'!$F98:$IU98,GL$89),1,""))</f>
        <v/>
      </c>
      <c r="GM99" s="91" t="str">
        <f>IF(LEN(GL99)&gt;=1,MATCH(GL$89,'TKB-2'!$F98:$IU98,0),"")</f>
        <v/>
      </c>
      <c r="GN99" s="91" t="str">
        <f>IF(LEN(GL99)&gt;=1,INDEX('TKB-2'!$F97:$IU97,'TRA-TKB2'!GM99-1),"")</f>
        <v/>
      </c>
      <c r="GO99" s="91" t="str">
        <f>IF(LEN(GL99)&gt;=1,INDEX('TKB-2'!$F$87:$IU$87,'TRA-TKB2'!GM99-1),"")</f>
        <v/>
      </c>
      <c r="GP99" s="91" t="str">
        <f>IF(LEN(GL99)&gt;=1,INDEX('TKB-1'!$F98:$IU98,'TRA-TKB2'!GM99),"")</f>
        <v/>
      </c>
      <c r="GQ99" s="128" t="str">
        <f>IF(LEN(GL99)&gt;=1,LEFT(GP99,SEARCH("(",GP99,1)-1),"")</f>
        <v/>
      </c>
      <c r="GR99" s="65"/>
      <c r="GS99" s="90" t="str">
        <f>IF(LEN(GS$89)&lt;2,"",IF(COUNTIF('TKB-2'!$F98:$IU98,GS$89),1,""))</f>
        <v/>
      </c>
      <c r="GT99" s="91" t="str">
        <f>IF(LEN(GS99)&gt;=1,MATCH(GS$89,'TKB-2'!$F98:$IU98,0),"")</f>
        <v/>
      </c>
      <c r="GU99" s="91" t="str">
        <f>IF(LEN(GS99)&gt;=1,INDEX('TKB-2'!$F97:$IU97,'TRA-TKB2'!GT99-1),"")</f>
        <v/>
      </c>
      <c r="GV99" s="91" t="str">
        <f>IF(LEN(GS99)&gt;=1,INDEX('TKB-2'!$F$87:$IU$87,'TRA-TKB2'!GT99-1),"")</f>
        <v/>
      </c>
      <c r="GW99" s="91" t="str">
        <f>IF(LEN(GS99)&gt;=1,INDEX('TKB-1'!$F98:$IU98,'TRA-TKB2'!GT99),"")</f>
        <v/>
      </c>
      <c r="GX99" s="128" t="str">
        <f>IF(LEN(GS99)&gt;=1,LEFT(GW99,SEARCH("(",GW99,1)-1),"")</f>
        <v/>
      </c>
      <c r="GY99" s="65"/>
      <c r="GZ99" s="90" t="str">
        <f>IF(LEN(GZ$89)&lt;2,"",IF(COUNTIF('TKB-2'!$F98:$IU98,GZ$89),1,""))</f>
        <v/>
      </c>
      <c r="HA99" s="91" t="str">
        <f>IF(LEN(GZ99)&gt;=1,MATCH(GZ$89,'TKB-2'!$F98:$IU98,0),"")</f>
        <v/>
      </c>
      <c r="HB99" s="91" t="str">
        <f>IF(LEN(GZ99)&gt;=1,INDEX('TKB-2'!$F97:$IU97,'TRA-TKB2'!HA99-1),"")</f>
        <v/>
      </c>
      <c r="HC99" s="91" t="str">
        <f>IF(LEN(GZ99)&gt;=1,INDEX('TKB-2'!$F$87:$IU$87,'TRA-TKB2'!HA99-1),"")</f>
        <v/>
      </c>
      <c r="HD99" s="91" t="str">
        <f>IF(LEN(GZ99)&gt;=1,INDEX('TKB-1'!$F98:$IU98,'TRA-TKB2'!HA99),"")</f>
        <v/>
      </c>
      <c r="HE99" s="128" t="str">
        <f>IF(LEN(GZ99)&gt;=1,LEFT(HD99,SEARCH("(",HD99,1)-1),"")</f>
        <v/>
      </c>
    </row>
    <row r="100" spans="1:213" ht="15" customHeight="1" x14ac:dyDescent="0.2">
      <c r="A100" s="314">
        <v>0</v>
      </c>
      <c r="B100" s="129" t="s">
        <v>18</v>
      </c>
      <c r="C100" s="130"/>
      <c r="D100" s="131"/>
      <c r="E100" s="106"/>
      <c r="F100" s="107"/>
      <c r="G100" s="107"/>
      <c r="H100" s="107"/>
      <c r="I100" s="107"/>
      <c r="J100" s="132"/>
      <c r="K100" s="65"/>
      <c r="L100" s="106"/>
      <c r="M100" s="107"/>
      <c r="N100" s="107"/>
      <c r="O100" s="107"/>
      <c r="P100" s="107"/>
      <c r="Q100" s="132"/>
      <c r="R100" s="65"/>
      <c r="S100" s="106"/>
      <c r="T100" s="107"/>
      <c r="U100" s="107"/>
      <c r="V100" s="107"/>
      <c r="W100" s="107"/>
      <c r="X100" s="132"/>
      <c r="Y100" s="65"/>
      <c r="Z100" s="106"/>
      <c r="AA100" s="107"/>
      <c r="AB100" s="107"/>
      <c r="AC100" s="107"/>
      <c r="AD100" s="107"/>
      <c r="AE100" s="132"/>
      <c r="AF100" s="65"/>
      <c r="AG100" s="106"/>
      <c r="AH100" s="107"/>
      <c r="AI100" s="107"/>
      <c r="AJ100" s="107"/>
      <c r="AK100" s="107"/>
      <c r="AL100" s="132"/>
      <c r="AM100" s="65"/>
      <c r="AN100" s="106"/>
      <c r="AO100" s="107"/>
      <c r="AP100" s="107"/>
      <c r="AQ100" s="107"/>
      <c r="AR100" s="107"/>
      <c r="AS100" s="132"/>
      <c r="AT100" s="65"/>
      <c r="AU100" s="106"/>
      <c r="AV100" s="107"/>
      <c r="AW100" s="107"/>
      <c r="AX100" s="107"/>
      <c r="AY100" s="107"/>
      <c r="AZ100" s="132"/>
      <c r="BA100" s="65"/>
      <c r="BB100" s="106"/>
      <c r="BC100" s="107"/>
      <c r="BD100" s="107"/>
      <c r="BE100" s="107"/>
      <c r="BF100" s="107"/>
      <c r="BG100" s="132"/>
      <c r="BH100" s="65"/>
      <c r="BI100" s="106"/>
      <c r="BJ100" s="107"/>
      <c r="BK100" s="107"/>
      <c r="BL100" s="107"/>
      <c r="BM100" s="107"/>
      <c r="BN100" s="132"/>
      <c r="BO100" s="65"/>
      <c r="BP100" s="106"/>
      <c r="BQ100" s="107"/>
      <c r="BR100" s="107"/>
      <c r="BS100" s="107"/>
      <c r="BT100" s="107"/>
      <c r="BU100" s="132"/>
      <c r="BV100" s="65"/>
      <c r="BW100" s="106"/>
      <c r="BX100" s="107"/>
      <c r="BY100" s="107"/>
      <c r="BZ100" s="107"/>
      <c r="CA100" s="107"/>
      <c r="CB100" s="132"/>
      <c r="CC100" s="65"/>
      <c r="CD100" s="106"/>
      <c r="CE100" s="107"/>
      <c r="CF100" s="107"/>
      <c r="CG100" s="107"/>
      <c r="CH100" s="107"/>
      <c r="CI100" s="132"/>
      <c r="CJ100" s="65"/>
      <c r="CK100" s="106"/>
      <c r="CL100" s="107"/>
      <c r="CM100" s="107"/>
      <c r="CN100" s="107"/>
      <c r="CO100" s="107"/>
      <c r="CP100" s="132"/>
      <c r="CQ100" s="65"/>
      <c r="CR100" s="106"/>
      <c r="CS100" s="107"/>
      <c r="CT100" s="107"/>
      <c r="CU100" s="107"/>
      <c r="CV100" s="107"/>
      <c r="CW100" s="132"/>
      <c r="CX100" s="65"/>
      <c r="CY100" s="106"/>
      <c r="CZ100" s="107"/>
      <c r="DA100" s="107"/>
      <c r="DB100" s="107"/>
      <c r="DC100" s="107"/>
      <c r="DD100" s="132"/>
      <c r="DE100" s="65"/>
      <c r="DF100" s="106"/>
      <c r="DG100" s="107"/>
      <c r="DH100" s="107"/>
      <c r="DI100" s="107"/>
      <c r="DJ100" s="107"/>
      <c r="DK100" s="132"/>
      <c r="DL100" s="65"/>
      <c r="DM100" s="106"/>
      <c r="DN100" s="107"/>
      <c r="DO100" s="107"/>
      <c r="DP100" s="107"/>
      <c r="DQ100" s="107"/>
      <c r="DR100" s="132"/>
      <c r="DS100" s="65"/>
      <c r="DT100" s="106"/>
      <c r="DU100" s="107"/>
      <c r="DV100" s="107"/>
      <c r="DW100" s="107"/>
      <c r="DX100" s="107"/>
      <c r="DY100" s="132"/>
      <c r="DZ100" s="65"/>
      <c r="EA100" s="106"/>
      <c r="EB100" s="107"/>
      <c r="EC100" s="107"/>
      <c r="ED100" s="107"/>
      <c r="EE100" s="107"/>
      <c r="EF100" s="132"/>
      <c r="EG100" s="65"/>
      <c r="EH100" s="106"/>
      <c r="EI100" s="107"/>
      <c r="EJ100" s="107"/>
      <c r="EK100" s="107"/>
      <c r="EL100" s="107"/>
      <c r="EM100" s="132"/>
      <c r="EN100" s="65"/>
      <c r="EO100" s="106"/>
      <c r="EP100" s="107"/>
      <c r="EQ100" s="107"/>
      <c r="ER100" s="107"/>
      <c r="ES100" s="107"/>
      <c r="ET100" s="132"/>
      <c r="EU100" s="65"/>
      <c r="EV100" s="106"/>
      <c r="EW100" s="107"/>
      <c r="EX100" s="107"/>
      <c r="EY100" s="107"/>
      <c r="EZ100" s="107"/>
      <c r="FA100" s="132"/>
      <c r="FB100" s="65"/>
      <c r="FC100" s="106"/>
      <c r="FD100" s="107"/>
      <c r="FE100" s="107"/>
      <c r="FF100" s="107"/>
      <c r="FG100" s="107"/>
      <c r="FH100" s="132"/>
      <c r="FI100" s="65"/>
      <c r="FJ100" s="106"/>
      <c r="FK100" s="107"/>
      <c r="FL100" s="107"/>
      <c r="FM100" s="107"/>
      <c r="FN100" s="107"/>
      <c r="FO100" s="132"/>
      <c r="FP100" s="65"/>
      <c r="FQ100" s="106"/>
      <c r="FR100" s="107"/>
      <c r="FS100" s="107"/>
      <c r="FT100" s="107"/>
      <c r="FU100" s="107"/>
      <c r="FV100" s="132"/>
      <c r="FW100" s="65"/>
      <c r="FX100" s="106"/>
      <c r="FY100" s="107"/>
      <c r="FZ100" s="107"/>
      <c r="GA100" s="107"/>
      <c r="GB100" s="107"/>
      <c r="GC100" s="132"/>
      <c r="GD100" s="65"/>
      <c r="GE100" s="106"/>
      <c r="GF100" s="107"/>
      <c r="GG100" s="107"/>
      <c r="GH100" s="107"/>
      <c r="GI100" s="107"/>
      <c r="GJ100" s="132"/>
      <c r="GK100" s="65"/>
      <c r="GL100" s="106"/>
      <c r="GM100" s="107"/>
      <c r="GN100" s="107"/>
      <c r="GO100" s="107"/>
      <c r="GP100" s="107"/>
      <c r="GQ100" s="132"/>
      <c r="GR100" s="65"/>
      <c r="GS100" s="106"/>
      <c r="GT100" s="107"/>
      <c r="GU100" s="107"/>
      <c r="GV100" s="107"/>
      <c r="GW100" s="107"/>
      <c r="GX100" s="132"/>
      <c r="GY100" s="65"/>
      <c r="GZ100" s="106"/>
      <c r="HA100" s="107"/>
      <c r="HB100" s="107"/>
      <c r="HC100" s="107"/>
      <c r="HD100" s="107"/>
      <c r="HE100" s="132"/>
    </row>
    <row r="101" spans="1:213" s="23" customFormat="1" ht="15" customHeight="1" x14ac:dyDescent="0.2">
      <c r="A101" s="312" t="s">
        <v>4</v>
      </c>
      <c r="B101" s="87">
        <v>0</v>
      </c>
      <c r="C101" s="88" t="s">
        <v>52</v>
      </c>
      <c r="D101" s="89"/>
      <c r="E101" s="90" t="str">
        <f>IF(LEN(E$89)&lt;2,"",IF(COUNTIF('TKB-2'!$F100:$IU100,E$89),1,""))</f>
        <v/>
      </c>
      <c r="F101" s="91" t="str">
        <f>IF(LEN(E101)&gt;=1,MATCH(E$89,'TKB-2'!$F100:$IU100,0),"")</f>
        <v/>
      </c>
      <c r="G101" s="91" t="str">
        <f>IF(LEN(E101)&gt;=1,INDEX('TKB-2'!$F99:$IU99,'TRA-TKB2'!F101-1),"")</f>
        <v/>
      </c>
      <c r="H101" s="91" t="str">
        <f>IF(LEN(E101)&gt;=1,INDEX('TKB-2'!$F$87:$IU$87,'TRA-TKB2'!F101-1),"")</f>
        <v/>
      </c>
      <c r="I101" s="91" t="str">
        <f>IF(LEN(E101)&gt;=1,INDEX('TKB-1'!$F100:$IU100,'TRA-TKB2'!F101),"")</f>
        <v/>
      </c>
      <c r="J101" s="92" t="str">
        <f>IF(LEN(E101)&gt;=1,LEFT(I101,SEARCH("(",I101,1)-1),"")</f>
        <v/>
      </c>
      <c r="K101" s="121"/>
      <c r="L101" s="90">
        <f>IF(LEN(L$89)&lt;2,"",IF(COUNTIF('TKB-2'!$F100:$IU100,L$89),1,""))</f>
        <v>1</v>
      </c>
      <c r="M101" s="91">
        <f>IF(LEN(L101)&gt;=1,MATCH(L$89,'TKB-2'!$F100:$IU100,0),"")</f>
        <v>132</v>
      </c>
      <c r="N101" s="91" t="str">
        <f>IF(LEN(L101)&gt;=1,INDEX('TKB-2'!$F99:$IU99,'TRA-TKB2'!M101-1),"")</f>
        <v>B2-408</v>
      </c>
      <c r="O101" s="91" t="str">
        <f>IF(LEN(L101)&gt;=1,INDEX('TKB-2'!$F$87:$IU$87,'TRA-TKB2'!M101-1),"")</f>
        <v>D25XDK3</v>
      </c>
      <c r="P101" s="91" t="str">
        <f>IF(LEN(L101)&gt;=1,INDEX('TKB-1'!$F100:$IU100,'TRA-TKB2'!M101),"")</f>
        <v>SBVL1(3)(T.Công)</v>
      </c>
      <c r="Q101" s="92" t="str">
        <f>IF(LEN(L101)&gt;=1,LEFT(P101,SEARCH("(",P101,1)-1),"")</f>
        <v>SBVL1</v>
      </c>
      <c r="R101" s="121"/>
      <c r="S101" s="90" t="str">
        <f>IF(LEN(S$89)&lt;2,"",IF(COUNTIF('TKB-2'!$F100:$IU100,S$89),1,""))</f>
        <v/>
      </c>
      <c r="T101" s="91" t="str">
        <f>IF(LEN(S101)&gt;=1,MATCH(S$89,'TKB-2'!$F100:$IU100,0),"")</f>
        <v/>
      </c>
      <c r="U101" s="91" t="str">
        <f>IF(LEN(S101)&gt;=1,INDEX('TKB-2'!$F99:$IU99,'TRA-TKB2'!T101-1),"")</f>
        <v/>
      </c>
      <c r="V101" s="91" t="str">
        <f>IF(LEN(S101)&gt;=1,INDEX('TKB-2'!$F$87:$IU$87,'TRA-TKB2'!T101-1),"")</f>
        <v/>
      </c>
      <c r="W101" s="91" t="str">
        <f>IF(LEN(S101)&gt;=1,INDEX('TKB-1'!$F100:$IU100,'TRA-TKB2'!T101),"")</f>
        <v/>
      </c>
      <c r="X101" s="92" t="str">
        <f>IF(LEN(S101)&gt;=1,LEFT(W101,SEARCH("(",W101,1)-1),"")</f>
        <v/>
      </c>
      <c r="Y101" s="121"/>
      <c r="Z101" s="90" t="str">
        <f>IF(LEN(Z$89)&lt;2,"",IF(COUNTIF('TKB-2'!$F100:$IU100,Z$89),1,""))</f>
        <v/>
      </c>
      <c r="AA101" s="91" t="str">
        <f>IF(LEN(Z101)&gt;=1,MATCH(Z$89,'TKB-2'!$F100:$IU100,0),"")</f>
        <v/>
      </c>
      <c r="AB101" s="91" t="str">
        <f>IF(LEN(Z101)&gt;=1,INDEX('TKB-2'!$F99:$IU99,'TRA-TKB2'!AA101-1),"")</f>
        <v/>
      </c>
      <c r="AC101" s="91" t="str">
        <f>IF(LEN(Z101)&gt;=1,INDEX('TKB-2'!$F$87:$IU$87,'TRA-TKB2'!AA101-1),"")</f>
        <v/>
      </c>
      <c r="AD101" s="91" t="str">
        <f>IF(LEN(Z101)&gt;=1,INDEX('TKB-1'!$F100:$IU100,'TRA-TKB2'!AA101),"")</f>
        <v/>
      </c>
      <c r="AE101" s="92" t="str">
        <f>IF(LEN(Z101)&gt;=1,LEFT(AD101,SEARCH("(",AD101,1)-1),"")</f>
        <v/>
      </c>
      <c r="AF101" s="121"/>
      <c r="AG101" s="90" t="str">
        <f>IF(LEN(AG$89)&lt;2,"",IF(COUNTIF('TKB-2'!$F100:$IU100,AG$89),1,""))</f>
        <v/>
      </c>
      <c r="AH101" s="91" t="str">
        <f>IF(LEN(AG101)&gt;=1,MATCH(AG$89,'TKB-2'!$F100:$IU100,0),"")</f>
        <v/>
      </c>
      <c r="AI101" s="91" t="str">
        <f>IF(LEN(AG101)&gt;=1,INDEX('TKB-2'!$F99:$IU99,'TRA-TKB2'!AH101-1),"")</f>
        <v/>
      </c>
      <c r="AJ101" s="91" t="str">
        <f>IF(LEN(AG101)&gt;=1,INDEX('TKB-2'!$F$87:$IU$87,'TRA-TKB2'!AH101-1),"")</f>
        <v/>
      </c>
      <c r="AK101" s="91" t="str">
        <f>IF(LEN(AG101)&gt;=1,INDEX('TKB-1'!$F100:$IU100,'TRA-TKB2'!AH101),"")</f>
        <v/>
      </c>
      <c r="AL101" s="92" t="str">
        <f>IF(LEN(AG101)&gt;=1,LEFT(AK101,SEARCH("(",AK101,1)-1),"")</f>
        <v/>
      </c>
      <c r="AM101" s="121"/>
      <c r="AN101" s="90">
        <f>IF(LEN(AN$89)&lt;2,"",IF(COUNTIF('TKB-2'!$F100:$IU100,AN$89),1,""))</f>
        <v>1</v>
      </c>
      <c r="AO101" s="91">
        <f>IF(LEN(AN101)&gt;=1,MATCH(AN$89,'TKB-2'!$F100:$IU100,0),"")</f>
        <v>20</v>
      </c>
      <c r="AP101" s="91" t="str">
        <f>IF(LEN(AN101)&gt;=1,INDEX('TKB-2'!$F99:$IU99,'TRA-TKB2'!AO101-1),"")</f>
        <v>B2-102</v>
      </c>
      <c r="AQ101" s="91" t="str">
        <f>IF(LEN(AN101)&gt;=1,INDEX('TKB-2'!$F$87:$IU$87,'TRA-TKB2'!AO101-1),"")</f>
        <v>D23XDK2</v>
      </c>
      <c r="AR101" s="91" t="str">
        <f>IF(LEN(AN101)&gt;=1,INDEX('TKB-1'!$F100:$IU100,'TRA-TKB2'!AO101),"")</f>
        <v>ĐA.NM(3)(V.Hải)</v>
      </c>
      <c r="AS101" s="92" t="str">
        <f>IF(LEN(AN101)&gt;=1,LEFT(AR101,SEARCH("(",AR101,1)-1),"")</f>
        <v>ĐA.NM</v>
      </c>
      <c r="AT101" s="121"/>
      <c r="AU101" s="90" t="str">
        <f>IF(LEN(AU$89)&lt;2,"",IF(COUNTIF('TKB-2'!$F100:$IU100,AU$89),1,""))</f>
        <v/>
      </c>
      <c r="AV101" s="91" t="str">
        <f>IF(LEN(AU101)&gt;=1,MATCH(AU$89,'TKB-2'!$F100:$IU100,0),"")</f>
        <v/>
      </c>
      <c r="AW101" s="91" t="str">
        <f>IF(LEN(AU101)&gt;=1,INDEX('TKB-2'!$F99:$IU99,'TRA-TKB2'!AV101-1),"")</f>
        <v/>
      </c>
      <c r="AX101" s="91" t="str">
        <f>IF(LEN(AU101)&gt;=1,INDEX('TKB-2'!$F$87:$IU$87,'TRA-TKB2'!AV101-1),"")</f>
        <v/>
      </c>
      <c r="AY101" s="91" t="str">
        <f>IF(LEN(AU101)&gt;=1,INDEX('TKB-1'!$F100:$IU100,'TRA-TKB2'!AV101),"")</f>
        <v/>
      </c>
      <c r="AZ101" s="92" t="str">
        <f>IF(LEN(AU101)&gt;=1,LEFT(AY101,SEARCH("(",AY101,1)-1),"")</f>
        <v/>
      </c>
      <c r="BA101" s="121"/>
      <c r="BB101" s="90">
        <f>IF(LEN(BB$89)&lt;2,"",IF(COUNTIF('TKB-2'!$F100:$IU100,BB$89),1,""))</f>
        <v>1</v>
      </c>
      <c r="BC101" s="91">
        <f>IF(LEN(BB101)&gt;=1,MATCH(BB$89,'TKB-2'!$F100:$IU100,0),"")</f>
        <v>130</v>
      </c>
      <c r="BD101" s="91" t="str">
        <f>IF(LEN(BB101)&gt;=1,INDEX('TKB-2'!$F99:$IU99,'TRA-TKB2'!BC101-1),"")</f>
        <v>B2-407</v>
      </c>
      <c r="BE101" s="91" t="str">
        <f>IF(LEN(BB101)&gt;=1,INDEX('TKB-2'!$F$87:$IU$87,'TRA-TKB2'!BC101-1),"")</f>
        <v>D25XDK2</v>
      </c>
      <c r="BF101" s="91" t="str">
        <f>IF(LEN(BB101)&gt;=1,INDEX('TKB-1'!$F100:$IU100,'TRA-TKB2'!BC101),"")</f>
        <v>SBVL1(3)(H.Phúc)</v>
      </c>
      <c r="BG101" s="92" t="str">
        <f>IF(LEN(BB101)&gt;=1,LEFT(BF101,SEARCH("(",BF101,1)-1),"")</f>
        <v>SBVL1</v>
      </c>
      <c r="BH101" s="121"/>
      <c r="BI101" s="90" t="str">
        <f>IF(LEN(BI$89)&lt;2,"",IF(COUNTIF('TKB-2'!$F100:$IU100,BI$89),1,""))</f>
        <v/>
      </c>
      <c r="BJ101" s="91" t="str">
        <f>IF(LEN(BI101)&gt;=1,MATCH(BI$89,'TKB-2'!$F100:$IU100,0),"")</f>
        <v/>
      </c>
      <c r="BK101" s="91" t="str">
        <f>IF(LEN(BI101)&gt;=1,INDEX('TKB-2'!$F99:$IU99,'TRA-TKB2'!BJ101-1),"")</f>
        <v/>
      </c>
      <c r="BL101" s="91" t="str">
        <f>IF(LEN(BI101)&gt;=1,INDEX('TKB-2'!$F$87:$IU$87,'TRA-TKB2'!BJ101-1),"")</f>
        <v/>
      </c>
      <c r="BM101" s="91" t="str">
        <f>IF(LEN(BI101)&gt;=1,INDEX('TKB-1'!$F100:$IU100,'TRA-TKB2'!BJ101),"")</f>
        <v/>
      </c>
      <c r="BN101" s="92" t="str">
        <f>IF(LEN(BI101)&gt;=1,LEFT(BM101,SEARCH("(",BM101,1)-1),"")</f>
        <v/>
      </c>
      <c r="BO101" s="121"/>
      <c r="BP101" s="90" t="str">
        <f>IF(LEN(BP$89)&lt;2,"",IF(COUNTIF('TKB-2'!$F100:$IU100,BP$89),1,""))</f>
        <v/>
      </c>
      <c r="BQ101" s="91" t="str">
        <f>IF(LEN(BP101)&gt;=1,MATCH(BP$89,'TKB-2'!$F100:$IU100,0),"")</f>
        <v/>
      </c>
      <c r="BR101" s="91" t="str">
        <f>IF(LEN(BP101)&gt;=1,INDEX('TKB-2'!$F99:$IU99,'TRA-TKB2'!BQ101-1),"")</f>
        <v/>
      </c>
      <c r="BS101" s="91" t="str">
        <f>IF(LEN(BP101)&gt;=1,INDEX('TKB-2'!$F$87:$IU$87,'TRA-TKB2'!BQ101-1),"")</f>
        <v/>
      </c>
      <c r="BT101" s="91" t="str">
        <f>IF(LEN(BP101)&gt;=1,INDEX('TKB-1'!$F100:$IU100,'TRA-TKB2'!BQ101),"")</f>
        <v/>
      </c>
      <c r="BU101" s="92" t="str">
        <f>IF(LEN(BP101)&gt;=1,LEFT(BT101,SEARCH("(",BT101,1)-1),"")</f>
        <v/>
      </c>
      <c r="BV101" s="121"/>
      <c r="BW101" s="90" t="str">
        <f>IF(LEN(BW$89)&lt;2,"",IF(COUNTIF('TKB-2'!$F100:$IU100,BW$89),1,""))</f>
        <v/>
      </c>
      <c r="BX101" s="91" t="str">
        <f>IF(LEN(BW101)&gt;=1,MATCH(BW$89,'TKB-2'!$F100:$IU100,0),"")</f>
        <v/>
      </c>
      <c r="BY101" s="91" t="str">
        <f>IF(LEN(BW101)&gt;=1,INDEX('TKB-2'!$F99:$IU99,'TRA-TKB2'!BX101-1),"")</f>
        <v/>
      </c>
      <c r="BZ101" s="91" t="str">
        <f>IF(LEN(BW101)&gt;=1,INDEX('TKB-2'!$F$87:$IU$87,'TRA-TKB2'!BX101-1),"")</f>
        <v/>
      </c>
      <c r="CA101" s="91" t="str">
        <f>IF(LEN(BW101)&gt;=1,INDEX('TKB-1'!$F100:$IU100,'TRA-TKB2'!BX101),"")</f>
        <v/>
      </c>
      <c r="CB101" s="92" t="str">
        <f>IF(LEN(BW101)&gt;=1,LEFT(CA101,SEARCH("(",CA101,1)-1),"")</f>
        <v/>
      </c>
      <c r="CC101" s="121"/>
      <c r="CD101" s="90" t="str">
        <f>IF(LEN(CD$89)&lt;2,"",IF(COUNTIF('TKB-2'!$F100:$IU100,CD$89),1,""))</f>
        <v/>
      </c>
      <c r="CE101" s="91" t="str">
        <f>IF(LEN(CD101)&gt;=1,MATCH(CD$89,'TKB-2'!$F100:$IU100,0),"")</f>
        <v/>
      </c>
      <c r="CF101" s="91" t="str">
        <f>IF(LEN(CD101)&gt;=1,INDEX('TKB-2'!$F99:$IU99,'TRA-TKB2'!CE101-1),"")</f>
        <v/>
      </c>
      <c r="CG101" s="91" t="str">
        <f>IF(LEN(CD101)&gt;=1,INDEX('TKB-2'!$F$87:$IU$87,'TRA-TKB2'!CE101-1),"")</f>
        <v/>
      </c>
      <c r="CH101" s="91" t="str">
        <f>IF(LEN(CD101)&gt;=1,INDEX('TKB-1'!$F100:$IU100,'TRA-TKB2'!CE101),"")</f>
        <v/>
      </c>
      <c r="CI101" s="92" t="str">
        <f>IF(LEN(CD101)&gt;=1,LEFT(CH101,SEARCH("(",CH101,1)-1),"")</f>
        <v/>
      </c>
      <c r="CJ101" s="121"/>
      <c r="CK101" s="90" t="str">
        <f>IF(LEN(CK$89)&lt;2,"",IF(COUNTIF('TKB-2'!$F100:$IU100,CK$89),1,""))</f>
        <v/>
      </c>
      <c r="CL101" s="91" t="str">
        <f>IF(LEN(CK101)&gt;=1,MATCH(CK$89,'TKB-2'!$F100:$IU100,0),"")</f>
        <v/>
      </c>
      <c r="CM101" s="91" t="str">
        <f>IF(LEN(CK101)&gt;=1,INDEX('TKB-2'!$F99:$IU99,'TRA-TKB2'!CL101-1),"")</f>
        <v/>
      </c>
      <c r="CN101" s="91" t="str">
        <f>IF(LEN(CK101)&gt;=1,INDEX('TKB-2'!$F$87:$IU$87,'TRA-TKB2'!CL101-1),"")</f>
        <v/>
      </c>
      <c r="CO101" s="91" t="str">
        <f>IF(LEN(CK101)&gt;=1,INDEX('TKB-1'!$F100:$IU100,'TRA-TKB2'!CL101),"")</f>
        <v/>
      </c>
      <c r="CP101" s="92" t="str">
        <f>IF(LEN(CK101)&gt;=1,LEFT(CO101,SEARCH("(",CO101,1)-1),"")</f>
        <v/>
      </c>
      <c r="CQ101" s="121"/>
      <c r="CR101" s="90" t="str">
        <f>IF(LEN(CR$89)&lt;2,"",IF(COUNTIF('TKB-2'!$F100:$IU100,CR$89),1,""))</f>
        <v/>
      </c>
      <c r="CS101" s="91" t="str">
        <f>IF(LEN(CR101)&gt;=1,MATCH(CR$89,'TKB-2'!$F100:$IU100,0),"")</f>
        <v/>
      </c>
      <c r="CT101" s="91" t="str">
        <f>IF(LEN(CR101)&gt;=1,INDEX('TKB-2'!$F99:$IU99,'TRA-TKB2'!CS101-1),"")</f>
        <v/>
      </c>
      <c r="CU101" s="91" t="str">
        <f>IF(LEN(CR101)&gt;=1,INDEX('TKB-2'!$F$87:$IU$87,'TRA-TKB2'!CS101-1),"")</f>
        <v/>
      </c>
      <c r="CV101" s="91" t="str">
        <f>IF(LEN(CR101)&gt;=1,INDEX('TKB-1'!$F100:$IU100,'TRA-TKB2'!CS101),"")</f>
        <v/>
      </c>
      <c r="CW101" s="92" t="str">
        <f>IF(LEN(CR101)&gt;=1,LEFT(CV101,SEARCH("(",CV101,1)-1),"")</f>
        <v/>
      </c>
      <c r="CX101" s="121"/>
      <c r="CY101" s="90" t="str">
        <f>IF(LEN(CY$89)&lt;2,"",IF(COUNTIF('TKB-2'!$F100:$IU100,CY$89),1,""))</f>
        <v/>
      </c>
      <c r="CZ101" s="91" t="str">
        <f>IF(LEN(CY101)&gt;=1,MATCH(CY$89,'TKB-2'!$F100:$IU100,0),"")</f>
        <v/>
      </c>
      <c r="DA101" s="91" t="str">
        <f>IF(LEN(CY101)&gt;=1,INDEX('TKB-2'!$F99:$IU99,'TRA-TKB2'!CZ101-1),"")</f>
        <v/>
      </c>
      <c r="DB101" s="91" t="str">
        <f>IF(LEN(CY101)&gt;=1,INDEX('TKB-2'!$F$87:$IU$87,'TRA-TKB2'!CZ101-1),"")</f>
        <v/>
      </c>
      <c r="DC101" s="91" t="str">
        <f>IF(LEN(CY101)&gt;=1,INDEX('TKB-1'!$F100:$IU100,'TRA-TKB2'!CZ101),"")</f>
        <v/>
      </c>
      <c r="DD101" s="92" t="str">
        <f>IF(LEN(CY101)&gt;=1,LEFT(DC101,SEARCH("(",DC101,1)-1),"")</f>
        <v/>
      </c>
      <c r="DE101" s="121"/>
      <c r="DF101" s="90">
        <f>IF(LEN(DF$89)&lt;2,"",IF(COUNTIF('TKB-2'!$F100:$IU100,DF$89),1,""))</f>
        <v>1</v>
      </c>
      <c r="DG101" s="91">
        <f>IF(LEN(DF101)&gt;=1,MATCH(DF$89,'TKB-2'!$F100:$IU100,0),"")</f>
        <v>18</v>
      </c>
      <c r="DH101" s="91" t="str">
        <f>IF(LEN(DF101)&gt;=1,INDEX('TKB-2'!$F99:$IU99,'TRA-TKB2'!DG101-1),"")</f>
        <v>B2-101</v>
      </c>
      <c r="DI101" s="91" t="str">
        <f>IF(LEN(DF101)&gt;=1,INDEX('TKB-2'!$F$87:$IU$87,'TRA-TKB2'!DG101-1),"")</f>
        <v>D23XDK1</v>
      </c>
      <c r="DJ101" s="91" t="str">
        <f>IF(LEN(DF101)&gt;=1,INDEX('TKB-1'!$F100:$IU100,'TRA-TKB2'!DG101),"")</f>
        <v>ĐA.KTTC1.19(3)(L.Đ.Vinh)</v>
      </c>
      <c r="DK101" s="92" t="str">
        <f>IF(LEN(DF101)&gt;=1,LEFT(DJ101,SEARCH("(",DJ101,1)-1),"")</f>
        <v>ĐA.KTTC1.19</v>
      </c>
      <c r="DL101" s="121"/>
      <c r="DM101" s="90" t="str">
        <f>IF(LEN(DM$89)&lt;2,"",IF(COUNTIF('TKB-2'!$F100:$IU100,DM$89),1,""))</f>
        <v/>
      </c>
      <c r="DN101" s="91" t="str">
        <f>IF(LEN(DM101)&gt;=1,MATCH(DM$89,'TKB-2'!$F100:$IU100,0),"")</f>
        <v/>
      </c>
      <c r="DO101" s="91" t="str">
        <f>IF(LEN(DM101)&gt;=1,INDEX('TKB-2'!$F99:$IU99,'TRA-TKB2'!DN101-1),"")</f>
        <v/>
      </c>
      <c r="DP101" s="91" t="str">
        <f>IF(LEN(DM101)&gt;=1,INDEX('TKB-2'!$F$87:$IU$87,'TRA-TKB2'!DN101-1),"")</f>
        <v/>
      </c>
      <c r="DQ101" s="91" t="str">
        <f>IF(LEN(DM101)&gt;=1,INDEX('TKB-1'!$F100:$IU100,'TRA-TKB2'!DN101),"")</f>
        <v/>
      </c>
      <c r="DR101" s="92" t="str">
        <f>IF(LEN(DM101)&gt;=1,LEFT(DQ101,SEARCH("(",DQ101,1)-1),"")</f>
        <v/>
      </c>
      <c r="DS101" s="121"/>
      <c r="DT101" s="90" t="str">
        <f>IF(LEN(DT$89)&lt;2,"",IF(COUNTIF('TKB-2'!$F100:$IU100,DT$89),1,""))</f>
        <v/>
      </c>
      <c r="DU101" s="91" t="str">
        <f>IF(LEN(DT101)&gt;=1,MATCH(DT$89,'TKB-2'!$F100:$IU100,0),"")</f>
        <v/>
      </c>
      <c r="DV101" s="91" t="str">
        <f>IF(LEN(DT101)&gt;=1,INDEX('TKB-2'!$F99:$IU99,'TRA-TKB2'!DU101-1),"")</f>
        <v/>
      </c>
      <c r="DW101" s="91" t="str">
        <f>IF(LEN(DT101)&gt;=1,INDEX('TKB-2'!$F$87:$IU$87,'TRA-TKB2'!DU101-1),"")</f>
        <v/>
      </c>
      <c r="DX101" s="91" t="str">
        <f>IF(LEN(DT101)&gt;=1,INDEX('TKB-1'!$F100:$IU100,'TRA-TKB2'!DU101),"")</f>
        <v/>
      </c>
      <c r="DY101" s="92" t="str">
        <f>IF(LEN(DT101)&gt;=1,LEFT(DX101,SEARCH("(",DX101,1)-1),"")</f>
        <v/>
      </c>
      <c r="DZ101" s="121"/>
      <c r="EA101" s="90" t="str">
        <f>IF(LEN(EA$89)&lt;2,"",IF(COUNTIF('TKB-2'!$F100:$IU100,EA$89),1,""))</f>
        <v/>
      </c>
      <c r="EB101" s="91" t="str">
        <f>IF(LEN(EA101)&gt;=1,MATCH(EA$89,'TKB-2'!$F100:$IU100,0),"")</f>
        <v/>
      </c>
      <c r="EC101" s="91" t="str">
        <f>IF(LEN(EA101)&gt;=1,INDEX('TKB-2'!$F99:$IU99,'TRA-TKB2'!EB101-1),"")</f>
        <v/>
      </c>
      <c r="ED101" s="91" t="str">
        <f>IF(LEN(EA101)&gt;=1,INDEX('TKB-2'!$F$87:$IU$87,'TRA-TKB2'!EB101-1),"")</f>
        <v/>
      </c>
      <c r="EE101" s="91" t="str">
        <f>IF(LEN(EA101)&gt;=1,INDEX('TKB-1'!$F100:$IU100,'TRA-TKB2'!EB101),"")</f>
        <v/>
      </c>
      <c r="EF101" s="92" t="str">
        <f>IF(LEN(EA101)&gt;=1,LEFT(EE101,SEARCH("(",EE101,1)-1),"")</f>
        <v/>
      </c>
      <c r="EG101" s="121"/>
      <c r="EH101" s="90" t="str">
        <f>IF(LEN(EH$89)&lt;2,"",IF(COUNTIF('TKB-2'!$F100:$IU100,EH$89),1,""))</f>
        <v/>
      </c>
      <c r="EI101" s="91" t="str">
        <f>IF(LEN(EH101)&gt;=1,MATCH(EH$89,'TKB-2'!$F100:$IU100,0),"")</f>
        <v/>
      </c>
      <c r="EJ101" s="91" t="str">
        <f>IF(LEN(EH101)&gt;=1,INDEX('TKB-2'!$F99:$IU99,'TRA-TKB2'!EI101-1),"")</f>
        <v/>
      </c>
      <c r="EK101" s="91" t="str">
        <f>IF(LEN(EH101)&gt;=1,INDEX('TKB-2'!$F$87:$IU$87,'TRA-TKB2'!EI101-1),"")</f>
        <v/>
      </c>
      <c r="EL101" s="91" t="str">
        <f>IF(LEN(EH101)&gt;=1,INDEX('TKB-1'!$F100:$IU100,'TRA-TKB2'!EI101),"")</f>
        <v/>
      </c>
      <c r="EM101" s="92" t="str">
        <f>IF(LEN(EH101)&gt;=1,LEFT(EL101,SEARCH("(",EL101,1)-1),"")</f>
        <v/>
      </c>
      <c r="EN101" s="121"/>
      <c r="EO101" s="90" t="str">
        <f>IF(LEN(EO$89)&lt;2,"",IF(COUNTIF('TKB-2'!$F100:$IU100,EO$89),1,""))</f>
        <v/>
      </c>
      <c r="EP101" s="91" t="str">
        <f>IF(LEN(EO101)&gt;=1,MATCH(EO$89,'TKB-2'!$F100:$IU100,0),"")</f>
        <v/>
      </c>
      <c r="EQ101" s="91" t="str">
        <f>IF(LEN(EO101)&gt;=1,INDEX('TKB-2'!$F99:$IU99,'TRA-TKB2'!EP101-1),"")</f>
        <v/>
      </c>
      <c r="ER101" s="91" t="str">
        <f>IF(LEN(EO101)&gt;=1,INDEX('TKB-2'!$F$87:$IU$87,'TRA-TKB2'!EP101-1),"")</f>
        <v/>
      </c>
      <c r="ES101" s="91" t="str">
        <f>IF(LEN(EO101)&gt;=1,INDEX('TKB-1'!$F100:$IU100,'TRA-TKB2'!EP101),"")</f>
        <v/>
      </c>
      <c r="ET101" s="92" t="str">
        <f>IF(LEN(EO101)&gt;=1,LEFT(ES101,SEARCH("(",ES101,1)-1),"")</f>
        <v/>
      </c>
      <c r="EU101" s="121"/>
      <c r="EV101" s="90" t="str">
        <f>IF(LEN(EV$89)&lt;2,"",IF(COUNTIF('TKB-2'!$F100:$IU100,EV$89),1,""))</f>
        <v/>
      </c>
      <c r="EW101" s="91" t="str">
        <f>IF(LEN(EV101)&gt;=1,MATCH(EV$89,'TKB-2'!$F100:$IU100,0),"")</f>
        <v/>
      </c>
      <c r="EX101" s="91" t="str">
        <f>IF(LEN(EV101)&gt;=1,INDEX('TKB-2'!$F99:$IU99,'TRA-TKB2'!EW101-1),"")</f>
        <v/>
      </c>
      <c r="EY101" s="91" t="str">
        <f>IF(LEN(EV101)&gt;=1,INDEX('TKB-2'!$F$87:$IU$87,'TRA-TKB2'!EW101-1),"")</f>
        <v/>
      </c>
      <c r="EZ101" s="91" t="str">
        <f>IF(LEN(EV101)&gt;=1,INDEX('TKB-1'!$F100:$IU100,'TRA-TKB2'!EW101),"")</f>
        <v/>
      </c>
      <c r="FA101" s="92" t="str">
        <f>IF(LEN(EV101)&gt;=1,LEFT(EZ101,SEARCH("(",EZ101,1)-1),"")</f>
        <v/>
      </c>
      <c r="FB101" s="121"/>
      <c r="FC101" s="90" t="str">
        <f>IF(LEN(FC$89)&lt;2,"",IF(COUNTIF('TKB-2'!$F100:$IU100,FC$89),1,""))</f>
        <v/>
      </c>
      <c r="FD101" s="91" t="str">
        <f>IF(LEN(FC101)&gt;=1,MATCH(FC$89,'TKB-2'!$F100:$IU100,0),"")</f>
        <v/>
      </c>
      <c r="FE101" s="91" t="str">
        <f>IF(LEN(FC101)&gt;=1,INDEX('TKB-2'!$F99:$IU99,'TRA-TKB2'!FD101-1),"")</f>
        <v/>
      </c>
      <c r="FF101" s="91" t="str">
        <f>IF(LEN(FC101)&gt;=1,INDEX('TKB-2'!$F$87:$IU$87,'TRA-TKB2'!FD101-1),"")</f>
        <v/>
      </c>
      <c r="FG101" s="91" t="str">
        <f>IF(LEN(FC101)&gt;=1,INDEX('TKB-1'!$F100:$IU100,'TRA-TKB2'!FD101),"")</f>
        <v/>
      </c>
      <c r="FH101" s="92" t="str">
        <f>IF(LEN(FC101)&gt;=1,LEFT(FG101,SEARCH("(",FG101,1)-1),"")</f>
        <v/>
      </c>
      <c r="FI101" s="121"/>
      <c r="FJ101" s="90" t="str">
        <f>IF(LEN(FJ$89)&lt;2,"",IF(COUNTIF('TKB-2'!$F100:$IU100,FJ$89),1,""))</f>
        <v/>
      </c>
      <c r="FK101" s="91" t="str">
        <f>IF(LEN(FJ101)&gt;=1,MATCH(FJ$89,'TKB-2'!$F100:$IU100,0),"")</f>
        <v/>
      </c>
      <c r="FL101" s="91" t="str">
        <f>IF(LEN(FJ101)&gt;=1,INDEX('TKB-2'!$F99:$IU99,'TRA-TKB2'!FK101-1),"")</f>
        <v/>
      </c>
      <c r="FM101" s="91" t="str">
        <f>IF(LEN(FJ101)&gt;=1,INDEX('TKB-2'!$F$87:$IU$87,'TRA-TKB2'!FK101-1),"")</f>
        <v/>
      </c>
      <c r="FN101" s="91" t="str">
        <f>IF(LEN(FJ101)&gt;=1,INDEX('TKB-1'!$F100:$IU100,'TRA-TKB2'!FK101),"")</f>
        <v/>
      </c>
      <c r="FO101" s="92" t="str">
        <f>IF(LEN(FJ101)&gt;=1,LEFT(FN101,SEARCH("(",FN101,1)-1),"")</f>
        <v/>
      </c>
      <c r="FP101" s="121"/>
      <c r="FQ101" s="90">
        <f>IF(LEN(FQ$89)&lt;2,"",IF(COUNTIF('TKB-2'!$F100:$IU100,FQ$89),1,""))</f>
        <v>1</v>
      </c>
      <c r="FR101" s="91">
        <f>IF(LEN(FQ101)&gt;=1,MATCH(FQ$89,'TKB-2'!$F100:$IU100,0),"")</f>
        <v>22</v>
      </c>
      <c r="FS101" s="91" t="str">
        <f>IF(LEN(FQ101)&gt;=1,INDEX('TKB-2'!$F99:$IU99,'TRA-TKB2'!FR101-1),"")</f>
        <v>B2-103</v>
      </c>
      <c r="FT101" s="91" t="str">
        <f>IF(LEN(FQ101)&gt;=1,INDEX('TKB-2'!$F$87:$IU$87,'TRA-TKB2'!FR101-1),"")</f>
        <v>D23XDK3</v>
      </c>
      <c r="FU101" s="91" t="str">
        <f>IF(LEN(FQ101)&gt;=1,INDEX('TKB-1'!$F100:$IU100,'TRA-TKB2'!FR101),"")</f>
        <v>ĐA.KTTC1.19(3)(N.Cường)</v>
      </c>
      <c r="FV101" s="92" t="str">
        <f>IF(LEN(FQ101)&gt;=1,LEFT(FU101,SEARCH("(",FU101,1)-1),"")</f>
        <v>ĐA.KTTC1.19</v>
      </c>
      <c r="FW101" s="121"/>
      <c r="FX101" s="90" t="str">
        <f>IF(LEN(FX$89)&lt;2,"",IF(COUNTIF('TKB-2'!$F100:$IU100,FX$89),1,""))</f>
        <v/>
      </c>
      <c r="FY101" s="91" t="str">
        <f>IF(LEN(FX101)&gt;=1,MATCH(FX$89,'TKB-2'!$F100:$IU100,0),"")</f>
        <v/>
      </c>
      <c r="FZ101" s="91" t="str">
        <f>IF(LEN(FX101)&gt;=1,INDEX('TKB-2'!$F99:$IU99,'TRA-TKB2'!FY101-1),"")</f>
        <v/>
      </c>
      <c r="GA101" s="91" t="str">
        <f>IF(LEN(FX101)&gt;=1,INDEX('TKB-2'!$F$87:$IU$87,'TRA-TKB2'!FY101-1),"")</f>
        <v/>
      </c>
      <c r="GB101" s="91" t="str">
        <f>IF(LEN(FX101)&gt;=1,INDEX('TKB-1'!$F100:$IU100,'TRA-TKB2'!FY101),"")</f>
        <v/>
      </c>
      <c r="GC101" s="92" t="str">
        <f>IF(LEN(FX101)&gt;=1,LEFT(GB101,SEARCH("(",GB101,1)-1),"")</f>
        <v/>
      </c>
      <c r="GD101" s="121"/>
      <c r="GE101" s="90" t="str">
        <f>IF(LEN(GE$89)&lt;2,"",IF(COUNTIF('TKB-2'!$F100:$IU100,GE$89),1,""))</f>
        <v/>
      </c>
      <c r="GF101" s="91" t="str">
        <f>IF(LEN(GE101)&gt;=1,MATCH(GE$89,'TKB-2'!$F100:$IU100,0),"")</f>
        <v/>
      </c>
      <c r="GG101" s="91" t="str">
        <f>IF(LEN(GE101)&gt;=1,INDEX('TKB-2'!$F99:$IU99,'TRA-TKB2'!GF101-1),"")</f>
        <v/>
      </c>
      <c r="GH101" s="91" t="str">
        <f>IF(LEN(GE101)&gt;=1,INDEX('TKB-2'!$F$87:$IU$87,'TRA-TKB2'!GF101-1),"")</f>
        <v/>
      </c>
      <c r="GI101" s="91" t="str">
        <f>IF(LEN(GE101)&gt;=1,INDEX('TKB-1'!$F100:$IU100,'TRA-TKB2'!GF101),"")</f>
        <v/>
      </c>
      <c r="GJ101" s="92" t="str">
        <f>IF(LEN(GE101)&gt;=1,LEFT(GI101,SEARCH("(",GI101,1)-1),"")</f>
        <v/>
      </c>
      <c r="GK101" s="121"/>
      <c r="GL101" s="90" t="str">
        <f>IF(LEN(GL$89)&lt;2,"",IF(COUNTIF('TKB-2'!$F100:$IU100,GL$89),1,""))</f>
        <v/>
      </c>
      <c r="GM101" s="91" t="str">
        <f>IF(LEN(GL101)&gt;=1,MATCH(GL$89,'TKB-2'!$F100:$IU100,0),"")</f>
        <v/>
      </c>
      <c r="GN101" s="91" t="str">
        <f>IF(LEN(GL101)&gt;=1,INDEX('TKB-2'!$F99:$IU99,'TRA-TKB2'!GM101-1),"")</f>
        <v/>
      </c>
      <c r="GO101" s="91" t="str">
        <f>IF(LEN(GL101)&gt;=1,INDEX('TKB-2'!$F$87:$IU$87,'TRA-TKB2'!GM101-1),"")</f>
        <v/>
      </c>
      <c r="GP101" s="91" t="str">
        <f>IF(LEN(GL101)&gt;=1,INDEX('TKB-1'!$F100:$IU100,'TRA-TKB2'!GM101),"")</f>
        <v/>
      </c>
      <c r="GQ101" s="92" t="str">
        <f>IF(LEN(GL101)&gt;=1,LEFT(GP101,SEARCH("(",GP101,1)-1),"")</f>
        <v/>
      </c>
      <c r="GR101" s="121"/>
      <c r="GS101" s="90" t="str">
        <f>IF(LEN(GS$89)&lt;2,"",IF(COUNTIF('TKB-2'!$F100:$IU100,GS$89),1,""))</f>
        <v/>
      </c>
      <c r="GT101" s="91" t="str">
        <f>IF(LEN(GS101)&gt;=1,MATCH(GS$89,'TKB-2'!$F100:$IU100,0),"")</f>
        <v/>
      </c>
      <c r="GU101" s="91" t="str">
        <f>IF(LEN(GS101)&gt;=1,INDEX('TKB-2'!$F99:$IU99,'TRA-TKB2'!GT101-1),"")</f>
        <v/>
      </c>
      <c r="GV101" s="91" t="str">
        <f>IF(LEN(GS101)&gt;=1,INDEX('TKB-2'!$F$87:$IU$87,'TRA-TKB2'!GT101-1),"")</f>
        <v/>
      </c>
      <c r="GW101" s="91" t="str">
        <f>IF(LEN(GS101)&gt;=1,INDEX('TKB-1'!$F100:$IU100,'TRA-TKB2'!GT101),"")</f>
        <v/>
      </c>
      <c r="GX101" s="92" t="str">
        <f>IF(LEN(GS101)&gt;=1,LEFT(GW101,SEARCH("(",GW101,1)-1),"")</f>
        <v/>
      </c>
      <c r="GY101" s="121"/>
      <c r="GZ101" s="90" t="str">
        <f>IF(LEN(GZ$89)&lt;2,"",IF(COUNTIF('TKB-2'!$F100:$IU100,GZ$89),1,""))</f>
        <v/>
      </c>
      <c r="HA101" s="91" t="str">
        <f>IF(LEN(GZ101)&gt;=1,MATCH(GZ$89,'TKB-2'!$F100:$IU100,0),"")</f>
        <v/>
      </c>
      <c r="HB101" s="91" t="str">
        <f>IF(LEN(GZ101)&gt;=1,INDEX('TKB-2'!$F99:$IU99,'TRA-TKB2'!HA101-1),"")</f>
        <v/>
      </c>
      <c r="HC101" s="91" t="str">
        <f>IF(LEN(GZ101)&gt;=1,INDEX('TKB-2'!$F$87:$IU$87,'TRA-TKB2'!HA101-1),"")</f>
        <v/>
      </c>
      <c r="HD101" s="91" t="str">
        <f>IF(LEN(GZ101)&gt;=1,INDEX('TKB-1'!$F100:$IU100,'TRA-TKB2'!HA101),"")</f>
        <v/>
      </c>
      <c r="HE101" s="92" t="str">
        <f>IF(LEN(GZ101)&gt;=1,LEFT(HD101,SEARCH("(",HD101,1)-1),"")</f>
        <v/>
      </c>
    </row>
    <row r="102" spans="1:213" s="23" customFormat="1" ht="15" customHeight="1" x14ac:dyDescent="0.2">
      <c r="A102" s="313">
        <v>0</v>
      </c>
      <c r="B102" s="93" t="s">
        <v>15</v>
      </c>
      <c r="C102" s="94"/>
      <c r="D102" s="95"/>
      <c r="E102" s="96"/>
      <c r="F102" s="97"/>
      <c r="G102" s="97"/>
      <c r="H102" s="97"/>
      <c r="I102" s="97"/>
      <c r="J102" s="98"/>
      <c r="K102" s="121"/>
      <c r="L102" s="96"/>
      <c r="M102" s="97"/>
      <c r="N102" s="97"/>
      <c r="O102" s="97"/>
      <c r="P102" s="97"/>
      <c r="Q102" s="98"/>
      <c r="R102" s="121"/>
      <c r="S102" s="96"/>
      <c r="T102" s="97"/>
      <c r="U102" s="97"/>
      <c r="V102" s="97"/>
      <c r="W102" s="97"/>
      <c r="X102" s="98"/>
      <c r="Y102" s="121"/>
      <c r="Z102" s="96"/>
      <c r="AA102" s="97"/>
      <c r="AB102" s="97"/>
      <c r="AC102" s="97"/>
      <c r="AD102" s="97"/>
      <c r="AE102" s="98"/>
      <c r="AF102" s="121"/>
      <c r="AG102" s="96"/>
      <c r="AH102" s="97"/>
      <c r="AI102" s="97"/>
      <c r="AJ102" s="97"/>
      <c r="AK102" s="97"/>
      <c r="AL102" s="98"/>
      <c r="AM102" s="121"/>
      <c r="AN102" s="96"/>
      <c r="AO102" s="97"/>
      <c r="AP102" s="97"/>
      <c r="AQ102" s="97"/>
      <c r="AR102" s="97"/>
      <c r="AS102" s="98"/>
      <c r="AT102" s="121"/>
      <c r="AU102" s="96"/>
      <c r="AV102" s="97"/>
      <c r="AW102" s="97"/>
      <c r="AX102" s="97"/>
      <c r="AY102" s="97"/>
      <c r="AZ102" s="98"/>
      <c r="BA102" s="121"/>
      <c r="BB102" s="96"/>
      <c r="BC102" s="97"/>
      <c r="BD102" s="97"/>
      <c r="BE102" s="97"/>
      <c r="BF102" s="97"/>
      <c r="BG102" s="98"/>
      <c r="BH102" s="121"/>
      <c r="BI102" s="96"/>
      <c r="BJ102" s="97"/>
      <c r="BK102" s="97"/>
      <c r="BL102" s="97"/>
      <c r="BM102" s="97"/>
      <c r="BN102" s="98"/>
      <c r="BO102" s="121"/>
      <c r="BP102" s="96"/>
      <c r="BQ102" s="97"/>
      <c r="BR102" s="97"/>
      <c r="BS102" s="97"/>
      <c r="BT102" s="97"/>
      <c r="BU102" s="98"/>
      <c r="BV102" s="121"/>
      <c r="BW102" s="96"/>
      <c r="BX102" s="97"/>
      <c r="BY102" s="97"/>
      <c r="BZ102" s="97"/>
      <c r="CA102" s="97"/>
      <c r="CB102" s="98"/>
      <c r="CC102" s="121"/>
      <c r="CD102" s="96"/>
      <c r="CE102" s="97"/>
      <c r="CF102" s="97"/>
      <c r="CG102" s="97"/>
      <c r="CH102" s="97"/>
      <c r="CI102" s="98"/>
      <c r="CJ102" s="121"/>
      <c r="CK102" s="96"/>
      <c r="CL102" s="97"/>
      <c r="CM102" s="97"/>
      <c r="CN102" s="97"/>
      <c r="CO102" s="97"/>
      <c r="CP102" s="98"/>
      <c r="CQ102" s="121"/>
      <c r="CR102" s="96"/>
      <c r="CS102" s="97"/>
      <c r="CT102" s="97"/>
      <c r="CU102" s="97"/>
      <c r="CV102" s="97"/>
      <c r="CW102" s="98"/>
      <c r="CX102" s="121"/>
      <c r="CY102" s="96"/>
      <c r="CZ102" s="97"/>
      <c r="DA102" s="97"/>
      <c r="DB102" s="97"/>
      <c r="DC102" s="97"/>
      <c r="DD102" s="98"/>
      <c r="DE102" s="121"/>
      <c r="DF102" s="96"/>
      <c r="DG102" s="97"/>
      <c r="DH102" s="97"/>
      <c r="DI102" s="97"/>
      <c r="DJ102" s="97"/>
      <c r="DK102" s="98"/>
      <c r="DL102" s="121"/>
      <c r="DM102" s="96"/>
      <c r="DN102" s="97"/>
      <c r="DO102" s="97"/>
      <c r="DP102" s="97"/>
      <c r="DQ102" s="97"/>
      <c r="DR102" s="98"/>
      <c r="DS102" s="121"/>
      <c r="DT102" s="96"/>
      <c r="DU102" s="97"/>
      <c r="DV102" s="97"/>
      <c r="DW102" s="97"/>
      <c r="DX102" s="97"/>
      <c r="DY102" s="98"/>
      <c r="DZ102" s="121"/>
      <c r="EA102" s="96"/>
      <c r="EB102" s="97"/>
      <c r="EC102" s="97"/>
      <c r="ED102" s="97"/>
      <c r="EE102" s="97"/>
      <c r="EF102" s="98"/>
      <c r="EG102" s="121"/>
      <c r="EH102" s="96"/>
      <c r="EI102" s="97"/>
      <c r="EJ102" s="97"/>
      <c r="EK102" s="97"/>
      <c r="EL102" s="97"/>
      <c r="EM102" s="98"/>
      <c r="EN102" s="121"/>
      <c r="EO102" s="96"/>
      <c r="EP102" s="97"/>
      <c r="EQ102" s="97"/>
      <c r="ER102" s="97"/>
      <c r="ES102" s="97"/>
      <c r="ET102" s="98"/>
      <c r="EU102" s="121"/>
      <c r="EV102" s="96"/>
      <c r="EW102" s="97"/>
      <c r="EX102" s="97"/>
      <c r="EY102" s="97"/>
      <c r="EZ102" s="97"/>
      <c r="FA102" s="98"/>
      <c r="FB102" s="121"/>
      <c r="FC102" s="96"/>
      <c r="FD102" s="97"/>
      <c r="FE102" s="97"/>
      <c r="FF102" s="97"/>
      <c r="FG102" s="97"/>
      <c r="FH102" s="98"/>
      <c r="FI102" s="121"/>
      <c r="FJ102" s="96"/>
      <c r="FK102" s="97"/>
      <c r="FL102" s="97"/>
      <c r="FM102" s="97"/>
      <c r="FN102" s="97"/>
      <c r="FO102" s="98"/>
      <c r="FP102" s="121"/>
      <c r="FQ102" s="96"/>
      <c r="FR102" s="97"/>
      <c r="FS102" s="97"/>
      <c r="FT102" s="97"/>
      <c r="FU102" s="97"/>
      <c r="FV102" s="98"/>
      <c r="FW102" s="121"/>
      <c r="FX102" s="96"/>
      <c r="FY102" s="97"/>
      <c r="FZ102" s="97"/>
      <c r="GA102" s="97"/>
      <c r="GB102" s="97"/>
      <c r="GC102" s="98"/>
      <c r="GD102" s="121"/>
      <c r="GE102" s="96"/>
      <c r="GF102" s="97"/>
      <c r="GG102" s="97"/>
      <c r="GH102" s="97"/>
      <c r="GI102" s="97"/>
      <c r="GJ102" s="98"/>
      <c r="GK102" s="121"/>
      <c r="GL102" s="96"/>
      <c r="GM102" s="97"/>
      <c r="GN102" s="97"/>
      <c r="GO102" s="97"/>
      <c r="GP102" s="97"/>
      <c r="GQ102" s="98"/>
      <c r="GR102" s="121"/>
      <c r="GS102" s="96"/>
      <c r="GT102" s="97"/>
      <c r="GU102" s="97"/>
      <c r="GV102" s="97"/>
      <c r="GW102" s="97"/>
      <c r="GX102" s="98"/>
      <c r="GY102" s="121"/>
      <c r="GZ102" s="96"/>
      <c r="HA102" s="97"/>
      <c r="HB102" s="97"/>
      <c r="HC102" s="97"/>
      <c r="HD102" s="97"/>
      <c r="HE102" s="98"/>
    </row>
    <row r="103" spans="1:213" ht="15" customHeight="1" x14ac:dyDescent="0.2">
      <c r="A103" s="313">
        <v>0</v>
      </c>
      <c r="B103" s="93">
        <v>0</v>
      </c>
      <c r="C103" s="99" t="s">
        <v>53</v>
      </c>
      <c r="D103" s="100"/>
      <c r="E103" s="101" t="str">
        <f>IF(LEN(E$89)&lt;2,"",IF(COUNTIF('TKB-2'!$F102:$IU102,E$89),1,""))</f>
        <v/>
      </c>
      <c r="F103" s="102" t="str">
        <f>IF(LEN(E103)&gt;=1,MATCH(E$89,'TKB-2'!$F102:$IU102,0),"")</f>
        <v/>
      </c>
      <c r="G103" s="102" t="str">
        <f>IF(LEN(E103)&gt;=1,INDEX('TKB-2'!$F101:$IU101,'TRA-TKB2'!F103-1),"")</f>
        <v/>
      </c>
      <c r="H103" s="102" t="str">
        <f>IF(LEN(E103)&gt;=1,INDEX('TKB-2'!$F$87:$IU$87,'TRA-TKB2'!F103-1),"")</f>
        <v/>
      </c>
      <c r="I103" s="102" t="str">
        <f>IF(LEN(E103)&gt;=1,INDEX('TKB-1'!$F102:$IU102,'TRA-TKB2'!F103),"")</f>
        <v/>
      </c>
      <c r="J103" s="103" t="str">
        <f>IF(LEN(E103)&gt;=1,LEFT(I103,SEARCH("(",I103,1)-1),"")</f>
        <v/>
      </c>
      <c r="K103" s="65"/>
      <c r="L103" s="101" t="str">
        <f>IF(LEN(L$89)&lt;2,"",IF(COUNTIF('TKB-2'!$F102:$IU102,L$89),1,""))</f>
        <v/>
      </c>
      <c r="M103" s="102" t="str">
        <f>IF(LEN(L103)&gt;=1,MATCH(L$89,'TKB-2'!$F102:$IU102,0),"")</f>
        <v/>
      </c>
      <c r="N103" s="102" t="str">
        <f>IF(LEN(L103)&gt;=1,INDEX('TKB-2'!$F101:$IU101,'TRA-TKB2'!M103-1),"")</f>
        <v/>
      </c>
      <c r="O103" s="102" t="str">
        <f>IF(LEN(L103)&gt;=1,INDEX('TKB-2'!$F$87:$IU$87,'TRA-TKB2'!M103-1),"")</f>
        <v/>
      </c>
      <c r="P103" s="102" t="str">
        <f>IF(LEN(L103)&gt;=1,INDEX('TKB-1'!$F102:$IU102,'TRA-TKB2'!M103),"")</f>
        <v/>
      </c>
      <c r="Q103" s="103" t="str">
        <f>IF(LEN(L103)&gt;=1,LEFT(P103,SEARCH("(",P103,1)-1),"")</f>
        <v/>
      </c>
      <c r="R103" s="65"/>
      <c r="S103" s="101" t="str">
        <f>IF(LEN(S$89)&lt;2,"",IF(COUNTIF('TKB-2'!$F102:$IU102,S$89),1,""))</f>
        <v/>
      </c>
      <c r="T103" s="102" t="str">
        <f>IF(LEN(S103)&gt;=1,MATCH(S$89,'TKB-2'!$F102:$IU102,0),"")</f>
        <v/>
      </c>
      <c r="U103" s="102" t="str">
        <f>IF(LEN(S103)&gt;=1,INDEX('TKB-2'!$F101:$IU101,'TRA-TKB2'!T103-1),"")</f>
        <v/>
      </c>
      <c r="V103" s="102" t="str">
        <f>IF(LEN(S103)&gt;=1,INDEX('TKB-2'!$F$87:$IU$87,'TRA-TKB2'!T103-1),"")</f>
        <v/>
      </c>
      <c r="W103" s="102" t="str">
        <f>IF(LEN(S103)&gt;=1,INDEX('TKB-1'!$F102:$IU102,'TRA-TKB2'!T103),"")</f>
        <v/>
      </c>
      <c r="X103" s="103" t="str">
        <f>IF(LEN(S103)&gt;=1,LEFT(W103,SEARCH("(",W103,1)-1),"")</f>
        <v/>
      </c>
      <c r="Y103" s="65"/>
      <c r="Z103" s="101" t="str">
        <f>IF(LEN(Z$89)&lt;2,"",IF(COUNTIF('TKB-2'!$F102:$IU102,Z$89),1,""))</f>
        <v/>
      </c>
      <c r="AA103" s="102" t="str">
        <f>IF(LEN(Z103)&gt;=1,MATCH(Z$89,'TKB-2'!$F102:$IU102,0),"")</f>
        <v/>
      </c>
      <c r="AB103" s="102" t="str">
        <f>IF(LEN(Z103)&gt;=1,INDEX('TKB-2'!$F101:$IU101,'TRA-TKB2'!AA103-1),"")</f>
        <v/>
      </c>
      <c r="AC103" s="102" t="str">
        <f>IF(LEN(Z103)&gt;=1,INDEX('TKB-2'!$F$87:$IU$87,'TRA-TKB2'!AA103-1),"")</f>
        <v/>
      </c>
      <c r="AD103" s="102" t="str">
        <f>IF(LEN(Z103)&gt;=1,INDEX('TKB-1'!$F102:$IU102,'TRA-TKB2'!AA103),"")</f>
        <v/>
      </c>
      <c r="AE103" s="103" t="str">
        <f>IF(LEN(Z103)&gt;=1,LEFT(AD103,SEARCH("(",AD103,1)-1),"")</f>
        <v/>
      </c>
      <c r="AF103" s="65"/>
      <c r="AG103" s="101" t="str">
        <f>IF(LEN(AG$89)&lt;2,"",IF(COUNTIF('TKB-2'!$F102:$IU102,AG$89),1,""))</f>
        <v/>
      </c>
      <c r="AH103" s="102" t="str">
        <f>IF(LEN(AG103)&gt;=1,MATCH(AG$89,'TKB-2'!$F102:$IU102,0),"")</f>
        <v/>
      </c>
      <c r="AI103" s="102" t="str">
        <f>IF(LEN(AG103)&gt;=1,INDEX('TKB-2'!$F101:$IU101,'TRA-TKB2'!AH103-1),"")</f>
        <v/>
      </c>
      <c r="AJ103" s="102" t="str">
        <f>IF(LEN(AG103)&gt;=1,INDEX('TKB-2'!$F$87:$IU$87,'TRA-TKB2'!AH103-1),"")</f>
        <v/>
      </c>
      <c r="AK103" s="102" t="str">
        <f>IF(LEN(AG103)&gt;=1,INDEX('TKB-1'!$F102:$IU102,'TRA-TKB2'!AH103),"")</f>
        <v/>
      </c>
      <c r="AL103" s="103" t="str">
        <f>IF(LEN(AG103)&gt;=1,LEFT(AK103,SEARCH("(",AK103,1)-1),"")</f>
        <v/>
      </c>
      <c r="AM103" s="65"/>
      <c r="AN103" s="101">
        <f>IF(LEN(AN$89)&lt;2,"",IF(COUNTIF('TKB-2'!$F102:$IU102,AN$89),1,""))</f>
        <v>1</v>
      </c>
      <c r="AO103" s="102">
        <f>IF(LEN(AN103)&gt;=1,MATCH(AN$89,'TKB-2'!$F102:$IU102,0),"")</f>
        <v>20</v>
      </c>
      <c r="AP103" s="102" t="str">
        <f>IF(LEN(AN103)&gt;=1,INDEX('TKB-2'!$F101:$IU101,'TRA-TKB2'!AO103-1),"")</f>
        <v>B2-102</v>
      </c>
      <c r="AQ103" s="102" t="str">
        <f>IF(LEN(AN103)&gt;=1,INDEX('TKB-2'!$F$87:$IU$87,'TRA-TKB2'!AO103-1),"")</f>
        <v>D23XDK2</v>
      </c>
      <c r="AR103" s="102" t="str">
        <f>IF(LEN(AN103)&gt;=1,INDEX('TKB-1'!$F102:$IU102,'TRA-TKB2'!AO103),"")</f>
        <v>ĐA.NM(2)(V.Hải)</v>
      </c>
      <c r="AS103" s="103" t="str">
        <f>IF(LEN(AN103)&gt;=1,LEFT(AR103,SEARCH("(",AR103,1)-1),"")</f>
        <v>ĐA.NM</v>
      </c>
      <c r="AT103" s="65"/>
      <c r="AU103" s="101" t="str">
        <f>IF(LEN(AU$89)&lt;2,"",IF(COUNTIF('TKB-2'!$F102:$IU102,AU$89),1,""))</f>
        <v/>
      </c>
      <c r="AV103" s="102" t="str">
        <f>IF(LEN(AU103)&gt;=1,MATCH(AU$89,'TKB-2'!$F102:$IU102,0),"")</f>
        <v/>
      </c>
      <c r="AW103" s="102" t="str">
        <f>IF(LEN(AU103)&gt;=1,INDEX('TKB-2'!$F101:$IU101,'TRA-TKB2'!AV103-1),"")</f>
        <v/>
      </c>
      <c r="AX103" s="102" t="str">
        <f>IF(LEN(AU103)&gt;=1,INDEX('TKB-2'!$F$87:$IU$87,'TRA-TKB2'!AV103-1),"")</f>
        <v/>
      </c>
      <c r="AY103" s="102" t="str">
        <f>IF(LEN(AU103)&gt;=1,INDEX('TKB-1'!$F102:$IU102,'TRA-TKB2'!AV103),"")</f>
        <v/>
      </c>
      <c r="AZ103" s="103" t="str">
        <f>IF(LEN(AU103)&gt;=1,LEFT(AY103,SEARCH("(",AY103,1)-1),"")</f>
        <v/>
      </c>
      <c r="BA103" s="65"/>
      <c r="BB103" s="101" t="str">
        <f>IF(LEN(BB$89)&lt;2,"",IF(COUNTIF('TKB-2'!$F102:$IU102,BB$89),1,""))</f>
        <v/>
      </c>
      <c r="BC103" s="102" t="str">
        <f>IF(LEN(BB103)&gt;=1,MATCH(BB$89,'TKB-2'!$F102:$IU102,0),"")</f>
        <v/>
      </c>
      <c r="BD103" s="102" t="str">
        <f>IF(LEN(BB103)&gt;=1,INDEX('TKB-2'!$F101:$IU101,'TRA-TKB2'!BC103-1),"")</f>
        <v/>
      </c>
      <c r="BE103" s="102" t="str">
        <f>IF(LEN(BB103)&gt;=1,INDEX('TKB-2'!$F$87:$IU$87,'TRA-TKB2'!BC103-1),"")</f>
        <v/>
      </c>
      <c r="BF103" s="102" t="str">
        <f>IF(LEN(BB103)&gt;=1,INDEX('TKB-1'!$F102:$IU102,'TRA-TKB2'!BC103),"")</f>
        <v/>
      </c>
      <c r="BG103" s="103" t="str">
        <f>IF(LEN(BB103)&gt;=1,LEFT(BF103,SEARCH("(",BF103,1)-1),"")</f>
        <v/>
      </c>
      <c r="BH103" s="65"/>
      <c r="BI103" s="101">
        <f>IF(LEN(BI$89)&lt;2,"",IF(COUNTIF('TKB-2'!$F102:$IU102,BI$89),1,""))</f>
        <v>1</v>
      </c>
      <c r="BJ103" s="102">
        <f>IF(LEN(BI103)&gt;=1,MATCH(BI$89,'TKB-2'!$F102:$IU102,0),"")</f>
        <v>24</v>
      </c>
      <c r="BK103" s="102" t="str">
        <f>IF(LEN(BI103)&gt;=1,INDEX('TKB-2'!$F101:$IU101,'TRA-TKB2'!BJ103-1),"")</f>
        <v>B2-201</v>
      </c>
      <c r="BL103" s="102" t="str">
        <f>IF(LEN(BI103)&gt;=1,INDEX('TKB-2'!$F$87:$IU$87,'TRA-TKB2'!BJ103-1),"")</f>
        <v>D23XDK4</v>
      </c>
      <c r="BM103" s="102" t="str">
        <f>IF(LEN(BI103)&gt;=1,INDEX('TKB-1'!$F102:$IU102,'TRA-TKB2'!BJ103),"")</f>
        <v>KTTC1_19(2)(M.Sang)</v>
      </c>
      <c r="BN103" s="103" t="str">
        <f>IF(LEN(BI103)&gt;=1,LEFT(BM103,SEARCH("(",BM103,1)-1),"")</f>
        <v>KTTC1_19</v>
      </c>
      <c r="BO103" s="65"/>
      <c r="BP103" s="101" t="str">
        <f>IF(LEN(BP$89)&lt;2,"",IF(COUNTIF('TKB-2'!$F102:$IU102,BP$89),1,""))</f>
        <v/>
      </c>
      <c r="BQ103" s="102" t="str">
        <f>IF(LEN(BP103)&gt;=1,MATCH(BP$89,'TKB-2'!$F102:$IU102,0),"")</f>
        <v/>
      </c>
      <c r="BR103" s="102" t="str">
        <f>IF(LEN(BP103)&gt;=1,INDEX('TKB-2'!$F101:$IU101,'TRA-TKB2'!BQ103-1),"")</f>
        <v/>
      </c>
      <c r="BS103" s="102" t="str">
        <f>IF(LEN(BP103)&gt;=1,INDEX('TKB-2'!$F$87:$IU$87,'TRA-TKB2'!BQ103-1),"")</f>
        <v/>
      </c>
      <c r="BT103" s="102" t="str">
        <f>IF(LEN(BP103)&gt;=1,INDEX('TKB-1'!$F102:$IU102,'TRA-TKB2'!BQ103),"")</f>
        <v/>
      </c>
      <c r="BU103" s="103" t="str">
        <f>IF(LEN(BP103)&gt;=1,LEFT(BT103,SEARCH("(",BT103,1)-1),"")</f>
        <v/>
      </c>
      <c r="BV103" s="65"/>
      <c r="BW103" s="101" t="str">
        <f>IF(LEN(BW$89)&lt;2,"",IF(COUNTIF('TKB-2'!$F102:$IU102,BW$89),1,""))</f>
        <v/>
      </c>
      <c r="BX103" s="102" t="str">
        <f>IF(LEN(BW103)&gt;=1,MATCH(BW$89,'TKB-2'!$F102:$IU102,0),"")</f>
        <v/>
      </c>
      <c r="BY103" s="102" t="str">
        <f>IF(LEN(BW103)&gt;=1,INDEX('TKB-2'!$F101:$IU101,'TRA-TKB2'!BX103-1),"")</f>
        <v/>
      </c>
      <c r="BZ103" s="102" t="str">
        <f>IF(LEN(BW103)&gt;=1,INDEX('TKB-2'!$F$87:$IU$87,'TRA-TKB2'!BX103-1),"")</f>
        <v/>
      </c>
      <c r="CA103" s="102" t="str">
        <f>IF(LEN(BW103)&gt;=1,INDEX('TKB-1'!$F102:$IU102,'TRA-TKB2'!BX103),"")</f>
        <v/>
      </c>
      <c r="CB103" s="103" t="str">
        <f>IF(LEN(BW103)&gt;=1,LEFT(CA103,SEARCH("(",CA103,1)-1),"")</f>
        <v/>
      </c>
      <c r="CC103" s="65"/>
      <c r="CD103" s="101" t="str">
        <f>IF(LEN(CD$89)&lt;2,"",IF(COUNTIF('TKB-2'!$F102:$IU102,CD$89),1,""))</f>
        <v/>
      </c>
      <c r="CE103" s="102" t="str">
        <f>IF(LEN(CD103)&gt;=1,MATCH(CD$89,'TKB-2'!$F102:$IU102,0),"")</f>
        <v/>
      </c>
      <c r="CF103" s="102" t="str">
        <f>IF(LEN(CD103)&gt;=1,INDEX('TKB-2'!$F101:$IU101,'TRA-TKB2'!CE103-1),"")</f>
        <v/>
      </c>
      <c r="CG103" s="102" t="str">
        <f>IF(LEN(CD103)&gt;=1,INDEX('TKB-2'!$F$87:$IU$87,'TRA-TKB2'!CE103-1),"")</f>
        <v/>
      </c>
      <c r="CH103" s="102" t="str">
        <f>IF(LEN(CD103)&gt;=1,INDEX('TKB-1'!$F102:$IU102,'TRA-TKB2'!CE103),"")</f>
        <v/>
      </c>
      <c r="CI103" s="103" t="str">
        <f>IF(LEN(CD103)&gt;=1,LEFT(CH103,SEARCH("(",CH103,1)-1),"")</f>
        <v/>
      </c>
      <c r="CJ103" s="65"/>
      <c r="CK103" s="101" t="str">
        <f>IF(LEN(CK$89)&lt;2,"",IF(COUNTIF('TKB-2'!$F102:$IU102,CK$89),1,""))</f>
        <v/>
      </c>
      <c r="CL103" s="102" t="str">
        <f>IF(LEN(CK103)&gt;=1,MATCH(CK$89,'TKB-2'!$F102:$IU102,0),"")</f>
        <v/>
      </c>
      <c r="CM103" s="102" t="str">
        <f>IF(LEN(CK103)&gt;=1,INDEX('TKB-2'!$F101:$IU101,'TRA-TKB2'!CL103-1),"")</f>
        <v/>
      </c>
      <c r="CN103" s="102" t="str">
        <f>IF(LEN(CK103)&gt;=1,INDEX('TKB-2'!$F$87:$IU$87,'TRA-TKB2'!CL103-1),"")</f>
        <v/>
      </c>
      <c r="CO103" s="102" t="str">
        <f>IF(LEN(CK103)&gt;=1,INDEX('TKB-1'!$F102:$IU102,'TRA-TKB2'!CL103),"")</f>
        <v/>
      </c>
      <c r="CP103" s="103" t="str">
        <f>IF(LEN(CK103)&gt;=1,LEFT(CO103,SEARCH("(",CO103,1)-1),"")</f>
        <v/>
      </c>
      <c r="CQ103" s="65"/>
      <c r="CR103" s="101" t="str">
        <f>IF(LEN(CR$89)&lt;2,"",IF(COUNTIF('TKB-2'!$F102:$IU102,CR$89),1,""))</f>
        <v/>
      </c>
      <c r="CS103" s="102" t="str">
        <f>IF(LEN(CR103)&gt;=1,MATCH(CR$89,'TKB-2'!$F102:$IU102,0),"")</f>
        <v/>
      </c>
      <c r="CT103" s="102" t="str">
        <f>IF(LEN(CR103)&gt;=1,INDEX('TKB-2'!$F101:$IU101,'TRA-TKB2'!CS103-1),"")</f>
        <v/>
      </c>
      <c r="CU103" s="102" t="str">
        <f>IF(LEN(CR103)&gt;=1,INDEX('TKB-2'!$F$87:$IU$87,'TRA-TKB2'!CS103-1),"")</f>
        <v/>
      </c>
      <c r="CV103" s="102" t="str">
        <f>IF(LEN(CR103)&gt;=1,INDEX('TKB-1'!$F102:$IU102,'TRA-TKB2'!CS103),"")</f>
        <v/>
      </c>
      <c r="CW103" s="103" t="str">
        <f>IF(LEN(CR103)&gt;=1,LEFT(CV103,SEARCH("(",CV103,1)-1),"")</f>
        <v/>
      </c>
      <c r="CX103" s="65"/>
      <c r="CY103" s="101" t="str">
        <f>IF(LEN(CY$89)&lt;2,"",IF(COUNTIF('TKB-2'!$F102:$IU102,CY$89),1,""))</f>
        <v/>
      </c>
      <c r="CZ103" s="102" t="str">
        <f>IF(LEN(CY103)&gt;=1,MATCH(CY$89,'TKB-2'!$F102:$IU102,0),"")</f>
        <v/>
      </c>
      <c r="DA103" s="102" t="str">
        <f>IF(LEN(CY103)&gt;=1,INDEX('TKB-2'!$F101:$IU101,'TRA-TKB2'!CZ103-1),"")</f>
        <v/>
      </c>
      <c r="DB103" s="102" t="str">
        <f>IF(LEN(CY103)&gt;=1,INDEX('TKB-2'!$F$87:$IU$87,'TRA-TKB2'!CZ103-1),"")</f>
        <v/>
      </c>
      <c r="DC103" s="102" t="str">
        <f>IF(LEN(CY103)&gt;=1,INDEX('TKB-1'!$F102:$IU102,'TRA-TKB2'!CZ103),"")</f>
        <v/>
      </c>
      <c r="DD103" s="103" t="str">
        <f>IF(LEN(CY103)&gt;=1,LEFT(DC103,SEARCH("(",DC103,1)-1),"")</f>
        <v/>
      </c>
      <c r="DE103" s="65"/>
      <c r="DF103" s="101">
        <f>IF(LEN(DF$89)&lt;2,"",IF(COUNTIF('TKB-2'!$F102:$IU102,DF$89),1,""))</f>
        <v>1</v>
      </c>
      <c r="DG103" s="102">
        <f>IF(LEN(DF103)&gt;=1,MATCH(DF$89,'TKB-2'!$F102:$IU102,0),"")</f>
        <v>18</v>
      </c>
      <c r="DH103" s="102" t="str">
        <f>IF(LEN(DF103)&gt;=1,INDEX('TKB-2'!$F101:$IU101,'TRA-TKB2'!DG103-1),"")</f>
        <v>B2-101</v>
      </c>
      <c r="DI103" s="102" t="str">
        <f>IF(LEN(DF103)&gt;=1,INDEX('TKB-2'!$F$87:$IU$87,'TRA-TKB2'!DG103-1),"")</f>
        <v>D23XDK1</v>
      </c>
      <c r="DJ103" s="102" t="str">
        <f>IF(LEN(DF103)&gt;=1,INDEX('TKB-1'!$F102:$IU102,'TRA-TKB2'!DG103),"")</f>
        <v>ĐA.KTTC1.19(2)(L.Đ.Vinh)</v>
      </c>
      <c r="DK103" s="103" t="str">
        <f>IF(LEN(DF103)&gt;=1,LEFT(DJ103,SEARCH("(",DJ103,1)-1),"")</f>
        <v>ĐA.KTTC1.19</v>
      </c>
      <c r="DL103" s="65"/>
      <c r="DM103" s="101" t="str">
        <f>IF(LEN(DM$89)&lt;2,"",IF(COUNTIF('TKB-2'!$F102:$IU102,DM$89),1,""))</f>
        <v/>
      </c>
      <c r="DN103" s="102" t="str">
        <f>IF(LEN(DM103)&gt;=1,MATCH(DM$89,'TKB-2'!$F102:$IU102,0),"")</f>
        <v/>
      </c>
      <c r="DO103" s="102" t="str">
        <f>IF(LEN(DM103)&gt;=1,INDEX('TKB-2'!$F101:$IU101,'TRA-TKB2'!DN103-1),"")</f>
        <v/>
      </c>
      <c r="DP103" s="102" t="str">
        <f>IF(LEN(DM103)&gt;=1,INDEX('TKB-2'!$F$87:$IU$87,'TRA-TKB2'!DN103-1),"")</f>
        <v/>
      </c>
      <c r="DQ103" s="102" t="str">
        <f>IF(LEN(DM103)&gt;=1,INDEX('TKB-1'!$F102:$IU102,'TRA-TKB2'!DN103),"")</f>
        <v/>
      </c>
      <c r="DR103" s="103" t="str">
        <f>IF(LEN(DM103)&gt;=1,LEFT(DQ103,SEARCH("(",DQ103,1)-1),"")</f>
        <v/>
      </c>
      <c r="DS103" s="65"/>
      <c r="DT103" s="101" t="str">
        <f>IF(LEN(DT$89)&lt;2,"",IF(COUNTIF('TKB-2'!$F102:$IU102,DT$89),1,""))</f>
        <v/>
      </c>
      <c r="DU103" s="102" t="str">
        <f>IF(LEN(DT103)&gt;=1,MATCH(DT$89,'TKB-2'!$F102:$IU102,0),"")</f>
        <v/>
      </c>
      <c r="DV103" s="102" t="str">
        <f>IF(LEN(DT103)&gt;=1,INDEX('TKB-2'!$F101:$IU101,'TRA-TKB2'!DU103-1),"")</f>
        <v/>
      </c>
      <c r="DW103" s="102" t="str">
        <f>IF(LEN(DT103)&gt;=1,INDEX('TKB-2'!$F$87:$IU$87,'TRA-TKB2'!DU103-1),"")</f>
        <v/>
      </c>
      <c r="DX103" s="102" t="str">
        <f>IF(LEN(DT103)&gt;=1,INDEX('TKB-1'!$F102:$IU102,'TRA-TKB2'!DU103),"")</f>
        <v/>
      </c>
      <c r="DY103" s="103" t="str">
        <f>IF(LEN(DT103)&gt;=1,LEFT(DX103,SEARCH("(",DX103,1)-1),"")</f>
        <v/>
      </c>
      <c r="DZ103" s="65"/>
      <c r="EA103" s="101" t="str">
        <f>IF(LEN(EA$89)&lt;2,"",IF(COUNTIF('TKB-2'!$F102:$IU102,EA$89),1,""))</f>
        <v/>
      </c>
      <c r="EB103" s="102" t="str">
        <f>IF(LEN(EA103)&gt;=1,MATCH(EA$89,'TKB-2'!$F102:$IU102,0),"")</f>
        <v/>
      </c>
      <c r="EC103" s="102" t="str">
        <f>IF(LEN(EA103)&gt;=1,INDEX('TKB-2'!$F101:$IU101,'TRA-TKB2'!EB103-1),"")</f>
        <v/>
      </c>
      <c r="ED103" s="102" t="str">
        <f>IF(LEN(EA103)&gt;=1,INDEX('TKB-2'!$F$87:$IU$87,'TRA-TKB2'!EB103-1),"")</f>
        <v/>
      </c>
      <c r="EE103" s="102" t="str">
        <f>IF(LEN(EA103)&gt;=1,INDEX('TKB-1'!$F102:$IU102,'TRA-TKB2'!EB103),"")</f>
        <v/>
      </c>
      <c r="EF103" s="103" t="str">
        <f>IF(LEN(EA103)&gt;=1,LEFT(EE103,SEARCH("(",EE103,1)-1),"")</f>
        <v/>
      </c>
      <c r="EG103" s="65"/>
      <c r="EH103" s="101" t="str">
        <f>IF(LEN(EH$89)&lt;2,"",IF(COUNTIF('TKB-2'!$F102:$IU102,EH$89),1,""))</f>
        <v/>
      </c>
      <c r="EI103" s="102" t="str">
        <f>IF(LEN(EH103)&gt;=1,MATCH(EH$89,'TKB-2'!$F102:$IU102,0),"")</f>
        <v/>
      </c>
      <c r="EJ103" s="102" t="str">
        <f>IF(LEN(EH103)&gt;=1,INDEX('TKB-2'!$F101:$IU101,'TRA-TKB2'!EI103-1),"")</f>
        <v/>
      </c>
      <c r="EK103" s="102" t="str">
        <f>IF(LEN(EH103)&gt;=1,INDEX('TKB-2'!$F$87:$IU$87,'TRA-TKB2'!EI103-1),"")</f>
        <v/>
      </c>
      <c r="EL103" s="102" t="str">
        <f>IF(LEN(EH103)&gt;=1,INDEX('TKB-1'!$F102:$IU102,'TRA-TKB2'!EI103),"")</f>
        <v/>
      </c>
      <c r="EM103" s="103" t="str">
        <f>IF(LEN(EH103)&gt;=1,LEFT(EL103,SEARCH("(",EL103,1)-1),"")</f>
        <v/>
      </c>
      <c r="EN103" s="65"/>
      <c r="EO103" s="101" t="str">
        <f>IF(LEN(EO$89)&lt;2,"",IF(COUNTIF('TKB-2'!$F102:$IU102,EO$89),1,""))</f>
        <v/>
      </c>
      <c r="EP103" s="102" t="str">
        <f>IF(LEN(EO103)&gt;=1,MATCH(EO$89,'TKB-2'!$F102:$IU102,0),"")</f>
        <v/>
      </c>
      <c r="EQ103" s="102" t="str">
        <f>IF(LEN(EO103)&gt;=1,INDEX('TKB-2'!$F101:$IU101,'TRA-TKB2'!EP103-1),"")</f>
        <v/>
      </c>
      <c r="ER103" s="102" t="str">
        <f>IF(LEN(EO103)&gt;=1,INDEX('TKB-2'!$F$87:$IU$87,'TRA-TKB2'!EP103-1),"")</f>
        <v/>
      </c>
      <c r="ES103" s="102" t="str">
        <f>IF(LEN(EO103)&gt;=1,INDEX('TKB-1'!$F102:$IU102,'TRA-TKB2'!EP103),"")</f>
        <v/>
      </c>
      <c r="ET103" s="103" t="str">
        <f>IF(LEN(EO103)&gt;=1,LEFT(ES103,SEARCH("(",ES103,1)-1),"")</f>
        <v/>
      </c>
      <c r="EU103" s="65"/>
      <c r="EV103" s="101" t="str">
        <f>IF(LEN(EV$89)&lt;2,"",IF(COUNTIF('TKB-2'!$F102:$IU102,EV$89),1,""))</f>
        <v/>
      </c>
      <c r="EW103" s="102" t="str">
        <f>IF(LEN(EV103)&gt;=1,MATCH(EV$89,'TKB-2'!$F102:$IU102,0),"")</f>
        <v/>
      </c>
      <c r="EX103" s="102" t="str">
        <f>IF(LEN(EV103)&gt;=1,INDEX('TKB-2'!$F101:$IU101,'TRA-TKB2'!EW103-1),"")</f>
        <v/>
      </c>
      <c r="EY103" s="102" t="str">
        <f>IF(LEN(EV103)&gt;=1,INDEX('TKB-2'!$F$87:$IU$87,'TRA-TKB2'!EW103-1),"")</f>
        <v/>
      </c>
      <c r="EZ103" s="102" t="str">
        <f>IF(LEN(EV103)&gt;=1,INDEX('TKB-1'!$F102:$IU102,'TRA-TKB2'!EW103),"")</f>
        <v/>
      </c>
      <c r="FA103" s="103" t="str">
        <f>IF(LEN(EV103)&gt;=1,LEFT(EZ103,SEARCH("(",EZ103,1)-1),"")</f>
        <v/>
      </c>
      <c r="FB103" s="65"/>
      <c r="FC103" s="101" t="str">
        <f>IF(LEN(FC$89)&lt;2,"",IF(COUNTIF('TKB-2'!$F102:$IU102,FC$89),1,""))</f>
        <v/>
      </c>
      <c r="FD103" s="102" t="str">
        <f>IF(LEN(FC103)&gt;=1,MATCH(FC$89,'TKB-2'!$F102:$IU102,0),"")</f>
        <v/>
      </c>
      <c r="FE103" s="102" t="str">
        <f>IF(LEN(FC103)&gt;=1,INDEX('TKB-2'!$F101:$IU101,'TRA-TKB2'!FD103-1),"")</f>
        <v/>
      </c>
      <c r="FF103" s="102" t="str">
        <f>IF(LEN(FC103)&gt;=1,INDEX('TKB-2'!$F$87:$IU$87,'TRA-TKB2'!FD103-1),"")</f>
        <v/>
      </c>
      <c r="FG103" s="102" t="str">
        <f>IF(LEN(FC103)&gt;=1,INDEX('TKB-1'!$F102:$IU102,'TRA-TKB2'!FD103),"")</f>
        <v/>
      </c>
      <c r="FH103" s="103" t="str">
        <f>IF(LEN(FC103)&gt;=1,LEFT(FG103,SEARCH("(",FG103,1)-1),"")</f>
        <v/>
      </c>
      <c r="FI103" s="65"/>
      <c r="FJ103" s="101" t="str">
        <f>IF(LEN(FJ$89)&lt;2,"",IF(COUNTIF('TKB-2'!$F102:$IU102,FJ$89),1,""))</f>
        <v/>
      </c>
      <c r="FK103" s="102" t="str">
        <f>IF(LEN(FJ103)&gt;=1,MATCH(FJ$89,'TKB-2'!$F102:$IU102,0),"")</f>
        <v/>
      </c>
      <c r="FL103" s="102" t="str">
        <f>IF(LEN(FJ103)&gt;=1,INDEX('TKB-2'!$F101:$IU101,'TRA-TKB2'!FK103-1),"")</f>
        <v/>
      </c>
      <c r="FM103" s="102" t="str">
        <f>IF(LEN(FJ103)&gt;=1,INDEX('TKB-2'!$F$87:$IU$87,'TRA-TKB2'!FK103-1),"")</f>
        <v/>
      </c>
      <c r="FN103" s="102" t="str">
        <f>IF(LEN(FJ103)&gt;=1,INDEX('TKB-1'!$F102:$IU102,'TRA-TKB2'!FK103),"")</f>
        <v/>
      </c>
      <c r="FO103" s="103" t="str">
        <f>IF(LEN(FJ103)&gt;=1,LEFT(FN103,SEARCH("(",FN103,1)-1),"")</f>
        <v/>
      </c>
      <c r="FP103" s="65"/>
      <c r="FQ103" s="101">
        <f>IF(LEN(FQ$89)&lt;2,"",IF(COUNTIF('TKB-2'!$F102:$IU102,FQ$89),1,""))</f>
        <v>1</v>
      </c>
      <c r="FR103" s="102">
        <f>IF(LEN(FQ103)&gt;=1,MATCH(FQ$89,'TKB-2'!$F102:$IU102,0),"")</f>
        <v>22</v>
      </c>
      <c r="FS103" s="102" t="str">
        <f>IF(LEN(FQ103)&gt;=1,INDEX('TKB-2'!$F101:$IU101,'TRA-TKB2'!FR103-1),"")</f>
        <v>B2-103</v>
      </c>
      <c r="FT103" s="102" t="str">
        <f>IF(LEN(FQ103)&gt;=1,INDEX('TKB-2'!$F$87:$IU$87,'TRA-TKB2'!FR103-1),"")</f>
        <v>D23XDK3</v>
      </c>
      <c r="FU103" s="102" t="str">
        <f>IF(LEN(FQ103)&gt;=1,INDEX('TKB-1'!$F102:$IU102,'TRA-TKB2'!FR103),"")</f>
        <v>ĐA.KTTC1.19(2)(N.Cường)</v>
      </c>
      <c r="FV103" s="103" t="str">
        <f>IF(LEN(FQ103)&gt;=1,LEFT(FU103,SEARCH("(",FU103,1)-1),"")</f>
        <v>ĐA.KTTC1.19</v>
      </c>
      <c r="FW103" s="65"/>
      <c r="FX103" s="101" t="str">
        <f>IF(LEN(FX$89)&lt;2,"",IF(COUNTIF('TKB-2'!$F102:$IU102,FX$89),1,""))</f>
        <v/>
      </c>
      <c r="FY103" s="102" t="str">
        <f>IF(LEN(FX103)&gt;=1,MATCH(FX$89,'TKB-2'!$F102:$IU102,0),"")</f>
        <v/>
      </c>
      <c r="FZ103" s="102" t="str">
        <f>IF(LEN(FX103)&gt;=1,INDEX('TKB-2'!$F101:$IU101,'TRA-TKB2'!FY103-1),"")</f>
        <v/>
      </c>
      <c r="GA103" s="102" t="str">
        <f>IF(LEN(FX103)&gt;=1,INDEX('TKB-2'!$F$87:$IU$87,'TRA-TKB2'!FY103-1),"")</f>
        <v/>
      </c>
      <c r="GB103" s="102" t="str">
        <f>IF(LEN(FX103)&gt;=1,INDEX('TKB-1'!$F102:$IU102,'TRA-TKB2'!FY103),"")</f>
        <v/>
      </c>
      <c r="GC103" s="103" t="str">
        <f>IF(LEN(FX103)&gt;=1,LEFT(GB103,SEARCH("(",GB103,1)-1),"")</f>
        <v/>
      </c>
      <c r="GD103" s="65"/>
      <c r="GE103" s="101" t="str">
        <f>IF(LEN(GE$89)&lt;2,"",IF(COUNTIF('TKB-2'!$F102:$IU102,GE$89),1,""))</f>
        <v/>
      </c>
      <c r="GF103" s="102" t="str">
        <f>IF(LEN(GE103)&gt;=1,MATCH(GE$89,'TKB-2'!$F102:$IU102,0),"")</f>
        <v/>
      </c>
      <c r="GG103" s="102" t="str">
        <f>IF(LEN(GE103)&gt;=1,INDEX('TKB-2'!$F101:$IU101,'TRA-TKB2'!GF103-1),"")</f>
        <v/>
      </c>
      <c r="GH103" s="102" t="str">
        <f>IF(LEN(GE103)&gt;=1,INDEX('TKB-2'!$F$87:$IU$87,'TRA-TKB2'!GF103-1),"")</f>
        <v/>
      </c>
      <c r="GI103" s="102" t="str">
        <f>IF(LEN(GE103)&gt;=1,INDEX('TKB-1'!$F102:$IU102,'TRA-TKB2'!GF103),"")</f>
        <v/>
      </c>
      <c r="GJ103" s="103" t="str">
        <f>IF(LEN(GE103)&gt;=1,LEFT(GI103,SEARCH("(",GI103,1)-1),"")</f>
        <v/>
      </c>
      <c r="GK103" s="65"/>
      <c r="GL103" s="101" t="str">
        <f>IF(LEN(GL$89)&lt;2,"",IF(COUNTIF('TKB-2'!$F102:$IU102,GL$89),1,""))</f>
        <v/>
      </c>
      <c r="GM103" s="102" t="str">
        <f>IF(LEN(GL103)&gt;=1,MATCH(GL$89,'TKB-2'!$F102:$IU102,0),"")</f>
        <v/>
      </c>
      <c r="GN103" s="102" t="str">
        <f>IF(LEN(GL103)&gt;=1,INDEX('TKB-2'!$F101:$IU101,'TRA-TKB2'!GM103-1),"")</f>
        <v/>
      </c>
      <c r="GO103" s="102" t="str">
        <f>IF(LEN(GL103)&gt;=1,INDEX('TKB-2'!$F$87:$IU$87,'TRA-TKB2'!GM103-1),"")</f>
        <v/>
      </c>
      <c r="GP103" s="102" t="str">
        <f>IF(LEN(GL103)&gt;=1,INDEX('TKB-1'!$F102:$IU102,'TRA-TKB2'!GM103),"")</f>
        <v/>
      </c>
      <c r="GQ103" s="103" t="str">
        <f>IF(LEN(GL103)&gt;=1,LEFT(GP103,SEARCH("(",GP103,1)-1),"")</f>
        <v/>
      </c>
      <c r="GR103" s="65"/>
      <c r="GS103" s="101" t="str">
        <f>IF(LEN(GS$89)&lt;2,"",IF(COUNTIF('TKB-2'!$F102:$IU102,GS$89),1,""))</f>
        <v/>
      </c>
      <c r="GT103" s="102" t="str">
        <f>IF(LEN(GS103)&gt;=1,MATCH(GS$89,'TKB-2'!$F102:$IU102,0),"")</f>
        <v/>
      </c>
      <c r="GU103" s="102" t="str">
        <f>IF(LEN(GS103)&gt;=1,INDEX('TKB-2'!$F101:$IU101,'TRA-TKB2'!GT103-1),"")</f>
        <v/>
      </c>
      <c r="GV103" s="102" t="str">
        <f>IF(LEN(GS103)&gt;=1,INDEX('TKB-2'!$F$87:$IU$87,'TRA-TKB2'!GT103-1),"")</f>
        <v/>
      </c>
      <c r="GW103" s="102" t="str">
        <f>IF(LEN(GS103)&gt;=1,INDEX('TKB-1'!$F102:$IU102,'TRA-TKB2'!GT103),"")</f>
        <v/>
      </c>
      <c r="GX103" s="103" t="str">
        <f>IF(LEN(GS103)&gt;=1,LEFT(GW103,SEARCH("(",GW103,1)-1),"")</f>
        <v/>
      </c>
      <c r="GY103" s="65"/>
      <c r="GZ103" s="101" t="str">
        <f>IF(LEN(GZ$89)&lt;2,"",IF(COUNTIF('TKB-2'!$F102:$IU102,GZ$89),1,""))</f>
        <v/>
      </c>
      <c r="HA103" s="102" t="str">
        <f>IF(LEN(GZ103)&gt;=1,MATCH(GZ$89,'TKB-2'!$F102:$IU102,0),"")</f>
        <v/>
      </c>
      <c r="HB103" s="102" t="str">
        <f>IF(LEN(GZ103)&gt;=1,INDEX('TKB-2'!$F101:$IU101,'TRA-TKB2'!HA103-1),"")</f>
        <v/>
      </c>
      <c r="HC103" s="102" t="str">
        <f>IF(LEN(GZ103)&gt;=1,INDEX('TKB-2'!$F$87:$IU$87,'TRA-TKB2'!HA103-1),"")</f>
        <v/>
      </c>
      <c r="HD103" s="102" t="str">
        <f>IF(LEN(GZ103)&gt;=1,INDEX('TKB-1'!$F102:$IU102,'TRA-TKB2'!HA103),"")</f>
        <v/>
      </c>
      <c r="HE103" s="103" t="str">
        <f>IF(LEN(GZ103)&gt;=1,LEFT(HD103,SEARCH("(",HD103,1)-1),"")</f>
        <v/>
      </c>
    </row>
    <row r="104" spans="1:213" ht="15" customHeight="1" x14ac:dyDescent="0.2">
      <c r="A104" s="313">
        <v>0</v>
      </c>
      <c r="B104" s="104">
        <v>0</v>
      </c>
      <c r="C104" s="105"/>
      <c r="D104" s="95"/>
      <c r="E104" s="106"/>
      <c r="F104" s="107"/>
      <c r="G104" s="107"/>
      <c r="H104" s="107"/>
      <c r="I104" s="107"/>
      <c r="J104" s="108"/>
      <c r="K104" s="65"/>
      <c r="L104" s="106"/>
      <c r="M104" s="107"/>
      <c r="N104" s="107"/>
      <c r="O104" s="107"/>
      <c r="P104" s="107"/>
      <c r="Q104" s="108"/>
      <c r="R104" s="65"/>
      <c r="S104" s="106"/>
      <c r="T104" s="107"/>
      <c r="U104" s="107"/>
      <c r="V104" s="107"/>
      <c r="W104" s="107"/>
      <c r="X104" s="108"/>
      <c r="Y104" s="65"/>
      <c r="Z104" s="106"/>
      <c r="AA104" s="107"/>
      <c r="AB104" s="107"/>
      <c r="AC104" s="107"/>
      <c r="AD104" s="107"/>
      <c r="AE104" s="108"/>
      <c r="AF104" s="65"/>
      <c r="AG104" s="106"/>
      <c r="AH104" s="107"/>
      <c r="AI104" s="107"/>
      <c r="AJ104" s="107"/>
      <c r="AK104" s="107"/>
      <c r="AL104" s="108"/>
      <c r="AM104" s="65"/>
      <c r="AN104" s="106"/>
      <c r="AO104" s="107"/>
      <c r="AP104" s="107"/>
      <c r="AQ104" s="107"/>
      <c r="AR104" s="107"/>
      <c r="AS104" s="108"/>
      <c r="AT104" s="65"/>
      <c r="AU104" s="106"/>
      <c r="AV104" s="107"/>
      <c r="AW104" s="107"/>
      <c r="AX104" s="107"/>
      <c r="AY104" s="107"/>
      <c r="AZ104" s="108"/>
      <c r="BA104" s="65"/>
      <c r="BB104" s="106"/>
      <c r="BC104" s="107"/>
      <c r="BD104" s="107"/>
      <c r="BE104" s="107"/>
      <c r="BF104" s="107"/>
      <c r="BG104" s="108"/>
      <c r="BH104" s="65"/>
      <c r="BI104" s="106"/>
      <c r="BJ104" s="107"/>
      <c r="BK104" s="107"/>
      <c r="BL104" s="107"/>
      <c r="BM104" s="107"/>
      <c r="BN104" s="108"/>
      <c r="BO104" s="65"/>
      <c r="BP104" s="106"/>
      <c r="BQ104" s="107"/>
      <c r="BR104" s="107"/>
      <c r="BS104" s="107"/>
      <c r="BT104" s="107"/>
      <c r="BU104" s="108"/>
      <c r="BV104" s="65"/>
      <c r="BW104" s="106"/>
      <c r="BX104" s="107"/>
      <c r="BY104" s="107"/>
      <c r="BZ104" s="107"/>
      <c r="CA104" s="107"/>
      <c r="CB104" s="108"/>
      <c r="CC104" s="65"/>
      <c r="CD104" s="106"/>
      <c r="CE104" s="107"/>
      <c r="CF104" s="107"/>
      <c r="CG104" s="107"/>
      <c r="CH104" s="107"/>
      <c r="CI104" s="108"/>
      <c r="CJ104" s="65"/>
      <c r="CK104" s="106"/>
      <c r="CL104" s="107"/>
      <c r="CM104" s="107"/>
      <c r="CN104" s="107"/>
      <c r="CO104" s="107"/>
      <c r="CP104" s="108"/>
      <c r="CQ104" s="65"/>
      <c r="CR104" s="106"/>
      <c r="CS104" s="107"/>
      <c r="CT104" s="107"/>
      <c r="CU104" s="107"/>
      <c r="CV104" s="107"/>
      <c r="CW104" s="108"/>
      <c r="CX104" s="65"/>
      <c r="CY104" s="106"/>
      <c r="CZ104" s="107"/>
      <c r="DA104" s="107"/>
      <c r="DB104" s="107"/>
      <c r="DC104" s="107"/>
      <c r="DD104" s="108"/>
      <c r="DE104" s="65"/>
      <c r="DF104" s="106"/>
      <c r="DG104" s="107"/>
      <c r="DH104" s="107"/>
      <c r="DI104" s="107"/>
      <c r="DJ104" s="107"/>
      <c r="DK104" s="108"/>
      <c r="DL104" s="65"/>
      <c r="DM104" s="106"/>
      <c r="DN104" s="107"/>
      <c r="DO104" s="107"/>
      <c r="DP104" s="107"/>
      <c r="DQ104" s="107"/>
      <c r="DR104" s="108"/>
      <c r="DS104" s="65"/>
      <c r="DT104" s="106"/>
      <c r="DU104" s="107"/>
      <c r="DV104" s="107"/>
      <c r="DW104" s="107"/>
      <c r="DX104" s="107"/>
      <c r="DY104" s="108"/>
      <c r="DZ104" s="65"/>
      <c r="EA104" s="106"/>
      <c r="EB104" s="107"/>
      <c r="EC104" s="107"/>
      <c r="ED104" s="107"/>
      <c r="EE104" s="107"/>
      <c r="EF104" s="108"/>
      <c r="EG104" s="65"/>
      <c r="EH104" s="106"/>
      <c r="EI104" s="107"/>
      <c r="EJ104" s="107"/>
      <c r="EK104" s="107"/>
      <c r="EL104" s="107"/>
      <c r="EM104" s="108"/>
      <c r="EN104" s="65"/>
      <c r="EO104" s="106"/>
      <c r="EP104" s="107"/>
      <c r="EQ104" s="107"/>
      <c r="ER104" s="107"/>
      <c r="ES104" s="107"/>
      <c r="ET104" s="108"/>
      <c r="EU104" s="65"/>
      <c r="EV104" s="106"/>
      <c r="EW104" s="107"/>
      <c r="EX104" s="107"/>
      <c r="EY104" s="107"/>
      <c r="EZ104" s="107"/>
      <c r="FA104" s="108"/>
      <c r="FB104" s="65"/>
      <c r="FC104" s="106"/>
      <c r="FD104" s="107"/>
      <c r="FE104" s="107"/>
      <c r="FF104" s="107"/>
      <c r="FG104" s="107"/>
      <c r="FH104" s="108"/>
      <c r="FI104" s="65"/>
      <c r="FJ104" s="106"/>
      <c r="FK104" s="107"/>
      <c r="FL104" s="107"/>
      <c r="FM104" s="107"/>
      <c r="FN104" s="107"/>
      <c r="FO104" s="108"/>
      <c r="FP104" s="65"/>
      <c r="FQ104" s="106"/>
      <c r="FR104" s="107"/>
      <c r="FS104" s="107"/>
      <c r="FT104" s="107"/>
      <c r="FU104" s="107"/>
      <c r="FV104" s="108"/>
      <c r="FW104" s="65"/>
      <c r="FX104" s="106"/>
      <c r="FY104" s="107"/>
      <c r="FZ104" s="107"/>
      <c r="GA104" s="107"/>
      <c r="GB104" s="107"/>
      <c r="GC104" s="108"/>
      <c r="GD104" s="65"/>
      <c r="GE104" s="106"/>
      <c r="GF104" s="107"/>
      <c r="GG104" s="107"/>
      <c r="GH104" s="107"/>
      <c r="GI104" s="107"/>
      <c r="GJ104" s="108"/>
      <c r="GK104" s="65"/>
      <c r="GL104" s="106"/>
      <c r="GM104" s="107"/>
      <c r="GN104" s="107"/>
      <c r="GO104" s="107"/>
      <c r="GP104" s="107"/>
      <c r="GQ104" s="108"/>
      <c r="GR104" s="65"/>
      <c r="GS104" s="106"/>
      <c r="GT104" s="107"/>
      <c r="GU104" s="107"/>
      <c r="GV104" s="107"/>
      <c r="GW104" s="107"/>
      <c r="GX104" s="108"/>
      <c r="GY104" s="65"/>
      <c r="GZ104" s="106"/>
      <c r="HA104" s="107"/>
      <c r="HB104" s="107"/>
      <c r="HC104" s="107"/>
      <c r="HD104" s="107"/>
      <c r="HE104" s="108"/>
    </row>
    <row r="105" spans="1:213" s="23" customFormat="1" ht="15" customHeight="1" x14ac:dyDescent="0.2">
      <c r="A105" s="313">
        <v>0</v>
      </c>
      <c r="B105" s="109">
        <v>0</v>
      </c>
      <c r="C105" s="110" t="s">
        <v>16</v>
      </c>
      <c r="D105" s="111"/>
      <c r="E105" s="90">
        <f>IF(LEN(E$89)&lt;2,"",IF(COUNTIF('TKB-2'!$F104:$IU104,E$89),1,""))</f>
        <v>1</v>
      </c>
      <c r="F105" s="91">
        <f>IF(LEN(E105)&gt;=1,MATCH(E$89,'TKB-2'!$F104:$IU104,0),"")</f>
        <v>112</v>
      </c>
      <c r="G105" s="91" t="str">
        <f>IF(LEN(E105)&gt;=1,INDEX('TKB-2'!$F103:$IU103,'TRA-TKB2'!F105-1),"")</f>
        <v>B2-401</v>
      </c>
      <c r="H105" s="91" t="str">
        <f>IF(LEN(E105)&gt;=1,INDEX('TKB-2'!$F$87:$IU$87,'TRA-TKB2'!F105-1),"")</f>
        <v>D24KXC1</v>
      </c>
      <c r="I105" s="91" t="str">
        <f>IF(LEN(E105)&gt;=1,INDEX('TKB-1'!$F104:$IU104,'TRA-TKB2'!F105),"")</f>
        <v>KCCTR(2)(Th.Chung)</v>
      </c>
      <c r="J105" s="112" t="str">
        <f>IF(LEN(E105)&gt;=1,LEFT(I105,SEARCH("(",I105,1)-1),"")</f>
        <v>KCCTR</v>
      </c>
      <c r="K105" s="121"/>
      <c r="L105" s="90" t="str">
        <f>IF(LEN(L$89)&lt;2,"",IF(COUNTIF('TKB-2'!$F104:$IU104,L$89),1,""))</f>
        <v/>
      </c>
      <c r="M105" s="91" t="str">
        <f>IF(LEN(L105)&gt;=1,MATCH(L$89,'TKB-2'!$F104:$IU104,0),"")</f>
        <v/>
      </c>
      <c r="N105" s="91" t="str">
        <f>IF(LEN(L105)&gt;=1,INDEX('TKB-2'!$F103:$IU103,'TRA-TKB2'!M105-1),"")</f>
        <v/>
      </c>
      <c r="O105" s="91" t="str">
        <f>IF(LEN(L105)&gt;=1,INDEX('TKB-2'!$F$87:$IU$87,'TRA-TKB2'!M105-1),"")</f>
        <v/>
      </c>
      <c r="P105" s="91" t="str">
        <f>IF(LEN(L105)&gt;=1,INDEX('TKB-1'!$F104:$IU104,'TRA-TKB2'!M105),"")</f>
        <v/>
      </c>
      <c r="Q105" s="112" t="str">
        <f>IF(LEN(L105)&gt;=1,LEFT(P105,SEARCH("(",P105,1)-1),"")</f>
        <v/>
      </c>
      <c r="R105" s="121"/>
      <c r="S105" s="90" t="str">
        <f>IF(LEN(S$89)&lt;2,"",IF(COUNTIF('TKB-2'!$F104:$IU104,S$89),1,""))</f>
        <v/>
      </c>
      <c r="T105" s="91" t="str">
        <f>IF(LEN(S105)&gt;=1,MATCH(S$89,'TKB-2'!$F104:$IU104,0),"")</f>
        <v/>
      </c>
      <c r="U105" s="91" t="str">
        <f>IF(LEN(S105)&gt;=1,INDEX('TKB-2'!$F103:$IU103,'TRA-TKB2'!T105-1),"")</f>
        <v/>
      </c>
      <c r="V105" s="91" t="str">
        <f>IF(LEN(S105)&gt;=1,INDEX('TKB-2'!$F$87:$IU$87,'TRA-TKB2'!T105-1),"")</f>
        <v/>
      </c>
      <c r="W105" s="91" t="str">
        <f>IF(LEN(S105)&gt;=1,INDEX('TKB-1'!$F104:$IU104,'TRA-TKB2'!T105),"")</f>
        <v/>
      </c>
      <c r="X105" s="112" t="str">
        <f>IF(LEN(S105)&gt;=1,LEFT(W105,SEARCH("(",W105,1)-1),"")</f>
        <v/>
      </c>
      <c r="Y105" s="121"/>
      <c r="Z105" s="90" t="str">
        <f>IF(LEN(Z$89)&lt;2,"",IF(COUNTIF('TKB-2'!$F104:$IU104,Z$89),1,""))</f>
        <v/>
      </c>
      <c r="AA105" s="91" t="str">
        <f>IF(LEN(Z105)&gt;=1,MATCH(Z$89,'TKB-2'!$F104:$IU104,0),"")</f>
        <v/>
      </c>
      <c r="AB105" s="91" t="str">
        <f>IF(LEN(Z105)&gt;=1,INDEX('TKB-2'!$F103:$IU103,'TRA-TKB2'!AA105-1),"")</f>
        <v/>
      </c>
      <c r="AC105" s="91" t="str">
        <f>IF(LEN(Z105)&gt;=1,INDEX('TKB-2'!$F$87:$IU$87,'TRA-TKB2'!AA105-1),"")</f>
        <v/>
      </c>
      <c r="AD105" s="91" t="str">
        <f>IF(LEN(Z105)&gt;=1,INDEX('TKB-1'!$F104:$IU104,'TRA-TKB2'!AA105),"")</f>
        <v/>
      </c>
      <c r="AE105" s="112" t="str">
        <f>IF(LEN(Z105)&gt;=1,LEFT(AD105,SEARCH("(",AD105,1)-1),"")</f>
        <v/>
      </c>
      <c r="AF105" s="121"/>
      <c r="AG105" s="90" t="str">
        <f>IF(LEN(AG$89)&lt;2,"",IF(COUNTIF('TKB-2'!$F104:$IU104,AG$89),1,""))</f>
        <v/>
      </c>
      <c r="AH105" s="91" t="str">
        <f>IF(LEN(AG105)&gt;=1,MATCH(AG$89,'TKB-2'!$F104:$IU104,0),"")</f>
        <v/>
      </c>
      <c r="AI105" s="91" t="str">
        <f>IF(LEN(AG105)&gt;=1,INDEX('TKB-2'!$F103:$IU103,'TRA-TKB2'!AH105-1),"")</f>
        <v/>
      </c>
      <c r="AJ105" s="91" t="str">
        <f>IF(LEN(AG105)&gt;=1,INDEX('TKB-2'!$F$87:$IU$87,'TRA-TKB2'!AH105-1),"")</f>
        <v/>
      </c>
      <c r="AK105" s="91" t="str">
        <f>IF(LEN(AG105)&gt;=1,INDEX('TKB-1'!$F104:$IU104,'TRA-TKB2'!AH105),"")</f>
        <v/>
      </c>
      <c r="AL105" s="112" t="str">
        <f>IF(LEN(AG105)&gt;=1,LEFT(AK105,SEARCH("(",AK105,1)-1),"")</f>
        <v/>
      </c>
      <c r="AM105" s="121"/>
      <c r="AN105" s="90" t="str">
        <f>IF(LEN(AN$89)&lt;2,"",IF(COUNTIF('TKB-2'!$F104:$IU104,AN$89),1,""))</f>
        <v/>
      </c>
      <c r="AO105" s="91" t="str">
        <f>IF(LEN(AN105)&gt;=1,MATCH(AN$89,'TKB-2'!$F104:$IU104,0),"")</f>
        <v/>
      </c>
      <c r="AP105" s="91" t="str">
        <f>IF(LEN(AN105)&gt;=1,INDEX('TKB-2'!$F103:$IU103,'TRA-TKB2'!AO105-1),"")</f>
        <v/>
      </c>
      <c r="AQ105" s="91" t="str">
        <f>IF(LEN(AN105)&gt;=1,INDEX('TKB-2'!$F$87:$IU$87,'TRA-TKB2'!AO105-1),"")</f>
        <v/>
      </c>
      <c r="AR105" s="91" t="str">
        <f>IF(LEN(AN105)&gt;=1,INDEX('TKB-1'!$F104:$IU104,'TRA-TKB2'!AO105),"")</f>
        <v/>
      </c>
      <c r="AS105" s="112" t="str">
        <f>IF(LEN(AN105)&gt;=1,LEFT(AR105,SEARCH("(",AR105,1)-1),"")</f>
        <v/>
      </c>
      <c r="AT105" s="121"/>
      <c r="AU105" s="90" t="str">
        <f>IF(LEN(AU$89)&lt;2,"",IF(COUNTIF('TKB-2'!$F104:$IU104,AU$89),1,""))</f>
        <v/>
      </c>
      <c r="AV105" s="91" t="str">
        <f>IF(LEN(AU105)&gt;=1,MATCH(AU$89,'TKB-2'!$F104:$IU104,0),"")</f>
        <v/>
      </c>
      <c r="AW105" s="91" t="str">
        <f>IF(LEN(AU105)&gt;=1,INDEX('TKB-2'!$F103:$IU103,'TRA-TKB2'!AV105-1),"")</f>
        <v/>
      </c>
      <c r="AX105" s="91" t="str">
        <f>IF(LEN(AU105)&gt;=1,INDEX('TKB-2'!$F$87:$IU$87,'TRA-TKB2'!AV105-1),"")</f>
        <v/>
      </c>
      <c r="AY105" s="91" t="str">
        <f>IF(LEN(AU105)&gt;=1,INDEX('TKB-1'!$F104:$IU104,'TRA-TKB2'!AV105),"")</f>
        <v/>
      </c>
      <c r="AZ105" s="112" t="str">
        <f>IF(LEN(AU105)&gt;=1,LEFT(AY105,SEARCH("(",AY105,1)-1),"")</f>
        <v/>
      </c>
      <c r="BA105" s="121"/>
      <c r="BB105" s="90" t="str">
        <f>IF(LEN(BB$89)&lt;2,"",IF(COUNTIF('TKB-2'!$F104:$IU104,BB$89),1,""))</f>
        <v/>
      </c>
      <c r="BC105" s="91" t="str">
        <f>IF(LEN(BB105)&gt;=1,MATCH(BB$89,'TKB-2'!$F104:$IU104,0),"")</f>
        <v/>
      </c>
      <c r="BD105" s="91" t="str">
        <f>IF(LEN(BB105)&gt;=1,INDEX('TKB-2'!$F103:$IU103,'TRA-TKB2'!BC105-1),"")</f>
        <v/>
      </c>
      <c r="BE105" s="91" t="str">
        <f>IF(LEN(BB105)&gt;=1,INDEX('TKB-2'!$F$87:$IU$87,'TRA-TKB2'!BC105-1),"")</f>
        <v/>
      </c>
      <c r="BF105" s="91" t="str">
        <f>IF(LEN(BB105)&gt;=1,INDEX('TKB-1'!$F104:$IU104,'TRA-TKB2'!BC105),"")</f>
        <v/>
      </c>
      <c r="BG105" s="112" t="str">
        <f>IF(LEN(BB105)&gt;=1,LEFT(BF105,SEARCH("(",BF105,1)-1),"")</f>
        <v/>
      </c>
      <c r="BH105" s="121"/>
      <c r="BI105" s="90" t="str">
        <f>IF(LEN(BI$89)&lt;2,"",IF(COUNTIF('TKB-2'!$F104:$IU104,BI$89),1,""))</f>
        <v/>
      </c>
      <c r="BJ105" s="91" t="str">
        <f>IF(LEN(BI105)&gt;=1,MATCH(BI$89,'TKB-2'!$F104:$IU104,0),"")</f>
        <v/>
      </c>
      <c r="BK105" s="91" t="str">
        <f>IF(LEN(BI105)&gt;=1,INDEX('TKB-2'!$F103:$IU103,'TRA-TKB2'!BJ105-1),"")</f>
        <v/>
      </c>
      <c r="BL105" s="91" t="str">
        <f>IF(LEN(BI105)&gt;=1,INDEX('TKB-2'!$F$87:$IU$87,'TRA-TKB2'!BJ105-1),"")</f>
        <v/>
      </c>
      <c r="BM105" s="91" t="str">
        <f>IF(LEN(BI105)&gt;=1,INDEX('TKB-1'!$F104:$IU104,'TRA-TKB2'!BJ105),"")</f>
        <v/>
      </c>
      <c r="BN105" s="112" t="str">
        <f>IF(LEN(BI105)&gt;=1,LEFT(BM105,SEARCH("(",BM105,1)-1),"")</f>
        <v/>
      </c>
      <c r="BO105" s="121"/>
      <c r="BP105" s="90" t="str">
        <f>IF(LEN(BP$89)&lt;2,"",IF(COUNTIF('TKB-2'!$F104:$IU104,BP$89),1,""))</f>
        <v/>
      </c>
      <c r="BQ105" s="91" t="str">
        <f>IF(LEN(BP105)&gt;=1,MATCH(BP$89,'TKB-2'!$F104:$IU104,0),"")</f>
        <v/>
      </c>
      <c r="BR105" s="91" t="str">
        <f>IF(LEN(BP105)&gt;=1,INDEX('TKB-2'!$F103:$IU103,'TRA-TKB2'!BQ105-1),"")</f>
        <v/>
      </c>
      <c r="BS105" s="91" t="str">
        <f>IF(LEN(BP105)&gt;=1,INDEX('TKB-2'!$F$87:$IU$87,'TRA-TKB2'!BQ105-1),"")</f>
        <v/>
      </c>
      <c r="BT105" s="91" t="str">
        <f>IF(LEN(BP105)&gt;=1,INDEX('TKB-1'!$F104:$IU104,'TRA-TKB2'!BQ105),"")</f>
        <v/>
      </c>
      <c r="BU105" s="112" t="str">
        <f>IF(LEN(BP105)&gt;=1,LEFT(BT105,SEARCH("(",BT105,1)-1),"")</f>
        <v/>
      </c>
      <c r="BV105" s="121"/>
      <c r="BW105" s="90" t="str">
        <f>IF(LEN(BW$89)&lt;2,"",IF(COUNTIF('TKB-2'!$F104:$IU104,BW$89),1,""))</f>
        <v/>
      </c>
      <c r="BX105" s="91" t="str">
        <f>IF(LEN(BW105)&gt;=1,MATCH(BW$89,'TKB-2'!$F104:$IU104,0),"")</f>
        <v/>
      </c>
      <c r="BY105" s="91" t="str">
        <f>IF(LEN(BW105)&gt;=1,INDEX('TKB-2'!$F103:$IU103,'TRA-TKB2'!BX105-1),"")</f>
        <v/>
      </c>
      <c r="BZ105" s="91" t="str">
        <f>IF(LEN(BW105)&gt;=1,INDEX('TKB-2'!$F$87:$IU$87,'TRA-TKB2'!BX105-1),"")</f>
        <v/>
      </c>
      <c r="CA105" s="91" t="str">
        <f>IF(LEN(BW105)&gt;=1,INDEX('TKB-1'!$F104:$IU104,'TRA-TKB2'!BX105),"")</f>
        <v/>
      </c>
      <c r="CB105" s="112" t="str">
        <f>IF(LEN(BW105)&gt;=1,LEFT(CA105,SEARCH("(",CA105,1)-1),"")</f>
        <v/>
      </c>
      <c r="CC105" s="121"/>
      <c r="CD105" s="90">
        <f>IF(LEN(CD$89)&lt;2,"",IF(COUNTIF('TKB-2'!$F104:$IU104,CD$89),1,""))</f>
        <v>1</v>
      </c>
      <c r="CE105" s="91">
        <f>IF(LEN(CD105)&gt;=1,MATCH(CD$89,'TKB-2'!$F104:$IU104,0),"")</f>
        <v>28</v>
      </c>
      <c r="CF105" s="91" t="str">
        <f>IF(LEN(CD105)&gt;=1,INDEX('TKB-2'!$F103:$IU103,'TRA-TKB2'!CE105-1),"")</f>
        <v>B2-207C</v>
      </c>
      <c r="CG105" s="91" t="str">
        <f>IF(LEN(CD105)&gt;=1,INDEX('TKB-2'!$F$87:$IU$87,'TRA-TKB2'!CE105-1),"")</f>
        <v>D24XDK2</v>
      </c>
      <c r="CH105" s="91" t="str">
        <f>IF(LEN(CD105)&gt;=1,INDEX('TKB-1'!$F104:$IU104,'TRA-TKB2'!CE105),"")</f>
        <v>THUD2(2)(C.Tín)</v>
      </c>
      <c r="CI105" s="112" t="str">
        <f>IF(LEN(CD105)&gt;=1,LEFT(CH105,SEARCH("(",CH105,1)-1),"")</f>
        <v>THUD2</v>
      </c>
      <c r="CJ105" s="121"/>
      <c r="CK105" s="90" t="str">
        <f>IF(LEN(CK$89)&lt;2,"",IF(COUNTIF('TKB-2'!$F104:$IU104,CK$89),1,""))</f>
        <v/>
      </c>
      <c r="CL105" s="91" t="str">
        <f>IF(LEN(CK105)&gt;=1,MATCH(CK$89,'TKB-2'!$F104:$IU104,0),"")</f>
        <v/>
      </c>
      <c r="CM105" s="91" t="str">
        <f>IF(LEN(CK105)&gt;=1,INDEX('TKB-2'!$F103:$IU103,'TRA-TKB2'!CL105-1),"")</f>
        <v/>
      </c>
      <c r="CN105" s="91" t="str">
        <f>IF(LEN(CK105)&gt;=1,INDEX('TKB-2'!$F$87:$IU$87,'TRA-TKB2'!CL105-1),"")</f>
        <v/>
      </c>
      <c r="CO105" s="91" t="str">
        <f>IF(LEN(CK105)&gt;=1,INDEX('TKB-1'!$F104:$IU104,'TRA-TKB2'!CL105),"")</f>
        <v/>
      </c>
      <c r="CP105" s="112" t="str">
        <f>IF(LEN(CK105)&gt;=1,LEFT(CO105,SEARCH("(",CO105,1)-1),"")</f>
        <v/>
      </c>
      <c r="CQ105" s="121"/>
      <c r="CR105" s="90" t="str">
        <f>IF(LEN(CR$89)&lt;2,"",IF(COUNTIF('TKB-2'!$F104:$IU104,CR$89),1,""))</f>
        <v/>
      </c>
      <c r="CS105" s="91" t="str">
        <f>IF(LEN(CR105)&gt;=1,MATCH(CR$89,'TKB-2'!$F104:$IU104,0),"")</f>
        <v/>
      </c>
      <c r="CT105" s="91" t="str">
        <f>IF(LEN(CR105)&gt;=1,INDEX('TKB-2'!$F103:$IU103,'TRA-TKB2'!CS105-1),"")</f>
        <v/>
      </c>
      <c r="CU105" s="91" t="str">
        <f>IF(LEN(CR105)&gt;=1,INDEX('TKB-2'!$F$87:$IU$87,'TRA-TKB2'!CS105-1),"")</f>
        <v/>
      </c>
      <c r="CV105" s="91" t="str">
        <f>IF(LEN(CR105)&gt;=1,INDEX('TKB-1'!$F104:$IU104,'TRA-TKB2'!CS105),"")</f>
        <v/>
      </c>
      <c r="CW105" s="112" t="str">
        <f>IF(LEN(CR105)&gt;=1,LEFT(CV105,SEARCH("(",CV105,1)-1),"")</f>
        <v/>
      </c>
      <c r="CX105" s="121"/>
      <c r="CY105" s="90" t="str">
        <f>IF(LEN(CY$89)&lt;2,"",IF(COUNTIF('TKB-2'!$F104:$IU104,CY$89),1,""))</f>
        <v/>
      </c>
      <c r="CZ105" s="91" t="str">
        <f>IF(LEN(CY105)&gt;=1,MATCH(CY$89,'TKB-2'!$F104:$IU104,0),"")</f>
        <v/>
      </c>
      <c r="DA105" s="91" t="str">
        <f>IF(LEN(CY105)&gt;=1,INDEX('TKB-2'!$F103:$IU103,'TRA-TKB2'!CZ105-1),"")</f>
        <v/>
      </c>
      <c r="DB105" s="91" t="str">
        <f>IF(LEN(CY105)&gt;=1,INDEX('TKB-2'!$F$87:$IU$87,'TRA-TKB2'!CZ105-1),"")</f>
        <v/>
      </c>
      <c r="DC105" s="91" t="str">
        <f>IF(LEN(CY105)&gt;=1,INDEX('TKB-1'!$F104:$IU104,'TRA-TKB2'!CZ105),"")</f>
        <v/>
      </c>
      <c r="DD105" s="112" t="str">
        <f>IF(LEN(CY105)&gt;=1,LEFT(DC105,SEARCH("(",DC105,1)-1),"")</f>
        <v/>
      </c>
      <c r="DE105" s="121"/>
      <c r="DF105" s="90" t="str">
        <f>IF(LEN(DF$89)&lt;2,"",IF(COUNTIF('TKB-2'!$F104:$IU104,DF$89),1,""))</f>
        <v/>
      </c>
      <c r="DG105" s="91" t="str">
        <f>IF(LEN(DF105)&gt;=1,MATCH(DF$89,'TKB-2'!$F104:$IU104,0),"")</f>
        <v/>
      </c>
      <c r="DH105" s="91" t="str">
        <f>IF(LEN(DF105)&gt;=1,INDEX('TKB-2'!$F103:$IU103,'TRA-TKB2'!DG105-1),"")</f>
        <v/>
      </c>
      <c r="DI105" s="91" t="str">
        <f>IF(LEN(DF105)&gt;=1,INDEX('TKB-2'!$F$87:$IU$87,'TRA-TKB2'!DG105-1),"")</f>
        <v/>
      </c>
      <c r="DJ105" s="91" t="str">
        <f>IF(LEN(DF105)&gt;=1,INDEX('TKB-1'!$F104:$IU104,'TRA-TKB2'!DG105),"")</f>
        <v/>
      </c>
      <c r="DK105" s="112" t="str">
        <f>IF(LEN(DF105)&gt;=1,LEFT(DJ105,SEARCH("(",DJ105,1)-1),"")</f>
        <v/>
      </c>
      <c r="DL105" s="121"/>
      <c r="DM105" s="90" t="str">
        <f>IF(LEN(DM$89)&lt;2,"",IF(COUNTIF('TKB-2'!$F104:$IU104,DM$89),1,""))</f>
        <v/>
      </c>
      <c r="DN105" s="91" t="str">
        <f>IF(LEN(DM105)&gt;=1,MATCH(DM$89,'TKB-2'!$F104:$IU104,0),"")</f>
        <v/>
      </c>
      <c r="DO105" s="91" t="str">
        <f>IF(LEN(DM105)&gt;=1,INDEX('TKB-2'!$F103:$IU103,'TRA-TKB2'!DN105-1),"")</f>
        <v/>
      </c>
      <c r="DP105" s="91" t="str">
        <f>IF(LEN(DM105)&gt;=1,INDEX('TKB-2'!$F$87:$IU$87,'TRA-TKB2'!DN105-1),"")</f>
        <v/>
      </c>
      <c r="DQ105" s="91" t="str">
        <f>IF(LEN(DM105)&gt;=1,INDEX('TKB-1'!$F104:$IU104,'TRA-TKB2'!DN105),"")</f>
        <v/>
      </c>
      <c r="DR105" s="112" t="str">
        <f>IF(LEN(DM105)&gt;=1,LEFT(DQ105,SEARCH("(",DQ105,1)-1),"")</f>
        <v/>
      </c>
      <c r="DS105" s="121"/>
      <c r="DT105" s="90" t="str">
        <f>IF(LEN(DT$89)&lt;2,"",IF(COUNTIF('TKB-2'!$F104:$IU104,DT$89),1,""))</f>
        <v/>
      </c>
      <c r="DU105" s="91" t="str">
        <f>IF(LEN(DT105)&gt;=1,MATCH(DT$89,'TKB-2'!$F104:$IU104,0),"")</f>
        <v/>
      </c>
      <c r="DV105" s="91" t="str">
        <f>IF(LEN(DT105)&gt;=1,INDEX('TKB-2'!$F103:$IU103,'TRA-TKB2'!DU105-1),"")</f>
        <v/>
      </c>
      <c r="DW105" s="91" t="str">
        <f>IF(LEN(DT105)&gt;=1,INDEX('TKB-2'!$F$87:$IU$87,'TRA-TKB2'!DU105-1),"")</f>
        <v/>
      </c>
      <c r="DX105" s="91" t="str">
        <f>IF(LEN(DT105)&gt;=1,INDEX('TKB-1'!$F104:$IU104,'TRA-TKB2'!DU105),"")</f>
        <v/>
      </c>
      <c r="DY105" s="112" t="str">
        <f>IF(LEN(DT105)&gt;=1,LEFT(DX105,SEARCH("(",DX105,1)-1),"")</f>
        <v/>
      </c>
      <c r="DZ105" s="121"/>
      <c r="EA105" s="90" t="str">
        <f>IF(LEN(EA$89)&lt;2,"",IF(COUNTIF('TKB-2'!$F104:$IU104,EA$89),1,""))</f>
        <v/>
      </c>
      <c r="EB105" s="91" t="str">
        <f>IF(LEN(EA105)&gt;=1,MATCH(EA$89,'TKB-2'!$F104:$IU104,0),"")</f>
        <v/>
      </c>
      <c r="EC105" s="91" t="str">
        <f>IF(LEN(EA105)&gt;=1,INDEX('TKB-2'!$F103:$IU103,'TRA-TKB2'!EB105-1),"")</f>
        <v/>
      </c>
      <c r="ED105" s="91" t="str">
        <f>IF(LEN(EA105)&gt;=1,INDEX('TKB-2'!$F$87:$IU$87,'TRA-TKB2'!EB105-1),"")</f>
        <v/>
      </c>
      <c r="EE105" s="91" t="str">
        <f>IF(LEN(EA105)&gt;=1,INDEX('TKB-1'!$F104:$IU104,'TRA-TKB2'!EB105),"")</f>
        <v/>
      </c>
      <c r="EF105" s="112" t="str">
        <f>IF(LEN(EA105)&gt;=1,LEFT(EE105,SEARCH("(",EE105,1)-1),"")</f>
        <v/>
      </c>
      <c r="EG105" s="121"/>
      <c r="EH105" s="90" t="str">
        <f>IF(LEN(EH$89)&lt;2,"",IF(COUNTIF('TKB-2'!$F104:$IU104,EH$89),1,""))</f>
        <v/>
      </c>
      <c r="EI105" s="91" t="str">
        <f>IF(LEN(EH105)&gt;=1,MATCH(EH$89,'TKB-2'!$F104:$IU104,0),"")</f>
        <v/>
      </c>
      <c r="EJ105" s="91" t="str">
        <f>IF(LEN(EH105)&gt;=1,INDEX('TKB-2'!$F103:$IU103,'TRA-TKB2'!EI105-1),"")</f>
        <v/>
      </c>
      <c r="EK105" s="91" t="str">
        <f>IF(LEN(EH105)&gt;=1,INDEX('TKB-2'!$F$87:$IU$87,'TRA-TKB2'!EI105-1),"")</f>
        <v/>
      </c>
      <c r="EL105" s="91" t="str">
        <f>IF(LEN(EH105)&gt;=1,INDEX('TKB-1'!$F104:$IU104,'TRA-TKB2'!EI105),"")</f>
        <v/>
      </c>
      <c r="EM105" s="112" t="str">
        <f>IF(LEN(EH105)&gt;=1,LEFT(EL105,SEARCH("(",EL105,1)-1),"")</f>
        <v/>
      </c>
      <c r="EN105" s="121"/>
      <c r="EO105" s="90">
        <f>IF(LEN(EO$89)&lt;2,"",IF(COUNTIF('TKB-2'!$F104:$IU104,EO$89),1,""))</f>
        <v>1</v>
      </c>
      <c r="EP105" s="91">
        <f>IF(LEN(EO105)&gt;=1,MATCH(EO$89,'TKB-2'!$F104:$IU104,0),"")</f>
        <v>14</v>
      </c>
      <c r="EQ105" s="91" t="str">
        <f>IF(LEN(EO105)&gt;=1,INDEX('TKB-2'!$F103:$IU103,'TRA-TKB2'!EP105-1),"")</f>
        <v>A2-303</v>
      </c>
      <c r="ER105" s="91" t="str">
        <f>IF(LEN(EO105)&gt;=1,INDEX('TKB-2'!$F$87:$IU$87,'TRA-TKB2'!EP105-1),"")</f>
        <v>D22XDK3</v>
      </c>
      <c r="ES105" s="91" t="str">
        <f>IF(LEN(EO105)&gt;=1,INDEX('TKB-1'!$F104:$IU104,'TRA-TKB2'!EP105),"")</f>
        <v>CĐTN-P2(2)(H.Thuận)</v>
      </c>
      <c r="ET105" s="112" t="str">
        <f>IF(LEN(EO105)&gt;=1,LEFT(ES105,SEARCH("(",ES105,1)-1),"")</f>
        <v>CĐTN-P2</v>
      </c>
      <c r="EU105" s="121"/>
      <c r="EV105" s="90" t="str">
        <f>IF(LEN(EV$89)&lt;2,"",IF(COUNTIF('TKB-2'!$F104:$IU104,EV$89),1,""))</f>
        <v/>
      </c>
      <c r="EW105" s="91" t="str">
        <f>IF(LEN(EV105)&gt;=1,MATCH(EV$89,'TKB-2'!$F104:$IU104,0),"")</f>
        <v/>
      </c>
      <c r="EX105" s="91" t="str">
        <f>IF(LEN(EV105)&gt;=1,INDEX('TKB-2'!$F103:$IU103,'TRA-TKB2'!EW105-1),"")</f>
        <v/>
      </c>
      <c r="EY105" s="91" t="str">
        <f>IF(LEN(EV105)&gt;=1,INDEX('TKB-2'!$F$87:$IU$87,'TRA-TKB2'!EW105-1),"")</f>
        <v/>
      </c>
      <c r="EZ105" s="91" t="str">
        <f>IF(LEN(EV105)&gt;=1,INDEX('TKB-1'!$F104:$IU104,'TRA-TKB2'!EW105),"")</f>
        <v/>
      </c>
      <c r="FA105" s="112" t="str">
        <f>IF(LEN(EV105)&gt;=1,LEFT(EZ105,SEARCH("(",EZ105,1)-1),"")</f>
        <v/>
      </c>
      <c r="FB105" s="121"/>
      <c r="FC105" s="90" t="str">
        <f>IF(LEN(FC$89)&lt;2,"",IF(COUNTIF('TKB-2'!$F104:$IU104,FC$89),1,""))</f>
        <v/>
      </c>
      <c r="FD105" s="91" t="str">
        <f>IF(LEN(FC105)&gt;=1,MATCH(FC$89,'TKB-2'!$F104:$IU104,0),"")</f>
        <v/>
      </c>
      <c r="FE105" s="91" t="str">
        <f>IF(LEN(FC105)&gt;=1,INDEX('TKB-2'!$F103:$IU103,'TRA-TKB2'!FD105-1),"")</f>
        <v/>
      </c>
      <c r="FF105" s="91" t="str">
        <f>IF(LEN(FC105)&gt;=1,INDEX('TKB-2'!$F$87:$IU$87,'TRA-TKB2'!FD105-1),"")</f>
        <v/>
      </c>
      <c r="FG105" s="91" t="str">
        <f>IF(LEN(FC105)&gt;=1,INDEX('TKB-1'!$F104:$IU104,'TRA-TKB2'!FD105),"")</f>
        <v/>
      </c>
      <c r="FH105" s="112" t="str">
        <f>IF(LEN(FC105)&gt;=1,LEFT(FG105,SEARCH("(",FG105,1)-1),"")</f>
        <v/>
      </c>
      <c r="FI105" s="121"/>
      <c r="FJ105" s="90">
        <f>IF(LEN(FJ$89)&lt;2,"",IF(COUNTIF('TKB-2'!$F104:$IU104,FJ$89),1,""))</f>
        <v>1</v>
      </c>
      <c r="FK105" s="91">
        <f>IF(LEN(FJ105)&gt;=1,MATCH(FJ$89,'TKB-2'!$F104:$IU104,0),"")</f>
        <v>10</v>
      </c>
      <c r="FL105" s="91" t="str">
        <f>IF(LEN(FJ105)&gt;=1,INDEX('TKB-2'!$F103:$IU103,'TRA-TKB2'!FK105-1),"")</f>
        <v>A2-203</v>
      </c>
      <c r="FM105" s="91" t="str">
        <f>IF(LEN(FJ105)&gt;=1,INDEX('TKB-2'!$F$87:$IU$87,'TRA-TKB2'!FK105-1),"")</f>
        <v>D22XDK1</v>
      </c>
      <c r="FN105" s="91" t="str">
        <f>IF(LEN(FJ105)&gt;=1,INDEX('TKB-1'!$F104:$IU104,'TRA-TKB2'!FK105),"")</f>
        <v>ĐT&amp;TQTCT(2)(Đ.Châu)</v>
      </c>
      <c r="FO105" s="112" t="str">
        <f>IF(LEN(FJ105)&gt;=1,LEFT(FN105,SEARCH("(",FN105,1)-1),"")</f>
        <v>ĐT&amp;TQTCT</v>
      </c>
      <c r="FP105" s="121"/>
      <c r="FQ105" s="90" t="str">
        <f>IF(LEN(FQ$89)&lt;2,"",IF(COUNTIF('TKB-2'!$F104:$IU104,FQ$89),1,""))</f>
        <v/>
      </c>
      <c r="FR105" s="91" t="str">
        <f>IF(LEN(FQ105)&gt;=1,MATCH(FQ$89,'TKB-2'!$F104:$IU104,0),"")</f>
        <v/>
      </c>
      <c r="FS105" s="91" t="str">
        <f>IF(LEN(FQ105)&gt;=1,INDEX('TKB-2'!$F103:$IU103,'TRA-TKB2'!FR105-1),"")</f>
        <v/>
      </c>
      <c r="FT105" s="91" t="str">
        <f>IF(LEN(FQ105)&gt;=1,INDEX('TKB-2'!$F$87:$IU$87,'TRA-TKB2'!FR105-1),"")</f>
        <v/>
      </c>
      <c r="FU105" s="91" t="str">
        <f>IF(LEN(FQ105)&gt;=1,INDEX('TKB-1'!$F104:$IU104,'TRA-TKB2'!FR105),"")</f>
        <v/>
      </c>
      <c r="FV105" s="112" t="str">
        <f>IF(LEN(FQ105)&gt;=1,LEFT(FU105,SEARCH("(",FU105,1)-1),"")</f>
        <v/>
      </c>
      <c r="FW105" s="121"/>
      <c r="FX105" s="90" t="str">
        <f>IF(LEN(FX$89)&lt;2,"",IF(COUNTIF('TKB-2'!$F104:$IU104,FX$89),1,""))</f>
        <v/>
      </c>
      <c r="FY105" s="91" t="str">
        <f>IF(LEN(FX105)&gt;=1,MATCH(FX$89,'TKB-2'!$F104:$IU104,0),"")</f>
        <v/>
      </c>
      <c r="FZ105" s="91" t="str">
        <f>IF(LEN(FX105)&gt;=1,INDEX('TKB-2'!$F103:$IU103,'TRA-TKB2'!FY105-1),"")</f>
        <v/>
      </c>
      <c r="GA105" s="91" t="str">
        <f>IF(LEN(FX105)&gt;=1,INDEX('TKB-2'!$F$87:$IU$87,'TRA-TKB2'!FY105-1),"")</f>
        <v/>
      </c>
      <c r="GB105" s="91" t="str">
        <f>IF(LEN(FX105)&gt;=1,INDEX('TKB-1'!$F104:$IU104,'TRA-TKB2'!FY105),"")</f>
        <v/>
      </c>
      <c r="GC105" s="112" t="str">
        <f>IF(LEN(FX105)&gt;=1,LEFT(GB105,SEARCH("(",GB105,1)-1),"")</f>
        <v/>
      </c>
      <c r="GD105" s="121"/>
      <c r="GE105" s="90" t="str">
        <f>IF(LEN(GE$89)&lt;2,"",IF(COUNTIF('TKB-2'!$F104:$IU104,GE$89),1,""))</f>
        <v/>
      </c>
      <c r="GF105" s="91" t="str">
        <f>IF(LEN(GE105)&gt;=1,MATCH(GE$89,'TKB-2'!$F104:$IU104,0),"")</f>
        <v/>
      </c>
      <c r="GG105" s="91" t="str">
        <f>IF(LEN(GE105)&gt;=1,INDEX('TKB-2'!$F103:$IU103,'TRA-TKB2'!GF105-1),"")</f>
        <v/>
      </c>
      <c r="GH105" s="91" t="str">
        <f>IF(LEN(GE105)&gt;=1,INDEX('TKB-2'!$F$87:$IU$87,'TRA-TKB2'!GF105-1),"")</f>
        <v/>
      </c>
      <c r="GI105" s="91" t="str">
        <f>IF(LEN(GE105)&gt;=1,INDEX('TKB-1'!$F104:$IU104,'TRA-TKB2'!GF105),"")</f>
        <v/>
      </c>
      <c r="GJ105" s="112" t="str">
        <f>IF(LEN(GE105)&gt;=1,LEFT(GI105,SEARCH("(",GI105,1)-1),"")</f>
        <v/>
      </c>
      <c r="GK105" s="121"/>
      <c r="GL105" s="90" t="str">
        <f>IF(LEN(GL$89)&lt;2,"",IF(COUNTIF('TKB-2'!$F104:$IU104,GL$89),1,""))</f>
        <v/>
      </c>
      <c r="GM105" s="91" t="str">
        <f>IF(LEN(GL105)&gt;=1,MATCH(GL$89,'TKB-2'!$F104:$IU104,0),"")</f>
        <v/>
      </c>
      <c r="GN105" s="91" t="str">
        <f>IF(LEN(GL105)&gt;=1,INDEX('TKB-2'!$F103:$IU103,'TRA-TKB2'!GM105-1),"")</f>
        <v/>
      </c>
      <c r="GO105" s="91" t="str">
        <f>IF(LEN(GL105)&gt;=1,INDEX('TKB-2'!$F$87:$IU$87,'TRA-TKB2'!GM105-1),"")</f>
        <v/>
      </c>
      <c r="GP105" s="91" t="str">
        <f>IF(LEN(GL105)&gt;=1,INDEX('TKB-1'!$F104:$IU104,'TRA-TKB2'!GM105),"")</f>
        <v/>
      </c>
      <c r="GQ105" s="112" t="str">
        <f>IF(LEN(GL105)&gt;=1,LEFT(GP105,SEARCH("(",GP105,1)-1),"")</f>
        <v/>
      </c>
      <c r="GR105" s="121"/>
      <c r="GS105" s="90" t="str">
        <f>IF(LEN(GS$89)&lt;2,"",IF(COUNTIF('TKB-2'!$F104:$IU104,GS$89),1,""))</f>
        <v/>
      </c>
      <c r="GT105" s="91" t="str">
        <f>IF(LEN(GS105)&gt;=1,MATCH(GS$89,'TKB-2'!$F104:$IU104,0),"")</f>
        <v/>
      </c>
      <c r="GU105" s="91" t="str">
        <f>IF(LEN(GS105)&gt;=1,INDEX('TKB-2'!$F103:$IU103,'TRA-TKB2'!GT105-1),"")</f>
        <v/>
      </c>
      <c r="GV105" s="91" t="str">
        <f>IF(LEN(GS105)&gt;=1,INDEX('TKB-2'!$F$87:$IU$87,'TRA-TKB2'!GT105-1),"")</f>
        <v/>
      </c>
      <c r="GW105" s="91" t="str">
        <f>IF(LEN(GS105)&gt;=1,INDEX('TKB-1'!$F104:$IU104,'TRA-TKB2'!GT105),"")</f>
        <v/>
      </c>
      <c r="GX105" s="112" t="str">
        <f>IF(LEN(GS105)&gt;=1,LEFT(GW105,SEARCH("(",GW105,1)-1),"")</f>
        <v/>
      </c>
      <c r="GY105" s="121"/>
      <c r="GZ105" s="90" t="str">
        <f>IF(LEN(GZ$89)&lt;2,"",IF(COUNTIF('TKB-2'!$F104:$IU104,GZ$89),1,""))</f>
        <v/>
      </c>
      <c r="HA105" s="91" t="str">
        <f>IF(LEN(GZ105)&gt;=1,MATCH(GZ$89,'TKB-2'!$F104:$IU104,0),"")</f>
        <v/>
      </c>
      <c r="HB105" s="91" t="str">
        <f>IF(LEN(GZ105)&gt;=1,INDEX('TKB-2'!$F103:$IU103,'TRA-TKB2'!HA105-1),"")</f>
        <v/>
      </c>
      <c r="HC105" s="91" t="str">
        <f>IF(LEN(GZ105)&gt;=1,INDEX('TKB-2'!$F$87:$IU$87,'TRA-TKB2'!HA105-1),"")</f>
        <v/>
      </c>
      <c r="HD105" s="91" t="str">
        <f>IF(LEN(GZ105)&gt;=1,INDEX('TKB-1'!$F104:$IU104,'TRA-TKB2'!HA105),"")</f>
        <v/>
      </c>
      <c r="HE105" s="112" t="str">
        <f>IF(LEN(GZ105)&gt;=1,LEFT(HD105,SEARCH("(",HD105,1)-1),"")</f>
        <v/>
      </c>
    </row>
    <row r="106" spans="1:213" s="23" customFormat="1" ht="15" customHeight="1" x14ac:dyDescent="0.2">
      <c r="A106" s="313">
        <v>0</v>
      </c>
      <c r="B106" s="113" t="s">
        <v>17</v>
      </c>
      <c r="C106" s="114"/>
      <c r="D106" s="115"/>
      <c r="E106" s="96"/>
      <c r="F106" s="97"/>
      <c r="G106" s="97"/>
      <c r="H106" s="97"/>
      <c r="I106" s="97"/>
      <c r="J106" s="116"/>
      <c r="K106" s="121"/>
      <c r="L106" s="96"/>
      <c r="M106" s="97"/>
      <c r="N106" s="97"/>
      <c r="O106" s="97"/>
      <c r="P106" s="97"/>
      <c r="Q106" s="116"/>
      <c r="R106" s="121"/>
      <c r="S106" s="96"/>
      <c r="T106" s="97"/>
      <c r="U106" s="97"/>
      <c r="V106" s="97"/>
      <c r="W106" s="97"/>
      <c r="X106" s="116"/>
      <c r="Y106" s="121"/>
      <c r="Z106" s="96"/>
      <c r="AA106" s="97"/>
      <c r="AB106" s="97"/>
      <c r="AC106" s="97"/>
      <c r="AD106" s="97"/>
      <c r="AE106" s="116"/>
      <c r="AF106" s="121"/>
      <c r="AG106" s="96"/>
      <c r="AH106" s="97"/>
      <c r="AI106" s="97"/>
      <c r="AJ106" s="97"/>
      <c r="AK106" s="97"/>
      <c r="AL106" s="116"/>
      <c r="AM106" s="121"/>
      <c r="AN106" s="96"/>
      <c r="AO106" s="97"/>
      <c r="AP106" s="97"/>
      <c r="AQ106" s="97"/>
      <c r="AR106" s="97"/>
      <c r="AS106" s="116"/>
      <c r="AT106" s="121"/>
      <c r="AU106" s="96"/>
      <c r="AV106" s="97"/>
      <c r="AW106" s="97"/>
      <c r="AX106" s="97"/>
      <c r="AY106" s="97"/>
      <c r="AZ106" s="116"/>
      <c r="BA106" s="121"/>
      <c r="BB106" s="96"/>
      <c r="BC106" s="97"/>
      <c r="BD106" s="97"/>
      <c r="BE106" s="97"/>
      <c r="BF106" s="97"/>
      <c r="BG106" s="116"/>
      <c r="BH106" s="121"/>
      <c r="BI106" s="96"/>
      <c r="BJ106" s="97"/>
      <c r="BK106" s="97"/>
      <c r="BL106" s="97"/>
      <c r="BM106" s="97"/>
      <c r="BN106" s="116"/>
      <c r="BO106" s="121"/>
      <c r="BP106" s="96"/>
      <c r="BQ106" s="97"/>
      <c r="BR106" s="97"/>
      <c r="BS106" s="97"/>
      <c r="BT106" s="97"/>
      <c r="BU106" s="116"/>
      <c r="BV106" s="121"/>
      <c r="BW106" s="96"/>
      <c r="BX106" s="97"/>
      <c r="BY106" s="97"/>
      <c r="BZ106" s="97"/>
      <c r="CA106" s="97"/>
      <c r="CB106" s="116"/>
      <c r="CC106" s="121"/>
      <c r="CD106" s="96"/>
      <c r="CE106" s="97"/>
      <c r="CF106" s="97"/>
      <c r="CG106" s="97"/>
      <c r="CH106" s="97"/>
      <c r="CI106" s="116"/>
      <c r="CJ106" s="121"/>
      <c r="CK106" s="96"/>
      <c r="CL106" s="97"/>
      <c r="CM106" s="97"/>
      <c r="CN106" s="97"/>
      <c r="CO106" s="97"/>
      <c r="CP106" s="116"/>
      <c r="CQ106" s="121"/>
      <c r="CR106" s="96"/>
      <c r="CS106" s="97"/>
      <c r="CT106" s="97"/>
      <c r="CU106" s="97"/>
      <c r="CV106" s="97"/>
      <c r="CW106" s="116"/>
      <c r="CX106" s="121"/>
      <c r="CY106" s="96"/>
      <c r="CZ106" s="97"/>
      <c r="DA106" s="97"/>
      <c r="DB106" s="97"/>
      <c r="DC106" s="97"/>
      <c r="DD106" s="116"/>
      <c r="DE106" s="121"/>
      <c r="DF106" s="96"/>
      <c r="DG106" s="97"/>
      <c r="DH106" s="97"/>
      <c r="DI106" s="97"/>
      <c r="DJ106" s="97"/>
      <c r="DK106" s="116"/>
      <c r="DL106" s="121"/>
      <c r="DM106" s="96"/>
      <c r="DN106" s="97"/>
      <c r="DO106" s="97"/>
      <c r="DP106" s="97"/>
      <c r="DQ106" s="97"/>
      <c r="DR106" s="116"/>
      <c r="DS106" s="121"/>
      <c r="DT106" s="96"/>
      <c r="DU106" s="97"/>
      <c r="DV106" s="97"/>
      <c r="DW106" s="97"/>
      <c r="DX106" s="97"/>
      <c r="DY106" s="116"/>
      <c r="DZ106" s="121"/>
      <c r="EA106" s="96"/>
      <c r="EB106" s="97"/>
      <c r="EC106" s="97"/>
      <c r="ED106" s="97"/>
      <c r="EE106" s="97"/>
      <c r="EF106" s="116"/>
      <c r="EG106" s="121"/>
      <c r="EH106" s="96"/>
      <c r="EI106" s="97"/>
      <c r="EJ106" s="97"/>
      <c r="EK106" s="97"/>
      <c r="EL106" s="97"/>
      <c r="EM106" s="116"/>
      <c r="EN106" s="121"/>
      <c r="EO106" s="96"/>
      <c r="EP106" s="97"/>
      <c r="EQ106" s="97"/>
      <c r="ER106" s="97"/>
      <c r="ES106" s="97"/>
      <c r="ET106" s="116"/>
      <c r="EU106" s="121"/>
      <c r="EV106" s="96"/>
      <c r="EW106" s="97"/>
      <c r="EX106" s="97"/>
      <c r="EY106" s="97"/>
      <c r="EZ106" s="97"/>
      <c r="FA106" s="116"/>
      <c r="FB106" s="121"/>
      <c r="FC106" s="96"/>
      <c r="FD106" s="97"/>
      <c r="FE106" s="97"/>
      <c r="FF106" s="97"/>
      <c r="FG106" s="97"/>
      <c r="FH106" s="116"/>
      <c r="FI106" s="121"/>
      <c r="FJ106" s="96"/>
      <c r="FK106" s="97"/>
      <c r="FL106" s="97"/>
      <c r="FM106" s="97"/>
      <c r="FN106" s="97"/>
      <c r="FO106" s="116"/>
      <c r="FP106" s="121"/>
      <c r="FQ106" s="96"/>
      <c r="FR106" s="97"/>
      <c r="FS106" s="97"/>
      <c r="FT106" s="97"/>
      <c r="FU106" s="97"/>
      <c r="FV106" s="116"/>
      <c r="FW106" s="121"/>
      <c r="FX106" s="96"/>
      <c r="FY106" s="97"/>
      <c r="FZ106" s="97"/>
      <c r="GA106" s="97"/>
      <c r="GB106" s="97"/>
      <c r="GC106" s="116"/>
      <c r="GD106" s="121"/>
      <c r="GE106" s="96"/>
      <c r="GF106" s="97"/>
      <c r="GG106" s="97"/>
      <c r="GH106" s="97"/>
      <c r="GI106" s="97"/>
      <c r="GJ106" s="116"/>
      <c r="GK106" s="121"/>
      <c r="GL106" s="96"/>
      <c r="GM106" s="97"/>
      <c r="GN106" s="97"/>
      <c r="GO106" s="97"/>
      <c r="GP106" s="97"/>
      <c r="GQ106" s="116"/>
      <c r="GR106" s="121"/>
      <c r="GS106" s="96"/>
      <c r="GT106" s="97"/>
      <c r="GU106" s="97"/>
      <c r="GV106" s="97"/>
      <c r="GW106" s="97"/>
      <c r="GX106" s="116"/>
      <c r="GY106" s="121"/>
      <c r="GZ106" s="96"/>
      <c r="HA106" s="97"/>
      <c r="HB106" s="97"/>
      <c r="HC106" s="97"/>
      <c r="HD106" s="97"/>
      <c r="HE106" s="116"/>
    </row>
    <row r="107" spans="1:213" ht="15" customHeight="1" x14ac:dyDescent="0.2">
      <c r="A107" s="313">
        <v>0</v>
      </c>
      <c r="B107" s="117">
        <v>0</v>
      </c>
      <c r="C107" s="118" t="s">
        <v>73</v>
      </c>
      <c r="D107" s="119"/>
      <c r="E107" s="101" t="str">
        <f>IF(LEN(E$89)&lt;2,"",IF(COUNTIF('TKB-2'!$F106:$IU106,E$89),1,""))</f>
        <v/>
      </c>
      <c r="F107" s="102" t="str">
        <f>IF(LEN(E107)&gt;=1,MATCH(E$89,'TKB-2'!$F106:$IU106,0),"")</f>
        <v/>
      </c>
      <c r="G107" s="102" t="str">
        <f>IF(LEN(E107)&gt;=1,INDEX('TKB-2'!$F105:$IU105,'TRA-TKB2'!F107-1),"")</f>
        <v/>
      </c>
      <c r="H107" s="102" t="str">
        <f>IF(LEN(E107)&gt;=1,INDEX('TKB-2'!$F$87:$IU$87,'TRA-TKB2'!F107-1),"")</f>
        <v/>
      </c>
      <c r="I107" s="102" t="str">
        <f>IF(LEN(E107)&gt;=1,INDEX('TKB-1'!$F106:$IU106,'TRA-TKB2'!F107),"")</f>
        <v/>
      </c>
      <c r="J107" s="120" t="str">
        <f>IF(LEN(E107)&gt;=1,LEFT(I107,SEARCH("(",I107,1)-1),"")</f>
        <v/>
      </c>
      <c r="K107" s="65"/>
      <c r="L107" s="101" t="str">
        <f>IF(LEN(L$89)&lt;2,"",IF(COUNTIF('TKB-2'!$F106:$IU106,L$89),1,""))</f>
        <v/>
      </c>
      <c r="M107" s="102" t="str">
        <f>IF(LEN(L107)&gt;=1,MATCH(L$89,'TKB-2'!$F106:$IU106,0),"")</f>
        <v/>
      </c>
      <c r="N107" s="102" t="str">
        <f>IF(LEN(L107)&gt;=1,INDEX('TKB-2'!$F105:$IU105,'TRA-TKB2'!M107-1),"")</f>
        <v/>
      </c>
      <c r="O107" s="102" t="str">
        <f>IF(LEN(L107)&gt;=1,INDEX('TKB-2'!$F$87:$IU$87,'TRA-TKB2'!M107-1),"")</f>
        <v/>
      </c>
      <c r="P107" s="102" t="str">
        <f>IF(LEN(L107)&gt;=1,INDEX('TKB-1'!$F106:$IU106,'TRA-TKB2'!M107),"")</f>
        <v/>
      </c>
      <c r="Q107" s="120" t="str">
        <f>IF(LEN(L107)&gt;=1,LEFT(P107,SEARCH("(",P107,1)-1),"")</f>
        <v/>
      </c>
      <c r="R107" s="65"/>
      <c r="S107" s="101" t="str">
        <f>IF(LEN(S$89)&lt;2,"",IF(COUNTIF('TKB-2'!$F106:$IU106,S$89),1,""))</f>
        <v/>
      </c>
      <c r="T107" s="102" t="str">
        <f>IF(LEN(S107)&gt;=1,MATCH(S$89,'TKB-2'!$F106:$IU106,0),"")</f>
        <v/>
      </c>
      <c r="U107" s="102" t="str">
        <f>IF(LEN(S107)&gt;=1,INDEX('TKB-2'!$F105:$IU105,'TRA-TKB2'!T107-1),"")</f>
        <v/>
      </c>
      <c r="V107" s="102" t="str">
        <f>IF(LEN(S107)&gt;=1,INDEX('TKB-2'!$F$87:$IU$87,'TRA-TKB2'!T107-1),"")</f>
        <v/>
      </c>
      <c r="W107" s="102" t="str">
        <f>IF(LEN(S107)&gt;=1,INDEX('TKB-1'!$F106:$IU106,'TRA-TKB2'!T107),"")</f>
        <v/>
      </c>
      <c r="X107" s="120" t="str">
        <f>IF(LEN(S107)&gt;=1,LEFT(W107,SEARCH("(",W107,1)-1),"")</f>
        <v/>
      </c>
      <c r="Y107" s="65"/>
      <c r="Z107" s="101" t="str">
        <f>IF(LEN(Z$89)&lt;2,"",IF(COUNTIF('TKB-2'!$F106:$IU106,Z$89),1,""))</f>
        <v/>
      </c>
      <c r="AA107" s="102" t="str">
        <f>IF(LEN(Z107)&gt;=1,MATCH(Z$89,'TKB-2'!$F106:$IU106,0),"")</f>
        <v/>
      </c>
      <c r="AB107" s="102" t="str">
        <f>IF(LEN(Z107)&gt;=1,INDEX('TKB-2'!$F105:$IU105,'TRA-TKB2'!AA107-1),"")</f>
        <v/>
      </c>
      <c r="AC107" s="102" t="str">
        <f>IF(LEN(Z107)&gt;=1,INDEX('TKB-2'!$F$87:$IU$87,'TRA-TKB2'!AA107-1),"")</f>
        <v/>
      </c>
      <c r="AD107" s="102" t="str">
        <f>IF(LEN(Z107)&gt;=1,INDEX('TKB-1'!$F106:$IU106,'TRA-TKB2'!AA107),"")</f>
        <v/>
      </c>
      <c r="AE107" s="120" t="str">
        <f>IF(LEN(Z107)&gt;=1,LEFT(AD107,SEARCH("(",AD107,1)-1),"")</f>
        <v/>
      </c>
      <c r="AF107" s="65"/>
      <c r="AG107" s="101" t="str">
        <f>IF(LEN(AG$89)&lt;2,"",IF(COUNTIF('TKB-2'!$F106:$IU106,AG$89),1,""))</f>
        <v/>
      </c>
      <c r="AH107" s="102" t="str">
        <f>IF(LEN(AG107)&gt;=1,MATCH(AG$89,'TKB-2'!$F106:$IU106,0),"")</f>
        <v/>
      </c>
      <c r="AI107" s="102" t="str">
        <f>IF(LEN(AG107)&gt;=1,INDEX('TKB-2'!$F105:$IU105,'TRA-TKB2'!AH107-1),"")</f>
        <v/>
      </c>
      <c r="AJ107" s="102" t="str">
        <f>IF(LEN(AG107)&gt;=1,INDEX('TKB-2'!$F$87:$IU$87,'TRA-TKB2'!AH107-1),"")</f>
        <v/>
      </c>
      <c r="AK107" s="102" t="str">
        <f>IF(LEN(AG107)&gt;=1,INDEX('TKB-1'!$F106:$IU106,'TRA-TKB2'!AH107),"")</f>
        <v/>
      </c>
      <c r="AL107" s="120" t="str">
        <f>IF(LEN(AG107)&gt;=1,LEFT(AK107,SEARCH("(",AK107,1)-1),"")</f>
        <v/>
      </c>
      <c r="AM107" s="65"/>
      <c r="AN107" s="101" t="str">
        <f>IF(LEN(AN$89)&lt;2,"",IF(COUNTIF('TKB-2'!$F106:$IU106,AN$89),1,""))</f>
        <v/>
      </c>
      <c r="AO107" s="102" t="str">
        <f>IF(LEN(AN107)&gt;=1,MATCH(AN$89,'TKB-2'!$F106:$IU106,0),"")</f>
        <v/>
      </c>
      <c r="AP107" s="102" t="str">
        <f>IF(LEN(AN107)&gt;=1,INDEX('TKB-2'!$F105:$IU105,'TRA-TKB2'!AO107-1),"")</f>
        <v/>
      </c>
      <c r="AQ107" s="102" t="str">
        <f>IF(LEN(AN107)&gt;=1,INDEX('TKB-2'!$F$87:$IU$87,'TRA-TKB2'!AO107-1),"")</f>
        <v/>
      </c>
      <c r="AR107" s="102" t="str">
        <f>IF(LEN(AN107)&gt;=1,INDEX('TKB-1'!$F106:$IU106,'TRA-TKB2'!AO107),"")</f>
        <v/>
      </c>
      <c r="AS107" s="120" t="str">
        <f>IF(LEN(AN107)&gt;=1,LEFT(AR107,SEARCH("(",AR107,1)-1),"")</f>
        <v/>
      </c>
      <c r="AT107" s="65"/>
      <c r="AU107" s="101" t="str">
        <f>IF(LEN(AU$89)&lt;2,"",IF(COUNTIF('TKB-2'!$F106:$IU106,AU$89),1,""))</f>
        <v/>
      </c>
      <c r="AV107" s="102" t="str">
        <f>IF(LEN(AU107)&gt;=1,MATCH(AU$89,'TKB-2'!$F106:$IU106,0),"")</f>
        <v/>
      </c>
      <c r="AW107" s="102" t="str">
        <f>IF(LEN(AU107)&gt;=1,INDEX('TKB-2'!$F105:$IU105,'TRA-TKB2'!AV107-1),"")</f>
        <v/>
      </c>
      <c r="AX107" s="102" t="str">
        <f>IF(LEN(AU107)&gt;=1,INDEX('TKB-2'!$F$87:$IU$87,'TRA-TKB2'!AV107-1),"")</f>
        <v/>
      </c>
      <c r="AY107" s="102" t="str">
        <f>IF(LEN(AU107)&gt;=1,INDEX('TKB-1'!$F106:$IU106,'TRA-TKB2'!AV107),"")</f>
        <v/>
      </c>
      <c r="AZ107" s="120" t="str">
        <f>IF(LEN(AU107)&gt;=1,LEFT(AY107,SEARCH("(",AY107,1)-1),"")</f>
        <v/>
      </c>
      <c r="BA107" s="65"/>
      <c r="BB107" s="101" t="str">
        <f>IF(LEN(BB$89)&lt;2,"",IF(COUNTIF('TKB-2'!$F106:$IU106,BB$89),1,""))</f>
        <v/>
      </c>
      <c r="BC107" s="102" t="str">
        <f>IF(LEN(BB107)&gt;=1,MATCH(BB$89,'TKB-2'!$F106:$IU106,0),"")</f>
        <v/>
      </c>
      <c r="BD107" s="102" t="str">
        <f>IF(LEN(BB107)&gt;=1,INDEX('TKB-2'!$F105:$IU105,'TRA-TKB2'!BC107-1),"")</f>
        <v/>
      </c>
      <c r="BE107" s="102" t="str">
        <f>IF(LEN(BB107)&gt;=1,INDEX('TKB-2'!$F$87:$IU$87,'TRA-TKB2'!BC107-1),"")</f>
        <v/>
      </c>
      <c r="BF107" s="102" t="str">
        <f>IF(LEN(BB107)&gt;=1,INDEX('TKB-1'!$F106:$IU106,'TRA-TKB2'!BC107),"")</f>
        <v/>
      </c>
      <c r="BG107" s="120" t="str">
        <f>IF(LEN(BB107)&gt;=1,LEFT(BF107,SEARCH("(",BF107,1)-1),"")</f>
        <v/>
      </c>
      <c r="BH107" s="65"/>
      <c r="BI107" s="101" t="str">
        <f>IF(LEN(BI$89)&lt;2,"",IF(COUNTIF('TKB-2'!$F106:$IU106,BI$89),1,""))</f>
        <v/>
      </c>
      <c r="BJ107" s="102" t="str">
        <f>IF(LEN(BI107)&gt;=1,MATCH(BI$89,'TKB-2'!$F106:$IU106,0),"")</f>
        <v/>
      </c>
      <c r="BK107" s="102" t="str">
        <f>IF(LEN(BI107)&gt;=1,INDEX('TKB-2'!$F105:$IU105,'TRA-TKB2'!BJ107-1),"")</f>
        <v/>
      </c>
      <c r="BL107" s="102" t="str">
        <f>IF(LEN(BI107)&gt;=1,INDEX('TKB-2'!$F$87:$IU$87,'TRA-TKB2'!BJ107-1),"")</f>
        <v/>
      </c>
      <c r="BM107" s="102" t="str">
        <f>IF(LEN(BI107)&gt;=1,INDEX('TKB-1'!$F106:$IU106,'TRA-TKB2'!BJ107),"")</f>
        <v/>
      </c>
      <c r="BN107" s="120" t="str">
        <f>IF(LEN(BI107)&gt;=1,LEFT(BM107,SEARCH("(",BM107,1)-1),"")</f>
        <v/>
      </c>
      <c r="BO107" s="65"/>
      <c r="BP107" s="101" t="str">
        <f>IF(LEN(BP$89)&lt;2,"",IF(COUNTIF('TKB-2'!$F106:$IU106,BP$89),1,""))</f>
        <v/>
      </c>
      <c r="BQ107" s="102" t="str">
        <f>IF(LEN(BP107)&gt;=1,MATCH(BP$89,'TKB-2'!$F106:$IU106,0),"")</f>
        <v/>
      </c>
      <c r="BR107" s="102" t="str">
        <f>IF(LEN(BP107)&gt;=1,INDEX('TKB-2'!$F105:$IU105,'TRA-TKB2'!BQ107-1),"")</f>
        <v/>
      </c>
      <c r="BS107" s="102" t="str">
        <f>IF(LEN(BP107)&gt;=1,INDEX('TKB-2'!$F$87:$IU$87,'TRA-TKB2'!BQ107-1),"")</f>
        <v/>
      </c>
      <c r="BT107" s="102" t="str">
        <f>IF(LEN(BP107)&gt;=1,INDEX('TKB-1'!$F106:$IU106,'TRA-TKB2'!BQ107),"")</f>
        <v/>
      </c>
      <c r="BU107" s="120" t="str">
        <f>IF(LEN(BP107)&gt;=1,LEFT(BT107,SEARCH("(",BT107,1)-1),"")</f>
        <v/>
      </c>
      <c r="BV107" s="65"/>
      <c r="BW107" s="101" t="str">
        <f>IF(LEN(BW$89)&lt;2,"",IF(COUNTIF('TKB-2'!$F106:$IU106,BW$89),1,""))</f>
        <v/>
      </c>
      <c r="BX107" s="102" t="str">
        <f>IF(LEN(BW107)&gt;=1,MATCH(BW$89,'TKB-2'!$F106:$IU106,0),"")</f>
        <v/>
      </c>
      <c r="BY107" s="102" t="str">
        <f>IF(LEN(BW107)&gt;=1,INDEX('TKB-2'!$F105:$IU105,'TRA-TKB2'!BX107-1),"")</f>
        <v/>
      </c>
      <c r="BZ107" s="102" t="str">
        <f>IF(LEN(BW107)&gt;=1,INDEX('TKB-2'!$F$87:$IU$87,'TRA-TKB2'!BX107-1),"")</f>
        <v/>
      </c>
      <c r="CA107" s="102" t="str">
        <f>IF(LEN(BW107)&gt;=1,INDEX('TKB-1'!$F106:$IU106,'TRA-TKB2'!BX107),"")</f>
        <v/>
      </c>
      <c r="CB107" s="120" t="str">
        <f>IF(LEN(BW107)&gt;=1,LEFT(CA107,SEARCH("(",CA107,1)-1),"")</f>
        <v/>
      </c>
      <c r="CC107" s="65"/>
      <c r="CD107" s="101">
        <f>IF(LEN(CD$89)&lt;2,"",IF(COUNTIF('TKB-2'!$F106:$IU106,CD$89),1,""))</f>
        <v>1</v>
      </c>
      <c r="CE107" s="102">
        <f>IF(LEN(CD107)&gt;=1,MATCH(CD$89,'TKB-2'!$F106:$IU106,0),"")</f>
        <v>28</v>
      </c>
      <c r="CF107" s="102" t="str">
        <f>IF(LEN(CD107)&gt;=1,INDEX('TKB-2'!$F105:$IU105,'TRA-TKB2'!CE107-1),"")</f>
        <v>B2-207C</v>
      </c>
      <c r="CG107" s="102" t="str">
        <f>IF(LEN(CD107)&gt;=1,INDEX('TKB-2'!$F$87:$IU$87,'TRA-TKB2'!CE107-1),"")</f>
        <v>D24XDK2</v>
      </c>
      <c r="CH107" s="102" t="str">
        <f>IF(LEN(CD107)&gt;=1,INDEX('TKB-1'!$F106:$IU106,'TRA-TKB2'!CE107),"")</f>
        <v>THUD2(3)(C.Tín)</v>
      </c>
      <c r="CI107" s="120" t="str">
        <f>IF(LEN(CD107)&gt;=1,LEFT(CH107,SEARCH("(",CH107,1)-1),"")</f>
        <v>THUD2</v>
      </c>
      <c r="CJ107" s="65"/>
      <c r="CK107" s="101" t="str">
        <f>IF(LEN(CK$89)&lt;2,"",IF(COUNTIF('TKB-2'!$F106:$IU106,CK$89),1,""))</f>
        <v/>
      </c>
      <c r="CL107" s="102" t="str">
        <f>IF(LEN(CK107)&gt;=1,MATCH(CK$89,'TKB-2'!$F106:$IU106,0),"")</f>
        <v/>
      </c>
      <c r="CM107" s="102" t="str">
        <f>IF(LEN(CK107)&gt;=1,INDEX('TKB-2'!$F105:$IU105,'TRA-TKB2'!CL107-1),"")</f>
        <v/>
      </c>
      <c r="CN107" s="102" t="str">
        <f>IF(LEN(CK107)&gt;=1,INDEX('TKB-2'!$F$87:$IU$87,'TRA-TKB2'!CL107-1),"")</f>
        <v/>
      </c>
      <c r="CO107" s="102" t="str">
        <f>IF(LEN(CK107)&gt;=1,INDEX('TKB-1'!$F106:$IU106,'TRA-TKB2'!CL107),"")</f>
        <v/>
      </c>
      <c r="CP107" s="120" t="str">
        <f>IF(LEN(CK107)&gt;=1,LEFT(CO107,SEARCH("(",CO107,1)-1),"")</f>
        <v/>
      </c>
      <c r="CQ107" s="65"/>
      <c r="CR107" s="101" t="str">
        <f>IF(LEN(CR$89)&lt;2,"",IF(COUNTIF('TKB-2'!$F106:$IU106,CR$89),1,""))</f>
        <v/>
      </c>
      <c r="CS107" s="102" t="str">
        <f>IF(LEN(CR107)&gt;=1,MATCH(CR$89,'TKB-2'!$F106:$IU106,0),"")</f>
        <v/>
      </c>
      <c r="CT107" s="102" t="str">
        <f>IF(LEN(CR107)&gt;=1,INDEX('TKB-2'!$F105:$IU105,'TRA-TKB2'!CS107-1),"")</f>
        <v/>
      </c>
      <c r="CU107" s="102" t="str">
        <f>IF(LEN(CR107)&gt;=1,INDEX('TKB-2'!$F$87:$IU$87,'TRA-TKB2'!CS107-1),"")</f>
        <v/>
      </c>
      <c r="CV107" s="102" t="str">
        <f>IF(LEN(CR107)&gt;=1,INDEX('TKB-1'!$F106:$IU106,'TRA-TKB2'!CS107),"")</f>
        <v/>
      </c>
      <c r="CW107" s="120" t="str">
        <f>IF(LEN(CR107)&gt;=1,LEFT(CV107,SEARCH("(",CV107,1)-1),"")</f>
        <v/>
      </c>
      <c r="CX107" s="65"/>
      <c r="CY107" s="101" t="str">
        <f>IF(LEN(CY$89)&lt;2,"",IF(COUNTIF('TKB-2'!$F106:$IU106,CY$89),1,""))</f>
        <v/>
      </c>
      <c r="CZ107" s="102" t="str">
        <f>IF(LEN(CY107)&gt;=1,MATCH(CY$89,'TKB-2'!$F106:$IU106,0),"")</f>
        <v/>
      </c>
      <c r="DA107" s="102" t="str">
        <f>IF(LEN(CY107)&gt;=1,INDEX('TKB-2'!$F105:$IU105,'TRA-TKB2'!CZ107-1),"")</f>
        <v/>
      </c>
      <c r="DB107" s="102" t="str">
        <f>IF(LEN(CY107)&gt;=1,INDEX('TKB-2'!$F$87:$IU$87,'TRA-TKB2'!CZ107-1),"")</f>
        <v/>
      </c>
      <c r="DC107" s="102" t="str">
        <f>IF(LEN(CY107)&gt;=1,INDEX('TKB-1'!$F106:$IU106,'TRA-TKB2'!CZ107),"")</f>
        <v/>
      </c>
      <c r="DD107" s="120" t="str">
        <f>IF(LEN(CY107)&gt;=1,LEFT(DC107,SEARCH("(",DC107,1)-1),"")</f>
        <v/>
      </c>
      <c r="DE107" s="65"/>
      <c r="DF107" s="101" t="str">
        <f>IF(LEN(DF$89)&lt;2,"",IF(COUNTIF('TKB-2'!$F106:$IU106,DF$89),1,""))</f>
        <v/>
      </c>
      <c r="DG107" s="102" t="str">
        <f>IF(LEN(DF107)&gt;=1,MATCH(DF$89,'TKB-2'!$F106:$IU106,0),"")</f>
        <v/>
      </c>
      <c r="DH107" s="102" t="str">
        <f>IF(LEN(DF107)&gt;=1,INDEX('TKB-2'!$F105:$IU105,'TRA-TKB2'!DG107-1),"")</f>
        <v/>
      </c>
      <c r="DI107" s="102" t="str">
        <f>IF(LEN(DF107)&gt;=1,INDEX('TKB-2'!$F$87:$IU$87,'TRA-TKB2'!DG107-1),"")</f>
        <v/>
      </c>
      <c r="DJ107" s="102" t="str">
        <f>IF(LEN(DF107)&gt;=1,INDEX('TKB-1'!$F106:$IU106,'TRA-TKB2'!DG107),"")</f>
        <v/>
      </c>
      <c r="DK107" s="120" t="str">
        <f>IF(LEN(DF107)&gt;=1,LEFT(DJ107,SEARCH("(",DJ107,1)-1),"")</f>
        <v/>
      </c>
      <c r="DL107" s="65"/>
      <c r="DM107" s="101" t="str">
        <f>IF(LEN(DM$89)&lt;2,"",IF(COUNTIF('TKB-2'!$F106:$IU106,DM$89),1,""))</f>
        <v/>
      </c>
      <c r="DN107" s="102" t="str">
        <f>IF(LEN(DM107)&gt;=1,MATCH(DM$89,'TKB-2'!$F106:$IU106,0),"")</f>
        <v/>
      </c>
      <c r="DO107" s="102" t="str">
        <f>IF(LEN(DM107)&gt;=1,INDEX('TKB-2'!$F105:$IU105,'TRA-TKB2'!DN107-1),"")</f>
        <v/>
      </c>
      <c r="DP107" s="102" t="str">
        <f>IF(LEN(DM107)&gt;=1,INDEX('TKB-2'!$F$87:$IU$87,'TRA-TKB2'!DN107-1),"")</f>
        <v/>
      </c>
      <c r="DQ107" s="102" t="str">
        <f>IF(LEN(DM107)&gt;=1,INDEX('TKB-1'!$F106:$IU106,'TRA-TKB2'!DN107),"")</f>
        <v/>
      </c>
      <c r="DR107" s="120" t="str">
        <f>IF(LEN(DM107)&gt;=1,LEFT(DQ107,SEARCH("(",DQ107,1)-1),"")</f>
        <v/>
      </c>
      <c r="DS107" s="65"/>
      <c r="DT107" s="101" t="str">
        <f>IF(LEN(DT$89)&lt;2,"",IF(COUNTIF('TKB-2'!$F106:$IU106,DT$89),1,""))</f>
        <v/>
      </c>
      <c r="DU107" s="102" t="str">
        <f>IF(LEN(DT107)&gt;=1,MATCH(DT$89,'TKB-2'!$F106:$IU106,0),"")</f>
        <v/>
      </c>
      <c r="DV107" s="102" t="str">
        <f>IF(LEN(DT107)&gt;=1,INDEX('TKB-2'!$F105:$IU105,'TRA-TKB2'!DU107-1),"")</f>
        <v/>
      </c>
      <c r="DW107" s="102" t="str">
        <f>IF(LEN(DT107)&gt;=1,INDEX('TKB-2'!$F$87:$IU$87,'TRA-TKB2'!DU107-1),"")</f>
        <v/>
      </c>
      <c r="DX107" s="102" t="str">
        <f>IF(LEN(DT107)&gt;=1,INDEX('TKB-1'!$F106:$IU106,'TRA-TKB2'!DU107),"")</f>
        <v/>
      </c>
      <c r="DY107" s="120" t="str">
        <f>IF(LEN(DT107)&gt;=1,LEFT(DX107,SEARCH("(",DX107,1)-1),"")</f>
        <v/>
      </c>
      <c r="DZ107" s="65"/>
      <c r="EA107" s="101" t="str">
        <f>IF(LEN(EA$89)&lt;2,"",IF(COUNTIF('TKB-2'!$F106:$IU106,EA$89),1,""))</f>
        <v/>
      </c>
      <c r="EB107" s="102" t="str">
        <f>IF(LEN(EA107)&gt;=1,MATCH(EA$89,'TKB-2'!$F106:$IU106,0),"")</f>
        <v/>
      </c>
      <c r="EC107" s="102" t="str">
        <f>IF(LEN(EA107)&gt;=1,INDEX('TKB-2'!$F105:$IU105,'TRA-TKB2'!EB107-1),"")</f>
        <v/>
      </c>
      <c r="ED107" s="102" t="str">
        <f>IF(LEN(EA107)&gt;=1,INDEX('TKB-2'!$F$87:$IU$87,'TRA-TKB2'!EB107-1),"")</f>
        <v/>
      </c>
      <c r="EE107" s="102" t="str">
        <f>IF(LEN(EA107)&gt;=1,INDEX('TKB-1'!$F106:$IU106,'TRA-TKB2'!EB107),"")</f>
        <v/>
      </c>
      <c r="EF107" s="120" t="str">
        <f>IF(LEN(EA107)&gt;=1,LEFT(EE107,SEARCH("(",EE107,1)-1),"")</f>
        <v/>
      </c>
      <c r="EG107" s="65"/>
      <c r="EH107" s="101">
        <f>IF(LEN(EH$89)&lt;2,"",IF(COUNTIF('TKB-2'!$F106:$IU106,EH$89),1,""))</f>
        <v>1</v>
      </c>
      <c r="EI107" s="102">
        <f>IF(LEN(EH107)&gt;=1,MATCH(EH$89,'TKB-2'!$F106:$IU106,0),"")</f>
        <v>16</v>
      </c>
      <c r="EJ107" s="102" t="str">
        <f>IF(LEN(EH107)&gt;=1,INDEX('TKB-2'!$F105:$IU105,'TRA-TKB2'!EI107-1),"")</f>
        <v>A2-304</v>
      </c>
      <c r="EK107" s="102" t="str">
        <f>IF(LEN(EH107)&gt;=1,INDEX('TKB-2'!$F$87:$IU$87,'TRA-TKB2'!EI107-1),"")</f>
        <v>D22XDK4</v>
      </c>
      <c r="EL107" s="102" t="str">
        <f>IF(LEN(EH107)&gt;=1,INDEX('TKB-1'!$F106:$IU106,'TRA-TKB2'!EI107),"")</f>
        <v>QLDAXD(3)(H.Tính)</v>
      </c>
      <c r="EM107" s="120" t="str">
        <f>IF(LEN(EH107)&gt;=1,LEFT(EL107,SEARCH("(",EL107,1)-1),"")</f>
        <v>QLDAXD</v>
      </c>
      <c r="EN107" s="65"/>
      <c r="EO107" s="101">
        <f>IF(LEN(EO$89)&lt;2,"",IF(COUNTIF('TKB-2'!$F106:$IU106,EO$89),1,""))</f>
        <v>1</v>
      </c>
      <c r="EP107" s="102">
        <f>IF(LEN(EO107)&gt;=1,MATCH(EO$89,'TKB-2'!$F106:$IU106,0),"")</f>
        <v>14</v>
      </c>
      <c r="EQ107" s="102" t="str">
        <f>IF(LEN(EO107)&gt;=1,INDEX('TKB-2'!$F105:$IU105,'TRA-TKB2'!EP107-1),"")</f>
        <v>A2-303</v>
      </c>
      <c r="ER107" s="102" t="str">
        <f>IF(LEN(EO107)&gt;=1,INDEX('TKB-2'!$F$87:$IU$87,'TRA-TKB2'!EP107-1),"")</f>
        <v>D22XDK3</v>
      </c>
      <c r="ES107" s="102" t="str">
        <f>IF(LEN(EO107)&gt;=1,INDEX('TKB-1'!$F106:$IU106,'TRA-TKB2'!EP107),"")</f>
        <v>CĐTN-P2(3)(H.Thuận)</v>
      </c>
      <c r="ET107" s="120" t="str">
        <f>IF(LEN(EO107)&gt;=1,LEFT(ES107,SEARCH("(",ES107,1)-1),"")</f>
        <v>CĐTN-P2</v>
      </c>
      <c r="EU107" s="65"/>
      <c r="EV107" s="101">
        <f>IF(LEN(EV$89)&lt;2,"",IF(COUNTIF('TKB-2'!$F106:$IU106,EV$89),1,""))</f>
        <v>1</v>
      </c>
      <c r="EW107" s="102">
        <f>IF(LEN(EV107)&gt;=1,MATCH(EV$89,'TKB-2'!$F106:$IU106,0),"")</f>
        <v>30</v>
      </c>
      <c r="EX107" s="102" t="str">
        <f>IF(LEN(EV107)&gt;=1,INDEX('TKB-2'!$F105:$IU105,'TRA-TKB2'!EW107-1),"")</f>
        <v>B2-103</v>
      </c>
      <c r="EY107" s="102" t="str">
        <f>IF(LEN(EV107)&gt;=1,INDEX('TKB-2'!$F$87:$IU$87,'TRA-TKB2'!EW107-1),"")</f>
        <v>D24XDK3</v>
      </c>
      <c r="EZ107" s="102" t="str">
        <f>IF(LEN(EV107)&gt;=1,INDEX('TKB-1'!$F106:$IU106,'TRA-TKB2'!EW107),"")</f>
        <v>KCBTCT(3)(V.Sơn)</v>
      </c>
      <c r="FA107" s="120" t="str">
        <f>IF(LEN(EV107)&gt;=1,LEFT(EZ107,SEARCH("(",EZ107,1)-1),"")</f>
        <v>KCBTCT</v>
      </c>
      <c r="FB107" s="65"/>
      <c r="FC107" s="101">
        <f>IF(LEN(FC$89)&lt;2,"",IF(COUNTIF('TKB-2'!$F106:$IU106,FC$89),1,""))</f>
        <v>1</v>
      </c>
      <c r="FD107" s="102">
        <f>IF(LEN(FC107)&gt;=1,MATCH(FC$89,'TKB-2'!$F106:$IU106,0),"")</f>
        <v>50</v>
      </c>
      <c r="FE107" s="102" t="str">
        <f>IF(LEN(FC107)&gt;=1,INDEX('TKB-2'!$F105:$IU105,'TRA-TKB2'!FD107-1),"")</f>
        <v>A2-305</v>
      </c>
      <c r="FF107" s="102" t="str">
        <f>IF(LEN(FC107)&gt;=1,INDEX('TKB-2'!$F$87:$IU$87,'TRA-TKB2'!FD107-1),"")</f>
        <v>D22CDK1</v>
      </c>
      <c r="FG107" s="102" t="str">
        <f>IF(LEN(FC107)&gt;=1,INDEX('TKB-1'!$F106:$IU106,'TRA-TKB2'!FD107),"")</f>
        <v>ODMD-TC(3)(Th.Sơn)</v>
      </c>
      <c r="FH107" s="120" t="str">
        <f>IF(LEN(FC107)&gt;=1,LEFT(FG107,SEARCH("(",FG107,1)-1),"")</f>
        <v>ODMD-TC</v>
      </c>
      <c r="FI107" s="65"/>
      <c r="FJ107" s="101">
        <f>IF(LEN(FJ$89)&lt;2,"",IF(COUNTIF('TKB-2'!$F106:$IU106,FJ$89),1,""))</f>
        <v>1</v>
      </c>
      <c r="FK107" s="102">
        <f>IF(LEN(FJ107)&gt;=1,MATCH(FJ$89,'TKB-2'!$F106:$IU106,0),"")</f>
        <v>10</v>
      </c>
      <c r="FL107" s="102" t="str">
        <f>IF(LEN(FJ107)&gt;=1,INDEX('TKB-2'!$F105:$IU105,'TRA-TKB2'!FK107-1),"")</f>
        <v>A2-203</v>
      </c>
      <c r="FM107" s="102" t="str">
        <f>IF(LEN(FJ107)&gt;=1,INDEX('TKB-2'!$F$87:$IU$87,'TRA-TKB2'!FK107-1),"")</f>
        <v>D22XDK1</v>
      </c>
      <c r="FN107" s="102" t="str">
        <f>IF(LEN(FJ107)&gt;=1,INDEX('TKB-1'!$F106:$IU106,'TRA-TKB2'!FK107),"")</f>
        <v>ĐT&amp;TQTCT(3)(Đ.Châu)</v>
      </c>
      <c r="FO107" s="120" t="str">
        <f>IF(LEN(FJ107)&gt;=1,LEFT(FN107,SEARCH("(",FN107,1)-1),"")</f>
        <v>ĐT&amp;TQTCT</v>
      </c>
      <c r="FP107" s="65"/>
      <c r="FQ107" s="101">
        <f>IF(LEN(FQ$89)&lt;2,"",IF(COUNTIF('TKB-2'!$F106:$IU106,FQ$89),1,""))</f>
        <v>1</v>
      </c>
      <c r="FR107" s="102">
        <f>IF(LEN(FQ107)&gt;=1,MATCH(FQ$89,'TKB-2'!$F106:$IU106,0),"")</f>
        <v>12</v>
      </c>
      <c r="FS107" s="102" t="str">
        <f>IF(LEN(FQ107)&gt;=1,INDEX('TKB-2'!$F105:$IU105,'TRA-TKB2'!FR107-1),"")</f>
        <v>A4-303</v>
      </c>
      <c r="FT107" s="102" t="str">
        <f>IF(LEN(FQ107)&gt;=1,INDEX('TKB-2'!$F$87:$IU$87,'TRA-TKB2'!FR107-1),"")</f>
        <v>D22XDK2</v>
      </c>
      <c r="FU107" s="102" t="str">
        <f>IF(LEN(FQ107)&gt;=1,INDEX('TKB-1'!$F106:$IU106,'TRA-TKB2'!FR107),"")</f>
        <v>TOCTC(3)(N.Cường)</v>
      </c>
      <c r="FV107" s="120" t="str">
        <f>IF(LEN(FQ107)&gt;=1,LEFT(FU107,SEARCH("(",FU107,1)-1),"")</f>
        <v>TOCTC</v>
      </c>
      <c r="FW107" s="65"/>
      <c r="FX107" s="101" t="str">
        <f>IF(LEN(FX$89)&lt;2,"",IF(COUNTIF('TKB-2'!$F106:$IU106,FX$89),1,""))</f>
        <v/>
      </c>
      <c r="FY107" s="102" t="str">
        <f>IF(LEN(FX107)&gt;=1,MATCH(FX$89,'TKB-2'!$F106:$IU106,0),"")</f>
        <v/>
      </c>
      <c r="FZ107" s="102" t="str">
        <f>IF(LEN(FX107)&gt;=1,INDEX('TKB-2'!$F105:$IU105,'TRA-TKB2'!FY107-1),"")</f>
        <v/>
      </c>
      <c r="GA107" s="102" t="str">
        <f>IF(LEN(FX107)&gt;=1,INDEX('TKB-2'!$F$87:$IU$87,'TRA-TKB2'!FY107-1),"")</f>
        <v/>
      </c>
      <c r="GB107" s="102" t="str">
        <f>IF(LEN(FX107)&gt;=1,INDEX('TKB-1'!$F106:$IU106,'TRA-TKB2'!FY107),"")</f>
        <v/>
      </c>
      <c r="GC107" s="120" t="str">
        <f>IF(LEN(FX107)&gt;=1,LEFT(GB107,SEARCH("(",GB107,1)-1),"")</f>
        <v/>
      </c>
      <c r="GD107" s="65"/>
      <c r="GE107" s="101" t="str">
        <f>IF(LEN(GE$89)&lt;2,"",IF(COUNTIF('TKB-2'!$F106:$IU106,GE$89),1,""))</f>
        <v/>
      </c>
      <c r="GF107" s="102" t="str">
        <f>IF(LEN(GE107)&gt;=1,MATCH(GE$89,'TKB-2'!$F106:$IU106,0),"")</f>
        <v/>
      </c>
      <c r="GG107" s="102" t="str">
        <f>IF(LEN(GE107)&gt;=1,INDEX('TKB-2'!$F105:$IU105,'TRA-TKB2'!GF107-1),"")</f>
        <v/>
      </c>
      <c r="GH107" s="102" t="str">
        <f>IF(LEN(GE107)&gt;=1,INDEX('TKB-2'!$F$87:$IU$87,'TRA-TKB2'!GF107-1),"")</f>
        <v/>
      </c>
      <c r="GI107" s="102" t="str">
        <f>IF(LEN(GE107)&gt;=1,INDEX('TKB-1'!$F106:$IU106,'TRA-TKB2'!GF107),"")</f>
        <v/>
      </c>
      <c r="GJ107" s="120" t="str">
        <f>IF(LEN(GE107)&gt;=1,LEFT(GI107,SEARCH("(",GI107,1)-1),"")</f>
        <v/>
      </c>
      <c r="GK107" s="65"/>
      <c r="GL107" s="101" t="str">
        <f>IF(LEN(GL$89)&lt;2,"",IF(COUNTIF('TKB-2'!$F106:$IU106,GL$89),1,""))</f>
        <v/>
      </c>
      <c r="GM107" s="102" t="str">
        <f>IF(LEN(GL107)&gt;=1,MATCH(GL$89,'TKB-2'!$F106:$IU106,0),"")</f>
        <v/>
      </c>
      <c r="GN107" s="102" t="str">
        <f>IF(LEN(GL107)&gt;=1,INDEX('TKB-2'!$F105:$IU105,'TRA-TKB2'!GM107-1),"")</f>
        <v/>
      </c>
      <c r="GO107" s="102" t="str">
        <f>IF(LEN(GL107)&gt;=1,INDEX('TKB-2'!$F$87:$IU$87,'TRA-TKB2'!GM107-1),"")</f>
        <v/>
      </c>
      <c r="GP107" s="102" t="str">
        <f>IF(LEN(GL107)&gt;=1,INDEX('TKB-1'!$F106:$IU106,'TRA-TKB2'!GM107),"")</f>
        <v/>
      </c>
      <c r="GQ107" s="120" t="str">
        <f>IF(LEN(GL107)&gt;=1,LEFT(GP107,SEARCH("(",GP107,1)-1),"")</f>
        <v/>
      </c>
      <c r="GR107" s="65"/>
      <c r="GS107" s="101" t="str">
        <f>IF(LEN(GS$89)&lt;2,"",IF(COUNTIF('TKB-2'!$F106:$IU106,GS$89),1,""))</f>
        <v/>
      </c>
      <c r="GT107" s="102" t="str">
        <f>IF(LEN(GS107)&gt;=1,MATCH(GS$89,'TKB-2'!$F106:$IU106,0),"")</f>
        <v/>
      </c>
      <c r="GU107" s="102" t="str">
        <f>IF(LEN(GS107)&gt;=1,INDEX('TKB-2'!$F105:$IU105,'TRA-TKB2'!GT107-1),"")</f>
        <v/>
      </c>
      <c r="GV107" s="102" t="str">
        <f>IF(LEN(GS107)&gt;=1,INDEX('TKB-2'!$F$87:$IU$87,'TRA-TKB2'!GT107-1),"")</f>
        <v/>
      </c>
      <c r="GW107" s="102" t="str">
        <f>IF(LEN(GS107)&gt;=1,INDEX('TKB-1'!$F106:$IU106,'TRA-TKB2'!GT107),"")</f>
        <v/>
      </c>
      <c r="GX107" s="120" t="str">
        <f>IF(LEN(GS107)&gt;=1,LEFT(GW107,SEARCH("(",GW107,1)-1),"")</f>
        <v/>
      </c>
      <c r="GY107" s="65"/>
      <c r="GZ107" s="101" t="str">
        <f>IF(LEN(GZ$89)&lt;2,"",IF(COUNTIF('TKB-2'!$F106:$IU106,GZ$89),1,""))</f>
        <v/>
      </c>
      <c r="HA107" s="102" t="str">
        <f>IF(LEN(GZ107)&gt;=1,MATCH(GZ$89,'TKB-2'!$F106:$IU106,0),"")</f>
        <v/>
      </c>
      <c r="HB107" s="102" t="str">
        <f>IF(LEN(GZ107)&gt;=1,INDEX('TKB-2'!$F105:$IU105,'TRA-TKB2'!HA107-1),"")</f>
        <v/>
      </c>
      <c r="HC107" s="102" t="str">
        <f>IF(LEN(GZ107)&gt;=1,INDEX('TKB-2'!$F$87:$IU$87,'TRA-TKB2'!HA107-1),"")</f>
        <v/>
      </c>
      <c r="HD107" s="102" t="str">
        <f>IF(LEN(GZ107)&gt;=1,INDEX('TKB-1'!$F106:$IU106,'TRA-TKB2'!HA107),"")</f>
        <v/>
      </c>
      <c r="HE107" s="120" t="str">
        <f>IF(LEN(GZ107)&gt;=1,LEFT(HD107,SEARCH("(",HD107,1)-1),"")</f>
        <v/>
      </c>
    </row>
    <row r="108" spans="1:213" ht="15" customHeight="1" x14ac:dyDescent="0.2">
      <c r="A108" s="313">
        <v>0</v>
      </c>
      <c r="B108" s="122">
        <v>0</v>
      </c>
      <c r="C108" s="123"/>
      <c r="D108" s="115"/>
      <c r="E108" s="106"/>
      <c r="F108" s="107"/>
      <c r="G108" s="107"/>
      <c r="H108" s="107"/>
      <c r="I108" s="107"/>
      <c r="J108" s="124"/>
      <c r="K108" s="65"/>
      <c r="L108" s="106"/>
      <c r="M108" s="107"/>
      <c r="N108" s="107"/>
      <c r="O108" s="107"/>
      <c r="P108" s="107"/>
      <c r="Q108" s="124"/>
      <c r="R108" s="65"/>
      <c r="S108" s="106"/>
      <c r="T108" s="107"/>
      <c r="U108" s="107"/>
      <c r="V108" s="107"/>
      <c r="W108" s="107"/>
      <c r="X108" s="124"/>
      <c r="Y108" s="65"/>
      <c r="Z108" s="106"/>
      <c r="AA108" s="107"/>
      <c r="AB108" s="107"/>
      <c r="AC108" s="107"/>
      <c r="AD108" s="107"/>
      <c r="AE108" s="124"/>
      <c r="AF108" s="65"/>
      <c r="AG108" s="106"/>
      <c r="AH108" s="107"/>
      <c r="AI108" s="107"/>
      <c r="AJ108" s="107"/>
      <c r="AK108" s="107"/>
      <c r="AL108" s="124"/>
      <c r="AM108" s="65"/>
      <c r="AN108" s="106"/>
      <c r="AO108" s="107"/>
      <c r="AP108" s="107"/>
      <c r="AQ108" s="107"/>
      <c r="AR108" s="107"/>
      <c r="AS108" s="124"/>
      <c r="AT108" s="65"/>
      <c r="AU108" s="106"/>
      <c r="AV108" s="107"/>
      <c r="AW108" s="107"/>
      <c r="AX108" s="107"/>
      <c r="AY108" s="107"/>
      <c r="AZ108" s="124"/>
      <c r="BA108" s="65"/>
      <c r="BB108" s="106"/>
      <c r="BC108" s="107"/>
      <c r="BD108" s="107"/>
      <c r="BE108" s="107"/>
      <c r="BF108" s="107"/>
      <c r="BG108" s="124"/>
      <c r="BH108" s="65"/>
      <c r="BI108" s="106"/>
      <c r="BJ108" s="107"/>
      <c r="BK108" s="107"/>
      <c r="BL108" s="107"/>
      <c r="BM108" s="107"/>
      <c r="BN108" s="124"/>
      <c r="BO108" s="65"/>
      <c r="BP108" s="106"/>
      <c r="BQ108" s="107"/>
      <c r="BR108" s="107"/>
      <c r="BS108" s="107"/>
      <c r="BT108" s="107"/>
      <c r="BU108" s="124"/>
      <c r="BV108" s="65"/>
      <c r="BW108" s="106"/>
      <c r="BX108" s="107"/>
      <c r="BY108" s="107"/>
      <c r="BZ108" s="107"/>
      <c r="CA108" s="107"/>
      <c r="CB108" s="124"/>
      <c r="CC108" s="65"/>
      <c r="CD108" s="106"/>
      <c r="CE108" s="107"/>
      <c r="CF108" s="107"/>
      <c r="CG108" s="107"/>
      <c r="CH108" s="107"/>
      <c r="CI108" s="124"/>
      <c r="CJ108" s="65"/>
      <c r="CK108" s="106"/>
      <c r="CL108" s="107"/>
      <c r="CM108" s="107"/>
      <c r="CN108" s="107"/>
      <c r="CO108" s="107"/>
      <c r="CP108" s="124"/>
      <c r="CQ108" s="65"/>
      <c r="CR108" s="106"/>
      <c r="CS108" s="107"/>
      <c r="CT108" s="107"/>
      <c r="CU108" s="107"/>
      <c r="CV108" s="107"/>
      <c r="CW108" s="124"/>
      <c r="CX108" s="65"/>
      <c r="CY108" s="106"/>
      <c r="CZ108" s="107"/>
      <c r="DA108" s="107"/>
      <c r="DB108" s="107"/>
      <c r="DC108" s="107"/>
      <c r="DD108" s="124"/>
      <c r="DE108" s="65"/>
      <c r="DF108" s="106"/>
      <c r="DG108" s="107"/>
      <c r="DH108" s="107"/>
      <c r="DI108" s="107"/>
      <c r="DJ108" s="107"/>
      <c r="DK108" s="124"/>
      <c r="DL108" s="65"/>
      <c r="DM108" s="106"/>
      <c r="DN108" s="107"/>
      <c r="DO108" s="107"/>
      <c r="DP108" s="107"/>
      <c r="DQ108" s="107"/>
      <c r="DR108" s="124"/>
      <c r="DS108" s="65"/>
      <c r="DT108" s="106"/>
      <c r="DU108" s="107"/>
      <c r="DV108" s="107"/>
      <c r="DW108" s="107"/>
      <c r="DX108" s="107"/>
      <c r="DY108" s="124"/>
      <c r="DZ108" s="65"/>
      <c r="EA108" s="106"/>
      <c r="EB108" s="107"/>
      <c r="EC108" s="107"/>
      <c r="ED108" s="107"/>
      <c r="EE108" s="107"/>
      <c r="EF108" s="124"/>
      <c r="EG108" s="65"/>
      <c r="EH108" s="106"/>
      <c r="EI108" s="107"/>
      <c r="EJ108" s="107"/>
      <c r="EK108" s="107"/>
      <c r="EL108" s="107"/>
      <c r="EM108" s="124"/>
      <c r="EN108" s="65"/>
      <c r="EO108" s="106"/>
      <c r="EP108" s="107"/>
      <c r="EQ108" s="107"/>
      <c r="ER108" s="107"/>
      <c r="ES108" s="107"/>
      <c r="ET108" s="124"/>
      <c r="EU108" s="65"/>
      <c r="EV108" s="106"/>
      <c r="EW108" s="107"/>
      <c r="EX108" s="107"/>
      <c r="EY108" s="107"/>
      <c r="EZ108" s="107"/>
      <c r="FA108" s="124"/>
      <c r="FB108" s="65"/>
      <c r="FC108" s="106"/>
      <c r="FD108" s="107"/>
      <c r="FE108" s="107"/>
      <c r="FF108" s="107"/>
      <c r="FG108" s="107"/>
      <c r="FH108" s="124"/>
      <c r="FI108" s="65"/>
      <c r="FJ108" s="106"/>
      <c r="FK108" s="107"/>
      <c r="FL108" s="107"/>
      <c r="FM108" s="107"/>
      <c r="FN108" s="107"/>
      <c r="FO108" s="124"/>
      <c r="FP108" s="65"/>
      <c r="FQ108" s="106"/>
      <c r="FR108" s="107"/>
      <c r="FS108" s="107"/>
      <c r="FT108" s="107"/>
      <c r="FU108" s="107"/>
      <c r="FV108" s="124"/>
      <c r="FW108" s="65"/>
      <c r="FX108" s="106"/>
      <c r="FY108" s="107"/>
      <c r="FZ108" s="107"/>
      <c r="GA108" s="107"/>
      <c r="GB108" s="107"/>
      <c r="GC108" s="124"/>
      <c r="GD108" s="65"/>
      <c r="GE108" s="106"/>
      <c r="GF108" s="107"/>
      <c r="GG108" s="107"/>
      <c r="GH108" s="107"/>
      <c r="GI108" s="107"/>
      <c r="GJ108" s="124"/>
      <c r="GK108" s="65"/>
      <c r="GL108" s="106"/>
      <c r="GM108" s="107"/>
      <c r="GN108" s="107"/>
      <c r="GO108" s="107"/>
      <c r="GP108" s="107"/>
      <c r="GQ108" s="124"/>
      <c r="GR108" s="65"/>
      <c r="GS108" s="106"/>
      <c r="GT108" s="107"/>
      <c r="GU108" s="107"/>
      <c r="GV108" s="107"/>
      <c r="GW108" s="107"/>
      <c r="GX108" s="124"/>
      <c r="GY108" s="65"/>
      <c r="GZ108" s="106"/>
      <c r="HA108" s="107"/>
      <c r="HB108" s="107"/>
      <c r="HC108" s="107"/>
      <c r="HD108" s="107"/>
      <c r="HE108" s="124"/>
    </row>
    <row r="109" spans="1:213" s="24" customFormat="1" ht="15" customHeight="1" x14ac:dyDescent="0.25">
      <c r="A109" s="313">
        <v>0</v>
      </c>
      <c r="B109" s="125">
        <v>0</v>
      </c>
      <c r="C109" s="126" t="s">
        <v>74</v>
      </c>
      <c r="D109" s="127"/>
      <c r="E109" s="90" t="str">
        <f>IF(LEN(E$89)&lt;2,"",IF(COUNTIF('TKB-2'!$F108:$IU108,E$89),1,""))</f>
        <v/>
      </c>
      <c r="F109" s="91" t="str">
        <f>IF(LEN(E109)&gt;=1,MATCH(E$89,'TKB-2'!$F108:$IU108,0),"")</f>
        <v/>
      </c>
      <c r="G109" s="91" t="str">
        <f>IF(LEN(E109)&gt;=1,INDEX('TKB-2'!$F107:$IU107,'TRA-TKB2'!F109-1),"")</f>
        <v/>
      </c>
      <c r="H109" s="91" t="str">
        <f>IF(LEN(E109)&gt;=1,INDEX('TKB-2'!$F$87:$IU$87,'TRA-TKB2'!F109-1),"")</f>
        <v/>
      </c>
      <c r="I109" s="91" t="str">
        <f>IF(LEN(E109)&gt;=1,INDEX('TKB-1'!$F108:$IU108,'TRA-TKB2'!F109),"")</f>
        <v/>
      </c>
      <c r="J109" s="128" t="str">
        <f>IF(LEN(E109)&gt;=1,LEFT(I109,SEARCH("(",I109,1)-1),"")</f>
        <v/>
      </c>
      <c r="K109" s="133"/>
      <c r="L109" s="90" t="str">
        <f>IF(LEN(L$89)&lt;2,"",IF(COUNTIF('TKB-2'!$F108:$IU108,L$89),1,""))</f>
        <v/>
      </c>
      <c r="M109" s="91" t="str">
        <f>IF(LEN(L109)&gt;=1,MATCH(L$89,'TKB-2'!$F108:$IU108,0),"")</f>
        <v/>
      </c>
      <c r="N109" s="91" t="str">
        <f>IF(LEN(L109)&gt;=1,INDEX('TKB-2'!$F107:$IU107,'TRA-TKB2'!M109-1),"")</f>
        <v/>
      </c>
      <c r="O109" s="91" t="str">
        <f>IF(LEN(L109)&gt;=1,INDEX('TKB-2'!$F$87:$IU$87,'TRA-TKB2'!M109-1),"")</f>
        <v/>
      </c>
      <c r="P109" s="91" t="str">
        <f>IF(LEN(L109)&gt;=1,INDEX('TKB-1'!$F108:$IU108,'TRA-TKB2'!M109),"")</f>
        <v/>
      </c>
      <c r="Q109" s="128" t="str">
        <f>IF(LEN(L109)&gt;=1,LEFT(P109,SEARCH("(",P109,1)-1),"")</f>
        <v/>
      </c>
      <c r="R109" s="133"/>
      <c r="S109" s="90" t="str">
        <f>IF(LEN(S$89)&lt;2,"",IF(COUNTIF('TKB-2'!$F108:$IU108,S$89),1,""))</f>
        <v/>
      </c>
      <c r="T109" s="91" t="str">
        <f>IF(LEN(S109)&gt;=1,MATCH(S$89,'TKB-2'!$F108:$IU108,0),"")</f>
        <v/>
      </c>
      <c r="U109" s="91" t="str">
        <f>IF(LEN(S109)&gt;=1,INDEX('TKB-2'!$F107:$IU107,'TRA-TKB2'!T109-1),"")</f>
        <v/>
      </c>
      <c r="V109" s="91" t="str">
        <f>IF(LEN(S109)&gt;=1,INDEX('TKB-2'!$F$87:$IU$87,'TRA-TKB2'!T109-1),"")</f>
        <v/>
      </c>
      <c r="W109" s="91" t="str">
        <f>IF(LEN(S109)&gt;=1,INDEX('TKB-1'!$F108:$IU108,'TRA-TKB2'!T109),"")</f>
        <v/>
      </c>
      <c r="X109" s="128" t="str">
        <f>IF(LEN(S109)&gt;=1,LEFT(W109,SEARCH("(",W109,1)-1),"")</f>
        <v/>
      </c>
      <c r="Y109" s="133"/>
      <c r="Z109" s="90" t="str">
        <f>IF(LEN(Z$89)&lt;2,"",IF(COUNTIF('TKB-2'!$F108:$IU108,Z$89),1,""))</f>
        <v/>
      </c>
      <c r="AA109" s="91" t="str">
        <f>IF(LEN(Z109)&gt;=1,MATCH(Z$89,'TKB-2'!$F108:$IU108,0),"")</f>
        <v/>
      </c>
      <c r="AB109" s="91" t="str">
        <f>IF(LEN(Z109)&gt;=1,INDEX('TKB-2'!$F107:$IU107,'TRA-TKB2'!AA109-1),"")</f>
        <v/>
      </c>
      <c r="AC109" s="91" t="str">
        <f>IF(LEN(Z109)&gt;=1,INDEX('TKB-2'!$F$87:$IU$87,'TRA-TKB2'!AA109-1),"")</f>
        <v/>
      </c>
      <c r="AD109" s="91" t="str">
        <f>IF(LEN(Z109)&gt;=1,INDEX('TKB-1'!$F108:$IU108,'TRA-TKB2'!AA109),"")</f>
        <v/>
      </c>
      <c r="AE109" s="128" t="str">
        <f>IF(LEN(Z109)&gt;=1,LEFT(AD109,SEARCH("(",AD109,1)-1),"")</f>
        <v/>
      </c>
      <c r="AF109" s="133"/>
      <c r="AG109" s="90" t="str">
        <f>IF(LEN(AG$89)&lt;2,"",IF(COUNTIF('TKB-2'!$F108:$IU108,AG$89),1,""))</f>
        <v/>
      </c>
      <c r="AH109" s="91" t="str">
        <f>IF(LEN(AG109)&gt;=1,MATCH(AG$89,'TKB-2'!$F108:$IU108,0),"")</f>
        <v/>
      </c>
      <c r="AI109" s="91" t="str">
        <f>IF(LEN(AG109)&gt;=1,INDEX('TKB-2'!$F107:$IU107,'TRA-TKB2'!AH109-1),"")</f>
        <v/>
      </c>
      <c r="AJ109" s="91" t="str">
        <f>IF(LEN(AG109)&gt;=1,INDEX('TKB-2'!$F$87:$IU$87,'TRA-TKB2'!AH109-1),"")</f>
        <v/>
      </c>
      <c r="AK109" s="91" t="str">
        <f>IF(LEN(AG109)&gt;=1,INDEX('TKB-1'!$F108:$IU108,'TRA-TKB2'!AH109),"")</f>
        <v/>
      </c>
      <c r="AL109" s="128" t="str">
        <f>IF(LEN(AG109)&gt;=1,LEFT(AK109,SEARCH("(",AK109,1)-1),"")</f>
        <v/>
      </c>
      <c r="AM109" s="133"/>
      <c r="AN109" s="90" t="str">
        <f>IF(LEN(AN$89)&lt;2,"",IF(COUNTIF('TKB-2'!$F108:$IU108,AN$89),1,""))</f>
        <v/>
      </c>
      <c r="AO109" s="91" t="str">
        <f>IF(LEN(AN109)&gt;=1,MATCH(AN$89,'TKB-2'!$F108:$IU108,0),"")</f>
        <v/>
      </c>
      <c r="AP109" s="91" t="str">
        <f>IF(LEN(AN109)&gt;=1,INDEX('TKB-2'!$F107:$IU107,'TRA-TKB2'!AO109-1),"")</f>
        <v/>
      </c>
      <c r="AQ109" s="91" t="str">
        <f>IF(LEN(AN109)&gt;=1,INDEX('TKB-2'!$F$87:$IU$87,'TRA-TKB2'!AO109-1),"")</f>
        <v/>
      </c>
      <c r="AR109" s="91" t="str">
        <f>IF(LEN(AN109)&gt;=1,INDEX('TKB-1'!$F108:$IU108,'TRA-TKB2'!AO109),"")</f>
        <v/>
      </c>
      <c r="AS109" s="128" t="str">
        <f>IF(LEN(AN109)&gt;=1,LEFT(AR109,SEARCH("(",AR109,1)-1),"")</f>
        <v/>
      </c>
      <c r="AT109" s="133"/>
      <c r="AU109" s="90" t="str">
        <f>IF(LEN(AU$89)&lt;2,"",IF(COUNTIF('TKB-2'!$F108:$IU108,AU$89),1,""))</f>
        <v/>
      </c>
      <c r="AV109" s="91" t="str">
        <f>IF(LEN(AU109)&gt;=1,MATCH(AU$89,'TKB-2'!$F108:$IU108,0),"")</f>
        <v/>
      </c>
      <c r="AW109" s="91" t="str">
        <f>IF(LEN(AU109)&gt;=1,INDEX('TKB-2'!$F107:$IU107,'TRA-TKB2'!AV109-1),"")</f>
        <v/>
      </c>
      <c r="AX109" s="91" t="str">
        <f>IF(LEN(AU109)&gt;=1,INDEX('TKB-2'!$F$87:$IU$87,'TRA-TKB2'!AV109-1),"")</f>
        <v/>
      </c>
      <c r="AY109" s="91" t="str">
        <f>IF(LEN(AU109)&gt;=1,INDEX('TKB-1'!$F108:$IU108,'TRA-TKB2'!AV109),"")</f>
        <v/>
      </c>
      <c r="AZ109" s="128" t="str">
        <f>IF(LEN(AU109)&gt;=1,LEFT(AY109,SEARCH("(",AY109,1)-1),"")</f>
        <v/>
      </c>
      <c r="BA109" s="133"/>
      <c r="BB109" s="90" t="str">
        <f>IF(LEN(BB$89)&lt;2,"",IF(COUNTIF('TKB-2'!$F108:$IU108,BB$89),1,""))</f>
        <v/>
      </c>
      <c r="BC109" s="91" t="str">
        <f>IF(LEN(BB109)&gt;=1,MATCH(BB$89,'TKB-2'!$F108:$IU108,0),"")</f>
        <v/>
      </c>
      <c r="BD109" s="91" t="str">
        <f>IF(LEN(BB109)&gt;=1,INDEX('TKB-2'!$F107:$IU107,'TRA-TKB2'!BC109-1),"")</f>
        <v/>
      </c>
      <c r="BE109" s="91" t="str">
        <f>IF(LEN(BB109)&gt;=1,INDEX('TKB-2'!$F$87:$IU$87,'TRA-TKB2'!BC109-1),"")</f>
        <v/>
      </c>
      <c r="BF109" s="91" t="str">
        <f>IF(LEN(BB109)&gt;=1,INDEX('TKB-1'!$F108:$IU108,'TRA-TKB2'!BC109),"")</f>
        <v/>
      </c>
      <c r="BG109" s="128" t="str">
        <f>IF(LEN(BB109)&gt;=1,LEFT(BF109,SEARCH("(",BF109,1)-1),"")</f>
        <v/>
      </c>
      <c r="BH109" s="133"/>
      <c r="BI109" s="90" t="str">
        <f>IF(LEN(BI$89)&lt;2,"",IF(COUNTIF('TKB-2'!$F108:$IU108,BI$89),1,""))</f>
        <v/>
      </c>
      <c r="BJ109" s="91" t="str">
        <f>IF(LEN(BI109)&gt;=1,MATCH(BI$89,'TKB-2'!$F108:$IU108,0),"")</f>
        <v/>
      </c>
      <c r="BK109" s="91" t="str">
        <f>IF(LEN(BI109)&gt;=1,INDEX('TKB-2'!$F107:$IU107,'TRA-TKB2'!BJ109-1),"")</f>
        <v/>
      </c>
      <c r="BL109" s="91" t="str">
        <f>IF(LEN(BI109)&gt;=1,INDEX('TKB-2'!$F$87:$IU$87,'TRA-TKB2'!BJ109-1),"")</f>
        <v/>
      </c>
      <c r="BM109" s="91" t="str">
        <f>IF(LEN(BI109)&gt;=1,INDEX('TKB-1'!$F108:$IU108,'TRA-TKB2'!BJ109),"")</f>
        <v/>
      </c>
      <c r="BN109" s="128" t="str">
        <f>IF(LEN(BI109)&gt;=1,LEFT(BM109,SEARCH("(",BM109,1)-1),"")</f>
        <v/>
      </c>
      <c r="BO109" s="133"/>
      <c r="BP109" s="90" t="str">
        <f>IF(LEN(BP$89)&lt;2,"",IF(COUNTIF('TKB-2'!$F108:$IU108,BP$89),1,""))</f>
        <v/>
      </c>
      <c r="BQ109" s="91" t="str">
        <f>IF(LEN(BP109)&gt;=1,MATCH(BP$89,'TKB-2'!$F108:$IU108,0),"")</f>
        <v/>
      </c>
      <c r="BR109" s="91" t="str">
        <f>IF(LEN(BP109)&gt;=1,INDEX('TKB-2'!$F107:$IU107,'TRA-TKB2'!BQ109-1),"")</f>
        <v/>
      </c>
      <c r="BS109" s="91" t="str">
        <f>IF(LEN(BP109)&gt;=1,INDEX('TKB-2'!$F$87:$IU$87,'TRA-TKB2'!BQ109-1),"")</f>
        <v/>
      </c>
      <c r="BT109" s="91" t="str">
        <f>IF(LEN(BP109)&gt;=1,INDEX('TKB-1'!$F108:$IU108,'TRA-TKB2'!BQ109),"")</f>
        <v/>
      </c>
      <c r="BU109" s="128" t="str">
        <f>IF(LEN(BP109)&gt;=1,LEFT(BT109,SEARCH("(",BT109,1)-1),"")</f>
        <v/>
      </c>
      <c r="BV109" s="133"/>
      <c r="BW109" s="90" t="str">
        <f>IF(LEN(BW$89)&lt;2,"",IF(COUNTIF('TKB-2'!$F108:$IU108,BW$89),1,""))</f>
        <v/>
      </c>
      <c r="BX109" s="91" t="str">
        <f>IF(LEN(BW109)&gt;=1,MATCH(BW$89,'TKB-2'!$F108:$IU108,0),"")</f>
        <v/>
      </c>
      <c r="BY109" s="91" t="str">
        <f>IF(LEN(BW109)&gt;=1,INDEX('TKB-2'!$F107:$IU107,'TRA-TKB2'!BX109-1),"")</f>
        <v/>
      </c>
      <c r="BZ109" s="91" t="str">
        <f>IF(LEN(BW109)&gt;=1,INDEX('TKB-2'!$F$87:$IU$87,'TRA-TKB2'!BX109-1),"")</f>
        <v/>
      </c>
      <c r="CA109" s="91" t="str">
        <f>IF(LEN(BW109)&gt;=1,INDEX('TKB-1'!$F108:$IU108,'TRA-TKB2'!BX109),"")</f>
        <v/>
      </c>
      <c r="CB109" s="128" t="str">
        <f>IF(LEN(BW109)&gt;=1,LEFT(CA109,SEARCH("(",CA109,1)-1),"")</f>
        <v/>
      </c>
      <c r="CC109" s="133"/>
      <c r="CD109" s="90" t="str">
        <f>IF(LEN(CD$89)&lt;2,"",IF(COUNTIF('TKB-2'!$F108:$IU108,CD$89),1,""))</f>
        <v/>
      </c>
      <c r="CE109" s="91" t="str">
        <f>IF(LEN(CD109)&gt;=1,MATCH(CD$89,'TKB-2'!$F108:$IU108,0),"")</f>
        <v/>
      </c>
      <c r="CF109" s="91" t="str">
        <f>IF(LEN(CD109)&gt;=1,INDEX('TKB-2'!$F107:$IU107,'TRA-TKB2'!CE109-1),"")</f>
        <v/>
      </c>
      <c r="CG109" s="91" t="str">
        <f>IF(LEN(CD109)&gt;=1,INDEX('TKB-2'!$F$87:$IU$87,'TRA-TKB2'!CE109-1),"")</f>
        <v/>
      </c>
      <c r="CH109" s="91" t="str">
        <f>IF(LEN(CD109)&gt;=1,INDEX('TKB-1'!$F108:$IU108,'TRA-TKB2'!CE109),"")</f>
        <v/>
      </c>
      <c r="CI109" s="128" t="str">
        <f>IF(LEN(CD109)&gt;=1,LEFT(CH109,SEARCH("(",CH109,1)-1),"")</f>
        <v/>
      </c>
      <c r="CJ109" s="133"/>
      <c r="CK109" s="90" t="str">
        <f>IF(LEN(CK$89)&lt;2,"",IF(COUNTIF('TKB-2'!$F108:$IU108,CK$89),1,""))</f>
        <v/>
      </c>
      <c r="CL109" s="91" t="str">
        <f>IF(LEN(CK109)&gt;=1,MATCH(CK$89,'TKB-2'!$F108:$IU108,0),"")</f>
        <v/>
      </c>
      <c r="CM109" s="91" t="str">
        <f>IF(LEN(CK109)&gt;=1,INDEX('TKB-2'!$F107:$IU107,'TRA-TKB2'!CL109-1),"")</f>
        <v/>
      </c>
      <c r="CN109" s="91" t="str">
        <f>IF(LEN(CK109)&gt;=1,INDEX('TKB-2'!$F$87:$IU$87,'TRA-TKB2'!CL109-1),"")</f>
        <v/>
      </c>
      <c r="CO109" s="91" t="str">
        <f>IF(LEN(CK109)&gt;=1,INDEX('TKB-1'!$F108:$IU108,'TRA-TKB2'!CL109),"")</f>
        <v/>
      </c>
      <c r="CP109" s="128" t="str">
        <f>IF(LEN(CK109)&gt;=1,LEFT(CO109,SEARCH("(",CO109,1)-1),"")</f>
        <v/>
      </c>
      <c r="CQ109" s="133"/>
      <c r="CR109" s="90" t="str">
        <f>IF(LEN(CR$89)&lt;2,"",IF(COUNTIF('TKB-2'!$F108:$IU108,CR$89),1,""))</f>
        <v/>
      </c>
      <c r="CS109" s="91" t="str">
        <f>IF(LEN(CR109)&gt;=1,MATCH(CR$89,'TKB-2'!$F108:$IU108,0),"")</f>
        <v/>
      </c>
      <c r="CT109" s="91" t="str">
        <f>IF(LEN(CR109)&gt;=1,INDEX('TKB-2'!$F107:$IU107,'TRA-TKB2'!CS109-1),"")</f>
        <v/>
      </c>
      <c r="CU109" s="91" t="str">
        <f>IF(LEN(CR109)&gt;=1,INDEX('TKB-2'!$F$87:$IU$87,'TRA-TKB2'!CS109-1),"")</f>
        <v/>
      </c>
      <c r="CV109" s="91" t="str">
        <f>IF(LEN(CR109)&gt;=1,INDEX('TKB-1'!$F108:$IU108,'TRA-TKB2'!CS109),"")</f>
        <v/>
      </c>
      <c r="CW109" s="128" t="str">
        <f>IF(LEN(CR109)&gt;=1,LEFT(CV109,SEARCH("(",CV109,1)-1),"")</f>
        <v/>
      </c>
      <c r="CX109" s="133"/>
      <c r="CY109" s="90" t="str">
        <f>IF(LEN(CY$89)&lt;2,"",IF(COUNTIF('TKB-2'!$F108:$IU108,CY$89),1,""))</f>
        <v/>
      </c>
      <c r="CZ109" s="91" t="str">
        <f>IF(LEN(CY109)&gt;=1,MATCH(CY$89,'TKB-2'!$F108:$IU108,0),"")</f>
        <v/>
      </c>
      <c r="DA109" s="91" t="str">
        <f>IF(LEN(CY109)&gt;=1,INDEX('TKB-2'!$F107:$IU107,'TRA-TKB2'!CZ109-1),"")</f>
        <v/>
      </c>
      <c r="DB109" s="91" t="str">
        <f>IF(LEN(CY109)&gt;=1,INDEX('TKB-2'!$F$87:$IU$87,'TRA-TKB2'!CZ109-1),"")</f>
        <v/>
      </c>
      <c r="DC109" s="91" t="str">
        <f>IF(LEN(CY109)&gt;=1,INDEX('TKB-1'!$F108:$IU108,'TRA-TKB2'!CZ109),"")</f>
        <v/>
      </c>
      <c r="DD109" s="128" t="str">
        <f>IF(LEN(CY109)&gt;=1,LEFT(DC109,SEARCH("(",DC109,1)-1),"")</f>
        <v/>
      </c>
      <c r="DE109" s="133"/>
      <c r="DF109" s="90" t="str">
        <f>IF(LEN(DF$89)&lt;2,"",IF(COUNTIF('TKB-2'!$F108:$IU108,DF$89),1,""))</f>
        <v/>
      </c>
      <c r="DG109" s="91" t="str">
        <f>IF(LEN(DF109)&gt;=1,MATCH(DF$89,'TKB-2'!$F108:$IU108,0),"")</f>
        <v/>
      </c>
      <c r="DH109" s="91" t="str">
        <f>IF(LEN(DF109)&gt;=1,INDEX('TKB-2'!$F107:$IU107,'TRA-TKB2'!DG109-1),"")</f>
        <v/>
      </c>
      <c r="DI109" s="91" t="str">
        <f>IF(LEN(DF109)&gt;=1,INDEX('TKB-2'!$F$87:$IU$87,'TRA-TKB2'!DG109-1),"")</f>
        <v/>
      </c>
      <c r="DJ109" s="91" t="str">
        <f>IF(LEN(DF109)&gt;=1,INDEX('TKB-1'!$F108:$IU108,'TRA-TKB2'!DG109),"")</f>
        <v/>
      </c>
      <c r="DK109" s="128" t="str">
        <f>IF(LEN(DF109)&gt;=1,LEFT(DJ109,SEARCH("(",DJ109,1)-1),"")</f>
        <v/>
      </c>
      <c r="DL109" s="133"/>
      <c r="DM109" s="90" t="str">
        <f>IF(LEN(DM$89)&lt;2,"",IF(COUNTIF('TKB-2'!$F108:$IU108,DM$89),1,""))</f>
        <v/>
      </c>
      <c r="DN109" s="91" t="str">
        <f>IF(LEN(DM109)&gt;=1,MATCH(DM$89,'TKB-2'!$F108:$IU108,0),"")</f>
        <v/>
      </c>
      <c r="DO109" s="91" t="str">
        <f>IF(LEN(DM109)&gt;=1,INDEX('TKB-2'!$F107:$IU107,'TRA-TKB2'!DN109-1),"")</f>
        <v/>
      </c>
      <c r="DP109" s="91" t="str">
        <f>IF(LEN(DM109)&gt;=1,INDEX('TKB-2'!$F$87:$IU$87,'TRA-TKB2'!DN109-1),"")</f>
        <v/>
      </c>
      <c r="DQ109" s="91" t="str">
        <f>IF(LEN(DM109)&gt;=1,INDEX('TKB-1'!$F108:$IU108,'TRA-TKB2'!DN109),"")</f>
        <v/>
      </c>
      <c r="DR109" s="128" t="str">
        <f>IF(LEN(DM109)&gt;=1,LEFT(DQ109,SEARCH("(",DQ109,1)-1),"")</f>
        <v/>
      </c>
      <c r="DS109" s="133"/>
      <c r="DT109" s="90" t="str">
        <f>IF(LEN(DT$89)&lt;2,"",IF(COUNTIF('TKB-2'!$F108:$IU108,DT$89),1,""))</f>
        <v/>
      </c>
      <c r="DU109" s="91" t="str">
        <f>IF(LEN(DT109)&gt;=1,MATCH(DT$89,'TKB-2'!$F108:$IU108,0),"")</f>
        <v/>
      </c>
      <c r="DV109" s="91" t="str">
        <f>IF(LEN(DT109)&gt;=1,INDEX('TKB-2'!$F107:$IU107,'TRA-TKB2'!DU109-1),"")</f>
        <v/>
      </c>
      <c r="DW109" s="91" t="str">
        <f>IF(LEN(DT109)&gt;=1,INDEX('TKB-2'!$F$87:$IU$87,'TRA-TKB2'!DU109-1),"")</f>
        <v/>
      </c>
      <c r="DX109" s="91" t="str">
        <f>IF(LEN(DT109)&gt;=1,INDEX('TKB-1'!$F108:$IU108,'TRA-TKB2'!DU109),"")</f>
        <v/>
      </c>
      <c r="DY109" s="128" t="str">
        <f>IF(LEN(DT109)&gt;=1,LEFT(DX109,SEARCH("(",DX109,1)-1),"")</f>
        <v/>
      </c>
      <c r="DZ109" s="133"/>
      <c r="EA109" s="90" t="str">
        <f>IF(LEN(EA$89)&lt;2,"",IF(COUNTIF('TKB-2'!$F108:$IU108,EA$89),1,""))</f>
        <v/>
      </c>
      <c r="EB109" s="91" t="str">
        <f>IF(LEN(EA109)&gt;=1,MATCH(EA$89,'TKB-2'!$F108:$IU108,0),"")</f>
        <v/>
      </c>
      <c r="EC109" s="91" t="str">
        <f>IF(LEN(EA109)&gt;=1,INDEX('TKB-2'!$F107:$IU107,'TRA-TKB2'!EB109-1),"")</f>
        <v/>
      </c>
      <c r="ED109" s="91" t="str">
        <f>IF(LEN(EA109)&gt;=1,INDEX('TKB-2'!$F$87:$IU$87,'TRA-TKB2'!EB109-1),"")</f>
        <v/>
      </c>
      <c r="EE109" s="91" t="str">
        <f>IF(LEN(EA109)&gt;=1,INDEX('TKB-1'!$F108:$IU108,'TRA-TKB2'!EB109),"")</f>
        <v/>
      </c>
      <c r="EF109" s="128" t="str">
        <f>IF(LEN(EA109)&gt;=1,LEFT(EE109,SEARCH("(",EE109,1)-1),"")</f>
        <v/>
      </c>
      <c r="EG109" s="133"/>
      <c r="EH109" s="90" t="str">
        <f>IF(LEN(EH$89)&lt;2,"",IF(COUNTIF('TKB-2'!$F108:$IU108,EH$89),1,""))</f>
        <v/>
      </c>
      <c r="EI109" s="91" t="str">
        <f>IF(LEN(EH109)&gt;=1,MATCH(EH$89,'TKB-2'!$F108:$IU108,0),"")</f>
        <v/>
      </c>
      <c r="EJ109" s="91" t="str">
        <f>IF(LEN(EH109)&gt;=1,INDEX('TKB-2'!$F107:$IU107,'TRA-TKB2'!EI109-1),"")</f>
        <v/>
      </c>
      <c r="EK109" s="91" t="str">
        <f>IF(LEN(EH109)&gt;=1,INDEX('TKB-2'!$F$87:$IU$87,'TRA-TKB2'!EI109-1),"")</f>
        <v/>
      </c>
      <c r="EL109" s="91" t="str">
        <f>IF(LEN(EH109)&gt;=1,INDEX('TKB-1'!$F108:$IU108,'TRA-TKB2'!EI109),"")</f>
        <v/>
      </c>
      <c r="EM109" s="128" t="str">
        <f>IF(LEN(EH109)&gt;=1,LEFT(EL109,SEARCH("(",EL109,1)-1),"")</f>
        <v/>
      </c>
      <c r="EN109" s="133"/>
      <c r="EO109" s="90" t="str">
        <f>IF(LEN(EO$89)&lt;2,"",IF(COUNTIF('TKB-2'!$F108:$IU108,EO$89),1,""))</f>
        <v/>
      </c>
      <c r="EP109" s="91" t="str">
        <f>IF(LEN(EO109)&gt;=1,MATCH(EO$89,'TKB-2'!$F108:$IU108,0),"")</f>
        <v/>
      </c>
      <c r="EQ109" s="91" t="str">
        <f>IF(LEN(EO109)&gt;=1,INDEX('TKB-2'!$F107:$IU107,'TRA-TKB2'!EP109-1),"")</f>
        <v/>
      </c>
      <c r="ER109" s="91" t="str">
        <f>IF(LEN(EO109)&gt;=1,INDEX('TKB-2'!$F$87:$IU$87,'TRA-TKB2'!EP109-1),"")</f>
        <v/>
      </c>
      <c r="ES109" s="91" t="str">
        <f>IF(LEN(EO109)&gt;=1,INDEX('TKB-1'!$F108:$IU108,'TRA-TKB2'!EP109),"")</f>
        <v/>
      </c>
      <c r="ET109" s="128" t="str">
        <f>IF(LEN(EO109)&gt;=1,LEFT(ES109,SEARCH("(",ES109,1)-1),"")</f>
        <v/>
      </c>
      <c r="EU109" s="133"/>
      <c r="EV109" s="90" t="str">
        <f>IF(LEN(EV$89)&lt;2,"",IF(COUNTIF('TKB-2'!$F108:$IU108,EV$89),1,""))</f>
        <v/>
      </c>
      <c r="EW109" s="91" t="str">
        <f>IF(LEN(EV109)&gt;=1,MATCH(EV$89,'TKB-2'!$F108:$IU108,0),"")</f>
        <v/>
      </c>
      <c r="EX109" s="91" t="str">
        <f>IF(LEN(EV109)&gt;=1,INDEX('TKB-2'!$F107:$IU107,'TRA-TKB2'!EW109-1),"")</f>
        <v/>
      </c>
      <c r="EY109" s="91" t="str">
        <f>IF(LEN(EV109)&gt;=1,INDEX('TKB-2'!$F$87:$IU$87,'TRA-TKB2'!EW109-1),"")</f>
        <v/>
      </c>
      <c r="EZ109" s="91" t="str">
        <f>IF(LEN(EV109)&gt;=1,INDEX('TKB-1'!$F108:$IU108,'TRA-TKB2'!EW109),"")</f>
        <v/>
      </c>
      <c r="FA109" s="128" t="str">
        <f>IF(LEN(EV109)&gt;=1,LEFT(EZ109,SEARCH("(",EZ109,1)-1),"")</f>
        <v/>
      </c>
      <c r="FB109" s="133"/>
      <c r="FC109" s="90" t="str">
        <f>IF(LEN(FC$89)&lt;2,"",IF(COUNTIF('TKB-2'!$F108:$IU108,FC$89),1,""))</f>
        <v/>
      </c>
      <c r="FD109" s="91" t="str">
        <f>IF(LEN(FC109)&gt;=1,MATCH(FC$89,'TKB-2'!$F108:$IU108,0),"")</f>
        <v/>
      </c>
      <c r="FE109" s="91" t="str">
        <f>IF(LEN(FC109)&gt;=1,INDEX('TKB-2'!$F107:$IU107,'TRA-TKB2'!FD109-1),"")</f>
        <v/>
      </c>
      <c r="FF109" s="91" t="str">
        <f>IF(LEN(FC109)&gt;=1,INDEX('TKB-2'!$F$87:$IU$87,'TRA-TKB2'!FD109-1),"")</f>
        <v/>
      </c>
      <c r="FG109" s="91" t="str">
        <f>IF(LEN(FC109)&gt;=1,INDEX('TKB-1'!$F108:$IU108,'TRA-TKB2'!FD109),"")</f>
        <v/>
      </c>
      <c r="FH109" s="128" t="str">
        <f>IF(LEN(FC109)&gt;=1,LEFT(FG109,SEARCH("(",FG109,1)-1),"")</f>
        <v/>
      </c>
      <c r="FI109" s="133"/>
      <c r="FJ109" s="90" t="str">
        <f>IF(LEN(FJ$89)&lt;2,"",IF(COUNTIF('TKB-2'!$F108:$IU108,FJ$89),1,""))</f>
        <v/>
      </c>
      <c r="FK109" s="91" t="str">
        <f>IF(LEN(FJ109)&gt;=1,MATCH(FJ$89,'TKB-2'!$F108:$IU108,0),"")</f>
        <v/>
      </c>
      <c r="FL109" s="91" t="str">
        <f>IF(LEN(FJ109)&gt;=1,INDEX('TKB-2'!$F107:$IU107,'TRA-TKB2'!FK109-1),"")</f>
        <v/>
      </c>
      <c r="FM109" s="91" t="str">
        <f>IF(LEN(FJ109)&gt;=1,INDEX('TKB-2'!$F$87:$IU$87,'TRA-TKB2'!FK109-1),"")</f>
        <v/>
      </c>
      <c r="FN109" s="91" t="str">
        <f>IF(LEN(FJ109)&gt;=1,INDEX('TKB-1'!$F108:$IU108,'TRA-TKB2'!FK109),"")</f>
        <v/>
      </c>
      <c r="FO109" s="128" t="str">
        <f>IF(LEN(FJ109)&gt;=1,LEFT(FN109,SEARCH("(",FN109,1)-1),"")</f>
        <v/>
      </c>
      <c r="FP109" s="133"/>
      <c r="FQ109" s="90" t="str">
        <f>IF(LEN(FQ$89)&lt;2,"",IF(COUNTIF('TKB-2'!$F108:$IU108,FQ$89),1,""))</f>
        <v/>
      </c>
      <c r="FR109" s="91" t="str">
        <f>IF(LEN(FQ109)&gt;=1,MATCH(FQ$89,'TKB-2'!$F108:$IU108,0),"")</f>
        <v/>
      </c>
      <c r="FS109" s="91" t="str">
        <f>IF(LEN(FQ109)&gt;=1,INDEX('TKB-2'!$F107:$IU107,'TRA-TKB2'!FR109-1),"")</f>
        <v/>
      </c>
      <c r="FT109" s="91" t="str">
        <f>IF(LEN(FQ109)&gt;=1,INDEX('TKB-2'!$F$87:$IU$87,'TRA-TKB2'!FR109-1),"")</f>
        <v/>
      </c>
      <c r="FU109" s="91" t="str">
        <f>IF(LEN(FQ109)&gt;=1,INDEX('TKB-1'!$F108:$IU108,'TRA-TKB2'!FR109),"")</f>
        <v/>
      </c>
      <c r="FV109" s="128" t="str">
        <f>IF(LEN(FQ109)&gt;=1,LEFT(FU109,SEARCH("(",FU109,1)-1),"")</f>
        <v/>
      </c>
      <c r="FW109" s="133"/>
      <c r="FX109" s="90" t="str">
        <f>IF(LEN(FX$89)&lt;2,"",IF(COUNTIF('TKB-2'!$F108:$IU108,FX$89),1,""))</f>
        <v/>
      </c>
      <c r="FY109" s="91" t="str">
        <f>IF(LEN(FX109)&gt;=1,MATCH(FX$89,'TKB-2'!$F108:$IU108,0),"")</f>
        <v/>
      </c>
      <c r="FZ109" s="91" t="str">
        <f>IF(LEN(FX109)&gt;=1,INDEX('TKB-2'!$F107:$IU107,'TRA-TKB2'!FY109-1),"")</f>
        <v/>
      </c>
      <c r="GA109" s="91" t="str">
        <f>IF(LEN(FX109)&gt;=1,INDEX('TKB-2'!$F$87:$IU$87,'TRA-TKB2'!FY109-1),"")</f>
        <v/>
      </c>
      <c r="GB109" s="91" t="str">
        <f>IF(LEN(FX109)&gt;=1,INDEX('TKB-1'!$F108:$IU108,'TRA-TKB2'!FY109),"")</f>
        <v/>
      </c>
      <c r="GC109" s="128" t="str">
        <f>IF(LEN(FX109)&gt;=1,LEFT(GB109,SEARCH("(",GB109,1)-1),"")</f>
        <v/>
      </c>
      <c r="GD109" s="133"/>
      <c r="GE109" s="90" t="str">
        <f>IF(LEN(GE$89)&lt;2,"",IF(COUNTIF('TKB-2'!$F108:$IU108,GE$89),1,""))</f>
        <v/>
      </c>
      <c r="GF109" s="91" t="str">
        <f>IF(LEN(GE109)&gt;=1,MATCH(GE$89,'TKB-2'!$F108:$IU108,0),"")</f>
        <v/>
      </c>
      <c r="GG109" s="91" t="str">
        <f>IF(LEN(GE109)&gt;=1,INDEX('TKB-2'!$F107:$IU107,'TRA-TKB2'!GF109-1),"")</f>
        <v/>
      </c>
      <c r="GH109" s="91" t="str">
        <f>IF(LEN(GE109)&gt;=1,INDEX('TKB-2'!$F$87:$IU$87,'TRA-TKB2'!GF109-1),"")</f>
        <v/>
      </c>
      <c r="GI109" s="91" t="str">
        <f>IF(LEN(GE109)&gt;=1,INDEX('TKB-1'!$F108:$IU108,'TRA-TKB2'!GF109),"")</f>
        <v/>
      </c>
      <c r="GJ109" s="128" t="str">
        <f>IF(LEN(GE109)&gt;=1,LEFT(GI109,SEARCH("(",GI109,1)-1),"")</f>
        <v/>
      </c>
      <c r="GK109" s="133"/>
      <c r="GL109" s="90" t="str">
        <f>IF(LEN(GL$89)&lt;2,"",IF(COUNTIF('TKB-2'!$F108:$IU108,GL$89),1,""))</f>
        <v/>
      </c>
      <c r="GM109" s="91" t="str">
        <f>IF(LEN(GL109)&gt;=1,MATCH(GL$89,'TKB-2'!$F108:$IU108,0),"")</f>
        <v/>
      </c>
      <c r="GN109" s="91" t="str">
        <f>IF(LEN(GL109)&gt;=1,INDEX('TKB-2'!$F107:$IU107,'TRA-TKB2'!GM109-1),"")</f>
        <v/>
      </c>
      <c r="GO109" s="91" t="str">
        <f>IF(LEN(GL109)&gt;=1,INDEX('TKB-2'!$F$87:$IU$87,'TRA-TKB2'!GM109-1),"")</f>
        <v/>
      </c>
      <c r="GP109" s="91" t="str">
        <f>IF(LEN(GL109)&gt;=1,INDEX('TKB-1'!$F108:$IU108,'TRA-TKB2'!GM109),"")</f>
        <v/>
      </c>
      <c r="GQ109" s="128" t="str">
        <f>IF(LEN(GL109)&gt;=1,LEFT(GP109,SEARCH("(",GP109,1)-1),"")</f>
        <v/>
      </c>
      <c r="GR109" s="133"/>
      <c r="GS109" s="90" t="str">
        <f>IF(LEN(GS$89)&lt;2,"",IF(COUNTIF('TKB-2'!$F108:$IU108,GS$89),1,""))</f>
        <v/>
      </c>
      <c r="GT109" s="91" t="str">
        <f>IF(LEN(GS109)&gt;=1,MATCH(GS$89,'TKB-2'!$F108:$IU108,0),"")</f>
        <v/>
      </c>
      <c r="GU109" s="91" t="str">
        <f>IF(LEN(GS109)&gt;=1,INDEX('TKB-2'!$F107:$IU107,'TRA-TKB2'!GT109-1),"")</f>
        <v/>
      </c>
      <c r="GV109" s="91" t="str">
        <f>IF(LEN(GS109)&gt;=1,INDEX('TKB-2'!$F$87:$IU$87,'TRA-TKB2'!GT109-1),"")</f>
        <v/>
      </c>
      <c r="GW109" s="91" t="str">
        <f>IF(LEN(GS109)&gt;=1,INDEX('TKB-1'!$F108:$IU108,'TRA-TKB2'!GT109),"")</f>
        <v/>
      </c>
      <c r="GX109" s="128" t="str">
        <f>IF(LEN(GS109)&gt;=1,LEFT(GW109,SEARCH("(",GW109,1)-1),"")</f>
        <v/>
      </c>
      <c r="GY109" s="133"/>
      <c r="GZ109" s="90" t="str">
        <f>IF(LEN(GZ$89)&lt;2,"",IF(COUNTIF('TKB-2'!$F108:$IU108,GZ$89),1,""))</f>
        <v/>
      </c>
      <c r="HA109" s="91" t="str">
        <f>IF(LEN(GZ109)&gt;=1,MATCH(GZ$89,'TKB-2'!$F108:$IU108,0),"")</f>
        <v/>
      </c>
      <c r="HB109" s="91" t="str">
        <f>IF(LEN(GZ109)&gt;=1,INDEX('TKB-2'!$F107:$IU107,'TRA-TKB2'!HA109-1),"")</f>
        <v/>
      </c>
      <c r="HC109" s="91" t="str">
        <f>IF(LEN(GZ109)&gt;=1,INDEX('TKB-2'!$F$87:$IU$87,'TRA-TKB2'!HA109-1),"")</f>
        <v/>
      </c>
      <c r="HD109" s="91" t="str">
        <f>IF(LEN(GZ109)&gt;=1,INDEX('TKB-1'!$F108:$IU108,'TRA-TKB2'!HA109),"")</f>
        <v/>
      </c>
      <c r="HE109" s="128" t="str">
        <f>IF(LEN(GZ109)&gt;=1,LEFT(HD109,SEARCH("(",HD109,1)-1),"")</f>
        <v/>
      </c>
    </row>
    <row r="110" spans="1:213" s="24" customFormat="1" ht="15" customHeight="1" x14ac:dyDescent="0.25">
      <c r="A110" s="314">
        <v>0</v>
      </c>
      <c r="B110" s="129" t="s">
        <v>18</v>
      </c>
      <c r="C110" s="130"/>
      <c r="D110" s="131"/>
      <c r="E110" s="106"/>
      <c r="F110" s="107"/>
      <c r="G110" s="107"/>
      <c r="H110" s="107"/>
      <c r="I110" s="107"/>
      <c r="J110" s="132"/>
      <c r="K110" s="133"/>
      <c r="L110" s="106"/>
      <c r="M110" s="107"/>
      <c r="N110" s="107"/>
      <c r="O110" s="107"/>
      <c r="P110" s="107"/>
      <c r="Q110" s="132"/>
      <c r="R110" s="133"/>
      <c r="S110" s="106"/>
      <c r="T110" s="107"/>
      <c r="U110" s="107"/>
      <c r="V110" s="107"/>
      <c r="W110" s="107"/>
      <c r="X110" s="132"/>
      <c r="Y110" s="133"/>
      <c r="Z110" s="106"/>
      <c r="AA110" s="107"/>
      <c r="AB110" s="107"/>
      <c r="AC110" s="107"/>
      <c r="AD110" s="107"/>
      <c r="AE110" s="132"/>
      <c r="AF110" s="133"/>
      <c r="AG110" s="106"/>
      <c r="AH110" s="107"/>
      <c r="AI110" s="107"/>
      <c r="AJ110" s="107"/>
      <c r="AK110" s="107"/>
      <c r="AL110" s="132"/>
      <c r="AM110" s="133"/>
      <c r="AN110" s="106"/>
      <c r="AO110" s="107"/>
      <c r="AP110" s="107"/>
      <c r="AQ110" s="107"/>
      <c r="AR110" s="107"/>
      <c r="AS110" s="132"/>
      <c r="AT110" s="133"/>
      <c r="AU110" s="106"/>
      <c r="AV110" s="107"/>
      <c r="AW110" s="107"/>
      <c r="AX110" s="107"/>
      <c r="AY110" s="107"/>
      <c r="AZ110" s="132"/>
      <c r="BA110" s="133"/>
      <c r="BB110" s="106"/>
      <c r="BC110" s="107"/>
      <c r="BD110" s="107"/>
      <c r="BE110" s="107"/>
      <c r="BF110" s="107"/>
      <c r="BG110" s="132"/>
      <c r="BH110" s="133"/>
      <c r="BI110" s="106"/>
      <c r="BJ110" s="107"/>
      <c r="BK110" s="107"/>
      <c r="BL110" s="107"/>
      <c r="BM110" s="107"/>
      <c r="BN110" s="132"/>
      <c r="BO110" s="133"/>
      <c r="BP110" s="106"/>
      <c r="BQ110" s="107"/>
      <c r="BR110" s="107"/>
      <c r="BS110" s="107"/>
      <c r="BT110" s="107"/>
      <c r="BU110" s="132"/>
      <c r="BV110" s="133"/>
      <c r="BW110" s="106"/>
      <c r="BX110" s="107"/>
      <c r="BY110" s="107"/>
      <c r="BZ110" s="107"/>
      <c r="CA110" s="107"/>
      <c r="CB110" s="132"/>
      <c r="CC110" s="133"/>
      <c r="CD110" s="106"/>
      <c r="CE110" s="107"/>
      <c r="CF110" s="107"/>
      <c r="CG110" s="107"/>
      <c r="CH110" s="107"/>
      <c r="CI110" s="132"/>
      <c r="CJ110" s="133"/>
      <c r="CK110" s="106"/>
      <c r="CL110" s="107"/>
      <c r="CM110" s="107"/>
      <c r="CN110" s="107"/>
      <c r="CO110" s="107"/>
      <c r="CP110" s="132"/>
      <c r="CQ110" s="133"/>
      <c r="CR110" s="106"/>
      <c r="CS110" s="107"/>
      <c r="CT110" s="107"/>
      <c r="CU110" s="107"/>
      <c r="CV110" s="107"/>
      <c r="CW110" s="132"/>
      <c r="CX110" s="133"/>
      <c r="CY110" s="106"/>
      <c r="CZ110" s="107"/>
      <c r="DA110" s="107"/>
      <c r="DB110" s="107"/>
      <c r="DC110" s="107"/>
      <c r="DD110" s="132"/>
      <c r="DE110" s="133"/>
      <c r="DF110" s="106"/>
      <c r="DG110" s="107"/>
      <c r="DH110" s="107"/>
      <c r="DI110" s="107"/>
      <c r="DJ110" s="107"/>
      <c r="DK110" s="132"/>
      <c r="DL110" s="133"/>
      <c r="DM110" s="106"/>
      <c r="DN110" s="107"/>
      <c r="DO110" s="107"/>
      <c r="DP110" s="107"/>
      <c r="DQ110" s="107"/>
      <c r="DR110" s="132"/>
      <c r="DS110" s="133"/>
      <c r="DT110" s="106"/>
      <c r="DU110" s="107"/>
      <c r="DV110" s="107"/>
      <c r="DW110" s="107"/>
      <c r="DX110" s="107"/>
      <c r="DY110" s="132"/>
      <c r="DZ110" s="133"/>
      <c r="EA110" s="106"/>
      <c r="EB110" s="107"/>
      <c r="EC110" s="107"/>
      <c r="ED110" s="107"/>
      <c r="EE110" s="107"/>
      <c r="EF110" s="132"/>
      <c r="EG110" s="133"/>
      <c r="EH110" s="106"/>
      <c r="EI110" s="107"/>
      <c r="EJ110" s="107"/>
      <c r="EK110" s="107"/>
      <c r="EL110" s="107"/>
      <c r="EM110" s="132"/>
      <c r="EN110" s="133"/>
      <c r="EO110" s="106"/>
      <c r="EP110" s="107"/>
      <c r="EQ110" s="107"/>
      <c r="ER110" s="107"/>
      <c r="ES110" s="107"/>
      <c r="ET110" s="132"/>
      <c r="EU110" s="133"/>
      <c r="EV110" s="106"/>
      <c r="EW110" s="107"/>
      <c r="EX110" s="107"/>
      <c r="EY110" s="107"/>
      <c r="EZ110" s="107"/>
      <c r="FA110" s="132"/>
      <c r="FB110" s="133"/>
      <c r="FC110" s="106"/>
      <c r="FD110" s="107"/>
      <c r="FE110" s="107"/>
      <c r="FF110" s="107"/>
      <c r="FG110" s="107"/>
      <c r="FH110" s="132"/>
      <c r="FI110" s="133"/>
      <c r="FJ110" s="106"/>
      <c r="FK110" s="107"/>
      <c r="FL110" s="107"/>
      <c r="FM110" s="107"/>
      <c r="FN110" s="107"/>
      <c r="FO110" s="132"/>
      <c r="FP110" s="133"/>
      <c r="FQ110" s="106"/>
      <c r="FR110" s="107"/>
      <c r="FS110" s="107"/>
      <c r="FT110" s="107"/>
      <c r="FU110" s="107"/>
      <c r="FV110" s="132"/>
      <c r="FW110" s="133"/>
      <c r="FX110" s="106"/>
      <c r="FY110" s="107"/>
      <c r="FZ110" s="107"/>
      <c r="GA110" s="107"/>
      <c r="GB110" s="107"/>
      <c r="GC110" s="132"/>
      <c r="GD110" s="133"/>
      <c r="GE110" s="106"/>
      <c r="GF110" s="107"/>
      <c r="GG110" s="107"/>
      <c r="GH110" s="107"/>
      <c r="GI110" s="107"/>
      <c r="GJ110" s="132"/>
      <c r="GK110" s="133"/>
      <c r="GL110" s="106"/>
      <c r="GM110" s="107"/>
      <c r="GN110" s="107"/>
      <c r="GO110" s="107"/>
      <c r="GP110" s="107"/>
      <c r="GQ110" s="132"/>
      <c r="GR110" s="133"/>
      <c r="GS110" s="106"/>
      <c r="GT110" s="107"/>
      <c r="GU110" s="107"/>
      <c r="GV110" s="107"/>
      <c r="GW110" s="107"/>
      <c r="GX110" s="132"/>
      <c r="GY110" s="133"/>
      <c r="GZ110" s="106"/>
      <c r="HA110" s="107"/>
      <c r="HB110" s="107"/>
      <c r="HC110" s="107"/>
      <c r="HD110" s="107"/>
      <c r="HE110" s="132"/>
    </row>
    <row r="111" spans="1:213" s="25" customFormat="1" ht="15" customHeight="1" x14ac:dyDescent="0.25">
      <c r="A111" s="312" t="s">
        <v>5</v>
      </c>
      <c r="B111" s="87">
        <v>0</v>
      </c>
      <c r="C111" s="88" t="s">
        <v>52</v>
      </c>
      <c r="D111" s="89"/>
      <c r="E111" s="90" t="str">
        <f>IF(LEN(E$89)&lt;2,"",IF(COUNTIF('TKB-2'!$F110:$IU110,E$89),1,""))</f>
        <v/>
      </c>
      <c r="F111" s="91" t="str">
        <f>IF(LEN(E111)&gt;=1,MATCH(E$89,'TKB-2'!$F110:$IU110,0),"")</f>
        <v/>
      </c>
      <c r="G111" s="91" t="str">
        <f>IF(LEN(E111)&gt;=1,INDEX('TKB-2'!$F109:$IU109,'TRA-TKB2'!F111-1),"")</f>
        <v/>
      </c>
      <c r="H111" s="91" t="str">
        <f>IF(LEN(E111)&gt;=1,INDEX('TKB-2'!$F$87:$IU$87,'TRA-TKB2'!F111-1),"")</f>
        <v/>
      </c>
      <c r="I111" s="91" t="str">
        <f>IF(LEN(E111)&gt;=1,INDEX('TKB-1'!$F110:$IU110,'TRA-TKB2'!F111),"")</f>
        <v/>
      </c>
      <c r="J111" s="92" t="str">
        <f>IF(LEN(E111)&gt;=1,LEFT(I111,SEARCH("(",I111,1)-1),"")</f>
        <v/>
      </c>
      <c r="K111" s="134"/>
      <c r="L111" s="90">
        <f>IF(LEN(L$89)&lt;2,"",IF(COUNTIF('TKB-2'!$F110:$IU110,L$89),1,""))</f>
        <v>1</v>
      </c>
      <c r="M111" s="91">
        <f>IF(LEN(L111)&gt;=1,MATCH(L$89,'TKB-2'!$F110:$IU110,0),"")</f>
        <v>138</v>
      </c>
      <c r="N111" s="91" t="str">
        <f>IF(LEN(L111)&gt;=1,INDEX('TKB-2'!$F109:$IU109,'TRA-TKB2'!M111-1),"")</f>
        <v>B2-507</v>
      </c>
      <c r="O111" s="91" t="str">
        <f>IF(LEN(L111)&gt;=1,INDEX('TKB-2'!$F$87:$IU$87,'TRA-TKB2'!M111-1),"")</f>
        <v>D25CDK1</v>
      </c>
      <c r="P111" s="91" t="str">
        <f>IF(LEN(L111)&gt;=1,INDEX('TKB-1'!$F110:$IU110,'TRA-TKB2'!M111),"")</f>
        <v>SBVL1(3)(T.Công)</v>
      </c>
      <c r="Q111" s="92" t="str">
        <f>IF(LEN(L111)&gt;=1,LEFT(P111,SEARCH("(",P111,1)-1),"")</f>
        <v>SBVL1</v>
      </c>
      <c r="R111" s="134"/>
      <c r="S111" s="90" t="str">
        <f>IF(LEN(S$89)&lt;2,"",IF(COUNTIF('TKB-2'!$F110:$IU110,S$89),1,""))</f>
        <v/>
      </c>
      <c r="T111" s="91" t="str">
        <f>IF(LEN(S111)&gt;=1,MATCH(S$89,'TKB-2'!$F110:$IU110,0),"")</f>
        <v/>
      </c>
      <c r="U111" s="91" t="str">
        <f>IF(LEN(S111)&gt;=1,INDEX('TKB-2'!$F109:$IU109,'TRA-TKB2'!T111-1),"")</f>
        <v/>
      </c>
      <c r="V111" s="91" t="str">
        <f>IF(LEN(S111)&gt;=1,INDEX('TKB-2'!$F$87:$IU$87,'TRA-TKB2'!T111-1),"")</f>
        <v/>
      </c>
      <c r="W111" s="91" t="str">
        <f>IF(LEN(S111)&gt;=1,INDEX('TKB-1'!$F110:$IU110,'TRA-TKB2'!T111),"")</f>
        <v/>
      </c>
      <c r="X111" s="92" t="str">
        <f>IF(LEN(S111)&gt;=1,LEFT(W111,SEARCH("(",W111,1)-1),"")</f>
        <v/>
      </c>
      <c r="Y111" s="134"/>
      <c r="Z111" s="90" t="str">
        <f>IF(LEN(Z$89)&lt;2,"",IF(COUNTIF('TKB-2'!$F110:$IU110,Z$89),1,""))</f>
        <v/>
      </c>
      <c r="AA111" s="91" t="str">
        <f>IF(LEN(Z111)&gt;=1,MATCH(Z$89,'TKB-2'!$F110:$IU110,0),"")</f>
        <v/>
      </c>
      <c r="AB111" s="91" t="str">
        <f>IF(LEN(Z111)&gt;=1,INDEX('TKB-2'!$F109:$IU109,'TRA-TKB2'!AA111-1),"")</f>
        <v/>
      </c>
      <c r="AC111" s="91" t="str">
        <f>IF(LEN(Z111)&gt;=1,INDEX('TKB-2'!$F$87:$IU$87,'TRA-TKB2'!AA111-1),"")</f>
        <v/>
      </c>
      <c r="AD111" s="91" t="str">
        <f>IF(LEN(Z111)&gt;=1,INDEX('TKB-1'!$F110:$IU110,'TRA-TKB2'!AA111),"")</f>
        <v/>
      </c>
      <c r="AE111" s="92" t="str">
        <f>IF(LEN(Z111)&gt;=1,LEFT(AD111,SEARCH("(",AD111,1)-1),"")</f>
        <v/>
      </c>
      <c r="AF111" s="134"/>
      <c r="AG111" s="90" t="str">
        <f>IF(LEN(AG$89)&lt;2,"",IF(COUNTIF('TKB-2'!$F110:$IU110,AG$89),1,""))</f>
        <v/>
      </c>
      <c r="AH111" s="91" t="str">
        <f>IF(LEN(AG111)&gt;=1,MATCH(AG$89,'TKB-2'!$F110:$IU110,0),"")</f>
        <v/>
      </c>
      <c r="AI111" s="91" t="str">
        <f>IF(LEN(AG111)&gt;=1,INDEX('TKB-2'!$F109:$IU109,'TRA-TKB2'!AH111-1),"")</f>
        <v/>
      </c>
      <c r="AJ111" s="91" t="str">
        <f>IF(LEN(AG111)&gt;=1,INDEX('TKB-2'!$F$87:$IU$87,'TRA-TKB2'!AH111-1),"")</f>
        <v/>
      </c>
      <c r="AK111" s="91" t="str">
        <f>IF(LEN(AG111)&gt;=1,INDEX('TKB-1'!$F110:$IU110,'TRA-TKB2'!AH111),"")</f>
        <v/>
      </c>
      <c r="AL111" s="92" t="str">
        <f>IF(LEN(AG111)&gt;=1,LEFT(AK111,SEARCH("(",AK111,1)-1),"")</f>
        <v/>
      </c>
      <c r="AM111" s="134"/>
      <c r="AN111" s="90">
        <f>IF(LEN(AN$89)&lt;2,"",IF(COUNTIF('TKB-2'!$F110:$IU110,AN$89),1,""))</f>
        <v>1</v>
      </c>
      <c r="AO111" s="91">
        <f>IF(LEN(AN111)&gt;=1,MATCH(AN$89,'TKB-2'!$F110:$IU110,0),"")</f>
        <v>20</v>
      </c>
      <c r="AP111" s="91" t="str">
        <f>IF(LEN(AN111)&gt;=1,INDEX('TKB-2'!$F109:$IU109,'TRA-TKB2'!AO111-1),"")</f>
        <v>B2-102</v>
      </c>
      <c r="AQ111" s="91" t="str">
        <f>IF(LEN(AN111)&gt;=1,INDEX('TKB-2'!$F$87:$IU$87,'TRA-TKB2'!AO111-1),"")</f>
        <v>D23XDK2</v>
      </c>
      <c r="AR111" s="91" t="str">
        <f>IF(LEN(AN111)&gt;=1,INDEX('TKB-1'!$F110:$IU110,'TRA-TKB2'!AO111),"")</f>
        <v>NM(3)(V.Hải)</v>
      </c>
      <c r="AS111" s="92" t="str">
        <f>IF(LEN(AN111)&gt;=1,LEFT(AR111,SEARCH("(",AR111,1)-1),"")</f>
        <v>NM</v>
      </c>
      <c r="AT111" s="134"/>
      <c r="AU111" s="90" t="str">
        <f>IF(LEN(AU$89)&lt;2,"",IF(COUNTIF('TKB-2'!$F110:$IU110,AU$89),1,""))</f>
        <v/>
      </c>
      <c r="AV111" s="91" t="str">
        <f>IF(LEN(AU111)&gt;=1,MATCH(AU$89,'TKB-2'!$F110:$IU110,0),"")</f>
        <v/>
      </c>
      <c r="AW111" s="91" t="str">
        <f>IF(LEN(AU111)&gt;=1,INDEX('TKB-2'!$F109:$IU109,'TRA-TKB2'!AV111-1),"")</f>
        <v/>
      </c>
      <c r="AX111" s="91" t="str">
        <f>IF(LEN(AU111)&gt;=1,INDEX('TKB-2'!$F$87:$IU$87,'TRA-TKB2'!AV111-1),"")</f>
        <v/>
      </c>
      <c r="AY111" s="91" t="str">
        <f>IF(LEN(AU111)&gt;=1,INDEX('TKB-1'!$F110:$IU110,'TRA-TKB2'!AV111),"")</f>
        <v/>
      </c>
      <c r="AZ111" s="92" t="str">
        <f>IF(LEN(AU111)&gt;=1,LEFT(AY111,SEARCH("(",AY111,1)-1),"")</f>
        <v/>
      </c>
      <c r="BA111" s="134"/>
      <c r="BB111" s="90" t="str">
        <f>IF(LEN(BB$89)&lt;2,"",IF(COUNTIF('TKB-2'!$F110:$IU110,BB$89),1,""))</f>
        <v/>
      </c>
      <c r="BC111" s="91" t="str">
        <f>IF(LEN(BB111)&gt;=1,MATCH(BB$89,'TKB-2'!$F110:$IU110,0),"")</f>
        <v/>
      </c>
      <c r="BD111" s="91" t="str">
        <f>IF(LEN(BB111)&gt;=1,INDEX('TKB-2'!$F109:$IU109,'TRA-TKB2'!BC111-1),"")</f>
        <v/>
      </c>
      <c r="BE111" s="91" t="str">
        <f>IF(LEN(BB111)&gt;=1,INDEX('TKB-2'!$F$87:$IU$87,'TRA-TKB2'!BC111-1),"")</f>
        <v/>
      </c>
      <c r="BF111" s="91" t="str">
        <f>IF(LEN(BB111)&gt;=1,INDEX('TKB-1'!$F110:$IU110,'TRA-TKB2'!BC111),"")</f>
        <v/>
      </c>
      <c r="BG111" s="92" t="str">
        <f>IF(LEN(BB111)&gt;=1,LEFT(BF111,SEARCH("(",BF111,1)-1),"")</f>
        <v/>
      </c>
      <c r="BH111" s="134"/>
      <c r="BI111" s="90">
        <f>IF(LEN(BI$89)&lt;2,"",IF(COUNTIF('TKB-2'!$F110:$IU110,BI$89),1,""))</f>
        <v>1</v>
      </c>
      <c r="BJ111" s="91">
        <f>IF(LEN(BI111)&gt;=1,MATCH(BI$89,'TKB-2'!$F110:$IU110,0),"")</f>
        <v>24</v>
      </c>
      <c r="BK111" s="91" t="str">
        <f>IF(LEN(BI111)&gt;=1,INDEX('TKB-2'!$F109:$IU109,'TRA-TKB2'!BJ111-1),"")</f>
        <v>B2-201</v>
      </c>
      <c r="BL111" s="91" t="str">
        <f>IF(LEN(BI111)&gt;=1,INDEX('TKB-2'!$F$87:$IU$87,'TRA-TKB2'!BJ111-1),"")</f>
        <v>D23XDK4</v>
      </c>
      <c r="BM111" s="91" t="str">
        <f>IF(LEN(BI111)&gt;=1,INDEX('TKB-1'!$F110:$IU110,'TRA-TKB2'!BJ111),"")</f>
        <v>KTTC1_19(3)(M.Sang)</v>
      </c>
      <c r="BN111" s="92" t="str">
        <f>IF(LEN(BI111)&gt;=1,LEFT(BM111,SEARCH("(",BM111,1)-1),"")</f>
        <v>KTTC1_19</v>
      </c>
      <c r="BO111" s="134"/>
      <c r="BP111" s="90">
        <f>IF(LEN(BP$89)&lt;2,"",IF(COUNTIF('TKB-2'!$F110:$IU110,BP$89),1,""))</f>
        <v>1</v>
      </c>
      <c r="BQ111" s="91">
        <f>IF(LEN(BP111)&gt;=1,MATCH(BP$89,'TKB-2'!$F110:$IU110,0),"")</f>
        <v>18</v>
      </c>
      <c r="BR111" s="91" t="str">
        <f>IF(LEN(BP111)&gt;=1,INDEX('TKB-2'!$F109:$IU109,'TRA-TKB2'!BQ111-1),"")</f>
        <v>B2-101</v>
      </c>
      <c r="BS111" s="91" t="str">
        <f>IF(LEN(BP111)&gt;=1,INDEX('TKB-2'!$F$87:$IU$87,'TRA-TKB2'!BQ111-1),"")</f>
        <v>D23XDK1</v>
      </c>
      <c r="BT111" s="91" t="str">
        <f>IF(LEN(BP111)&gt;=1,INDEX('TKB-1'!$F110:$IU110,'TRA-TKB2'!BQ111),"")</f>
        <v>MXD(3)(Đ.Tân)</v>
      </c>
      <c r="BU111" s="92" t="str">
        <f>IF(LEN(BP111)&gt;=1,LEFT(BT111,SEARCH("(",BT111,1)-1),"")</f>
        <v>MXD</v>
      </c>
      <c r="BV111" s="134"/>
      <c r="BW111" s="90" t="str">
        <f>IF(LEN(BW$89)&lt;2,"",IF(COUNTIF('TKB-2'!$F110:$IU110,BW$89),1,""))</f>
        <v/>
      </c>
      <c r="BX111" s="91" t="str">
        <f>IF(LEN(BW111)&gt;=1,MATCH(BW$89,'TKB-2'!$F110:$IU110,0),"")</f>
        <v/>
      </c>
      <c r="BY111" s="91" t="str">
        <f>IF(LEN(BW111)&gt;=1,INDEX('TKB-2'!$F109:$IU109,'TRA-TKB2'!BX111-1),"")</f>
        <v/>
      </c>
      <c r="BZ111" s="91" t="str">
        <f>IF(LEN(BW111)&gt;=1,INDEX('TKB-2'!$F$87:$IU$87,'TRA-TKB2'!BX111-1),"")</f>
        <v/>
      </c>
      <c r="CA111" s="91" t="str">
        <f>IF(LEN(BW111)&gt;=1,INDEX('TKB-1'!$F110:$IU110,'TRA-TKB2'!BX111),"")</f>
        <v/>
      </c>
      <c r="CB111" s="92" t="str">
        <f>IF(LEN(BW111)&gt;=1,LEFT(CA111,SEARCH("(",CA111,1)-1),"")</f>
        <v/>
      </c>
      <c r="CC111" s="134"/>
      <c r="CD111" s="90">
        <f>IF(LEN(CD$89)&lt;2,"",IF(COUNTIF('TKB-2'!$F110:$IU110,CD$89),1,""))</f>
        <v>1</v>
      </c>
      <c r="CE111" s="91">
        <f>IF(LEN(CD111)&gt;=1,MATCH(CD$89,'TKB-2'!$F110:$IU110,0),"")</f>
        <v>22</v>
      </c>
      <c r="CF111" s="91" t="str">
        <f>IF(LEN(CD111)&gt;=1,INDEX('TKB-2'!$F109:$IU109,'TRA-TKB2'!CE111-1),"")</f>
        <v>B2-103</v>
      </c>
      <c r="CG111" s="91" t="str">
        <f>IF(LEN(CD111)&gt;=1,INDEX('TKB-2'!$F$87:$IU$87,'TRA-TKB2'!CE111-1),"")</f>
        <v>D23XDK3</v>
      </c>
      <c r="CH111" s="91" t="str">
        <f>IF(LEN(CD111)&gt;=1,INDEX('TKB-1'!$F110:$IU110,'TRA-TKB2'!CE111),"")</f>
        <v>KCNT(3)(C.Tín)</v>
      </c>
      <c r="CI111" s="92" t="str">
        <f>IF(LEN(CD111)&gt;=1,LEFT(CH111,SEARCH("(",CH111,1)-1),"")</f>
        <v>KCNT</v>
      </c>
      <c r="CJ111" s="134"/>
      <c r="CK111" s="90" t="str">
        <f>IF(LEN(CK$89)&lt;2,"",IF(COUNTIF('TKB-2'!$F110:$IU110,CK$89),1,""))</f>
        <v/>
      </c>
      <c r="CL111" s="91" t="str">
        <f>IF(LEN(CK111)&gt;=1,MATCH(CK$89,'TKB-2'!$F110:$IU110,0),"")</f>
        <v/>
      </c>
      <c r="CM111" s="91" t="str">
        <f>IF(LEN(CK111)&gt;=1,INDEX('TKB-2'!$F109:$IU109,'TRA-TKB2'!CL111-1),"")</f>
        <v/>
      </c>
      <c r="CN111" s="91" t="str">
        <f>IF(LEN(CK111)&gt;=1,INDEX('TKB-2'!$F$87:$IU$87,'TRA-TKB2'!CL111-1),"")</f>
        <v/>
      </c>
      <c r="CO111" s="91" t="str">
        <f>IF(LEN(CK111)&gt;=1,INDEX('TKB-1'!$F110:$IU110,'TRA-TKB2'!CL111),"")</f>
        <v/>
      </c>
      <c r="CP111" s="92" t="str">
        <f>IF(LEN(CK111)&gt;=1,LEFT(CO111,SEARCH("(",CO111,1)-1),"")</f>
        <v/>
      </c>
      <c r="CQ111" s="134"/>
      <c r="CR111" s="90" t="str">
        <f>IF(LEN(CR$89)&lt;2,"",IF(COUNTIF('TKB-2'!$F110:$IU110,CR$89),1,""))</f>
        <v/>
      </c>
      <c r="CS111" s="91" t="str">
        <f>IF(LEN(CR111)&gt;=1,MATCH(CR$89,'TKB-2'!$F110:$IU110,0),"")</f>
        <v/>
      </c>
      <c r="CT111" s="91" t="str">
        <f>IF(LEN(CR111)&gt;=1,INDEX('TKB-2'!$F109:$IU109,'TRA-TKB2'!CS111-1),"")</f>
        <v/>
      </c>
      <c r="CU111" s="91" t="str">
        <f>IF(LEN(CR111)&gt;=1,INDEX('TKB-2'!$F$87:$IU$87,'TRA-TKB2'!CS111-1),"")</f>
        <v/>
      </c>
      <c r="CV111" s="91" t="str">
        <f>IF(LEN(CR111)&gt;=1,INDEX('TKB-1'!$F110:$IU110,'TRA-TKB2'!CS111),"")</f>
        <v/>
      </c>
      <c r="CW111" s="92" t="str">
        <f>IF(LEN(CR111)&gt;=1,LEFT(CV111,SEARCH("(",CV111,1)-1),"")</f>
        <v/>
      </c>
      <c r="CX111" s="134"/>
      <c r="CY111" s="90" t="str">
        <f>IF(LEN(CY$89)&lt;2,"",IF(COUNTIF('TKB-2'!$F110:$IU110,CY$89),1,""))</f>
        <v/>
      </c>
      <c r="CZ111" s="91" t="str">
        <f>IF(LEN(CY111)&gt;=1,MATCH(CY$89,'TKB-2'!$F110:$IU110,0),"")</f>
        <v/>
      </c>
      <c r="DA111" s="91" t="str">
        <f>IF(LEN(CY111)&gt;=1,INDEX('TKB-2'!$F109:$IU109,'TRA-TKB2'!CZ111-1),"")</f>
        <v/>
      </c>
      <c r="DB111" s="91" t="str">
        <f>IF(LEN(CY111)&gt;=1,INDEX('TKB-2'!$F$87:$IU$87,'TRA-TKB2'!CZ111-1),"")</f>
        <v/>
      </c>
      <c r="DC111" s="91" t="str">
        <f>IF(LEN(CY111)&gt;=1,INDEX('TKB-1'!$F110:$IU110,'TRA-TKB2'!CZ111),"")</f>
        <v/>
      </c>
      <c r="DD111" s="92" t="str">
        <f>IF(LEN(CY111)&gt;=1,LEFT(DC111,SEARCH("(",DC111,1)-1),"")</f>
        <v/>
      </c>
      <c r="DE111" s="134"/>
      <c r="DF111" s="90" t="str">
        <f>IF(LEN(DF$89)&lt;2,"",IF(COUNTIF('TKB-2'!$F110:$IU110,DF$89),1,""))</f>
        <v/>
      </c>
      <c r="DG111" s="91" t="str">
        <f>IF(LEN(DF111)&gt;=1,MATCH(DF$89,'TKB-2'!$F110:$IU110,0),"")</f>
        <v/>
      </c>
      <c r="DH111" s="91" t="str">
        <f>IF(LEN(DF111)&gt;=1,INDEX('TKB-2'!$F109:$IU109,'TRA-TKB2'!DG111-1),"")</f>
        <v/>
      </c>
      <c r="DI111" s="91" t="str">
        <f>IF(LEN(DF111)&gt;=1,INDEX('TKB-2'!$F$87:$IU$87,'TRA-TKB2'!DG111-1),"")</f>
        <v/>
      </c>
      <c r="DJ111" s="91" t="str">
        <f>IF(LEN(DF111)&gt;=1,INDEX('TKB-1'!$F110:$IU110,'TRA-TKB2'!DG111),"")</f>
        <v/>
      </c>
      <c r="DK111" s="92" t="str">
        <f>IF(LEN(DF111)&gt;=1,LEFT(DJ111,SEARCH("(",DJ111,1)-1),"")</f>
        <v/>
      </c>
      <c r="DL111" s="134"/>
      <c r="DM111" s="90" t="str">
        <f>IF(LEN(DM$89)&lt;2,"",IF(COUNTIF('TKB-2'!$F110:$IU110,DM$89),1,""))</f>
        <v/>
      </c>
      <c r="DN111" s="91" t="str">
        <f>IF(LEN(DM111)&gt;=1,MATCH(DM$89,'TKB-2'!$F110:$IU110,0),"")</f>
        <v/>
      </c>
      <c r="DO111" s="91" t="str">
        <f>IF(LEN(DM111)&gt;=1,INDEX('TKB-2'!$F109:$IU109,'TRA-TKB2'!DN111-1),"")</f>
        <v/>
      </c>
      <c r="DP111" s="91" t="str">
        <f>IF(LEN(DM111)&gt;=1,INDEX('TKB-2'!$F$87:$IU$87,'TRA-TKB2'!DN111-1),"")</f>
        <v/>
      </c>
      <c r="DQ111" s="91" t="str">
        <f>IF(LEN(DM111)&gt;=1,INDEX('TKB-1'!$F110:$IU110,'TRA-TKB2'!DN111),"")</f>
        <v/>
      </c>
      <c r="DR111" s="92" t="str">
        <f>IF(LEN(DM111)&gt;=1,LEFT(DQ111,SEARCH("(",DQ111,1)-1),"")</f>
        <v/>
      </c>
      <c r="DS111" s="134"/>
      <c r="DT111" s="90" t="str">
        <f>IF(LEN(DT$89)&lt;2,"",IF(COUNTIF('TKB-2'!$F110:$IU110,DT$89),1,""))</f>
        <v/>
      </c>
      <c r="DU111" s="91" t="str">
        <f>IF(LEN(DT111)&gt;=1,MATCH(DT$89,'TKB-2'!$F110:$IU110,0),"")</f>
        <v/>
      </c>
      <c r="DV111" s="91" t="str">
        <f>IF(LEN(DT111)&gt;=1,INDEX('TKB-2'!$F109:$IU109,'TRA-TKB2'!DU111-1),"")</f>
        <v/>
      </c>
      <c r="DW111" s="91" t="str">
        <f>IF(LEN(DT111)&gt;=1,INDEX('TKB-2'!$F$87:$IU$87,'TRA-TKB2'!DU111-1),"")</f>
        <v/>
      </c>
      <c r="DX111" s="91" t="str">
        <f>IF(LEN(DT111)&gt;=1,INDEX('TKB-1'!$F110:$IU110,'TRA-TKB2'!DU111),"")</f>
        <v/>
      </c>
      <c r="DY111" s="92" t="str">
        <f>IF(LEN(DT111)&gt;=1,LEFT(DX111,SEARCH("(",DX111,1)-1),"")</f>
        <v/>
      </c>
      <c r="DZ111" s="134"/>
      <c r="EA111" s="90" t="str">
        <f>IF(LEN(EA$89)&lt;2,"",IF(COUNTIF('TKB-2'!$F110:$IU110,EA$89),1,""))</f>
        <v/>
      </c>
      <c r="EB111" s="91" t="str">
        <f>IF(LEN(EA111)&gt;=1,MATCH(EA$89,'TKB-2'!$F110:$IU110,0),"")</f>
        <v/>
      </c>
      <c r="EC111" s="91" t="str">
        <f>IF(LEN(EA111)&gt;=1,INDEX('TKB-2'!$F109:$IU109,'TRA-TKB2'!EB111-1),"")</f>
        <v/>
      </c>
      <c r="ED111" s="91" t="str">
        <f>IF(LEN(EA111)&gt;=1,INDEX('TKB-2'!$F$87:$IU$87,'TRA-TKB2'!EB111-1),"")</f>
        <v/>
      </c>
      <c r="EE111" s="91" t="str">
        <f>IF(LEN(EA111)&gt;=1,INDEX('TKB-1'!$F110:$IU110,'TRA-TKB2'!EB111),"")</f>
        <v/>
      </c>
      <c r="EF111" s="92" t="str">
        <f>IF(LEN(EA111)&gt;=1,LEFT(EE111,SEARCH("(",EE111,1)-1),"")</f>
        <v/>
      </c>
      <c r="EG111" s="134"/>
      <c r="EH111" s="90" t="str">
        <f>IF(LEN(EH$89)&lt;2,"",IF(COUNTIF('TKB-2'!$F110:$IU110,EH$89),1,""))</f>
        <v/>
      </c>
      <c r="EI111" s="91" t="str">
        <f>IF(LEN(EH111)&gt;=1,MATCH(EH$89,'TKB-2'!$F110:$IU110,0),"")</f>
        <v/>
      </c>
      <c r="EJ111" s="91" t="str">
        <f>IF(LEN(EH111)&gt;=1,INDEX('TKB-2'!$F109:$IU109,'TRA-TKB2'!EI111-1),"")</f>
        <v/>
      </c>
      <c r="EK111" s="91" t="str">
        <f>IF(LEN(EH111)&gt;=1,INDEX('TKB-2'!$F$87:$IU$87,'TRA-TKB2'!EI111-1),"")</f>
        <v/>
      </c>
      <c r="EL111" s="91" t="str">
        <f>IF(LEN(EH111)&gt;=1,INDEX('TKB-1'!$F110:$IU110,'TRA-TKB2'!EI111),"")</f>
        <v/>
      </c>
      <c r="EM111" s="92" t="str">
        <f>IF(LEN(EH111)&gt;=1,LEFT(EL111,SEARCH("(",EL111,1)-1),"")</f>
        <v/>
      </c>
      <c r="EN111" s="134"/>
      <c r="EO111" s="90" t="str">
        <f>IF(LEN(EO$89)&lt;2,"",IF(COUNTIF('TKB-2'!$F110:$IU110,EO$89),1,""))</f>
        <v/>
      </c>
      <c r="EP111" s="91" t="str">
        <f>IF(LEN(EO111)&gt;=1,MATCH(EO$89,'TKB-2'!$F110:$IU110,0),"")</f>
        <v/>
      </c>
      <c r="EQ111" s="91" t="str">
        <f>IF(LEN(EO111)&gt;=1,INDEX('TKB-2'!$F109:$IU109,'TRA-TKB2'!EP111-1),"")</f>
        <v/>
      </c>
      <c r="ER111" s="91" t="str">
        <f>IF(LEN(EO111)&gt;=1,INDEX('TKB-2'!$F$87:$IU$87,'TRA-TKB2'!EP111-1),"")</f>
        <v/>
      </c>
      <c r="ES111" s="91" t="str">
        <f>IF(LEN(EO111)&gt;=1,INDEX('TKB-1'!$F110:$IU110,'TRA-TKB2'!EP111),"")</f>
        <v/>
      </c>
      <c r="ET111" s="92" t="str">
        <f>IF(LEN(EO111)&gt;=1,LEFT(ES111,SEARCH("(",ES111,1)-1),"")</f>
        <v/>
      </c>
      <c r="EU111" s="134"/>
      <c r="EV111" s="90" t="str">
        <f>IF(LEN(EV$89)&lt;2,"",IF(COUNTIF('TKB-2'!$F110:$IU110,EV$89),1,""))</f>
        <v/>
      </c>
      <c r="EW111" s="91" t="str">
        <f>IF(LEN(EV111)&gt;=1,MATCH(EV$89,'TKB-2'!$F110:$IU110,0),"")</f>
        <v/>
      </c>
      <c r="EX111" s="91" t="str">
        <f>IF(LEN(EV111)&gt;=1,INDEX('TKB-2'!$F109:$IU109,'TRA-TKB2'!EW111-1),"")</f>
        <v/>
      </c>
      <c r="EY111" s="91" t="str">
        <f>IF(LEN(EV111)&gt;=1,INDEX('TKB-2'!$F$87:$IU$87,'TRA-TKB2'!EW111-1),"")</f>
        <v/>
      </c>
      <c r="EZ111" s="91" t="str">
        <f>IF(LEN(EV111)&gt;=1,INDEX('TKB-1'!$F110:$IU110,'TRA-TKB2'!EW111),"")</f>
        <v/>
      </c>
      <c r="FA111" s="92" t="str">
        <f>IF(LEN(EV111)&gt;=1,LEFT(EZ111,SEARCH("(",EZ111,1)-1),"")</f>
        <v/>
      </c>
      <c r="FB111" s="134"/>
      <c r="FC111" s="90" t="str">
        <f>IF(LEN(FC$89)&lt;2,"",IF(COUNTIF('TKB-2'!$F110:$IU110,FC$89),1,""))</f>
        <v/>
      </c>
      <c r="FD111" s="91" t="str">
        <f>IF(LEN(FC111)&gt;=1,MATCH(FC$89,'TKB-2'!$F110:$IU110,0),"")</f>
        <v/>
      </c>
      <c r="FE111" s="91" t="str">
        <f>IF(LEN(FC111)&gt;=1,INDEX('TKB-2'!$F109:$IU109,'TRA-TKB2'!FD111-1),"")</f>
        <v/>
      </c>
      <c r="FF111" s="91" t="str">
        <f>IF(LEN(FC111)&gt;=1,INDEX('TKB-2'!$F$87:$IU$87,'TRA-TKB2'!FD111-1),"")</f>
        <v/>
      </c>
      <c r="FG111" s="91" t="str">
        <f>IF(LEN(FC111)&gt;=1,INDEX('TKB-1'!$F110:$IU110,'TRA-TKB2'!FD111),"")</f>
        <v/>
      </c>
      <c r="FH111" s="92" t="str">
        <f>IF(LEN(FC111)&gt;=1,LEFT(FG111,SEARCH("(",FG111,1)-1),"")</f>
        <v/>
      </c>
      <c r="FI111" s="134"/>
      <c r="FJ111" s="90" t="str">
        <f>IF(LEN(FJ$89)&lt;2,"",IF(COUNTIF('TKB-2'!$F110:$IU110,FJ$89),1,""))</f>
        <v/>
      </c>
      <c r="FK111" s="91" t="str">
        <f>IF(LEN(FJ111)&gt;=1,MATCH(FJ$89,'TKB-2'!$F110:$IU110,0),"")</f>
        <v/>
      </c>
      <c r="FL111" s="91" t="str">
        <f>IF(LEN(FJ111)&gt;=1,INDEX('TKB-2'!$F109:$IU109,'TRA-TKB2'!FK111-1),"")</f>
        <v/>
      </c>
      <c r="FM111" s="91" t="str">
        <f>IF(LEN(FJ111)&gt;=1,INDEX('TKB-2'!$F$87:$IU$87,'TRA-TKB2'!FK111-1),"")</f>
        <v/>
      </c>
      <c r="FN111" s="91" t="str">
        <f>IF(LEN(FJ111)&gt;=1,INDEX('TKB-1'!$F110:$IU110,'TRA-TKB2'!FK111),"")</f>
        <v/>
      </c>
      <c r="FO111" s="92" t="str">
        <f>IF(LEN(FJ111)&gt;=1,LEFT(FN111,SEARCH("(",FN111,1)-1),"")</f>
        <v/>
      </c>
      <c r="FP111" s="134"/>
      <c r="FQ111" s="90" t="str">
        <f>IF(LEN(FQ$89)&lt;2,"",IF(COUNTIF('TKB-2'!$F110:$IU110,FQ$89),1,""))</f>
        <v/>
      </c>
      <c r="FR111" s="91" t="str">
        <f>IF(LEN(FQ111)&gt;=1,MATCH(FQ$89,'TKB-2'!$F110:$IU110,0),"")</f>
        <v/>
      </c>
      <c r="FS111" s="91" t="str">
        <f>IF(LEN(FQ111)&gt;=1,INDEX('TKB-2'!$F109:$IU109,'TRA-TKB2'!FR111-1),"")</f>
        <v/>
      </c>
      <c r="FT111" s="91" t="str">
        <f>IF(LEN(FQ111)&gt;=1,INDEX('TKB-2'!$F$87:$IU$87,'TRA-TKB2'!FR111-1),"")</f>
        <v/>
      </c>
      <c r="FU111" s="91" t="str">
        <f>IF(LEN(FQ111)&gt;=1,INDEX('TKB-1'!$F110:$IU110,'TRA-TKB2'!FR111),"")</f>
        <v/>
      </c>
      <c r="FV111" s="92" t="str">
        <f>IF(LEN(FQ111)&gt;=1,LEFT(FU111,SEARCH("(",FU111,1)-1),"")</f>
        <v/>
      </c>
      <c r="FW111" s="134"/>
      <c r="FX111" s="90" t="str">
        <f>IF(LEN(FX$89)&lt;2,"",IF(COUNTIF('TKB-2'!$F110:$IU110,FX$89),1,""))</f>
        <v/>
      </c>
      <c r="FY111" s="91" t="str">
        <f>IF(LEN(FX111)&gt;=1,MATCH(FX$89,'TKB-2'!$F110:$IU110,0),"")</f>
        <v/>
      </c>
      <c r="FZ111" s="91" t="str">
        <f>IF(LEN(FX111)&gt;=1,INDEX('TKB-2'!$F109:$IU109,'TRA-TKB2'!FY111-1),"")</f>
        <v/>
      </c>
      <c r="GA111" s="91" t="str">
        <f>IF(LEN(FX111)&gt;=1,INDEX('TKB-2'!$F$87:$IU$87,'TRA-TKB2'!FY111-1),"")</f>
        <v/>
      </c>
      <c r="GB111" s="91" t="str">
        <f>IF(LEN(FX111)&gt;=1,INDEX('TKB-1'!$F110:$IU110,'TRA-TKB2'!FY111),"")</f>
        <v/>
      </c>
      <c r="GC111" s="92" t="str">
        <f>IF(LEN(FX111)&gt;=1,LEFT(GB111,SEARCH("(",GB111,1)-1),"")</f>
        <v/>
      </c>
      <c r="GD111" s="134"/>
      <c r="GE111" s="90" t="str">
        <f>IF(LEN(GE$89)&lt;2,"",IF(COUNTIF('TKB-2'!$F110:$IU110,GE$89),1,""))</f>
        <v/>
      </c>
      <c r="GF111" s="91" t="str">
        <f>IF(LEN(GE111)&gt;=1,MATCH(GE$89,'TKB-2'!$F110:$IU110,0),"")</f>
        <v/>
      </c>
      <c r="GG111" s="91" t="str">
        <f>IF(LEN(GE111)&gt;=1,INDEX('TKB-2'!$F109:$IU109,'TRA-TKB2'!GF111-1),"")</f>
        <v/>
      </c>
      <c r="GH111" s="91" t="str">
        <f>IF(LEN(GE111)&gt;=1,INDEX('TKB-2'!$F$87:$IU$87,'TRA-TKB2'!GF111-1),"")</f>
        <v/>
      </c>
      <c r="GI111" s="91" t="str">
        <f>IF(LEN(GE111)&gt;=1,INDEX('TKB-1'!$F110:$IU110,'TRA-TKB2'!GF111),"")</f>
        <v/>
      </c>
      <c r="GJ111" s="92" t="str">
        <f>IF(LEN(GE111)&gt;=1,LEFT(GI111,SEARCH("(",GI111,1)-1),"")</f>
        <v/>
      </c>
      <c r="GK111" s="134"/>
      <c r="GL111" s="90" t="str">
        <f>IF(LEN(GL$89)&lt;2,"",IF(COUNTIF('TKB-2'!$F110:$IU110,GL$89),1,""))</f>
        <v/>
      </c>
      <c r="GM111" s="91" t="str">
        <f>IF(LEN(GL111)&gt;=1,MATCH(GL$89,'TKB-2'!$F110:$IU110,0),"")</f>
        <v/>
      </c>
      <c r="GN111" s="91" t="str">
        <f>IF(LEN(GL111)&gt;=1,INDEX('TKB-2'!$F109:$IU109,'TRA-TKB2'!GM111-1),"")</f>
        <v/>
      </c>
      <c r="GO111" s="91" t="str">
        <f>IF(LEN(GL111)&gt;=1,INDEX('TKB-2'!$F$87:$IU$87,'TRA-TKB2'!GM111-1),"")</f>
        <v/>
      </c>
      <c r="GP111" s="91" t="str">
        <f>IF(LEN(GL111)&gt;=1,INDEX('TKB-1'!$F110:$IU110,'TRA-TKB2'!GM111),"")</f>
        <v/>
      </c>
      <c r="GQ111" s="92" t="str">
        <f>IF(LEN(GL111)&gt;=1,LEFT(GP111,SEARCH("(",GP111,1)-1),"")</f>
        <v/>
      </c>
      <c r="GR111" s="134"/>
      <c r="GS111" s="90" t="str">
        <f>IF(LEN(GS$89)&lt;2,"",IF(COUNTIF('TKB-2'!$F110:$IU110,GS$89),1,""))</f>
        <v/>
      </c>
      <c r="GT111" s="91" t="str">
        <f>IF(LEN(GS111)&gt;=1,MATCH(GS$89,'TKB-2'!$F110:$IU110,0),"")</f>
        <v/>
      </c>
      <c r="GU111" s="91" t="str">
        <f>IF(LEN(GS111)&gt;=1,INDEX('TKB-2'!$F109:$IU109,'TRA-TKB2'!GT111-1),"")</f>
        <v/>
      </c>
      <c r="GV111" s="91" t="str">
        <f>IF(LEN(GS111)&gt;=1,INDEX('TKB-2'!$F$87:$IU$87,'TRA-TKB2'!GT111-1),"")</f>
        <v/>
      </c>
      <c r="GW111" s="91" t="str">
        <f>IF(LEN(GS111)&gt;=1,INDEX('TKB-1'!$F110:$IU110,'TRA-TKB2'!GT111),"")</f>
        <v/>
      </c>
      <c r="GX111" s="92" t="str">
        <f>IF(LEN(GS111)&gt;=1,LEFT(GW111,SEARCH("(",GW111,1)-1),"")</f>
        <v/>
      </c>
      <c r="GY111" s="134"/>
      <c r="GZ111" s="90" t="str">
        <f>IF(LEN(GZ$89)&lt;2,"",IF(COUNTIF('TKB-2'!$F110:$IU110,GZ$89),1,""))</f>
        <v/>
      </c>
      <c r="HA111" s="91" t="str">
        <f>IF(LEN(GZ111)&gt;=1,MATCH(GZ$89,'TKB-2'!$F110:$IU110,0),"")</f>
        <v/>
      </c>
      <c r="HB111" s="91" t="str">
        <f>IF(LEN(GZ111)&gt;=1,INDEX('TKB-2'!$F109:$IU109,'TRA-TKB2'!HA111-1),"")</f>
        <v/>
      </c>
      <c r="HC111" s="91" t="str">
        <f>IF(LEN(GZ111)&gt;=1,INDEX('TKB-2'!$F$87:$IU$87,'TRA-TKB2'!HA111-1),"")</f>
        <v/>
      </c>
      <c r="HD111" s="91" t="str">
        <f>IF(LEN(GZ111)&gt;=1,INDEX('TKB-1'!$F110:$IU110,'TRA-TKB2'!HA111),"")</f>
        <v/>
      </c>
      <c r="HE111" s="92" t="str">
        <f>IF(LEN(GZ111)&gt;=1,LEFT(HD111,SEARCH("(",HD111,1)-1),"")</f>
        <v/>
      </c>
    </row>
    <row r="112" spans="1:213" ht="15" customHeight="1" x14ac:dyDescent="0.2">
      <c r="A112" s="313">
        <v>0</v>
      </c>
      <c r="B112" s="93" t="s">
        <v>15</v>
      </c>
      <c r="C112" s="94"/>
      <c r="D112" s="95"/>
      <c r="E112" s="96"/>
      <c r="F112" s="97"/>
      <c r="G112" s="97"/>
      <c r="H112" s="97"/>
      <c r="I112" s="97"/>
      <c r="J112" s="98"/>
      <c r="K112" s="65"/>
      <c r="L112" s="96"/>
      <c r="M112" s="97"/>
      <c r="N112" s="97"/>
      <c r="O112" s="97"/>
      <c r="P112" s="97"/>
      <c r="Q112" s="98"/>
      <c r="R112" s="65"/>
      <c r="S112" s="96"/>
      <c r="T112" s="97"/>
      <c r="U112" s="97"/>
      <c r="V112" s="97"/>
      <c r="W112" s="97"/>
      <c r="X112" s="98"/>
      <c r="Y112" s="65"/>
      <c r="Z112" s="96"/>
      <c r="AA112" s="97"/>
      <c r="AB112" s="97"/>
      <c r="AC112" s="97"/>
      <c r="AD112" s="97"/>
      <c r="AE112" s="98"/>
      <c r="AF112" s="65"/>
      <c r="AG112" s="96"/>
      <c r="AH112" s="97"/>
      <c r="AI112" s="97"/>
      <c r="AJ112" s="97"/>
      <c r="AK112" s="97"/>
      <c r="AL112" s="98"/>
      <c r="AM112" s="65"/>
      <c r="AN112" s="96"/>
      <c r="AO112" s="97"/>
      <c r="AP112" s="97"/>
      <c r="AQ112" s="97"/>
      <c r="AR112" s="97"/>
      <c r="AS112" s="98"/>
      <c r="AT112" s="65"/>
      <c r="AU112" s="96"/>
      <c r="AV112" s="97"/>
      <c r="AW112" s="97"/>
      <c r="AX112" s="97"/>
      <c r="AY112" s="97"/>
      <c r="AZ112" s="98"/>
      <c r="BA112" s="65"/>
      <c r="BB112" s="96"/>
      <c r="BC112" s="97"/>
      <c r="BD112" s="97"/>
      <c r="BE112" s="97"/>
      <c r="BF112" s="97"/>
      <c r="BG112" s="98"/>
      <c r="BH112" s="65"/>
      <c r="BI112" s="96"/>
      <c r="BJ112" s="97"/>
      <c r="BK112" s="97"/>
      <c r="BL112" s="97"/>
      <c r="BM112" s="97"/>
      <c r="BN112" s="98"/>
      <c r="BO112" s="65"/>
      <c r="BP112" s="96"/>
      <c r="BQ112" s="97"/>
      <c r="BR112" s="97"/>
      <c r="BS112" s="97"/>
      <c r="BT112" s="97"/>
      <c r="BU112" s="98"/>
      <c r="BV112" s="65"/>
      <c r="BW112" s="96"/>
      <c r="BX112" s="97"/>
      <c r="BY112" s="97"/>
      <c r="BZ112" s="97"/>
      <c r="CA112" s="97"/>
      <c r="CB112" s="98"/>
      <c r="CC112" s="65"/>
      <c r="CD112" s="96"/>
      <c r="CE112" s="97"/>
      <c r="CF112" s="97"/>
      <c r="CG112" s="97"/>
      <c r="CH112" s="97"/>
      <c r="CI112" s="98"/>
      <c r="CJ112" s="65"/>
      <c r="CK112" s="96"/>
      <c r="CL112" s="97"/>
      <c r="CM112" s="97"/>
      <c r="CN112" s="97"/>
      <c r="CO112" s="97"/>
      <c r="CP112" s="98"/>
      <c r="CQ112" s="65"/>
      <c r="CR112" s="96"/>
      <c r="CS112" s="97"/>
      <c r="CT112" s="97"/>
      <c r="CU112" s="97"/>
      <c r="CV112" s="97"/>
      <c r="CW112" s="98"/>
      <c r="CX112" s="65"/>
      <c r="CY112" s="96"/>
      <c r="CZ112" s="97"/>
      <c r="DA112" s="97"/>
      <c r="DB112" s="97"/>
      <c r="DC112" s="97"/>
      <c r="DD112" s="98"/>
      <c r="DE112" s="65"/>
      <c r="DF112" s="96"/>
      <c r="DG112" s="97"/>
      <c r="DH112" s="97"/>
      <c r="DI112" s="97"/>
      <c r="DJ112" s="97"/>
      <c r="DK112" s="98"/>
      <c r="DL112" s="65"/>
      <c r="DM112" s="96"/>
      <c r="DN112" s="97"/>
      <c r="DO112" s="97"/>
      <c r="DP112" s="97"/>
      <c r="DQ112" s="97"/>
      <c r="DR112" s="98"/>
      <c r="DS112" s="65"/>
      <c r="DT112" s="96"/>
      <c r="DU112" s="97"/>
      <c r="DV112" s="97"/>
      <c r="DW112" s="97"/>
      <c r="DX112" s="97"/>
      <c r="DY112" s="98"/>
      <c r="DZ112" s="65"/>
      <c r="EA112" s="96"/>
      <c r="EB112" s="97"/>
      <c r="EC112" s="97"/>
      <c r="ED112" s="97"/>
      <c r="EE112" s="97"/>
      <c r="EF112" s="98"/>
      <c r="EG112" s="65"/>
      <c r="EH112" s="96"/>
      <c r="EI112" s="97"/>
      <c r="EJ112" s="97"/>
      <c r="EK112" s="97"/>
      <c r="EL112" s="97"/>
      <c r="EM112" s="98"/>
      <c r="EN112" s="65"/>
      <c r="EO112" s="96"/>
      <c r="EP112" s="97"/>
      <c r="EQ112" s="97"/>
      <c r="ER112" s="97"/>
      <c r="ES112" s="97"/>
      <c r="ET112" s="98"/>
      <c r="EU112" s="65"/>
      <c r="EV112" s="96"/>
      <c r="EW112" s="97"/>
      <c r="EX112" s="97"/>
      <c r="EY112" s="97"/>
      <c r="EZ112" s="97"/>
      <c r="FA112" s="98"/>
      <c r="FB112" s="65"/>
      <c r="FC112" s="96"/>
      <c r="FD112" s="97"/>
      <c r="FE112" s="97"/>
      <c r="FF112" s="97"/>
      <c r="FG112" s="97"/>
      <c r="FH112" s="98"/>
      <c r="FI112" s="65"/>
      <c r="FJ112" s="96"/>
      <c r="FK112" s="97"/>
      <c r="FL112" s="97"/>
      <c r="FM112" s="97"/>
      <c r="FN112" s="97"/>
      <c r="FO112" s="98"/>
      <c r="FP112" s="65"/>
      <c r="FQ112" s="96"/>
      <c r="FR112" s="97"/>
      <c r="FS112" s="97"/>
      <c r="FT112" s="97"/>
      <c r="FU112" s="97"/>
      <c r="FV112" s="98"/>
      <c r="FW112" s="65"/>
      <c r="FX112" s="96"/>
      <c r="FY112" s="97"/>
      <c r="FZ112" s="97"/>
      <c r="GA112" s="97"/>
      <c r="GB112" s="97"/>
      <c r="GC112" s="98"/>
      <c r="GD112" s="65"/>
      <c r="GE112" s="96"/>
      <c r="GF112" s="97"/>
      <c r="GG112" s="97"/>
      <c r="GH112" s="97"/>
      <c r="GI112" s="97"/>
      <c r="GJ112" s="98"/>
      <c r="GK112" s="65"/>
      <c r="GL112" s="96"/>
      <c r="GM112" s="97"/>
      <c r="GN112" s="97"/>
      <c r="GO112" s="97"/>
      <c r="GP112" s="97"/>
      <c r="GQ112" s="98"/>
      <c r="GR112" s="65"/>
      <c r="GS112" s="96"/>
      <c r="GT112" s="97"/>
      <c r="GU112" s="97"/>
      <c r="GV112" s="97"/>
      <c r="GW112" s="97"/>
      <c r="GX112" s="98"/>
      <c r="GY112" s="65"/>
      <c r="GZ112" s="96"/>
      <c r="HA112" s="97"/>
      <c r="HB112" s="97"/>
      <c r="HC112" s="97"/>
      <c r="HD112" s="97"/>
      <c r="HE112" s="98"/>
    </row>
    <row r="113" spans="1:213" s="23" customFormat="1" ht="15" customHeight="1" x14ac:dyDescent="0.2">
      <c r="A113" s="313">
        <v>0</v>
      </c>
      <c r="B113" s="93">
        <v>0</v>
      </c>
      <c r="C113" s="99" t="s">
        <v>53</v>
      </c>
      <c r="D113" s="100"/>
      <c r="E113" s="101" t="str">
        <f>IF(LEN(E$89)&lt;2,"",IF(COUNTIF('TKB-2'!$F112:$IU112,E$89),1,""))</f>
        <v/>
      </c>
      <c r="F113" s="102" t="str">
        <f>IF(LEN(E113)&gt;=1,MATCH(E$89,'TKB-2'!$F112:$IU112,0),"")</f>
        <v/>
      </c>
      <c r="G113" s="102" t="str">
        <f>IF(LEN(E113)&gt;=1,INDEX('TKB-2'!$F111:$IU111,'TRA-TKB2'!F113-1),"")</f>
        <v/>
      </c>
      <c r="H113" s="102" t="str">
        <f>IF(LEN(E113)&gt;=1,INDEX('TKB-2'!$F$87:$IU$87,'TRA-TKB2'!F113-1),"")</f>
        <v/>
      </c>
      <c r="I113" s="102" t="str">
        <f>IF(LEN(E113)&gt;=1,INDEX('TKB-1'!$F112:$IU112,'TRA-TKB2'!F113),"")</f>
        <v/>
      </c>
      <c r="J113" s="103" t="str">
        <f>IF(LEN(E113)&gt;=1,LEFT(I113,SEARCH("(",I113,1)-1),"")</f>
        <v/>
      </c>
      <c r="K113" s="121"/>
      <c r="L113" s="101" t="str">
        <f>IF(LEN(L$89)&lt;2,"",IF(COUNTIF('TKB-2'!$F112:$IU112,L$89),1,""))</f>
        <v/>
      </c>
      <c r="M113" s="102" t="str">
        <f>IF(LEN(L113)&gt;=1,MATCH(L$89,'TKB-2'!$F112:$IU112,0),"")</f>
        <v/>
      </c>
      <c r="N113" s="102" t="str">
        <f>IF(LEN(L113)&gt;=1,INDEX('TKB-2'!$F111:$IU111,'TRA-TKB2'!M113-1),"")</f>
        <v/>
      </c>
      <c r="O113" s="102" t="str">
        <f>IF(LEN(L113)&gt;=1,INDEX('TKB-2'!$F$87:$IU$87,'TRA-TKB2'!M113-1),"")</f>
        <v/>
      </c>
      <c r="P113" s="102" t="str">
        <f>IF(LEN(L113)&gt;=1,INDEX('TKB-1'!$F112:$IU112,'TRA-TKB2'!M113),"")</f>
        <v/>
      </c>
      <c r="Q113" s="103" t="str">
        <f>IF(LEN(L113)&gt;=1,LEFT(P113,SEARCH("(",P113,1)-1),"")</f>
        <v/>
      </c>
      <c r="R113" s="121"/>
      <c r="S113" s="101" t="str">
        <f>IF(LEN(S$89)&lt;2,"",IF(COUNTIF('TKB-2'!$F112:$IU112,S$89),1,""))</f>
        <v/>
      </c>
      <c r="T113" s="102" t="str">
        <f>IF(LEN(S113)&gt;=1,MATCH(S$89,'TKB-2'!$F112:$IU112,0),"")</f>
        <v/>
      </c>
      <c r="U113" s="102" t="str">
        <f>IF(LEN(S113)&gt;=1,INDEX('TKB-2'!$F111:$IU111,'TRA-TKB2'!T113-1),"")</f>
        <v/>
      </c>
      <c r="V113" s="102" t="str">
        <f>IF(LEN(S113)&gt;=1,INDEX('TKB-2'!$F$87:$IU$87,'TRA-TKB2'!T113-1),"")</f>
        <v/>
      </c>
      <c r="W113" s="102" t="str">
        <f>IF(LEN(S113)&gt;=1,INDEX('TKB-1'!$F112:$IU112,'TRA-TKB2'!T113),"")</f>
        <v/>
      </c>
      <c r="X113" s="103" t="str">
        <f>IF(LEN(S113)&gt;=1,LEFT(W113,SEARCH("(",W113,1)-1),"")</f>
        <v/>
      </c>
      <c r="Y113" s="121"/>
      <c r="Z113" s="101" t="str">
        <f>IF(LEN(Z$89)&lt;2,"",IF(COUNTIF('TKB-2'!$F112:$IU112,Z$89),1,""))</f>
        <v/>
      </c>
      <c r="AA113" s="102" t="str">
        <f>IF(LEN(Z113)&gt;=1,MATCH(Z$89,'TKB-2'!$F112:$IU112,0),"")</f>
        <v/>
      </c>
      <c r="AB113" s="102" t="str">
        <f>IF(LEN(Z113)&gt;=1,INDEX('TKB-2'!$F111:$IU111,'TRA-TKB2'!AA113-1),"")</f>
        <v/>
      </c>
      <c r="AC113" s="102" t="str">
        <f>IF(LEN(Z113)&gt;=1,INDEX('TKB-2'!$F$87:$IU$87,'TRA-TKB2'!AA113-1),"")</f>
        <v/>
      </c>
      <c r="AD113" s="102" t="str">
        <f>IF(LEN(Z113)&gt;=1,INDEX('TKB-1'!$F112:$IU112,'TRA-TKB2'!AA113),"")</f>
        <v/>
      </c>
      <c r="AE113" s="103" t="str">
        <f>IF(LEN(Z113)&gt;=1,LEFT(AD113,SEARCH("(",AD113,1)-1),"")</f>
        <v/>
      </c>
      <c r="AF113" s="121"/>
      <c r="AG113" s="101" t="str">
        <f>IF(LEN(AG$89)&lt;2,"",IF(COUNTIF('TKB-2'!$F112:$IU112,AG$89),1,""))</f>
        <v/>
      </c>
      <c r="AH113" s="102" t="str">
        <f>IF(LEN(AG113)&gt;=1,MATCH(AG$89,'TKB-2'!$F112:$IU112,0),"")</f>
        <v/>
      </c>
      <c r="AI113" s="102" t="str">
        <f>IF(LEN(AG113)&gt;=1,INDEX('TKB-2'!$F111:$IU111,'TRA-TKB2'!AH113-1),"")</f>
        <v/>
      </c>
      <c r="AJ113" s="102" t="str">
        <f>IF(LEN(AG113)&gt;=1,INDEX('TKB-2'!$F$87:$IU$87,'TRA-TKB2'!AH113-1),"")</f>
        <v/>
      </c>
      <c r="AK113" s="102" t="str">
        <f>IF(LEN(AG113)&gt;=1,INDEX('TKB-1'!$F112:$IU112,'TRA-TKB2'!AH113),"")</f>
        <v/>
      </c>
      <c r="AL113" s="103" t="str">
        <f>IF(LEN(AG113)&gt;=1,LEFT(AK113,SEARCH("(",AK113,1)-1),"")</f>
        <v/>
      </c>
      <c r="AM113" s="121"/>
      <c r="AN113" s="101" t="str">
        <f>IF(LEN(AN$89)&lt;2,"",IF(COUNTIF('TKB-2'!$F112:$IU112,AN$89),1,""))</f>
        <v/>
      </c>
      <c r="AO113" s="102" t="str">
        <f>IF(LEN(AN113)&gt;=1,MATCH(AN$89,'TKB-2'!$F112:$IU112,0),"")</f>
        <v/>
      </c>
      <c r="AP113" s="102" t="str">
        <f>IF(LEN(AN113)&gt;=1,INDEX('TKB-2'!$F111:$IU111,'TRA-TKB2'!AO113-1),"")</f>
        <v/>
      </c>
      <c r="AQ113" s="102" t="str">
        <f>IF(LEN(AN113)&gt;=1,INDEX('TKB-2'!$F$87:$IU$87,'TRA-TKB2'!AO113-1),"")</f>
        <v/>
      </c>
      <c r="AR113" s="102" t="str">
        <f>IF(LEN(AN113)&gt;=1,INDEX('TKB-1'!$F112:$IU112,'TRA-TKB2'!AO113),"")</f>
        <v/>
      </c>
      <c r="AS113" s="103" t="str">
        <f>IF(LEN(AN113)&gt;=1,LEFT(AR113,SEARCH("(",AR113,1)-1),"")</f>
        <v/>
      </c>
      <c r="AT113" s="121"/>
      <c r="AU113" s="101" t="str">
        <f>IF(LEN(AU$89)&lt;2,"",IF(COUNTIF('TKB-2'!$F112:$IU112,AU$89),1,""))</f>
        <v/>
      </c>
      <c r="AV113" s="102" t="str">
        <f>IF(LEN(AU113)&gt;=1,MATCH(AU$89,'TKB-2'!$F112:$IU112,0),"")</f>
        <v/>
      </c>
      <c r="AW113" s="102" t="str">
        <f>IF(LEN(AU113)&gt;=1,INDEX('TKB-2'!$F111:$IU111,'TRA-TKB2'!AV113-1),"")</f>
        <v/>
      </c>
      <c r="AX113" s="102" t="str">
        <f>IF(LEN(AU113)&gt;=1,INDEX('TKB-2'!$F$87:$IU$87,'TRA-TKB2'!AV113-1),"")</f>
        <v/>
      </c>
      <c r="AY113" s="102" t="str">
        <f>IF(LEN(AU113)&gt;=1,INDEX('TKB-1'!$F112:$IU112,'TRA-TKB2'!AV113),"")</f>
        <v/>
      </c>
      <c r="AZ113" s="103" t="str">
        <f>IF(LEN(AU113)&gt;=1,LEFT(AY113,SEARCH("(",AY113,1)-1),"")</f>
        <v/>
      </c>
      <c r="BA113" s="121"/>
      <c r="BB113" s="101">
        <f>IF(LEN(BB$89)&lt;2,"",IF(COUNTIF('TKB-2'!$F112:$IU112,BB$89),1,""))</f>
        <v>1</v>
      </c>
      <c r="BC113" s="102">
        <f>IF(LEN(BB113)&gt;=1,MATCH(BB$89,'TKB-2'!$F112:$IU112,0),"")</f>
        <v>20</v>
      </c>
      <c r="BD113" s="102" t="str">
        <f>IF(LEN(BB113)&gt;=1,INDEX('TKB-2'!$F111:$IU111,'TRA-TKB2'!BC113-1),"")</f>
        <v>B2-102</v>
      </c>
      <c r="BE113" s="102" t="str">
        <f>IF(LEN(BB113)&gt;=1,INDEX('TKB-2'!$F$87:$IU$87,'TRA-TKB2'!BC113-1),"")</f>
        <v>D23XDK2</v>
      </c>
      <c r="BF113" s="102" t="str">
        <f>IF(LEN(BB113)&gt;=1,INDEX('TKB-1'!$F112:$IU112,'TRA-TKB2'!BC113),"")</f>
        <v>MXD(2)(H.Phúc)</v>
      </c>
      <c r="BG113" s="103" t="str">
        <f>IF(LEN(BB113)&gt;=1,LEFT(BF113,SEARCH("(",BF113,1)-1),"")</f>
        <v>MXD</v>
      </c>
      <c r="BH113" s="121"/>
      <c r="BI113" s="101" t="str">
        <f>IF(LEN(BI$89)&lt;2,"",IF(COUNTIF('TKB-2'!$F112:$IU112,BI$89),1,""))</f>
        <v/>
      </c>
      <c r="BJ113" s="102" t="str">
        <f>IF(LEN(BI113)&gt;=1,MATCH(BI$89,'TKB-2'!$F112:$IU112,0),"")</f>
        <v/>
      </c>
      <c r="BK113" s="102" t="str">
        <f>IF(LEN(BI113)&gt;=1,INDEX('TKB-2'!$F111:$IU111,'TRA-TKB2'!BJ113-1),"")</f>
        <v/>
      </c>
      <c r="BL113" s="102" t="str">
        <f>IF(LEN(BI113)&gt;=1,INDEX('TKB-2'!$F$87:$IU$87,'TRA-TKB2'!BJ113-1),"")</f>
        <v/>
      </c>
      <c r="BM113" s="102" t="str">
        <f>IF(LEN(BI113)&gt;=1,INDEX('TKB-1'!$F112:$IU112,'TRA-TKB2'!BJ113),"")</f>
        <v/>
      </c>
      <c r="BN113" s="103" t="str">
        <f>IF(LEN(BI113)&gt;=1,LEFT(BM113,SEARCH("(",BM113,1)-1),"")</f>
        <v/>
      </c>
      <c r="BO113" s="121"/>
      <c r="BP113" s="101" t="str">
        <f>IF(LEN(BP$89)&lt;2,"",IF(COUNTIF('TKB-2'!$F112:$IU112,BP$89),1,""))</f>
        <v/>
      </c>
      <c r="BQ113" s="102" t="str">
        <f>IF(LEN(BP113)&gt;=1,MATCH(BP$89,'TKB-2'!$F112:$IU112,0),"")</f>
        <v/>
      </c>
      <c r="BR113" s="102" t="str">
        <f>IF(LEN(BP113)&gt;=1,INDEX('TKB-2'!$F111:$IU111,'TRA-TKB2'!BQ113-1),"")</f>
        <v/>
      </c>
      <c r="BS113" s="102" t="str">
        <f>IF(LEN(BP113)&gt;=1,INDEX('TKB-2'!$F$87:$IU$87,'TRA-TKB2'!BQ113-1),"")</f>
        <v/>
      </c>
      <c r="BT113" s="102" t="str">
        <f>IF(LEN(BP113)&gt;=1,INDEX('TKB-1'!$F112:$IU112,'TRA-TKB2'!BQ113),"")</f>
        <v/>
      </c>
      <c r="BU113" s="103" t="str">
        <f>IF(LEN(BP113)&gt;=1,LEFT(BT113,SEARCH("(",BT113,1)-1),"")</f>
        <v/>
      </c>
      <c r="BV113" s="121"/>
      <c r="BW113" s="101">
        <f>IF(LEN(BW$89)&lt;2,"",IF(COUNTIF('TKB-2'!$F112:$IU112,BW$89),1,""))</f>
        <v>1</v>
      </c>
      <c r="BX113" s="102">
        <f>IF(LEN(BW113)&gt;=1,MATCH(BW$89,'TKB-2'!$F112:$IU112,0),"")</f>
        <v>24</v>
      </c>
      <c r="BY113" s="102" t="str">
        <f>IF(LEN(BW113)&gt;=1,INDEX('TKB-2'!$F111:$IU111,'TRA-TKB2'!BX113-1),"")</f>
        <v>B2-201</v>
      </c>
      <c r="BZ113" s="102" t="str">
        <f>IF(LEN(BW113)&gt;=1,INDEX('TKB-2'!$F$87:$IU$87,'TRA-TKB2'!BX113-1),"")</f>
        <v>D23XDK4</v>
      </c>
      <c r="CA113" s="102" t="str">
        <f>IF(LEN(BW113)&gt;=1,INDEX('TKB-1'!$F112:$IU112,'TRA-TKB2'!BX113),"")</f>
        <v>KCNT(2)(D.Tiến)</v>
      </c>
      <c r="CB113" s="103" t="str">
        <f>IF(LEN(BW113)&gt;=1,LEFT(CA113,SEARCH("(",CA113,1)-1),"")</f>
        <v>KCNT</v>
      </c>
      <c r="CC113" s="121"/>
      <c r="CD113" s="101" t="str">
        <f>IF(LEN(CD$89)&lt;2,"",IF(COUNTIF('TKB-2'!$F112:$IU112,CD$89),1,""))</f>
        <v/>
      </c>
      <c r="CE113" s="102" t="str">
        <f>IF(LEN(CD113)&gt;=1,MATCH(CD$89,'TKB-2'!$F112:$IU112,0),"")</f>
        <v/>
      </c>
      <c r="CF113" s="102" t="str">
        <f>IF(LEN(CD113)&gt;=1,INDEX('TKB-2'!$F111:$IU111,'TRA-TKB2'!CE113-1),"")</f>
        <v/>
      </c>
      <c r="CG113" s="102" t="str">
        <f>IF(LEN(CD113)&gt;=1,INDEX('TKB-2'!$F$87:$IU$87,'TRA-TKB2'!CE113-1),"")</f>
        <v/>
      </c>
      <c r="CH113" s="102" t="str">
        <f>IF(LEN(CD113)&gt;=1,INDEX('TKB-1'!$F112:$IU112,'TRA-TKB2'!CE113),"")</f>
        <v/>
      </c>
      <c r="CI113" s="103" t="str">
        <f>IF(LEN(CD113)&gt;=1,LEFT(CH113,SEARCH("(",CH113,1)-1),"")</f>
        <v/>
      </c>
      <c r="CJ113" s="121"/>
      <c r="CK113" s="101" t="str">
        <f>IF(LEN(CK$89)&lt;2,"",IF(COUNTIF('TKB-2'!$F112:$IU112,CK$89),1,""))</f>
        <v/>
      </c>
      <c r="CL113" s="102" t="str">
        <f>IF(LEN(CK113)&gt;=1,MATCH(CK$89,'TKB-2'!$F112:$IU112,0),"")</f>
        <v/>
      </c>
      <c r="CM113" s="102" t="str">
        <f>IF(LEN(CK113)&gt;=1,INDEX('TKB-2'!$F111:$IU111,'TRA-TKB2'!CL113-1),"")</f>
        <v/>
      </c>
      <c r="CN113" s="102" t="str">
        <f>IF(LEN(CK113)&gt;=1,INDEX('TKB-2'!$F$87:$IU$87,'TRA-TKB2'!CL113-1),"")</f>
        <v/>
      </c>
      <c r="CO113" s="102" t="str">
        <f>IF(LEN(CK113)&gt;=1,INDEX('TKB-1'!$F112:$IU112,'TRA-TKB2'!CL113),"")</f>
        <v/>
      </c>
      <c r="CP113" s="103" t="str">
        <f>IF(LEN(CK113)&gt;=1,LEFT(CO113,SEARCH("(",CO113,1)-1),"")</f>
        <v/>
      </c>
      <c r="CQ113" s="121"/>
      <c r="CR113" s="101">
        <f>IF(LEN(CR$89)&lt;2,"",IF(COUNTIF('TKB-2'!$F112:$IU112,CR$89),1,""))</f>
        <v>1</v>
      </c>
      <c r="CS113" s="102">
        <f>IF(LEN(CR113)&gt;=1,MATCH(CR$89,'TKB-2'!$F112:$IU112,0),"")</f>
        <v>18</v>
      </c>
      <c r="CT113" s="102" t="str">
        <f>IF(LEN(CR113)&gt;=1,INDEX('TKB-2'!$F111:$IU111,'TRA-TKB2'!CS113-1),"")</f>
        <v>B2-101</v>
      </c>
      <c r="CU113" s="102" t="str">
        <f>IF(LEN(CR113)&gt;=1,INDEX('TKB-2'!$F$87:$IU$87,'TRA-TKB2'!CS113-1),"")</f>
        <v>D23XDK1</v>
      </c>
      <c r="CV113" s="102" t="str">
        <f>IF(LEN(CR113)&gt;=1,INDEX('TKB-1'!$F112:$IU112,'TRA-TKB2'!CS113),"")</f>
        <v>KCNT(2)(V.Trình)</v>
      </c>
      <c r="CW113" s="103" t="str">
        <f>IF(LEN(CR113)&gt;=1,LEFT(CV113,SEARCH("(",CV113,1)-1),"")</f>
        <v>KCNT</v>
      </c>
      <c r="CX113" s="121"/>
      <c r="CY113" s="101" t="str">
        <f>IF(LEN(CY$89)&lt;2,"",IF(COUNTIF('TKB-2'!$F112:$IU112,CY$89),1,""))</f>
        <v/>
      </c>
      <c r="CZ113" s="102" t="str">
        <f>IF(LEN(CY113)&gt;=1,MATCH(CY$89,'TKB-2'!$F112:$IU112,0),"")</f>
        <v/>
      </c>
      <c r="DA113" s="102" t="str">
        <f>IF(LEN(CY113)&gt;=1,INDEX('TKB-2'!$F111:$IU111,'TRA-TKB2'!CZ113-1),"")</f>
        <v/>
      </c>
      <c r="DB113" s="102" t="str">
        <f>IF(LEN(CY113)&gt;=1,INDEX('TKB-2'!$F$87:$IU$87,'TRA-TKB2'!CZ113-1),"")</f>
        <v/>
      </c>
      <c r="DC113" s="102" t="str">
        <f>IF(LEN(CY113)&gt;=1,INDEX('TKB-1'!$F112:$IU112,'TRA-TKB2'!CZ113),"")</f>
        <v/>
      </c>
      <c r="DD113" s="103" t="str">
        <f>IF(LEN(CY113)&gt;=1,LEFT(DC113,SEARCH("(",DC113,1)-1),"")</f>
        <v/>
      </c>
      <c r="DE113" s="121"/>
      <c r="DF113" s="101" t="str">
        <f>IF(LEN(DF$89)&lt;2,"",IF(COUNTIF('TKB-2'!$F112:$IU112,DF$89),1,""))</f>
        <v/>
      </c>
      <c r="DG113" s="102" t="str">
        <f>IF(LEN(DF113)&gt;=1,MATCH(DF$89,'TKB-2'!$F112:$IU112,0),"")</f>
        <v/>
      </c>
      <c r="DH113" s="102" t="str">
        <f>IF(LEN(DF113)&gt;=1,INDEX('TKB-2'!$F111:$IU111,'TRA-TKB2'!DG113-1),"")</f>
        <v/>
      </c>
      <c r="DI113" s="102" t="str">
        <f>IF(LEN(DF113)&gt;=1,INDEX('TKB-2'!$F$87:$IU$87,'TRA-TKB2'!DG113-1),"")</f>
        <v/>
      </c>
      <c r="DJ113" s="102" t="str">
        <f>IF(LEN(DF113)&gt;=1,INDEX('TKB-1'!$F112:$IU112,'TRA-TKB2'!DG113),"")</f>
        <v/>
      </c>
      <c r="DK113" s="103" t="str">
        <f>IF(LEN(DF113)&gt;=1,LEFT(DJ113,SEARCH("(",DJ113,1)-1),"")</f>
        <v/>
      </c>
      <c r="DL113" s="121"/>
      <c r="DM113" s="101" t="str">
        <f>IF(LEN(DM$89)&lt;2,"",IF(COUNTIF('TKB-2'!$F112:$IU112,DM$89),1,""))</f>
        <v/>
      </c>
      <c r="DN113" s="102" t="str">
        <f>IF(LEN(DM113)&gt;=1,MATCH(DM$89,'TKB-2'!$F112:$IU112,0),"")</f>
        <v/>
      </c>
      <c r="DO113" s="102" t="str">
        <f>IF(LEN(DM113)&gt;=1,INDEX('TKB-2'!$F111:$IU111,'TRA-TKB2'!DN113-1),"")</f>
        <v/>
      </c>
      <c r="DP113" s="102" t="str">
        <f>IF(LEN(DM113)&gt;=1,INDEX('TKB-2'!$F$87:$IU$87,'TRA-TKB2'!DN113-1),"")</f>
        <v/>
      </c>
      <c r="DQ113" s="102" t="str">
        <f>IF(LEN(DM113)&gt;=1,INDEX('TKB-1'!$F112:$IU112,'TRA-TKB2'!DN113),"")</f>
        <v/>
      </c>
      <c r="DR113" s="103" t="str">
        <f>IF(LEN(DM113)&gt;=1,LEFT(DQ113,SEARCH("(",DQ113,1)-1),"")</f>
        <v/>
      </c>
      <c r="DS113" s="121"/>
      <c r="DT113" s="101" t="str">
        <f>IF(LEN(DT$89)&lt;2,"",IF(COUNTIF('TKB-2'!$F112:$IU112,DT$89),1,""))</f>
        <v/>
      </c>
      <c r="DU113" s="102" t="str">
        <f>IF(LEN(DT113)&gt;=1,MATCH(DT$89,'TKB-2'!$F112:$IU112,0),"")</f>
        <v/>
      </c>
      <c r="DV113" s="102" t="str">
        <f>IF(LEN(DT113)&gt;=1,INDEX('TKB-2'!$F111:$IU111,'TRA-TKB2'!DU113-1),"")</f>
        <v/>
      </c>
      <c r="DW113" s="102" t="str">
        <f>IF(LEN(DT113)&gt;=1,INDEX('TKB-2'!$F$87:$IU$87,'TRA-TKB2'!DU113-1),"")</f>
        <v/>
      </c>
      <c r="DX113" s="102" t="str">
        <f>IF(LEN(DT113)&gt;=1,INDEX('TKB-1'!$F112:$IU112,'TRA-TKB2'!DU113),"")</f>
        <v/>
      </c>
      <c r="DY113" s="103" t="str">
        <f>IF(LEN(DT113)&gt;=1,LEFT(DX113,SEARCH("(",DX113,1)-1),"")</f>
        <v/>
      </c>
      <c r="DZ113" s="121"/>
      <c r="EA113" s="101" t="str">
        <f>IF(LEN(EA$89)&lt;2,"",IF(COUNTIF('TKB-2'!$F112:$IU112,EA$89),1,""))</f>
        <v/>
      </c>
      <c r="EB113" s="102" t="str">
        <f>IF(LEN(EA113)&gt;=1,MATCH(EA$89,'TKB-2'!$F112:$IU112,0),"")</f>
        <v/>
      </c>
      <c r="EC113" s="102" t="str">
        <f>IF(LEN(EA113)&gt;=1,INDEX('TKB-2'!$F111:$IU111,'TRA-TKB2'!EB113-1),"")</f>
        <v/>
      </c>
      <c r="ED113" s="102" t="str">
        <f>IF(LEN(EA113)&gt;=1,INDEX('TKB-2'!$F$87:$IU$87,'TRA-TKB2'!EB113-1),"")</f>
        <v/>
      </c>
      <c r="EE113" s="102" t="str">
        <f>IF(LEN(EA113)&gt;=1,INDEX('TKB-1'!$F112:$IU112,'TRA-TKB2'!EB113),"")</f>
        <v/>
      </c>
      <c r="EF113" s="103" t="str">
        <f>IF(LEN(EA113)&gt;=1,LEFT(EE113,SEARCH("(",EE113,1)-1),"")</f>
        <v/>
      </c>
      <c r="EG113" s="121"/>
      <c r="EH113" s="101" t="str">
        <f>IF(LEN(EH$89)&lt;2,"",IF(COUNTIF('TKB-2'!$F112:$IU112,EH$89),1,""))</f>
        <v/>
      </c>
      <c r="EI113" s="102" t="str">
        <f>IF(LEN(EH113)&gt;=1,MATCH(EH$89,'TKB-2'!$F112:$IU112,0),"")</f>
        <v/>
      </c>
      <c r="EJ113" s="102" t="str">
        <f>IF(LEN(EH113)&gt;=1,INDEX('TKB-2'!$F111:$IU111,'TRA-TKB2'!EI113-1),"")</f>
        <v/>
      </c>
      <c r="EK113" s="102" t="str">
        <f>IF(LEN(EH113)&gt;=1,INDEX('TKB-2'!$F$87:$IU$87,'TRA-TKB2'!EI113-1),"")</f>
        <v/>
      </c>
      <c r="EL113" s="102" t="str">
        <f>IF(LEN(EH113)&gt;=1,INDEX('TKB-1'!$F112:$IU112,'TRA-TKB2'!EI113),"")</f>
        <v/>
      </c>
      <c r="EM113" s="103" t="str">
        <f>IF(LEN(EH113)&gt;=1,LEFT(EL113,SEARCH("(",EL113,1)-1),"")</f>
        <v/>
      </c>
      <c r="EN113" s="121"/>
      <c r="EO113" s="101" t="str">
        <f>IF(LEN(EO$89)&lt;2,"",IF(COUNTIF('TKB-2'!$F112:$IU112,EO$89),1,""))</f>
        <v/>
      </c>
      <c r="EP113" s="102" t="str">
        <f>IF(LEN(EO113)&gt;=1,MATCH(EO$89,'TKB-2'!$F112:$IU112,0),"")</f>
        <v/>
      </c>
      <c r="EQ113" s="102" t="str">
        <f>IF(LEN(EO113)&gt;=1,INDEX('TKB-2'!$F111:$IU111,'TRA-TKB2'!EP113-1),"")</f>
        <v/>
      </c>
      <c r="ER113" s="102" t="str">
        <f>IF(LEN(EO113)&gt;=1,INDEX('TKB-2'!$F$87:$IU$87,'TRA-TKB2'!EP113-1),"")</f>
        <v/>
      </c>
      <c r="ES113" s="102" t="str">
        <f>IF(LEN(EO113)&gt;=1,INDEX('TKB-1'!$F112:$IU112,'TRA-TKB2'!EP113),"")</f>
        <v/>
      </c>
      <c r="ET113" s="103" t="str">
        <f>IF(LEN(EO113)&gt;=1,LEFT(ES113,SEARCH("(",ES113,1)-1),"")</f>
        <v/>
      </c>
      <c r="EU113" s="121"/>
      <c r="EV113" s="101" t="str">
        <f>IF(LEN(EV$89)&lt;2,"",IF(COUNTIF('TKB-2'!$F112:$IU112,EV$89),1,""))</f>
        <v/>
      </c>
      <c r="EW113" s="102" t="str">
        <f>IF(LEN(EV113)&gt;=1,MATCH(EV$89,'TKB-2'!$F112:$IU112,0),"")</f>
        <v/>
      </c>
      <c r="EX113" s="102" t="str">
        <f>IF(LEN(EV113)&gt;=1,INDEX('TKB-2'!$F111:$IU111,'TRA-TKB2'!EW113-1),"")</f>
        <v/>
      </c>
      <c r="EY113" s="102" t="str">
        <f>IF(LEN(EV113)&gt;=1,INDEX('TKB-2'!$F$87:$IU$87,'TRA-TKB2'!EW113-1),"")</f>
        <v/>
      </c>
      <c r="EZ113" s="102" t="str">
        <f>IF(LEN(EV113)&gt;=1,INDEX('TKB-1'!$F112:$IU112,'TRA-TKB2'!EW113),"")</f>
        <v/>
      </c>
      <c r="FA113" s="103" t="str">
        <f>IF(LEN(EV113)&gt;=1,LEFT(EZ113,SEARCH("(",EZ113,1)-1),"")</f>
        <v/>
      </c>
      <c r="FB113" s="121"/>
      <c r="FC113" s="101" t="str">
        <f>IF(LEN(FC$89)&lt;2,"",IF(COUNTIF('TKB-2'!$F112:$IU112,FC$89),1,""))</f>
        <v/>
      </c>
      <c r="FD113" s="102" t="str">
        <f>IF(LEN(FC113)&gt;=1,MATCH(FC$89,'TKB-2'!$F112:$IU112,0),"")</f>
        <v/>
      </c>
      <c r="FE113" s="102" t="str">
        <f>IF(LEN(FC113)&gt;=1,INDEX('TKB-2'!$F111:$IU111,'TRA-TKB2'!FD113-1),"")</f>
        <v/>
      </c>
      <c r="FF113" s="102" t="str">
        <f>IF(LEN(FC113)&gt;=1,INDEX('TKB-2'!$F$87:$IU$87,'TRA-TKB2'!FD113-1),"")</f>
        <v/>
      </c>
      <c r="FG113" s="102" t="str">
        <f>IF(LEN(FC113)&gt;=1,INDEX('TKB-1'!$F112:$IU112,'TRA-TKB2'!FD113),"")</f>
        <v/>
      </c>
      <c r="FH113" s="103" t="str">
        <f>IF(LEN(FC113)&gt;=1,LEFT(FG113,SEARCH("(",FG113,1)-1),"")</f>
        <v/>
      </c>
      <c r="FI113" s="121"/>
      <c r="FJ113" s="101" t="str">
        <f>IF(LEN(FJ$89)&lt;2,"",IF(COUNTIF('TKB-2'!$F112:$IU112,FJ$89),1,""))</f>
        <v/>
      </c>
      <c r="FK113" s="102" t="str">
        <f>IF(LEN(FJ113)&gt;=1,MATCH(FJ$89,'TKB-2'!$F112:$IU112,0),"")</f>
        <v/>
      </c>
      <c r="FL113" s="102" t="str">
        <f>IF(LEN(FJ113)&gt;=1,INDEX('TKB-2'!$F111:$IU111,'TRA-TKB2'!FK113-1),"")</f>
        <v/>
      </c>
      <c r="FM113" s="102" t="str">
        <f>IF(LEN(FJ113)&gt;=1,INDEX('TKB-2'!$F$87:$IU$87,'TRA-TKB2'!FK113-1),"")</f>
        <v/>
      </c>
      <c r="FN113" s="102" t="str">
        <f>IF(LEN(FJ113)&gt;=1,INDEX('TKB-1'!$F112:$IU112,'TRA-TKB2'!FK113),"")</f>
        <v/>
      </c>
      <c r="FO113" s="103" t="str">
        <f>IF(LEN(FJ113)&gt;=1,LEFT(FN113,SEARCH("(",FN113,1)-1),"")</f>
        <v/>
      </c>
      <c r="FP113" s="121"/>
      <c r="FQ113" s="101" t="str">
        <f>IF(LEN(FQ$89)&lt;2,"",IF(COUNTIF('TKB-2'!$F112:$IU112,FQ$89),1,""))</f>
        <v/>
      </c>
      <c r="FR113" s="102" t="str">
        <f>IF(LEN(FQ113)&gt;=1,MATCH(FQ$89,'TKB-2'!$F112:$IU112,0),"")</f>
        <v/>
      </c>
      <c r="FS113" s="102" t="str">
        <f>IF(LEN(FQ113)&gt;=1,INDEX('TKB-2'!$F111:$IU111,'TRA-TKB2'!FR113-1),"")</f>
        <v/>
      </c>
      <c r="FT113" s="102" t="str">
        <f>IF(LEN(FQ113)&gt;=1,INDEX('TKB-2'!$F$87:$IU$87,'TRA-TKB2'!FR113-1),"")</f>
        <v/>
      </c>
      <c r="FU113" s="102" t="str">
        <f>IF(LEN(FQ113)&gt;=1,INDEX('TKB-1'!$F112:$IU112,'TRA-TKB2'!FR113),"")</f>
        <v/>
      </c>
      <c r="FV113" s="103" t="str">
        <f>IF(LEN(FQ113)&gt;=1,LEFT(FU113,SEARCH("(",FU113,1)-1),"")</f>
        <v/>
      </c>
      <c r="FW113" s="121"/>
      <c r="FX113" s="101" t="str">
        <f>IF(LEN(FX$89)&lt;2,"",IF(COUNTIF('TKB-2'!$F112:$IU112,FX$89),1,""))</f>
        <v/>
      </c>
      <c r="FY113" s="102" t="str">
        <f>IF(LEN(FX113)&gt;=1,MATCH(FX$89,'TKB-2'!$F112:$IU112,0),"")</f>
        <v/>
      </c>
      <c r="FZ113" s="102" t="str">
        <f>IF(LEN(FX113)&gt;=1,INDEX('TKB-2'!$F111:$IU111,'TRA-TKB2'!FY113-1),"")</f>
        <v/>
      </c>
      <c r="GA113" s="102" t="str">
        <f>IF(LEN(FX113)&gt;=1,INDEX('TKB-2'!$F$87:$IU$87,'TRA-TKB2'!FY113-1),"")</f>
        <v/>
      </c>
      <c r="GB113" s="102" t="str">
        <f>IF(LEN(FX113)&gt;=1,INDEX('TKB-1'!$F112:$IU112,'TRA-TKB2'!FY113),"")</f>
        <v/>
      </c>
      <c r="GC113" s="103" t="str">
        <f>IF(LEN(FX113)&gt;=1,LEFT(GB113,SEARCH("(",GB113,1)-1),"")</f>
        <v/>
      </c>
      <c r="GD113" s="121"/>
      <c r="GE113" s="101" t="str">
        <f>IF(LEN(GE$89)&lt;2,"",IF(COUNTIF('TKB-2'!$F112:$IU112,GE$89),1,""))</f>
        <v/>
      </c>
      <c r="GF113" s="102" t="str">
        <f>IF(LEN(GE113)&gt;=1,MATCH(GE$89,'TKB-2'!$F112:$IU112,0),"")</f>
        <v/>
      </c>
      <c r="GG113" s="102" t="str">
        <f>IF(LEN(GE113)&gt;=1,INDEX('TKB-2'!$F111:$IU111,'TRA-TKB2'!GF113-1),"")</f>
        <v/>
      </c>
      <c r="GH113" s="102" t="str">
        <f>IF(LEN(GE113)&gt;=1,INDEX('TKB-2'!$F$87:$IU$87,'TRA-TKB2'!GF113-1),"")</f>
        <v/>
      </c>
      <c r="GI113" s="102" t="str">
        <f>IF(LEN(GE113)&gt;=1,INDEX('TKB-1'!$F112:$IU112,'TRA-TKB2'!GF113),"")</f>
        <v/>
      </c>
      <c r="GJ113" s="103" t="str">
        <f>IF(LEN(GE113)&gt;=1,LEFT(GI113,SEARCH("(",GI113,1)-1),"")</f>
        <v/>
      </c>
      <c r="GK113" s="121"/>
      <c r="GL113" s="101" t="str">
        <f>IF(LEN(GL$89)&lt;2,"",IF(COUNTIF('TKB-2'!$F112:$IU112,GL$89),1,""))</f>
        <v/>
      </c>
      <c r="GM113" s="102" t="str">
        <f>IF(LEN(GL113)&gt;=1,MATCH(GL$89,'TKB-2'!$F112:$IU112,0),"")</f>
        <v/>
      </c>
      <c r="GN113" s="102" t="str">
        <f>IF(LEN(GL113)&gt;=1,INDEX('TKB-2'!$F111:$IU111,'TRA-TKB2'!GM113-1),"")</f>
        <v/>
      </c>
      <c r="GO113" s="102" t="str">
        <f>IF(LEN(GL113)&gt;=1,INDEX('TKB-2'!$F$87:$IU$87,'TRA-TKB2'!GM113-1),"")</f>
        <v/>
      </c>
      <c r="GP113" s="102" t="str">
        <f>IF(LEN(GL113)&gt;=1,INDEX('TKB-1'!$F112:$IU112,'TRA-TKB2'!GM113),"")</f>
        <v/>
      </c>
      <c r="GQ113" s="103" t="str">
        <f>IF(LEN(GL113)&gt;=1,LEFT(GP113,SEARCH("(",GP113,1)-1),"")</f>
        <v/>
      </c>
      <c r="GR113" s="121"/>
      <c r="GS113" s="101" t="str">
        <f>IF(LEN(GS$89)&lt;2,"",IF(COUNTIF('TKB-2'!$F112:$IU112,GS$89),1,""))</f>
        <v/>
      </c>
      <c r="GT113" s="102" t="str">
        <f>IF(LEN(GS113)&gt;=1,MATCH(GS$89,'TKB-2'!$F112:$IU112,0),"")</f>
        <v/>
      </c>
      <c r="GU113" s="102" t="str">
        <f>IF(LEN(GS113)&gt;=1,INDEX('TKB-2'!$F111:$IU111,'TRA-TKB2'!GT113-1),"")</f>
        <v/>
      </c>
      <c r="GV113" s="102" t="str">
        <f>IF(LEN(GS113)&gt;=1,INDEX('TKB-2'!$F$87:$IU$87,'TRA-TKB2'!GT113-1),"")</f>
        <v/>
      </c>
      <c r="GW113" s="102" t="str">
        <f>IF(LEN(GS113)&gt;=1,INDEX('TKB-1'!$F112:$IU112,'TRA-TKB2'!GT113),"")</f>
        <v/>
      </c>
      <c r="GX113" s="103" t="str">
        <f>IF(LEN(GS113)&gt;=1,LEFT(GW113,SEARCH("(",GW113,1)-1),"")</f>
        <v/>
      </c>
      <c r="GY113" s="121"/>
      <c r="GZ113" s="101" t="str">
        <f>IF(LEN(GZ$89)&lt;2,"",IF(COUNTIF('TKB-2'!$F112:$IU112,GZ$89),1,""))</f>
        <v/>
      </c>
      <c r="HA113" s="102" t="str">
        <f>IF(LEN(GZ113)&gt;=1,MATCH(GZ$89,'TKB-2'!$F112:$IU112,0),"")</f>
        <v/>
      </c>
      <c r="HB113" s="102" t="str">
        <f>IF(LEN(GZ113)&gt;=1,INDEX('TKB-2'!$F111:$IU111,'TRA-TKB2'!HA113-1),"")</f>
        <v/>
      </c>
      <c r="HC113" s="102" t="str">
        <f>IF(LEN(GZ113)&gt;=1,INDEX('TKB-2'!$F$87:$IU$87,'TRA-TKB2'!HA113-1),"")</f>
        <v/>
      </c>
      <c r="HD113" s="102" t="str">
        <f>IF(LEN(GZ113)&gt;=1,INDEX('TKB-1'!$F112:$IU112,'TRA-TKB2'!HA113),"")</f>
        <v/>
      </c>
      <c r="HE113" s="103" t="str">
        <f>IF(LEN(GZ113)&gt;=1,LEFT(HD113,SEARCH("(",HD113,1)-1),"")</f>
        <v/>
      </c>
    </row>
    <row r="114" spans="1:213" s="23" customFormat="1" ht="15" customHeight="1" x14ac:dyDescent="0.2">
      <c r="A114" s="313">
        <v>0</v>
      </c>
      <c r="B114" s="104">
        <v>0</v>
      </c>
      <c r="C114" s="105"/>
      <c r="D114" s="95"/>
      <c r="E114" s="106"/>
      <c r="F114" s="107"/>
      <c r="G114" s="107"/>
      <c r="H114" s="107"/>
      <c r="I114" s="107"/>
      <c r="J114" s="108"/>
      <c r="K114" s="121"/>
      <c r="L114" s="106"/>
      <c r="M114" s="107"/>
      <c r="N114" s="107"/>
      <c r="O114" s="107"/>
      <c r="P114" s="107"/>
      <c r="Q114" s="108"/>
      <c r="R114" s="121"/>
      <c r="S114" s="106"/>
      <c r="T114" s="107"/>
      <c r="U114" s="107"/>
      <c r="V114" s="107"/>
      <c r="W114" s="107"/>
      <c r="X114" s="108"/>
      <c r="Y114" s="121"/>
      <c r="Z114" s="106"/>
      <c r="AA114" s="107"/>
      <c r="AB114" s="107"/>
      <c r="AC114" s="107"/>
      <c r="AD114" s="107"/>
      <c r="AE114" s="108"/>
      <c r="AF114" s="121"/>
      <c r="AG114" s="106"/>
      <c r="AH114" s="107"/>
      <c r="AI114" s="107"/>
      <c r="AJ114" s="107"/>
      <c r="AK114" s="107"/>
      <c r="AL114" s="108"/>
      <c r="AM114" s="121"/>
      <c r="AN114" s="106"/>
      <c r="AO114" s="107"/>
      <c r="AP114" s="107"/>
      <c r="AQ114" s="107"/>
      <c r="AR114" s="107"/>
      <c r="AS114" s="108"/>
      <c r="AT114" s="121"/>
      <c r="AU114" s="106"/>
      <c r="AV114" s="107"/>
      <c r="AW114" s="107"/>
      <c r="AX114" s="107"/>
      <c r="AY114" s="107"/>
      <c r="AZ114" s="108"/>
      <c r="BA114" s="121"/>
      <c r="BB114" s="106"/>
      <c r="BC114" s="107"/>
      <c r="BD114" s="107"/>
      <c r="BE114" s="107"/>
      <c r="BF114" s="107"/>
      <c r="BG114" s="108"/>
      <c r="BH114" s="121"/>
      <c r="BI114" s="106"/>
      <c r="BJ114" s="107"/>
      <c r="BK114" s="107"/>
      <c r="BL114" s="107"/>
      <c r="BM114" s="107"/>
      <c r="BN114" s="108"/>
      <c r="BO114" s="121"/>
      <c r="BP114" s="106"/>
      <c r="BQ114" s="107"/>
      <c r="BR114" s="107"/>
      <c r="BS114" s="107"/>
      <c r="BT114" s="107"/>
      <c r="BU114" s="108"/>
      <c r="BV114" s="121"/>
      <c r="BW114" s="106"/>
      <c r="BX114" s="107"/>
      <c r="BY114" s="107"/>
      <c r="BZ114" s="107"/>
      <c r="CA114" s="107"/>
      <c r="CB114" s="108"/>
      <c r="CC114" s="121"/>
      <c r="CD114" s="106"/>
      <c r="CE114" s="107"/>
      <c r="CF114" s="107"/>
      <c r="CG114" s="107"/>
      <c r="CH114" s="107"/>
      <c r="CI114" s="108"/>
      <c r="CJ114" s="121"/>
      <c r="CK114" s="106"/>
      <c r="CL114" s="107"/>
      <c r="CM114" s="107"/>
      <c r="CN114" s="107"/>
      <c r="CO114" s="107"/>
      <c r="CP114" s="108"/>
      <c r="CQ114" s="121"/>
      <c r="CR114" s="106"/>
      <c r="CS114" s="107"/>
      <c r="CT114" s="107"/>
      <c r="CU114" s="107"/>
      <c r="CV114" s="107"/>
      <c r="CW114" s="108"/>
      <c r="CX114" s="121"/>
      <c r="CY114" s="106"/>
      <c r="CZ114" s="107"/>
      <c r="DA114" s="107"/>
      <c r="DB114" s="107"/>
      <c r="DC114" s="107"/>
      <c r="DD114" s="108"/>
      <c r="DE114" s="121"/>
      <c r="DF114" s="106"/>
      <c r="DG114" s="107"/>
      <c r="DH114" s="107"/>
      <c r="DI114" s="107"/>
      <c r="DJ114" s="107"/>
      <c r="DK114" s="108"/>
      <c r="DL114" s="121"/>
      <c r="DM114" s="106"/>
      <c r="DN114" s="107"/>
      <c r="DO114" s="107"/>
      <c r="DP114" s="107"/>
      <c r="DQ114" s="107"/>
      <c r="DR114" s="108"/>
      <c r="DS114" s="121"/>
      <c r="DT114" s="106"/>
      <c r="DU114" s="107"/>
      <c r="DV114" s="107"/>
      <c r="DW114" s="107"/>
      <c r="DX114" s="107"/>
      <c r="DY114" s="108"/>
      <c r="DZ114" s="121"/>
      <c r="EA114" s="106"/>
      <c r="EB114" s="107"/>
      <c r="EC114" s="107"/>
      <c r="ED114" s="107"/>
      <c r="EE114" s="107"/>
      <c r="EF114" s="108"/>
      <c r="EG114" s="121"/>
      <c r="EH114" s="106"/>
      <c r="EI114" s="107"/>
      <c r="EJ114" s="107"/>
      <c r="EK114" s="107"/>
      <c r="EL114" s="107"/>
      <c r="EM114" s="108"/>
      <c r="EN114" s="121"/>
      <c r="EO114" s="106"/>
      <c r="EP114" s="107"/>
      <c r="EQ114" s="107"/>
      <c r="ER114" s="107"/>
      <c r="ES114" s="107"/>
      <c r="ET114" s="108"/>
      <c r="EU114" s="121"/>
      <c r="EV114" s="106"/>
      <c r="EW114" s="107"/>
      <c r="EX114" s="107"/>
      <c r="EY114" s="107"/>
      <c r="EZ114" s="107"/>
      <c r="FA114" s="108"/>
      <c r="FB114" s="121"/>
      <c r="FC114" s="106"/>
      <c r="FD114" s="107"/>
      <c r="FE114" s="107"/>
      <c r="FF114" s="107"/>
      <c r="FG114" s="107"/>
      <c r="FH114" s="108"/>
      <c r="FI114" s="121"/>
      <c r="FJ114" s="106"/>
      <c r="FK114" s="107"/>
      <c r="FL114" s="107"/>
      <c r="FM114" s="107"/>
      <c r="FN114" s="107"/>
      <c r="FO114" s="108"/>
      <c r="FP114" s="121"/>
      <c r="FQ114" s="106"/>
      <c r="FR114" s="107"/>
      <c r="FS114" s="107"/>
      <c r="FT114" s="107"/>
      <c r="FU114" s="107"/>
      <c r="FV114" s="108"/>
      <c r="FW114" s="121"/>
      <c r="FX114" s="106"/>
      <c r="FY114" s="107"/>
      <c r="FZ114" s="107"/>
      <c r="GA114" s="107"/>
      <c r="GB114" s="107"/>
      <c r="GC114" s="108"/>
      <c r="GD114" s="121"/>
      <c r="GE114" s="106"/>
      <c r="GF114" s="107"/>
      <c r="GG114" s="107"/>
      <c r="GH114" s="107"/>
      <c r="GI114" s="107"/>
      <c r="GJ114" s="108"/>
      <c r="GK114" s="121"/>
      <c r="GL114" s="106"/>
      <c r="GM114" s="107"/>
      <c r="GN114" s="107"/>
      <c r="GO114" s="107"/>
      <c r="GP114" s="107"/>
      <c r="GQ114" s="108"/>
      <c r="GR114" s="121"/>
      <c r="GS114" s="106"/>
      <c r="GT114" s="107"/>
      <c r="GU114" s="107"/>
      <c r="GV114" s="107"/>
      <c r="GW114" s="107"/>
      <c r="GX114" s="108"/>
      <c r="GY114" s="121"/>
      <c r="GZ114" s="106"/>
      <c r="HA114" s="107"/>
      <c r="HB114" s="107"/>
      <c r="HC114" s="107"/>
      <c r="HD114" s="107"/>
      <c r="HE114" s="108"/>
    </row>
    <row r="115" spans="1:213" s="25" customFormat="1" ht="15" customHeight="1" x14ac:dyDescent="0.25">
      <c r="A115" s="313">
        <v>0</v>
      </c>
      <c r="B115" s="109">
        <v>0</v>
      </c>
      <c r="C115" s="110" t="s">
        <v>16</v>
      </c>
      <c r="D115" s="111"/>
      <c r="E115" s="90">
        <f>IF(LEN(E$89)&lt;2,"",IF(COUNTIF('TKB-2'!$F114:$IU114,E$89),1,""))</f>
        <v>1</v>
      </c>
      <c r="F115" s="91">
        <f>IF(LEN(E115)&gt;=1,MATCH(E$89,'TKB-2'!$F114:$IU114,0),"")</f>
        <v>26</v>
      </c>
      <c r="G115" s="91" t="str">
        <f>IF(LEN(E115)&gt;=1,INDEX('TKB-2'!$F113:$IU113,'TRA-TKB2'!F115-1),"")</f>
        <v>B2-101</v>
      </c>
      <c r="H115" s="91" t="str">
        <f>IF(LEN(E115)&gt;=1,INDEX('TKB-2'!$F$87:$IU$87,'TRA-TKB2'!F115-1),"")</f>
        <v>D24XDK1</v>
      </c>
      <c r="I115" s="91" t="str">
        <f>IF(LEN(E115)&gt;=1,INDEX('TKB-1'!$F114:$IU114,'TRA-TKB2'!F115),"")</f>
        <v>KCBTCT(2)(Th.Chung)</v>
      </c>
      <c r="J115" s="112" t="str">
        <f>IF(LEN(E115)&gt;=1,LEFT(I115,SEARCH("(",I115,1)-1),"")</f>
        <v>KCBTCT</v>
      </c>
      <c r="K115" s="134"/>
      <c r="L115" s="90" t="str">
        <f>IF(LEN(L$89)&lt;2,"",IF(COUNTIF('TKB-2'!$F114:$IU114,L$89),1,""))</f>
        <v/>
      </c>
      <c r="M115" s="91" t="str">
        <f>IF(LEN(L115)&gt;=1,MATCH(L$89,'TKB-2'!$F114:$IU114,0),"")</f>
        <v/>
      </c>
      <c r="N115" s="91" t="str">
        <f>IF(LEN(L115)&gt;=1,INDEX('TKB-2'!$F113:$IU113,'TRA-TKB2'!M115-1),"")</f>
        <v/>
      </c>
      <c r="O115" s="91" t="str">
        <f>IF(LEN(L115)&gt;=1,INDEX('TKB-2'!$F$87:$IU$87,'TRA-TKB2'!M115-1),"")</f>
        <v/>
      </c>
      <c r="P115" s="91" t="str">
        <f>IF(LEN(L115)&gt;=1,INDEX('TKB-1'!$F114:$IU114,'TRA-TKB2'!M115),"")</f>
        <v/>
      </c>
      <c r="Q115" s="112" t="str">
        <f>IF(LEN(L115)&gt;=1,LEFT(P115,SEARCH("(",P115,1)-1),"")</f>
        <v/>
      </c>
      <c r="R115" s="134"/>
      <c r="S115" s="90" t="str">
        <f>IF(LEN(S$89)&lt;2,"",IF(COUNTIF('TKB-2'!$F114:$IU114,S$89),1,""))</f>
        <v/>
      </c>
      <c r="T115" s="91" t="str">
        <f>IF(LEN(S115)&gt;=1,MATCH(S$89,'TKB-2'!$F114:$IU114,0),"")</f>
        <v/>
      </c>
      <c r="U115" s="91" t="str">
        <f>IF(LEN(S115)&gt;=1,INDEX('TKB-2'!$F113:$IU113,'TRA-TKB2'!T115-1),"")</f>
        <v/>
      </c>
      <c r="V115" s="91" t="str">
        <f>IF(LEN(S115)&gt;=1,INDEX('TKB-2'!$F$87:$IU$87,'TRA-TKB2'!T115-1),"")</f>
        <v/>
      </c>
      <c r="W115" s="91" t="str">
        <f>IF(LEN(S115)&gt;=1,INDEX('TKB-1'!$F114:$IU114,'TRA-TKB2'!T115),"")</f>
        <v/>
      </c>
      <c r="X115" s="112" t="str">
        <f>IF(LEN(S115)&gt;=1,LEFT(W115,SEARCH("(",W115,1)-1),"")</f>
        <v/>
      </c>
      <c r="Y115" s="134"/>
      <c r="Z115" s="90" t="str">
        <f>IF(LEN(Z$89)&lt;2,"",IF(COUNTIF('TKB-2'!$F114:$IU114,Z$89),1,""))</f>
        <v/>
      </c>
      <c r="AA115" s="91" t="str">
        <f>IF(LEN(Z115)&gt;=1,MATCH(Z$89,'TKB-2'!$F114:$IU114,0),"")</f>
        <v/>
      </c>
      <c r="AB115" s="91" t="str">
        <f>IF(LEN(Z115)&gt;=1,INDEX('TKB-2'!$F113:$IU113,'TRA-TKB2'!AA115-1),"")</f>
        <v/>
      </c>
      <c r="AC115" s="91" t="str">
        <f>IF(LEN(Z115)&gt;=1,INDEX('TKB-2'!$F$87:$IU$87,'TRA-TKB2'!AA115-1),"")</f>
        <v/>
      </c>
      <c r="AD115" s="91" t="str">
        <f>IF(LEN(Z115)&gt;=1,INDEX('TKB-1'!$F114:$IU114,'TRA-TKB2'!AA115),"")</f>
        <v/>
      </c>
      <c r="AE115" s="112" t="str">
        <f>IF(LEN(Z115)&gt;=1,LEFT(AD115,SEARCH("(",AD115,1)-1),"")</f>
        <v/>
      </c>
      <c r="AF115" s="134"/>
      <c r="AG115" s="90" t="str">
        <f>IF(LEN(AG$89)&lt;2,"",IF(COUNTIF('TKB-2'!$F114:$IU114,AG$89),1,""))</f>
        <v/>
      </c>
      <c r="AH115" s="91" t="str">
        <f>IF(LEN(AG115)&gt;=1,MATCH(AG$89,'TKB-2'!$F114:$IU114,0),"")</f>
        <v/>
      </c>
      <c r="AI115" s="91" t="str">
        <f>IF(LEN(AG115)&gt;=1,INDEX('TKB-2'!$F113:$IU113,'TRA-TKB2'!AH115-1),"")</f>
        <v/>
      </c>
      <c r="AJ115" s="91" t="str">
        <f>IF(LEN(AG115)&gt;=1,INDEX('TKB-2'!$F$87:$IU$87,'TRA-TKB2'!AH115-1),"")</f>
        <v/>
      </c>
      <c r="AK115" s="91" t="str">
        <f>IF(LEN(AG115)&gt;=1,INDEX('TKB-1'!$F114:$IU114,'TRA-TKB2'!AH115),"")</f>
        <v/>
      </c>
      <c r="AL115" s="112" t="str">
        <f>IF(LEN(AG115)&gt;=1,LEFT(AK115,SEARCH("(",AK115,1)-1),"")</f>
        <v/>
      </c>
      <c r="AM115" s="134"/>
      <c r="AN115" s="90" t="str">
        <f>IF(LEN(AN$89)&lt;2,"",IF(COUNTIF('TKB-2'!$F114:$IU114,AN$89),1,""))</f>
        <v/>
      </c>
      <c r="AO115" s="91" t="str">
        <f>IF(LEN(AN115)&gt;=1,MATCH(AN$89,'TKB-2'!$F114:$IU114,0),"")</f>
        <v/>
      </c>
      <c r="AP115" s="91" t="str">
        <f>IF(LEN(AN115)&gt;=1,INDEX('TKB-2'!$F113:$IU113,'TRA-TKB2'!AO115-1),"")</f>
        <v/>
      </c>
      <c r="AQ115" s="91" t="str">
        <f>IF(LEN(AN115)&gt;=1,INDEX('TKB-2'!$F$87:$IU$87,'TRA-TKB2'!AO115-1),"")</f>
        <v/>
      </c>
      <c r="AR115" s="91" t="str">
        <f>IF(LEN(AN115)&gt;=1,INDEX('TKB-1'!$F114:$IU114,'TRA-TKB2'!AO115),"")</f>
        <v/>
      </c>
      <c r="AS115" s="112" t="str">
        <f>IF(LEN(AN115)&gt;=1,LEFT(AR115,SEARCH("(",AR115,1)-1),"")</f>
        <v/>
      </c>
      <c r="AT115" s="134"/>
      <c r="AU115" s="90">
        <f>IF(LEN(AU$89)&lt;2,"",IF(COUNTIF('TKB-2'!$F114:$IU114,AU$89),1,""))</f>
        <v>1</v>
      </c>
      <c r="AV115" s="91">
        <f>IF(LEN(AU115)&gt;=1,MATCH(AU$89,'TKB-2'!$F114:$IU114,0),"")</f>
        <v>16</v>
      </c>
      <c r="AW115" s="91" t="str">
        <f>IF(LEN(AU115)&gt;=1,INDEX('TKB-2'!$F113:$IU113,'TRA-TKB2'!AV115-1),"")</f>
        <v>A2-304</v>
      </c>
      <c r="AX115" s="91" t="str">
        <f>IF(LEN(AU115)&gt;=1,INDEX('TKB-2'!$F$87:$IU$87,'TRA-TKB2'!AV115-1),"")</f>
        <v>D22XDK4</v>
      </c>
      <c r="AY115" s="91" t="str">
        <f>IF(LEN(AU115)&gt;=1,INDEX('TKB-1'!$F114:$IU114,'TRA-TKB2'!AV115),"")</f>
        <v>KCNBTCTNT(2)(K.Oanh)</v>
      </c>
      <c r="AZ115" s="112" t="str">
        <f>IF(LEN(AU115)&gt;=1,LEFT(AY115,SEARCH("(",AY115,1)-1),"")</f>
        <v>KCNBTCTNT</v>
      </c>
      <c r="BA115" s="134"/>
      <c r="BB115" s="90" t="str">
        <f>IF(LEN(BB$89)&lt;2,"",IF(COUNTIF('TKB-2'!$F114:$IU114,BB$89),1,""))</f>
        <v/>
      </c>
      <c r="BC115" s="91" t="str">
        <f>IF(LEN(BB115)&gt;=1,MATCH(BB$89,'TKB-2'!$F114:$IU114,0),"")</f>
        <v/>
      </c>
      <c r="BD115" s="91" t="str">
        <f>IF(LEN(BB115)&gt;=1,INDEX('TKB-2'!$F113:$IU113,'TRA-TKB2'!BC115-1),"")</f>
        <v/>
      </c>
      <c r="BE115" s="91" t="str">
        <f>IF(LEN(BB115)&gt;=1,INDEX('TKB-2'!$F$87:$IU$87,'TRA-TKB2'!BC115-1),"")</f>
        <v/>
      </c>
      <c r="BF115" s="91" t="str">
        <f>IF(LEN(BB115)&gt;=1,INDEX('TKB-1'!$F114:$IU114,'TRA-TKB2'!BC115),"")</f>
        <v/>
      </c>
      <c r="BG115" s="112" t="str">
        <f>IF(LEN(BB115)&gt;=1,LEFT(BF115,SEARCH("(",BF115,1)-1),"")</f>
        <v/>
      </c>
      <c r="BH115" s="134"/>
      <c r="BI115" s="90">
        <f>IF(LEN(BI$89)&lt;2,"",IF(COUNTIF('TKB-2'!$F114:$IU114,BI$89),1,""))</f>
        <v>1</v>
      </c>
      <c r="BJ115" s="91">
        <f>IF(LEN(BI115)&gt;=1,MATCH(BI$89,'TKB-2'!$F114:$IU114,0),"")</f>
        <v>114</v>
      </c>
      <c r="BK115" s="91" t="str">
        <f>IF(LEN(BI115)&gt;=1,INDEX('TKB-2'!$F113:$IU113,'TRA-TKB2'!BJ115-1),"")</f>
        <v>B2-402</v>
      </c>
      <c r="BL115" s="91" t="str">
        <f>IF(LEN(BI115)&gt;=1,INDEX('TKB-2'!$F$87:$IU$87,'TRA-TKB2'!BJ115-1),"")</f>
        <v>D24QXC1</v>
      </c>
      <c r="BM115" s="91" t="str">
        <f>IF(LEN(BI115)&gt;=1,INDEX('TKB-1'!$F114:$IU114,'TRA-TKB2'!BJ115),"")</f>
        <v>ĐAKTTCCT(2)(M.Sang)</v>
      </c>
      <c r="BN115" s="112" t="str">
        <f>IF(LEN(BI115)&gt;=1,LEFT(BM115,SEARCH("(",BM115,1)-1),"")</f>
        <v>ĐAKTTCCT</v>
      </c>
      <c r="BO115" s="134"/>
      <c r="BP115" s="90" t="str">
        <f>IF(LEN(BP$89)&lt;2,"",IF(COUNTIF('TKB-2'!$F114:$IU114,BP$89),1,""))</f>
        <v/>
      </c>
      <c r="BQ115" s="91" t="str">
        <f>IF(LEN(BP115)&gt;=1,MATCH(BP$89,'TKB-2'!$F114:$IU114,0),"")</f>
        <v/>
      </c>
      <c r="BR115" s="91" t="str">
        <f>IF(LEN(BP115)&gt;=1,INDEX('TKB-2'!$F113:$IU113,'TRA-TKB2'!BQ115-1),"")</f>
        <v/>
      </c>
      <c r="BS115" s="91" t="str">
        <f>IF(LEN(BP115)&gt;=1,INDEX('TKB-2'!$F$87:$IU$87,'TRA-TKB2'!BQ115-1),"")</f>
        <v/>
      </c>
      <c r="BT115" s="91" t="str">
        <f>IF(LEN(BP115)&gt;=1,INDEX('TKB-1'!$F114:$IU114,'TRA-TKB2'!BQ115),"")</f>
        <v/>
      </c>
      <c r="BU115" s="112" t="str">
        <f>IF(LEN(BP115)&gt;=1,LEFT(BT115,SEARCH("(",BT115,1)-1),"")</f>
        <v/>
      </c>
      <c r="BV115" s="134"/>
      <c r="BW115" s="90" t="str">
        <f>IF(LEN(BW$89)&lt;2,"",IF(COUNTIF('TKB-2'!$F114:$IU114,BW$89),1,""))</f>
        <v/>
      </c>
      <c r="BX115" s="91" t="str">
        <f>IF(LEN(BW115)&gt;=1,MATCH(BW$89,'TKB-2'!$F114:$IU114,0),"")</f>
        <v/>
      </c>
      <c r="BY115" s="91" t="str">
        <f>IF(LEN(BW115)&gt;=1,INDEX('TKB-2'!$F113:$IU113,'TRA-TKB2'!BX115-1),"")</f>
        <v/>
      </c>
      <c r="BZ115" s="91" t="str">
        <f>IF(LEN(BW115)&gt;=1,INDEX('TKB-2'!$F$87:$IU$87,'TRA-TKB2'!BX115-1),"")</f>
        <v/>
      </c>
      <c r="CA115" s="91" t="str">
        <f>IF(LEN(BW115)&gt;=1,INDEX('TKB-1'!$F114:$IU114,'TRA-TKB2'!BX115),"")</f>
        <v/>
      </c>
      <c r="CB115" s="112" t="str">
        <f>IF(LEN(BW115)&gt;=1,LEFT(CA115,SEARCH("(",CA115,1)-1),"")</f>
        <v/>
      </c>
      <c r="CC115" s="134"/>
      <c r="CD115" s="90" t="str">
        <f>IF(LEN(CD$89)&lt;2,"",IF(COUNTIF('TKB-2'!$F114:$IU114,CD$89),1,""))</f>
        <v/>
      </c>
      <c r="CE115" s="91" t="str">
        <f>IF(LEN(CD115)&gt;=1,MATCH(CD$89,'TKB-2'!$F114:$IU114,0),"")</f>
        <v/>
      </c>
      <c r="CF115" s="91" t="str">
        <f>IF(LEN(CD115)&gt;=1,INDEX('TKB-2'!$F113:$IU113,'TRA-TKB2'!CE115-1),"")</f>
        <v/>
      </c>
      <c r="CG115" s="91" t="str">
        <f>IF(LEN(CD115)&gt;=1,INDEX('TKB-2'!$F$87:$IU$87,'TRA-TKB2'!CE115-1),"")</f>
        <v/>
      </c>
      <c r="CH115" s="91" t="str">
        <f>IF(LEN(CD115)&gt;=1,INDEX('TKB-1'!$F114:$IU114,'TRA-TKB2'!CE115),"")</f>
        <v/>
      </c>
      <c r="CI115" s="112" t="str">
        <f>IF(LEN(CD115)&gt;=1,LEFT(CH115,SEARCH("(",CH115,1)-1),"")</f>
        <v/>
      </c>
      <c r="CJ115" s="134"/>
      <c r="CK115" s="90">
        <f>IF(LEN(CK$89)&lt;2,"",IF(COUNTIF('TKB-2'!$F114:$IU114,CK$89),1,""))</f>
        <v>1</v>
      </c>
      <c r="CL115" s="91">
        <f>IF(LEN(CK115)&gt;=1,MATCH(CK$89,'TKB-2'!$F114:$IU114,0),"")</f>
        <v>10</v>
      </c>
      <c r="CM115" s="91" t="str">
        <f>IF(LEN(CK115)&gt;=1,INDEX('TKB-2'!$F113:$IU113,'TRA-TKB2'!CL115-1),"")</f>
        <v>A2-203</v>
      </c>
      <c r="CN115" s="91" t="str">
        <f>IF(LEN(CK115)&gt;=1,INDEX('TKB-2'!$F$87:$IU$87,'TRA-TKB2'!CL115-1),"")</f>
        <v>D22XDK1</v>
      </c>
      <c r="CO115" s="91" t="str">
        <f>IF(LEN(CK115)&gt;=1,INDEX('TKB-1'!$F114:$IU114,'TRA-TKB2'!CL115),"")</f>
        <v>CĐTN(2)(B.Toàn)</v>
      </c>
      <c r="CP115" s="112" t="str">
        <f>IF(LEN(CK115)&gt;=1,LEFT(CO115,SEARCH("(",CO115,1)-1),"")</f>
        <v>CĐTN</v>
      </c>
      <c r="CQ115" s="134"/>
      <c r="CR115" s="90" t="str">
        <f>IF(LEN(CR$89)&lt;2,"",IF(COUNTIF('TKB-2'!$F114:$IU114,CR$89),1,""))</f>
        <v/>
      </c>
      <c r="CS115" s="91" t="str">
        <f>IF(LEN(CR115)&gt;=1,MATCH(CR$89,'TKB-2'!$F114:$IU114,0),"")</f>
        <v/>
      </c>
      <c r="CT115" s="91" t="str">
        <f>IF(LEN(CR115)&gt;=1,INDEX('TKB-2'!$F113:$IU113,'TRA-TKB2'!CS115-1),"")</f>
        <v/>
      </c>
      <c r="CU115" s="91" t="str">
        <f>IF(LEN(CR115)&gt;=1,INDEX('TKB-2'!$F$87:$IU$87,'TRA-TKB2'!CS115-1),"")</f>
        <v/>
      </c>
      <c r="CV115" s="91" t="str">
        <f>IF(LEN(CR115)&gt;=1,INDEX('TKB-1'!$F114:$IU114,'TRA-TKB2'!CS115),"")</f>
        <v/>
      </c>
      <c r="CW115" s="112" t="str">
        <f>IF(LEN(CR115)&gt;=1,LEFT(CV115,SEARCH("(",CV115,1)-1),"")</f>
        <v/>
      </c>
      <c r="CX115" s="134"/>
      <c r="CY115" s="90" t="str">
        <f>IF(LEN(CY$89)&lt;2,"",IF(COUNTIF('TKB-2'!$F114:$IU114,CY$89),1,""))</f>
        <v/>
      </c>
      <c r="CZ115" s="91" t="str">
        <f>IF(LEN(CY115)&gt;=1,MATCH(CY$89,'TKB-2'!$F114:$IU114,0),"")</f>
        <v/>
      </c>
      <c r="DA115" s="91" t="str">
        <f>IF(LEN(CY115)&gt;=1,INDEX('TKB-2'!$F113:$IU113,'TRA-TKB2'!CZ115-1),"")</f>
        <v/>
      </c>
      <c r="DB115" s="91" t="str">
        <f>IF(LEN(CY115)&gt;=1,INDEX('TKB-2'!$F$87:$IU$87,'TRA-TKB2'!CZ115-1),"")</f>
        <v/>
      </c>
      <c r="DC115" s="91" t="str">
        <f>IF(LEN(CY115)&gt;=1,INDEX('TKB-1'!$F114:$IU114,'TRA-TKB2'!CZ115),"")</f>
        <v/>
      </c>
      <c r="DD115" s="112" t="str">
        <f>IF(LEN(CY115)&gt;=1,LEFT(DC115,SEARCH("(",DC115,1)-1),"")</f>
        <v/>
      </c>
      <c r="DE115" s="134"/>
      <c r="DF115" s="90" t="str">
        <f>IF(LEN(DF$89)&lt;2,"",IF(COUNTIF('TKB-2'!$F114:$IU114,DF$89),1,""))</f>
        <v/>
      </c>
      <c r="DG115" s="91" t="str">
        <f>IF(LEN(DF115)&gt;=1,MATCH(DF$89,'TKB-2'!$F114:$IU114,0),"")</f>
        <v/>
      </c>
      <c r="DH115" s="91" t="str">
        <f>IF(LEN(DF115)&gt;=1,INDEX('TKB-2'!$F113:$IU113,'TRA-TKB2'!DG115-1),"")</f>
        <v/>
      </c>
      <c r="DI115" s="91" t="str">
        <f>IF(LEN(DF115)&gt;=1,INDEX('TKB-2'!$F$87:$IU$87,'TRA-TKB2'!DG115-1),"")</f>
        <v/>
      </c>
      <c r="DJ115" s="91" t="str">
        <f>IF(LEN(DF115)&gt;=1,INDEX('TKB-1'!$F114:$IU114,'TRA-TKB2'!DG115),"")</f>
        <v/>
      </c>
      <c r="DK115" s="112" t="str">
        <f>IF(LEN(DF115)&gt;=1,LEFT(DJ115,SEARCH("(",DJ115,1)-1),"")</f>
        <v/>
      </c>
      <c r="DL115" s="134"/>
      <c r="DM115" s="90" t="str">
        <f>IF(LEN(DM$89)&lt;2,"",IF(COUNTIF('TKB-2'!$F114:$IU114,DM$89),1,""))</f>
        <v/>
      </c>
      <c r="DN115" s="91" t="str">
        <f>IF(LEN(DM115)&gt;=1,MATCH(DM$89,'TKB-2'!$F114:$IU114,0),"")</f>
        <v/>
      </c>
      <c r="DO115" s="91" t="str">
        <f>IF(LEN(DM115)&gt;=1,INDEX('TKB-2'!$F113:$IU113,'TRA-TKB2'!DN115-1),"")</f>
        <v/>
      </c>
      <c r="DP115" s="91" t="str">
        <f>IF(LEN(DM115)&gt;=1,INDEX('TKB-2'!$F$87:$IU$87,'TRA-TKB2'!DN115-1),"")</f>
        <v/>
      </c>
      <c r="DQ115" s="91" t="str">
        <f>IF(LEN(DM115)&gt;=1,INDEX('TKB-1'!$F114:$IU114,'TRA-TKB2'!DN115),"")</f>
        <v/>
      </c>
      <c r="DR115" s="112" t="str">
        <f>IF(LEN(DM115)&gt;=1,LEFT(DQ115,SEARCH("(",DQ115,1)-1),"")</f>
        <v/>
      </c>
      <c r="DS115" s="134"/>
      <c r="DT115" s="90" t="str">
        <f>IF(LEN(DT$89)&lt;2,"",IF(COUNTIF('TKB-2'!$F114:$IU114,DT$89),1,""))</f>
        <v/>
      </c>
      <c r="DU115" s="91" t="str">
        <f>IF(LEN(DT115)&gt;=1,MATCH(DT$89,'TKB-2'!$F114:$IU114,0),"")</f>
        <v/>
      </c>
      <c r="DV115" s="91" t="str">
        <f>IF(LEN(DT115)&gt;=1,INDEX('TKB-2'!$F113:$IU113,'TRA-TKB2'!DU115-1),"")</f>
        <v/>
      </c>
      <c r="DW115" s="91" t="str">
        <f>IF(LEN(DT115)&gt;=1,INDEX('TKB-2'!$F$87:$IU$87,'TRA-TKB2'!DU115-1),"")</f>
        <v/>
      </c>
      <c r="DX115" s="91" t="str">
        <f>IF(LEN(DT115)&gt;=1,INDEX('TKB-1'!$F114:$IU114,'TRA-TKB2'!DU115),"")</f>
        <v/>
      </c>
      <c r="DY115" s="112" t="str">
        <f>IF(LEN(DT115)&gt;=1,LEFT(DX115,SEARCH("(",DX115,1)-1),"")</f>
        <v/>
      </c>
      <c r="DZ115" s="134"/>
      <c r="EA115" s="90" t="str">
        <f>IF(LEN(EA$89)&lt;2,"",IF(COUNTIF('TKB-2'!$F114:$IU114,EA$89),1,""))</f>
        <v/>
      </c>
      <c r="EB115" s="91" t="str">
        <f>IF(LEN(EA115)&gt;=1,MATCH(EA$89,'TKB-2'!$F114:$IU114,0),"")</f>
        <v/>
      </c>
      <c r="EC115" s="91" t="str">
        <f>IF(LEN(EA115)&gt;=1,INDEX('TKB-2'!$F113:$IU113,'TRA-TKB2'!EB115-1),"")</f>
        <v/>
      </c>
      <c r="ED115" s="91" t="str">
        <f>IF(LEN(EA115)&gt;=1,INDEX('TKB-2'!$F$87:$IU$87,'TRA-TKB2'!EB115-1),"")</f>
        <v/>
      </c>
      <c r="EE115" s="91" t="str">
        <f>IF(LEN(EA115)&gt;=1,INDEX('TKB-1'!$F114:$IU114,'TRA-TKB2'!EB115),"")</f>
        <v/>
      </c>
      <c r="EF115" s="112" t="str">
        <f>IF(LEN(EA115)&gt;=1,LEFT(EE115,SEARCH("(",EE115,1)-1),"")</f>
        <v/>
      </c>
      <c r="EG115" s="134"/>
      <c r="EH115" s="90">
        <f>IF(LEN(EH$89)&lt;2,"",IF(COUNTIF('TKB-2'!$F114:$IU114,EH$89),1,""))</f>
        <v>1</v>
      </c>
      <c r="EI115" s="91">
        <f>IF(LEN(EH115)&gt;=1,MATCH(EH$89,'TKB-2'!$F114:$IU114,0),"")</f>
        <v>36</v>
      </c>
      <c r="EJ115" s="91" t="str">
        <f>IF(LEN(EH115)&gt;=1,INDEX('TKB-2'!$F113:$IU113,'TRA-TKB2'!EI115-1),"")</f>
        <v>A4-401</v>
      </c>
      <c r="EK115" s="91" t="str">
        <f>IF(LEN(EH115)&gt;=1,INDEX('TKB-2'!$F$87:$IU$87,'TRA-TKB2'!EI115-1),"")</f>
        <v>D22KTR1</v>
      </c>
      <c r="EL115" s="91" t="str">
        <f>IF(LEN(EH115)&gt;=1,INDEX('TKB-1'!$F114:$IU114,'TRA-TKB2'!EI115),"")</f>
        <v>QLDAXD(2)(H.Tính)</v>
      </c>
      <c r="EM115" s="112" t="str">
        <f>IF(LEN(EH115)&gt;=1,LEFT(EL115,SEARCH("(",EL115,1)-1),"")</f>
        <v>QLDAXD</v>
      </c>
      <c r="EN115" s="134"/>
      <c r="EO115" s="90" t="str">
        <f>IF(LEN(EO$89)&lt;2,"",IF(COUNTIF('TKB-2'!$F114:$IU114,EO$89),1,""))</f>
        <v/>
      </c>
      <c r="EP115" s="91" t="str">
        <f>IF(LEN(EO115)&gt;=1,MATCH(EO$89,'TKB-2'!$F114:$IU114,0),"")</f>
        <v/>
      </c>
      <c r="EQ115" s="91" t="str">
        <f>IF(LEN(EO115)&gt;=1,INDEX('TKB-2'!$F113:$IU113,'TRA-TKB2'!EP115-1),"")</f>
        <v/>
      </c>
      <c r="ER115" s="91" t="str">
        <f>IF(LEN(EO115)&gt;=1,INDEX('TKB-2'!$F$87:$IU$87,'TRA-TKB2'!EP115-1),"")</f>
        <v/>
      </c>
      <c r="ES115" s="91" t="str">
        <f>IF(LEN(EO115)&gt;=1,INDEX('TKB-1'!$F114:$IU114,'TRA-TKB2'!EP115),"")</f>
        <v/>
      </c>
      <c r="ET115" s="112" t="str">
        <f>IF(LEN(EO115)&gt;=1,LEFT(ES115,SEARCH("(",ES115,1)-1),"")</f>
        <v/>
      </c>
      <c r="EU115" s="134"/>
      <c r="EV115" s="90" t="str">
        <f>IF(LEN(EV$89)&lt;2,"",IF(COUNTIF('TKB-2'!$F114:$IU114,EV$89),1,""))</f>
        <v/>
      </c>
      <c r="EW115" s="91" t="str">
        <f>IF(LEN(EV115)&gt;=1,MATCH(EV$89,'TKB-2'!$F114:$IU114,0),"")</f>
        <v/>
      </c>
      <c r="EX115" s="91" t="str">
        <f>IF(LEN(EV115)&gt;=1,INDEX('TKB-2'!$F113:$IU113,'TRA-TKB2'!EW115-1),"")</f>
        <v/>
      </c>
      <c r="EY115" s="91" t="str">
        <f>IF(LEN(EV115)&gt;=1,INDEX('TKB-2'!$F$87:$IU$87,'TRA-TKB2'!EW115-1),"")</f>
        <v/>
      </c>
      <c r="EZ115" s="91" t="str">
        <f>IF(LEN(EV115)&gt;=1,INDEX('TKB-1'!$F114:$IU114,'TRA-TKB2'!EW115),"")</f>
        <v/>
      </c>
      <c r="FA115" s="112" t="str">
        <f>IF(LEN(EV115)&gt;=1,LEFT(EZ115,SEARCH("(",EZ115,1)-1),"")</f>
        <v/>
      </c>
      <c r="FB115" s="134"/>
      <c r="FC115" s="90" t="str">
        <f>IF(LEN(FC$89)&lt;2,"",IF(COUNTIF('TKB-2'!$F114:$IU114,FC$89),1,""))</f>
        <v/>
      </c>
      <c r="FD115" s="91" t="str">
        <f>IF(LEN(FC115)&gt;=1,MATCH(FC$89,'TKB-2'!$F114:$IU114,0),"")</f>
        <v/>
      </c>
      <c r="FE115" s="91" t="str">
        <f>IF(LEN(FC115)&gt;=1,INDEX('TKB-2'!$F113:$IU113,'TRA-TKB2'!FD115-1),"")</f>
        <v/>
      </c>
      <c r="FF115" s="91" t="str">
        <f>IF(LEN(FC115)&gt;=1,INDEX('TKB-2'!$F$87:$IU$87,'TRA-TKB2'!FD115-1),"")</f>
        <v/>
      </c>
      <c r="FG115" s="91" t="str">
        <f>IF(LEN(FC115)&gt;=1,INDEX('TKB-1'!$F114:$IU114,'TRA-TKB2'!FD115),"")</f>
        <v/>
      </c>
      <c r="FH115" s="112" t="str">
        <f>IF(LEN(FC115)&gt;=1,LEFT(FG115,SEARCH("(",FG115,1)-1),"")</f>
        <v/>
      </c>
      <c r="FI115" s="134"/>
      <c r="FJ115" s="90" t="str">
        <f>IF(LEN(FJ$89)&lt;2,"",IF(COUNTIF('TKB-2'!$F114:$IU114,FJ$89),1,""))</f>
        <v/>
      </c>
      <c r="FK115" s="91" t="str">
        <f>IF(LEN(FJ115)&gt;=1,MATCH(FJ$89,'TKB-2'!$F114:$IU114,0),"")</f>
        <v/>
      </c>
      <c r="FL115" s="91" t="str">
        <f>IF(LEN(FJ115)&gt;=1,INDEX('TKB-2'!$F113:$IU113,'TRA-TKB2'!FK115-1),"")</f>
        <v/>
      </c>
      <c r="FM115" s="91" t="str">
        <f>IF(LEN(FJ115)&gt;=1,INDEX('TKB-2'!$F$87:$IU$87,'TRA-TKB2'!FK115-1),"")</f>
        <v/>
      </c>
      <c r="FN115" s="91" t="str">
        <f>IF(LEN(FJ115)&gt;=1,INDEX('TKB-1'!$F114:$IU114,'TRA-TKB2'!FK115),"")</f>
        <v/>
      </c>
      <c r="FO115" s="112" t="str">
        <f>IF(LEN(FJ115)&gt;=1,LEFT(FN115,SEARCH("(",FN115,1)-1),"")</f>
        <v/>
      </c>
      <c r="FP115" s="134"/>
      <c r="FQ115" s="90">
        <f>IF(LEN(FQ$89)&lt;2,"",IF(COUNTIF('TKB-2'!$F114:$IU114,FQ$89),1,""))</f>
        <v>1</v>
      </c>
      <c r="FR115" s="91">
        <f>IF(LEN(FQ115)&gt;=1,MATCH(FQ$89,'TKB-2'!$F114:$IU114,0),"")</f>
        <v>12</v>
      </c>
      <c r="FS115" s="91" t="str">
        <f>IF(LEN(FQ115)&gt;=1,INDEX('TKB-2'!$F113:$IU113,'TRA-TKB2'!FR115-1),"")</f>
        <v>A4-303</v>
      </c>
      <c r="FT115" s="91" t="str">
        <f>IF(LEN(FQ115)&gt;=1,INDEX('TKB-2'!$F$87:$IU$87,'TRA-TKB2'!FR115-1),"")</f>
        <v>D22XDK2</v>
      </c>
      <c r="FU115" s="91" t="str">
        <f>IF(LEN(FQ115)&gt;=1,INDEX('TKB-1'!$F114:$IU114,'TRA-TKB2'!FR115),"")</f>
        <v>ĐA.TCTC(2)(N.Cường)</v>
      </c>
      <c r="FV115" s="112" t="str">
        <f>IF(LEN(FQ115)&gt;=1,LEFT(FU115,SEARCH("(",FU115,1)-1),"")</f>
        <v>ĐA.TCTC</v>
      </c>
      <c r="FW115" s="134"/>
      <c r="FX115" s="90" t="str">
        <f>IF(LEN(FX$89)&lt;2,"",IF(COUNTIF('TKB-2'!$F114:$IU114,FX$89),1,""))</f>
        <v/>
      </c>
      <c r="FY115" s="91" t="str">
        <f>IF(LEN(FX115)&gt;=1,MATCH(FX$89,'TKB-2'!$F114:$IU114,0),"")</f>
        <v/>
      </c>
      <c r="FZ115" s="91" t="str">
        <f>IF(LEN(FX115)&gt;=1,INDEX('TKB-2'!$F113:$IU113,'TRA-TKB2'!FY115-1),"")</f>
        <v/>
      </c>
      <c r="GA115" s="91" t="str">
        <f>IF(LEN(FX115)&gt;=1,INDEX('TKB-2'!$F$87:$IU$87,'TRA-TKB2'!FY115-1),"")</f>
        <v/>
      </c>
      <c r="GB115" s="91" t="str">
        <f>IF(LEN(FX115)&gt;=1,INDEX('TKB-1'!$F114:$IU114,'TRA-TKB2'!FY115),"")</f>
        <v/>
      </c>
      <c r="GC115" s="112" t="str">
        <f>IF(LEN(FX115)&gt;=1,LEFT(GB115,SEARCH("(",GB115,1)-1),"")</f>
        <v/>
      </c>
      <c r="GD115" s="134"/>
      <c r="GE115" s="90" t="str">
        <f>IF(LEN(GE$89)&lt;2,"",IF(COUNTIF('TKB-2'!$F114:$IU114,GE$89),1,""))</f>
        <v/>
      </c>
      <c r="GF115" s="91" t="str">
        <f>IF(LEN(GE115)&gt;=1,MATCH(GE$89,'TKB-2'!$F114:$IU114,0),"")</f>
        <v/>
      </c>
      <c r="GG115" s="91" t="str">
        <f>IF(LEN(GE115)&gt;=1,INDEX('TKB-2'!$F113:$IU113,'TRA-TKB2'!GF115-1),"")</f>
        <v/>
      </c>
      <c r="GH115" s="91" t="str">
        <f>IF(LEN(GE115)&gt;=1,INDEX('TKB-2'!$F$87:$IU$87,'TRA-TKB2'!GF115-1),"")</f>
        <v/>
      </c>
      <c r="GI115" s="91" t="str">
        <f>IF(LEN(GE115)&gt;=1,INDEX('TKB-1'!$F114:$IU114,'TRA-TKB2'!GF115),"")</f>
        <v/>
      </c>
      <c r="GJ115" s="112" t="str">
        <f>IF(LEN(GE115)&gt;=1,LEFT(GI115,SEARCH("(",GI115,1)-1),"")</f>
        <v/>
      </c>
      <c r="GK115" s="134"/>
      <c r="GL115" s="90" t="str">
        <f>IF(LEN(GL$89)&lt;2,"",IF(COUNTIF('TKB-2'!$F114:$IU114,GL$89),1,""))</f>
        <v/>
      </c>
      <c r="GM115" s="91" t="str">
        <f>IF(LEN(GL115)&gt;=1,MATCH(GL$89,'TKB-2'!$F114:$IU114,0),"")</f>
        <v/>
      </c>
      <c r="GN115" s="91" t="str">
        <f>IF(LEN(GL115)&gt;=1,INDEX('TKB-2'!$F113:$IU113,'TRA-TKB2'!GM115-1),"")</f>
        <v/>
      </c>
      <c r="GO115" s="91" t="str">
        <f>IF(LEN(GL115)&gt;=1,INDEX('TKB-2'!$F$87:$IU$87,'TRA-TKB2'!GM115-1),"")</f>
        <v/>
      </c>
      <c r="GP115" s="91" t="str">
        <f>IF(LEN(GL115)&gt;=1,INDEX('TKB-1'!$F114:$IU114,'TRA-TKB2'!GM115),"")</f>
        <v/>
      </c>
      <c r="GQ115" s="112" t="str">
        <f>IF(LEN(GL115)&gt;=1,LEFT(GP115,SEARCH("(",GP115,1)-1),"")</f>
        <v/>
      </c>
      <c r="GR115" s="134"/>
      <c r="GS115" s="90" t="str">
        <f>IF(LEN(GS$89)&lt;2,"",IF(COUNTIF('TKB-2'!$F114:$IU114,GS$89),1,""))</f>
        <v/>
      </c>
      <c r="GT115" s="91" t="str">
        <f>IF(LEN(GS115)&gt;=1,MATCH(GS$89,'TKB-2'!$F114:$IU114,0),"")</f>
        <v/>
      </c>
      <c r="GU115" s="91" t="str">
        <f>IF(LEN(GS115)&gt;=1,INDEX('TKB-2'!$F113:$IU113,'TRA-TKB2'!GT115-1),"")</f>
        <v/>
      </c>
      <c r="GV115" s="91" t="str">
        <f>IF(LEN(GS115)&gt;=1,INDEX('TKB-2'!$F$87:$IU$87,'TRA-TKB2'!GT115-1),"")</f>
        <v/>
      </c>
      <c r="GW115" s="91" t="str">
        <f>IF(LEN(GS115)&gt;=1,INDEX('TKB-1'!$F114:$IU114,'TRA-TKB2'!GT115),"")</f>
        <v/>
      </c>
      <c r="GX115" s="112" t="str">
        <f>IF(LEN(GS115)&gt;=1,LEFT(GW115,SEARCH("(",GW115,1)-1),"")</f>
        <v/>
      </c>
      <c r="GY115" s="134"/>
      <c r="GZ115" s="90" t="str">
        <f>IF(LEN(GZ$89)&lt;2,"",IF(COUNTIF('TKB-2'!$F114:$IU114,GZ$89),1,""))</f>
        <v/>
      </c>
      <c r="HA115" s="91" t="str">
        <f>IF(LEN(GZ115)&gt;=1,MATCH(GZ$89,'TKB-2'!$F114:$IU114,0),"")</f>
        <v/>
      </c>
      <c r="HB115" s="91" t="str">
        <f>IF(LEN(GZ115)&gt;=1,INDEX('TKB-2'!$F113:$IU113,'TRA-TKB2'!HA115-1),"")</f>
        <v/>
      </c>
      <c r="HC115" s="91" t="str">
        <f>IF(LEN(GZ115)&gt;=1,INDEX('TKB-2'!$F$87:$IU$87,'TRA-TKB2'!HA115-1),"")</f>
        <v/>
      </c>
      <c r="HD115" s="91" t="str">
        <f>IF(LEN(GZ115)&gt;=1,INDEX('TKB-1'!$F114:$IU114,'TRA-TKB2'!HA115),"")</f>
        <v/>
      </c>
      <c r="HE115" s="112" t="str">
        <f>IF(LEN(GZ115)&gt;=1,LEFT(HD115,SEARCH("(",HD115,1)-1),"")</f>
        <v/>
      </c>
    </row>
    <row r="116" spans="1:213" ht="15" customHeight="1" x14ac:dyDescent="0.2">
      <c r="A116" s="313">
        <v>0</v>
      </c>
      <c r="B116" s="113" t="s">
        <v>17</v>
      </c>
      <c r="C116" s="114"/>
      <c r="D116" s="115"/>
      <c r="E116" s="96"/>
      <c r="F116" s="97"/>
      <c r="G116" s="97"/>
      <c r="H116" s="97"/>
      <c r="I116" s="97"/>
      <c r="J116" s="116"/>
      <c r="K116" s="65"/>
      <c r="L116" s="96"/>
      <c r="M116" s="97"/>
      <c r="N116" s="97"/>
      <c r="O116" s="97"/>
      <c r="P116" s="97"/>
      <c r="Q116" s="116"/>
      <c r="R116" s="65"/>
      <c r="S116" s="96"/>
      <c r="T116" s="97"/>
      <c r="U116" s="97"/>
      <c r="V116" s="97"/>
      <c r="W116" s="97"/>
      <c r="X116" s="116"/>
      <c r="Y116" s="65"/>
      <c r="Z116" s="96"/>
      <c r="AA116" s="97"/>
      <c r="AB116" s="97"/>
      <c r="AC116" s="97"/>
      <c r="AD116" s="97"/>
      <c r="AE116" s="116"/>
      <c r="AF116" s="65"/>
      <c r="AG116" s="96"/>
      <c r="AH116" s="97"/>
      <c r="AI116" s="97"/>
      <c r="AJ116" s="97"/>
      <c r="AK116" s="97"/>
      <c r="AL116" s="116"/>
      <c r="AM116" s="65"/>
      <c r="AN116" s="96"/>
      <c r="AO116" s="97"/>
      <c r="AP116" s="97"/>
      <c r="AQ116" s="97"/>
      <c r="AR116" s="97"/>
      <c r="AS116" s="116"/>
      <c r="AT116" s="65"/>
      <c r="AU116" s="96"/>
      <c r="AV116" s="97"/>
      <c r="AW116" s="97"/>
      <c r="AX116" s="97"/>
      <c r="AY116" s="97"/>
      <c r="AZ116" s="116"/>
      <c r="BA116" s="65"/>
      <c r="BB116" s="96"/>
      <c r="BC116" s="97"/>
      <c r="BD116" s="97"/>
      <c r="BE116" s="97"/>
      <c r="BF116" s="97"/>
      <c r="BG116" s="116"/>
      <c r="BH116" s="65"/>
      <c r="BI116" s="96"/>
      <c r="BJ116" s="97"/>
      <c r="BK116" s="97"/>
      <c r="BL116" s="97"/>
      <c r="BM116" s="97"/>
      <c r="BN116" s="116"/>
      <c r="BO116" s="65"/>
      <c r="BP116" s="96"/>
      <c r="BQ116" s="97"/>
      <c r="BR116" s="97"/>
      <c r="BS116" s="97"/>
      <c r="BT116" s="97"/>
      <c r="BU116" s="116"/>
      <c r="BV116" s="65"/>
      <c r="BW116" s="96"/>
      <c r="BX116" s="97"/>
      <c r="BY116" s="97"/>
      <c r="BZ116" s="97"/>
      <c r="CA116" s="97"/>
      <c r="CB116" s="116"/>
      <c r="CC116" s="65"/>
      <c r="CD116" s="96"/>
      <c r="CE116" s="97"/>
      <c r="CF116" s="97"/>
      <c r="CG116" s="97"/>
      <c r="CH116" s="97"/>
      <c r="CI116" s="116"/>
      <c r="CJ116" s="65"/>
      <c r="CK116" s="96"/>
      <c r="CL116" s="97"/>
      <c r="CM116" s="97"/>
      <c r="CN116" s="97"/>
      <c r="CO116" s="97"/>
      <c r="CP116" s="116"/>
      <c r="CQ116" s="65"/>
      <c r="CR116" s="96"/>
      <c r="CS116" s="97"/>
      <c r="CT116" s="97"/>
      <c r="CU116" s="97"/>
      <c r="CV116" s="97"/>
      <c r="CW116" s="116"/>
      <c r="CX116" s="65"/>
      <c r="CY116" s="96"/>
      <c r="CZ116" s="97"/>
      <c r="DA116" s="97"/>
      <c r="DB116" s="97"/>
      <c r="DC116" s="97"/>
      <c r="DD116" s="116"/>
      <c r="DE116" s="65"/>
      <c r="DF116" s="96"/>
      <c r="DG116" s="97"/>
      <c r="DH116" s="97"/>
      <c r="DI116" s="97"/>
      <c r="DJ116" s="97"/>
      <c r="DK116" s="116"/>
      <c r="DL116" s="65"/>
      <c r="DM116" s="96"/>
      <c r="DN116" s="97"/>
      <c r="DO116" s="97"/>
      <c r="DP116" s="97"/>
      <c r="DQ116" s="97"/>
      <c r="DR116" s="116"/>
      <c r="DS116" s="65"/>
      <c r="DT116" s="96"/>
      <c r="DU116" s="97"/>
      <c r="DV116" s="97"/>
      <c r="DW116" s="97"/>
      <c r="DX116" s="97"/>
      <c r="DY116" s="116"/>
      <c r="DZ116" s="65"/>
      <c r="EA116" s="96"/>
      <c r="EB116" s="97"/>
      <c r="EC116" s="97"/>
      <c r="ED116" s="97"/>
      <c r="EE116" s="97"/>
      <c r="EF116" s="116"/>
      <c r="EG116" s="65"/>
      <c r="EH116" s="96"/>
      <c r="EI116" s="97"/>
      <c r="EJ116" s="97"/>
      <c r="EK116" s="97"/>
      <c r="EL116" s="97"/>
      <c r="EM116" s="116"/>
      <c r="EN116" s="65"/>
      <c r="EO116" s="96"/>
      <c r="EP116" s="97"/>
      <c r="EQ116" s="97"/>
      <c r="ER116" s="97"/>
      <c r="ES116" s="97"/>
      <c r="ET116" s="116"/>
      <c r="EU116" s="65"/>
      <c r="EV116" s="96"/>
      <c r="EW116" s="97"/>
      <c r="EX116" s="97"/>
      <c r="EY116" s="97"/>
      <c r="EZ116" s="97"/>
      <c r="FA116" s="116"/>
      <c r="FB116" s="65"/>
      <c r="FC116" s="96"/>
      <c r="FD116" s="97"/>
      <c r="FE116" s="97"/>
      <c r="FF116" s="97"/>
      <c r="FG116" s="97"/>
      <c r="FH116" s="116"/>
      <c r="FI116" s="65"/>
      <c r="FJ116" s="96"/>
      <c r="FK116" s="97"/>
      <c r="FL116" s="97"/>
      <c r="FM116" s="97"/>
      <c r="FN116" s="97"/>
      <c r="FO116" s="116"/>
      <c r="FP116" s="65"/>
      <c r="FQ116" s="96"/>
      <c r="FR116" s="97"/>
      <c r="FS116" s="97"/>
      <c r="FT116" s="97"/>
      <c r="FU116" s="97"/>
      <c r="FV116" s="116"/>
      <c r="FW116" s="65"/>
      <c r="FX116" s="96"/>
      <c r="FY116" s="97"/>
      <c r="FZ116" s="97"/>
      <c r="GA116" s="97"/>
      <c r="GB116" s="97"/>
      <c r="GC116" s="116"/>
      <c r="GD116" s="65"/>
      <c r="GE116" s="96"/>
      <c r="GF116" s="97"/>
      <c r="GG116" s="97"/>
      <c r="GH116" s="97"/>
      <c r="GI116" s="97"/>
      <c r="GJ116" s="116"/>
      <c r="GK116" s="65"/>
      <c r="GL116" s="96"/>
      <c r="GM116" s="97"/>
      <c r="GN116" s="97"/>
      <c r="GO116" s="97"/>
      <c r="GP116" s="97"/>
      <c r="GQ116" s="116"/>
      <c r="GR116" s="65"/>
      <c r="GS116" s="96"/>
      <c r="GT116" s="97"/>
      <c r="GU116" s="97"/>
      <c r="GV116" s="97"/>
      <c r="GW116" s="97"/>
      <c r="GX116" s="116"/>
      <c r="GY116" s="65"/>
      <c r="GZ116" s="96"/>
      <c r="HA116" s="97"/>
      <c r="HB116" s="97"/>
      <c r="HC116" s="97"/>
      <c r="HD116" s="97"/>
      <c r="HE116" s="116"/>
    </row>
    <row r="117" spans="1:213" s="23" customFormat="1" ht="15" customHeight="1" x14ac:dyDescent="0.2">
      <c r="A117" s="313">
        <v>0</v>
      </c>
      <c r="B117" s="117">
        <v>0</v>
      </c>
      <c r="C117" s="118" t="s">
        <v>73</v>
      </c>
      <c r="D117" s="119"/>
      <c r="E117" s="101" t="str">
        <f>IF(LEN(E$89)&lt;2,"",IF(COUNTIF('TKB-2'!$F116:$IU116,E$89),1,""))</f>
        <v/>
      </c>
      <c r="F117" s="102" t="str">
        <f>IF(LEN(E117)&gt;=1,MATCH(E$89,'TKB-2'!$F116:$IU116,0),"")</f>
        <v/>
      </c>
      <c r="G117" s="102" t="str">
        <f>IF(LEN(E117)&gt;=1,INDEX('TKB-2'!$F115:$IU115,'TRA-TKB2'!F117-1),"")</f>
        <v/>
      </c>
      <c r="H117" s="102" t="str">
        <f>IF(LEN(E117)&gt;=1,INDEX('TKB-2'!$F$87:$IU$87,'TRA-TKB2'!F117-1),"")</f>
        <v/>
      </c>
      <c r="I117" s="102" t="str">
        <f>IF(LEN(E117)&gt;=1,INDEX('TKB-1'!$F116:$IU116,'TRA-TKB2'!F117),"")</f>
        <v/>
      </c>
      <c r="J117" s="120" t="str">
        <f>IF(LEN(E117)&gt;=1,LEFT(I117,SEARCH("(",I117,1)-1),"")</f>
        <v/>
      </c>
      <c r="K117" s="121"/>
      <c r="L117" s="101" t="str">
        <f>IF(LEN(L$89)&lt;2,"",IF(COUNTIF('TKB-2'!$F116:$IU116,L$89),1,""))</f>
        <v/>
      </c>
      <c r="M117" s="102" t="str">
        <f>IF(LEN(L117)&gt;=1,MATCH(L$89,'TKB-2'!$F116:$IU116,0),"")</f>
        <v/>
      </c>
      <c r="N117" s="102" t="str">
        <f>IF(LEN(L117)&gt;=1,INDEX('TKB-2'!$F115:$IU115,'TRA-TKB2'!M117-1),"")</f>
        <v/>
      </c>
      <c r="O117" s="102" t="str">
        <f>IF(LEN(L117)&gt;=1,INDEX('TKB-2'!$F$87:$IU$87,'TRA-TKB2'!M117-1),"")</f>
        <v/>
      </c>
      <c r="P117" s="102" t="str">
        <f>IF(LEN(L117)&gt;=1,INDEX('TKB-1'!$F116:$IU116,'TRA-TKB2'!M117),"")</f>
        <v/>
      </c>
      <c r="Q117" s="120" t="str">
        <f>IF(LEN(L117)&gt;=1,LEFT(P117,SEARCH("(",P117,1)-1),"")</f>
        <v/>
      </c>
      <c r="R117" s="121"/>
      <c r="S117" s="101" t="str">
        <f>IF(LEN(S$89)&lt;2,"",IF(COUNTIF('TKB-2'!$F116:$IU116,S$89),1,""))</f>
        <v/>
      </c>
      <c r="T117" s="102" t="str">
        <f>IF(LEN(S117)&gt;=1,MATCH(S$89,'TKB-2'!$F116:$IU116,0),"")</f>
        <v/>
      </c>
      <c r="U117" s="102" t="str">
        <f>IF(LEN(S117)&gt;=1,INDEX('TKB-2'!$F115:$IU115,'TRA-TKB2'!T117-1),"")</f>
        <v/>
      </c>
      <c r="V117" s="102" t="str">
        <f>IF(LEN(S117)&gt;=1,INDEX('TKB-2'!$F$87:$IU$87,'TRA-TKB2'!T117-1),"")</f>
        <v/>
      </c>
      <c r="W117" s="102" t="str">
        <f>IF(LEN(S117)&gt;=1,INDEX('TKB-1'!$F116:$IU116,'TRA-TKB2'!T117),"")</f>
        <v/>
      </c>
      <c r="X117" s="120" t="str">
        <f>IF(LEN(S117)&gt;=1,LEFT(W117,SEARCH("(",W117,1)-1),"")</f>
        <v/>
      </c>
      <c r="Y117" s="121"/>
      <c r="Z117" s="101" t="str">
        <f>IF(LEN(Z$89)&lt;2,"",IF(COUNTIF('TKB-2'!$F116:$IU116,Z$89),1,""))</f>
        <v/>
      </c>
      <c r="AA117" s="102" t="str">
        <f>IF(LEN(Z117)&gt;=1,MATCH(Z$89,'TKB-2'!$F116:$IU116,0),"")</f>
        <v/>
      </c>
      <c r="AB117" s="102" t="str">
        <f>IF(LEN(Z117)&gt;=1,INDEX('TKB-2'!$F115:$IU115,'TRA-TKB2'!AA117-1),"")</f>
        <v/>
      </c>
      <c r="AC117" s="102" t="str">
        <f>IF(LEN(Z117)&gt;=1,INDEX('TKB-2'!$F$87:$IU$87,'TRA-TKB2'!AA117-1),"")</f>
        <v/>
      </c>
      <c r="AD117" s="102" t="str">
        <f>IF(LEN(Z117)&gt;=1,INDEX('TKB-1'!$F116:$IU116,'TRA-TKB2'!AA117),"")</f>
        <v/>
      </c>
      <c r="AE117" s="120" t="str">
        <f>IF(LEN(Z117)&gt;=1,LEFT(AD117,SEARCH("(",AD117,1)-1),"")</f>
        <v/>
      </c>
      <c r="AF117" s="121"/>
      <c r="AG117" s="101" t="str">
        <f>IF(LEN(AG$89)&lt;2,"",IF(COUNTIF('TKB-2'!$F116:$IU116,AG$89),1,""))</f>
        <v/>
      </c>
      <c r="AH117" s="102" t="str">
        <f>IF(LEN(AG117)&gt;=1,MATCH(AG$89,'TKB-2'!$F116:$IU116,0),"")</f>
        <v/>
      </c>
      <c r="AI117" s="102" t="str">
        <f>IF(LEN(AG117)&gt;=1,INDEX('TKB-2'!$F115:$IU115,'TRA-TKB2'!AH117-1),"")</f>
        <v/>
      </c>
      <c r="AJ117" s="102" t="str">
        <f>IF(LEN(AG117)&gt;=1,INDEX('TKB-2'!$F$87:$IU$87,'TRA-TKB2'!AH117-1),"")</f>
        <v/>
      </c>
      <c r="AK117" s="102" t="str">
        <f>IF(LEN(AG117)&gt;=1,INDEX('TKB-1'!$F116:$IU116,'TRA-TKB2'!AH117),"")</f>
        <v/>
      </c>
      <c r="AL117" s="120" t="str">
        <f>IF(LEN(AG117)&gt;=1,LEFT(AK117,SEARCH("(",AK117,1)-1),"")</f>
        <v/>
      </c>
      <c r="AM117" s="121"/>
      <c r="AN117" s="101" t="str">
        <f>IF(LEN(AN$89)&lt;2,"",IF(COUNTIF('TKB-2'!$F116:$IU116,AN$89),1,""))</f>
        <v/>
      </c>
      <c r="AO117" s="102" t="str">
        <f>IF(LEN(AN117)&gt;=1,MATCH(AN$89,'TKB-2'!$F116:$IU116,0),"")</f>
        <v/>
      </c>
      <c r="AP117" s="102" t="str">
        <f>IF(LEN(AN117)&gt;=1,INDEX('TKB-2'!$F115:$IU115,'TRA-TKB2'!AO117-1),"")</f>
        <v/>
      </c>
      <c r="AQ117" s="102" t="str">
        <f>IF(LEN(AN117)&gt;=1,INDEX('TKB-2'!$F$87:$IU$87,'TRA-TKB2'!AO117-1),"")</f>
        <v/>
      </c>
      <c r="AR117" s="102" t="str">
        <f>IF(LEN(AN117)&gt;=1,INDEX('TKB-1'!$F116:$IU116,'TRA-TKB2'!AO117),"")</f>
        <v/>
      </c>
      <c r="AS117" s="120" t="str">
        <f>IF(LEN(AN117)&gt;=1,LEFT(AR117,SEARCH("(",AR117,1)-1),"")</f>
        <v/>
      </c>
      <c r="AT117" s="121"/>
      <c r="AU117" s="101" t="str">
        <f>IF(LEN(AU$89)&lt;2,"",IF(COUNTIF('TKB-2'!$F116:$IU116,AU$89),1,""))</f>
        <v/>
      </c>
      <c r="AV117" s="102" t="str">
        <f>IF(LEN(AU117)&gt;=1,MATCH(AU$89,'TKB-2'!$F116:$IU116,0),"")</f>
        <v/>
      </c>
      <c r="AW117" s="102" t="str">
        <f>IF(LEN(AU117)&gt;=1,INDEX('TKB-2'!$F115:$IU115,'TRA-TKB2'!AV117-1),"")</f>
        <v/>
      </c>
      <c r="AX117" s="102" t="str">
        <f>IF(LEN(AU117)&gt;=1,INDEX('TKB-2'!$F$87:$IU$87,'TRA-TKB2'!AV117-1),"")</f>
        <v/>
      </c>
      <c r="AY117" s="102" t="str">
        <f>IF(LEN(AU117)&gt;=1,INDEX('TKB-1'!$F116:$IU116,'TRA-TKB2'!AV117),"")</f>
        <v/>
      </c>
      <c r="AZ117" s="120" t="str">
        <f>IF(LEN(AU117)&gt;=1,LEFT(AY117,SEARCH("(",AY117,1)-1),"")</f>
        <v/>
      </c>
      <c r="BA117" s="121"/>
      <c r="BB117" s="101" t="str">
        <f>IF(LEN(BB$89)&lt;2,"",IF(COUNTIF('TKB-2'!$F116:$IU116,BB$89),1,""))</f>
        <v/>
      </c>
      <c r="BC117" s="102" t="str">
        <f>IF(LEN(BB117)&gt;=1,MATCH(BB$89,'TKB-2'!$F116:$IU116,0),"")</f>
        <v/>
      </c>
      <c r="BD117" s="102" t="str">
        <f>IF(LEN(BB117)&gt;=1,INDEX('TKB-2'!$F115:$IU115,'TRA-TKB2'!BC117-1),"")</f>
        <v/>
      </c>
      <c r="BE117" s="102" t="str">
        <f>IF(LEN(BB117)&gt;=1,INDEX('TKB-2'!$F$87:$IU$87,'TRA-TKB2'!BC117-1),"")</f>
        <v/>
      </c>
      <c r="BF117" s="102" t="str">
        <f>IF(LEN(BB117)&gt;=1,INDEX('TKB-1'!$F116:$IU116,'TRA-TKB2'!BC117),"")</f>
        <v/>
      </c>
      <c r="BG117" s="120" t="str">
        <f>IF(LEN(BB117)&gt;=1,LEFT(BF117,SEARCH("(",BF117,1)-1),"")</f>
        <v/>
      </c>
      <c r="BH117" s="121"/>
      <c r="BI117" s="101">
        <f>IF(LEN(BI$89)&lt;2,"",IF(COUNTIF('TKB-2'!$F116:$IU116,BI$89),1,""))</f>
        <v>1</v>
      </c>
      <c r="BJ117" s="102">
        <f>IF(LEN(BI117)&gt;=1,MATCH(BI$89,'TKB-2'!$F116:$IU116,0),"")</f>
        <v>114</v>
      </c>
      <c r="BK117" s="102" t="str">
        <f>IF(LEN(BI117)&gt;=1,INDEX('TKB-2'!$F115:$IU115,'TRA-TKB2'!BJ117-1),"")</f>
        <v>B2-402</v>
      </c>
      <c r="BL117" s="102" t="str">
        <f>IF(LEN(BI117)&gt;=1,INDEX('TKB-2'!$F$87:$IU$87,'TRA-TKB2'!BJ117-1),"")</f>
        <v>D24QXC1</v>
      </c>
      <c r="BM117" s="102" t="str">
        <f>IF(LEN(BI117)&gt;=1,INDEX('TKB-1'!$F116:$IU116,'TRA-TKB2'!BJ117),"")</f>
        <v>ĐAKTTCCT(3)(M.Sang)</v>
      </c>
      <c r="BN117" s="120" t="str">
        <f>IF(LEN(BI117)&gt;=1,LEFT(BM117,SEARCH("(",BM117,1)-1),"")</f>
        <v>ĐAKTTCCT</v>
      </c>
      <c r="BO117" s="121"/>
      <c r="BP117" s="101" t="str">
        <f>IF(LEN(BP$89)&lt;2,"",IF(COUNTIF('TKB-2'!$F116:$IU116,BP$89),1,""))</f>
        <v/>
      </c>
      <c r="BQ117" s="102" t="str">
        <f>IF(LEN(BP117)&gt;=1,MATCH(BP$89,'TKB-2'!$F116:$IU116,0),"")</f>
        <v/>
      </c>
      <c r="BR117" s="102" t="str">
        <f>IF(LEN(BP117)&gt;=1,INDEX('TKB-2'!$F115:$IU115,'TRA-TKB2'!BQ117-1),"")</f>
        <v/>
      </c>
      <c r="BS117" s="102" t="str">
        <f>IF(LEN(BP117)&gt;=1,INDEX('TKB-2'!$F$87:$IU$87,'TRA-TKB2'!BQ117-1),"")</f>
        <v/>
      </c>
      <c r="BT117" s="102" t="str">
        <f>IF(LEN(BP117)&gt;=1,INDEX('TKB-1'!$F116:$IU116,'TRA-TKB2'!BQ117),"")</f>
        <v/>
      </c>
      <c r="BU117" s="120" t="str">
        <f>IF(LEN(BP117)&gt;=1,LEFT(BT117,SEARCH("(",BT117,1)-1),"")</f>
        <v/>
      </c>
      <c r="BV117" s="121"/>
      <c r="BW117" s="101" t="str">
        <f>IF(LEN(BW$89)&lt;2,"",IF(COUNTIF('TKB-2'!$F116:$IU116,BW$89),1,""))</f>
        <v/>
      </c>
      <c r="BX117" s="102" t="str">
        <f>IF(LEN(BW117)&gt;=1,MATCH(BW$89,'TKB-2'!$F116:$IU116,0),"")</f>
        <v/>
      </c>
      <c r="BY117" s="102" t="str">
        <f>IF(LEN(BW117)&gt;=1,INDEX('TKB-2'!$F115:$IU115,'TRA-TKB2'!BX117-1),"")</f>
        <v/>
      </c>
      <c r="BZ117" s="102" t="str">
        <f>IF(LEN(BW117)&gt;=1,INDEX('TKB-2'!$F$87:$IU$87,'TRA-TKB2'!BX117-1),"")</f>
        <v/>
      </c>
      <c r="CA117" s="102" t="str">
        <f>IF(LEN(BW117)&gt;=1,INDEX('TKB-1'!$F116:$IU116,'TRA-TKB2'!BX117),"")</f>
        <v/>
      </c>
      <c r="CB117" s="120" t="str">
        <f>IF(LEN(BW117)&gt;=1,LEFT(CA117,SEARCH("(",CA117,1)-1),"")</f>
        <v/>
      </c>
      <c r="CC117" s="121"/>
      <c r="CD117" s="101" t="str">
        <f>IF(LEN(CD$89)&lt;2,"",IF(COUNTIF('TKB-2'!$F116:$IU116,CD$89),1,""))</f>
        <v/>
      </c>
      <c r="CE117" s="102" t="str">
        <f>IF(LEN(CD117)&gt;=1,MATCH(CD$89,'TKB-2'!$F116:$IU116,0),"")</f>
        <v/>
      </c>
      <c r="CF117" s="102" t="str">
        <f>IF(LEN(CD117)&gt;=1,INDEX('TKB-2'!$F115:$IU115,'TRA-TKB2'!CE117-1),"")</f>
        <v/>
      </c>
      <c r="CG117" s="102" t="str">
        <f>IF(LEN(CD117)&gt;=1,INDEX('TKB-2'!$F$87:$IU$87,'TRA-TKB2'!CE117-1),"")</f>
        <v/>
      </c>
      <c r="CH117" s="102" t="str">
        <f>IF(LEN(CD117)&gt;=1,INDEX('TKB-1'!$F116:$IU116,'TRA-TKB2'!CE117),"")</f>
        <v/>
      </c>
      <c r="CI117" s="120" t="str">
        <f>IF(LEN(CD117)&gt;=1,LEFT(CH117,SEARCH("(",CH117,1)-1),"")</f>
        <v/>
      </c>
      <c r="CJ117" s="121"/>
      <c r="CK117" s="101">
        <f>IF(LEN(CK$89)&lt;2,"",IF(COUNTIF('TKB-2'!$F116:$IU116,CK$89),1,""))</f>
        <v>1</v>
      </c>
      <c r="CL117" s="102">
        <f>IF(LEN(CK117)&gt;=1,MATCH(CK$89,'TKB-2'!$F116:$IU116,0),"")</f>
        <v>10</v>
      </c>
      <c r="CM117" s="102" t="str">
        <f>IF(LEN(CK117)&gt;=1,INDEX('TKB-2'!$F115:$IU115,'TRA-TKB2'!CL117-1),"")</f>
        <v>A2-203</v>
      </c>
      <c r="CN117" s="102" t="str">
        <f>IF(LEN(CK117)&gt;=1,INDEX('TKB-2'!$F$87:$IU$87,'TRA-TKB2'!CL117-1),"")</f>
        <v>D22XDK1</v>
      </c>
      <c r="CO117" s="102" t="str">
        <f>IF(LEN(CK117)&gt;=1,INDEX('TKB-1'!$F116:$IU116,'TRA-TKB2'!CL117),"")</f>
        <v>CĐTN(3)(B.Toàn)</v>
      </c>
      <c r="CP117" s="120" t="str">
        <f>IF(LEN(CK117)&gt;=1,LEFT(CO117,SEARCH("(",CO117,1)-1),"")</f>
        <v>CĐTN</v>
      </c>
      <c r="CQ117" s="121"/>
      <c r="CR117" s="101" t="str">
        <f>IF(LEN(CR$89)&lt;2,"",IF(COUNTIF('TKB-2'!$F116:$IU116,CR$89),1,""))</f>
        <v/>
      </c>
      <c r="CS117" s="102" t="str">
        <f>IF(LEN(CR117)&gt;=1,MATCH(CR$89,'TKB-2'!$F116:$IU116,0),"")</f>
        <v/>
      </c>
      <c r="CT117" s="102" t="str">
        <f>IF(LEN(CR117)&gt;=1,INDEX('TKB-2'!$F115:$IU115,'TRA-TKB2'!CS117-1),"")</f>
        <v/>
      </c>
      <c r="CU117" s="102" t="str">
        <f>IF(LEN(CR117)&gt;=1,INDEX('TKB-2'!$F$87:$IU$87,'TRA-TKB2'!CS117-1),"")</f>
        <v/>
      </c>
      <c r="CV117" s="102" t="str">
        <f>IF(LEN(CR117)&gt;=1,INDEX('TKB-1'!$F116:$IU116,'TRA-TKB2'!CS117),"")</f>
        <v/>
      </c>
      <c r="CW117" s="120" t="str">
        <f>IF(LEN(CR117)&gt;=1,LEFT(CV117,SEARCH("(",CV117,1)-1),"")</f>
        <v/>
      </c>
      <c r="CX117" s="121"/>
      <c r="CY117" s="101">
        <f>IF(LEN(CY$89)&lt;2,"",IF(COUNTIF('TKB-2'!$F116:$IU116,CY$89),1,""))</f>
        <v>1</v>
      </c>
      <c r="CZ117" s="102">
        <f>IF(LEN(CY117)&gt;=1,MATCH(CY$89,'TKB-2'!$F116:$IU116,0),"")</f>
        <v>46</v>
      </c>
      <c r="DA117" s="102" t="str">
        <f>IF(LEN(CY117)&gt;=1,INDEX('TKB-2'!$F115:$IU115,'TRA-TKB2'!CZ117-1),"")</f>
        <v>B2-202</v>
      </c>
      <c r="DB117" s="102" t="str">
        <f>IF(LEN(CY117)&gt;=1,INDEX('TKB-2'!$F$87:$IU$87,'TRA-TKB2'!CZ117-1),"")</f>
        <v>D24KNT1</v>
      </c>
      <c r="DC117" s="102" t="str">
        <f>IF(LEN(CY117)&gt;=1,INDEX('TKB-1'!$F116:$IU116,'TRA-TKB2'!CZ117),"")</f>
        <v>KCCTR(3)(H.Vinh)</v>
      </c>
      <c r="DD117" s="120" t="str">
        <f>IF(LEN(CY117)&gt;=1,LEFT(DC117,SEARCH("(",DC117,1)-1),"")</f>
        <v>KCCTR</v>
      </c>
      <c r="DE117" s="121"/>
      <c r="DF117" s="101" t="str">
        <f>IF(LEN(DF$89)&lt;2,"",IF(COUNTIF('TKB-2'!$F116:$IU116,DF$89),1,""))</f>
        <v/>
      </c>
      <c r="DG117" s="102" t="str">
        <f>IF(LEN(DF117)&gt;=1,MATCH(DF$89,'TKB-2'!$F116:$IU116,0),"")</f>
        <v/>
      </c>
      <c r="DH117" s="102" t="str">
        <f>IF(LEN(DF117)&gt;=1,INDEX('TKB-2'!$F115:$IU115,'TRA-TKB2'!DG117-1),"")</f>
        <v/>
      </c>
      <c r="DI117" s="102" t="str">
        <f>IF(LEN(DF117)&gt;=1,INDEX('TKB-2'!$F$87:$IU$87,'TRA-TKB2'!DG117-1),"")</f>
        <v/>
      </c>
      <c r="DJ117" s="102" t="str">
        <f>IF(LEN(DF117)&gt;=1,INDEX('TKB-1'!$F116:$IU116,'TRA-TKB2'!DG117),"")</f>
        <v/>
      </c>
      <c r="DK117" s="120" t="str">
        <f>IF(LEN(DF117)&gt;=1,LEFT(DJ117,SEARCH("(",DJ117,1)-1),"")</f>
        <v/>
      </c>
      <c r="DL117" s="121"/>
      <c r="DM117" s="101">
        <f>IF(LEN(DM$89)&lt;2,"",IF(COUNTIF('TKB-2'!$F116:$IU116,DM$89),1,""))</f>
        <v>1</v>
      </c>
      <c r="DN117" s="102">
        <f>IF(LEN(DM117)&gt;=1,MATCH(DM$89,'TKB-2'!$F116:$IU116,0),"")</f>
        <v>30</v>
      </c>
      <c r="DO117" s="102" t="str">
        <f>IF(LEN(DM117)&gt;=1,INDEX('TKB-2'!$F115:$IU115,'TRA-TKB2'!DN117-1),"")</f>
        <v>B2-103</v>
      </c>
      <c r="DP117" s="102" t="str">
        <f>IF(LEN(DM117)&gt;=1,INDEX('TKB-2'!$F$87:$IU$87,'TRA-TKB2'!DN117-1),"")</f>
        <v>D24XDK3</v>
      </c>
      <c r="DQ117" s="102" t="str">
        <f>IF(LEN(DM117)&gt;=1,INDEX('TKB-1'!$F116:$IU116,'TRA-TKB2'!DN117),"")</f>
        <v>CHKC2(3)(M.Xanh)</v>
      </c>
      <c r="DR117" s="120" t="str">
        <f>IF(LEN(DM117)&gt;=1,LEFT(DQ117,SEARCH("(",DQ117,1)-1),"")</f>
        <v>CHKC2</v>
      </c>
      <c r="DS117" s="121"/>
      <c r="DT117" s="101" t="str">
        <f>IF(LEN(DT$89)&lt;2,"",IF(COUNTIF('TKB-2'!$F116:$IU116,DT$89),1,""))</f>
        <v/>
      </c>
      <c r="DU117" s="102" t="str">
        <f>IF(LEN(DT117)&gt;=1,MATCH(DT$89,'TKB-2'!$F116:$IU116,0),"")</f>
        <v/>
      </c>
      <c r="DV117" s="102" t="str">
        <f>IF(LEN(DT117)&gt;=1,INDEX('TKB-2'!$F115:$IU115,'TRA-TKB2'!DU117-1),"")</f>
        <v/>
      </c>
      <c r="DW117" s="102" t="str">
        <f>IF(LEN(DT117)&gt;=1,INDEX('TKB-2'!$F$87:$IU$87,'TRA-TKB2'!DU117-1),"")</f>
        <v/>
      </c>
      <c r="DX117" s="102" t="str">
        <f>IF(LEN(DT117)&gt;=1,INDEX('TKB-1'!$F116:$IU116,'TRA-TKB2'!DU117),"")</f>
        <v/>
      </c>
      <c r="DY117" s="120" t="str">
        <f>IF(LEN(DT117)&gt;=1,LEFT(DX117,SEARCH("(",DX117,1)-1),"")</f>
        <v/>
      </c>
      <c r="DZ117" s="121"/>
      <c r="EA117" s="101" t="str">
        <f>IF(LEN(EA$89)&lt;2,"",IF(COUNTIF('TKB-2'!$F116:$IU116,EA$89),1,""))</f>
        <v/>
      </c>
      <c r="EB117" s="102" t="str">
        <f>IF(LEN(EA117)&gt;=1,MATCH(EA$89,'TKB-2'!$F116:$IU116,0),"")</f>
        <v/>
      </c>
      <c r="EC117" s="102" t="str">
        <f>IF(LEN(EA117)&gt;=1,INDEX('TKB-2'!$F115:$IU115,'TRA-TKB2'!EB117-1),"")</f>
        <v/>
      </c>
      <c r="ED117" s="102" t="str">
        <f>IF(LEN(EA117)&gt;=1,INDEX('TKB-2'!$F$87:$IU$87,'TRA-TKB2'!EB117-1),"")</f>
        <v/>
      </c>
      <c r="EE117" s="102" t="str">
        <f>IF(LEN(EA117)&gt;=1,INDEX('TKB-1'!$F116:$IU116,'TRA-TKB2'!EB117),"")</f>
        <v/>
      </c>
      <c r="EF117" s="120" t="str">
        <f>IF(LEN(EA117)&gt;=1,LEFT(EE117,SEARCH("(",EE117,1)-1),"")</f>
        <v/>
      </c>
      <c r="EG117" s="121"/>
      <c r="EH117" s="101">
        <f>IF(LEN(EH$89)&lt;2,"",IF(COUNTIF('TKB-2'!$F116:$IU116,EH$89),1,""))</f>
        <v>1</v>
      </c>
      <c r="EI117" s="102">
        <f>IF(LEN(EH117)&gt;=1,MATCH(EH$89,'TKB-2'!$F116:$IU116,0),"")</f>
        <v>16</v>
      </c>
      <c r="EJ117" s="102" t="str">
        <f>IF(LEN(EH117)&gt;=1,INDEX('TKB-2'!$F115:$IU115,'TRA-TKB2'!EI117-1),"")</f>
        <v>A2-304</v>
      </c>
      <c r="EK117" s="102" t="str">
        <f>IF(LEN(EH117)&gt;=1,INDEX('TKB-2'!$F$87:$IU$87,'TRA-TKB2'!EI117-1),"")</f>
        <v>D22XDK4</v>
      </c>
      <c r="EL117" s="102" t="str">
        <f>IF(LEN(EH117)&gt;=1,INDEX('TKB-1'!$F116:$IU116,'TRA-TKB2'!EI117),"")</f>
        <v>QLDAXD(3)(H.Tính)</v>
      </c>
      <c r="EM117" s="120" t="str">
        <f>IF(LEN(EH117)&gt;=1,LEFT(EL117,SEARCH("(",EL117,1)-1),"")</f>
        <v>QLDAXD</v>
      </c>
      <c r="EN117" s="121"/>
      <c r="EO117" s="101" t="str">
        <f>IF(LEN(EO$89)&lt;2,"",IF(COUNTIF('TKB-2'!$F116:$IU116,EO$89),1,""))</f>
        <v/>
      </c>
      <c r="EP117" s="102" t="str">
        <f>IF(LEN(EO117)&gt;=1,MATCH(EO$89,'TKB-2'!$F116:$IU116,0),"")</f>
        <v/>
      </c>
      <c r="EQ117" s="102" t="str">
        <f>IF(LEN(EO117)&gt;=1,INDEX('TKB-2'!$F115:$IU115,'TRA-TKB2'!EP117-1),"")</f>
        <v/>
      </c>
      <c r="ER117" s="102" t="str">
        <f>IF(LEN(EO117)&gt;=1,INDEX('TKB-2'!$F$87:$IU$87,'TRA-TKB2'!EP117-1),"")</f>
        <v/>
      </c>
      <c r="ES117" s="102" t="str">
        <f>IF(LEN(EO117)&gt;=1,INDEX('TKB-1'!$F116:$IU116,'TRA-TKB2'!EP117),"")</f>
        <v/>
      </c>
      <c r="ET117" s="120" t="str">
        <f>IF(LEN(EO117)&gt;=1,LEFT(ES117,SEARCH("(",ES117,1)-1),"")</f>
        <v/>
      </c>
      <c r="EU117" s="121"/>
      <c r="EV117" s="101" t="str">
        <f>IF(LEN(EV$89)&lt;2,"",IF(COUNTIF('TKB-2'!$F116:$IU116,EV$89),1,""))</f>
        <v/>
      </c>
      <c r="EW117" s="102" t="str">
        <f>IF(LEN(EV117)&gt;=1,MATCH(EV$89,'TKB-2'!$F116:$IU116,0),"")</f>
        <v/>
      </c>
      <c r="EX117" s="102" t="str">
        <f>IF(LEN(EV117)&gt;=1,INDEX('TKB-2'!$F115:$IU115,'TRA-TKB2'!EW117-1),"")</f>
        <v/>
      </c>
      <c r="EY117" s="102" t="str">
        <f>IF(LEN(EV117)&gt;=1,INDEX('TKB-2'!$F$87:$IU$87,'TRA-TKB2'!EW117-1),"")</f>
        <v/>
      </c>
      <c r="EZ117" s="102" t="str">
        <f>IF(LEN(EV117)&gt;=1,INDEX('TKB-1'!$F116:$IU116,'TRA-TKB2'!EW117),"")</f>
        <v/>
      </c>
      <c r="FA117" s="120" t="str">
        <f>IF(LEN(EV117)&gt;=1,LEFT(EZ117,SEARCH("(",EZ117,1)-1),"")</f>
        <v/>
      </c>
      <c r="FB117" s="121"/>
      <c r="FC117" s="101" t="str">
        <f>IF(LEN(FC$89)&lt;2,"",IF(COUNTIF('TKB-2'!$F116:$IU116,FC$89),1,""))</f>
        <v/>
      </c>
      <c r="FD117" s="102" t="str">
        <f>IF(LEN(FC117)&gt;=1,MATCH(FC$89,'TKB-2'!$F116:$IU116,0),"")</f>
        <v/>
      </c>
      <c r="FE117" s="102" t="str">
        <f>IF(LEN(FC117)&gt;=1,INDEX('TKB-2'!$F115:$IU115,'TRA-TKB2'!FD117-1),"")</f>
        <v/>
      </c>
      <c r="FF117" s="102" t="str">
        <f>IF(LEN(FC117)&gt;=1,INDEX('TKB-2'!$F$87:$IU$87,'TRA-TKB2'!FD117-1),"")</f>
        <v/>
      </c>
      <c r="FG117" s="102" t="str">
        <f>IF(LEN(FC117)&gt;=1,INDEX('TKB-1'!$F116:$IU116,'TRA-TKB2'!FD117),"")</f>
        <v/>
      </c>
      <c r="FH117" s="120" t="str">
        <f>IF(LEN(FC117)&gt;=1,LEFT(FG117,SEARCH("(",FG117,1)-1),"")</f>
        <v/>
      </c>
      <c r="FI117" s="121"/>
      <c r="FJ117" s="101" t="str">
        <f>IF(LEN(FJ$89)&lt;2,"",IF(COUNTIF('TKB-2'!$F116:$IU116,FJ$89),1,""))</f>
        <v/>
      </c>
      <c r="FK117" s="102" t="str">
        <f>IF(LEN(FJ117)&gt;=1,MATCH(FJ$89,'TKB-2'!$F116:$IU116,0),"")</f>
        <v/>
      </c>
      <c r="FL117" s="102" t="str">
        <f>IF(LEN(FJ117)&gt;=1,INDEX('TKB-2'!$F115:$IU115,'TRA-TKB2'!FK117-1),"")</f>
        <v/>
      </c>
      <c r="FM117" s="102" t="str">
        <f>IF(LEN(FJ117)&gt;=1,INDEX('TKB-2'!$F$87:$IU$87,'TRA-TKB2'!FK117-1),"")</f>
        <v/>
      </c>
      <c r="FN117" s="102" t="str">
        <f>IF(LEN(FJ117)&gt;=1,INDEX('TKB-1'!$F116:$IU116,'TRA-TKB2'!FK117),"")</f>
        <v/>
      </c>
      <c r="FO117" s="120" t="str">
        <f>IF(LEN(FJ117)&gt;=1,LEFT(FN117,SEARCH("(",FN117,1)-1),"")</f>
        <v/>
      </c>
      <c r="FP117" s="121"/>
      <c r="FQ117" s="101">
        <f>IF(LEN(FQ$89)&lt;2,"",IF(COUNTIF('TKB-2'!$F116:$IU116,FQ$89),1,""))</f>
        <v>1</v>
      </c>
      <c r="FR117" s="102">
        <f>IF(LEN(FQ117)&gt;=1,MATCH(FQ$89,'TKB-2'!$F116:$IU116,0),"")</f>
        <v>12</v>
      </c>
      <c r="FS117" s="102" t="str">
        <f>IF(LEN(FQ117)&gt;=1,INDEX('TKB-2'!$F115:$IU115,'TRA-TKB2'!FR117-1),"")</f>
        <v>A4-303</v>
      </c>
      <c r="FT117" s="102" t="str">
        <f>IF(LEN(FQ117)&gt;=1,INDEX('TKB-2'!$F$87:$IU$87,'TRA-TKB2'!FR117-1),"")</f>
        <v>D22XDK2</v>
      </c>
      <c r="FU117" s="102" t="str">
        <f>IF(LEN(FQ117)&gt;=1,INDEX('TKB-1'!$F116:$IU116,'TRA-TKB2'!FR117),"")</f>
        <v>ĐA.TCTC(3)(N.Cường)</v>
      </c>
      <c r="FV117" s="120" t="str">
        <f>IF(LEN(FQ117)&gt;=1,LEFT(FU117,SEARCH("(",FU117,1)-1),"")</f>
        <v>ĐA.TCTC</v>
      </c>
      <c r="FW117" s="121"/>
      <c r="FX117" s="101" t="str">
        <f>IF(LEN(FX$89)&lt;2,"",IF(COUNTIF('TKB-2'!$F116:$IU116,FX$89),1,""))</f>
        <v/>
      </c>
      <c r="FY117" s="102" t="str">
        <f>IF(LEN(FX117)&gt;=1,MATCH(FX$89,'TKB-2'!$F116:$IU116,0),"")</f>
        <v/>
      </c>
      <c r="FZ117" s="102" t="str">
        <f>IF(LEN(FX117)&gt;=1,INDEX('TKB-2'!$F115:$IU115,'TRA-TKB2'!FY117-1),"")</f>
        <v/>
      </c>
      <c r="GA117" s="102" t="str">
        <f>IF(LEN(FX117)&gt;=1,INDEX('TKB-2'!$F$87:$IU$87,'TRA-TKB2'!FY117-1),"")</f>
        <v/>
      </c>
      <c r="GB117" s="102" t="str">
        <f>IF(LEN(FX117)&gt;=1,INDEX('TKB-1'!$F116:$IU116,'TRA-TKB2'!FY117),"")</f>
        <v/>
      </c>
      <c r="GC117" s="120" t="str">
        <f>IF(LEN(FX117)&gt;=1,LEFT(GB117,SEARCH("(",GB117,1)-1),"")</f>
        <v/>
      </c>
      <c r="GD117" s="121"/>
      <c r="GE117" s="101" t="str">
        <f>IF(LEN(GE$89)&lt;2,"",IF(COUNTIF('TKB-2'!$F116:$IU116,GE$89),1,""))</f>
        <v/>
      </c>
      <c r="GF117" s="102" t="str">
        <f>IF(LEN(GE117)&gt;=1,MATCH(GE$89,'TKB-2'!$F116:$IU116,0),"")</f>
        <v/>
      </c>
      <c r="GG117" s="102" t="str">
        <f>IF(LEN(GE117)&gt;=1,INDEX('TKB-2'!$F115:$IU115,'TRA-TKB2'!GF117-1),"")</f>
        <v/>
      </c>
      <c r="GH117" s="102" t="str">
        <f>IF(LEN(GE117)&gt;=1,INDEX('TKB-2'!$F$87:$IU$87,'TRA-TKB2'!GF117-1),"")</f>
        <v/>
      </c>
      <c r="GI117" s="102" t="str">
        <f>IF(LEN(GE117)&gt;=1,INDEX('TKB-1'!$F116:$IU116,'TRA-TKB2'!GF117),"")</f>
        <v/>
      </c>
      <c r="GJ117" s="120" t="str">
        <f>IF(LEN(GE117)&gt;=1,LEFT(GI117,SEARCH("(",GI117,1)-1),"")</f>
        <v/>
      </c>
      <c r="GK117" s="121"/>
      <c r="GL117" s="101" t="str">
        <f>IF(LEN(GL$89)&lt;2,"",IF(COUNTIF('TKB-2'!$F116:$IU116,GL$89),1,""))</f>
        <v/>
      </c>
      <c r="GM117" s="102" t="str">
        <f>IF(LEN(GL117)&gt;=1,MATCH(GL$89,'TKB-2'!$F116:$IU116,0),"")</f>
        <v/>
      </c>
      <c r="GN117" s="102" t="str">
        <f>IF(LEN(GL117)&gt;=1,INDEX('TKB-2'!$F115:$IU115,'TRA-TKB2'!GM117-1),"")</f>
        <v/>
      </c>
      <c r="GO117" s="102" t="str">
        <f>IF(LEN(GL117)&gt;=1,INDEX('TKB-2'!$F$87:$IU$87,'TRA-TKB2'!GM117-1),"")</f>
        <v/>
      </c>
      <c r="GP117" s="102" t="str">
        <f>IF(LEN(GL117)&gt;=1,INDEX('TKB-1'!$F116:$IU116,'TRA-TKB2'!GM117),"")</f>
        <v/>
      </c>
      <c r="GQ117" s="120" t="str">
        <f>IF(LEN(GL117)&gt;=1,LEFT(GP117,SEARCH("(",GP117,1)-1),"")</f>
        <v/>
      </c>
      <c r="GR117" s="121"/>
      <c r="GS117" s="101" t="str">
        <f>IF(LEN(GS$89)&lt;2,"",IF(COUNTIF('TKB-2'!$F116:$IU116,GS$89),1,""))</f>
        <v/>
      </c>
      <c r="GT117" s="102" t="str">
        <f>IF(LEN(GS117)&gt;=1,MATCH(GS$89,'TKB-2'!$F116:$IU116,0),"")</f>
        <v/>
      </c>
      <c r="GU117" s="102" t="str">
        <f>IF(LEN(GS117)&gt;=1,INDEX('TKB-2'!$F115:$IU115,'TRA-TKB2'!GT117-1),"")</f>
        <v/>
      </c>
      <c r="GV117" s="102" t="str">
        <f>IF(LEN(GS117)&gt;=1,INDEX('TKB-2'!$F$87:$IU$87,'TRA-TKB2'!GT117-1),"")</f>
        <v/>
      </c>
      <c r="GW117" s="102" t="str">
        <f>IF(LEN(GS117)&gt;=1,INDEX('TKB-1'!$F116:$IU116,'TRA-TKB2'!GT117),"")</f>
        <v/>
      </c>
      <c r="GX117" s="120" t="str">
        <f>IF(LEN(GS117)&gt;=1,LEFT(GW117,SEARCH("(",GW117,1)-1),"")</f>
        <v/>
      </c>
      <c r="GY117" s="121"/>
      <c r="GZ117" s="101" t="str">
        <f>IF(LEN(GZ$89)&lt;2,"",IF(COUNTIF('TKB-2'!$F116:$IU116,GZ$89),1,""))</f>
        <v/>
      </c>
      <c r="HA117" s="102" t="str">
        <f>IF(LEN(GZ117)&gt;=1,MATCH(GZ$89,'TKB-2'!$F116:$IU116,0),"")</f>
        <v/>
      </c>
      <c r="HB117" s="102" t="str">
        <f>IF(LEN(GZ117)&gt;=1,INDEX('TKB-2'!$F115:$IU115,'TRA-TKB2'!HA117-1),"")</f>
        <v/>
      </c>
      <c r="HC117" s="102" t="str">
        <f>IF(LEN(GZ117)&gt;=1,INDEX('TKB-2'!$F$87:$IU$87,'TRA-TKB2'!HA117-1),"")</f>
        <v/>
      </c>
      <c r="HD117" s="102" t="str">
        <f>IF(LEN(GZ117)&gt;=1,INDEX('TKB-1'!$F116:$IU116,'TRA-TKB2'!HA117),"")</f>
        <v/>
      </c>
      <c r="HE117" s="120" t="str">
        <f>IF(LEN(GZ117)&gt;=1,LEFT(HD117,SEARCH("(",HD117,1)-1),"")</f>
        <v/>
      </c>
    </row>
    <row r="118" spans="1:213" s="23" customFormat="1" ht="15" customHeight="1" x14ac:dyDescent="0.2">
      <c r="A118" s="313">
        <v>0</v>
      </c>
      <c r="B118" s="122">
        <v>0</v>
      </c>
      <c r="C118" s="123"/>
      <c r="D118" s="115"/>
      <c r="E118" s="106"/>
      <c r="F118" s="107"/>
      <c r="G118" s="107"/>
      <c r="H118" s="107"/>
      <c r="I118" s="107"/>
      <c r="J118" s="124"/>
      <c r="K118" s="121"/>
      <c r="L118" s="106"/>
      <c r="M118" s="107"/>
      <c r="N118" s="107"/>
      <c r="O118" s="107"/>
      <c r="P118" s="107"/>
      <c r="Q118" s="124"/>
      <c r="R118" s="121"/>
      <c r="S118" s="106"/>
      <c r="T118" s="107"/>
      <c r="U118" s="107"/>
      <c r="V118" s="107"/>
      <c r="W118" s="107"/>
      <c r="X118" s="124"/>
      <c r="Y118" s="121"/>
      <c r="Z118" s="106"/>
      <c r="AA118" s="107"/>
      <c r="AB118" s="107"/>
      <c r="AC118" s="107"/>
      <c r="AD118" s="107"/>
      <c r="AE118" s="124"/>
      <c r="AF118" s="121"/>
      <c r="AG118" s="106"/>
      <c r="AH118" s="107"/>
      <c r="AI118" s="107"/>
      <c r="AJ118" s="107"/>
      <c r="AK118" s="107"/>
      <c r="AL118" s="124"/>
      <c r="AM118" s="121"/>
      <c r="AN118" s="106"/>
      <c r="AO118" s="107"/>
      <c r="AP118" s="107"/>
      <c r="AQ118" s="107"/>
      <c r="AR118" s="107"/>
      <c r="AS118" s="124"/>
      <c r="AT118" s="121"/>
      <c r="AU118" s="106"/>
      <c r="AV118" s="107"/>
      <c r="AW118" s="107"/>
      <c r="AX118" s="107"/>
      <c r="AY118" s="107"/>
      <c r="AZ118" s="124"/>
      <c r="BA118" s="121"/>
      <c r="BB118" s="106"/>
      <c r="BC118" s="107"/>
      <c r="BD118" s="107"/>
      <c r="BE118" s="107"/>
      <c r="BF118" s="107"/>
      <c r="BG118" s="124"/>
      <c r="BH118" s="121"/>
      <c r="BI118" s="106"/>
      <c r="BJ118" s="107"/>
      <c r="BK118" s="107"/>
      <c r="BL118" s="107"/>
      <c r="BM118" s="107"/>
      <c r="BN118" s="124"/>
      <c r="BO118" s="121"/>
      <c r="BP118" s="106"/>
      <c r="BQ118" s="107"/>
      <c r="BR118" s="107"/>
      <c r="BS118" s="107"/>
      <c r="BT118" s="107"/>
      <c r="BU118" s="124"/>
      <c r="BV118" s="121"/>
      <c r="BW118" s="106"/>
      <c r="BX118" s="107"/>
      <c r="BY118" s="107"/>
      <c r="BZ118" s="107"/>
      <c r="CA118" s="107"/>
      <c r="CB118" s="124"/>
      <c r="CC118" s="121"/>
      <c r="CD118" s="106"/>
      <c r="CE118" s="107"/>
      <c r="CF118" s="107"/>
      <c r="CG118" s="107"/>
      <c r="CH118" s="107"/>
      <c r="CI118" s="124"/>
      <c r="CJ118" s="121"/>
      <c r="CK118" s="106"/>
      <c r="CL118" s="107"/>
      <c r="CM118" s="107"/>
      <c r="CN118" s="107"/>
      <c r="CO118" s="107"/>
      <c r="CP118" s="124"/>
      <c r="CQ118" s="121"/>
      <c r="CR118" s="106"/>
      <c r="CS118" s="107"/>
      <c r="CT118" s="107"/>
      <c r="CU118" s="107"/>
      <c r="CV118" s="107"/>
      <c r="CW118" s="124"/>
      <c r="CX118" s="121"/>
      <c r="CY118" s="106"/>
      <c r="CZ118" s="107"/>
      <c r="DA118" s="107"/>
      <c r="DB118" s="107"/>
      <c r="DC118" s="107"/>
      <c r="DD118" s="124"/>
      <c r="DE118" s="121"/>
      <c r="DF118" s="106"/>
      <c r="DG118" s="107"/>
      <c r="DH118" s="107"/>
      <c r="DI118" s="107"/>
      <c r="DJ118" s="107"/>
      <c r="DK118" s="124"/>
      <c r="DL118" s="121"/>
      <c r="DM118" s="106"/>
      <c r="DN118" s="107"/>
      <c r="DO118" s="107"/>
      <c r="DP118" s="107"/>
      <c r="DQ118" s="107"/>
      <c r="DR118" s="124"/>
      <c r="DS118" s="121"/>
      <c r="DT118" s="106"/>
      <c r="DU118" s="107"/>
      <c r="DV118" s="107"/>
      <c r="DW118" s="107"/>
      <c r="DX118" s="107"/>
      <c r="DY118" s="124"/>
      <c r="DZ118" s="121"/>
      <c r="EA118" s="106"/>
      <c r="EB118" s="107"/>
      <c r="EC118" s="107"/>
      <c r="ED118" s="107"/>
      <c r="EE118" s="107"/>
      <c r="EF118" s="124"/>
      <c r="EG118" s="121"/>
      <c r="EH118" s="106"/>
      <c r="EI118" s="107"/>
      <c r="EJ118" s="107"/>
      <c r="EK118" s="107"/>
      <c r="EL118" s="107"/>
      <c r="EM118" s="124"/>
      <c r="EN118" s="121"/>
      <c r="EO118" s="106"/>
      <c r="EP118" s="107"/>
      <c r="EQ118" s="107"/>
      <c r="ER118" s="107"/>
      <c r="ES118" s="107"/>
      <c r="ET118" s="124"/>
      <c r="EU118" s="121"/>
      <c r="EV118" s="106"/>
      <c r="EW118" s="107"/>
      <c r="EX118" s="107"/>
      <c r="EY118" s="107"/>
      <c r="EZ118" s="107"/>
      <c r="FA118" s="124"/>
      <c r="FB118" s="121"/>
      <c r="FC118" s="106"/>
      <c r="FD118" s="107"/>
      <c r="FE118" s="107"/>
      <c r="FF118" s="107"/>
      <c r="FG118" s="107"/>
      <c r="FH118" s="124"/>
      <c r="FI118" s="121"/>
      <c r="FJ118" s="106"/>
      <c r="FK118" s="107"/>
      <c r="FL118" s="107"/>
      <c r="FM118" s="107"/>
      <c r="FN118" s="107"/>
      <c r="FO118" s="124"/>
      <c r="FP118" s="121"/>
      <c r="FQ118" s="106"/>
      <c r="FR118" s="107"/>
      <c r="FS118" s="107"/>
      <c r="FT118" s="107"/>
      <c r="FU118" s="107"/>
      <c r="FV118" s="124"/>
      <c r="FW118" s="121"/>
      <c r="FX118" s="106"/>
      <c r="FY118" s="107"/>
      <c r="FZ118" s="107"/>
      <c r="GA118" s="107"/>
      <c r="GB118" s="107"/>
      <c r="GC118" s="124"/>
      <c r="GD118" s="121"/>
      <c r="GE118" s="106"/>
      <c r="GF118" s="107"/>
      <c r="GG118" s="107"/>
      <c r="GH118" s="107"/>
      <c r="GI118" s="107"/>
      <c r="GJ118" s="124"/>
      <c r="GK118" s="121"/>
      <c r="GL118" s="106"/>
      <c r="GM118" s="107"/>
      <c r="GN118" s="107"/>
      <c r="GO118" s="107"/>
      <c r="GP118" s="107"/>
      <c r="GQ118" s="124"/>
      <c r="GR118" s="121"/>
      <c r="GS118" s="106"/>
      <c r="GT118" s="107"/>
      <c r="GU118" s="107"/>
      <c r="GV118" s="107"/>
      <c r="GW118" s="107"/>
      <c r="GX118" s="124"/>
      <c r="GY118" s="121"/>
      <c r="GZ118" s="106"/>
      <c r="HA118" s="107"/>
      <c r="HB118" s="107"/>
      <c r="HC118" s="107"/>
      <c r="HD118" s="107"/>
      <c r="HE118" s="124"/>
    </row>
    <row r="119" spans="1:213" s="26" customFormat="1" ht="17.25" customHeight="1" x14ac:dyDescent="0.25">
      <c r="A119" s="313">
        <v>0</v>
      </c>
      <c r="B119" s="125">
        <v>0</v>
      </c>
      <c r="C119" s="126" t="s">
        <v>74</v>
      </c>
      <c r="D119" s="127"/>
      <c r="E119" s="90" t="str">
        <f>IF(LEN(E$89)&lt;2,"",IF(COUNTIF('TKB-2'!$F118:$IU118,E$89),1,""))</f>
        <v/>
      </c>
      <c r="F119" s="91" t="str">
        <f>IF(LEN(E119)&gt;=1,MATCH(E$89,'TKB-2'!$F118:$IU118,0),"")</f>
        <v/>
      </c>
      <c r="G119" s="91" t="str">
        <f>IF(LEN(E119)&gt;=1,INDEX('TKB-2'!$F117:$IU117,'TRA-TKB2'!F119-1),"")</f>
        <v/>
      </c>
      <c r="H119" s="91" t="str">
        <f>IF(LEN(E119)&gt;=1,INDEX('TKB-2'!$F$87:$IU$87,'TRA-TKB2'!F119-1),"")</f>
        <v/>
      </c>
      <c r="I119" s="91" t="str">
        <f>IF(LEN(E119)&gt;=1,INDEX('TKB-1'!$F118:$IU118,'TRA-TKB2'!F119),"")</f>
        <v/>
      </c>
      <c r="J119" s="128" t="str">
        <f>IF(LEN(E119)&gt;=1,LEFT(I119,SEARCH("(",I119,1)-1),"")</f>
        <v/>
      </c>
      <c r="K119" s="135"/>
      <c r="L119" s="90" t="str">
        <f>IF(LEN(L$89)&lt;2,"",IF(COUNTIF('TKB-2'!$F118:$IU118,L$89),1,""))</f>
        <v/>
      </c>
      <c r="M119" s="91" t="str">
        <f>IF(LEN(L119)&gt;=1,MATCH(L$89,'TKB-2'!$F118:$IU118,0),"")</f>
        <v/>
      </c>
      <c r="N119" s="91" t="str">
        <f>IF(LEN(L119)&gt;=1,INDEX('TKB-2'!$F117:$IU117,'TRA-TKB2'!M119-1),"")</f>
        <v/>
      </c>
      <c r="O119" s="91" t="str">
        <f>IF(LEN(L119)&gt;=1,INDEX('TKB-2'!$F$87:$IU$87,'TRA-TKB2'!M119-1),"")</f>
        <v/>
      </c>
      <c r="P119" s="91" t="str">
        <f>IF(LEN(L119)&gt;=1,INDEX('TKB-1'!$F118:$IU118,'TRA-TKB2'!M119),"")</f>
        <v/>
      </c>
      <c r="Q119" s="128" t="str">
        <f>IF(LEN(L119)&gt;=1,LEFT(P119,SEARCH("(",P119,1)-1),"")</f>
        <v/>
      </c>
      <c r="R119" s="135"/>
      <c r="S119" s="90" t="str">
        <f>IF(LEN(S$89)&lt;2,"",IF(COUNTIF('TKB-2'!$F118:$IU118,S$89),1,""))</f>
        <v/>
      </c>
      <c r="T119" s="91" t="str">
        <f>IF(LEN(S119)&gt;=1,MATCH(S$89,'TKB-2'!$F118:$IU118,0),"")</f>
        <v/>
      </c>
      <c r="U119" s="91" t="str">
        <f>IF(LEN(S119)&gt;=1,INDEX('TKB-2'!$F117:$IU117,'TRA-TKB2'!T119-1),"")</f>
        <v/>
      </c>
      <c r="V119" s="91" t="str">
        <f>IF(LEN(S119)&gt;=1,INDEX('TKB-2'!$F$87:$IU$87,'TRA-TKB2'!T119-1),"")</f>
        <v/>
      </c>
      <c r="W119" s="91" t="str">
        <f>IF(LEN(S119)&gt;=1,INDEX('TKB-1'!$F118:$IU118,'TRA-TKB2'!T119),"")</f>
        <v/>
      </c>
      <c r="X119" s="128" t="str">
        <f>IF(LEN(S119)&gt;=1,LEFT(W119,SEARCH("(",W119,1)-1),"")</f>
        <v/>
      </c>
      <c r="Y119" s="135"/>
      <c r="Z119" s="90" t="str">
        <f>IF(LEN(Z$89)&lt;2,"",IF(COUNTIF('TKB-2'!$F118:$IU118,Z$89),1,""))</f>
        <v/>
      </c>
      <c r="AA119" s="91" t="str">
        <f>IF(LEN(Z119)&gt;=1,MATCH(Z$89,'TKB-2'!$F118:$IU118,0),"")</f>
        <v/>
      </c>
      <c r="AB119" s="91" t="str">
        <f>IF(LEN(Z119)&gt;=1,INDEX('TKB-2'!$F117:$IU117,'TRA-TKB2'!AA119-1),"")</f>
        <v/>
      </c>
      <c r="AC119" s="91" t="str">
        <f>IF(LEN(Z119)&gt;=1,INDEX('TKB-2'!$F$87:$IU$87,'TRA-TKB2'!AA119-1),"")</f>
        <v/>
      </c>
      <c r="AD119" s="91" t="str">
        <f>IF(LEN(Z119)&gt;=1,INDEX('TKB-1'!$F118:$IU118,'TRA-TKB2'!AA119),"")</f>
        <v/>
      </c>
      <c r="AE119" s="128" t="str">
        <f>IF(LEN(Z119)&gt;=1,LEFT(AD119,SEARCH("(",AD119,1)-1),"")</f>
        <v/>
      </c>
      <c r="AF119" s="135"/>
      <c r="AG119" s="90" t="str">
        <f>IF(LEN(AG$89)&lt;2,"",IF(COUNTIF('TKB-2'!$F118:$IU118,AG$89),1,""))</f>
        <v/>
      </c>
      <c r="AH119" s="91" t="str">
        <f>IF(LEN(AG119)&gt;=1,MATCH(AG$89,'TKB-2'!$F118:$IU118,0),"")</f>
        <v/>
      </c>
      <c r="AI119" s="91" t="str">
        <f>IF(LEN(AG119)&gt;=1,INDEX('TKB-2'!$F117:$IU117,'TRA-TKB2'!AH119-1),"")</f>
        <v/>
      </c>
      <c r="AJ119" s="91" t="str">
        <f>IF(LEN(AG119)&gt;=1,INDEX('TKB-2'!$F$87:$IU$87,'TRA-TKB2'!AH119-1),"")</f>
        <v/>
      </c>
      <c r="AK119" s="91" t="str">
        <f>IF(LEN(AG119)&gt;=1,INDEX('TKB-1'!$F118:$IU118,'TRA-TKB2'!AH119),"")</f>
        <v/>
      </c>
      <c r="AL119" s="128" t="str">
        <f>IF(LEN(AG119)&gt;=1,LEFT(AK119,SEARCH("(",AK119,1)-1),"")</f>
        <v/>
      </c>
      <c r="AM119" s="135"/>
      <c r="AN119" s="90" t="str">
        <f>IF(LEN(AN$89)&lt;2,"",IF(COUNTIF('TKB-2'!$F118:$IU118,AN$89),1,""))</f>
        <v/>
      </c>
      <c r="AO119" s="91" t="str">
        <f>IF(LEN(AN119)&gt;=1,MATCH(AN$89,'TKB-2'!$F118:$IU118,0),"")</f>
        <v/>
      </c>
      <c r="AP119" s="91" t="str">
        <f>IF(LEN(AN119)&gt;=1,INDEX('TKB-2'!$F117:$IU117,'TRA-TKB2'!AO119-1),"")</f>
        <v/>
      </c>
      <c r="AQ119" s="91" t="str">
        <f>IF(LEN(AN119)&gt;=1,INDEX('TKB-2'!$F$87:$IU$87,'TRA-TKB2'!AO119-1),"")</f>
        <v/>
      </c>
      <c r="AR119" s="91" t="str">
        <f>IF(LEN(AN119)&gt;=1,INDEX('TKB-1'!$F118:$IU118,'TRA-TKB2'!AO119),"")</f>
        <v/>
      </c>
      <c r="AS119" s="128" t="str">
        <f>IF(LEN(AN119)&gt;=1,LEFT(AR119,SEARCH("(",AR119,1)-1),"")</f>
        <v/>
      </c>
      <c r="AT119" s="135"/>
      <c r="AU119" s="90" t="str">
        <f>IF(LEN(AU$89)&lt;2,"",IF(COUNTIF('TKB-2'!$F118:$IU118,AU$89),1,""))</f>
        <v/>
      </c>
      <c r="AV119" s="91" t="str">
        <f>IF(LEN(AU119)&gt;=1,MATCH(AU$89,'TKB-2'!$F118:$IU118,0),"")</f>
        <v/>
      </c>
      <c r="AW119" s="91" t="str">
        <f>IF(LEN(AU119)&gt;=1,INDEX('TKB-2'!$F117:$IU117,'TRA-TKB2'!AV119-1),"")</f>
        <v/>
      </c>
      <c r="AX119" s="91" t="str">
        <f>IF(LEN(AU119)&gt;=1,INDEX('TKB-2'!$F$87:$IU$87,'TRA-TKB2'!AV119-1),"")</f>
        <v/>
      </c>
      <c r="AY119" s="91" t="str">
        <f>IF(LEN(AU119)&gt;=1,INDEX('TKB-1'!$F118:$IU118,'TRA-TKB2'!AV119),"")</f>
        <v/>
      </c>
      <c r="AZ119" s="128" t="str">
        <f>IF(LEN(AU119)&gt;=1,LEFT(AY119,SEARCH("(",AY119,1)-1),"")</f>
        <v/>
      </c>
      <c r="BA119" s="135"/>
      <c r="BB119" s="90" t="str">
        <f>IF(LEN(BB$89)&lt;2,"",IF(COUNTIF('TKB-2'!$F118:$IU118,BB$89),1,""))</f>
        <v/>
      </c>
      <c r="BC119" s="91" t="str">
        <f>IF(LEN(BB119)&gt;=1,MATCH(BB$89,'TKB-2'!$F118:$IU118,0),"")</f>
        <v/>
      </c>
      <c r="BD119" s="91" t="str">
        <f>IF(LEN(BB119)&gt;=1,INDEX('TKB-2'!$F117:$IU117,'TRA-TKB2'!BC119-1),"")</f>
        <v/>
      </c>
      <c r="BE119" s="91" t="str">
        <f>IF(LEN(BB119)&gt;=1,INDEX('TKB-2'!$F$87:$IU$87,'TRA-TKB2'!BC119-1),"")</f>
        <v/>
      </c>
      <c r="BF119" s="91" t="str">
        <f>IF(LEN(BB119)&gt;=1,INDEX('TKB-1'!$F118:$IU118,'TRA-TKB2'!BC119),"")</f>
        <v/>
      </c>
      <c r="BG119" s="128" t="str">
        <f>IF(LEN(BB119)&gt;=1,LEFT(BF119,SEARCH("(",BF119,1)-1),"")</f>
        <v/>
      </c>
      <c r="BH119" s="135"/>
      <c r="BI119" s="90" t="str">
        <f>IF(LEN(BI$89)&lt;2,"",IF(COUNTIF('TKB-2'!$F118:$IU118,BI$89),1,""))</f>
        <v/>
      </c>
      <c r="BJ119" s="91" t="str">
        <f>IF(LEN(BI119)&gt;=1,MATCH(BI$89,'TKB-2'!$F118:$IU118,0),"")</f>
        <v/>
      </c>
      <c r="BK119" s="91" t="str">
        <f>IF(LEN(BI119)&gt;=1,INDEX('TKB-2'!$F117:$IU117,'TRA-TKB2'!BJ119-1),"")</f>
        <v/>
      </c>
      <c r="BL119" s="91" t="str">
        <f>IF(LEN(BI119)&gt;=1,INDEX('TKB-2'!$F$87:$IU$87,'TRA-TKB2'!BJ119-1),"")</f>
        <v/>
      </c>
      <c r="BM119" s="91" t="str">
        <f>IF(LEN(BI119)&gt;=1,INDEX('TKB-1'!$F118:$IU118,'TRA-TKB2'!BJ119),"")</f>
        <v/>
      </c>
      <c r="BN119" s="128" t="str">
        <f>IF(LEN(BI119)&gt;=1,LEFT(BM119,SEARCH("(",BM119,1)-1),"")</f>
        <v/>
      </c>
      <c r="BO119" s="135"/>
      <c r="BP119" s="90" t="str">
        <f>IF(LEN(BP$89)&lt;2,"",IF(COUNTIF('TKB-2'!$F118:$IU118,BP$89),1,""))</f>
        <v/>
      </c>
      <c r="BQ119" s="91" t="str">
        <f>IF(LEN(BP119)&gt;=1,MATCH(BP$89,'TKB-2'!$F118:$IU118,0),"")</f>
        <v/>
      </c>
      <c r="BR119" s="91" t="str">
        <f>IF(LEN(BP119)&gt;=1,INDEX('TKB-2'!$F117:$IU117,'TRA-TKB2'!BQ119-1),"")</f>
        <v/>
      </c>
      <c r="BS119" s="91" t="str">
        <f>IF(LEN(BP119)&gt;=1,INDEX('TKB-2'!$F$87:$IU$87,'TRA-TKB2'!BQ119-1),"")</f>
        <v/>
      </c>
      <c r="BT119" s="91" t="str">
        <f>IF(LEN(BP119)&gt;=1,INDEX('TKB-1'!$F118:$IU118,'TRA-TKB2'!BQ119),"")</f>
        <v/>
      </c>
      <c r="BU119" s="128" t="str">
        <f>IF(LEN(BP119)&gt;=1,LEFT(BT119,SEARCH("(",BT119,1)-1),"")</f>
        <v/>
      </c>
      <c r="BV119" s="135"/>
      <c r="BW119" s="90" t="str">
        <f>IF(LEN(BW$89)&lt;2,"",IF(COUNTIF('TKB-2'!$F118:$IU118,BW$89),1,""))</f>
        <v/>
      </c>
      <c r="BX119" s="91" t="str">
        <f>IF(LEN(BW119)&gt;=1,MATCH(BW$89,'TKB-2'!$F118:$IU118,0),"")</f>
        <v/>
      </c>
      <c r="BY119" s="91" t="str">
        <f>IF(LEN(BW119)&gt;=1,INDEX('TKB-2'!$F117:$IU117,'TRA-TKB2'!BX119-1),"")</f>
        <v/>
      </c>
      <c r="BZ119" s="91" t="str">
        <f>IF(LEN(BW119)&gt;=1,INDEX('TKB-2'!$F$87:$IU$87,'TRA-TKB2'!BX119-1),"")</f>
        <v/>
      </c>
      <c r="CA119" s="91" t="str">
        <f>IF(LEN(BW119)&gt;=1,INDEX('TKB-1'!$F118:$IU118,'TRA-TKB2'!BX119),"")</f>
        <v/>
      </c>
      <c r="CB119" s="128" t="str">
        <f>IF(LEN(BW119)&gt;=1,LEFT(CA119,SEARCH("(",CA119,1)-1),"")</f>
        <v/>
      </c>
      <c r="CC119" s="135"/>
      <c r="CD119" s="90" t="str">
        <f>IF(LEN(CD$89)&lt;2,"",IF(COUNTIF('TKB-2'!$F118:$IU118,CD$89),1,""))</f>
        <v/>
      </c>
      <c r="CE119" s="91" t="str">
        <f>IF(LEN(CD119)&gt;=1,MATCH(CD$89,'TKB-2'!$F118:$IU118,0),"")</f>
        <v/>
      </c>
      <c r="CF119" s="91" t="str">
        <f>IF(LEN(CD119)&gt;=1,INDEX('TKB-2'!$F117:$IU117,'TRA-TKB2'!CE119-1),"")</f>
        <v/>
      </c>
      <c r="CG119" s="91" t="str">
        <f>IF(LEN(CD119)&gt;=1,INDEX('TKB-2'!$F$87:$IU$87,'TRA-TKB2'!CE119-1),"")</f>
        <v/>
      </c>
      <c r="CH119" s="91" t="str">
        <f>IF(LEN(CD119)&gt;=1,INDEX('TKB-1'!$F118:$IU118,'TRA-TKB2'!CE119),"")</f>
        <v/>
      </c>
      <c r="CI119" s="128" t="str">
        <f>IF(LEN(CD119)&gt;=1,LEFT(CH119,SEARCH("(",CH119,1)-1),"")</f>
        <v/>
      </c>
      <c r="CJ119" s="135"/>
      <c r="CK119" s="90" t="str">
        <f>IF(LEN(CK$89)&lt;2,"",IF(COUNTIF('TKB-2'!$F118:$IU118,CK$89),1,""))</f>
        <v/>
      </c>
      <c r="CL119" s="91" t="str">
        <f>IF(LEN(CK119)&gt;=1,MATCH(CK$89,'TKB-2'!$F118:$IU118,0),"")</f>
        <v/>
      </c>
      <c r="CM119" s="91" t="str">
        <f>IF(LEN(CK119)&gt;=1,INDEX('TKB-2'!$F117:$IU117,'TRA-TKB2'!CL119-1),"")</f>
        <v/>
      </c>
      <c r="CN119" s="91" t="str">
        <f>IF(LEN(CK119)&gt;=1,INDEX('TKB-2'!$F$87:$IU$87,'TRA-TKB2'!CL119-1),"")</f>
        <v/>
      </c>
      <c r="CO119" s="91" t="str">
        <f>IF(LEN(CK119)&gt;=1,INDEX('TKB-1'!$F118:$IU118,'TRA-TKB2'!CL119),"")</f>
        <v/>
      </c>
      <c r="CP119" s="128" t="str">
        <f>IF(LEN(CK119)&gt;=1,LEFT(CO119,SEARCH("(",CO119,1)-1),"")</f>
        <v/>
      </c>
      <c r="CQ119" s="135"/>
      <c r="CR119" s="90" t="str">
        <f>IF(LEN(CR$89)&lt;2,"",IF(COUNTIF('TKB-2'!$F118:$IU118,CR$89),1,""))</f>
        <v/>
      </c>
      <c r="CS119" s="91" t="str">
        <f>IF(LEN(CR119)&gt;=1,MATCH(CR$89,'TKB-2'!$F118:$IU118,0),"")</f>
        <v/>
      </c>
      <c r="CT119" s="91" t="str">
        <f>IF(LEN(CR119)&gt;=1,INDEX('TKB-2'!$F117:$IU117,'TRA-TKB2'!CS119-1),"")</f>
        <v/>
      </c>
      <c r="CU119" s="91" t="str">
        <f>IF(LEN(CR119)&gt;=1,INDEX('TKB-2'!$F$87:$IU$87,'TRA-TKB2'!CS119-1),"")</f>
        <v/>
      </c>
      <c r="CV119" s="91" t="str">
        <f>IF(LEN(CR119)&gt;=1,INDEX('TKB-1'!$F118:$IU118,'TRA-TKB2'!CS119),"")</f>
        <v/>
      </c>
      <c r="CW119" s="128" t="str">
        <f>IF(LEN(CR119)&gt;=1,LEFT(CV119,SEARCH("(",CV119,1)-1),"")</f>
        <v/>
      </c>
      <c r="CX119" s="135"/>
      <c r="CY119" s="90" t="str">
        <f>IF(LEN(CY$89)&lt;2,"",IF(COUNTIF('TKB-2'!$F118:$IU118,CY$89),1,""))</f>
        <v/>
      </c>
      <c r="CZ119" s="91" t="str">
        <f>IF(LEN(CY119)&gt;=1,MATCH(CY$89,'TKB-2'!$F118:$IU118,0),"")</f>
        <v/>
      </c>
      <c r="DA119" s="91" t="str">
        <f>IF(LEN(CY119)&gt;=1,INDEX('TKB-2'!$F117:$IU117,'TRA-TKB2'!CZ119-1),"")</f>
        <v/>
      </c>
      <c r="DB119" s="91" t="str">
        <f>IF(LEN(CY119)&gt;=1,INDEX('TKB-2'!$F$87:$IU$87,'TRA-TKB2'!CZ119-1),"")</f>
        <v/>
      </c>
      <c r="DC119" s="91" t="str">
        <f>IF(LEN(CY119)&gt;=1,INDEX('TKB-1'!$F118:$IU118,'TRA-TKB2'!CZ119),"")</f>
        <v/>
      </c>
      <c r="DD119" s="128" t="str">
        <f>IF(LEN(CY119)&gt;=1,LEFT(DC119,SEARCH("(",DC119,1)-1),"")</f>
        <v/>
      </c>
      <c r="DE119" s="135"/>
      <c r="DF119" s="90" t="str">
        <f>IF(LEN(DF$89)&lt;2,"",IF(COUNTIF('TKB-2'!$F118:$IU118,DF$89),1,""))</f>
        <v/>
      </c>
      <c r="DG119" s="91" t="str">
        <f>IF(LEN(DF119)&gt;=1,MATCH(DF$89,'TKB-2'!$F118:$IU118,0),"")</f>
        <v/>
      </c>
      <c r="DH119" s="91" t="str">
        <f>IF(LEN(DF119)&gt;=1,INDEX('TKB-2'!$F117:$IU117,'TRA-TKB2'!DG119-1),"")</f>
        <v/>
      </c>
      <c r="DI119" s="91" t="str">
        <f>IF(LEN(DF119)&gt;=1,INDEX('TKB-2'!$F$87:$IU$87,'TRA-TKB2'!DG119-1),"")</f>
        <v/>
      </c>
      <c r="DJ119" s="91" t="str">
        <f>IF(LEN(DF119)&gt;=1,INDEX('TKB-1'!$F118:$IU118,'TRA-TKB2'!DG119),"")</f>
        <v/>
      </c>
      <c r="DK119" s="128" t="str">
        <f>IF(LEN(DF119)&gt;=1,LEFT(DJ119,SEARCH("(",DJ119,1)-1),"")</f>
        <v/>
      </c>
      <c r="DL119" s="135"/>
      <c r="DM119" s="90" t="str">
        <f>IF(LEN(DM$89)&lt;2,"",IF(COUNTIF('TKB-2'!$F118:$IU118,DM$89),1,""))</f>
        <v/>
      </c>
      <c r="DN119" s="91" t="str">
        <f>IF(LEN(DM119)&gt;=1,MATCH(DM$89,'TKB-2'!$F118:$IU118,0),"")</f>
        <v/>
      </c>
      <c r="DO119" s="91" t="str">
        <f>IF(LEN(DM119)&gt;=1,INDEX('TKB-2'!$F117:$IU117,'TRA-TKB2'!DN119-1),"")</f>
        <v/>
      </c>
      <c r="DP119" s="91" t="str">
        <f>IF(LEN(DM119)&gt;=1,INDEX('TKB-2'!$F$87:$IU$87,'TRA-TKB2'!DN119-1),"")</f>
        <v/>
      </c>
      <c r="DQ119" s="91" t="str">
        <f>IF(LEN(DM119)&gt;=1,INDEX('TKB-1'!$F118:$IU118,'TRA-TKB2'!DN119),"")</f>
        <v/>
      </c>
      <c r="DR119" s="128" t="str">
        <f>IF(LEN(DM119)&gt;=1,LEFT(DQ119,SEARCH("(",DQ119,1)-1),"")</f>
        <v/>
      </c>
      <c r="DS119" s="135"/>
      <c r="DT119" s="90" t="str">
        <f>IF(LEN(DT$89)&lt;2,"",IF(COUNTIF('TKB-2'!$F118:$IU118,DT$89),1,""))</f>
        <v/>
      </c>
      <c r="DU119" s="91" t="str">
        <f>IF(LEN(DT119)&gt;=1,MATCH(DT$89,'TKB-2'!$F118:$IU118,0),"")</f>
        <v/>
      </c>
      <c r="DV119" s="91" t="str">
        <f>IF(LEN(DT119)&gt;=1,INDEX('TKB-2'!$F117:$IU117,'TRA-TKB2'!DU119-1),"")</f>
        <v/>
      </c>
      <c r="DW119" s="91" t="str">
        <f>IF(LEN(DT119)&gt;=1,INDEX('TKB-2'!$F$87:$IU$87,'TRA-TKB2'!DU119-1),"")</f>
        <v/>
      </c>
      <c r="DX119" s="91" t="str">
        <f>IF(LEN(DT119)&gt;=1,INDEX('TKB-1'!$F118:$IU118,'TRA-TKB2'!DU119),"")</f>
        <v/>
      </c>
      <c r="DY119" s="128" t="str">
        <f>IF(LEN(DT119)&gt;=1,LEFT(DX119,SEARCH("(",DX119,1)-1),"")</f>
        <v/>
      </c>
      <c r="DZ119" s="135"/>
      <c r="EA119" s="90" t="str">
        <f>IF(LEN(EA$89)&lt;2,"",IF(COUNTIF('TKB-2'!$F118:$IU118,EA$89),1,""))</f>
        <v/>
      </c>
      <c r="EB119" s="91" t="str">
        <f>IF(LEN(EA119)&gt;=1,MATCH(EA$89,'TKB-2'!$F118:$IU118,0),"")</f>
        <v/>
      </c>
      <c r="EC119" s="91" t="str">
        <f>IF(LEN(EA119)&gt;=1,INDEX('TKB-2'!$F117:$IU117,'TRA-TKB2'!EB119-1),"")</f>
        <v/>
      </c>
      <c r="ED119" s="91" t="str">
        <f>IF(LEN(EA119)&gt;=1,INDEX('TKB-2'!$F$87:$IU$87,'TRA-TKB2'!EB119-1),"")</f>
        <v/>
      </c>
      <c r="EE119" s="91" t="str">
        <f>IF(LEN(EA119)&gt;=1,INDEX('TKB-1'!$F118:$IU118,'TRA-TKB2'!EB119),"")</f>
        <v/>
      </c>
      <c r="EF119" s="128" t="str">
        <f>IF(LEN(EA119)&gt;=1,LEFT(EE119,SEARCH("(",EE119,1)-1),"")</f>
        <v/>
      </c>
      <c r="EG119" s="135"/>
      <c r="EH119" s="90" t="str">
        <f>IF(LEN(EH$89)&lt;2,"",IF(COUNTIF('TKB-2'!$F118:$IU118,EH$89),1,""))</f>
        <v/>
      </c>
      <c r="EI119" s="91" t="str">
        <f>IF(LEN(EH119)&gt;=1,MATCH(EH$89,'TKB-2'!$F118:$IU118,0),"")</f>
        <v/>
      </c>
      <c r="EJ119" s="91" t="str">
        <f>IF(LEN(EH119)&gt;=1,INDEX('TKB-2'!$F117:$IU117,'TRA-TKB2'!EI119-1),"")</f>
        <v/>
      </c>
      <c r="EK119" s="91" t="str">
        <f>IF(LEN(EH119)&gt;=1,INDEX('TKB-2'!$F$87:$IU$87,'TRA-TKB2'!EI119-1),"")</f>
        <v/>
      </c>
      <c r="EL119" s="91" t="str">
        <f>IF(LEN(EH119)&gt;=1,INDEX('TKB-1'!$F118:$IU118,'TRA-TKB2'!EI119),"")</f>
        <v/>
      </c>
      <c r="EM119" s="128" t="str">
        <f>IF(LEN(EH119)&gt;=1,LEFT(EL119,SEARCH("(",EL119,1)-1),"")</f>
        <v/>
      </c>
      <c r="EN119" s="135"/>
      <c r="EO119" s="90" t="str">
        <f>IF(LEN(EO$89)&lt;2,"",IF(COUNTIF('TKB-2'!$F118:$IU118,EO$89),1,""))</f>
        <v/>
      </c>
      <c r="EP119" s="91" t="str">
        <f>IF(LEN(EO119)&gt;=1,MATCH(EO$89,'TKB-2'!$F118:$IU118,0),"")</f>
        <v/>
      </c>
      <c r="EQ119" s="91" t="str">
        <f>IF(LEN(EO119)&gt;=1,INDEX('TKB-2'!$F117:$IU117,'TRA-TKB2'!EP119-1),"")</f>
        <v/>
      </c>
      <c r="ER119" s="91" t="str">
        <f>IF(LEN(EO119)&gt;=1,INDEX('TKB-2'!$F$87:$IU$87,'TRA-TKB2'!EP119-1),"")</f>
        <v/>
      </c>
      <c r="ES119" s="91" t="str">
        <f>IF(LEN(EO119)&gt;=1,INDEX('TKB-1'!$F118:$IU118,'TRA-TKB2'!EP119),"")</f>
        <v/>
      </c>
      <c r="ET119" s="128" t="str">
        <f>IF(LEN(EO119)&gt;=1,LEFT(ES119,SEARCH("(",ES119,1)-1),"")</f>
        <v/>
      </c>
      <c r="EU119" s="135"/>
      <c r="EV119" s="90" t="str">
        <f>IF(LEN(EV$89)&lt;2,"",IF(COUNTIF('TKB-2'!$F118:$IU118,EV$89),1,""))</f>
        <v/>
      </c>
      <c r="EW119" s="91" t="str">
        <f>IF(LEN(EV119)&gt;=1,MATCH(EV$89,'TKB-2'!$F118:$IU118,0),"")</f>
        <v/>
      </c>
      <c r="EX119" s="91" t="str">
        <f>IF(LEN(EV119)&gt;=1,INDEX('TKB-2'!$F117:$IU117,'TRA-TKB2'!EW119-1),"")</f>
        <v/>
      </c>
      <c r="EY119" s="91" t="str">
        <f>IF(LEN(EV119)&gt;=1,INDEX('TKB-2'!$F$87:$IU$87,'TRA-TKB2'!EW119-1),"")</f>
        <v/>
      </c>
      <c r="EZ119" s="91" t="str">
        <f>IF(LEN(EV119)&gt;=1,INDEX('TKB-1'!$F118:$IU118,'TRA-TKB2'!EW119),"")</f>
        <v/>
      </c>
      <c r="FA119" s="128" t="str">
        <f>IF(LEN(EV119)&gt;=1,LEFT(EZ119,SEARCH("(",EZ119,1)-1),"")</f>
        <v/>
      </c>
      <c r="FB119" s="135"/>
      <c r="FC119" s="90" t="str">
        <f>IF(LEN(FC$89)&lt;2,"",IF(COUNTIF('TKB-2'!$F118:$IU118,FC$89),1,""))</f>
        <v/>
      </c>
      <c r="FD119" s="91" t="str">
        <f>IF(LEN(FC119)&gt;=1,MATCH(FC$89,'TKB-2'!$F118:$IU118,0),"")</f>
        <v/>
      </c>
      <c r="FE119" s="91" t="str">
        <f>IF(LEN(FC119)&gt;=1,INDEX('TKB-2'!$F117:$IU117,'TRA-TKB2'!FD119-1),"")</f>
        <v/>
      </c>
      <c r="FF119" s="91" t="str">
        <f>IF(LEN(FC119)&gt;=1,INDEX('TKB-2'!$F$87:$IU$87,'TRA-TKB2'!FD119-1),"")</f>
        <v/>
      </c>
      <c r="FG119" s="91" t="str">
        <f>IF(LEN(FC119)&gt;=1,INDEX('TKB-1'!$F118:$IU118,'TRA-TKB2'!FD119),"")</f>
        <v/>
      </c>
      <c r="FH119" s="128" t="str">
        <f>IF(LEN(FC119)&gt;=1,LEFT(FG119,SEARCH("(",FG119,1)-1),"")</f>
        <v/>
      </c>
      <c r="FI119" s="135"/>
      <c r="FJ119" s="90" t="str">
        <f>IF(LEN(FJ$89)&lt;2,"",IF(COUNTIF('TKB-2'!$F118:$IU118,FJ$89),1,""))</f>
        <v/>
      </c>
      <c r="FK119" s="91" t="str">
        <f>IF(LEN(FJ119)&gt;=1,MATCH(FJ$89,'TKB-2'!$F118:$IU118,0),"")</f>
        <v/>
      </c>
      <c r="FL119" s="91" t="str">
        <f>IF(LEN(FJ119)&gt;=1,INDEX('TKB-2'!$F117:$IU117,'TRA-TKB2'!FK119-1),"")</f>
        <v/>
      </c>
      <c r="FM119" s="91" t="str">
        <f>IF(LEN(FJ119)&gt;=1,INDEX('TKB-2'!$F$87:$IU$87,'TRA-TKB2'!FK119-1),"")</f>
        <v/>
      </c>
      <c r="FN119" s="91" t="str">
        <f>IF(LEN(FJ119)&gt;=1,INDEX('TKB-1'!$F118:$IU118,'TRA-TKB2'!FK119),"")</f>
        <v/>
      </c>
      <c r="FO119" s="128" t="str">
        <f>IF(LEN(FJ119)&gt;=1,LEFT(FN119,SEARCH("(",FN119,1)-1),"")</f>
        <v/>
      </c>
      <c r="FP119" s="135"/>
      <c r="FQ119" s="90" t="str">
        <f>IF(LEN(FQ$89)&lt;2,"",IF(COUNTIF('TKB-2'!$F118:$IU118,FQ$89),1,""))</f>
        <v/>
      </c>
      <c r="FR119" s="91" t="str">
        <f>IF(LEN(FQ119)&gt;=1,MATCH(FQ$89,'TKB-2'!$F118:$IU118,0),"")</f>
        <v/>
      </c>
      <c r="FS119" s="91" t="str">
        <f>IF(LEN(FQ119)&gt;=1,INDEX('TKB-2'!$F117:$IU117,'TRA-TKB2'!FR119-1),"")</f>
        <v/>
      </c>
      <c r="FT119" s="91" t="str">
        <f>IF(LEN(FQ119)&gt;=1,INDEX('TKB-2'!$F$87:$IU$87,'TRA-TKB2'!FR119-1),"")</f>
        <v/>
      </c>
      <c r="FU119" s="91" t="str">
        <f>IF(LEN(FQ119)&gt;=1,INDEX('TKB-1'!$F118:$IU118,'TRA-TKB2'!FR119),"")</f>
        <v/>
      </c>
      <c r="FV119" s="128" t="str">
        <f>IF(LEN(FQ119)&gt;=1,LEFT(FU119,SEARCH("(",FU119,1)-1),"")</f>
        <v/>
      </c>
      <c r="FW119" s="135"/>
      <c r="FX119" s="90" t="str">
        <f>IF(LEN(FX$89)&lt;2,"",IF(COUNTIF('TKB-2'!$F118:$IU118,FX$89),1,""))</f>
        <v/>
      </c>
      <c r="FY119" s="91" t="str">
        <f>IF(LEN(FX119)&gt;=1,MATCH(FX$89,'TKB-2'!$F118:$IU118,0),"")</f>
        <v/>
      </c>
      <c r="FZ119" s="91" t="str">
        <f>IF(LEN(FX119)&gt;=1,INDEX('TKB-2'!$F117:$IU117,'TRA-TKB2'!FY119-1),"")</f>
        <v/>
      </c>
      <c r="GA119" s="91" t="str">
        <f>IF(LEN(FX119)&gt;=1,INDEX('TKB-2'!$F$87:$IU$87,'TRA-TKB2'!FY119-1),"")</f>
        <v/>
      </c>
      <c r="GB119" s="91" t="str">
        <f>IF(LEN(FX119)&gt;=1,INDEX('TKB-1'!$F118:$IU118,'TRA-TKB2'!FY119),"")</f>
        <v/>
      </c>
      <c r="GC119" s="128" t="str">
        <f>IF(LEN(FX119)&gt;=1,LEFT(GB119,SEARCH("(",GB119,1)-1),"")</f>
        <v/>
      </c>
      <c r="GD119" s="135"/>
      <c r="GE119" s="90" t="str">
        <f>IF(LEN(GE$89)&lt;2,"",IF(COUNTIF('TKB-2'!$F118:$IU118,GE$89),1,""))</f>
        <v/>
      </c>
      <c r="GF119" s="91" t="str">
        <f>IF(LEN(GE119)&gt;=1,MATCH(GE$89,'TKB-2'!$F118:$IU118,0),"")</f>
        <v/>
      </c>
      <c r="GG119" s="91" t="str">
        <f>IF(LEN(GE119)&gt;=1,INDEX('TKB-2'!$F117:$IU117,'TRA-TKB2'!GF119-1),"")</f>
        <v/>
      </c>
      <c r="GH119" s="91" t="str">
        <f>IF(LEN(GE119)&gt;=1,INDEX('TKB-2'!$F$87:$IU$87,'TRA-TKB2'!GF119-1),"")</f>
        <v/>
      </c>
      <c r="GI119" s="91" t="str">
        <f>IF(LEN(GE119)&gt;=1,INDEX('TKB-1'!$F118:$IU118,'TRA-TKB2'!GF119),"")</f>
        <v/>
      </c>
      <c r="GJ119" s="128" t="str">
        <f>IF(LEN(GE119)&gt;=1,LEFT(GI119,SEARCH("(",GI119,1)-1),"")</f>
        <v/>
      </c>
      <c r="GK119" s="135"/>
      <c r="GL119" s="90" t="str">
        <f>IF(LEN(GL$89)&lt;2,"",IF(COUNTIF('TKB-2'!$F118:$IU118,GL$89),1,""))</f>
        <v/>
      </c>
      <c r="GM119" s="91" t="str">
        <f>IF(LEN(GL119)&gt;=1,MATCH(GL$89,'TKB-2'!$F118:$IU118,0),"")</f>
        <v/>
      </c>
      <c r="GN119" s="91" t="str">
        <f>IF(LEN(GL119)&gt;=1,INDEX('TKB-2'!$F117:$IU117,'TRA-TKB2'!GM119-1),"")</f>
        <v/>
      </c>
      <c r="GO119" s="91" t="str">
        <f>IF(LEN(GL119)&gt;=1,INDEX('TKB-2'!$F$87:$IU$87,'TRA-TKB2'!GM119-1),"")</f>
        <v/>
      </c>
      <c r="GP119" s="91" t="str">
        <f>IF(LEN(GL119)&gt;=1,INDEX('TKB-1'!$F118:$IU118,'TRA-TKB2'!GM119),"")</f>
        <v/>
      </c>
      <c r="GQ119" s="128" t="str">
        <f>IF(LEN(GL119)&gt;=1,LEFT(GP119,SEARCH("(",GP119,1)-1),"")</f>
        <v/>
      </c>
      <c r="GR119" s="135"/>
      <c r="GS119" s="90" t="str">
        <f>IF(LEN(GS$89)&lt;2,"",IF(COUNTIF('TKB-2'!$F118:$IU118,GS$89),1,""))</f>
        <v/>
      </c>
      <c r="GT119" s="91" t="str">
        <f>IF(LEN(GS119)&gt;=1,MATCH(GS$89,'TKB-2'!$F118:$IU118,0),"")</f>
        <v/>
      </c>
      <c r="GU119" s="91" t="str">
        <f>IF(LEN(GS119)&gt;=1,INDEX('TKB-2'!$F117:$IU117,'TRA-TKB2'!GT119-1),"")</f>
        <v/>
      </c>
      <c r="GV119" s="91" t="str">
        <f>IF(LEN(GS119)&gt;=1,INDEX('TKB-2'!$F$87:$IU$87,'TRA-TKB2'!GT119-1),"")</f>
        <v/>
      </c>
      <c r="GW119" s="91" t="str">
        <f>IF(LEN(GS119)&gt;=1,INDEX('TKB-1'!$F118:$IU118,'TRA-TKB2'!GT119),"")</f>
        <v/>
      </c>
      <c r="GX119" s="128" t="str">
        <f>IF(LEN(GS119)&gt;=1,LEFT(GW119,SEARCH("(",GW119,1)-1),"")</f>
        <v/>
      </c>
      <c r="GY119" s="135"/>
      <c r="GZ119" s="90" t="str">
        <f>IF(LEN(GZ$89)&lt;2,"",IF(COUNTIF('TKB-2'!$F118:$IU118,GZ$89),1,""))</f>
        <v/>
      </c>
      <c r="HA119" s="91" t="str">
        <f>IF(LEN(GZ119)&gt;=1,MATCH(GZ$89,'TKB-2'!$F118:$IU118,0),"")</f>
        <v/>
      </c>
      <c r="HB119" s="91" t="str">
        <f>IF(LEN(GZ119)&gt;=1,INDEX('TKB-2'!$F117:$IU117,'TRA-TKB2'!HA119-1),"")</f>
        <v/>
      </c>
      <c r="HC119" s="91" t="str">
        <f>IF(LEN(GZ119)&gt;=1,INDEX('TKB-2'!$F$87:$IU$87,'TRA-TKB2'!HA119-1),"")</f>
        <v/>
      </c>
      <c r="HD119" s="91" t="str">
        <f>IF(LEN(GZ119)&gt;=1,INDEX('TKB-1'!$F118:$IU118,'TRA-TKB2'!HA119),"")</f>
        <v/>
      </c>
      <c r="HE119" s="128" t="str">
        <f>IF(LEN(GZ119)&gt;=1,LEFT(HD119,SEARCH("(",HD119,1)-1),"")</f>
        <v/>
      </c>
    </row>
    <row r="120" spans="1:213" ht="12.75" x14ac:dyDescent="0.2">
      <c r="A120" s="314">
        <v>0</v>
      </c>
      <c r="B120" s="129" t="s">
        <v>18</v>
      </c>
      <c r="C120" s="130"/>
      <c r="D120" s="131"/>
      <c r="E120" s="106"/>
      <c r="F120" s="107"/>
      <c r="G120" s="107"/>
      <c r="H120" s="107"/>
      <c r="I120" s="107"/>
      <c r="J120" s="132"/>
      <c r="K120" s="65"/>
      <c r="L120" s="106"/>
      <c r="M120" s="107"/>
      <c r="N120" s="107"/>
      <c r="O120" s="107"/>
      <c r="P120" s="107"/>
      <c r="Q120" s="132"/>
      <c r="R120" s="65"/>
      <c r="S120" s="106"/>
      <c r="T120" s="107"/>
      <c r="U120" s="107"/>
      <c r="V120" s="107"/>
      <c r="W120" s="107"/>
      <c r="X120" s="132"/>
      <c r="Y120" s="65"/>
      <c r="Z120" s="106"/>
      <c r="AA120" s="107"/>
      <c r="AB120" s="107"/>
      <c r="AC120" s="107"/>
      <c r="AD120" s="107"/>
      <c r="AE120" s="132"/>
      <c r="AF120" s="65"/>
      <c r="AG120" s="106"/>
      <c r="AH120" s="107"/>
      <c r="AI120" s="107"/>
      <c r="AJ120" s="107"/>
      <c r="AK120" s="107"/>
      <c r="AL120" s="132"/>
      <c r="AM120" s="65"/>
      <c r="AN120" s="106"/>
      <c r="AO120" s="107"/>
      <c r="AP120" s="107"/>
      <c r="AQ120" s="107"/>
      <c r="AR120" s="107"/>
      <c r="AS120" s="132"/>
      <c r="AT120" s="65"/>
      <c r="AU120" s="106"/>
      <c r="AV120" s="107"/>
      <c r="AW120" s="107"/>
      <c r="AX120" s="107"/>
      <c r="AY120" s="107"/>
      <c r="AZ120" s="132"/>
      <c r="BA120" s="65"/>
      <c r="BB120" s="106"/>
      <c r="BC120" s="107"/>
      <c r="BD120" s="107"/>
      <c r="BE120" s="107"/>
      <c r="BF120" s="107"/>
      <c r="BG120" s="132"/>
      <c r="BH120" s="65"/>
      <c r="BI120" s="106"/>
      <c r="BJ120" s="107"/>
      <c r="BK120" s="107"/>
      <c r="BL120" s="107"/>
      <c r="BM120" s="107"/>
      <c r="BN120" s="132"/>
      <c r="BO120" s="65"/>
      <c r="BP120" s="106"/>
      <c r="BQ120" s="107"/>
      <c r="BR120" s="107"/>
      <c r="BS120" s="107"/>
      <c r="BT120" s="107"/>
      <c r="BU120" s="132"/>
      <c r="BV120" s="65"/>
      <c r="BW120" s="106"/>
      <c r="BX120" s="107"/>
      <c r="BY120" s="107"/>
      <c r="BZ120" s="107"/>
      <c r="CA120" s="107"/>
      <c r="CB120" s="132"/>
      <c r="CC120" s="65"/>
      <c r="CD120" s="106"/>
      <c r="CE120" s="107"/>
      <c r="CF120" s="107"/>
      <c r="CG120" s="107"/>
      <c r="CH120" s="107"/>
      <c r="CI120" s="132"/>
      <c r="CJ120" s="65"/>
      <c r="CK120" s="106"/>
      <c r="CL120" s="107"/>
      <c r="CM120" s="107"/>
      <c r="CN120" s="107"/>
      <c r="CO120" s="107"/>
      <c r="CP120" s="132"/>
      <c r="CQ120" s="65"/>
      <c r="CR120" s="106"/>
      <c r="CS120" s="107"/>
      <c r="CT120" s="107"/>
      <c r="CU120" s="107"/>
      <c r="CV120" s="107"/>
      <c r="CW120" s="132"/>
      <c r="CX120" s="65"/>
      <c r="CY120" s="106"/>
      <c r="CZ120" s="107"/>
      <c r="DA120" s="107"/>
      <c r="DB120" s="107"/>
      <c r="DC120" s="107"/>
      <c r="DD120" s="132"/>
      <c r="DE120" s="65"/>
      <c r="DF120" s="106"/>
      <c r="DG120" s="107"/>
      <c r="DH120" s="107"/>
      <c r="DI120" s="107"/>
      <c r="DJ120" s="107"/>
      <c r="DK120" s="132"/>
      <c r="DL120" s="65"/>
      <c r="DM120" s="106"/>
      <c r="DN120" s="107"/>
      <c r="DO120" s="107"/>
      <c r="DP120" s="107"/>
      <c r="DQ120" s="107"/>
      <c r="DR120" s="132"/>
      <c r="DS120" s="65"/>
      <c r="DT120" s="106"/>
      <c r="DU120" s="107"/>
      <c r="DV120" s="107"/>
      <c r="DW120" s="107"/>
      <c r="DX120" s="107"/>
      <c r="DY120" s="132"/>
      <c r="DZ120" s="65"/>
      <c r="EA120" s="106"/>
      <c r="EB120" s="107"/>
      <c r="EC120" s="107"/>
      <c r="ED120" s="107"/>
      <c r="EE120" s="107"/>
      <c r="EF120" s="132"/>
      <c r="EG120" s="65"/>
      <c r="EH120" s="106"/>
      <c r="EI120" s="107"/>
      <c r="EJ120" s="107"/>
      <c r="EK120" s="107"/>
      <c r="EL120" s="107"/>
      <c r="EM120" s="132"/>
      <c r="EN120" s="65"/>
      <c r="EO120" s="106"/>
      <c r="EP120" s="107"/>
      <c r="EQ120" s="107"/>
      <c r="ER120" s="107"/>
      <c r="ES120" s="107"/>
      <c r="ET120" s="132"/>
      <c r="EU120" s="65"/>
      <c r="EV120" s="106"/>
      <c r="EW120" s="107"/>
      <c r="EX120" s="107"/>
      <c r="EY120" s="107"/>
      <c r="EZ120" s="107"/>
      <c r="FA120" s="132"/>
      <c r="FB120" s="65"/>
      <c r="FC120" s="106"/>
      <c r="FD120" s="107"/>
      <c r="FE120" s="107"/>
      <c r="FF120" s="107"/>
      <c r="FG120" s="107"/>
      <c r="FH120" s="132"/>
      <c r="FI120" s="65"/>
      <c r="FJ120" s="106"/>
      <c r="FK120" s="107"/>
      <c r="FL120" s="107"/>
      <c r="FM120" s="107"/>
      <c r="FN120" s="107"/>
      <c r="FO120" s="132"/>
      <c r="FP120" s="65"/>
      <c r="FQ120" s="106"/>
      <c r="FR120" s="107"/>
      <c r="FS120" s="107"/>
      <c r="FT120" s="107"/>
      <c r="FU120" s="107"/>
      <c r="FV120" s="132"/>
      <c r="FW120" s="65"/>
      <c r="FX120" s="106"/>
      <c r="FY120" s="107"/>
      <c r="FZ120" s="107"/>
      <c r="GA120" s="107"/>
      <c r="GB120" s="107"/>
      <c r="GC120" s="132"/>
      <c r="GD120" s="65"/>
      <c r="GE120" s="106"/>
      <c r="GF120" s="107"/>
      <c r="GG120" s="107"/>
      <c r="GH120" s="107"/>
      <c r="GI120" s="107"/>
      <c r="GJ120" s="132"/>
      <c r="GK120" s="65"/>
      <c r="GL120" s="106"/>
      <c r="GM120" s="107"/>
      <c r="GN120" s="107"/>
      <c r="GO120" s="107"/>
      <c r="GP120" s="107"/>
      <c r="GQ120" s="132"/>
      <c r="GR120" s="65"/>
      <c r="GS120" s="106"/>
      <c r="GT120" s="107"/>
      <c r="GU120" s="107"/>
      <c r="GV120" s="107"/>
      <c r="GW120" s="107"/>
      <c r="GX120" s="132"/>
      <c r="GY120" s="65"/>
      <c r="GZ120" s="106"/>
      <c r="HA120" s="107"/>
      <c r="HB120" s="107"/>
      <c r="HC120" s="107"/>
      <c r="HD120" s="107"/>
      <c r="HE120" s="132"/>
    </row>
    <row r="121" spans="1:213" s="21" customFormat="1" ht="15" customHeight="1" x14ac:dyDescent="0.2">
      <c r="A121" s="312" t="s">
        <v>6</v>
      </c>
      <c r="B121" s="87">
        <v>0</v>
      </c>
      <c r="C121" s="88" t="s">
        <v>52</v>
      </c>
      <c r="D121" s="89"/>
      <c r="E121" s="90" t="str">
        <f>IF(LEN(E$89)&lt;2,"",IF(COUNTIF('TKB-2'!$F120:$IU120,E$89),1,""))</f>
        <v/>
      </c>
      <c r="F121" s="91" t="str">
        <f>IF(LEN(E121)&gt;=1,MATCH(E$89,'TKB-2'!$F120:$IU120,0),"")</f>
        <v/>
      </c>
      <c r="G121" s="91" t="str">
        <f>IF(LEN(E121)&gt;=1,INDEX('TKB-2'!$F119:$IU119,'TRA-TKB2'!F121-1),"")</f>
        <v/>
      </c>
      <c r="H121" s="91" t="str">
        <f>IF(LEN(E121)&gt;=1,INDEX('TKB-2'!$F$87:$IU$87,'TRA-TKB2'!F121-1),"")</f>
        <v/>
      </c>
      <c r="I121" s="91" t="str">
        <f>IF(LEN(E121)&gt;=1,INDEX('TKB-1'!$F120:$IU120,'TRA-TKB2'!F121),"")</f>
        <v/>
      </c>
      <c r="J121" s="92" t="str">
        <f>IF(LEN(E121)&gt;=1,LEFT(I121,SEARCH("(",I121,1)-1),"")</f>
        <v/>
      </c>
      <c r="K121" s="68"/>
      <c r="L121" s="90">
        <f>IF(LEN(L$89)&lt;2,"",IF(COUNTIF('TKB-2'!$F120:$IU120,L$89),1,""))</f>
        <v>1</v>
      </c>
      <c r="M121" s="91">
        <f>IF(LEN(L121)&gt;=1,MATCH(L$89,'TKB-2'!$F120:$IU120,0),"")</f>
        <v>138</v>
      </c>
      <c r="N121" s="91" t="str">
        <f>IF(LEN(L121)&gt;=1,INDEX('TKB-2'!$F119:$IU119,'TRA-TKB2'!M121-1),"")</f>
        <v>B2-507</v>
      </c>
      <c r="O121" s="91" t="str">
        <f>IF(LEN(L121)&gt;=1,INDEX('TKB-2'!$F$87:$IU$87,'TRA-TKB2'!M121-1),"")</f>
        <v>D25CDK1</v>
      </c>
      <c r="P121" s="91" t="str">
        <f>IF(LEN(L121)&gt;=1,INDEX('TKB-1'!$F120:$IU120,'TRA-TKB2'!M121),"")</f>
        <v>SBVL1(3)(T.Công)</v>
      </c>
      <c r="Q121" s="92" t="str">
        <f>IF(LEN(L121)&gt;=1,LEFT(P121,SEARCH("(",P121,1)-1),"")</f>
        <v>SBVL1</v>
      </c>
      <c r="R121" s="68"/>
      <c r="S121" s="90" t="str">
        <f>IF(LEN(S$89)&lt;2,"",IF(COUNTIF('TKB-2'!$F120:$IU120,S$89),1,""))</f>
        <v/>
      </c>
      <c r="T121" s="91" t="str">
        <f>IF(LEN(S121)&gt;=1,MATCH(S$89,'TKB-2'!$F120:$IU120,0),"")</f>
        <v/>
      </c>
      <c r="U121" s="91" t="str">
        <f>IF(LEN(S121)&gt;=1,INDEX('TKB-2'!$F119:$IU119,'TRA-TKB2'!T121-1),"")</f>
        <v/>
      </c>
      <c r="V121" s="91" t="str">
        <f>IF(LEN(S121)&gt;=1,INDEX('TKB-2'!$F$87:$IU$87,'TRA-TKB2'!T121-1),"")</f>
        <v/>
      </c>
      <c r="W121" s="91" t="str">
        <f>IF(LEN(S121)&gt;=1,INDEX('TKB-1'!$F120:$IU120,'TRA-TKB2'!T121),"")</f>
        <v/>
      </c>
      <c r="X121" s="92" t="str">
        <f>IF(LEN(S121)&gt;=1,LEFT(W121,SEARCH("(",W121,1)-1),"")</f>
        <v/>
      </c>
      <c r="Y121" s="68"/>
      <c r="Z121" s="90" t="str">
        <f>IF(LEN(Z$89)&lt;2,"",IF(COUNTIF('TKB-2'!$F120:$IU120,Z$89),1,""))</f>
        <v/>
      </c>
      <c r="AA121" s="91" t="str">
        <f>IF(LEN(Z121)&gt;=1,MATCH(Z$89,'TKB-2'!$F120:$IU120,0),"")</f>
        <v/>
      </c>
      <c r="AB121" s="91" t="str">
        <f>IF(LEN(Z121)&gt;=1,INDEX('TKB-2'!$F119:$IU119,'TRA-TKB2'!AA121-1),"")</f>
        <v/>
      </c>
      <c r="AC121" s="91" t="str">
        <f>IF(LEN(Z121)&gt;=1,INDEX('TKB-2'!$F$87:$IU$87,'TRA-TKB2'!AA121-1),"")</f>
        <v/>
      </c>
      <c r="AD121" s="91" t="str">
        <f>IF(LEN(Z121)&gt;=1,INDEX('TKB-1'!$F120:$IU120,'TRA-TKB2'!AA121),"")</f>
        <v/>
      </c>
      <c r="AE121" s="92" t="str">
        <f>IF(LEN(Z121)&gt;=1,LEFT(AD121,SEARCH("(",AD121,1)-1),"")</f>
        <v/>
      </c>
      <c r="AF121" s="68"/>
      <c r="AG121" s="90" t="str">
        <f>IF(LEN(AG$89)&lt;2,"",IF(COUNTIF('TKB-2'!$F120:$IU120,AG$89),1,""))</f>
        <v/>
      </c>
      <c r="AH121" s="91" t="str">
        <f>IF(LEN(AG121)&gt;=1,MATCH(AG$89,'TKB-2'!$F120:$IU120,0),"")</f>
        <v/>
      </c>
      <c r="AI121" s="91" t="str">
        <f>IF(LEN(AG121)&gt;=1,INDEX('TKB-2'!$F119:$IU119,'TRA-TKB2'!AH121-1),"")</f>
        <v/>
      </c>
      <c r="AJ121" s="91" t="str">
        <f>IF(LEN(AG121)&gt;=1,INDEX('TKB-2'!$F$87:$IU$87,'TRA-TKB2'!AH121-1),"")</f>
        <v/>
      </c>
      <c r="AK121" s="91" t="str">
        <f>IF(LEN(AG121)&gt;=1,INDEX('TKB-1'!$F120:$IU120,'TRA-TKB2'!AH121),"")</f>
        <v/>
      </c>
      <c r="AL121" s="92" t="str">
        <f>IF(LEN(AG121)&gt;=1,LEFT(AK121,SEARCH("(",AK121,1)-1),"")</f>
        <v/>
      </c>
      <c r="AM121" s="68"/>
      <c r="AN121" s="90" t="str">
        <f>IF(LEN(AN$89)&lt;2,"",IF(COUNTIF('TKB-2'!$F120:$IU120,AN$89),1,""))</f>
        <v/>
      </c>
      <c r="AO121" s="91" t="str">
        <f>IF(LEN(AN121)&gt;=1,MATCH(AN$89,'TKB-2'!$F120:$IU120,0),"")</f>
        <v/>
      </c>
      <c r="AP121" s="91" t="str">
        <f>IF(LEN(AN121)&gt;=1,INDEX('TKB-2'!$F119:$IU119,'TRA-TKB2'!AO121-1),"")</f>
        <v/>
      </c>
      <c r="AQ121" s="91" t="str">
        <f>IF(LEN(AN121)&gt;=1,INDEX('TKB-2'!$F$87:$IU$87,'TRA-TKB2'!AO121-1),"")</f>
        <v/>
      </c>
      <c r="AR121" s="91" t="str">
        <f>IF(LEN(AN121)&gt;=1,INDEX('TKB-1'!$F120:$IU120,'TRA-TKB2'!AO121),"")</f>
        <v/>
      </c>
      <c r="AS121" s="92" t="str">
        <f>IF(LEN(AN121)&gt;=1,LEFT(AR121,SEARCH("(",AR121,1)-1),"")</f>
        <v/>
      </c>
      <c r="AT121" s="68"/>
      <c r="AU121" s="90" t="str">
        <f>IF(LEN(AU$89)&lt;2,"",IF(COUNTIF('TKB-2'!$F120:$IU120,AU$89),1,""))</f>
        <v/>
      </c>
      <c r="AV121" s="91" t="str">
        <f>IF(LEN(AU121)&gt;=1,MATCH(AU$89,'TKB-2'!$F120:$IU120,0),"")</f>
        <v/>
      </c>
      <c r="AW121" s="91" t="str">
        <f>IF(LEN(AU121)&gt;=1,INDEX('TKB-2'!$F119:$IU119,'TRA-TKB2'!AV121-1),"")</f>
        <v/>
      </c>
      <c r="AX121" s="91" t="str">
        <f>IF(LEN(AU121)&gt;=1,INDEX('TKB-2'!$F$87:$IU$87,'TRA-TKB2'!AV121-1),"")</f>
        <v/>
      </c>
      <c r="AY121" s="91" t="str">
        <f>IF(LEN(AU121)&gt;=1,INDEX('TKB-1'!$F120:$IU120,'TRA-TKB2'!AV121),"")</f>
        <v/>
      </c>
      <c r="AZ121" s="92" t="str">
        <f>IF(LEN(AU121)&gt;=1,LEFT(AY121,SEARCH("(",AY121,1)-1),"")</f>
        <v/>
      </c>
      <c r="BA121" s="68"/>
      <c r="BB121" s="90" t="str">
        <f>IF(LEN(BB$89)&lt;2,"",IF(COUNTIF('TKB-2'!$F120:$IU120,BB$89),1,""))</f>
        <v/>
      </c>
      <c r="BC121" s="91" t="str">
        <f>IF(LEN(BB121)&gt;=1,MATCH(BB$89,'TKB-2'!$F120:$IU120,0),"")</f>
        <v/>
      </c>
      <c r="BD121" s="91" t="str">
        <f>IF(LEN(BB121)&gt;=1,INDEX('TKB-2'!$F119:$IU119,'TRA-TKB2'!BC121-1),"")</f>
        <v/>
      </c>
      <c r="BE121" s="91" t="str">
        <f>IF(LEN(BB121)&gt;=1,INDEX('TKB-2'!$F$87:$IU$87,'TRA-TKB2'!BC121-1),"")</f>
        <v/>
      </c>
      <c r="BF121" s="91" t="str">
        <f>IF(LEN(BB121)&gt;=1,INDEX('TKB-1'!$F120:$IU120,'TRA-TKB2'!BC121),"")</f>
        <v/>
      </c>
      <c r="BG121" s="92" t="str">
        <f>IF(LEN(BB121)&gt;=1,LEFT(BF121,SEARCH("(",BF121,1)-1),"")</f>
        <v/>
      </c>
      <c r="BH121" s="68"/>
      <c r="BI121" s="90" t="str">
        <f>IF(LEN(BI$89)&lt;2,"",IF(COUNTIF('TKB-2'!$F120:$IU120,BI$89),1,""))</f>
        <v/>
      </c>
      <c r="BJ121" s="91" t="str">
        <f>IF(LEN(BI121)&gt;=1,MATCH(BI$89,'TKB-2'!$F120:$IU120,0),"")</f>
        <v/>
      </c>
      <c r="BK121" s="91" t="str">
        <f>IF(LEN(BI121)&gt;=1,INDEX('TKB-2'!$F119:$IU119,'TRA-TKB2'!BJ121-1),"")</f>
        <v/>
      </c>
      <c r="BL121" s="91" t="str">
        <f>IF(LEN(BI121)&gt;=1,INDEX('TKB-2'!$F$87:$IU$87,'TRA-TKB2'!BJ121-1),"")</f>
        <v/>
      </c>
      <c r="BM121" s="91" t="str">
        <f>IF(LEN(BI121)&gt;=1,INDEX('TKB-1'!$F120:$IU120,'TRA-TKB2'!BJ121),"")</f>
        <v/>
      </c>
      <c r="BN121" s="92" t="str">
        <f>IF(LEN(BI121)&gt;=1,LEFT(BM121,SEARCH("(",BM121,1)-1),"")</f>
        <v/>
      </c>
      <c r="BO121" s="68"/>
      <c r="BP121" s="90">
        <f>IF(LEN(BP$89)&lt;2,"",IF(COUNTIF('TKB-2'!$F120:$IU120,BP$89),1,""))</f>
        <v>1</v>
      </c>
      <c r="BQ121" s="91">
        <f>IF(LEN(BP121)&gt;=1,MATCH(BP$89,'TKB-2'!$F120:$IU120,0),"")</f>
        <v>20</v>
      </c>
      <c r="BR121" s="91" t="str">
        <f>IF(LEN(BP121)&gt;=1,INDEX('TKB-2'!$F119:$IU119,'TRA-TKB2'!BQ121-1),"")</f>
        <v>B2-102</v>
      </c>
      <c r="BS121" s="91" t="str">
        <f>IF(LEN(BP121)&gt;=1,INDEX('TKB-2'!$F$87:$IU$87,'TRA-TKB2'!BQ121-1),"")</f>
        <v>D23XDK2</v>
      </c>
      <c r="BT121" s="91" t="str">
        <f>IF(LEN(BP121)&gt;=1,INDEX('TKB-1'!$F120:$IU120,'TRA-TKB2'!BQ121),"")</f>
        <v>ĐA.KTTC1.19(3)(Đ.Tân)</v>
      </c>
      <c r="BU121" s="92" t="str">
        <f>IF(LEN(BP121)&gt;=1,LEFT(BT121,SEARCH("(",BT121,1)-1),"")</f>
        <v>ĐA.KTTC1.19</v>
      </c>
      <c r="BV121" s="68"/>
      <c r="BW121" s="90">
        <f>IF(LEN(BW$89)&lt;2,"",IF(COUNTIF('TKB-2'!$F120:$IU120,BW$89),1,""))</f>
        <v>1</v>
      </c>
      <c r="BX121" s="91">
        <f>IF(LEN(BW121)&gt;=1,MATCH(BW$89,'TKB-2'!$F120:$IU120,0),"")</f>
        <v>24</v>
      </c>
      <c r="BY121" s="91" t="str">
        <f>IF(LEN(BW121)&gt;=1,INDEX('TKB-2'!$F119:$IU119,'TRA-TKB2'!BX121-1),"")</f>
        <v>B2-201</v>
      </c>
      <c r="BZ121" s="91" t="str">
        <f>IF(LEN(BW121)&gt;=1,INDEX('TKB-2'!$F$87:$IU$87,'TRA-TKB2'!BX121-1),"")</f>
        <v>D23XDK4</v>
      </c>
      <c r="CA121" s="91" t="str">
        <f>IF(LEN(BW121)&gt;=1,INDEX('TKB-1'!$F120:$IU120,'TRA-TKB2'!BX121),"")</f>
        <v>TT.TK KCNT(3)(D.Tiến)</v>
      </c>
      <c r="CB121" s="92" t="str">
        <f>IF(LEN(BW121)&gt;=1,LEFT(CA121,SEARCH("(",CA121,1)-1),"")</f>
        <v>TT.TK KCNT</v>
      </c>
      <c r="CC121" s="68"/>
      <c r="CD121" s="90" t="str">
        <f>IF(LEN(CD$89)&lt;2,"",IF(COUNTIF('TKB-2'!$F120:$IU120,CD$89),1,""))</f>
        <v/>
      </c>
      <c r="CE121" s="91" t="str">
        <f>IF(LEN(CD121)&gt;=1,MATCH(CD$89,'TKB-2'!$F120:$IU120,0),"")</f>
        <v/>
      </c>
      <c r="CF121" s="91" t="str">
        <f>IF(LEN(CD121)&gt;=1,INDEX('TKB-2'!$F119:$IU119,'TRA-TKB2'!CE121-1),"")</f>
        <v/>
      </c>
      <c r="CG121" s="91" t="str">
        <f>IF(LEN(CD121)&gt;=1,INDEX('TKB-2'!$F$87:$IU$87,'TRA-TKB2'!CE121-1),"")</f>
        <v/>
      </c>
      <c r="CH121" s="91" t="str">
        <f>IF(LEN(CD121)&gt;=1,INDEX('TKB-1'!$F120:$IU120,'TRA-TKB2'!CE121),"")</f>
        <v/>
      </c>
      <c r="CI121" s="92" t="str">
        <f>IF(LEN(CD121)&gt;=1,LEFT(CH121,SEARCH("(",CH121,1)-1),"")</f>
        <v/>
      </c>
      <c r="CJ121" s="68"/>
      <c r="CK121" s="90" t="str">
        <f>IF(LEN(CK$89)&lt;2,"",IF(COUNTIF('TKB-2'!$F120:$IU120,CK$89),1,""))</f>
        <v/>
      </c>
      <c r="CL121" s="91" t="str">
        <f>IF(LEN(CK121)&gt;=1,MATCH(CK$89,'TKB-2'!$F120:$IU120,0),"")</f>
        <v/>
      </c>
      <c r="CM121" s="91" t="str">
        <f>IF(LEN(CK121)&gt;=1,INDEX('TKB-2'!$F119:$IU119,'TRA-TKB2'!CL121-1),"")</f>
        <v/>
      </c>
      <c r="CN121" s="91" t="str">
        <f>IF(LEN(CK121)&gt;=1,INDEX('TKB-2'!$F$87:$IU$87,'TRA-TKB2'!CL121-1),"")</f>
        <v/>
      </c>
      <c r="CO121" s="91" t="str">
        <f>IF(LEN(CK121)&gt;=1,INDEX('TKB-1'!$F120:$IU120,'TRA-TKB2'!CL121),"")</f>
        <v/>
      </c>
      <c r="CP121" s="92" t="str">
        <f>IF(LEN(CK121)&gt;=1,LEFT(CO121,SEARCH("(",CO121,1)-1),"")</f>
        <v/>
      </c>
      <c r="CQ121" s="68"/>
      <c r="CR121" s="90">
        <f>IF(LEN(CR$89)&lt;2,"",IF(COUNTIF('TKB-2'!$F120:$IU120,CR$89),1,""))</f>
        <v>1</v>
      </c>
      <c r="CS121" s="91">
        <f>IF(LEN(CR121)&gt;=1,MATCH(CR$89,'TKB-2'!$F120:$IU120,0),"")</f>
        <v>18</v>
      </c>
      <c r="CT121" s="91" t="str">
        <f>IF(LEN(CR121)&gt;=1,INDEX('TKB-2'!$F119:$IU119,'TRA-TKB2'!CS121-1),"")</f>
        <v>B2-101</v>
      </c>
      <c r="CU121" s="91" t="str">
        <f>IF(LEN(CR121)&gt;=1,INDEX('TKB-2'!$F$87:$IU$87,'TRA-TKB2'!CS121-1),"")</f>
        <v>D23XDK1</v>
      </c>
      <c r="CV121" s="91" t="str">
        <f>IF(LEN(CR121)&gt;=1,INDEX('TKB-1'!$F120:$IU120,'TRA-TKB2'!CS121),"")</f>
        <v>TT.TK KCNT(3)(V.Trình)</v>
      </c>
      <c r="CW121" s="92" t="str">
        <f>IF(LEN(CR121)&gt;=1,LEFT(CV121,SEARCH("(",CV121,1)-1),"")</f>
        <v>TT.TK KCNT</v>
      </c>
      <c r="CX121" s="68"/>
      <c r="CY121" s="90" t="str">
        <f>IF(LEN(CY$89)&lt;2,"",IF(COUNTIF('TKB-2'!$F120:$IU120,CY$89),1,""))</f>
        <v/>
      </c>
      <c r="CZ121" s="91" t="str">
        <f>IF(LEN(CY121)&gt;=1,MATCH(CY$89,'TKB-2'!$F120:$IU120,0),"")</f>
        <v/>
      </c>
      <c r="DA121" s="91" t="str">
        <f>IF(LEN(CY121)&gt;=1,INDEX('TKB-2'!$F119:$IU119,'TRA-TKB2'!CZ121-1),"")</f>
        <v/>
      </c>
      <c r="DB121" s="91" t="str">
        <f>IF(LEN(CY121)&gt;=1,INDEX('TKB-2'!$F$87:$IU$87,'TRA-TKB2'!CZ121-1),"")</f>
        <v/>
      </c>
      <c r="DC121" s="91" t="str">
        <f>IF(LEN(CY121)&gt;=1,INDEX('TKB-1'!$F120:$IU120,'TRA-TKB2'!CZ121),"")</f>
        <v/>
      </c>
      <c r="DD121" s="92" t="str">
        <f>IF(LEN(CY121)&gt;=1,LEFT(DC121,SEARCH("(",DC121,1)-1),"")</f>
        <v/>
      </c>
      <c r="DE121" s="68"/>
      <c r="DF121" s="90" t="str">
        <f>IF(LEN(DF$89)&lt;2,"",IF(COUNTIF('TKB-2'!$F120:$IU120,DF$89),1,""))</f>
        <v/>
      </c>
      <c r="DG121" s="91" t="str">
        <f>IF(LEN(DF121)&gt;=1,MATCH(DF$89,'TKB-2'!$F120:$IU120,0),"")</f>
        <v/>
      </c>
      <c r="DH121" s="91" t="str">
        <f>IF(LEN(DF121)&gt;=1,INDEX('TKB-2'!$F119:$IU119,'TRA-TKB2'!DG121-1),"")</f>
        <v/>
      </c>
      <c r="DI121" s="91" t="str">
        <f>IF(LEN(DF121)&gt;=1,INDEX('TKB-2'!$F$87:$IU$87,'TRA-TKB2'!DG121-1),"")</f>
        <v/>
      </c>
      <c r="DJ121" s="91" t="str">
        <f>IF(LEN(DF121)&gt;=1,INDEX('TKB-1'!$F120:$IU120,'TRA-TKB2'!DG121),"")</f>
        <v/>
      </c>
      <c r="DK121" s="92" t="str">
        <f>IF(LEN(DF121)&gt;=1,LEFT(DJ121,SEARCH("(",DJ121,1)-1),"")</f>
        <v/>
      </c>
      <c r="DL121" s="68"/>
      <c r="DM121" s="90" t="str">
        <f>IF(LEN(DM$89)&lt;2,"",IF(COUNTIF('TKB-2'!$F120:$IU120,DM$89),1,""))</f>
        <v/>
      </c>
      <c r="DN121" s="91" t="str">
        <f>IF(LEN(DM121)&gt;=1,MATCH(DM$89,'TKB-2'!$F120:$IU120,0),"")</f>
        <v/>
      </c>
      <c r="DO121" s="91" t="str">
        <f>IF(LEN(DM121)&gt;=1,INDEX('TKB-2'!$F119:$IU119,'TRA-TKB2'!DN121-1),"")</f>
        <v/>
      </c>
      <c r="DP121" s="91" t="str">
        <f>IF(LEN(DM121)&gt;=1,INDEX('TKB-2'!$F$87:$IU$87,'TRA-TKB2'!DN121-1),"")</f>
        <v/>
      </c>
      <c r="DQ121" s="91" t="str">
        <f>IF(LEN(DM121)&gt;=1,INDEX('TKB-1'!$F120:$IU120,'TRA-TKB2'!DN121),"")</f>
        <v/>
      </c>
      <c r="DR121" s="92" t="str">
        <f>IF(LEN(DM121)&gt;=1,LEFT(DQ121,SEARCH("(",DQ121,1)-1),"")</f>
        <v/>
      </c>
      <c r="DS121" s="68"/>
      <c r="DT121" s="90" t="str">
        <f>IF(LEN(DT$89)&lt;2,"",IF(COUNTIF('TKB-2'!$F120:$IU120,DT$89),1,""))</f>
        <v/>
      </c>
      <c r="DU121" s="91" t="str">
        <f>IF(LEN(DT121)&gt;=1,MATCH(DT$89,'TKB-2'!$F120:$IU120,0),"")</f>
        <v/>
      </c>
      <c r="DV121" s="91" t="str">
        <f>IF(LEN(DT121)&gt;=1,INDEX('TKB-2'!$F119:$IU119,'TRA-TKB2'!DU121-1),"")</f>
        <v/>
      </c>
      <c r="DW121" s="91" t="str">
        <f>IF(LEN(DT121)&gt;=1,INDEX('TKB-2'!$F$87:$IU$87,'TRA-TKB2'!DU121-1),"")</f>
        <v/>
      </c>
      <c r="DX121" s="91" t="str">
        <f>IF(LEN(DT121)&gt;=1,INDEX('TKB-1'!$F120:$IU120,'TRA-TKB2'!DU121),"")</f>
        <v/>
      </c>
      <c r="DY121" s="92" t="str">
        <f>IF(LEN(DT121)&gt;=1,LEFT(DX121,SEARCH("(",DX121,1)-1),"")</f>
        <v/>
      </c>
      <c r="DZ121" s="68"/>
      <c r="EA121" s="90" t="str">
        <f>IF(LEN(EA$89)&lt;2,"",IF(COUNTIF('TKB-2'!$F120:$IU120,EA$89),1,""))</f>
        <v/>
      </c>
      <c r="EB121" s="91" t="str">
        <f>IF(LEN(EA121)&gt;=1,MATCH(EA$89,'TKB-2'!$F120:$IU120,0),"")</f>
        <v/>
      </c>
      <c r="EC121" s="91" t="str">
        <f>IF(LEN(EA121)&gt;=1,INDEX('TKB-2'!$F119:$IU119,'TRA-TKB2'!EB121-1),"")</f>
        <v/>
      </c>
      <c r="ED121" s="91" t="str">
        <f>IF(LEN(EA121)&gt;=1,INDEX('TKB-2'!$F$87:$IU$87,'TRA-TKB2'!EB121-1),"")</f>
        <v/>
      </c>
      <c r="EE121" s="91" t="str">
        <f>IF(LEN(EA121)&gt;=1,INDEX('TKB-1'!$F120:$IU120,'TRA-TKB2'!EB121),"")</f>
        <v/>
      </c>
      <c r="EF121" s="92" t="str">
        <f>IF(LEN(EA121)&gt;=1,LEFT(EE121,SEARCH("(",EE121,1)-1),"")</f>
        <v/>
      </c>
      <c r="EG121" s="68"/>
      <c r="EH121" s="90" t="str">
        <f>IF(LEN(EH$89)&lt;2,"",IF(COUNTIF('TKB-2'!$F120:$IU120,EH$89),1,""))</f>
        <v/>
      </c>
      <c r="EI121" s="91" t="str">
        <f>IF(LEN(EH121)&gt;=1,MATCH(EH$89,'TKB-2'!$F120:$IU120,0),"")</f>
        <v/>
      </c>
      <c r="EJ121" s="91" t="str">
        <f>IF(LEN(EH121)&gt;=1,INDEX('TKB-2'!$F119:$IU119,'TRA-TKB2'!EI121-1),"")</f>
        <v/>
      </c>
      <c r="EK121" s="91" t="str">
        <f>IF(LEN(EH121)&gt;=1,INDEX('TKB-2'!$F$87:$IU$87,'TRA-TKB2'!EI121-1),"")</f>
        <v/>
      </c>
      <c r="EL121" s="91" t="str">
        <f>IF(LEN(EH121)&gt;=1,INDEX('TKB-1'!$F120:$IU120,'TRA-TKB2'!EI121),"")</f>
        <v/>
      </c>
      <c r="EM121" s="92" t="str">
        <f>IF(LEN(EH121)&gt;=1,LEFT(EL121,SEARCH("(",EL121,1)-1),"")</f>
        <v/>
      </c>
      <c r="EN121" s="68"/>
      <c r="EO121" s="90" t="str">
        <f>IF(LEN(EO$89)&lt;2,"",IF(COUNTIF('TKB-2'!$F120:$IU120,EO$89),1,""))</f>
        <v/>
      </c>
      <c r="EP121" s="91" t="str">
        <f>IF(LEN(EO121)&gt;=1,MATCH(EO$89,'TKB-2'!$F120:$IU120,0),"")</f>
        <v/>
      </c>
      <c r="EQ121" s="91" t="str">
        <f>IF(LEN(EO121)&gt;=1,INDEX('TKB-2'!$F119:$IU119,'TRA-TKB2'!EP121-1),"")</f>
        <v/>
      </c>
      <c r="ER121" s="91" t="str">
        <f>IF(LEN(EO121)&gt;=1,INDEX('TKB-2'!$F$87:$IU$87,'TRA-TKB2'!EP121-1),"")</f>
        <v/>
      </c>
      <c r="ES121" s="91" t="str">
        <f>IF(LEN(EO121)&gt;=1,INDEX('TKB-1'!$F120:$IU120,'TRA-TKB2'!EP121),"")</f>
        <v/>
      </c>
      <c r="ET121" s="92" t="str">
        <f>IF(LEN(EO121)&gt;=1,LEFT(ES121,SEARCH("(",ES121,1)-1),"")</f>
        <v/>
      </c>
      <c r="EU121" s="68"/>
      <c r="EV121" s="90" t="str">
        <f>IF(LEN(EV$89)&lt;2,"",IF(COUNTIF('TKB-2'!$F120:$IU120,EV$89),1,""))</f>
        <v/>
      </c>
      <c r="EW121" s="91" t="str">
        <f>IF(LEN(EV121)&gt;=1,MATCH(EV$89,'TKB-2'!$F120:$IU120,0),"")</f>
        <v/>
      </c>
      <c r="EX121" s="91" t="str">
        <f>IF(LEN(EV121)&gt;=1,INDEX('TKB-2'!$F119:$IU119,'TRA-TKB2'!EW121-1),"")</f>
        <v/>
      </c>
      <c r="EY121" s="91" t="str">
        <f>IF(LEN(EV121)&gt;=1,INDEX('TKB-2'!$F$87:$IU$87,'TRA-TKB2'!EW121-1),"")</f>
        <v/>
      </c>
      <c r="EZ121" s="91" t="str">
        <f>IF(LEN(EV121)&gt;=1,INDEX('TKB-1'!$F120:$IU120,'TRA-TKB2'!EW121),"")</f>
        <v/>
      </c>
      <c r="FA121" s="92" t="str">
        <f>IF(LEN(EV121)&gt;=1,LEFT(EZ121,SEARCH("(",EZ121,1)-1),"")</f>
        <v/>
      </c>
      <c r="FB121" s="68"/>
      <c r="FC121" s="90" t="str">
        <f>IF(LEN(FC$89)&lt;2,"",IF(COUNTIF('TKB-2'!$F120:$IU120,FC$89),1,""))</f>
        <v/>
      </c>
      <c r="FD121" s="91" t="str">
        <f>IF(LEN(FC121)&gt;=1,MATCH(FC$89,'TKB-2'!$F120:$IU120,0),"")</f>
        <v/>
      </c>
      <c r="FE121" s="91" t="str">
        <f>IF(LEN(FC121)&gt;=1,INDEX('TKB-2'!$F119:$IU119,'TRA-TKB2'!FD121-1),"")</f>
        <v/>
      </c>
      <c r="FF121" s="91" t="str">
        <f>IF(LEN(FC121)&gt;=1,INDEX('TKB-2'!$F$87:$IU$87,'TRA-TKB2'!FD121-1),"")</f>
        <v/>
      </c>
      <c r="FG121" s="91" t="str">
        <f>IF(LEN(FC121)&gt;=1,INDEX('TKB-1'!$F120:$IU120,'TRA-TKB2'!FD121),"")</f>
        <v/>
      </c>
      <c r="FH121" s="92" t="str">
        <f>IF(LEN(FC121)&gt;=1,LEFT(FG121,SEARCH("(",FG121,1)-1),"")</f>
        <v/>
      </c>
      <c r="FI121" s="68"/>
      <c r="FJ121" s="90" t="str">
        <f>IF(LEN(FJ$89)&lt;2,"",IF(COUNTIF('TKB-2'!$F120:$IU120,FJ$89),1,""))</f>
        <v/>
      </c>
      <c r="FK121" s="91" t="str">
        <f>IF(LEN(FJ121)&gt;=1,MATCH(FJ$89,'TKB-2'!$F120:$IU120,0),"")</f>
        <v/>
      </c>
      <c r="FL121" s="91" t="str">
        <f>IF(LEN(FJ121)&gt;=1,INDEX('TKB-2'!$F119:$IU119,'TRA-TKB2'!FK121-1),"")</f>
        <v/>
      </c>
      <c r="FM121" s="91" t="str">
        <f>IF(LEN(FJ121)&gt;=1,INDEX('TKB-2'!$F$87:$IU$87,'TRA-TKB2'!FK121-1),"")</f>
        <v/>
      </c>
      <c r="FN121" s="91" t="str">
        <f>IF(LEN(FJ121)&gt;=1,INDEX('TKB-1'!$F120:$IU120,'TRA-TKB2'!FK121),"")</f>
        <v/>
      </c>
      <c r="FO121" s="92" t="str">
        <f>IF(LEN(FJ121)&gt;=1,LEFT(FN121,SEARCH("(",FN121,1)-1),"")</f>
        <v/>
      </c>
      <c r="FP121" s="68"/>
      <c r="FQ121" s="90" t="str">
        <f>IF(LEN(FQ$89)&lt;2,"",IF(COUNTIF('TKB-2'!$F120:$IU120,FQ$89),1,""))</f>
        <v/>
      </c>
      <c r="FR121" s="91" t="str">
        <f>IF(LEN(FQ121)&gt;=1,MATCH(FQ$89,'TKB-2'!$F120:$IU120,0),"")</f>
        <v/>
      </c>
      <c r="FS121" s="91" t="str">
        <f>IF(LEN(FQ121)&gt;=1,INDEX('TKB-2'!$F119:$IU119,'TRA-TKB2'!FR121-1),"")</f>
        <v/>
      </c>
      <c r="FT121" s="91" t="str">
        <f>IF(LEN(FQ121)&gt;=1,INDEX('TKB-2'!$F$87:$IU$87,'TRA-TKB2'!FR121-1),"")</f>
        <v/>
      </c>
      <c r="FU121" s="91" t="str">
        <f>IF(LEN(FQ121)&gt;=1,INDEX('TKB-1'!$F120:$IU120,'TRA-TKB2'!FR121),"")</f>
        <v/>
      </c>
      <c r="FV121" s="92" t="str">
        <f>IF(LEN(FQ121)&gt;=1,LEFT(FU121,SEARCH("(",FU121,1)-1),"")</f>
        <v/>
      </c>
      <c r="FW121" s="68"/>
      <c r="FX121" s="90" t="str">
        <f>IF(LEN(FX$89)&lt;2,"",IF(COUNTIF('TKB-2'!$F120:$IU120,FX$89),1,""))</f>
        <v/>
      </c>
      <c r="FY121" s="91" t="str">
        <f>IF(LEN(FX121)&gt;=1,MATCH(FX$89,'TKB-2'!$F120:$IU120,0),"")</f>
        <v/>
      </c>
      <c r="FZ121" s="91" t="str">
        <f>IF(LEN(FX121)&gt;=1,INDEX('TKB-2'!$F119:$IU119,'TRA-TKB2'!FY121-1),"")</f>
        <v/>
      </c>
      <c r="GA121" s="91" t="str">
        <f>IF(LEN(FX121)&gt;=1,INDEX('TKB-2'!$F$87:$IU$87,'TRA-TKB2'!FY121-1),"")</f>
        <v/>
      </c>
      <c r="GB121" s="91" t="str">
        <f>IF(LEN(FX121)&gt;=1,INDEX('TKB-1'!$F120:$IU120,'TRA-TKB2'!FY121),"")</f>
        <v/>
      </c>
      <c r="GC121" s="92" t="str">
        <f>IF(LEN(FX121)&gt;=1,LEFT(GB121,SEARCH("(",GB121,1)-1),"")</f>
        <v/>
      </c>
      <c r="GD121" s="68"/>
      <c r="GE121" s="90" t="str">
        <f>IF(LEN(GE$89)&lt;2,"",IF(COUNTIF('TKB-2'!$F120:$IU120,GE$89),1,""))</f>
        <v/>
      </c>
      <c r="GF121" s="91" t="str">
        <f>IF(LEN(GE121)&gt;=1,MATCH(GE$89,'TKB-2'!$F120:$IU120,0),"")</f>
        <v/>
      </c>
      <c r="GG121" s="91" t="str">
        <f>IF(LEN(GE121)&gt;=1,INDEX('TKB-2'!$F119:$IU119,'TRA-TKB2'!GF121-1),"")</f>
        <v/>
      </c>
      <c r="GH121" s="91" t="str">
        <f>IF(LEN(GE121)&gt;=1,INDEX('TKB-2'!$F$87:$IU$87,'TRA-TKB2'!GF121-1),"")</f>
        <v/>
      </c>
      <c r="GI121" s="91" t="str">
        <f>IF(LEN(GE121)&gt;=1,INDEX('TKB-1'!$F120:$IU120,'TRA-TKB2'!GF121),"")</f>
        <v/>
      </c>
      <c r="GJ121" s="92" t="str">
        <f>IF(LEN(GE121)&gt;=1,LEFT(GI121,SEARCH("(",GI121,1)-1),"")</f>
        <v/>
      </c>
      <c r="GK121" s="68"/>
      <c r="GL121" s="90" t="str">
        <f>IF(LEN(GL$89)&lt;2,"",IF(COUNTIF('TKB-2'!$F120:$IU120,GL$89),1,""))</f>
        <v/>
      </c>
      <c r="GM121" s="91" t="str">
        <f>IF(LEN(GL121)&gt;=1,MATCH(GL$89,'TKB-2'!$F120:$IU120,0),"")</f>
        <v/>
      </c>
      <c r="GN121" s="91" t="str">
        <f>IF(LEN(GL121)&gt;=1,INDEX('TKB-2'!$F119:$IU119,'TRA-TKB2'!GM121-1),"")</f>
        <v/>
      </c>
      <c r="GO121" s="91" t="str">
        <f>IF(LEN(GL121)&gt;=1,INDEX('TKB-2'!$F$87:$IU$87,'TRA-TKB2'!GM121-1),"")</f>
        <v/>
      </c>
      <c r="GP121" s="91" t="str">
        <f>IF(LEN(GL121)&gt;=1,INDEX('TKB-1'!$F120:$IU120,'TRA-TKB2'!GM121),"")</f>
        <v/>
      </c>
      <c r="GQ121" s="92" t="str">
        <f>IF(LEN(GL121)&gt;=1,LEFT(GP121,SEARCH("(",GP121,1)-1),"")</f>
        <v/>
      </c>
      <c r="GR121" s="68"/>
      <c r="GS121" s="90" t="str">
        <f>IF(LEN(GS$89)&lt;2,"",IF(COUNTIF('TKB-2'!$F120:$IU120,GS$89),1,""))</f>
        <v/>
      </c>
      <c r="GT121" s="91" t="str">
        <f>IF(LEN(GS121)&gt;=1,MATCH(GS$89,'TKB-2'!$F120:$IU120,0),"")</f>
        <v/>
      </c>
      <c r="GU121" s="91" t="str">
        <f>IF(LEN(GS121)&gt;=1,INDEX('TKB-2'!$F119:$IU119,'TRA-TKB2'!GT121-1),"")</f>
        <v/>
      </c>
      <c r="GV121" s="91" t="str">
        <f>IF(LEN(GS121)&gt;=1,INDEX('TKB-2'!$F$87:$IU$87,'TRA-TKB2'!GT121-1),"")</f>
        <v/>
      </c>
      <c r="GW121" s="91" t="str">
        <f>IF(LEN(GS121)&gt;=1,INDEX('TKB-1'!$F120:$IU120,'TRA-TKB2'!GT121),"")</f>
        <v/>
      </c>
      <c r="GX121" s="92" t="str">
        <f>IF(LEN(GS121)&gt;=1,LEFT(GW121,SEARCH("(",GW121,1)-1),"")</f>
        <v/>
      </c>
      <c r="GY121" s="68"/>
      <c r="GZ121" s="90" t="str">
        <f>IF(LEN(GZ$89)&lt;2,"",IF(COUNTIF('TKB-2'!$F120:$IU120,GZ$89),1,""))</f>
        <v/>
      </c>
      <c r="HA121" s="91" t="str">
        <f>IF(LEN(GZ121)&gt;=1,MATCH(GZ$89,'TKB-2'!$F120:$IU120,0),"")</f>
        <v/>
      </c>
      <c r="HB121" s="91" t="str">
        <f>IF(LEN(GZ121)&gt;=1,INDEX('TKB-2'!$F119:$IU119,'TRA-TKB2'!HA121-1),"")</f>
        <v/>
      </c>
      <c r="HC121" s="91" t="str">
        <f>IF(LEN(GZ121)&gt;=1,INDEX('TKB-2'!$F$87:$IU$87,'TRA-TKB2'!HA121-1),"")</f>
        <v/>
      </c>
      <c r="HD121" s="91" t="str">
        <f>IF(LEN(GZ121)&gt;=1,INDEX('TKB-1'!$F120:$IU120,'TRA-TKB2'!HA121),"")</f>
        <v/>
      </c>
      <c r="HE121" s="92" t="str">
        <f>IF(LEN(GZ121)&gt;=1,LEFT(HD121,SEARCH("(",HD121,1)-1),"")</f>
        <v/>
      </c>
    </row>
    <row r="122" spans="1:213" ht="12.75" x14ac:dyDescent="0.2">
      <c r="A122" s="313">
        <v>0</v>
      </c>
      <c r="B122" s="93" t="s">
        <v>15</v>
      </c>
      <c r="C122" s="94"/>
      <c r="D122" s="95"/>
      <c r="E122" s="96"/>
      <c r="F122" s="97"/>
      <c r="G122" s="97"/>
      <c r="H122" s="97"/>
      <c r="I122" s="97"/>
      <c r="J122" s="98"/>
      <c r="K122" s="65"/>
      <c r="L122" s="96"/>
      <c r="M122" s="97"/>
      <c r="N122" s="97"/>
      <c r="O122" s="97"/>
      <c r="P122" s="97"/>
      <c r="Q122" s="98"/>
      <c r="R122" s="65"/>
      <c r="S122" s="96"/>
      <c r="T122" s="97"/>
      <c r="U122" s="97"/>
      <c r="V122" s="97"/>
      <c r="W122" s="97"/>
      <c r="X122" s="98"/>
      <c r="Y122" s="65"/>
      <c r="Z122" s="96"/>
      <c r="AA122" s="97"/>
      <c r="AB122" s="97"/>
      <c r="AC122" s="97"/>
      <c r="AD122" s="97"/>
      <c r="AE122" s="98"/>
      <c r="AF122" s="65"/>
      <c r="AG122" s="96"/>
      <c r="AH122" s="97"/>
      <c r="AI122" s="97"/>
      <c r="AJ122" s="97"/>
      <c r="AK122" s="97"/>
      <c r="AL122" s="98"/>
      <c r="AM122" s="65"/>
      <c r="AN122" s="96"/>
      <c r="AO122" s="97"/>
      <c r="AP122" s="97"/>
      <c r="AQ122" s="97"/>
      <c r="AR122" s="97"/>
      <c r="AS122" s="98"/>
      <c r="AT122" s="65"/>
      <c r="AU122" s="96"/>
      <c r="AV122" s="97"/>
      <c r="AW122" s="97"/>
      <c r="AX122" s="97"/>
      <c r="AY122" s="97"/>
      <c r="AZ122" s="98"/>
      <c r="BA122" s="65"/>
      <c r="BB122" s="96"/>
      <c r="BC122" s="97"/>
      <c r="BD122" s="97"/>
      <c r="BE122" s="97"/>
      <c r="BF122" s="97"/>
      <c r="BG122" s="98"/>
      <c r="BH122" s="65"/>
      <c r="BI122" s="96"/>
      <c r="BJ122" s="97"/>
      <c r="BK122" s="97"/>
      <c r="BL122" s="97"/>
      <c r="BM122" s="97"/>
      <c r="BN122" s="98"/>
      <c r="BO122" s="65"/>
      <c r="BP122" s="96"/>
      <c r="BQ122" s="97"/>
      <c r="BR122" s="97"/>
      <c r="BS122" s="97"/>
      <c r="BT122" s="97"/>
      <c r="BU122" s="98"/>
      <c r="BV122" s="65"/>
      <c r="BW122" s="96"/>
      <c r="BX122" s="97"/>
      <c r="BY122" s="97"/>
      <c r="BZ122" s="97"/>
      <c r="CA122" s="97"/>
      <c r="CB122" s="98"/>
      <c r="CC122" s="65"/>
      <c r="CD122" s="96"/>
      <c r="CE122" s="97"/>
      <c r="CF122" s="97"/>
      <c r="CG122" s="97"/>
      <c r="CH122" s="97"/>
      <c r="CI122" s="98"/>
      <c r="CJ122" s="65"/>
      <c r="CK122" s="96"/>
      <c r="CL122" s="97"/>
      <c r="CM122" s="97"/>
      <c r="CN122" s="97"/>
      <c r="CO122" s="97"/>
      <c r="CP122" s="98"/>
      <c r="CQ122" s="65"/>
      <c r="CR122" s="96"/>
      <c r="CS122" s="97"/>
      <c r="CT122" s="97"/>
      <c r="CU122" s="97"/>
      <c r="CV122" s="97"/>
      <c r="CW122" s="98"/>
      <c r="CX122" s="65"/>
      <c r="CY122" s="96"/>
      <c r="CZ122" s="97"/>
      <c r="DA122" s="97"/>
      <c r="DB122" s="97"/>
      <c r="DC122" s="97"/>
      <c r="DD122" s="98"/>
      <c r="DE122" s="65"/>
      <c r="DF122" s="96"/>
      <c r="DG122" s="97"/>
      <c r="DH122" s="97"/>
      <c r="DI122" s="97"/>
      <c r="DJ122" s="97"/>
      <c r="DK122" s="98"/>
      <c r="DL122" s="65"/>
      <c r="DM122" s="96"/>
      <c r="DN122" s="97"/>
      <c r="DO122" s="97"/>
      <c r="DP122" s="97"/>
      <c r="DQ122" s="97"/>
      <c r="DR122" s="98"/>
      <c r="DS122" s="65"/>
      <c r="DT122" s="96"/>
      <c r="DU122" s="97"/>
      <c r="DV122" s="97"/>
      <c r="DW122" s="97"/>
      <c r="DX122" s="97"/>
      <c r="DY122" s="98"/>
      <c r="DZ122" s="65"/>
      <c r="EA122" s="96"/>
      <c r="EB122" s="97"/>
      <c r="EC122" s="97"/>
      <c r="ED122" s="97"/>
      <c r="EE122" s="97"/>
      <c r="EF122" s="98"/>
      <c r="EG122" s="65"/>
      <c r="EH122" s="96"/>
      <c r="EI122" s="97"/>
      <c r="EJ122" s="97"/>
      <c r="EK122" s="97"/>
      <c r="EL122" s="97"/>
      <c r="EM122" s="98"/>
      <c r="EN122" s="65"/>
      <c r="EO122" s="96"/>
      <c r="EP122" s="97"/>
      <c r="EQ122" s="97"/>
      <c r="ER122" s="97"/>
      <c r="ES122" s="97"/>
      <c r="ET122" s="98"/>
      <c r="EU122" s="65"/>
      <c r="EV122" s="96"/>
      <c r="EW122" s="97"/>
      <c r="EX122" s="97"/>
      <c r="EY122" s="97"/>
      <c r="EZ122" s="97"/>
      <c r="FA122" s="98"/>
      <c r="FB122" s="65"/>
      <c r="FC122" s="96"/>
      <c r="FD122" s="97"/>
      <c r="FE122" s="97"/>
      <c r="FF122" s="97"/>
      <c r="FG122" s="97"/>
      <c r="FH122" s="98"/>
      <c r="FI122" s="65"/>
      <c r="FJ122" s="96"/>
      <c r="FK122" s="97"/>
      <c r="FL122" s="97"/>
      <c r="FM122" s="97"/>
      <c r="FN122" s="97"/>
      <c r="FO122" s="98"/>
      <c r="FP122" s="65"/>
      <c r="FQ122" s="96"/>
      <c r="FR122" s="97"/>
      <c r="FS122" s="97"/>
      <c r="FT122" s="97"/>
      <c r="FU122" s="97"/>
      <c r="FV122" s="98"/>
      <c r="FW122" s="65"/>
      <c r="FX122" s="96"/>
      <c r="FY122" s="97"/>
      <c r="FZ122" s="97"/>
      <c r="GA122" s="97"/>
      <c r="GB122" s="97"/>
      <c r="GC122" s="98"/>
      <c r="GD122" s="65"/>
      <c r="GE122" s="96"/>
      <c r="GF122" s="97"/>
      <c r="GG122" s="97"/>
      <c r="GH122" s="97"/>
      <c r="GI122" s="97"/>
      <c r="GJ122" s="98"/>
      <c r="GK122" s="65"/>
      <c r="GL122" s="96"/>
      <c r="GM122" s="97"/>
      <c r="GN122" s="97"/>
      <c r="GO122" s="97"/>
      <c r="GP122" s="97"/>
      <c r="GQ122" s="98"/>
      <c r="GR122" s="65"/>
      <c r="GS122" s="96"/>
      <c r="GT122" s="97"/>
      <c r="GU122" s="97"/>
      <c r="GV122" s="97"/>
      <c r="GW122" s="97"/>
      <c r="GX122" s="98"/>
      <c r="GY122" s="65"/>
      <c r="GZ122" s="96"/>
      <c r="HA122" s="97"/>
      <c r="HB122" s="97"/>
      <c r="HC122" s="97"/>
      <c r="HD122" s="97"/>
      <c r="HE122" s="98"/>
    </row>
    <row r="123" spans="1:213" ht="12.75" x14ac:dyDescent="0.2">
      <c r="A123" s="313">
        <v>0</v>
      </c>
      <c r="B123" s="93">
        <v>0</v>
      </c>
      <c r="C123" s="99" t="s">
        <v>53</v>
      </c>
      <c r="D123" s="100"/>
      <c r="E123" s="101" t="str">
        <f>IF(LEN(E$89)&lt;2,"",IF(COUNTIF('TKB-2'!$F122:$IU122,E$89),1,""))</f>
        <v/>
      </c>
      <c r="F123" s="102" t="str">
        <f>IF(LEN(E123)&gt;=1,MATCH(E$89,'TKB-2'!$F122:$IU122,0),"")</f>
        <v/>
      </c>
      <c r="G123" s="102" t="str">
        <f>IF(LEN(E123)&gt;=1,INDEX('TKB-2'!$F121:$IU121,'TRA-TKB2'!F123-1),"")</f>
        <v/>
      </c>
      <c r="H123" s="102" t="str">
        <f>IF(LEN(E123)&gt;=1,INDEX('TKB-2'!$F$87:$IU$87,'TRA-TKB2'!F123-1),"")</f>
        <v/>
      </c>
      <c r="I123" s="102" t="str">
        <f>IF(LEN(E123)&gt;=1,INDEX('TKB-1'!$F122:$IU122,'TRA-TKB2'!F123),"")</f>
        <v/>
      </c>
      <c r="J123" s="103" t="str">
        <f>IF(LEN(E123)&gt;=1,LEFT(I123,SEARCH("(",I123,1)-1),"")</f>
        <v/>
      </c>
      <c r="K123" s="65"/>
      <c r="L123" s="101">
        <f>IF(LEN(L$89)&lt;2,"",IF(COUNTIF('TKB-2'!$F122:$IU122,L$89),1,""))</f>
        <v>1</v>
      </c>
      <c r="M123" s="102">
        <f>IF(LEN(L123)&gt;=1,MATCH(L$89,'TKB-2'!$F122:$IU122,0),"")</f>
        <v>132</v>
      </c>
      <c r="N123" s="102" t="str">
        <f>IF(LEN(L123)&gt;=1,INDEX('TKB-2'!$F121:$IU121,'TRA-TKB2'!M123-1),"")</f>
        <v>B2-408</v>
      </c>
      <c r="O123" s="102" t="str">
        <f>IF(LEN(L123)&gt;=1,INDEX('TKB-2'!$F$87:$IU$87,'TRA-TKB2'!M123-1),"")</f>
        <v>D25XDK3</v>
      </c>
      <c r="P123" s="102" t="str">
        <f>IF(LEN(L123)&gt;=1,INDEX('TKB-1'!$F122:$IU122,'TRA-TKB2'!M123),"")</f>
        <v>SBVL1(2)(T.Công)</v>
      </c>
      <c r="Q123" s="103" t="str">
        <f>IF(LEN(L123)&gt;=1,LEFT(P123,SEARCH("(",P123,1)-1),"")</f>
        <v>SBVL1</v>
      </c>
      <c r="R123" s="65"/>
      <c r="S123" s="101" t="str">
        <f>IF(LEN(S$89)&lt;2,"",IF(COUNTIF('TKB-2'!$F122:$IU122,S$89),1,""))</f>
        <v/>
      </c>
      <c r="T123" s="102" t="str">
        <f>IF(LEN(S123)&gt;=1,MATCH(S$89,'TKB-2'!$F122:$IU122,0),"")</f>
        <v/>
      </c>
      <c r="U123" s="102" t="str">
        <f>IF(LEN(S123)&gt;=1,INDEX('TKB-2'!$F121:$IU121,'TRA-TKB2'!T123-1),"")</f>
        <v/>
      </c>
      <c r="V123" s="102" t="str">
        <f>IF(LEN(S123)&gt;=1,INDEX('TKB-2'!$F$87:$IU$87,'TRA-TKB2'!T123-1),"")</f>
        <v/>
      </c>
      <c r="W123" s="102" t="str">
        <f>IF(LEN(S123)&gt;=1,INDEX('TKB-1'!$F122:$IU122,'TRA-TKB2'!T123),"")</f>
        <v/>
      </c>
      <c r="X123" s="103" t="str">
        <f>IF(LEN(S123)&gt;=1,LEFT(W123,SEARCH("(",W123,1)-1),"")</f>
        <v/>
      </c>
      <c r="Y123" s="65"/>
      <c r="Z123" s="101" t="str">
        <f>IF(LEN(Z$89)&lt;2,"",IF(COUNTIF('TKB-2'!$F122:$IU122,Z$89),1,""))</f>
        <v/>
      </c>
      <c r="AA123" s="102" t="str">
        <f>IF(LEN(Z123)&gt;=1,MATCH(Z$89,'TKB-2'!$F122:$IU122,0),"")</f>
        <v/>
      </c>
      <c r="AB123" s="102" t="str">
        <f>IF(LEN(Z123)&gt;=1,INDEX('TKB-2'!$F121:$IU121,'TRA-TKB2'!AA123-1),"")</f>
        <v/>
      </c>
      <c r="AC123" s="102" t="str">
        <f>IF(LEN(Z123)&gt;=1,INDEX('TKB-2'!$F$87:$IU$87,'TRA-TKB2'!AA123-1),"")</f>
        <v/>
      </c>
      <c r="AD123" s="102" t="str">
        <f>IF(LEN(Z123)&gt;=1,INDEX('TKB-1'!$F122:$IU122,'TRA-TKB2'!AA123),"")</f>
        <v/>
      </c>
      <c r="AE123" s="103" t="str">
        <f>IF(LEN(Z123)&gt;=1,LEFT(AD123,SEARCH("(",AD123,1)-1),"")</f>
        <v/>
      </c>
      <c r="AF123" s="65"/>
      <c r="AG123" s="101" t="str">
        <f>IF(LEN(AG$89)&lt;2,"",IF(COUNTIF('TKB-2'!$F122:$IU122,AG$89),1,""))</f>
        <v/>
      </c>
      <c r="AH123" s="102" t="str">
        <f>IF(LEN(AG123)&gt;=1,MATCH(AG$89,'TKB-2'!$F122:$IU122,0),"")</f>
        <v/>
      </c>
      <c r="AI123" s="102" t="str">
        <f>IF(LEN(AG123)&gt;=1,INDEX('TKB-2'!$F121:$IU121,'TRA-TKB2'!AH123-1),"")</f>
        <v/>
      </c>
      <c r="AJ123" s="102" t="str">
        <f>IF(LEN(AG123)&gt;=1,INDEX('TKB-2'!$F$87:$IU$87,'TRA-TKB2'!AH123-1),"")</f>
        <v/>
      </c>
      <c r="AK123" s="102" t="str">
        <f>IF(LEN(AG123)&gt;=1,INDEX('TKB-1'!$F122:$IU122,'TRA-TKB2'!AH123),"")</f>
        <v/>
      </c>
      <c r="AL123" s="103" t="str">
        <f>IF(LEN(AG123)&gt;=1,LEFT(AK123,SEARCH("(",AK123,1)-1),"")</f>
        <v/>
      </c>
      <c r="AM123" s="65"/>
      <c r="AN123" s="101" t="str">
        <f>IF(LEN(AN$89)&lt;2,"",IF(COUNTIF('TKB-2'!$F122:$IU122,AN$89),1,""))</f>
        <v/>
      </c>
      <c r="AO123" s="102" t="str">
        <f>IF(LEN(AN123)&gt;=1,MATCH(AN$89,'TKB-2'!$F122:$IU122,0),"")</f>
        <v/>
      </c>
      <c r="AP123" s="102" t="str">
        <f>IF(LEN(AN123)&gt;=1,INDEX('TKB-2'!$F121:$IU121,'TRA-TKB2'!AO123-1),"")</f>
        <v/>
      </c>
      <c r="AQ123" s="102" t="str">
        <f>IF(LEN(AN123)&gt;=1,INDEX('TKB-2'!$F$87:$IU$87,'TRA-TKB2'!AO123-1),"")</f>
        <v/>
      </c>
      <c r="AR123" s="102" t="str">
        <f>IF(LEN(AN123)&gt;=1,INDEX('TKB-1'!$F122:$IU122,'TRA-TKB2'!AO123),"")</f>
        <v/>
      </c>
      <c r="AS123" s="103" t="str">
        <f>IF(LEN(AN123)&gt;=1,LEFT(AR123,SEARCH("(",AR123,1)-1),"")</f>
        <v/>
      </c>
      <c r="AT123" s="65"/>
      <c r="AU123" s="101" t="str">
        <f>IF(LEN(AU$89)&lt;2,"",IF(COUNTIF('TKB-2'!$F122:$IU122,AU$89),1,""))</f>
        <v/>
      </c>
      <c r="AV123" s="102" t="str">
        <f>IF(LEN(AU123)&gt;=1,MATCH(AU$89,'TKB-2'!$F122:$IU122,0),"")</f>
        <v/>
      </c>
      <c r="AW123" s="102" t="str">
        <f>IF(LEN(AU123)&gt;=1,INDEX('TKB-2'!$F121:$IU121,'TRA-TKB2'!AV123-1),"")</f>
        <v/>
      </c>
      <c r="AX123" s="102" t="str">
        <f>IF(LEN(AU123)&gt;=1,INDEX('TKB-2'!$F$87:$IU$87,'TRA-TKB2'!AV123-1),"")</f>
        <v/>
      </c>
      <c r="AY123" s="102" t="str">
        <f>IF(LEN(AU123)&gt;=1,INDEX('TKB-1'!$F122:$IU122,'TRA-TKB2'!AV123),"")</f>
        <v/>
      </c>
      <c r="AZ123" s="103" t="str">
        <f>IF(LEN(AU123)&gt;=1,LEFT(AY123,SEARCH("(",AY123,1)-1),"")</f>
        <v/>
      </c>
      <c r="BA123" s="65"/>
      <c r="BB123" s="101" t="str">
        <f>IF(LEN(BB$89)&lt;2,"",IF(COUNTIF('TKB-2'!$F122:$IU122,BB$89),1,""))</f>
        <v/>
      </c>
      <c r="BC123" s="102" t="str">
        <f>IF(LEN(BB123)&gt;=1,MATCH(BB$89,'TKB-2'!$F122:$IU122,0),"")</f>
        <v/>
      </c>
      <c r="BD123" s="102" t="str">
        <f>IF(LEN(BB123)&gt;=1,INDEX('TKB-2'!$F121:$IU121,'TRA-TKB2'!BC123-1),"")</f>
        <v/>
      </c>
      <c r="BE123" s="102" t="str">
        <f>IF(LEN(BB123)&gt;=1,INDEX('TKB-2'!$F$87:$IU$87,'TRA-TKB2'!BC123-1),"")</f>
        <v/>
      </c>
      <c r="BF123" s="102" t="str">
        <f>IF(LEN(BB123)&gt;=1,INDEX('TKB-1'!$F122:$IU122,'TRA-TKB2'!BC123),"")</f>
        <v/>
      </c>
      <c r="BG123" s="103" t="str">
        <f>IF(LEN(BB123)&gt;=1,LEFT(BF123,SEARCH("(",BF123,1)-1),"")</f>
        <v/>
      </c>
      <c r="BH123" s="65"/>
      <c r="BI123" s="101" t="str">
        <f>IF(LEN(BI$89)&lt;2,"",IF(COUNTIF('TKB-2'!$F122:$IU122,BI$89),1,""))</f>
        <v/>
      </c>
      <c r="BJ123" s="102" t="str">
        <f>IF(LEN(BI123)&gt;=1,MATCH(BI$89,'TKB-2'!$F122:$IU122,0),"")</f>
        <v/>
      </c>
      <c r="BK123" s="102" t="str">
        <f>IF(LEN(BI123)&gt;=1,INDEX('TKB-2'!$F121:$IU121,'TRA-TKB2'!BJ123-1),"")</f>
        <v/>
      </c>
      <c r="BL123" s="102" t="str">
        <f>IF(LEN(BI123)&gt;=1,INDEX('TKB-2'!$F$87:$IU$87,'TRA-TKB2'!BJ123-1),"")</f>
        <v/>
      </c>
      <c r="BM123" s="102" t="str">
        <f>IF(LEN(BI123)&gt;=1,INDEX('TKB-1'!$F122:$IU122,'TRA-TKB2'!BJ123),"")</f>
        <v/>
      </c>
      <c r="BN123" s="103" t="str">
        <f>IF(LEN(BI123)&gt;=1,LEFT(BM123,SEARCH("(",BM123,1)-1),"")</f>
        <v/>
      </c>
      <c r="BO123" s="65"/>
      <c r="BP123" s="101">
        <f>IF(LEN(BP$89)&lt;2,"",IF(COUNTIF('TKB-2'!$F122:$IU122,BP$89),1,""))</f>
        <v>1</v>
      </c>
      <c r="BQ123" s="102">
        <f>IF(LEN(BP123)&gt;=1,MATCH(BP$89,'TKB-2'!$F122:$IU122,0),"")</f>
        <v>20</v>
      </c>
      <c r="BR123" s="102" t="str">
        <f>IF(LEN(BP123)&gt;=1,INDEX('TKB-2'!$F121:$IU121,'TRA-TKB2'!BQ123-1),"")</f>
        <v>B2-102</v>
      </c>
      <c r="BS123" s="102" t="str">
        <f>IF(LEN(BP123)&gt;=1,INDEX('TKB-2'!$F$87:$IU$87,'TRA-TKB2'!BQ123-1),"")</f>
        <v>D23XDK2</v>
      </c>
      <c r="BT123" s="102" t="str">
        <f>IF(LEN(BP123)&gt;=1,INDEX('TKB-1'!$F122:$IU122,'TRA-TKB2'!BQ123),"")</f>
        <v>ĐA.KTTC1.19(2)(Đ.Tân)</v>
      </c>
      <c r="BU123" s="103" t="str">
        <f>IF(LEN(BP123)&gt;=1,LEFT(BT123,SEARCH("(",BT123,1)-1),"")</f>
        <v>ĐA.KTTC1.19</v>
      </c>
      <c r="BV123" s="65"/>
      <c r="BW123" s="101">
        <f>IF(LEN(BW$89)&lt;2,"",IF(COUNTIF('TKB-2'!$F122:$IU122,BW$89),1,""))</f>
        <v>1</v>
      </c>
      <c r="BX123" s="102">
        <f>IF(LEN(BW123)&gt;=1,MATCH(BW$89,'TKB-2'!$F122:$IU122,0),"")</f>
        <v>24</v>
      </c>
      <c r="BY123" s="102" t="str">
        <f>IF(LEN(BW123)&gt;=1,INDEX('TKB-2'!$F121:$IU121,'TRA-TKB2'!BX123-1),"")</f>
        <v>B2-201</v>
      </c>
      <c r="BZ123" s="102" t="str">
        <f>IF(LEN(BW123)&gt;=1,INDEX('TKB-2'!$F$87:$IU$87,'TRA-TKB2'!BX123-1),"")</f>
        <v>D23XDK4</v>
      </c>
      <c r="CA123" s="102" t="str">
        <f>IF(LEN(BW123)&gt;=1,INDEX('TKB-1'!$F122:$IU122,'TRA-TKB2'!BX123),"")</f>
        <v>TT.TK KCNT(2)(D.Tiến)</v>
      </c>
      <c r="CB123" s="103" t="str">
        <f>IF(LEN(BW123)&gt;=1,LEFT(CA123,SEARCH("(",CA123,1)-1),"")</f>
        <v>TT.TK KCNT</v>
      </c>
      <c r="CC123" s="65"/>
      <c r="CD123" s="101" t="str">
        <f>IF(LEN(CD$89)&lt;2,"",IF(COUNTIF('TKB-2'!$F122:$IU122,CD$89),1,""))</f>
        <v/>
      </c>
      <c r="CE123" s="102" t="str">
        <f>IF(LEN(CD123)&gt;=1,MATCH(CD$89,'TKB-2'!$F122:$IU122,0),"")</f>
        <v/>
      </c>
      <c r="CF123" s="102" t="str">
        <f>IF(LEN(CD123)&gt;=1,INDEX('TKB-2'!$F121:$IU121,'TRA-TKB2'!CE123-1),"")</f>
        <v/>
      </c>
      <c r="CG123" s="102" t="str">
        <f>IF(LEN(CD123)&gt;=1,INDEX('TKB-2'!$F$87:$IU$87,'TRA-TKB2'!CE123-1),"")</f>
        <v/>
      </c>
      <c r="CH123" s="102" t="str">
        <f>IF(LEN(CD123)&gt;=1,INDEX('TKB-1'!$F122:$IU122,'TRA-TKB2'!CE123),"")</f>
        <v/>
      </c>
      <c r="CI123" s="103" t="str">
        <f>IF(LEN(CD123)&gt;=1,LEFT(CH123,SEARCH("(",CH123,1)-1),"")</f>
        <v/>
      </c>
      <c r="CJ123" s="65"/>
      <c r="CK123" s="101" t="str">
        <f>IF(LEN(CK$89)&lt;2,"",IF(COUNTIF('TKB-2'!$F122:$IU122,CK$89),1,""))</f>
        <v/>
      </c>
      <c r="CL123" s="102" t="str">
        <f>IF(LEN(CK123)&gt;=1,MATCH(CK$89,'TKB-2'!$F122:$IU122,0),"")</f>
        <v/>
      </c>
      <c r="CM123" s="102" t="str">
        <f>IF(LEN(CK123)&gt;=1,INDEX('TKB-2'!$F121:$IU121,'TRA-TKB2'!CL123-1),"")</f>
        <v/>
      </c>
      <c r="CN123" s="102" t="str">
        <f>IF(LEN(CK123)&gt;=1,INDEX('TKB-2'!$F$87:$IU$87,'TRA-TKB2'!CL123-1),"")</f>
        <v/>
      </c>
      <c r="CO123" s="102" t="str">
        <f>IF(LEN(CK123)&gt;=1,INDEX('TKB-1'!$F122:$IU122,'TRA-TKB2'!CL123),"")</f>
        <v/>
      </c>
      <c r="CP123" s="103" t="str">
        <f>IF(LEN(CK123)&gt;=1,LEFT(CO123,SEARCH("(",CO123,1)-1),"")</f>
        <v/>
      </c>
      <c r="CQ123" s="65"/>
      <c r="CR123" s="101">
        <f>IF(LEN(CR$89)&lt;2,"",IF(COUNTIF('TKB-2'!$F122:$IU122,CR$89),1,""))</f>
        <v>1</v>
      </c>
      <c r="CS123" s="102">
        <f>IF(LEN(CR123)&gt;=1,MATCH(CR$89,'TKB-2'!$F122:$IU122,0),"")</f>
        <v>18</v>
      </c>
      <c r="CT123" s="102" t="str">
        <f>IF(LEN(CR123)&gt;=1,INDEX('TKB-2'!$F121:$IU121,'TRA-TKB2'!CS123-1),"")</f>
        <v>B2-101</v>
      </c>
      <c r="CU123" s="102" t="str">
        <f>IF(LEN(CR123)&gt;=1,INDEX('TKB-2'!$F$87:$IU$87,'TRA-TKB2'!CS123-1),"")</f>
        <v>D23XDK1</v>
      </c>
      <c r="CV123" s="102" t="str">
        <f>IF(LEN(CR123)&gt;=1,INDEX('TKB-1'!$F122:$IU122,'TRA-TKB2'!CS123),"")</f>
        <v>TT.TK KCNT(2)(V.Trình)</v>
      </c>
      <c r="CW123" s="103" t="str">
        <f>IF(LEN(CR123)&gt;=1,LEFT(CV123,SEARCH("(",CV123,1)-1),"")</f>
        <v>TT.TK KCNT</v>
      </c>
      <c r="CX123" s="65"/>
      <c r="CY123" s="101" t="str">
        <f>IF(LEN(CY$89)&lt;2,"",IF(COUNTIF('TKB-2'!$F122:$IU122,CY$89),1,""))</f>
        <v/>
      </c>
      <c r="CZ123" s="102" t="str">
        <f>IF(LEN(CY123)&gt;=1,MATCH(CY$89,'TKB-2'!$F122:$IU122,0),"")</f>
        <v/>
      </c>
      <c r="DA123" s="102" t="str">
        <f>IF(LEN(CY123)&gt;=1,INDEX('TKB-2'!$F121:$IU121,'TRA-TKB2'!CZ123-1),"")</f>
        <v/>
      </c>
      <c r="DB123" s="102" t="str">
        <f>IF(LEN(CY123)&gt;=1,INDEX('TKB-2'!$F$87:$IU$87,'TRA-TKB2'!CZ123-1),"")</f>
        <v/>
      </c>
      <c r="DC123" s="102" t="str">
        <f>IF(LEN(CY123)&gt;=1,INDEX('TKB-1'!$F122:$IU122,'TRA-TKB2'!CZ123),"")</f>
        <v/>
      </c>
      <c r="DD123" s="103" t="str">
        <f>IF(LEN(CY123)&gt;=1,LEFT(DC123,SEARCH("(",DC123,1)-1),"")</f>
        <v/>
      </c>
      <c r="DE123" s="65"/>
      <c r="DF123" s="101" t="str">
        <f>IF(LEN(DF$89)&lt;2,"",IF(COUNTIF('TKB-2'!$F122:$IU122,DF$89),1,""))</f>
        <v/>
      </c>
      <c r="DG123" s="102" t="str">
        <f>IF(LEN(DF123)&gt;=1,MATCH(DF$89,'TKB-2'!$F122:$IU122,0),"")</f>
        <v/>
      </c>
      <c r="DH123" s="102" t="str">
        <f>IF(LEN(DF123)&gt;=1,INDEX('TKB-2'!$F121:$IU121,'TRA-TKB2'!DG123-1),"")</f>
        <v/>
      </c>
      <c r="DI123" s="102" t="str">
        <f>IF(LEN(DF123)&gt;=1,INDEX('TKB-2'!$F$87:$IU$87,'TRA-TKB2'!DG123-1),"")</f>
        <v/>
      </c>
      <c r="DJ123" s="102" t="str">
        <f>IF(LEN(DF123)&gt;=1,INDEX('TKB-1'!$F122:$IU122,'TRA-TKB2'!DG123),"")</f>
        <v/>
      </c>
      <c r="DK123" s="103" t="str">
        <f>IF(LEN(DF123)&gt;=1,LEFT(DJ123,SEARCH("(",DJ123,1)-1),"")</f>
        <v/>
      </c>
      <c r="DL123" s="65"/>
      <c r="DM123" s="101">
        <f>IF(LEN(DM$89)&lt;2,"",IF(COUNTIF('TKB-2'!$F122:$IU122,DM$89),1,""))</f>
        <v>1</v>
      </c>
      <c r="DN123" s="102">
        <f>IF(LEN(DM123)&gt;=1,MATCH(DM$89,'TKB-2'!$F122:$IU122,0),"")</f>
        <v>158</v>
      </c>
      <c r="DO123" s="102" t="str">
        <f>IF(LEN(DM123)&gt;=1,INDEX('TKB-2'!$F121:$IU121,'TRA-TKB2'!DN123-1),"")</f>
        <v>B2-302</v>
      </c>
      <c r="DP123" s="102" t="str">
        <f>IF(LEN(DM123)&gt;=1,INDEX('TKB-2'!$F$87:$IU$87,'TRA-TKB2'!DN123-1),"")</f>
        <v>D25KXK1</v>
      </c>
      <c r="DQ123" s="102" t="str">
        <f>IF(LEN(DM123)&gt;=1,INDEX('TKB-1'!$F122:$IU122,'TRA-TKB2'!DN123),"")</f>
        <v>CHCTR(2)(M.Xanh)</v>
      </c>
      <c r="DR123" s="103" t="str">
        <f>IF(LEN(DM123)&gt;=1,LEFT(DQ123,SEARCH("(",DQ123,1)-1),"")</f>
        <v>CHCTR</v>
      </c>
      <c r="DS123" s="65"/>
      <c r="DT123" s="101" t="str">
        <f>IF(LEN(DT$89)&lt;2,"",IF(COUNTIF('TKB-2'!$F122:$IU122,DT$89),1,""))</f>
        <v/>
      </c>
      <c r="DU123" s="102" t="str">
        <f>IF(LEN(DT123)&gt;=1,MATCH(DT$89,'TKB-2'!$F122:$IU122,0),"")</f>
        <v/>
      </c>
      <c r="DV123" s="102" t="str">
        <f>IF(LEN(DT123)&gt;=1,INDEX('TKB-2'!$F121:$IU121,'TRA-TKB2'!DU123-1),"")</f>
        <v/>
      </c>
      <c r="DW123" s="102" t="str">
        <f>IF(LEN(DT123)&gt;=1,INDEX('TKB-2'!$F$87:$IU$87,'TRA-TKB2'!DU123-1),"")</f>
        <v/>
      </c>
      <c r="DX123" s="102" t="str">
        <f>IF(LEN(DT123)&gt;=1,INDEX('TKB-1'!$F122:$IU122,'TRA-TKB2'!DU123),"")</f>
        <v/>
      </c>
      <c r="DY123" s="103" t="str">
        <f>IF(LEN(DT123)&gt;=1,LEFT(DX123,SEARCH("(",DX123,1)-1),"")</f>
        <v/>
      </c>
      <c r="DZ123" s="65"/>
      <c r="EA123" s="101" t="str">
        <f>IF(LEN(EA$89)&lt;2,"",IF(COUNTIF('TKB-2'!$F122:$IU122,EA$89),1,""))</f>
        <v/>
      </c>
      <c r="EB123" s="102" t="str">
        <f>IF(LEN(EA123)&gt;=1,MATCH(EA$89,'TKB-2'!$F122:$IU122,0),"")</f>
        <v/>
      </c>
      <c r="EC123" s="102" t="str">
        <f>IF(LEN(EA123)&gt;=1,INDEX('TKB-2'!$F121:$IU121,'TRA-TKB2'!EB123-1),"")</f>
        <v/>
      </c>
      <c r="ED123" s="102" t="str">
        <f>IF(LEN(EA123)&gt;=1,INDEX('TKB-2'!$F$87:$IU$87,'TRA-TKB2'!EB123-1),"")</f>
        <v/>
      </c>
      <c r="EE123" s="102" t="str">
        <f>IF(LEN(EA123)&gt;=1,INDEX('TKB-1'!$F122:$IU122,'TRA-TKB2'!EB123),"")</f>
        <v/>
      </c>
      <c r="EF123" s="103" t="str">
        <f>IF(LEN(EA123)&gt;=1,LEFT(EE123,SEARCH("(",EE123,1)-1),"")</f>
        <v/>
      </c>
      <c r="EG123" s="65"/>
      <c r="EH123" s="101" t="str">
        <f>IF(LEN(EH$89)&lt;2,"",IF(COUNTIF('TKB-2'!$F122:$IU122,EH$89),1,""))</f>
        <v/>
      </c>
      <c r="EI123" s="102" t="str">
        <f>IF(LEN(EH123)&gt;=1,MATCH(EH$89,'TKB-2'!$F122:$IU122,0),"")</f>
        <v/>
      </c>
      <c r="EJ123" s="102" t="str">
        <f>IF(LEN(EH123)&gt;=1,INDEX('TKB-2'!$F121:$IU121,'TRA-TKB2'!EI123-1),"")</f>
        <v/>
      </c>
      <c r="EK123" s="102" t="str">
        <f>IF(LEN(EH123)&gt;=1,INDEX('TKB-2'!$F$87:$IU$87,'TRA-TKB2'!EI123-1),"")</f>
        <v/>
      </c>
      <c r="EL123" s="102" t="str">
        <f>IF(LEN(EH123)&gt;=1,INDEX('TKB-1'!$F122:$IU122,'TRA-TKB2'!EI123),"")</f>
        <v/>
      </c>
      <c r="EM123" s="103" t="str">
        <f>IF(LEN(EH123)&gt;=1,LEFT(EL123,SEARCH("(",EL123,1)-1),"")</f>
        <v/>
      </c>
      <c r="EN123" s="65"/>
      <c r="EO123" s="101" t="str">
        <f>IF(LEN(EO$89)&lt;2,"",IF(COUNTIF('TKB-2'!$F122:$IU122,EO$89),1,""))</f>
        <v/>
      </c>
      <c r="EP123" s="102" t="str">
        <f>IF(LEN(EO123)&gt;=1,MATCH(EO$89,'TKB-2'!$F122:$IU122,0),"")</f>
        <v/>
      </c>
      <c r="EQ123" s="102" t="str">
        <f>IF(LEN(EO123)&gt;=1,INDEX('TKB-2'!$F121:$IU121,'TRA-TKB2'!EP123-1),"")</f>
        <v/>
      </c>
      <c r="ER123" s="102" t="str">
        <f>IF(LEN(EO123)&gt;=1,INDEX('TKB-2'!$F$87:$IU$87,'TRA-TKB2'!EP123-1),"")</f>
        <v/>
      </c>
      <c r="ES123" s="102" t="str">
        <f>IF(LEN(EO123)&gt;=1,INDEX('TKB-1'!$F122:$IU122,'TRA-TKB2'!EP123),"")</f>
        <v/>
      </c>
      <c r="ET123" s="103" t="str">
        <f>IF(LEN(EO123)&gt;=1,LEFT(ES123,SEARCH("(",ES123,1)-1),"")</f>
        <v/>
      </c>
      <c r="EU123" s="65"/>
      <c r="EV123" s="101" t="str">
        <f>IF(LEN(EV$89)&lt;2,"",IF(COUNTIF('TKB-2'!$F122:$IU122,EV$89),1,""))</f>
        <v/>
      </c>
      <c r="EW123" s="102" t="str">
        <f>IF(LEN(EV123)&gt;=1,MATCH(EV$89,'TKB-2'!$F122:$IU122,0),"")</f>
        <v/>
      </c>
      <c r="EX123" s="102" t="str">
        <f>IF(LEN(EV123)&gt;=1,INDEX('TKB-2'!$F121:$IU121,'TRA-TKB2'!EW123-1),"")</f>
        <v/>
      </c>
      <c r="EY123" s="102" t="str">
        <f>IF(LEN(EV123)&gt;=1,INDEX('TKB-2'!$F$87:$IU$87,'TRA-TKB2'!EW123-1),"")</f>
        <v/>
      </c>
      <c r="EZ123" s="102" t="str">
        <f>IF(LEN(EV123)&gt;=1,INDEX('TKB-1'!$F122:$IU122,'TRA-TKB2'!EW123),"")</f>
        <v/>
      </c>
      <c r="FA123" s="103" t="str">
        <f>IF(LEN(EV123)&gt;=1,LEFT(EZ123,SEARCH("(",EZ123,1)-1),"")</f>
        <v/>
      </c>
      <c r="FB123" s="65"/>
      <c r="FC123" s="101" t="str">
        <f>IF(LEN(FC$89)&lt;2,"",IF(COUNTIF('TKB-2'!$F122:$IU122,FC$89),1,""))</f>
        <v/>
      </c>
      <c r="FD123" s="102" t="str">
        <f>IF(LEN(FC123)&gt;=1,MATCH(FC$89,'TKB-2'!$F122:$IU122,0),"")</f>
        <v/>
      </c>
      <c r="FE123" s="102" t="str">
        <f>IF(LEN(FC123)&gt;=1,INDEX('TKB-2'!$F121:$IU121,'TRA-TKB2'!FD123-1),"")</f>
        <v/>
      </c>
      <c r="FF123" s="102" t="str">
        <f>IF(LEN(FC123)&gt;=1,INDEX('TKB-2'!$F$87:$IU$87,'TRA-TKB2'!FD123-1),"")</f>
        <v/>
      </c>
      <c r="FG123" s="102" t="str">
        <f>IF(LEN(FC123)&gt;=1,INDEX('TKB-1'!$F122:$IU122,'TRA-TKB2'!FD123),"")</f>
        <v/>
      </c>
      <c r="FH123" s="103" t="str">
        <f>IF(LEN(FC123)&gt;=1,LEFT(FG123,SEARCH("(",FG123,1)-1),"")</f>
        <v/>
      </c>
      <c r="FI123" s="65"/>
      <c r="FJ123" s="101" t="str">
        <f>IF(LEN(FJ$89)&lt;2,"",IF(COUNTIF('TKB-2'!$F122:$IU122,FJ$89),1,""))</f>
        <v/>
      </c>
      <c r="FK123" s="102" t="str">
        <f>IF(LEN(FJ123)&gt;=1,MATCH(FJ$89,'TKB-2'!$F122:$IU122,0),"")</f>
        <v/>
      </c>
      <c r="FL123" s="102" t="str">
        <f>IF(LEN(FJ123)&gt;=1,INDEX('TKB-2'!$F121:$IU121,'TRA-TKB2'!FK123-1),"")</f>
        <v/>
      </c>
      <c r="FM123" s="102" t="str">
        <f>IF(LEN(FJ123)&gt;=1,INDEX('TKB-2'!$F$87:$IU$87,'TRA-TKB2'!FK123-1),"")</f>
        <v/>
      </c>
      <c r="FN123" s="102" t="str">
        <f>IF(LEN(FJ123)&gt;=1,INDEX('TKB-1'!$F122:$IU122,'TRA-TKB2'!FK123),"")</f>
        <v/>
      </c>
      <c r="FO123" s="103" t="str">
        <f>IF(LEN(FJ123)&gt;=1,LEFT(FN123,SEARCH("(",FN123,1)-1),"")</f>
        <v/>
      </c>
      <c r="FP123" s="65"/>
      <c r="FQ123" s="101" t="str">
        <f>IF(LEN(FQ$89)&lt;2,"",IF(COUNTIF('TKB-2'!$F122:$IU122,FQ$89),1,""))</f>
        <v/>
      </c>
      <c r="FR123" s="102" t="str">
        <f>IF(LEN(FQ123)&gt;=1,MATCH(FQ$89,'TKB-2'!$F122:$IU122,0),"")</f>
        <v/>
      </c>
      <c r="FS123" s="102" t="str">
        <f>IF(LEN(FQ123)&gt;=1,INDEX('TKB-2'!$F121:$IU121,'TRA-TKB2'!FR123-1),"")</f>
        <v/>
      </c>
      <c r="FT123" s="102" t="str">
        <f>IF(LEN(FQ123)&gt;=1,INDEX('TKB-2'!$F$87:$IU$87,'TRA-TKB2'!FR123-1),"")</f>
        <v/>
      </c>
      <c r="FU123" s="102" t="str">
        <f>IF(LEN(FQ123)&gt;=1,INDEX('TKB-1'!$F122:$IU122,'TRA-TKB2'!FR123),"")</f>
        <v/>
      </c>
      <c r="FV123" s="103" t="str">
        <f>IF(LEN(FQ123)&gt;=1,LEFT(FU123,SEARCH("(",FU123,1)-1),"")</f>
        <v/>
      </c>
      <c r="FW123" s="65"/>
      <c r="FX123" s="101" t="str">
        <f>IF(LEN(FX$89)&lt;2,"",IF(COUNTIF('TKB-2'!$F122:$IU122,FX$89),1,""))</f>
        <v/>
      </c>
      <c r="FY123" s="102" t="str">
        <f>IF(LEN(FX123)&gt;=1,MATCH(FX$89,'TKB-2'!$F122:$IU122,0),"")</f>
        <v/>
      </c>
      <c r="FZ123" s="102" t="str">
        <f>IF(LEN(FX123)&gt;=1,INDEX('TKB-2'!$F121:$IU121,'TRA-TKB2'!FY123-1),"")</f>
        <v/>
      </c>
      <c r="GA123" s="102" t="str">
        <f>IF(LEN(FX123)&gt;=1,INDEX('TKB-2'!$F$87:$IU$87,'TRA-TKB2'!FY123-1),"")</f>
        <v/>
      </c>
      <c r="GB123" s="102" t="str">
        <f>IF(LEN(FX123)&gt;=1,INDEX('TKB-1'!$F122:$IU122,'TRA-TKB2'!FY123),"")</f>
        <v/>
      </c>
      <c r="GC123" s="103" t="str">
        <f>IF(LEN(FX123)&gt;=1,LEFT(GB123,SEARCH("(",GB123,1)-1),"")</f>
        <v/>
      </c>
      <c r="GD123" s="65"/>
      <c r="GE123" s="101" t="str">
        <f>IF(LEN(GE$89)&lt;2,"",IF(COUNTIF('TKB-2'!$F122:$IU122,GE$89),1,""))</f>
        <v/>
      </c>
      <c r="GF123" s="102" t="str">
        <f>IF(LEN(GE123)&gt;=1,MATCH(GE$89,'TKB-2'!$F122:$IU122,0),"")</f>
        <v/>
      </c>
      <c r="GG123" s="102" t="str">
        <f>IF(LEN(GE123)&gt;=1,INDEX('TKB-2'!$F121:$IU121,'TRA-TKB2'!GF123-1),"")</f>
        <v/>
      </c>
      <c r="GH123" s="102" t="str">
        <f>IF(LEN(GE123)&gt;=1,INDEX('TKB-2'!$F$87:$IU$87,'TRA-TKB2'!GF123-1),"")</f>
        <v/>
      </c>
      <c r="GI123" s="102" t="str">
        <f>IF(LEN(GE123)&gt;=1,INDEX('TKB-1'!$F122:$IU122,'TRA-TKB2'!GF123),"")</f>
        <v/>
      </c>
      <c r="GJ123" s="103" t="str">
        <f>IF(LEN(GE123)&gt;=1,LEFT(GI123,SEARCH("(",GI123,1)-1),"")</f>
        <v/>
      </c>
      <c r="GK123" s="65"/>
      <c r="GL123" s="101" t="str">
        <f>IF(LEN(GL$89)&lt;2,"",IF(COUNTIF('TKB-2'!$F122:$IU122,GL$89),1,""))</f>
        <v/>
      </c>
      <c r="GM123" s="102" t="str">
        <f>IF(LEN(GL123)&gt;=1,MATCH(GL$89,'TKB-2'!$F122:$IU122,0),"")</f>
        <v/>
      </c>
      <c r="GN123" s="102" t="str">
        <f>IF(LEN(GL123)&gt;=1,INDEX('TKB-2'!$F121:$IU121,'TRA-TKB2'!GM123-1),"")</f>
        <v/>
      </c>
      <c r="GO123" s="102" t="str">
        <f>IF(LEN(GL123)&gt;=1,INDEX('TKB-2'!$F$87:$IU$87,'TRA-TKB2'!GM123-1),"")</f>
        <v/>
      </c>
      <c r="GP123" s="102" t="str">
        <f>IF(LEN(GL123)&gt;=1,INDEX('TKB-1'!$F122:$IU122,'TRA-TKB2'!GM123),"")</f>
        <v/>
      </c>
      <c r="GQ123" s="103" t="str">
        <f>IF(LEN(GL123)&gt;=1,LEFT(GP123,SEARCH("(",GP123,1)-1),"")</f>
        <v/>
      </c>
      <c r="GR123" s="65"/>
      <c r="GS123" s="101" t="str">
        <f>IF(LEN(GS$89)&lt;2,"",IF(COUNTIF('TKB-2'!$F122:$IU122,GS$89),1,""))</f>
        <v/>
      </c>
      <c r="GT123" s="102" t="str">
        <f>IF(LEN(GS123)&gt;=1,MATCH(GS$89,'TKB-2'!$F122:$IU122,0),"")</f>
        <v/>
      </c>
      <c r="GU123" s="102" t="str">
        <f>IF(LEN(GS123)&gt;=1,INDEX('TKB-2'!$F121:$IU121,'TRA-TKB2'!GT123-1),"")</f>
        <v/>
      </c>
      <c r="GV123" s="102" t="str">
        <f>IF(LEN(GS123)&gt;=1,INDEX('TKB-2'!$F$87:$IU$87,'TRA-TKB2'!GT123-1),"")</f>
        <v/>
      </c>
      <c r="GW123" s="102" t="str">
        <f>IF(LEN(GS123)&gt;=1,INDEX('TKB-1'!$F122:$IU122,'TRA-TKB2'!GT123),"")</f>
        <v/>
      </c>
      <c r="GX123" s="103" t="str">
        <f>IF(LEN(GS123)&gt;=1,LEFT(GW123,SEARCH("(",GW123,1)-1),"")</f>
        <v/>
      </c>
      <c r="GY123" s="65"/>
      <c r="GZ123" s="101" t="str">
        <f>IF(LEN(GZ$89)&lt;2,"",IF(COUNTIF('TKB-2'!$F122:$IU122,GZ$89),1,""))</f>
        <v/>
      </c>
      <c r="HA123" s="102" t="str">
        <f>IF(LEN(GZ123)&gt;=1,MATCH(GZ$89,'TKB-2'!$F122:$IU122,0),"")</f>
        <v/>
      </c>
      <c r="HB123" s="102" t="str">
        <f>IF(LEN(GZ123)&gt;=1,INDEX('TKB-2'!$F121:$IU121,'TRA-TKB2'!HA123-1),"")</f>
        <v/>
      </c>
      <c r="HC123" s="102" t="str">
        <f>IF(LEN(GZ123)&gt;=1,INDEX('TKB-2'!$F$87:$IU$87,'TRA-TKB2'!HA123-1),"")</f>
        <v/>
      </c>
      <c r="HD123" s="102" t="str">
        <f>IF(LEN(GZ123)&gt;=1,INDEX('TKB-1'!$F122:$IU122,'TRA-TKB2'!HA123),"")</f>
        <v/>
      </c>
      <c r="HE123" s="103" t="str">
        <f>IF(LEN(GZ123)&gt;=1,LEFT(HD123,SEARCH("(",HD123,1)-1),"")</f>
        <v/>
      </c>
    </row>
    <row r="124" spans="1:213" ht="12.75" x14ac:dyDescent="0.2">
      <c r="A124" s="313">
        <v>0</v>
      </c>
      <c r="B124" s="104">
        <v>0</v>
      </c>
      <c r="C124" s="105"/>
      <c r="D124" s="95"/>
      <c r="E124" s="106"/>
      <c r="F124" s="107"/>
      <c r="G124" s="107"/>
      <c r="H124" s="107"/>
      <c r="I124" s="107"/>
      <c r="J124" s="108"/>
      <c r="K124" s="65"/>
      <c r="L124" s="106"/>
      <c r="M124" s="107"/>
      <c r="N124" s="107"/>
      <c r="O124" s="107"/>
      <c r="P124" s="107"/>
      <c r="Q124" s="108"/>
      <c r="R124" s="65"/>
      <c r="S124" s="106"/>
      <c r="T124" s="107"/>
      <c r="U124" s="107"/>
      <c r="V124" s="107"/>
      <c r="W124" s="107"/>
      <c r="X124" s="108"/>
      <c r="Y124" s="65"/>
      <c r="Z124" s="106"/>
      <c r="AA124" s="107"/>
      <c r="AB124" s="107"/>
      <c r="AC124" s="107"/>
      <c r="AD124" s="107"/>
      <c r="AE124" s="108"/>
      <c r="AF124" s="65"/>
      <c r="AG124" s="106"/>
      <c r="AH124" s="107"/>
      <c r="AI124" s="107"/>
      <c r="AJ124" s="107"/>
      <c r="AK124" s="107"/>
      <c r="AL124" s="108"/>
      <c r="AM124" s="65"/>
      <c r="AN124" s="106"/>
      <c r="AO124" s="107"/>
      <c r="AP124" s="107"/>
      <c r="AQ124" s="107"/>
      <c r="AR124" s="107"/>
      <c r="AS124" s="108"/>
      <c r="AT124" s="65"/>
      <c r="AU124" s="106"/>
      <c r="AV124" s="107"/>
      <c r="AW124" s="107"/>
      <c r="AX124" s="107"/>
      <c r="AY124" s="107"/>
      <c r="AZ124" s="108"/>
      <c r="BA124" s="65"/>
      <c r="BB124" s="106"/>
      <c r="BC124" s="107"/>
      <c r="BD124" s="107"/>
      <c r="BE124" s="107"/>
      <c r="BF124" s="107"/>
      <c r="BG124" s="108"/>
      <c r="BH124" s="65"/>
      <c r="BI124" s="106"/>
      <c r="BJ124" s="107"/>
      <c r="BK124" s="107"/>
      <c r="BL124" s="107"/>
      <c r="BM124" s="107"/>
      <c r="BN124" s="108"/>
      <c r="BO124" s="65"/>
      <c r="BP124" s="106"/>
      <c r="BQ124" s="107"/>
      <c r="BR124" s="107"/>
      <c r="BS124" s="107"/>
      <c r="BT124" s="107"/>
      <c r="BU124" s="108"/>
      <c r="BV124" s="65"/>
      <c r="BW124" s="106"/>
      <c r="BX124" s="107"/>
      <c r="BY124" s="107"/>
      <c r="BZ124" s="107"/>
      <c r="CA124" s="107"/>
      <c r="CB124" s="108"/>
      <c r="CC124" s="65"/>
      <c r="CD124" s="106"/>
      <c r="CE124" s="107"/>
      <c r="CF124" s="107"/>
      <c r="CG124" s="107"/>
      <c r="CH124" s="107"/>
      <c r="CI124" s="108"/>
      <c r="CJ124" s="65"/>
      <c r="CK124" s="106"/>
      <c r="CL124" s="107"/>
      <c r="CM124" s="107"/>
      <c r="CN124" s="107"/>
      <c r="CO124" s="107"/>
      <c r="CP124" s="108"/>
      <c r="CQ124" s="65"/>
      <c r="CR124" s="106"/>
      <c r="CS124" s="107"/>
      <c r="CT124" s="107"/>
      <c r="CU124" s="107"/>
      <c r="CV124" s="107"/>
      <c r="CW124" s="108"/>
      <c r="CX124" s="65"/>
      <c r="CY124" s="106"/>
      <c r="CZ124" s="107"/>
      <c r="DA124" s="107"/>
      <c r="DB124" s="107"/>
      <c r="DC124" s="107"/>
      <c r="DD124" s="108"/>
      <c r="DE124" s="65"/>
      <c r="DF124" s="106"/>
      <c r="DG124" s="107"/>
      <c r="DH124" s="107"/>
      <c r="DI124" s="107"/>
      <c r="DJ124" s="107"/>
      <c r="DK124" s="108"/>
      <c r="DL124" s="65"/>
      <c r="DM124" s="106"/>
      <c r="DN124" s="107"/>
      <c r="DO124" s="107"/>
      <c r="DP124" s="107"/>
      <c r="DQ124" s="107"/>
      <c r="DR124" s="108"/>
      <c r="DS124" s="65"/>
      <c r="DT124" s="106"/>
      <c r="DU124" s="107"/>
      <c r="DV124" s="107"/>
      <c r="DW124" s="107"/>
      <c r="DX124" s="107"/>
      <c r="DY124" s="108"/>
      <c r="DZ124" s="65"/>
      <c r="EA124" s="106"/>
      <c r="EB124" s="107"/>
      <c r="EC124" s="107"/>
      <c r="ED124" s="107"/>
      <c r="EE124" s="107"/>
      <c r="EF124" s="108"/>
      <c r="EG124" s="65"/>
      <c r="EH124" s="106"/>
      <c r="EI124" s="107"/>
      <c r="EJ124" s="107"/>
      <c r="EK124" s="107"/>
      <c r="EL124" s="107"/>
      <c r="EM124" s="108"/>
      <c r="EN124" s="65"/>
      <c r="EO124" s="106"/>
      <c r="EP124" s="107"/>
      <c r="EQ124" s="107"/>
      <c r="ER124" s="107"/>
      <c r="ES124" s="107"/>
      <c r="ET124" s="108"/>
      <c r="EU124" s="65"/>
      <c r="EV124" s="106"/>
      <c r="EW124" s="107"/>
      <c r="EX124" s="107"/>
      <c r="EY124" s="107"/>
      <c r="EZ124" s="107"/>
      <c r="FA124" s="108"/>
      <c r="FB124" s="65"/>
      <c r="FC124" s="106"/>
      <c r="FD124" s="107"/>
      <c r="FE124" s="107"/>
      <c r="FF124" s="107"/>
      <c r="FG124" s="107"/>
      <c r="FH124" s="108"/>
      <c r="FI124" s="65"/>
      <c r="FJ124" s="106"/>
      <c r="FK124" s="107"/>
      <c r="FL124" s="107"/>
      <c r="FM124" s="107"/>
      <c r="FN124" s="107"/>
      <c r="FO124" s="108"/>
      <c r="FP124" s="65"/>
      <c r="FQ124" s="106"/>
      <c r="FR124" s="107"/>
      <c r="FS124" s="107"/>
      <c r="FT124" s="107"/>
      <c r="FU124" s="107"/>
      <c r="FV124" s="108"/>
      <c r="FW124" s="65"/>
      <c r="FX124" s="106"/>
      <c r="FY124" s="107"/>
      <c r="FZ124" s="107"/>
      <c r="GA124" s="107"/>
      <c r="GB124" s="107"/>
      <c r="GC124" s="108"/>
      <c r="GD124" s="65"/>
      <c r="GE124" s="106"/>
      <c r="GF124" s="107"/>
      <c r="GG124" s="107"/>
      <c r="GH124" s="107"/>
      <c r="GI124" s="107"/>
      <c r="GJ124" s="108"/>
      <c r="GK124" s="65"/>
      <c r="GL124" s="106"/>
      <c r="GM124" s="107"/>
      <c r="GN124" s="107"/>
      <c r="GO124" s="107"/>
      <c r="GP124" s="107"/>
      <c r="GQ124" s="108"/>
      <c r="GR124" s="65"/>
      <c r="GS124" s="106"/>
      <c r="GT124" s="107"/>
      <c r="GU124" s="107"/>
      <c r="GV124" s="107"/>
      <c r="GW124" s="107"/>
      <c r="GX124" s="108"/>
      <c r="GY124" s="65"/>
      <c r="GZ124" s="106"/>
      <c r="HA124" s="107"/>
      <c r="HB124" s="107"/>
      <c r="HC124" s="107"/>
      <c r="HD124" s="107"/>
      <c r="HE124" s="108"/>
    </row>
    <row r="125" spans="1:213" ht="12.75" x14ac:dyDescent="0.2">
      <c r="A125" s="313">
        <v>0</v>
      </c>
      <c r="B125" s="109">
        <v>0</v>
      </c>
      <c r="C125" s="110" t="s">
        <v>16</v>
      </c>
      <c r="D125" s="111"/>
      <c r="E125" s="90">
        <f>IF(LEN(E$89)&lt;2,"",IF(COUNTIF('TKB-2'!$F124:$IU124,E$89),1,""))</f>
        <v>1</v>
      </c>
      <c r="F125" s="91">
        <f>IF(LEN(E125)&gt;=1,MATCH(E$89,'TKB-2'!$F124:$IU124,0),"")</f>
        <v>112</v>
      </c>
      <c r="G125" s="91" t="str">
        <f>IF(LEN(E125)&gt;=1,INDEX('TKB-2'!$F123:$IU123,'TRA-TKB2'!F125-1),"")</f>
        <v>B2-401</v>
      </c>
      <c r="H125" s="91" t="str">
        <f>IF(LEN(E125)&gt;=1,INDEX('TKB-2'!$F$87:$IU$87,'TRA-TKB2'!F125-1),"")</f>
        <v>D24KXC1</v>
      </c>
      <c r="I125" s="91" t="str">
        <f>IF(LEN(E125)&gt;=1,INDEX('TKB-1'!$F124:$IU124,'TRA-TKB2'!F125),"")</f>
        <v>KCCTR(2)(Th.Chung)</v>
      </c>
      <c r="J125" s="112" t="str">
        <f>IF(LEN(E125)&gt;=1,LEFT(I125,SEARCH("(",I125,1)-1),"")</f>
        <v>KCCTR</v>
      </c>
      <c r="K125" s="65"/>
      <c r="L125" s="90" t="str">
        <f>IF(LEN(L$89)&lt;2,"",IF(COUNTIF('TKB-2'!$F124:$IU124,L$89),1,""))</f>
        <v/>
      </c>
      <c r="M125" s="91" t="str">
        <f>IF(LEN(L125)&gt;=1,MATCH(L$89,'TKB-2'!$F124:$IU124,0),"")</f>
        <v/>
      </c>
      <c r="N125" s="91" t="str">
        <f>IF(LEN(L125)&gt;=1,INDEX('TKB-2'!$F123:$IU123,'TRA-TKB2'!M125-1),"")</f>
        <v/>
      </c>
      <c r="O125" s="91" t="str">
        <f>IF(LEN(L125)&gt;=1,INDEX('TKB-2'!$F$87:$IU$87,'TRA-TKB2'!M125-1),"")</f>
        <v/>
      </c>
      <c r="P125" s="91" t="str">
        <f>IF(LEN(L125)&gt;=1,INDEX('TKB-1'!$F124:$IU124,'TRA-TKB2'!M125),"")</f>
        <v/>
      </c>
      <c r="Q125" s="112" t="str">
        <f>IF(LEN(L125)&gt;=1,LEFT(P125,SEARCH("(",P125,1)-1),"")</f>
        <v/>
      </c>
      <c r="R125" s="65"/>
      <c r="S125" s="90" t="str">
        <f>IF(LEN(S$89)&lt;2,"",IF(COUNTIF('TKB-2'!$F124:$IU124,S$89),1,""))</f>
        <v/>
      </c>
      <c r="T125" s="91" t="str">
        <f>IF(LEN(S125)&gt;=1,MATCH(S$89,'TKB-2'!$F124:$IU124,0),"")</f>
        <v/>
      </c>
      <c r="U125" s="91" t="str">
        <f>IF(LEN(S125)&gt;=1,INDEX('TKB-2'!$F123:$IU123,'TRA-TKB2'!T125-1),"")</f>
        <v/>
      </c>
      <c r="V125" s="91" t="str">
        <f>IF(LEN(S125)&gt;=1,INDEX('TKB-2'!$F$87:$IU$87,'TRA-TKB2'!T125-1),"")</f>
        <v/>
      </c>
      <c r="W125" s="91" t="str">
        <f>IF(LEN(S125)&gt;=1,INDEX('TKB-1'!$F124:$IU124,'TRA-TKB2'!T125),"")</f>
        <v/>
      </c>
      <c r="X125" s="112" t="str">
        <f>IF(LEN(S125)&gt;=1,LEFT(W125,SEARCH("(",W125,1)-1),"")</f>
        <v/>
      </c>
      <c r="Y125" s="65"/>
      <c r="Z125" s="90" t="str">
        <f>IF(LEN(Z$89)&lt;2,"",IF(COUNTIF('TKB-2'!$F124:$IU124,Z$89),1,""))</f>
        <v/>
      </c>
      <c r="AA125" s="91" t="str">
        <f>IF(LEN(Z125)&gt;=1,MATCH(Z$89,'TKB-2'!$F124:$IU124,0),"")</f>
        <v/>
      </c>
      <c r="AB125" s="91" t="str">
        <f>IF(LEN(Z125)&gt;=1,INDEX('TKB-2'!$F123:$IU123,'TRA-TKB2'!AA125-1),"")</f>
        <v/>
      </c>
      <c r="AC125" s="91" t="str">
        <f>IF(LEN(Z125)&gt;=1,INDEX('TKB-2'!$F$87:$IU$87,'TRA-TKB2'!AA125-1),"")</f>
        <v/>
      </c>
      <c r="AD125" s="91" t="str">
        <f>IF(LEN(Z125)&gt;=1,INDEX('TKB-1'!$F124:$IU124,'TRA-TKB2'!AA125),"")</f>
        <v/>
      </c>
      <c r="AE125" s="112" t="str">
        <f>IF(LEN(Z125)&gt;=1,LEFT(AD125,SEARCH("(",AD125,1)-1),"")</f>
        <v/>
      </c>
      <c r="AF125" s="65"/>
      <c r="AG125" s="90" t="str">
        <f>IF(LEN(AG$89)&lt;2,"",IF(COUNTIF('TKB-2'!$F124:$IU124,AG$89),1,""))</f>
        <v/>
      </c>
      <c r="AH125" s="91" t="str">
        <f>IF(LEN(AG125)&gt;=1,MATCH(AG$89,'TKB-2'!$F124:$IU124,0),"")</f>
        <v/>
      </c>
      <c r="AI125" s="91" t="str">
        <f>IF(LEN(AG125)&gt;=1,INDEX('TKB-2'!$F123:$IU123,'TRA-TKB2'!AH125-1),"")</f>
        <v/>
      </c>
      <c r="AJ125" s="91" t="str">
        <f>IF(LEN(AG125)&gt;=1,INDEX('TKB-2'!$F$87:$IU$87,'TRA-TKB2'!AH125-1),"")</f>
        <v/>
      </c>
      <c r="AK125" s="91" t="str">
        <f>IF(LEN(AG125)&gt;=1,INDEX('TKB-1'!$F124:$IU124,'TRA-TKB2'!AH125),"")</f>
        <v/>
      </c>
      <c r="AL125" s="112" t="str">
        <f>IF(LEN(AG125)&gt;=1,LEFT(AK125,SEARCH("(",AK125,1)-1),"")</f>
        <v/>
      </c>
      <c r="AM125" s="65"/>
      <c r="AN125" s="90" t="str">
        <f>IF(LEN(AN$89)&lt;2,"",IF(COUNTIF('TKB-2'!$F124:$IU124,AN$89),1,""))</f>
        <v/>
      </c>
      <c r="AO125" s="91" t="str">
        <f>IF(LEN(AN125)&gt;=1,MATCH(AN$89,'TKB-2'!$F124:$IU124,0),"")</f>
        <v/>
      </c>
      <c r="AP125" s="91" t="str">
        <f>IF(LEN(AN125)&gt;=1,INDEX('TKB-2'!$F123:$IU123,'TRA-TKB2'!AO125-1),"")</f>
        <v/>
      </c>
      <c r="AQ125" s="91" t="str">
        <f>IF(LEN(AN125)&gt;=1,INDEX('TKB-2'!$F$87:$IU$87,'TRA-TKB2'!AO125-1),"")</f>
        <v/>
      </c>
      <c r="AR125" s="91" t="str">
        <f>IF(LEN(AN125)&gt;=1,INDEX('TKB-1'!$F124:$IU124,'TRA-TKB2'!AO125),"")</f>
        <v/>
      </c>
      <c r="AS125" s="112" t="str">
        <f>IF(LEN(AN125)&gt;=1,LEFT(AR125,SEARCH("(",AR125,1)-1),"")</f>
        <v/>
      </c>
      <c r="AT125" s="65"/>
      <c r="AU125" s="90" t="str">
        <f>IF(LEN(AU$89)&lt;2,"",IF(COUNTIF('TKB-2'!$F124:$IU124,AU$89),1,""))</f>
        <v/>
      </c>
      <c r="AV125" s="91" t="str">
        <f>IF(LEN(AU125)&gt;=1,MATCH(AU$89,'TKB-2'!$F124:$IU124,0),"")</f>
        <v/>
      </c>
      <c r="AW125" s="91" t="str">
        <f>IF(LEN(AU125)&gt;=1,INDEX('TKB-2'!$F123:$IU123,'TRA-TKB2'!AV125-1),"")</f>
        <v/>
      </c>
      <c r="AX125" s="91" t="str">
        <f>IF(LEN(AU125)&gt;=1,INDEX('TKB-2'!$F$87:$IU$87,'TRA-TKB2'!AV125-1),"")</f>
        <v/>
      </c>
      <c r="AY125" s="91" t="str">
        <f>IF(LEN(AU125)&gt;=1,INDEX('TKB-1'!$F124:$IU124,'TRA-TKB2'!AV125),"")</f>
        <v/>
      </c>
      <c r="AZ125" s="112" t="str">
        <f>IF(LEN(AU125)&gt;=1,LEFT(AY125,SEARCH("(",AY125,1)-1),"")</f>
        <v/>
      </c>
      <c r="BA125" s="65"/>
      <c r="BB125" s="90" t="str">
        <f>IF(LEN(BB$89)&lt;2,"",IF(COUNTIF('TKB-2'!$F124:$IU124,BB$89),1,""))</f>
        <v/>
      </c>
      <c r="BC125" s="91" t="str">
        <f>IF(LEN(BB125)&gt;=1,MATCH(BB$89,'TKB-2'!$F124:$IU124,0),"")</f>
        <v/>
      </c>
      <c r="BD125" s="91" t="str">
        <f>IF(LEN(BB125)&gt;=1,INDEX('TKB-2'!$F123:$IU123,'TRA-TKB2'!BC125-1),"")</f>
        <v/>
      </c>
      <c r="BE125" s="91" t="str">
        <f>IF(LEN(BB125)&gt;=1,INDEX('TKB-2'!$F$87:$IU$87,'TRA-TKB2'!BC125-1),"")</f>
        <v/>
      </c>
      <c r="BF125" s="91" t="str">
        <f>IF(LEN(BB125)&gt;=1,INDEX('TKB-1'!$F124:$IU124,'TRA-TKB2'!BC125),"")</f>
        <v/>
      </c>
      <c r="BG125" s="112" t="str">
        <f>IF(LEN(BB125)&gt;=1,LEFT(BF125,SEARCH("(",BF125,1)-1),"")</f>
        <v/>
      </c>
      <c r="BH125" s="65"/>
      <c r="BI125" s="90">
        <f>IF(LEN(BI$89)&lt;2,"",IF(COUNTIF('TKB-2'!$F124:$IU124,BI$89),1,""))</f>
        <v>1</v>
      </c>
      <c r="BJ125" s="91">
        <f>IF(LEN(BI125)&gt;=1,MATCH(BI$89,'TKB-2'!$F124:$IU124,0),"")</f>
        <v>114</v>
      </c>
      <c r="BK125" s="91" t="str">
        <f>IF(LEN(BI125)&gt;=1,INDEX('TKB-2'!$F123:$IU123,'TRA-TKB2'!BJ125-1),"")</f>
        <v>B2-402</v>
      </c>
      <c r="BL125" s="91" t="str">
        <f>IF(LEN(BI125)&gt;=1,INDEX('TKB-2'!$F$87:$IU$87,'TRA-TKB2'!BJ125-1),"")</f>
        <v>D24QXC1</v>
      </c>
      <c r="BM125" s="91" t="str">
        <f>IF(LEN(BI125)&gt;=1,INDEX('TKB-1'!$F124:$IU124,'TRA-TKB2'!BJ125),"")</f>
        <v>KTTTCCT(2)(M.Sang)</v>
      </c>
      <c r="BN125" s="112" t="str">
        <f>IF(LEN(BI125)&gt;=1,LEFT(BM125,SEARCH("(",BM125,1)-1),"")</f>
        <v>KTTTCCT</v>
      </c>
      <c r="BO125" s="65"/>
      <c r="BP125" s="90" t="str">
        <f>IF(LEN(BP$89)&lt;2,"",IF(COUNTIF('TKB-2'!$F124:$IU124,BP$89),1,""))</f>
        <v/>
      </c>
      <c r="BQ125" s="91" t="str">
        <f>IF(LEN(BP125)&gt;=1,MATCH(BP$89,'TKB-2'!$F124:$IU124,0),"")</f>
        <v/>
      </c>
      <c r="BR125" s="91" t="str">
        <f>IF(LEN(BP125)&gt;=1,INDEX('TKB-2'!$F123:$IU123,'TRA-TKB2'!BQ125-1),"")</f>
        <v/>
      </c>
      <c r="BS125" s="91" t="str">
        <f>IF(LEN(BP125)&gt;=1,INDEX('TKB-2'!$F$87:$IU$87,'TRA-TKB2'!BQ125-1),"")</f>
        <v/>
      </c>
      <c r="BT125" s="91" t="str">
        <f>IF(LEN(BP125)&gt;=1,INDEX('TKB-1'!$F124:$IU124,'TRA-TKB2'!BQ125),"")</f>
        <v/>
      </c>
      <c r="BU125" s="112" t="str">
        <f>IF(LEN(BP125)&gt;=1,LEFT(BT125,SEARCH("(",BT125,1)-1),"")</f>
        <v/>
      </c>
      <c r="BV125" s="65"/>
      <c r="BW125" s="90" t="str">
        <f>IF(LEN(BW$89)&lt;2,"",IF(COUNTIF('TKB-2'!$F124:$IU124,BW$89),1,""))</f>
        <v/>
      </c>
      <c r="BX125" s="91" t="str">
        <f>IF(LEN(BW125)&gt;=1,MATCH(BW$89,'TKB-2'!$F124:$IU124,0),"")</f>
        <v/>
      </c>
      <c r="BY125" s="91" t="str">
        <f>IF(LEN(BW125)&gt;=1,INDEX('TKB-2'!$F123:$IU123,'TRA-TKB2'!BX125-1),"")</f>
        <v/>
      </c>
      <c r="BZ125" s="91" t="str">
        <f>IF(LEN(BW125)&gt;=1,INDEX('TKB-2'!$F$87:$IU$87,'TRA-TKB2'!BX125-1),"")</f>
        <v/>
      </c>
      <c r="CA125" s="91" t="str">
        <f>IF(LEN(BW125)&gt;=1,INDEX('TKB-1'!$F124:$IU124,'TRA-TKB2'!BX125),"")</f>
        <v/>
      </c>
      <c r="CB125" s="112" t="str">
        <f>IF(LEN(BW125)&gt;=1,LEFT(CA125,SEARCH("(",CA125,1)-1),"")</f>
        <v/>
      </c>
      <c r="CC125" s="65"/>
      <c r="CD125" s="90" t="str">
        <f>IF(LEN(CD$89)&lt;2,"",IF(COUNTIF('TKB-2'!$F124:$IU124,CD$89),1,""))</f>
        <v/>
      </c>
      <c r="CE125" s="91" t="str">
        <f>IF(LEN(CD125)&gt;=1,MATCH(CD$89,'TKB-2'!$F124:$IU124,0),"")</f>
        <v/>
      </c>
      <c r="CF125" s="91" t="str">
        <f>IF(LEN(CD125)&gt;=1,INDEX('TKB-2'!$F123:$IU123,'TRA-TKB2'!CE125-1),"")</f>
        <v/>
      </c>
      <c r="CG125" s="91" t="str">
        <f>IF(LEN(CD125)&gt;=1,INDEX('TKB-2'!$F$87:$IU$87,'TRA-TKB2'!CE125-1),"")</f>
        <v/>
      </c>
      <c r="CH125" s="91" t="str">
        <f>IF(LEN(CD125)&gt;=1,INDEX('TKB-1'!$F124:$IU124,'TRA-TKB2'!CE125),"")</f>
        <v/>
      </c>
      <c r="CI125" s="112" t="str">
        <f>IF(LEN(CD125)&gt;=1,LEFT(CH125,SEARCH("(",CH125,1)-1),"")</f>
        <v/>
      </c>
      <c r="CJ125" s="65"/>
      <c r="CK125" s="90" t="str">
        <f>IF(LEN(CK$89)&lt;2,"",IF(COUNTIF('TKB-2'!$F124:$IU124,CK$89),1,""))</f>
        <v/>
      </c>
      <c r="CL125" s="91" t="str">
        <f>IF(LEN(CK125)&gt;=1,MATCH(CK$89,'TKB-2'!$F124:$IU124,0),"")</f>
        <v/>
      </c>
      <c r="CM125" s="91" t="str">
        <f>IF(LEN(CK125)&gt;=1,INDEX('TKB-2'!$F123:$IU123,'TRA-TKB2'!CL125-1),"")</f>
        <v/>
      </c>
      <c r="CN125" s="91" t="str">
        <f>IF(LEN(CK125)&gt;=1,INDEX('TKB-2'!$F$87:$IU$87,'TRA-TKB2'!CL125-1),"")</f>
        <v/>
      </c>
      <c r="CO125" s="91" t="str">
        <f>IF(LEN(CK125)&gt;=1,INDEX('TKB-1'!$F124:$IU124,'TRA-TKB2'!CL125),"")</f>
        <v/>
      </c>
      <c r="CP125" s="112" t="str">
        <f>IF(LEN(CK125)&gt;=1,LEFT(CO125,SEARCH("(",CO125,1)-1),"")</f>
        <v/>
      </c>
      <c r="CQ125" s="65"/>
      <c r="CR125" s="90" t="str">
        <f>IF(LEN(CR$89)&lt;2,"",IF(COUNTIF('TKB-2'!$F124:$IU124,CR$89),1,""))</f>
        <v/>
      </c>
      <c r="CS125" s="91" t="str">
        <f>IF(LEN(CR125)&gt;=1,MATCH(CR$89,'TKB-2'!$F124:$IU124,0),"")</f>
        <v/>
      </c>
      <c r="CT125" s="91" t="str">
        <f>IF(LEN(CR125)&gt;=1,INDEX('TKB-2'!$F123:$IU123,'TRA-TKB2'!CS125-1),"")</f>
        <v/>
      </c>
      <c r="CU125" s="91" t="str">
        <f>IF(LEN(CR125)&gt;=1,INDEX('TKB-2'!$F$87:$IU$87,'TRA-TKB2'!CS125-1),"")</f>
        <v/>
      </c>
      <c r="CV125" s="91" t="str">
        <f>IF(LEN(CR125)&gt;=1,INDEX('TKB-1'!$F124:$IU124,'TRA-TKB2'!CS125),"")</f>
        <v/>
      </c>
      <c r="CW125" s="112" t="str">
        <f>IF(LEN(CR125)&gt;=1,LEFT(CV125,SEARCH("(",CV125,1)-1),"")</f>
        <v/>
      </c>
      <c r="CX125" s="65"/>
      <c r="CY125" s="90" t="str">
        <f>IF(LEN(CY$89)&lt;2,"",IF(COUNTIF('TKB-2'!$F124:$IU124,CY$89),1,""))</f>
        <v/>
      </c>
      <c r="CZ125" s="91" t="str">
        <f>IF(LEN(CY125)&gt;=1,MATCH(CY$89,'TKB-2'!$F124:$IU124,0),"")</f>
        <v/>
      </c>
      <c r="DA125" s="91" t="str">
        <f>IF(LEN(CY125)&gt;=1,INDEX('TKB-2'!$F123:$IU123,'TRA-TKB2'!CZ125-1),"")</f>
        <v/>
      </c>
      <c r="DB125" s="91" t="str">
        <f>IF(LEN(CY125)&gt;=1,INDEX('TKB-2'!$F$87:$IU$87,'TRA-TKB2'!CZ125-1),"")</f>
        <v/>
      </c>
      <c r="DC125" s="91" t="str">
        <f>IF(LEN(CY125)&gt;=1,INDEX('TKB-1'!$F124:$IU124,'TRA-TKB2'!CZ125),"")</f>
        <v/>
      </c>
      <c r="DD125" s="112" t="str">
        <f>IF(LEN(CY125)&gt;=1,LEFT(DC125,SEARCH("(",DC125,1)-1),"")</f>
        <v/>
      </c>
      <c r="DE125" s="65"/>
      <c r="DF125" s="90" t="str">
        <f>IF(LEN(DF$89)&lt;2,"",IF(COUNTIF('TKB-2'!$F124:$IU124,DF$89),1,""))</f>
        <v/>
      </c>
      <c r="DG125" s="91" t="str">
        <f>IF(LEN(DF125)&gt;=1,MATCH(DF$89,'TKB-2'!$F124:$IU124,0),"")</f>
        <v/>
      </c>
      <c r="DH125" s="91" t="str">
        <f>IF(LEN(DF125)&gt;=1,INDEX('TKB-2'!$F123:$IU123,'TRA-TKB2'!DG125-1),"")</f>
        <v/>
      </c>
      <c r="DI125" s="91" t="str">
        <f>IF(LEN(DF125)&gt;=1,INDEX('TKB-2'!$F$87:$IU$87,'TRA-TKB2'!DG125-1),"")</f>
        <v/>
      </c>
      <c r="DJ125" s="91" t="str">
        <f>IF(LEN(DF125)&gt;=1,INDEX('TKB-1'!$F124:$IU124,'TRA-TKB2'!DG125),"")</f>
        <v/>
      </c>
      <c r="DK125" s="112" t="str">
        <f>IF(LEN(DF125)&gt;=1,LEFT(DJ125,SEARCH("(",DJ125,1)-1),"")</f>
        <v/>
      </c>
      <c r="DL125" s="65"/>
      <c r="DM125" s="90" t="str">
        <f>IF(LEN(DM$89)&lt;2,"",IF(COUNTIF('TKB-2'!$F124:$IU124,DM$89),1,""))</f>
        <v/>
      </c>
      <c r="DN125" s="91" t="str">
        <f>IF(LEN(DM125)&gt;=1,MATCH(DM$89,'TKB-2'!$F124:$IU124,0),"")</f>
        <v/>
      </c>
      <c r="DO125" s="91" t="str">
        <f>IF(LEN(DM125)&gt;=1,INDEX('TKB-2'!$F123:$IU123,'TRA-TKB2'!DN125-1),"")</f>
        <v/>
      </c>
      <c r="DP125" s="91" t="str">
        <f>IF(LEN(DM125)&gt;=1,INDEX('TKB-2'!$F$87:$IU$87,'TRA-TKB2'!DN125-1),"")</f>
        <v/>
      </c>
      <c r="DQ125" s="91" t="str">
        <f>IF(LEN(DM125)&gt;=1,INDEX('TKB-1'!$F124:$IU124,'TRA-TKB2'!DN125),"")</f>
        <v/>
      </c>
      <c r="DR125" s="112" t="str">
        <f>IF(LEN(DM125)&gt;=1,LEFT(DQ125,SEARCH("(",DQ125,1)-1),"")</f>
        <v/>
      </c>
      <c r="DS125" s="65"/>
      <c r="DT125" s="90" t="str">
        <f>IF(LEN(DT$89)&lt;2,"",IF(COUNTIF('TKB-2'!$F124:$IU124,DT$89),1,""))</f>
        <v/>
      </c>
      <c r="DU125" s="91" t="str">
        <f>IF(LEN(DT125)&gt;=1,MATCH(DT$89,'TKB-2'!$F124:$IU124,0),"")</f>
        <v/>
      </c>
      <c r="DV125" s="91" t="str">
        <f>IF(LEN(DT125)&gt;=1,INDEX('TKB-2'!$F123:$IU123,'TRA-TKB2'!DU125-1),"")</f>
        <v/>
      </c>
      <c r="DW125" s="91" t="str">
        <f>IF(LEN(DT125)&gt;=1,INDEX('TKB-2'!$F$87:$IU$87,'TRA-TKB2'!DU125-1),"")</f>
        <v/>
      </c>
      <c r="DX125" s="91" t="str">
        <f>IF(LEN(DT125)&gt;=1,INDEX('TKB-1'!$F124:$IU124,'TRA-TKB2'!DU125),"")</f>
        <v/>
      </c>
      <c r="DY125" s="112" t="str">
        <f>IF(LEN(DT125)&gt;=1,LEFT(DX125,SEARCH("(",DX125,1)-1),"")</f>
        <v/>
      </c>
      <c r="DZ125" s="65"/>
      <c r="EA125" s="90" t="str">
        <f>IF(LEN(EA$89)&lt;2,"",IF(COUNTIF('TKB-2'!$F124:$IU124,EA$89),1,""))</f>
        <v/>
      </c>
      <c r="EB125" s="91" t="str">
        <f>IF(LEN(EA125)&gt;=1,MATCH(EA$89,'TKB-2'!$F124:$IU124,0),"")</f>
        <v/>
      </c>
      <c r="EC125" s="91" t="str">
        <f>IF(LEN(EA125)&gt;=1,INDEX('TKB-2'!$F123:$IU123,'TRA-TKB2'!EB125-1),"")</f>
        <v/>
      </c>
      <c r="ED125" s="91" t="str">
        <f>IF(LEN(EA125)&gt;=1,INDEX('TKB-2'!$F$87:$IU$87,'TRA-TKB2'!EB125-1),"")</f>
        <v/>
      </c>
      <c r="EE125" s="91" t="str">
        <f>IF(LEN(EA125)&gt;=1,INDEX('TKB-1'!$F124:$IU124,'TRA-TKB2'!EB125),"")</f>
        <v/>
      </c>
      <c r="EF125" s="112" t="str">
        <f>IF(LEN(EA125)&gt;=1,LEFT(EE125,SEARCH("(",EE125,1)-1),"")</f>
        <v/>
      </c>
      <c r="EG125" s="65"/>
      <c r="EH125" s="90" t="str">
        <f>IF(LEN(EH$89)&lt;2,"",IF(COUNTIF('TKB-2'!$F124:$IU124,EH$89),1,""))</f>
        <v/>
      </c>
      <c r="EI125" s="91" t="str">
        <f>IF(LEN(EH125)&gt;=1,MATCH(EH$89,'TKB-2'!$F124:$IU124,0),"")</f>
        <v/>
      </c>
      <c r="EJ125" s="91" t="str">
        <f>IF(LEN(EH125)&gt;=1,INDEX('TKB-2'!$F123:$IU123,'TRA-TKB2'!EI125-1),"")</f>
        <v/>
      </c>
      <c r="EK125" s="91" t="str">
        <f>IF(LEN(EH125)&gt;=1,INDEX('TKB-2'!$F$87:$IU$87,'TRA-TKB2'!EI125-1),"")</f>
        <v/>
      </c>
      <c r="EL125" s="91" t="str">
        <f>IF(LEN(EH125)&gt;=1,INDEX('TKB-1'!$F124:$IU124,'TRA-TKB2'!EI125),"")</f>
        <v/>
      </c>
      <c r="EM125" s="112" t="str">
        <f>IF(LEN(EH125)&gt;=1,LEFT(EL125,SEARCH("(",EL125,1)-1),"")</f>
        <v/>
      </c>
      <c r="EN125" s="65"/>
      <c r="EO125" s="90" t="str">
        <f>IF(LEN(EO$89)&lt;2,"",IF(COUNTIF('TKB-2'!$F124:$IU124,EO$89),1,""))</f>
        <v/>
      </c>
      <c r="EP125" s="91" t="str">
        <f>IF(LEN(EO125)&gt;=1,MATCH(EO$89,'TKB-2'!$F124:$IU124,0),"")</f>
        <v/>
      </c>
      <c r="EQ125" s="91" t="str">
        <f>IF(LEN(EO125)&gt;=1,INDEX('TKB-2'!$F123:$IU123,'TRA-TKB2'!EP125-1),"")</f>
        <v/>
      </c>
      <c r="ER125" s="91" t="str">
        <f>IF(LEN(EO125)&gt;=1,INDEX('TKB-2'!$F$87:$IU$87,'TRA-TKB2'!EP125-1),"")</f>
        <v/>
      </c>
      <c r="ES125" s="91" t="str">
        <f>IF(LEN(EO125)&gt;=1,INDEX('TKB-1'!$F124:$IU124,'TRA-TKB2'!EP125),"")</f>
        <v/>
      </c>
      <c r="ET125" s="112" t="str">
        <f>IF(LEN(EO125)&gt;=1,LEFT(ES125,SEARCH("(",ES125,1)-1),"")</f>
        <v/>
      </c>
      <c r="EU125" s="65"/>
      <c r="EV125" s="90" t="str">
        <f>IF(LEN(EV$89)&lt;2,"",IF(COUNTIF('TKB-2'!$F124:$IU124,EV$89),1,""))</f>
        <v/>
      </c>
      <c r="EW125" s="91" t="str">
        <f>IF(LEN(EV125)&gt;=1,MATCH(EV$89,'TKB-2'!$F124:$IU124,0),"")</f>
        <v/>
      </c>
      <c r="EX125" s="91" t="str">
        <f>IF(LEN(EV125)&gt;=1,INDEX('TKB-2'!$F123:$IU123,'TRA-TKB2'!EW125-1),"")</f>
        <v/>
      </c>
      <c r="EY125" s="91" t="str">
        <f>IF(LEN(EV125)&gt;=1,INDEX('TKB-2'!$F$87:$IU$87,'TRA-TKB2'!EW125-1),"")</f>
        <v/>
      </c>
      <c r="EZ125" s="91" t="str">
        <f>IF(LEN(EV125)&gt;=1,INDEX('TKB-1'!$F124:$IU124,'TRA-TKB2'!EW125),"")</f>
        <v/>
      </c>
      <c r="FA125" s="112" t="str">
        <f>IF(LEN(EV125)&gt;=1,LEFT(EZ125,SEARCH("(",EZ125,1)-1),"")</f>
        <v/>
      </c>
      <c r="FB125" s="65"/>
      <c r="FC125" s="90" t="str">
        <f>IF(LEN(FC$89)&lt;2,"",IF(COUNTIF('TKB-2'!$F124:$IU124,FC$89),1,""))</f>
        <v/>
      </c>
      <c r="FD125" s="91" t="str">
        <f>IF(LEN(FC125)&gt;=1,MATCH(FC$89,'TKB-2'!$F124:$IU124,0),"")</f>
        <v/>
      </c>
      <c r="FE125" s="91" t="str">
        <f>IF(LEN(FC125)&gt;=1,INDEX('TKB-2'!$F123:$IU123,'TRA-TKB2'!FD125-1),"")</f>
        <v/>
      </c>
      <c r="FF125" s="91" t="str">
        <f>IF(LEN(FC125)&gt;=1,INDEX('TKB-2'!$F$87:$IU$87,'TRA-TKB2'!FD125-1),"")</f>
        <v/>
      </c>
      <c r="FG125" s="91" t="str">
        <f>IF(LEN(FC125)&gt;=1,INDEX('TKB-1'!$F124:$IU124,'TRA-TKB2'!FD125),"")</f>
        <v/>
      </c>
      <c r="FH125" s="112" t="str">
        <f>IF(LEN(FC125)&gt;=1,LEFT(FG125,SEARCH("(",FG125,1)-1),"")</f>
        <v/>
      </c>
      <c r="FI125" s="65"/>
      <c r="FJ125" s="90">
        <f>IF(LEN(FJ$89)&lt;2,"",IF(COUNTIF('TKB-2'!$F124:$IU124,FJ$89),1,""))</f>
        <v>1</v>
      </c>
      <c r="FK125" s="91">
        <f>IF(LEN(FJ125)&gt;=1,MATCH(FJ$89,'TKB-2'!$F124:$IU124,0),"")</f>
        <v>12</v>
      </c>
      <c r="FL125" s="91" t="str">
        <f>IF(LEN(FJ125)&gt;=1,INDEX('TKB-2'!$F123:$IU123,'TRA-TKB2'!FK125-1),"")</f>
        <v>A4-303</v>
      </c>
      <c r="FM125" s="91" t="str">
        <f>IF(LEN(FJ125)&gt;=1,INDEX('TKB-2'!$F$87:$IU$87,'TRA-TKB2'!FK125-1),"")</f>
        <v>D22XDK2</v>
      </c>
      <c r="FN125" s="91" t="str">
        <f>IF(LEN(FJ125)&gt;=1,INDEX('TKB-1'!$F124:$IU124,'TRA-TKB2'!FK125),"")</f>
        <v>ĐT&amp;TQTCT(2)(Đ.Châu)</v>
      </c>
      <c r="FO125" s="112" t="str">
        <f>IF(LEN(FJ125)&gt;=1,LEFT(FN125,SEARCH("(",FN125,1)-1),"")</f>
        <v>ĐT&amp;TQTCT</v>
      </c>
      <c r="FP125" s="65"/>
      <c r="FQ125" s="90">
        <f>IF(LEN(FQ$89)&lt;2,"",IF(COUNTIF('TKB-2'!$F124:$IU124,FQ$89),1,""))</f>
        <v>1</v>
      </c>
      <c r="FR125" s="91">
        <f>IF(LEN(FQ125)&gt;=1,MATCH(FQ$89,'TKB-2'!$F124:$IU124,0),"")</f>
        <v>10</v>
      </c>
      <c r="FS125" s="91" t="str">
        <f>IF(LEN(FQ125)&gt;=1,INDEX('TKB-2'!$F123:$IU123,'TRA-TKB2'!FR125-1),"")</f>
        <v>A2-203</v>
      </c>
      <c r="FT125" s="91" t="str">
        <f>IF(LEN(FQ125)&gt;=1,INDEX('TKB-2'!$F$87:$IU$87,'TRA-TKB2'!FR125-1),"")</f>
        <v>D22XDK1</v>
      </c>
      <c r="FU125" s="91" t="str">
        <f>IF(LEN(FQ125)&gt;=1,INDEX('TKB-1'!$F124:$IU124,'TRA-TKB2'!FR125),"")</f>
        <v>ĐA.TCTC(2)(N.Cường)</v>
      </c>
      <c r="FV125" s="112" t="str">
        <f>IF(LEN(FQ125)&gt;=1,LEFT(FU125,SEARCH("(",FU125,1)-1),"")</f>
        <v>ĐA.TCTC</v>
      </c>
      <c r="FW125" s="65"/>
      <c r="FX125" s="90" t="str">
        <f>IF(LEN(FX$89)&lt;2,"",IF(COUNTIF('TKB-2'!$F124:$IU124,FX$89),1,""))</f>
        <v/>
      </c>
      <c r="FY125" s="91" t="str">
        <f>IF(LEN(FX125)&gt;=1,MATCH(FX$89,'TKB-2'!$F124:$IU124,0),"")</f>
        <v/>
      </c>
      <c r="FZ125" s="91" t="str">
        <f>IF(LEN(FX125)&gt;=1,INDEX('TKB-2'!$F123:$IU123,'TRA-TKB2'!FY125-1),"")</f>
        <v/>
      </c>
      <c r="GA125" s="91" t="str">
        <f>IF(LEN(FX125)&gt;=1,INDEX('TKB-2'!$F$87:$IU$87,'TRA-TKB2'!FY125-1),"")</f>
        <v/>
      </c>
      <c r="GB125" s="91" t="str">
        <f>IF(LEN(FX125)&gt;=1,INDEX('TKB-1'!$F124:$IU124,'TRA-TKB2'!FY125),"")</f>
        <v/>
      </c>
      <c r="GC125" s="112" t="str">
        <f>IF(LEN(FX125)&gt;=1,LEFT(GB125,SEARCH("(",GB125,1)-1),"")</f>
        <v/>
      </c>
      <c r="GD125" s="65"/>
      <c r="GE125" s="90" t="str">
        <f>IF(LEN(GE$89)&lt;2,"",IF(COUNTIF('TKB-2'!$F124:$IU124,GE$89),1,""))</f>
        <v/>
      </c>
      <c r="GF125" s="91" t="str">
        <f>IF(LEN(GE125)&gt;=1,MATCH(GE$89,'TKB-2'!$F124:$IU124,0),"")</f>
        <v/>
      </c>
      <c r="GG125" s="91" t="str">
        <f>IF(LEN(GE125)&gt;=1,INDEX('TKB-2'!$F123:$IU123,'TRA-TKB2'!GF125-1),"")</f>
        <v/>
      </c>
      <c r="GH125" s="91" t="str">
        <f>IF(LEN(GE125)&gt;=1,INDEX('TKB-2'!$F$87:$IU$87,'TRA-TKB2'!GF125-1),"")</f>
        <v/>
      </c>
      <c r="GI125" s="91" t="str">
        <f>IF(LEN(GE125)&gt;=1,INDEX('TKB-1'!$F124:$IU124,'TRA-TKB2'!GF125),"")</f>
        <v/>
      </c>
      <c r="GJ125" s="112" t="str">
        <f>IF(LEN(GE125)&gt;=1,LEFT(GI125,SEARCH("(",GI125,1)-1),"")</f>
        <v/>
      </c>
      <c r="GK125" s="65"/>
      <c r="GL125" s="90" t="str">
        <f>IF(LEN(GL$89)&lt;2,"",IF(COUNTIF('TKB-2'!$F124:$IU124,GL$89),1,""))</f>
        <v/>
      </c>
      <c r="GM125" s="91" t="str">
        <f>IF(LEN(GL125)&gt;=1,MATCH(GL$89,'TKB-2'!$F124:$IU124,0),"")</f>
        <v/>
      </c>
      <c r="GN125" s="91" t="str">
        <f>IF(LEN(GL125)&gt;=1,INDEX('TKB-2'!$F123:$IU123,'TRA-TKB2'!GM125-1),"")</f>
        <v/>
      </c>
      <c r="GO125" s="91" t="str">
        <f>IF(LEN(GL125)&gt;=1,INDEX('TKB-2'!$F$87:$IU$87,'TRA-TKB2'!GM125-1),"")</f>
        <v/>
      </c>
      <c r="GP125" s="91" t="str">
        <f>IF(LEN(GL125)&gt;=1,INDEX('TKB-1'!$F124:$IU124,'TRA-TKB2'!GM125),"")</f>
        <v/>
      </c>
      <c r="GQ125" s="112" t="str">
        <f>IF(LEN(GL125)&gt;=1,LEFT(GP125,SEARCH("(",GP125,1)-1),"")</f>
        <v/>
      </c>
      <c r="GR125" s="65"/>
      <c r="GS125" s="90" t="str">
        <f>IF(LEN(GS$89)&lt;2,"",IF(COUNTIF('TKB-2'!$F124:$IU124,GS$89),1,""))</f>
        <v/>
      </c>
      <c r="GT125" s="91" t="str">
        <f>IF(LEN(GS125)&gt;=1,MATCH(GS$89,'TKB-2'!$F124:$IU124,0),"")</f>
        <v/>
      </c>
      <c r="GU125" s="91" t="str">
        <f>IF(LEN(GS125)&gt;=1,INDEX('TKB-2'!$F123:$IU123,'TRA-TKB2'!GT125-1),"")</f>
        <v/>
      </c>
      <c r="GV125" s="91" t="str">
        <f>IF(LEN(GS125)&gt;=1,INDEX('TKB-2'!$F$87:$IU$87,'TRA-TKB2'!GT125-1),"")</f>
        <v/>
      </c>
      <c r="GW125" s="91" t="str">
        <f>IF(LEN(GS125)&gt;=1,INDEX('TKB-1'!$F124:$IU124,'TRA-TKB2'!GT125),"")</f>
        <v/>
      </c>
      <c r="GX125" s="112" t="str">
        <f>IF(LEN(GS125)&gt;=1,LEFT(GW125,SEARCH("(",GW125,1)-1),"")</f>
        <v/>
      </c>
      <c r="GY125" s="65"/>
      <c r="GZ125" s="90" t="str">
        <f>IF(LEN(GZ$89)&lt;2,"",IF(COUNTIF('TKB-2'!$F124:$IU124,GZ$89),1,""))</f>
        <v/>
      </c>
      <c r="HA125" s="91" t="str">
        <f>IF(LEN(GZ125)&gt;=1,MATCH(GZ$89,'TKB-2'!$F124:$IU124,0),"")</f>
        <v/>
      </c>
      <c r="HB125" s="91" t="str">
        <f>IF(LEN(GZ125)&gt;=1,INDEX('TKB-2'!$F123:$IU123,'TRA-TKB2'!HA125-1),"")</f>
        <v/>
      </c>
      <c r="HC125" s="91" t="str">
        <f>IF(LEN(GZ125)&gt;=1,INDEX('TKB-2'!$F$87:$IU$87,'TRA-TKB2'!HA125-1),"")</f>
        <v/>
      </c>
      <c r="HD125" s="91" t="str">
        <f>IF(LEN(GZ125)&gt;=1,INDEX('TKB-1'!$F124:$IU124,'TRA-TKB2'!HA125),"")</f>
        <v/>
      </c>
      <c r="HE125" s="112" t="str">
        <f>IF(LEN(GZ125)&gt;=1,LEFT(HD125,SEARCH("(",HD125,1)-1),"")</f>
        <v/>
      </c>
    </row>
    <row r="126" spans="1:213" ht="12.75" x14ac:dyDescent="0.2">
      <c r="A126" s="313">
        <v>0</v>
      </c>
      <c r="B126" s="113" t="s">
        <v>17</v>
      </c>
      <c r="C126" s="114"/>
      <c r="D126" s="115"/>
      <c r="E126" s="96"/>
      <c r="F126" s="97"/>
      <c r="G126" s="97"/>
      <c r="H126" s="97"/>
      <c r="I126" s="97"/>
      <c r="J126" s="116"/>
      <c r="K126" s="65"/>
      <c r="L126" s="96"/>
      <c r="M126" s="97"/>
      <c r="N126" s="97"/>
      <c r="O126" s="97"/>
      <c r="P126" s="97"/>
      <c r="Q126" s="116"/>
      <c r="R126" s="65"/>
      <c r="S126" s="96"/>
      <c r="T126" s="97"/>
      <c r="U126" s="97"/>
      <c r="V126" s="97"/>
      <c r="W126" s="97"/>
      <c r="X126" s="116"/>
      <c r="Y126" s="65"/>
      <c r="Z126" s="96"/>
      <c r="AA126" s="97"/>
      <c r="AB126" s="97"/>
      <c r="AC126" s="97"/>
      <c r="AD126" s="97"/>
      <c r="AE126" s="116"/>
      <c r="AF126" s="65"/>
      <c r="AG126" s="96"/>
      <c r="AH126" s="97"/>
      <c r="AI126" s="97"/>
      <c r="AJ126" s="97"/>
      <c r="AK126" s="97"/>
      <c r="AL126" s="116"/>
      <c r="AM126" s="65"/>
      <c r="AN126" s="96"/>
      <c r="AO126" s="97"/>
      <c r="AP126" s="97"/>
      <c r="AQ126" s="97"/>
      <c r="AR126" s="97"/>
      <c r="AS126" s="116"/>
      <c r="AT126" s="65"/>
      <c r="AU126" s="96"/>
      <c r="AV126" s="97"/>
      <c r="AW126" s="97"/>
      <c r="AX126" s="97"/>
      <c r="AY126" s="97"/>
      <c r="AZ126" s="116"/>
      <c r="BA126" s="65"/>
      <c r="BB126" s="96"/>
      <c r="BC126" s="97"/>
      <c r="BD126" s="97"/>
      <c r="BE126" s="97"/>
      <c r="BF126" s="97"/>
      <c r="BG126" s="116"/>
      <c r="BH126" s="65"/>
      <c r="BI126" s="96"/>
      <c r="BJ126" s="97"/>
      <c r="BK126" s="97"/>
      <c r="BL126" s="97"/>
      <c r="BM126" s="97"/>
      <c r="BN126" s="116"/>
      <c r="BO126" s="65"/>
      <c r="BP126" s="96"/>
      <c r="BQ126" s="97"/>
      <c r="BR126" s="97"/>
      <c r="BS126" s="97"/>
      <c r="BT126" s="97"/>
      <c r="BU126" s="116"/>
      <c r="BV126" s="65"/>
      <c r="BW126" s="96"/>
      <c r="BX126" s="97"/>
      <c r="BY126" s="97"/>
      <c r="BZ126" s="97"/>
      <c r="CA126" s="97"/>
      <c r="CB126" s="116"/>
      <c r="CC126" s="65"/>
      <c r="CD126" s="96"/>
      <c r="CE126" s="97"/>
      <c r="CF126" s="97"/>
      <c r="CG126" s="97"/>
      <c r="CH126" s="97"/>
      <c r="CI126" s="116"/>
      <c r="CJ126" s="65"/>
      <c r="CK126" s="96"/>
      <c r="CL126" s="97"/>
      <c r="CM126" s="97"/>
      <c r="CN126" s="97"/>
      <c r="CO126" s="97"/>
      <c r="CP126" s="116"/>
      <c r="CQ126" s="65"/>
      <c r="CR126" s="96"/>
      <c r="CS126" s="97"/>
      <c r="CT126" s="97"/>
      <c r="CU126" s="97"/>
      <c r="CV126" s="97"/>
      <c r="CW126" s="116"/>
      <c r="CX126" s="65"/>
      <c r="CY126" s="96"/>
      <c r="CZ126" s="97"/>
      <c r="DA126" s="97"/>
      <c r="DB126" s="97"/>
      <c r="DC126" s="97"/>
      <c r="DD126" s="116"/>
      <c r="DE126" s="65"/>
      <c r="DF126" s="96"/>
      <c r="DG126" s="97"/>
      <c r="DH126" s="97"/>
      <c r="DI126" s="97"/>
      <c r="DJ126" s="97"/>
      <c r="DK126" s="116"/>
      <c r="DL126" s="65"/>
      <c r="DM126" s="96"/>
      <c r="DN126" s="97"/>
      <c r="DO126" s="97"/>
      <c r="DP126" s="97"/>
      <c r="DQ126" s="97"/>
      <c r="DR126" s="116"/>
      <c r="DS126" s="65"/>
      <c r="DT126" s="96"/>
      <c r="DU126" s="97"/>
      <c r="DV126" s="97"/>
      <c r="DW126" s="97"/>
      <c r="DX126" s="97"/>
      <c r="DY126" s="116"/>
      <c r="DZ126" s="65"/>
      <c r="EA126" s="96"/>
      <c r="EB126" s="97"/>
      <c r="EC126" s="97"/>
      <c r="ED126" s="97"/>
      <c r="EE126" s="97"/>
      <c r="EF126" s="116"/>
      <c r="EG126" s="65"/>
      <c r="EH126" s="96"/>
      <c r="EI126" s="97"/>
      <c r="EJ126" s="97"/>
      <c r="EK126" s="97"/>
      <c r="EL126" s="97"/>
      <c r="EM126" s="116"/>
      <c r="EN126" s="65"/>
      <c r="EO126" s="96"/>
      <c r="EP126" s="97"/>
      <c r="EQ126" s="97"/>
      <c r="ER126" s="97"/>
      <c r="ES126" s="97"/>
      <c r="ET126" s="116"/>
      <c r="EU126" s="65"/>
      <c r="EV126" s="96"/>
      <c r="EW126" s="97"/>
      <c r="EX126" s="97"/>
      <c r="EY126" s="97"/>
      <c r="EZ126" s="97"/>
      <c r="FA126" s="116"/>
      <c r="FB126" s="65"/>
      <c r="FC126" s="96"/>
      <c r="FD126" s="97"/>
      <c r="FE126" s="97"/>
      <c r="FF126" s="97"/>
      <c r="FG126" s="97"/>
      <c r="FH126" s="116"/>
      <c r="FI126" s="65"/>
      <c r="FJ126" s="96"/>
      <c r="FK126" s="97"/>
      <c r="FL126" s="97"/>
      <c r="FM126" s="97"/>
      <c r="FN126" s="97"/>
      <c r="FO126" s="116"/>
      <c r="FP126" s="65"/>
      <c r="FQ126" s="96"/>
      <c r="FR126" s="97"/>
      <c r="FS126" s="97"/>
      <c r="FT126" s="97"/>
      <c r="FU126" s="97"/>
      <c r="FV126" s="116"/>
      <c r="FW126" s="65"/>
      <c r="FX126" s="96"/>
      <c r="FY126" s="97"/>
      <c r="FZ126" s="97"/>
      <c r="GA126" s="97"/>
      <c r="GB126" s="97"/>
      <c r="GC126" s="116"/>
      <c r="GD126" s="65"/>
      <c r="GE126" s="96"/>
      <c r="GF126" s="97"/>
      <c r="GG126" s="97"/>
      <c r="GH126" s="97"/>
      <c r="GI126" s="97"/>
      <c r="GJ126" s="116"/>
      <c r="GK126" s="65"/>
      <c r="GL126" s="96"/>
      <c r="GM126" s="97"/>
      <c r="GN126" s="97"/>
      <c r="GO126" s="97"/>
      <c r="GP126" s="97"/>
      <c r="GQ126" s="116"/>
      <c r="GR126" s="65"/>
      <c r="GS126" s="96"/>
      <c r="GT126" s="97"/>
      <c r="GU126" s="97"/>
      <c r="GV126" s="97"/>
      <c r="GW126" s="97"/>
      <c r="GX126" s="116"/>
      <c r="GY126" s="65"/>
      <c r="GZ126" s="96"/>
      <c r="HA126" s="97"/>
      <c r="HB126" s="97"/>
      <c r="HC126" s="97"/>
      <c r="HD126" s="97"/>
      <c r="HE126" s="116"/>
    </row>
    <row r="127" spans="1:213" ht="12.75" x14ac:dyDescent="0.2">
      <c r="A127" s="313">
        <v>0</v>
      </c>
      <c r="B127" s="117">
        <v>0</v>
      </c>
      <c r="C127" s="118" t="s">
        <v>73</v>
      </c>
      <c r="D127" s="119"/>
      <c r="E127" s="101">
        <f>IF(LEN(E$89)&lt;2,"",IF(COUNTIF('TKB-2'!$F126:$IU126,E$89),1,""))</f>
        <v>1</v>
      </c>
      <c r="F127" s="102">
        <f>IF(LEN(E127)&gt;=1,MATCH(E$89,'TKB-2'!$F126:$IU126,0),"")</f>
        <v>26</v>
      </c>
      <c r="G127" s="102" t="str">
        <f>IF(LEN(E127)&gt;=1,INDEX('TKB-2'!$F125:$IU125,'TRA-TKB2'!F127-1),"")</f>
        <v>B2-101</v>
      </c>
      <c r="H127" s="102" t="str">
        <f>IF(LEN(E127)&gt;=1,INDEX('TKB-2'!$F$87:$IU$87,'TRA-TKB2'!F127-1),"")</f>
        <v>D24XDK1</v>
      </c>
      <c r="I127" s="102" t="str">
        <f>IF(LEN(E127)&gt;=1,INDEX('TKB-1'!$F126:$IU126,'TRA-TKB2'!F127),"")</f>
        <v>KCBTCT(3)(Th.Chung)</v>
      </c>
      <c r="J127" s="120" t="str">
        <f>IF(LEN(E127)&gt;=1,LEFT(I127,SEARCH("(",I127,1)-1),"")</f>
        <v>KCBTCT</v>
      </c>
      <c r="K127" s="65"/>
      <c r="L127" s="101" t="str">
        <f>IF(LEN(L$89)&lt;2,"",IF(COUNTIF('TKB-2'!$F126:$IU126,L$89),1,""))</f>
        <v/>
      </c>
      <c r="M127" s="102" t="str">
        <f>IF(LEN(L127)&gt;=1,MATCH(L$89,'TKB-2'!$F126:$IU126,0),"")</f>
        <v/>
      </c>
      <c r="N127" s="102" t="str">
        <f>IF(LEN(L127)&gt;=1,INDEX('TKB-2'!$F125:$IU125,'TRA-TKB2'!M127-1),"")</f>
        <v/>
      </c>
      <c r="O127" s="102" t="str">
        <f>IF(LEN(L127)&gt;=1,INDEX('TKB-2'!$F$87:$IU$87,'TRA-TKB2'!M127-1),"")</f>
        <v/>
      </c>
      <c r="P127" s="102" t="str">
        <f>IF(LEN(L127)&gt;=1,INDEX('TKB-1'!$F126:$IU126,'TRA-TKB2'!M127),"")</f>
        <v/>
      </c>
      <c r="Q127" s="120" t="str">
        <f>IF(LEN(L127)&gt;=1,LEFT(P127,SEARCH("(",P127,1)-1),"")</f>
        <v/>
      </c>
      <c r="R127" s="65"/>
      <c r="S127" s="101" t="str">
        <f>IF(LEN(S$89)&lt;2,"",IF(COUNTIF('TKB-2'!$F126:$IU126,S$89),1,""))</f>
        <v/>
      </c>
      <c r="T127" s="102" t="str">
        <f>IF(LEN(S127)&gt;=1,MATCH(S$89,'TKB-2'!$F126:$IU126,0),"")</f>
        <v/>
      </c>
      <c r="U127" s="102" t="str">
        <f>IF(LEN(S127)&gt;=1,INDEX('TKB-2'!$F125:$IU125,'TRA-TKB2'!T127-1),"")</f>
        <v/>
      </c>
      <c r="V127" s="102" t="str">
        <f>IF(LEN(S127)&gt;=1,INDEX('TKB-2'!$F$87:$IU$87,'TRA-TKB2'!T127-1),"")</f>
        <v/>
      </c>
      <c r="W127" s="102" t="str">
        <f>IF(LEN(S127)&gt;=1,INDEX('TKB-1'!$F126:$IU126,'TRA-TKB2'!T127),"")</f>
        <v/>
      </c>
      <c r="X127" s="120" t="str">
        <f>IF(LEN(S127)&gt;=1,LEFT(W127,SEARCH("(",W127,1)-1),"")</f>
        <v/>
      </c>
      <c r="Y127" s="65"/>
      <c r="Z127" s="101" t="str">
        <f>IF(LEN(Z$89)&lt;2,"",IF(COUNTIF('TKB-2'!$F126:$IU126,Z$89),1,""))</f>
        <v/>
      </c>
      <c r="AA127" s="102" t="str">
        <f>IF(LEN(Z127)&gt;=1,MATCH(Z$89,'TKB-2'!$F126:$IU126,0),"")</f>
        <v/>
      </c>
      <c r="AB127" s="102" t="str">
        <f>IF(LEN(Z127)&gt;=1,INDEX('TKB-2'!$F125:$IU125,'TRA-TKB2'!AA127-1),"")</f>
        <v/>
      </c>
      <c r="AC127" s="102" t="str">
        <f>IF(LEN(Z127)&gt;=1,INDEX('TKB-2'!$F$87:$IU$87,'TRA-TKB2'!AA127-1),"")</f>
        <v/>
      </c>
      <c r="AD127" s="102" t="str">
        <f>IF(LEN(Z127)&gt;=1,INDEX('TKB-1'!$F126:$IU126,'TRA-TKB2'!AA127),"")</f>
        <v/>
      </c>
      <c r="AE127" s="120" t="str">
        <f>IF(LEN(Z127)&gt;=1,LEFT(AD127,SEARCH("(",AD127,1)-1),"")</f>
        <v/>
      </c>
      <c r="AF127" s="65"/>
      <c r="AG127" s="101" t="str">
        <f>IF(LEN(AG$89)&lt;2,"",IF(COUNTIF('TKB-2'!$F126:$IU126,AG$89),1,""))</f>
        <v/>
      </c>
      <c r="AH127" s="102" t="str">
        <f>IF(LEN(AG127)&gt;=1,MATCH(AG$89,'TKB-2'!$F126:$IU126,0),"")</f>
        <v/>
      </c>
      <c r="AI127" s="102" t="str">
        <f>IF(LEN(AG127)&gt;=1,INDEX('TKB-2'!$F125:$IU125,'TRA-TKB2'!AH127-1),"")</f>
        <v/>
      </c>
      <c r="AJ127" s="102" t="str">
        <f>IF(LEN(AG127)&gt;=1,INDEX('TKB-2'!$F$87:$IU$87,'TRA-TKB2'!AH127-1),"")</f>
        <v/>
      </c>
      <c r="AK127" s="102" t="str">
        <f>IF(LEN(AG127)&gt;=1,INDEX('TKB-1'!$F126:$IU126,'TRA-TKB2'!AH127),"")</f>
        <v/>
      </c>
      <c r="AL127" s="120" t="str">
        <f>IF(LEN(AG127)&gt;=1,LEFT(AK127,SEARCH("(",AK127,1)-1),"")</f>
        <v/>
      </c>
      <c r="AM127" s="65"/>
      <c r="AN127" s="101" t="str">
        <f>IF(LEN(AN$89)&lt;2,"",IF(COUNTIF('TKB-2'!$F126:$IU126,AN$89),1,""))</f>
        <v/>
      </c>
      <c r="AO127" s="102" t="str">
        <f>IF(LEN(AN127)&gt;=1,MATCH(AN$89,'TKB-2'!$F126:$IU126,0),"")</f>
        <v/>
      </c>
      <c r="AP127" s="102" t="str">
        <f>IF(LEN(AN127)&gt;=1,INDEX('TKB-2'!$F125:$IU125,'TRA-TKB2'!AO127-1),"")</f>
        <v/>
      </c>
      <c r="AQ127" s="102" t="str">
        <f>IF(LEN(AN127)&gt;=1,INDEX('TKB-2'!$F$87:$IU$87,'TRA-TKB2'!AO127-1),"")</f>
        <v/>
      </c>
      <c r="AR127" s="102" t="str">
        <f>IF(LEN(AN127)&gt;=1,INDEX('TKB-1'!$F126:$IU126,'TRA-TKB2'!AO127),"")</f>
        <v/>
      </c>
      <c r="AS127" s="120" t="str">
        <f>IF(LEN(AN127)&gt;=1,LEFT(AR127,SEARCH("(",AR127,1)-1),"")</f>
        <v/>
      </c>
      <c r="AT127" s="65"/>
      <c r="AU127" s="101" t="str">
        <f>IF(LEN(AU$89)&lt;2,"",IF(COUNTIF('TKB-2'!$F126:$IU126,AU$89),1,""))</f>
        <v/>
      </c>
      <c r="AV127" s="102" t="str">
        <f>IF(LEN(AU127)&gt;=1,MATCH(AU$89,'TKB-2'!$F126:$IU126,0),"")</f>
        <v/>
      </c>
      <c r="AW127" s="102" t="str">
        <f>IF(LEN(AU127)&gt;=1,INDEX('TKB-2'!$F125:$IU125,'TRA-TKB2'!AV127-1),"")</f>
        <v/>
      </c>
      <c r="AX127" s="102" t="str">
        <f>IF(LEN(AU127)&gt;=1,INDEX('TKB-2'!$F$87:$IU$87,'TRA-TKB2'!AV127-1),"")</f>
        <v/>
      </c>
      <c r="AY127" s="102" t="str">
        <f>IF(LEN(AU127)&gt;=1,INDEX('TKB-1'!$F126:$IU126,'TRA-TKB2'!AV127),"")</f>
        <v/>
      </c>
      <c r="AZ127" s="120" t="str">
        <f>IF(LEN(AU127)&gt;=1,LEFT(AY127,SEARCH("(",AY127,1)-1),"")</f>
        <v/>
      </c>
      <c r="BA127" s="65"/>
      <c r="BB127" s="101" t="str">
        <f>IF(LEN(BB$89)&lt;2,"",IF(COUNTIF('TKB-2'!$F126:$IU126,BB$89),1,""))</f>
        <v/>
      </c>
      <c r="BC127" s="102" t="str">
        <f>IF(LEN(BB127)&gt;=1,MATCH(BB$89,'TKB-2'!$F126:$IU126,0),"")</f>
        <v/>
      </c>
      <c r="BD127" s="102" t="str">
        <f>IF(LEN(BB127)&gt;=1,INDEX('TKB-2'!$F125:$IU125,'TRA-TKB2'!BC127-1),"")</f>
        <v/>
      </c>
      <c r="BE127" s="102" t="str">
        <f>IF(LEN(BB127)&gt;=1,INDEX('TKB-2'!$F$87:$IU$87,'TRA-TKB2'!BC127-1),"")</f>
        <v/>
      </c>
      <c r="BF127" s="102" t="str">
        <f>IF(LEN(BB127)&gt;=1,INDEX('TKB-1'!$F126:$IU126,'TRA-TKB2'!BC127),"")</f>
        <v/>
      </c>
      <c r="BG127" s="120" t="str">
        <f>IF(LEN(BB127)&gt;=1,LEFT(BF127,SEARCH("(",BF127,1)-1),"")</f>
        <v/>
      </c>
      <c r="BH127" s="65"/>
      <c r="BI127" s="101" t="str">
        <f>IF(LEN(BI$89)&lt;2,"",IF(COUNTIF('TKB-2'!$F126:$IU126,BI$89),1,""))</f>
        <v/>
      </c>
      <c r="BJ127" s="102" t="str">
        <f>IF(LEN(BI127)&gt;=1,MATCH(BI$89,'TKB-2'!$F126:$IU126,0),"")</f>
        <v/>
      </c>
      <c r="BK127" s="102" t="str">
        <f>IF(LEN(BI127)&gt;=1,INDEX('TKB-2'!$F125:$IU125,'TRA-TKB2'!BJ127-1),"")</f>
        <v/>
      </c>
      <c r="BL127" s="102" t="str">
        <f>IF(LEN(BI127)&gt;=1,INDEX('TKB-2'!$F$87:$IU$87,'TRA-TKB2'!BJ127-1),"")</f>
        <v/>
      </c>
      <c r="BM127" s="102" t="str">
        <f>IF(LEN(BI127)&gt;=1,INDEX('TKB-1'!$F126:$IU126,'TRA-TKB2'!BJ127),"")</f>
        <v/>
      </c>
      <c r="BN127" s="120" t="str">
        <f>IF(LEN(BI127)&gt;=1,LEFT(BM127,SEARCH("(",BM127,1)-1),"")</f>
        <v/>
      </c>
      <c r="BO127" s="65"/>
      <c r="BP127" s="101" t="str">
        <f>IF(LEN(BP$89)&lt;2,"",IF(COUNTIF('TKB-2'!$F126:$IU126,BP$89),1,""))</f>
        <v/>
      </c>
      <c r="BQ127" s="102" t="str">
        <f>IF(LEN(BP127)&gt;=1,MATCH(BP$89,'TKB-2'!$F126:$IU126,0),"")</f>
        <v/>
      </c>
      <c r="BR127" s="102" t="str">
        <f>IF(LEN(BP127)&gt;=1,INDEX('TKB-2'!$F125:$IU125,'TRA-TKB2'!BQ127-1),"")</f>
        <v/>
      </c>
      <c r="BS127" s="102" t="str">
        <f>IF(LEN(BP127)&gt;=1,INDEX('TKB-2'!$F$87:$IU$87,'TRA-TKB2'!BQ127-1),"")</f>
        <v/>
      </c>
      <c r="BT127" s="102" t="str">
        <f>IF(LEN(BP127)&gt;=1,INDEX('TKB-1'!$F126:$IU126,'TRA-TKB2'!BQ127),"")</f>
        <v/>
      </c>
      <c r="BU127" s="120" t="str">
        <f>IF(LEN(BP127)&gt;=1,LEFT(BT127,SEARCH("(",BT127,1)-1),"")</f>
        <v/>
      </c>
      <c r="BV127" s="65"/>
      <c r="BW127" s="101" t="str">
        <f>IF(LEN(BW$89)&lt;2,"",IF(COUNTIF('TKB-2'!$F126:$IU126,BW$89),1,""))</f>
        <v/>
      </c>
      <c r="BX127" s="102" t="str">
        <f>IF(LEN(BW127)&gt;=1,MATCH(BW$89,'TKB-2'!$F126:$IU126,0),"")</f>
        <v/>
      </c>
      <c r="BY127" s="102" t="str">
        <f>IF(LEN(BW127)&gt;=1,INDEX('TKB-2'!$F125:$IU125,'TRA-TKB2'!BX127-1),"")</f>
        <v/>
      </c>
      <c r="BZ127" s="102" t="str">
        <f>IF(LEN(BW127)&gt;=1,INDEX('TKB-2'!$F$87:$IU$87,'TRA-TKB2'!BX127-1),"")</f>
        <v/>
      </c>
      <c r="CA127" s="102" t="str">
        <f>IF(LEN(BW127)&gt;=1,INDEX('TKB-1'!$F126:$IU126,'TRA-TKB2'!BX127),"")</f>
        <v/>
      </c>
      <c r="CB127" s="120" t="str">
        <f>IF(LEN(BW127)&gt;=1,LEFT(CA127,SEARCH("(",CA127,1)-1),"")</f>
        <v/>
      </c>
      <c r="CC127" s="65"/>
      <c r="CD127" s="101" t="str">
        <f>IF(LEN(CD$89)&lt;2,"",IF(COUNTIF('TKB-2'!$F126:$IU126,CD$89),1,""))</f>
        <v/>
      </c>
      <c r="CE127" s="102" t="str">
        <f>IF(LEN(CD127)&gt;=1,MATCH(CD$89,'TKB-2'!$F126:$IU126,0),"")</f>
        <v/>
      </c>
      <c r="CF127" s="102" t="str">
        <f>IF(LEN(CD127)&gt;=1,INDEX('TKB-2'!$F125:$IU125,'TRA-TKB2'!CE127-1),"")</f>
        <v/>
      </c>
      <c r="CG127" s="102" t="str">
        <f>IF(LEN(CD127)&gt;=1,INDEX('TKB-2'!$F$87:$IU$87,'TRA-TKB2'!CE127-1),"")</f>
        <v/>
      </c>
      <c r="CH127" s="102" t="str">
        <f>IF(LEN(CD127)&gt;=1,INDEX('TKB-1'!$F126:$IU126,'TRA-TKB2'!CE127),"")</f>
        <v/>
      </c>
      <c r="CI127" s="120" t="str">
        <f>IF(LEN(CD127)&gt;=1,LEFT(CH127,SEARCH("(",CH127,1)-1),"")</f>
        <v/>
      </c>
      <c r="CJ127" s="65"/>
      <c r="CK127" s="101" t="str">
        <f>IF(LEN(CK$89)&lt;2,"",IF(COUNTIF('TKB-2'!$F126:$IU126,CK$89),1,""))</f>
        <v/>
      </c>
      <c r="CL127" s="102" t="str">
        <f>IF(LEN(CK127)&gt;=1,MATCH(CK$89,'TKB-2'!$F126:$IU126,0),"")</f>
        <v/>
      </c>
      <c r="CM127" s="102" t="str">
        <f>IF(LEN(CK127)&gt;=1,INDEX('TKB-2'!$F125:$IU125,'TRA-TKB2'!CL127-1),"")</f>
        <v/>
      </c>
      <c r="CN127" s="102" t="str">
        <f>IF(LEN(CK127)&gt;=1,INDEX('TKB-2'!$F$87:$IU$87,'TRA-TKB2'!CL127-1),"")</f>
        <v/>
      </c>
      <c r="CO127" s="102" t="str">
        <f>IF(LEN(CK127)&gt;=1,INDEX('TKB-1'!$F126:$IU126,'TRA-TKB2'!CL127),"")</f>
        <v/>
      </c>
      <c r="CP127" s="120" t="str">
        <f>IF(LEN(CK127)&gt;=1,LEFT(CO127,SEARCH("(",CO127,1)-1),"")</f>
        <v/>
      </c>
      <c r="CQ127" s="65"/>
      <c r="CR127" s="101" t="str">
        <f>IF(LEN(CR$89)&lt;2,"",IF(COUNTIF('TKB-2'!$F126:$IU126,CR$89),1,""))</f>
        <v/>
      </c>
      <c r="CS127" s="102" t="str">
        <f>IF(LEN(CR127)&gt;=1,MATCH(CR$89,'TKB-2'!$F126:$IU126,0),"")</f>
        <v/>
      </c>
      <c r="CT127" s="102" t="str">
        <f>IF(LEN(CR127)&gt;=1,INDEX('TKB-2'!$F125:$IU125,'TRA-TKB2'!CS127-1),"")</f>
        <v/>
      </c>
      <c r="CU127" s="102" t="str">
        <f>IF(LEN(CR127)&gt;=1,INDEX('TKB-2'!$F$87:$IU$87,'TRA-TKB2'!CS127-1),"")</f>
        <v/>
      </c>
      <c r="CV127" s="102" t="str">
        <f>IF(LEN(CR127)&gt;=1,INDEX('TKB-1'!$F126:$IU126,'TRA-TKB2'!CS127),"")</f>
        <v/>
      </c>
      <c r="CW127" s="120" t="str">
        <f>IF(LEN(CR127)&gt;=1,LEFT(CV127,SEARCH("(",CV127,1)-1),"")</f>
        <v/>
      </c>
      <c r="CX127" s="65"/>
      <c r="CY127" s="101">
        <f>IF(LEN(CY$89)&lt;2,"",IF(COUNTIF('TKB-2'!$F126:$IU126,CY$89),1,""))</f>
        <v>1</v>
      </c>
      <c r="CZ127" s="102">
        <f>IF(LEN(CY127)&gt;=1,MATCH(CY$89,'TKB-2'!$F126:$IU126,0),"")</f>
        <v>44</v>
      </c>
      <c r="DA127" s="102" t="str">
        <f>IF(LEN(CY127)&gt;=1,INDEX('TKB-2'!$F125:$IU125,'TRA-TKB2'!CZ127-1),"")</f>
        <v>B2-201</v>
      </c>
      <c r="DB127" s="102" t="str">
        <f>IF(LEN(CY127)&gt;=1,INDEX('TKB-2'!$F$87:$IU$87,'TRA-TKB2'!CZ127-1),"")</f>
        <v>D24KTR1</v>
      </c>
      <c r="DC127" s="102" t="str">
        <f>IF(LEN(CY127)&gt;=1,INDEX('TKB-1'!$F126:$IU126,'TRA-TKB2'!CZ127),"")</f>
        <v>KCCTR(3)(H.Vinh)</v>
      </c>
      <c r="DD127" s="120" t="str">
        <f>IF(LEN(CY127)&gt;=1,LEFT(DC127,SEARCH("(",DC127,1)-1),"")</f>
        <v>KCCTR</v>
      </c>
      <c r="DE127" s="65"/>
      <c r="DF127" s="101" t="str">
        <f>IF(LEN(DF$89)&lt;2,"",IF(COUNTIF('TKB-2'!$F126:$IU126,DF$89),1,""))</f>
        <v/>
      </c>
      <c r="DG127" s="102" t="str">
        <f>IF(LEN(DF127)&gt;=1,MATCH(DF$89,'TKB-2'!$F126:$IU126,0),"")</f>
        <v/>
      </c>
      <c r="DH127" s="102" t="str">
        <f>IF(LEN(DF127)&gt;=1,INDEX('TKB-2'!$F125:$IU125,'TRA-TKB2'!DG127-1),"")</f>
        <v/>
      </c>
      <c r="DI127" s="102" t="str">
        <f>IF(LEN(DF127)&gt;=1,INDEX('TKB-2'!$F$87:$IU$87,'TRA-TKB2'!DG127-1),"")</f>
        <v/>
      </c>
      <c r="DJ127" s="102" t="str">
        <f>IF(LEN(DF127)&gt;=1,INDEX('TKB-1'!$F126:$IU126,'TRA-TKB2'!DG127),"")</f>
        <v/>
      </c>
      <c r="DK127" s="120" t="str">
        <f>IF(LEN(DF127)&gt;=1,LEFT(DJ127,SEARCH("(",DJ127,1)-1),"")</f>
        <v/>
      </c>
      <c r="DL127" s="65"/>
      <c r="DM127" s="101">
        <f>IF(LEN(DM$89)&lt;2,"",IF(COUNTIF('TKB-2'!$F126:$IU126,DM$89),1,""))</f>
        <v>1</v>
      </c>
      <c r="DN127" s="102">
        <f>IF(LEN(DM127)&gt;=1,MATCH(DM$89,'TKB-2'!$F126:$IU126,0),"")</f>
        <v>28</v>
      </c>
      <c r="DO127" s="102" t="str">
        <f>IF(LEN(DM127)&gt;=1,INDEX('TKB-2'!$F125:$IU125,'TRA-TKB2'!DN127-1),"")</f>
        <v>B2-102</v>
      </c>
      <c r="DP127" s="102" t="str">
        <f>IF(LEN(DM127)&gt;=1,INDEX('TKB-2'!$F$87:$IU$87,'TRA-TKB2'!DN127-1),"")</f>
        <v>D24XDK2</v>
      </c>
      <c r="DQ127" s="102" t="str">
        <f>IF(LEN(DM127)&gt;=1,INDEX('TKB-1'!$F126:$IU126,'TRA-TKB2'!DN127),"")</f>
        <v>CHKC2(3)(M.Xanh)</v>
      </c>
      <c r="DR127" s="120" t="str">
        <f>IF(LEN(DM127)&gt;=1,LEFT(DQ127,SEARCH("(",DQ127,1)-1),"")</f>
        <v>CHKC2</v>
      </c>
      <c r="DS127" s="65"/>
      <c r="DT127" s="101" t="str">
        <f>IF(LEN(DT$89)&lt;2,"",IF(COUNTIF('TKB-2'!$F126:$IU126,DT$89),1,""))</f>
        <v/>
      </c>
      <c r="DU127" s="102" t="str">
        <f>IF(LEN(DT127)&gt;=1,MATCH(DT$89,'TKB-2'!$F126:$IU126,0),"")</f>
        <v/>
      </c>
      <c r="DV127" s="102" t="str">
        <f>IF(LEN(DT127)&gt;=1,INDEX('TKB-2'!$F125:$IU125,'TRA-TKB2'!DU127-1),"")</f>
        <v/>
      </c>
      <c r="DW127" s="102" t="str">
        <f>IF(LEN(DT127)&gt;=1,INDEX('TKB-2'!$F$87:$IU$87,'TRA-TKB2'!DU127-1),"")</f>
        <v/>
      </c>
      <c r="DX127" s="102" t="str">
        <f>IF(LEN(DT127)&gt;=1,INDEX('TKB-1'!$F126:$IU126,'TRA-TKB2'!DU127),"")</f>
        <v/>
      </c>
      <c r="DY127" s="120" t="str">
        <f>IF(LEN(DT127)&gt;=1,LEFT(DX127,SEARCH("(",DX127,1)-1),"")</f>
        <v/>
      </c>
      <c r="DZ127" s="65"/>
      <c r="EA127" s="101" t="str">
        <f>IF(LEN(EA$89)&lt;2,"",IF(COUNTIF('TKB-2'!$F126:$IU126,EA$89),1,""))</f>
        <v/>
      </c>
      <c r="EB127" s="102" t="str">
        <f>IF(LEN(EA127)&gt;=1,MATCH(EA$89,'TKB-2'!$F126:$IU126,0),"")</f>
        <v/>
      </c>
      <c r="EC127" s="102" t="str">
        <f>IF(LEN(EA127)&gt;=1,INDEX('TKB-2'!$F125:$IU125,'TRA-TKB2'!EB127-1),"")</f>
        <v/>
      </c>
      <c r="ED127" s="102" t="str">
        <f>IF(LEN(EA127)&gt;=1,INDEX('TKB-2'!$F$87:$IU$87,'TRA-TKB2'!EB127-1),"")</f>
        <v/>
      </c>
      <c r="EE127" s="102" t="str">
        <f>IF(LEN(EA127)&gt;=1,INDEX('TKB-1'!$F126:$IU126,'TRA-TKB2'!EB127),"")</f>
        <v/>
      </c>
      <c r="EF127" s="120" t="str">
        <f>IF(LEN(EA127)&gt;=1,LEFT(EE127,SEARCH("(",EE127,1)-1),"")</f>
        <v/>
      </c>
      <c r="EG127" s="65"/>
      <c r="EH127" s="101">
        <f>IF(LEN(EH$89)&lt;2,"",IF(COUNTIF('TKB-2'!$F126:$IU126,EH$89),1,""))</f>
        <v>1</v>
      </c>
      <c r="EI127" s="102">
        <f>IF(LEN(EH127)&gt;=1,MATCH(EH$89,'TKB-2'!$F126:$IU126,0),"")</f>
        <v>36</v>
      </c>
      <c r="EJ127" s="102" t="str">
        <f>IF(LEN(EH127)&gt;=1,INDEX('TKB-2'!$F125:$IU125,'TRA-TKB2'!EI127-1),"")</f>
        <v>A4-401</v>
      </c>
      <c r="EK127" s="102" t="str">
        <f>IF(LEN(EH127)&gt;=1,INDEX('TKB-2'!$F$87:$IU$87,'TRA-TKB2'!EI127-1),"")</f>
        <v>D22KTR1</v>
      </c>
      <c r="EL127" s="102" t="str">
        <f>IF(LEN(EH127)&gt;=1,INDEX('TKB-1'!$F126:$IU126,'TRA-TKB2'!EI127),"")</f>
        <v>QLDAXD(3)(H.Tính)</v>
      </c>
      <c r="EM127" s="120" t="str">
        <f>IF(LEN(EH127)&gt;=1,LEFT(EL127,SEARCH("(",EL127,1)-1),"")</f>
        <v>QLDAXD</v>
      </c>
      <c r="EN127" s="65"/>
      <c r="EO127" s="101" t="str">
        <f>IF(LEN(EO$89)&lt;2,"",IF(COUNTIF('TKB-2'!$F126:$IU126,EO$89),1,""))</f>
        <v/>
      </c>
      <c r="EP127" s="102" t="str">
        <f>IF(LEN(EO127)&gt;=1,MATCH(EO$89,'TKB-2'!$F126:$IU126,0),"")</f>
        <v/>
      </c>
      <c r="EQ127" s="102" t="str">
        <f>IF(LEN(EO127)&gt;=1,INDEX('TKB-2'!$F125:$IU125,'TRA-TKB2'!EP127-1),"")</f>
        <v/>
      </c>
      <c r="ER127" s="102" t="str">
        <f>IF(LEN(EO127)&gt;=1,INDEX('TKB-2'!$F$87:$IU$87,'TRA-TKB2'!EP127-1),"")</f>
        <v/>
      </c>
      <c r="ES127" s="102" t="str">
        <f>IF(LEN(EO127)&gt;=1,INDEX('TKB-1'!$F126:$IU126,'TRA-TKB2'!EP127),"")</f>
        <v/>
      </c>
      <c r="ET127" s="120" t="str">
        <f>IF(LEN(EO127)&gt;=1,LEFT(ES127,SEARCH("(",ES127,1)-1),"")</f>
        <v/>
      </c>
      <c r="EU127" s="65"/>
      <c r="EV127" s="101" t="str">
        <f>IF(LEN(EV$89)&lt;2,"",IF(COUNTIF('TKB-2'!$F126:$IU126,EV$89),1,""))</f>
        <v/>
      </c>
      <c r="EW127" s="102" t="str">
        <f>IF(LEN(EV127)&gt;=1,MATCH(EV$89,'TKB-2'!$F126:$IU126,0),"")</f>
        <v/>
      </c>
      <c r="EX127" s="102" t="str">
        <f>IF(LEN(EV127)&gt;=1,INDEX('TKB-2'!$F125:$IU125,'TRA-TKB2'!EW127-1),"")</f>
        <v/>
      </c>
      <c r="EY127" s="102" t="str">
        <f>IF(LEN(EV127)&gt;=1,INDEX('TKB-2'!$F$87:$IU$87,'TRA-TKB2'!EW127-1),"")</f>
        <v/>
      </c>
      <c r="EZ127" s="102" t="str">
        <f>IF(LEN(EV127)&gt;=1,INDEX('TKB-1'!$F126:$IU126,'TRA-TKB2'!EW127),"")</f>
        <v/>
      </c>
      <c r="FA127" s="120" t="str">
        <f>IF(LEN(EV127)&gt;=1,LEFT(EZ127,SEARCH("(",EZ127,1)-1),"")</f>
        <v/>
      </c>
      <c r="FB127" s="65"/>
      <c r="FC127" s="101" t="str">
        <f>IF(LEN(FC$89)&lt;2,"",IF(COUNTIF('TKB-2'!$F126:$IU126,FC$89),1,""))</f>
        <v/>
      </c>
      <c r="FD127" s="102" t="str">
        <f>IF(LEN(FC127)&gt;=1,MATCH(FC$89,'TKB-2'!$F126:$IU126,0),"")</f>
        <v/>
      </c>
      <c r="FE127" s="102" t="str">
        <f>IF(LEN(FC127)&gt;=1,INDEX('TKB-2'!$F125:$IU125,'TRA-TKB2'!FD127-1),"")</f>
        <v/>
      </c>
      <c r="FF127" s="102" t="str">
        <f>IF(LEN(FC127)&gt;=1,INDEX('TKB-2'!$F$87:$IU$87,'TRA-TKB2'!FD127-1),"")</f>
        <v/>
      </c>
      <c r="FG127" s="102" t="str">
        <f>IF(LEN(FC127)&gt;=1,INDEX('TKB-1'!$F126:$IU126,'TRA-TKB2'!FD127),"")</f>
        <v/>
      </c>
      <c r="FH127" s="120" t="str">
        <f>IF(LEN(FC127)&gt;=1,LEFT(FG127,SEARCH("(",FG127,1)-1),"")</f>
        <v/>
      </c>
      <c r="FI127" s="65"/>
      <c r="FJ127" s="101">
        <f>IF(LEN(FJ$89)&lt;2,"",IF(COUNTIF('TKB-2'!$F126:$IU126,FJ$89),1,""))</f>
        <v>1</v>
      </c>
      <c r="FK127" s="102">
        <f>IF(LEN(FJ127)&gt;=1,MATCH(FJ$89,'TKB-2'!$F126:$IU126,0),"")</f>
        <v>12</v>
      </c>
      <c r="FL127" s="102" t="str">
        <f>IF(LEN(FJ127)&gt;=1,INDEX('TKB-2'!$F125:$IU125,'TRA-TKB2'!FK127-1),"")</f>
        <v>A4-303</v>
      </c>
      <c r="FM127" s="102" t="str">
        <f>IF(LEN(FJ127)&gt;=1,INDEX('TKB-2'!$F$87:$IU$87,'TRA-TKB2'!FK127-1),"")</f>
        <v>D22XDK2</v>
      </c>
      <c r="FN127" s="102" t="str">
        <f>IF(LEN(FJ127)&gt;=1,INDEX('TKB-1'!$F126:$IU126,'TRA-TKB2'!FK127),"")</f>
        <v>ĐT&amp;TQTCT(3)(Đ.Châu)</v>
      </c>
      <c r="FO127" s="120" t="str">
        <f>IF(LEN(FJ127)&gt;=1,LEFT(FN127,SEARCH("(",FN127,1)-1),"")</f>
        <v>ĐT&amp;TQTCT</v>
      </c>
      <c r="FP127" s="65"/>
      <c r="FQ127" s="101">
        <f>IF(LEN(FQ$89)&lt;2,"",IF(COUNTIF('TKB-2'!$F126:$IU126,FQ$89),1,""))</f>
        <v>1</v>
      </c>
      <c r="FR127" s="102">
        <f>IF(LEN(FQ127)&gt;=1,MATCH(FQ$89,'TKB-2'!$F126:$IU126,0),"")</f>
        <v>10</v>
      </c>
      <c r="FS127" s="102" t="str">
        <f>IF(LEN(FQ127)&gt;=1,INDEX('TKB-2'!$F125:$IU125,'TRA-TKB2'!FR127-1),"")</f>
        <v>A2-203</v>
      </c>
      <c r="FT127" s="102" t="str">
        <f>IF(LEN(FQ127)&gt;=1,INDEX('TKB-2'!$F$87:$IU$87,'TRA-TKB2'!FR127-1),"")</f>
        <v>D22XDK1</v>
      </c>
      <c r="FU127" s="102" t="str">
        <f>IF(LEN(FQ127)&gt;=1,INDEX('TKB-1'!$F126:$IU126,'TRA-TKB2'!FR127),"")</f>
        <v>ĐA.TCTC(3)(N.Cường)</v>
      </c>
      <c r="FV127" s="120" t="str">
        <f>IF(LEN(FQ127)&gt;=1,LEFT(FU127,SEARCH("(",FU127,1)-1),"")</f>
        <v>ĐA.TCTC</v>
      </c>
      <c r="FW127" s="65"/>
      <c r="FX127" s="101" t="str">
        <f>IF(LEN(FX$89)&lt;2,"",IF(COUNTIF('TKB-2'!$F126:$IU126,FX$89),1,""))</f>
        <v/>
      </c>
      <c r="FY127" s="102" t="str">
        <f>IF(LEN(FX127)&gt;=1,MATCH(FX$89,'TKB-2'!$F126:$IU126,0),"")</f>
        <v/>
      </c>
      <c r="FZ127" s="102" t="str">
        <f>IF(LEN(FX127)&gt;=1,INDEX('TKB-2'!$F125:$IU125,'TRA-TKB2'!FY127-1),"")</f>
        <v/>
      </c>
      <c r="GA127" s="102" t="str">
        <f>IF(LEN(FX127)&gt;=1,INDEX('TKB-2'!$F$87:$IU$87,'TRA-TKB2'!FY127-1),"")</f>
        <v/>
      </c>
      <c r="GB127" s="102" t="str">
        <f>IF(LEN(FX127)&gt;=1,INDEX('TKB-1'!$F126:$IU126,'TRA-TKB2'!FY127),"")</f>
        <v/>
      </c>
      <c r="GC127" s="120" t="str">
        <f>IF(LEN(FX127)&gt;=1,LEFT(GB127,SEARCH("(",GB127,1)-1),"")</f>
        <v/>
      </c>
      <c r="GD127" s="65"/>
      <c r="GE127" s="101" t="str">
        <f>IF(LEN(GE$89)&lt;2,"",IF(COUNTIF('TKB-2'!$F126:$IU126,GE$89),1,""))</f>
        <v/>
      </c>
      <c r="GF127" s="102" t="str">
        <f>IF(LEN(GE127)&gt;=1,MATCH(GE$89,'TKB-2'!$F126:$IU126,0),"")</f>
        <v/>
      </c>
      <c r="GG127" s="102" t="str">
        <f>IF(LEN(GE127)&gt;=1,INDEX('TKB-2'!$F125:$IU125,'TRA-TKB2'!GF127-1),"")</f>
        <v/>
      </c>
      <c r="GH127" s="102" t="str">
        <f>IF(LEN(GE127)&gt;=1,INDEX('TKB-2'!$F$87:$IU$87,'TRA-TKB2'!GF127-1),"")</f>
        <v/>
      </c>
      <c r="GI127" s="102" t="str">
        <f>IF(LEN(GE127)&gt;=1,INDEX('TKB-1'!$F126:$IU126,'TRA-TKB2'!GF127),"")</f>
        <v/>
      </c>
      <c r="GJ127" s="120" t="str">
        <f>IF(LEN(GE127)&gt;=1,LEFT(GI127,SEARCH("(",GI127,1)-1),"")</f>
        <v/>
      </c>
      <c r="GK127" s="65"/>
      <c r="GL127" s="101" t="str">
        <f>IF(LEN(GL$89)&lt;2,"",IF(COUNTIF('TKB-2'!$F126:$IU126,GL$89),1,""))</f>
        <v/>
      </c>
      <c r="GM127" s="102" t="str">
        <f>IF(LEN(GL127)&gt;=1,MATCH(GL$89,'TKB-2'!$F126:$IU126,0),"")</f>
        <v/>
      </c>
      <c r="GN127" s="102" t="str">
        <f>IF(LEN(GL127)&gt;=1,INDEX('TKB-2'!$F125:$IU125,'TRA-TKB2'!GM127-1),"")</f>
        <v/>
      </c>
      <c r="GO127" s="102" t="str">
        <f>IF(LEN(GL127)&gt;=1,INDEX('TKB-2'!$F$87:$IU$87,'TRA-TKB2'!GM127-1),"")</f>
        <v/>
      </c>
      <c r="GP127" s="102" t="str">
        <f>IF(LEN(GL127)&gt;=1,INDEX('TKB-1'!$F126:$IU126,'TRA-TKB2'!GM127),"")</f>
        <v/>
      </c>
      <c r="GQ127" s="120" t="str">
        <f>IF(LEN(GL127)&gt;=1,LEFT(GP127,SEARCH("(",GP127,1)-1),"")</f>
        <v/>
      </c>
      <c r="GR127" s="65"/>
      <c r="GS127" s="101" t="str">
        <f>IF(LEN(GS$89)&lt;2,"",IF(COUNTIF('TKB-2'!$F126:$IU126,GS$89),1,""))</f>
        <v/>
      </c>
      <c r="GT127" s="102" t="str">
        <f>IF(LEN(GS127)&gt;=1,MATCH(GS$89,'TKB-2'!$F126:$IU126,0),"")</f>
        <v/>
      </c>
      <c r="GU127" s="102" t="str">
        <f>IF(LEN(GS127)&gt;=1,INDEX('TKB-2'!$F125:$IU125,'TRA-TKB2'!GT127-1),"")</f>
        <v/>
      </c>
      <c r="GV127" s="102" t="str">
        <f>IF(LEN(GS127)&gt;=1,INDEX('TKB-2'!$F$87:$IU$87,'TRA-TKB2'!GT127-1),"")</f>
        <v/>
      </c>
      <c r="GW127" s="102" t="str">
        <f>IF(LEN(GS127)&gt;=1,INDEX('TKB-1'!$F126:$IU126,'TRA-TKB2'!GT127),"")</f>
        <v/>
      </c>
      <c r="GX127" s="120" t="str">
        <f>IF(LEN(GS127)&gt;=1,LEFT(GW127,SEARCH("(",GW127,1)-1),"")</f>
        <v/>
      </c>
      <c r="GY127" s="65"/>
      <c r="GZ127" s="101" t="str">
        <f>IF(LEN(GZ$89)&lt;2,"",IF(COUNTIF('TKB-2'!$F126:$IU126,GZ$89),1,""))</f>
        <v/>
      </c>
      <c r="HA127" s="102" t="str">
        <f>IF(LEN(GZ127)&gt;=1,MATCH(GZ$89,'TKB-2'!$F126:$IU126,0),"")</f>
        <v/>
      </c>
      <c r="HB127" s="102" t="str">
        <f>IF(LEN(GZ127)&gt;=1,INDEX('TKB-2'!$F125:$IU125,'TRA-TKB2'!HA127-1),"")</f>
        <v/>
      </c>
      <c r="HC127" s="102" t="str">
        <f>IF(LEN(GZ127)&gt;=1,INDEX('TKB-2'!$F$87:$IU$87,'TRA-TKB2'!HA127-1),"")</f>
        <v/>
      </c>
      <c r="HD127" s="102" t="str">
        <f>IF(LEN(GZ127)&gt;=1,INDEX('TKB-1'!$F126:$IU126,'TRA-TKB2'!HA127),"")</f>
        <v/>
      </c>
      <c r="HE127" s="120" t="str">
        <f>IF(LEN(GZ127)&gt;=1,LEFT(HD127,SEARCH("(",HD127,1)-1),"")</f>
        <v/>
      </c>
    </row>
    <row r="128" spans="1:213" ht="12.75" x14ac:dyDescent="0.2">
      <c r="A128" s="313">
        <v>0</v>
      </c>
      <c r="B128" s="122">
        <v>0</v>
      </c>
      <c r="C128" s="123"/>
      <c r="D128" s="115"/>
      <c r="E128" s="106"/>
      <c r="F128" s="107"/>
      <c r="G128" s="107"/>
      <c r="H128" s="107"/>
      <c r="I128" s="107"/>
      <c r="J128" s="124"/>
      <c r="K128" s="65"/>
      <c r="L128" s="106"/>
      <c r="M128" s="107"/>
      <c r="N128" s="107"/>
      <c r="O128" s="107"/>
      <c r="P128" s="107"/>
      <c r="Q128" s="124"/>
      <c r="R128" s="65"/>
      <c r="S128" s="106"/>
      <c r="T128" s="107"/>
      <c r="U128" s="107"/>
      <c r="V128" s="107"/>
      <c r="W128" s="107"/>
      <c r="X128" s="124"/>
      <c r="Y128" s="65"/>
      <c r="Z128" s="106"/>
      <c r="AA128" s="107"/>
      <c r="AB128" s="107"/>
      <c r="AC128" s="107"/>
      <c r="AD128" s="107"/>
      <c r="AE128" s="124"/>
      <c r="AF128" s="65"/>
      <c r="AG128" s="106"/>
      <c r="AH128" s="107"/>
      <c r="AI128" s="107"/>
      <c r="AJ128" s="107"/>
      <c r="AK128" s="107"/>
      <c r="AL128" s="124"/>
      <c r="AM128" s="65"/>
      <c r="AN128" s="106"/>
      <c r="AO128" s="107"/>
      <c r="AP128" s="107"/>
      <c r="AQ128" s="107"/>
      <c r="AR128" s="107"/>
      <c r="AS128" s="124"/>
      <c r="AT128" s="65"/>
      <c r="AU128" s="106"/>
      <c r="AV128" s="107"/>
      <c r="AW128" s="107"/>
      <c r="AX128" s="107"/>
      <c r="AY128" s="107"/>
      <c r="AZ128" s="124"/>
      <c r="BA128" s="65"/>
      <c r="BB128" s="106"/>
      <c r="BC128" s="107"/>
      <c r="BD128" s="107"/>
      <c r="BE128" s="107"/>
      <c r="BF128" s="107"/>
      <c r="BG128" s="124"/>
      <c r="BH128" s="65"/>
      <c r="BI128" s="106"/>
      <c r="BJ128" s="107"/>
      <c r="BK128" s="107"/>
      <c r="BL128" s="107"/>
      <c r="BM128" s="107"/>
      <c r="BN128" s="124"/>
      <c r="BO128" s="65"/>
      <c r="BP128" s="106"/>
      <c r="BQ128" s="107"/>
      <c r="BR128" s="107"/>
      <c r="BS128" s="107"/>
      <c r="BT128" s="107"/>
      <c r="BU128" s="124"/>
      <c r="BV128" s="65"/>
      <c r="BW128" s="106"/>
      <c r="BX128" s="107"/>
      <c r="BY128" s="107"/>
      <c r="BZ128" s="107"/>
      <c r="CA128" s="107"/>
      <c r="CB128" s="124"/>
      <c r="CC128" s="65"/>
      <c r="CD128" s="106"/>
      <c r="CE128" s="107"/>
      <c r="CF128" s="107"/>
      <c r="CG128" s="107"/>
      <c r="CH128" s="107"/>
      <c r="CI128" s="124"/>
      <c r="CJ128" s="65"/>
      <c r="CK128" s="106"/>
      <c r="CL128" s="107"/>
      <c r="CM128" s="107"/>
      <c r="CN128" s="107"/>
      <c r="CO128" s="107"/>
      <c r="CP128" s="124"/>
      <c r="CQ128" s="65"/>
      <c r="CR128" s="106"/>
      <c r="CS128" s="107"/>
      <c r="CT128" s="107"/>
      <c r="CU128" s="107"/>
      <c r="CV128" s="107"/>
      <c r="CW128" s="124"/>
      <c r="CX128" s="65"/>
      <c r="CY128" s="106"/>
      <c r="CZ128" s="107"/>
      <c r="DA128" s="107"/>
      <c r="DB128" s="107"/>
      <c r="DC128" s="107"/>
      <c r="DD128" s="124"/>
      <c r="DE128" s="65"/>
      <c r="DF128" s="106"/>
      <c r="DG128" s="107"/>
      <c r="DH128" s="107"/>
      <c r="DI128" s="107"/>
      <c r="DJ128" s="107"/>
      <c r="DK128" s="124"/>
      <c r="DL128" s="65"/>
      <c r="DM128" s="106"/>
      <c r="DN128" s="107"/>
      <c r="DO128" s="107"/>
      <c r="DP128" s="107"/>
      <c r="DQ128" s="107"/>
      <c r="DR128" s="124"/>
      <c r="DS128" s="65"/>
      <c r="DT128" s="106"/>
      <c r="DU128" s="107"/>
      <c r="DV128" s="107"/>
      <c r="DW128" s="107"/>
      <c r="DX128" s="107"/>
      <c r="DY128" s="124"/>
      <c r="DZ128" s="65"/>
      <c r="EA128" s="106"/>
      <c r="EB128" s="107"/>
      <c r="EC128" s="107"/>
      <c r="ED128" s="107"/>
      <c r="EE128" s="107"/>
      <c r="EF128" s="124"/>
      <c r="EG128" s="65"/>
      <c r="EH128" s="106"/>
      <c r="EI128" s="107"/>
      <c r="EJ128" s="107"/>
      <c r="EK128" s="107"/>
      <c r="EL128" s="107"/>
      <c r="EM128" s="124"/>
      <c r="EN128" s="65"/>
      <c r="EO128" s="106"/>
      <c r="EP128" s="107"/>
      <c r="EQ128" s="107"/>
      <c r="ER128" s="107"/>
      <c r="ES128" s="107"/>
      <c r="ET128" s="124"/>
      <c r="EU128" s="65"/>
      <c r="EV128" s="106"/>
      <c r="EW128" s="107"/>
      <c r="EX128" s="107"/>
      <c r="EY128" s="107"/>
      <c r="EZ128" s="107"/>
      <c r="FA128" s="124"/>
      <c r="FB128" s="65"/>
      <c r="FC128" s="106"/>
      <c r="FD128" s="107"/>
      <c r="FE128" s="107"/>
      <c r="FF128" s="107"/>
      <c r="FG128" s="107"/>
      <c r="FH128" s="124"/>
      <c r="FI128" s="65"/>
      <c r="FJ128" s="106"/>
      <c r="FK128" s="107"/>
      <c r="FL128" s="107"/>
      <c r="FM128" s="107"/>
      <c r="FN128" s="107"/>
      <c r="FO128" s="124"/>
      <c r="FP128" s="65"/>
      <c r="FQ128" s="106"/>
      <c r="FR128" s="107"/>
      <c r="FS128" s="107"/>
      <c r="FT128" s="107"/>
      <c r="FU128" s="107"/>
      <c r="FV128" s="124"/>
      <c r="FW128" s="65"/>
      <c r="FX128" s="106"/>
      <c r="FY128" s="107"/>
      <c r="FZ128" s="107"/>
      <c r="GA128" s="107"/>
      <c r="GB128" s="107"/>
      <c r="GC128" s="124"/>
      <c r="GD128" s="65"/>
      <c r="GE128" s="106"/>
      <c r="GF128" s="107"/>
      <c r="GG128" s="107"/>
      <c r="GH128" s="107"/>
      <c r="GI128" s="107"/>
      <c r="GJ128" s="124"/>
      <c r="GK128" s="65"/>
      <c r="GL128" s="106"/>
      <c r="GM128" s="107"/>
      <c r="GN128" s="107"/>
      <c r="GO128" s="107"/>
      <c r="GP128" s="107"/>
      <c r="GQ128" s="124"/>
      <c r="GR128" s="65"/>
      <c r="GS128" s="106"/>
      <c r="GT128" s="107"/>
      <c r="GU128" s="107"/>
      <c r="GV128" s="107"/>
      <c r="GW128" s="107"/>
      <c r="GX128" s="124"/>
      <c r="GY128" s="65"/>
      <c r="GZ128" s="106"/>
      <c r="HA128" s="107"/>
      <c r="HB128" s="107"/>
      <c r="HC128" s="107"/>
      <c r="HD128" s="107"/>
      <c r="HE128" s="124"/>
    </row>
    <row r="129" spans="1:213" ht="12.75" x14ac:dyDescent="0.2">
      <c r="A129" s="313">
        <v>0</v>
      </c>
      <c r="B129" s="125">
        <v>0</v>
      </c>
      <c r="C129" s="126" t="s">
        <v>74</v>
      </c>
      <c r="D129" s="127"/>
      <c r="E129" s="90" t="str">
        <f>IF(LEN(E$89)&lt;2,"",IF(COUNTIF('TKB-2'!$F128:$IU128,E$89),1,""))</f>
        <v/>
      </c>
      <c r="F129" s="91" t="str">
        <f>IF(LEN(E129)&gt;=1,MATCH(E$89,'TKB-2'!$F128:$IU128,0),"")</f>
        <v/>
      </c>
      <c r="G129" s="91" t="str">
        <f>IF(LEN(E129)&gt;=1,INDEX('TKB-2'!$F127:$IU127,'TRA-TKB2'!F129-1),"")</f>
        <v/>
      </c>
      <c r="H129" s="91" t="str">
        <f>IF(LEN(E129)&gt;=1,INDEX('TKB-2'!$F$87:$IU$87,'TRA-TKB2'!F129-1),"")</f>
        <v/>
      </c>
      <c r="I129" s="91" t="str">
        <f>IF(LEN(E129)&gt;=1,INDEX('TKB-1'!$F128:$IU128,'TRA-TKB2'!F129),"")</f>
        <v/>
      </c>
      <c r="J129" s="128" t="str">
        <f>IF(LEN(E129)&gt;=1,LEFT(I129,SEARCH("(",I129,1)-1),"")</f>
        <v/>
      </c>
      <c r="K129" s="65"/>
      <c r="L129" s="90" t="str">
        <f>IF(LEN(L$89)&lt;2,"",IF(COUNTIF('TKB-2'!$F128:$IU128,L$89),1,""))</f>
        <v/>
      </c>
      <c r="M129" s="91" t="str">
        <f>IF(LEN(L129)&gt;=1,MATCH(L$89,'TKB-2'!$F128:$IU128,0),"")</f>
        <v/>
      </c>
      <c r="N129" s="91" t="str">
        <f>IF(LEN(L129)&gt;=1,INDEX('TKB-2'!$F127:$IU127,'TRA-TKB2'!M129-1),"")</f>
        <v/>
      </c>
      <c r="O129" s="91" t="str">
        <f>IF(LEN(L129)&gt;=1,INDEX('TKB-2'!$F$87:$IU$87,'TRA-TKB2'!M129-1),"")</f>
        <v/>
      </c>
      <c r="P129" s="91" t="str">
        <f>IF(LEN(L129)&gt;=1,INDEX('TKB-1'!$F128:$IU128,'TRA-TKB2'!M129),"")</f>
        <v/>
      </c>
      <c r="Q129" s="128" t="str">
        <f>IF(LEN(L129)&gt;=1,LEFT(P129,SEARCH("(",P129,1)-1),"")</f>
        <v/>
      </c>
      <c r="R129" s="65"/>
      <c r="S129" s="90" t="str">
        <f>IF(LEN(S$89)&lt;2,"",IF(COUNTIF('TKB-2'!$F128:$IU128,S$89),1,""))</f>
        <v/>
      </c>
      <c r="T129" s="91" t="str">
        <f>IF(LEN(S129)&gt;=1,MATCH(S$89,'TKB-2'!$F128:$IU128,0),"")</f>
        <v/>
      </c>
      <c r="U129" s="91" t="str">
        <f>IF(LEN(S129)&gt;=1,INDEX('TKB-2'!$F127:$IU127,'TRA-TKB2'!T129-1),"")</f>
        <v/>
      </c>
      <c r="V129" s="91" t="str">
        <f>IF(LEN(S129)&gt;=1,INDEX('TKB-2'!$F$87:$IU$87,'TRA-TKB2'!T129-1),"")</f>
        <v/>
      </c>
      <c r="W129" s="91" t="str">
        <f>IF(LEN(S129)&gt;=1,INDEX('TKB-1'!$F128:$IU128,'TRA-TKB2'!T129),"")</f>
        <v/>
      </c>
      <c r="X129" s="128" t="str">
        <f>IF(LEN(S129)&gt;=1,LEFT(W129,SEARCH("(",W129,1)-1),"")</f>
        <v/>
      </c>
      <c r="Y129" s="65"/>
      <c r="Z129" s="90" t="str">
        <f>IF(LEN(Z$89)&lt;2,"",IF(COUNTIF('TKB-2'!$F128:$IU128,Z$89),1,""))</f>
        <v/>
      </c>
      <c r="AA129" s="91" t="str">
        <f>IF(LEN(Z129)&gt;=1,MATCH(Z$89,'TKB-2'!$F128:$IU128,0),"")</f>
        <v/>
      </c>
      <c r="AB129" s="91" t="str">
        <f>IF(LEN(Z129)&gt;=1,INDEX('TKB-2'!$F127:$IU127,'TRA-TKB2'!AA129-1),"")</f>
        <v/>
      </c>
      <c r="AC129" s="91" t="str">
        <f>IF(LEN(Z129)&gt;=1,INDEX('TKB-2'!$F$87:$IU$87,'TRA-TKB2'!AA129-1),"")</f>
        <v/>
      </c>
      <c r="AD129" s="91" t="str">
        <f>IF(LEN(Z129)&gt;=1,INDEX('TKB-1'!$F128:$IU128,'TRA-TKB2'!AA129),"")</f>
        <v/>
      </c>
      <c r="AE129" s="128" t="str">
        <f>IF(LEN(Z129)&gt;=1,LEFT(AD129,SEARCH("(",AD129,1)-1),"")</f>
        <v/>
      </c>
      <c r="AF129" s="65"/>
      <c r="AG129" s="90" t="str">
        <f>IF(LEN(AG$89)&lt;2,"",IF(COUNTIF('TKB-2'!$F128:$IU128,AG$89),1,""))</f>
        <v/>
      </c>
      <c r="AH129" s="91" t="str">
        <f>IF(LEN(AG129)&gt;=1,MATCH(AG$89,'TKB-2'!$F128:$IU128,0),"")</f>
        <v/>
      </c>
      <c r="AI129" s="91" t="str">
        <f>IF(LEN(AG129)&gt;=1,INDEX('TKB-2'!$F127:$IU127,'TRA-TKB2'!AH129-1),"")</f>
        <v/>
      </c>
      <c r="AJ129" s="91" t="str">
        <f>IF(LEN(AG129)&gt;=1,INDEX('TKB-2'!$F$87:$IU$87,'TRA-TKB2'!AH129-1),"")</f>
        <v/>
      </c>
      <c r="AK129" s="91" t="str">
        <f>IF(LEN(AG129)&gt;=1,INDEX('TKB-1'!$F128:$IU128,'TRA-TKB2'!AH129),"")</f>
        <v/>
      </c>
      <c r="AL129" s="128" t="str">
        <f>IF(LEN(AG129)&gt;=1,LEFT(AK129,SEARCH("(",AK129,1)-1),"")</f>
        <v/>
      </c>
      <c r="AM129" s="65"/>
      <c r="AN129" s="90" t="str">
        <f>IF(LEN(AN$89)&lt;2,"",IF(COUNTIF('TKB-2'!$F128:$IU128,AN$89),1,""))</f>
        <v/>
      </c>
      <c r="AO129" s="91" t="str">
        <f>IF(LEN(AN129)&gt;=1,MATCH(AN$89,'TKB-2'!$F128:$IU128,0),"")</f>
        <v/>
      </c>
      <c r="AP129" s="91" t="str">
        <f>IF(LEN(AN129)&gt;=1,INDEX('TKB-2'!$F127:$IU127,'TRA-TKB2'!AO129-1),"")</f>
        <v/>
      </c>
      <c r="AQ129" s="91" t="str">
        <f>IF(LEN(AN129)&gt;=1,INDEX('TKB-2'!$F$87:$IU$87,'TRA-TKB2'!AO129-1),"")</f>
        <v/>
      </c>
      <c r="AR129" s="91" t="str">
        <f>IF(LEN(AN129)&gt;=1,INDEX('TKB-1'!$F128:$IU128,'TRA-TKB2'!AO129),"")</f>
        <v/>
      </c>
      <c r="AS129" s="128" t="str">
        <f>IF(LEN(AN129)&gt;=1,LEFT(AR129,SEARCH("(",AR129,1)-1),"")</f>
        <v/>
      </c>
      <c r="AT129" s="65"/>
      <c r="AU129" s="90" t="str">
        <f>IF(LEN(AU$89)&lt;2,"",IF(COUNTIF('TKB-2'!$F128:$IU128,AU$89),1,""))</f>
        <v/>
      </c>
      <c r="AV129" s="91" t="str">
        <f>IF(LEN(AU129)&gt;=1,MATCH(AU$89,'TKB-2'!$F128:$IU128,0),"")</f>
        <v/>
      </c>
      <c r="AW129" s="91" t="str">
        <f>IF(LEN(AU129)&gt;=1,INDEX('TKB-2'!$F127:$IU127,'TRA-TKB2'!AV129-1),"")</f>
        <v/>
      </c>
      <c r="AX129" s="91" t="str">
        <f>IF(LEN(AU129)&gt;=1,INDEX('TKB-2'!$F$87:$IU$87,'TRA-TKB2'!AV129-1),"")</f>
        <v/>
      </c>
      <c r="AY129" s="91" t="str">
        <f>IF(LEN(AU129)&gt;=1,INDEX('TKB-1'!$F128:$IU128,'TRA-TKB2'!AV129),"")</f>
        <v/>
      </c>
      <c r="AZ129" s="128" t="str">
        <f>IF(LEN(AU129)&gt;=1,LEFT(AY129,SEARCH("(",AY129,1)-1),"")</f>
        <v/>
      </c>
      <c r="BA129" s="65"/>
      <c r="BB129" s="90" t="str">
        <f>IF(LEN(BB$89)&lt;2,"",IF(COUNTIF('TKB-2'!$F128:$IU128,BB$89),1,""))</f>
        <v/>
      </c>
      <c r="BC129" s="91" t="str">
        <f>IF(LEN(BB129)&gt;=1,MATCH(BB$89,'TKB-2'!$F128:$IU128,0),"")</f>
        <v/>
      </c>
      <c r="BD129" s="91" t="str">
        <f>IF(LEN(BB129)&gt;=1,INDEX('TKB-2'!$F127:$IU127,'TRA-TKB2'!BC129-1),"")</f>
        <v/>
      </c>
      <c r="BE129" s="91" t="str">
        <f>IF(LEN(BB129)&gt;=1,INDEX('TKB-2'!$F$87:$IU$87,'TRA-TKB2'!BC129-1),"")</f>
        <v/>
      </c>
      <c r="BF129" s="91" t="str">
        <f>IF(LEN(BB129)&gt;=1,INDEX('TKB-1'!$F128:$IU128,'TRA-TKB2'!BC129),"")</f>
        <v/>
      </c>
      <c r="BG129" s="128" t="str">
        <f>IF(LEN(BB129)&gt;=1,LEFT(BF129,SEARCH("(",BF129,1)-1),"")</f>
        <v/>
      </c>
      <c r="BH129" s="65"/>
      <c r="BI129" s="90" t="str">
        <f>IF(LEN(BI$89)&lt;2,"",IF(COUNTIF('TKB-2'!$F128:$IU128,BI$89),1,""))</f>
        <v/>
      </c>
      <c r="BJ129" s="91" t="str">
        <f>IF(LEN(BI129)&gt;=1,MATCH(BI$89,'TKB-2'!$F128:$IU128,0),"")</f>
        <v/>
      </c>
      <c r="BK129" s="91" t="str">
        <f>IF(LEN(BI129)&gt;=1,INDEX('TKB-2'!$F127:$IU127,'TRA-TKB2'!BJ129-1),"")</f>
        <v/>
      </c>
      <c r="BL129" s="91" t="str">
        <f>IF(LEN(BI129)&gt;=1,INDEX('TKB-2'!$F$87:$IU$87,'TRA-TKB2'!BJ129-1),"")</f>
        <v/>
      </c>
      <c r="BM129" s="91" t="str">
        <f>IF(LEN(BI129)&gt;=1,INDEX('TKB-1'!$F128:$IU128,'TRA-TKB2'!BJ129),"")</f>
        <v/>
      </c>
      <c r="BN129" s="128" t="str">
        <f>IF(LEN(BI129)&gt;=1,LEFT(BM129,SEARCH("(",BM129,1)-1),"")</f>
        <v/>
      </c>
      <c r="BO129" s="65"/>
      <c r="BP129" s="90" t="str">
        <f>IF(LEN(BP$89)&lt;2,"",IF(COUNTIF('TKB-2'!$F128:$IU128,BP$89),1,""))</f>
        <v/>
      </c>
      <c r="BQ129" s="91" t="str">
        <f>IF(LEN(BP129)&gt;=1,MATCH(BP$89,'TKB-2'!$F128:$IU128,0),"")</f>
        <v/>
      </c>
      <c r="BR129" s="91" t="str">
        <f>IF(LEN(BP129)&gt;=1,INDEX('TKB-2'!$F127:$IU127,'TRA-TKB2'!BQ129-1),"")</f>
        <v/>
      </c>
      <c r="BS129" s="91" t="str">
        <f>IF(LEN(BP129)&gt;=1,INDEX('TKB-2'!$F$87:$IU$87,'TRA-TKB2'!BQ129-1),"")</f>
        <v/>
      </c>
      <c r="BT129" s="91" t="str">
        <f>IF(LEN(BP129)&gt;=1,INDEX('TKB-1'!$F128:$IU128,'TRA-TKB2'!BQ129),"")</f>
        <v/>
      </c>
      <c r="BU129" s="128" t="str">
        <f>IF(LEN(BP129)&gt;=1,LEFT(BT129,SEARCH("(",BT129,1)-1),"")</f>
        <v/>
      </c>
      <c r="BV129" s="65"/>
      <c r="BW129" s="90" t="str">
        <f>IF(LEN(BW$89)&lt;2,"",IF(COUNTIF('TKB-2'!$F128:$IU128,BW$89),1,""))</f>
        <v/>
      </c>
      <c r="BX129" s="91" t="str">
        <f>IF(LEN(BW129)&gt;=1,MATCH(BW$89,'TKB-2'!$F128:$IU128,0),"")</f>
        <v/>
      </c>
      <c r="BY129" s="91" t="str">
        <f>IF(LEN(BW129)&gt;=1,INDEX('TKB-2'!$F127:$IU127,'TRA-TKB2'!BX129-1),"")</f>
        <v/>
      </c>
      <c r="BZ129" s="91" t="str">
        <f>IF(LEN(BW129)&gt;=1,INDEX('TKB-2'!$F$87:$IU$87,'TRA-TKB2'!BX129-1),"")</f>
        <v/>
      </c>
      <c r="CA129" s="91" t="str">
        <f>IF(LEN(BW129)&gt;=1,INDEX('TKB-1'!$F128:$IU128,'TRA-TKB2'!BX129),"")</f>
        <v/>
      </c>
      <c r="CB129" s="128" t="str">
        <f>IF(LEN(BW129)&gt;=1,LEFT(CA129,SEARCH("(",CA129,1)-1),"")</f>
        <v/>
      </c>
      <c r="CC129" s="65"/>
      <c r="CD129" s="90" t="str">
        <f>IF(LEN(CD$89)&lt;2,"",IF(COUNTIF('TKB-2'!$F128:$IU128,CD$89),1,""))</f>
        <v/>
      </c>
      <c r="CE129" s="91" t="str">
        <f>IF(LEN(CD129)&gt;=1,MATCH(CD$89,'TKB-2'!$F128:$IU128,0),"")</f>
        <v/>
      </c>
      <c r="CF129" s="91" t="str">
        <f>IF(LEN(CD129)&gt;=1,INDEX('TKB-2'!$F127:$IU127,'TRA-TKB2'!CE129-1),"")</f>
        <v/>
      </c>
      <c r="CG129" s="91" t="str">
        <f>IF(LEN(CD129)&gt;=1,INDEX('TKB-2'!$F$87:$IU$87,'TRA-TKB2'!CE129-1),"")</f>
        <v/>
      </c>
      <c r="CH129" s="91" t="str">
        <f>IF(LEN(CD129)&gt;=1,INDEX('TKB-1'!$F128:$IU128,'TRA-TKB2'!CE129),"")</f>
        <v/>
      </c>
      <c r="CI129" s="128" t="str">
        <f>IF(LEN(CD129)&gt;=1,LEFT(CH129,SEARCH("(",CH129,1)-1),"")</f>
        <v/>
      </c>
      <c r="CJ129" s="65"/>
      <c r="CK129" s="90" t="str">
        <f>IF(LEN(CK$89)&lt;2,"",IF(COUNTIF('TKB-2'!$F128:$IU128,CK$89),1,""))</f>
        <v/>
      </c>
      <c r="CL129" s="91" t="str">
        <f>IF(LEN(CK129)&gt;=1,MATCH(CK$89,'TKB-2'!$F128:$IU128,0),"")</f>
        <v/>
      </c>
      <c r="CM129" s="91" t="str">
        <f>IF(LEN(CK129)&gt;=1,INDEX('TKB-2'!$F127:$IU127,'TRA-TKB2'!CL129-1),"")</f>
        <v/>
      </c>
      <c r="CN129" s="91" t="str">
        <f>IF(LEN(CK129)&gt;=1,INDEX('TKB-2'!$F$87:$IU$87,'TRA-TKB2'!CL129-1),"")</f>
        <v/>
      </c>
      <c r="CO129" s="91" t="str">
        <f>IF(LEN(CK129)&gt;=1,INDEX('TKB-1'!$F128:$IU128,'TRA-TKB2'!CL129),"")</f>
        <v/>
      </c>
      <c r="CP129" s="128" t="str">
        <f>IF(LEN(CK129)&gt;=1,LEFT(CO129,SEARCH("(",CO129,1)-1),"")</f>
        <v/>
      </c>
      <c r="CQ129" s="65"/>
      <c r="CR129" s="90" t="str">
        <f>IF(LEN(CR$89)&lt;2,"",IF(COUNTIF('TKB-2'!$F128:$IU128,CR$89),1,""))</f>
        <v/>
      </c>
      <c r="CS129" s="91" t="str">
        <f>IF(LEN(CR129)&gt;=1,MATCH(CR$89,'TKB-2'!$F128:$IU128,0),"")</f>
        <v/>
      </c>
      <c r="CT129" s="91" t="str">
        <f>IF(LEN(CR129)&gt;=1,INDEX('TKB-2'!$F127:$IU127,'TRA-TKB2'!CS129-1),"")</f>
        <v/>
      </c>
      <c r="CU129" s="91" t="str">
        <f>IF(LEN(CR129)&gt;=1,INDEX('TKB-2'!$F$87:$IU$87,'TRA-TKB2'!CS129-1),"")</f>
        <v/>
      </c>
      <c r="CV129" s="91" t="str">
        <f>IF(LEN(CR129)&gt;=1,INDEX('TKB-1'!$F128:$IU128,'TRA-TKB2'!CS129),"")</f>
        <v/>
      </c>
      <c r="CW129" s="128" t="str">
        <f>IF(LEN(CR129)&gt;=1,LEFT(CV129,SEARCH("(",CV129,1)-1),"")</f>
        <v/>
      </c>
      <c r="CX129" s="65"/>
      <c r="CY129" s="90" t="str">
        <f>IF(LEN(CY$89)&lt;2,"",IF(COUNTIF('TKB-2'!$F128:$IU128,CY$89),1,""))</f>
        <v/>
      </c>
      <c r="CZ129" s="91" t="str">
        <f>IF(LEN(CY129)&gt;=1,MATCH(CY$89,'TKB-2'!$F128:$IU128,0),"")</f>
        <v/>
      </c>
      <c r="DA129" s="91" t="str">
        <f>IF(LEN(CY129)&gt;=1,INDEX('TKB-2'!$F127:$IU127,'TRA-TKB2'!CZ129-1),"")</f>
        <v/>
      </c>
      <c r="DB129" s="91" t="str">
        <f>IF(LEN(CY129)&gt;=1,INDEX('TKB-2'!$F$87:$IU$87,'TRA-TKB2'!CZ129-1),"")</f>
        <v/>
      </c>
      <c r="DC129" s="91" t="str">
        <f>IF(LEN(CY129)&gt;=1,INDEX('TKB-1'!$F128:$IU128,'TRA-TKB2'!CZ129),"")</f>
        <v/>
      </c>
      <c r="DD129" s="128" t="str">
        <f>IF(LEN(CY129)&gt;=1,LEFT(DC129,SEARCH("(",DC129,1)-1),"")</f>
        <v/>
      </c>
      <c r="DE129" s="65"/>
      <c r="DF129" s="90" t="str">
        <f>IF(LEN(DF$89)&lt;2,"",IF(COUNTIF('TKB-2'!$F128:$IU128,DF$89),1,""))</f>
        <v/>
      </c>
      <c r="DG129" s="91" t="str">
        <f>IF(LEN(DF129)&gt;=1,MATCH(DF$89,'TKB-2'!$F128:$IU128,0),"")</f>
        <v/>
      </c>
      <c r="DH129" s="91" t="str">
        <f>IF(LEN(DF129)&gt;=1,INDEX('TKB-2'!$F127:$IU127,'TRA-TKB2'!DG129-1),"")</f>
        <v/>
      </c>
      <c r="DI129" s="91" t="str">
        <f>IF(LEN(DF129)&gt;=1,INDEX('TKB-2'!$F$87:$IU$87,'TRA-TKB2'!DG129-1),"")</f>
        <v/>
      </c>
      <c r="DJ129" s="91" t="str">
        <f>IF(LEN(DF129)&gt;=1,INDEX('TKB-1'!$F128:$IU128,'TRA-TKB2'!DG129),"")</f>
        <v/>
      </c>
      <c r="DK129" s="128" t="str">
        <f>IF(LEN(DF129)&gt;=1,LEFT(DJ129,SEARCH("(",DJ129,1)-1),"")</f>
        <v/>
      </c>
      <c r="DL129" s="65"/>
      <c r="DM129" s="90" t="str">
        <f>IF(LEN(DM$89)&lt;2,"",IF(COUNTIF('TKB-2'!$F128:$IU128,DM$89),1,""))</f>
        <v/>
      </c>
      <c r="DN129" s="91" t="str">
        <f>IF(LEN(DM129)&gt;=1,MATCH(DM$89,'TKB-2'!$F128:$IU128,0),"")</f>
        <v/>
      </c>
      <c r="DO129" s="91" t="str">
        <f>IF(LEN(DM129)&gt;=1,INDEX('TKB-2'!$F127:$IU127,'TRA-TKB2'!DN129-1),"")</f>
        <v/>
      </c>
      <c r="DP129" s="91" t="str">
        <f>IF(LEN(DM129)&gt;=1,INDEX('TKB-2'!$F$87:$IU$87,'TRA-TKB2'!DN129-1),"")</f>
        <v/>
      </c>
      <c r="DQ129" s="91" t="str">
        <f>IF(LEN(DM129)&gt;=1,INDEX('TKB-1'!$F128:$IU128,'TRA-TKB2'!DN129),"")</f>
        <v/>
      </c>
      <c r="DR129" s="128" t="str">
        <f>IF(LEN(DM129)&gt;=1,LEFT(DQ129,SEARCH("(",DQ129,1)-1),"")</f>
        <v/>
      </c>
      <c r="DS129" s="65"/>
      <c r="DT129" s="90" t="str">
        <f>IF(LEN(DT$89)&lt;2,"",IF(COUNTIF('TKB-2'!$F128:$IU128,DT$89),1,""))</f>
        <v/>
      </c>
      <c r="DU129" s="91" t="str">
        <f>IF(LEN(DT129)&gt;=1,MATCH(DT$89,'TKB-2'!$F128:$IU128,0),"")</f>
        <v/>
      </c>
      <c r="DV129" s="91" t="str">
        <f>IF(LEN(DT129)&gt;=1,INDEX('TKB-2'!$F127:$IU127,'TRA-TKB2'!DU129-1),"")</f>
        <v/>
      </c>
      <c r="DW129" s="91" t="str">
        <f>IF(LEN(DT129)&gt;=1,INDEX('TKB-2'!$F$87:$IU$87,'TRA-TKB2'!DU129-1),"")</f>
        <v/>
      </c>
      <c r="DX129" s="91" t="str">
        <f>IF(LEN(DT129)&gt;=1,INDEX('TKB-1'!$F128:$IU128,'TRA-TKB2'!DU129),"")</f>
        <v/>
      </c>
      <c r="DY129" s="128" t="str">
        <f>IF(LEN(DT129)&gt;=1,LEFT(DX129,SEARCH("(",DX129,1)-1),"")</f>
        <v/>
      </c>
      <c r="DZ129" s="65"/>
      <c r="EA129" s="90" t="str">
        <f>IF(LEN(EA$89)&lt;2,"",IF(COUNTIF('TKB-2'!$F128:$IU128,EA$89),1,""))</f>
        <v/>
      </c>
      <c r="EB129" s="91" t="str">
        <f>IF(LEN(EA129)&gt;=1,MATCH(EA$89,'TKB-2'!$F128:$IU128,0),"")</f>
        <v/>
      </c>
      <c r="EC129" s="91" t="str">
        <f>IF(LEN(EA129)&gt;=1,INDEX('TKB-2'!$F127:$IU127,'TRA-TKB2'!EB129-1),"")</f>
        <v/>
      </c>
      <c r="ED129" s="91" t="str">
        <f>IF(LEN(EA129)&gt;=1,INDEX('TKB-2'!$F$87:$IU$87,'TRA-TKB2'!EB129-1),"")</f>
        <v/>
      </c>
      <c r="EE129" s="91" t="str">
        <f>IF(LEN(EA129)&gt;=1,INDEX('TKB-1'!$F128:$IU128,'TRA-TKB2'!EB129),"")</f>
        <v/>
      </c>
      <c r="EF129" s="128" t="str">
        <f>IF(LEN(EA129)&gt;=1,LEFT(EE129,SEARCH("(",EE129,1)-1),"")</f>
        <v/>
      </c>
      <c r="EG129" s="65"/>
      <c r="EH129" s="90" t="str">
        <f>IF(LEN(EH$89)&lt;2,"",IF(COUNTIF('TKB-2'!$F128:$IU128,EH$89),1,""))</f>
        <v/>
      </c>
      <c r="EI129" s="91" t="str">
        <f>IF(LEN(EH129)&gt;=1,MATCH(EH$89,'TKB-2'!$F128:$IU128,0),"")</f>
        <v/>
      </c>
      <c r="EJ129" s="91" t="str">
        <f>IF(LEN(EH129)&gt;=1,INDEX('TKB-2'!$F127:$IU127,'TRA-TKB2'!EI129-1),"")</f>
        <v/>
      </c>
      <c r="EK129" s="91" t="str">
        <f>IF(LEN(EH129)&gt;=1,INDEX('TKB-2'!$F$87:$IU$87,'TRA-TKB2'!EI129-1),"")</f>
        <v/>
      </c>
      <c r="EL129" s="91" t="str">
        <f>IF(LEN(EH129)&gt;=1,INDEX('TKB-1'!$F128:$IU128,'TRA-TKB2'!EI129),"")</f>
        <v/>
      </c>
      <c r="EM129" s="128" t="str">
        <f>IF(LEN(EH129)&gt;=1,LEFT(EL129,SEARCH("(",EL129,1)-1),"")</f>
        <v/>
      </c>
      <c r="EN129" s="65"/>
      <c r="EO129" s="90" t="str">
        <f>IF(LEN(EO$89)&lt;2,"",IF(COUNTIF('TKB-2'!$F128:$IU128,EO$89),1,""))</f>
        <v/>
      </c>
      <c r="EP129" s="91" t="str">
        <f>IF(LEN(EO129)&gt;=1,MATCH(EO$89,'TKB-2'!$F128:$IU128,0),"")</f>
        <v/>
      </c>
      <c r="EQ129" s="91" t="str">
        <f>IF(LEN(EO129)&gt;=1,INDEX('TKB-2'!$F127:$IU127,'TRA-TKB2'!EP129-1),"")</f>
        <v/>
      </c>
      <c r="ER129" s="91" t="str">
        <f>IF(LEN(EO129)&gt;=1,INDEX('TKB-2'!$F$87:$IU$87,'TRA-TKB2'!EP129-1),"")</f>
        <v/>
      </c>
      <c r="ES129" s="91" t="str">
        <f>IF(LEN(EO129)&gt;=1,INDEX('TKB-1'!$F128:$IU128,'TRA-TKB2'!EP129),"")</f>
        <v/>
      </c>
      <c r="ET129" s="128" t="str">
        <f>IF(LEN(EO129)&gt;=1,LEFT(ES129,SEARCH("(",ES129,1)-1),"")</f>
        <v/>
      </c>
      <c r="EU129" s="65"/>
      <c r="EV129" s="90" t="str">
        <f>IF(LEN(EV$89)&lt;2,"",IF(COUNTIF('TKB-2'!$F128:$IU128,EV$89),1,""))</f>
        <v/>
      </c>
      <c r="EW129" s="91" t="str">
        <f>IF(LEN(EV129)&gt;=1,MATCH(EV$89,'TKB-2'!$F128:$IU128,0),"")</f>
        <v/>
      </c>
      <c r="EX129" s="91" t="str">
        <f>IF(LEN(EV129)&gt;=1,INDEX('TKB-2'!$F127:$IU127,'TRA-TKB2'!EW129-1),"")</f>
        <v/>
      </c>
      <c r="EY129" s="91" t="str">
        <f>IF(LEN(EV129)&gt;=1,INDEX('TKB-2'!$F$87:$IU$87,'TRA-TKB2'!EW129-1),"")</f>
        <v/>
      </c>
      <c r="EZ129" s="91" t="str">
        <f>IF(LEN(EV129)&gt;=1,INDEX('TKB-1'!$F128:$IU128,'TRA-TKB2'!EW129),"")</f>
        <v/>
      </c>
      <c r="FA129" s="128" t="str">
        <f>IF(LEN(EV129)&gt;=1,LEFT(EZ129,SEARCH("(",EZ129,1)-1),"")</f>
        <v/>
      </c>
      <c r="FB129" s="65"/>
      <c r="FC129" s="90" t="str">
        <f>IF(LEN(FC$89)&lt;2,"",IF(COUNTIF('TKB-2'!$F128:$IU128,FC$89),1,""))</f>
        <v/>
      </c>
      <c r="FD129" s="91" t="str">
        <f>IF(LEN(FC129)&gt;=1,MATCH(FC$89,'TKB-2'!$F128:$IU128,0),"")</f>
        <v/>
      </c>
      <c r="FE129" s="91" t="str">
        <f>IF(LEN(FC129)&gt;=1,INDEX('TKB-2'!$F127:$IU127,'TRA-TKB2'!FD129-1),"")</f>
        <v/>
      </c>
      <c r="FF129" s="91" t="str">
        <f>IF(LEN(FC129)&gt;=1,INDEX('TKB-2'!$F$87:$IU$87,'TRA-TKB2'!FD129-1),"")</f>
        <v/>
      </c>
      <c r="FG129" s="91" t="str">
        <f>IF(LEN(FC129)&gt;=1,INDEX('TKB-1'!$F128:$IU128,'TRA-TKB2'!FD129),"")</f>
        <v/>
      </c>
      <c r="FH129" s="128" t="str">
        <f>IF(LEN(FC129)&gt;=1,LEFT(FG129,SEARCH("(",FG129,1)-1),"")</f>
        <v/>
      </c>
      <c r="FI129" s="65"/>
      <c r="FJ129" s="90" t="str">
        <f>IF(LEN(FJ$89)&lt;2,"",IF(COUNTIF('TKB-2'!$F128:$IU128,FJ$89),1,""))</f>
        <v/>
      </c>
      <c r="FK129" s="91" t="str">
        <f>IF(LEN(FJ129)&gt;=1,MATCH(FJ$89,'TKB-2'!$F128:$IU128,0),"")</f>
        <v/>
      </c>
      <c r="FL129" s="91" t="str">
        <f>IF(LEN(FJ129)&gt;=1,INDEX('TKB-2'!$F127:$IU127,'TRA-TKB2'!FK129-1),"")</f>
        <v/>
      </c>
      <c r="FM129" s="91" t="str">
        <f>IF(LEN(FJ129)&gt;=1,INDEX('TKB-2'!$F$87:$IU$87,'TRA-TKB2'!FK129-1),"")</f>
        <v/>
      </c>
      <c r="FN129" s="91" t="str">
        <f>IF(LEN(FJ129)&gt;=1,INDEX('TKB-1'!$F128:$IU128,'TRA-TKB2'!FK129),"")</f>
        <v/>
      </c>
      <c r="FO129" s="128" t="str">
        <f>IF(LEN(FJ129)&gt;=1,LEFT(FN129,SEARCH("(",FN129,1)-1),"")</f>
        <v/>
      </c>
      <c r="FP129" s="65"/>
      <c r="FQ129" s="90" t="str">
        <f>IF(LEN(FQ$89)&lt;2,"",IF(COUNTIF('TKB-2'!$F128:$IU128,FQ$89),1,""))</f>
        <v/>
      </c>
      <c r="FR129" s="91" t="str">
        <f>IF(LEN(FQ129)&gt;=1,MATCH(FQ$89,'TKB-2'!$F128:$IU128,0),"")</f>
        <v/>
      </c>
      <c r="FS129" s="91" t="str">
        <f>IF(LEN(FQ129)&gt;=1,INDEX('TKB-2'!$F127:$IU127,'TRA-TKB2'!FR129-1),"")</f>
        <v/>
      </c>
      <c r="FT129" s="91" t="str">
        <f>IF(LEN(FQ129)&gt;=1,INDEX('TKB-2'!$F$87:$IU$87,'TRA-TKB2'!FR129-1),"")</f>
        <v/>
      </c>
      <c r="FU129" s="91" t="str">
        <f>IF(LEN(FQ129)&gt;=1,INDEX('TKB-1'!$F128:$IU128,'TRA-TKB2'!FR129),"")</f>
        <v/>
      </c>
      <c r="FV129" s="128" t="str">
        <f>IF(LEN(FQ129)&gt;=1,LEFT(FU129,SEARCH("(",FU129,1)-1),"")</f>
        <v/>
      </c>
      <c r="FW129" s="65"/>
      <c r="FX129" s="90" t="str">
        <f>IF(LEN(FX$89)&lt;2,"",IF(COUNTIF('TKB-2'!$F128:$IU128,FX$89),1,""))</f>
        <v/>
      </c>
      <c r="FY129" s="91" t="str">
        <f>IF(LEN(FX129)&gt;=1,MATCH(FX$89,'TKB-2'!$F128:$IU128,0),"")</f>
        <v/>
      </c>
      <c r="FZ129" s="91" t="str">
        <f>IF(LEN(FX129)&gt;=1,INDEX('TKB-2'!$F127:$IU127,'TRA-TKB2'!FY129-1),"")</f>
        <v/>
      </c>
      <c r="GA129" s="91" t="str">
        <f>IF(LEN(FX129)&gt;=1,INDEX('TKB-2'!$F$87:$IU$87,'TRA-TKB2'!FY129-1),"")</f>
        <v/>
      </c>
      <c r="GB129" s="91" t="str">
        <f>IF(LEN(FX129)&gt;=1,INDEX('TKB-1'!$F128:$IU128,'TRA-TKB2'!FY129),"")</f>
        <v/>
      </c>
      <c r="GC129" s="128" t="str">
        <f>IF(LEN(FX129)&gt;=1,LEFT(GB129,SEARCH("(",GB129,1)-1),"")</f>
        <v/>
      </c>
      <c r="GD129" s="65"/>
      <c r="GE129" s="90" t="str">
        <f>IF(LEN(GE$89)&lt;2,"",IF(COUNTIF('TKB-2'!$F128:$IU128,GE$89),1,""))</f>
        <v/>
      </c>
      <c r="GF129" s="91" t="str">
        <f>IF(LEN(GE129)&gt;=1,MATCH(GE$89,'TKB-2'!$F128:$IU128,0),"")</f>
        <v/>
      </c>
      <c r="GG129" s="91" t="str">
        <f>IF(LEN(GE129)&gt;=1,INDEX('TKB-2'!$F127:$IU127,'TRA-TKB2'!GF129-1),"")</f>
        <v/>
      </c>
      <c r="GH129" s="91" t="str">
        <f>IF(LEN(GE129)&gt;=1,INDEX('TKB-2'!$F$87:$IU$87,'TRA-TKB2'!GF129-1),"")</f>
        <v/>
      </c>
      <c r="GI129" s="91" t="str">
        <f>IF(LEN(GE129)&gt;=1,INDEX('TKB-1'!$F128:$IU128,'TRA-TKB2'!GF129),"")</f>
        <v/>
      </c>
      <c r="GJ129" s="128" t="str">
        <f>IF(LEN(GE129)&gt;=1,LEFT(GI129,SEARCH("(",GI129,1)-1),"")</f>
        <v/>
      </c>
      <c r="GK129" s="65"/>
      <c r="GL129" s="90" t="str">
        <f>IF(LEN(GL$89)&lt;2,"",IF(COUNTIF('TKB-2'!$F128:$IU128,GL$89),1,""))</f>
        <v/>
      </c>
      <c r="GM129" s="91" t="str">
        <f>IF(LEN(GL129)&gt;=1,MATCH(GL$89,'TKB-2'!$F128:$IU128,0),"")</f>
        <v/>
      </c>
      <c r="GN129" s="91" t="str">
        <f>IF(LEN(GL129)&gt;=1,INDEX('TKB-2'!$F127:$IU127,'TRA-TKB2'!GM129-1),"")</f>
        <v/>
      </c>
      <c r="GO129" s="91" t="str">
        <f>IF(LEN(GL129)&gt;=1,INDEX('TKB-2'!$F$87:$IU$87,'TRA-TKB2'!GM129-1),"")</f>
        <v/>
      </c>
      <c r="GP129" s="91" t="str">
        <f>IF(LEN(GL129)&gt;=1,INDEX('TKB-1'!$F128:$IU128,'TRA-TKB2'!GM129),"")</f>
        <v/>
      </c>
      <c r="GQ129" s="128" t="str">
        <f>IF(LEN(GL129)&gt;=1,LEFT(GP129,SEARCH("(",GP129,1)-1),"")</f>
        <v/>
      </c>
      <c r="GR129" s="65"/>
      <c r="GS129" s="90" t="str">
        <f>IF(LEN(GS$89)&lt;2,"",IF(COUNTIF('TKB-2'!$F128:$IU128,GS$89),1,""))</f>
        <v/>
      </c>
      <c r="GT129" s="91" t="str">
        <f>IF(LEN(GS129)&gt;=1,MATCH(GS$89,'TKB-2'!$F128:$IU128,0),"")</f>
        <v/>
      </c>
      <c r="GU129" s="91" t="str">
        <f>IF(LEN(GS129)&gt;=1,INDEX('TKB-2'!$F127:$IU127,'TRA-TKB2'!GT129-1),"")</f>
        <v/>
      </c>
      <c r="GV129" s="91" t="str">
        <f>IF(LEN(GS129)&gt;=1,INDEX('TKB-2'!$F$87:$IU$87,'TRA-TKB2'!GT129-1),"")</f>
        <v/>
      </c>
      <c r="GW129" s="91" t="str">
        <f>IF(LEN(GS129)&gt;=1,INDEX('TKB-1'!$F128:$IU128,'TRA-TKB2'!GT129),"")</f>
        <v/>
      </c>
      <c r="GX129" s="128" t="str">
        <f>IF(LEN(GS129)&gt;=1,LEFT(GW129,SEARCH("(",GW129,1)-1),"")</f>
        <v/>
      </c>
      <c r="GY129" s="65"/>
      <c r="GZ129" s="90" t="str">
        <f>IF(LEN(GZ$89)&lt;2,"",IF(COUNTIF('TKB-2'!$F128:$IU128,GZ$89),1,""))</f>
        <v/>
      </c>
      <c r="HA129" s="91" t="str">
        <f>IF(LEN(GZ129)&gt;=1,MATCH(GZ$89,'TKB-2'!$F128:$IU128,0),"")</f>
        <v/>
      </c>
      <c r="HB129" s="91" t="str">
        <f>IF(LEN(GZ129)&gt;=1,INDEX('TKB-2'!$F127:$IU127,'TRA-TKB2'!HA129-1),"")</f>
        <v/>
      </c>
      <c r="HC129" s="91" t="str">
        <f>IF(LEN(GZ129)&gt;=1,INDEX('TKB-2'!$F$87:$IU$87,'TRA-TKB2'!HA129-1),"")</f>
        <v/>
      </c>
      <c r="HD129" s="91" t="str">
        <f>IF(LEN(GZ129)&gt;=1,INDEX('TKB-1'!$F128:$IU128,'TRA-TKB2'!HA129),"")</f>
        <v/>
      </c>
      <c r="HE129" s="128" t="str">
        <f>IF(LEN(GZ129)&gt;=1,LEFT(HD129,SEARCH("(",HD129,1)-1),"")</f>
        <v/>
      </c>
    </row>
    <row r="130" spans="1:213" ht="12.75" x14ac:dyDescent="0.2">
      <c r="A130" s="314">
        <v>0</v>
      </c>
      <c r="B130" s="129" t="s">
        <v>18</v>
      </c>
      <c r="C130" s="130"/>
      <c r="D130" s="131"/>
      <c r="E130" s="106"/>
      <c r="F130" s="107"/>
      <c r="G130" s="107"/>
      <c r="H130" s="107"/>
      <c r="I130" s="107"/>
      <c r="J130" s="132"/>
      <c r="K130" s="65"/>
      <c r="L130" s="106"/>
      <c r="M130" s="107"/>
      <c r="N130" s="107"/>
      <c r="O130" s="107"/>
      <c r="P130" s="107"/>
      <c r="Q130" s="132"/>
      <c r="R130" s="65"/>
      <c r="S130" s="106"/>
      <c r="T130" s="107"/>
      <c r="U130" s="107"/>
      <c r="V130" s="107"/>
      <c r="W130" s="107"/>
      <c r="X130" s="132"/>
      <c r="Y130" s="65"/>
      <c r="Z130" s="106"/>
      <c r="AA130" s="107"/>
      <c r="AB130" s="107"/>
      <c r="AC130" s="107"/>
      <c r="AD130" s="107"/>
      <c r="AE130" s="132"/>
      <c r="AF130" s="65"/>
      <c r="AG130" s="106"/>
      <c r="AH130" s="107"/>
      <c r="AI130" s="107"/>
      <c r="AJ130" s="107"/>
      <c r="AK130" s="107"/>
      <c r="AL130" s="132"/>
      <c r="AM130" s="65"/>
      <c r="AN130" s="106"/>
      <c r="AO130" s="107"/>
      <c r="AP130" s="107"/>
      <c r="AQ130" s="107"/>
      <c r="AR130" s="107"/>
      <c r="AS130" s="132"/>
      <c r="AT130" s="65"/>
      <c r="AU130" s="106"/>
      <c r="AV130" s="107"/>
      <c r="AW130" s="107"/>
      <c r="AX130" s="107"/>
      <c r="AY130" s="107"/>
      <c r="AZ130" s="132"/>
      <c r="BA130" s="65"/>
      <c r="BB130" s="106"/>
      <c r="BC130" s="107"/>
      <c r="BD130" s="107"/>
      <c r="BE130" s="107"/>
      <c r="BF130" s="107"/>
      <c r="BG130" s="132"/>
      <c r="BH130" s="65"/>
      <c r="BI130" s="106"/>
      <c r="BJ130" s="107"/>
      <c r="BK130" s="107"/>
      <c r="BL130" s="107"/>
      <c r="BM130" s="107"/>
      <c r="BN130" s="132"/>
      <c r="BO130" s="65"/>
      <c r="BP130" s="106"/>
      <c r="BQ130" s="107"/>
      <c r="BR130" s="107"/>
      <c r="BS130" s="107"/>
      <c r="BT130" s="107"/>
      <c r="BU130" s="132"/>
      <c r="BV130" s="65"/>
      <c r="BW130" s="106"/>
      <c r="BX130" s="107"/>
      <c r="BY130" s="107"/>
      <c r="BZ130" s="107"/>
      <c r="CA130" s="107"/>
      <c r="CB130" s="132"/>
      <c r="CC130" s="65"/>
      <c r="CD130" s="106"/>
      <c r="CE130" s="107"/>
      <c r="CF130" s="107"/>
      <c r="CG130" s="107"/>
      <c r="CH130" s="107"/>
      <c r="CI130" s="132"/>
      <c r="CJ130" s="65"/>
      <c r="CK130" s="106"/>
      <c r="CL130" s="107"/>
      <c r="CM130" s="107"/>
      <c r="CN130" s="107"/>
      <c r="CO130" s="107"/>
      <c r="CP130" s="132"/>
      <c r="CQ130" s="65"/>
      <c r="CR130" s="106"/>
      <c r="CS130" s="107"/>
      <c r="CT130" s="107"/>
      <c r="CU130" s="107"/>
      <c r="CV130" s="107"/>
      <c r="CW130" s="132"/>
      <c r="CX130" s="65"/>
      <c r="CY130" s="106"/>
      <c r="CZ130" s="107"/>
      <c r="DA130" s="107"/>
      <c r="DB130" s="107"/>
      <c r="DC130" s="107"/>
      <c r="DD130" s="132"/>
      <c r="DE130" s="65"/>
      <c r="DF130" s="106"/>
      <c r="DG130" s="107"/>
      <c r="DH130" s="107"/>
      <c r="DI130" s="107"/>
      <c r="DJ130" s="107"/>
      <c r="DK130" s="132"/>
      <c r="DL130" s="65"/>
      <c r="DM130" s="106"/>
      <c r="DN130" s="107"/>
      <c r="DO130" s="107"/>
      <c r="DP130" s="107"/>
      <c r="DQ130" s="107"/>
      <c r="DR130" s="132"/>
      <c r="DS130" s="65"/>
      <c r="DT130" s="106"/>
      <c r="DU130" s="107"/>
      <c r="DV130" s="107"/>
      <c r="DW130" s="107"/>
      <c r="DX130" s="107"/>
      <c r="DY130" s="132"/>
      <c r="DZ130" s="65"/>
      <c r="EA130" s="106"/>
      <c r="EB130" s="107"/>
      <c r="EC130" s="107"/>
      <c r="ED130" s="107"/>
      <c r="EE130" s="107"/>
      <c r="EF130" s="132"/>
      <c r="EG130" s="65"/>
      <c r="EH130" s="106"/>
      <c r="EI130" s="107"/>
      <c r="EJ130" s="107"/>
      <c r="EK130" s="107"/>
      <c r="EL130" s="107"/>
      <c r="EM130" s="132"/>
      <c r="EN130" s="65"/>
      <c r="EO130" s="106"/>
      <c r="EP130" s="107"/>
      <c r="EQ130" s="107"/>
      <c r="ER130" s="107"/>
      <c r="ES130" s="107"/>
      <c r="ET130" s="132"/>
      <c r="EU130" s="65"/>
      <c r="EV130" s="106"/>
      <c r="EW130" s="107"/>
      <c r="EX130" s="107"/>
      <c r="EY130" s="107"/>
      <c r="EZ130" s="107"/>
      <c r="FA130" s="132"/>
      <c r="FB130" s="65"/>
      <c r="FC130" s="106"/>
      <c r="FD130" s="107"/>
      <c r="FE130" s="107"/>
      <c r="FF130" s="107"/>
      <c r="FG130" s="107"/>
      <c r="FH130" s="132"/>
      <c r="FI130" s="65"/>
      <c r="FJ130" s="106"/>
      <c r="FK130" s="107"/>
      <c r="FL130" s="107"/>
      <c r="FM130" s="107"/>
      <c r="FN130" s="107"/>
      <c r="FO130" s="132"/>
      <c r="FP130" s="65"/>
      <c r="FQ130" s="106"/>
      <c r="FR130" s="107"/>
      <c r="FS130" s="107"/>
      <c r="FT130" s="107"/>
      <c r="FU130" s="107"/>
      <c r="FV130" s="132"/>
      <c r="FW130" s="65"/>
      <c r="FX130" s="106"/>
      <c r="FY130" s="107"/>
      <c r="FZ130" s="107"/>
      <c r="GA130" s="107"/>
      <c r="GB130" s="107"/>
      <c r="GC130" s="132"/>
      <c r="GD130" s="65"/>
      <c r="GE130" s="106"/>
      <c r="GF130" s="107"/>
      <c r="GG130" s="107"/>
      <c r="GH130" s="107"/>
      <c r="GI130" s="107"/>
      <c r="GJ130" s="132"/>
      <c r="GK130" s="65"/>
      <c r="GL130" s="106"/>
      <c r="GM130" s="107"/>
      <c r="GN130" s="107"/>
      <c r="GO130" s="107"/>
      <c r="GP130" s="107"/>
      <c r="GQ130" s="132"/>
      <c r="GR130" s="65"/>
      <c r="GS130" s="106"/>
      <c r="GT130" s="107"/>
      <c r="GU130" s="107"/>
      <c r="GV130" s="107"/>
      <c r="GW130" s="107"/>
      <c r="GX130" s="132"/>
      <c r="GY130" s="65"/>
      <c r="GZ130" s="106"/>
      <c r="HA130" s="107"/>
      <c r="HB130" s="107"/>
      <c r="HC130" s="107"/>
      <c r="HD130" s="107"/>
      <c r="HE130" s="132"/>
    </row>
    <row r="131" spans="1:213" ht="15" customHeight="1" x14ac:dyDescent="0.2">
      <c r="A131" s="312" t="s">
        <v>7</v>
      </c>
      <c r="B131" s="87">
        <v>0</v>
      </c>
      <c r="C131" s="88" t="s">
        <v>52</v>
      </c>
      <c r="D131" s="89"/>
      <c r="E131" s="90" t="str">
        <f>IF(LEN(E$89)&lt;2,"",IF(COUNTIF('TKB-2'!$F130:$IU130,E$89),1,""))</f>
        <v/>
      </c>
      <c r="F131" s="91" t="str">
        <f>IF(LEN(E131)&gt;=1,MATCH(E$89,'TKB-2'!$F130:$IU130,0),"")</f>
        <v/>
      </c>
      <c r="G131" s="91" t="str">
        <f>IF(LEN(E131)&gt;=1,INDEX('TKB-2'!$F129:$IU129,'TRA-TKB2'!F131-1),"")</f>
        <v/>
      </c>
      <c r="H131" s="91" t="str">
        <f>IF(LEN(E131)&gt;=1,INDEX('TKB-2'!$F$87:$IU$87,'TRA-TKB2'!F131-1),"")</f>
        <v/>
      </c>
      <c r="I131" s="91" t="str">
        <f>IF(LEN(E131)&gt;=1,INDEX('TKB-1'!$F130:$IU130,'TRA-TKB2'!F131),"")</f>
        <v/>
      </c>
      <c r="J131" s="92" t="str">
        <f>IF(LEN(E131)&gt;=1,LEFT(I131,SEARCH("(",I131,1)-1),"")</f>
        <v/>
      </c>
      <c r="K131" s="65"/>
      <c r="L131" s="90" t="str">
        <f>IF(LEN(L$89)&lt;2,"",IF(COUNTIF('TKB-2'!$F130:$IU130,L$89),1,""))</f>
        <v/>
      </c>
      <c r="M131" s="91" t="str">
        <f>IF(LEN(L131)&gt;=1,MATCH(L$89,'TKB-2'!$F130:$IU130,0),"")</f>
        <v/>
      </c>
      <c r="N131" s="91" t="str">
        <f>IF(LEN(L131)&gt;=1,INDEX('TKB-2'!$F129:$IU129,'TRA-TKB2'!M131-1),"")</f>
        <v/>
      </c>
      <c r="O131" s="91" t="str">
        <f>IF(LEN(L131)&gt;=1,INDEX('TKB-2'!$F$87:$IU$87,'TRA-TKB2'!M131-1),"")</f>
        <v/>
      </c>
      <c r="P131" s="91" t="str">
        <f>IF(LEN(L131)&gt;=1,INDEX('TKB-1'!$F130:$IU130,'TRA-TKB2'!M131),"")</f>
        <v/>
      </c>
      <c r="Q131" s="92" t="str">
        <f>IF(LEN(L131)&gt;=1,LEFT(P131,SEARCH("(",P131,1)-1),"")</f>
        <v/>
      </c>
      <c r="R131" s="65"/>
      <c r="S131" s="90" t="str">
        <f>IF(LEN(S$89)&lt;2,"",IF(COUNTIF('TKB-2'!$F130:$IU130,S$89),1,""))</f>
        <v/>
      </c>
      <c r="T131" s="91" t="str">
        <f>IF(LEN(S131)&gt;=1,MATCH(S$89,'TKB-2'!$F130:$IU130,0),"")</f>
        <v/>
      </c>
      <c r="U131" s="91" t="str">
        <f>IF(LEN(S131)&gt;=1,INDEX('TKB-2'!$F129:$IU129,'TRA-TKB2'!T131-1),"")</f>
        <v/>
      </c>
      <c r="V131" s="91" t="str">
        <f>IF(LEN(S131)&gt;=1,INDEX('TKB-2'!$F$87:$IU$87,'TRA-TKB2'!T131-1),"")</f>
        <v/>
      </c>
      <c r="W131" s="91" t="str">
        <f>IF(LEN(S131)&gt;=1,INDEX('TKB-1'!$F130:$IU130,'TRA-TKB2'!T131),"")</f>
        <v/>
      </c>
      <c r="X131" s="92" t="str">
        <f>IF(LEN(S131)&gt;=1,LEFT(W131,SEARCH("(",W131,1)-1),"")</f>
        <v/>
      </c>
      <c r="Y131" s="65"/>
      <c r="Z131" s="90" t="str">
        <f>IF(LEN(Z$89)&lt;2,"",IF(COUNTIF('TKB-2'!$F130:$IU130,Z$89),1,""))</f>
        <v/>
      </c>
      <c r="AA131" s="91" t="str">
        <f>IF(LEN(Z131)&gt;=1,MATCH(Z$89,'TKB-2'!$F130:$IU130,0),"")</f>
        <v/>
      </c>
      <c r="AB131" s="91" t="str">
        <f>IF(LEN(Z131)&gt;=1,INDEX('TKB-2'!$F129:$IU129,'TRA-TKB2'!AA131-1),"")</f>
        <v/>
      </c>
      <c r="AC131" s="91" t="str">
        <f>IF(LEN(Z131)&gt;=1,INDEX('TKB-2'!$F$87:$IU$87,'TRA-TKB2'!AA131-1),"")</f>
        <v/>
      </c>
      <c r="AD131" s="91" t="str">
        <f>IF(LEN(Z131)&gt;=1,INDEX('TKB-1'!$F130:$IU130,'TRA-TKB2'!AA131),"")</f>
        <v/>
      </c>
      <c r="AE131" s="92" t="str">
        <f>IF(LEN(Z131)&gt;=1,LEFT(AD131,SEARCH("(",AD131,1)-1),"")</f>
        <v/>
      </c>
      <c r="AF131" s="65"/>
      <c r="AG131" s="90" t="str">
        <f>IF(LEN(AG$89)&lt;2,"",IF(COUNTIF('TKB-2'!$F130:$IU130,AG$89),1,""))</f>
        <v/>
      </c>
      <c r="AH131" s="91" t="str">
        <f>IF(LEN(AG131)&gt;=1,MATCH(AG$89,'TKB-2'!$F130:$IU130,0),"")</f>
        <v/>
      </c>
      <c r="AI131" s="91" t="str">
        <f>IF(LEN(AG131)&gt;=1,INDEX('TKB-2'!$F129:$IU129,'TRA-TKB2'!AH131-1),"")</f>
        <v/>
      </c>
      <c r="AJ131" s="91" t="str">
        <f>IF(LEN(AG131)&gt;=1,INDEX('TKB-2'!$F$87:$IU$87,'TRA-TKB2'!AH131-1),"")</f>
        <v/>
      </c>
      <c r="AK131" s="91" t="str">
        <f>IF(LEN(AG131)&gt;=1,INDEX('TKB-1'!$F130:$IU130,'TRA-TKB2'!AH131),"")</f>
        <v/>
      </c>
      <c r="AL131" s="92" t="str">
        <f>IF(LEN(AG131)&gt;=1,LEFT(AK131,SEARCH("(",AK131,1)-1),"")</f>
        <v/>
      </c>
      <c r="AM131" s="65"/>
      <c r="AN131" s="90" t="str">
        <f>IF(LEN(AN$89)&lt;2,"",IF(COUNTIF('TKB-2'!$F130:$IU130,AN$89),1,""))</f>
        <v/>
      </c>
      <c r="AO131" s="91" t="str">
        <f>IF(LEN(AN131)&gt;=1,MATCH(AN$89,'TKB-2'!$F130:$IU130,0),"")</f>
        <v/>
      </c>
      <c r="AP131" s="91" t="str">
        <f>IF(LEN(AN131)&gt;=1,INDEX('TKB-2'!$F129:$IU129,'TRA-TKB2'!AO131-1),"")</f>
        <v/>
      </c>
      <c r="AQ131" s="91" t="str">
        <f>IF(LEN(AN131)&gt;=1,INDEX('TKB-2'!$F$87:$IU$87,'TRA-TKB2'!AO131-1),"")</f>
        <v/>
      </c>
      <c r="AR131" s="91" t="str">
        <f>IF(LEN(AN131)&gt;=1,INDEX('TKB-1'!$F130:$IU130,'TRA-TKB2'!AO131),"")</f>
        <v/>
      </c>
      <c r="AS131" s="92" t="str">
        <f>IF(LEN(AN131)&gt;=1,LEFT(AR131,SEARCH("(",AR131,1)-1),"")</f>
        <v/>
      </c>
      <c r="AT131" s="65"/>
      <c r="AU131" s="90" t="str">
        <f>IF(LEN(AU$89)&lt;2,"",IF(COUNTIF('TKB-2'!$F130:$IU130,AU$89),1,""))</f>
        <v/>
      </c>
      <c r="AV131" s="91" t="str">
        <f>IF(LEN(AU131)&gt;=1,MATCH(AU$89,'TKB-2'!$F130:$IU130,0),"")</f>
        <v/>
      </c>
      <c r="AW131" s="91" t="str">
        <f>IF(LEN(AU131)&gt;=1,INDEX('TKB-2'!$F129:$IU129,'TRA-TKB2'!AV131-1),"")</f>
        <v/>
      </c>
      <c r="AX131" s="91" t="str">
        <f>IF(LEN(AU131)&gt;=1,INDEX('TKB-2'!$F$87:$IU$87,'TRA-TKB2'!AV131-1),"")</f>
        <v/>
      </c>
      <c r="AY131" s="91" t="str">
        <f>IF(LEN(AU131)&gt;=1,INDEX('TKB-1'!$F130:$IU130,'TRA-TKB2'!AV131),"")</f>
        <v/>
      </c>
      <c r="AZ131" s="92" t="str">
        <f>IF(LEN(AU131)&gt;=1,LEFT(AY131,SEARCH("(",AY131,1)-1),"")</f>
        <v/>
      </c>
      <c r="BA131" s="65"/>
      <c r="BB131" s="90">
        <f>IF(LEN(BB$89)&lt;2,"",IF(COUNTIF('TKB-2'!$F130:$IU130,BB$89),1,""))</f>
        <v>1</v>
      </c>
      <c r="BC131" s="91">
        <f>IF(LEN(BB131)&gt;=1,MATCH(BB$89,'TKB-2'!$F130:$IU130,0),"")</f>
        <v>130</v>
      </c>
      <c r="BD131" s="91" t="str">
        <f>IF(LEN(BB131)&gt;=1,INDEX('TKB-2'!$F129:$IU129,'TRA-TKB2'!BC131-1),"")</f>
        <v>B2-407</v>
      </c>
      <c r="BE131" s="91" t="str">
        <f>IF(LEN(BB131)&gt;=1,INDEX('TKB-2'!$F$87:$IU$87,'TRA-TKB2'!BC131-1),"")</f>
        <v>D25XDK2</v>
      </c>
      <c r="BF131" s="91" t="str">
        <f>IF(LEN(BB131)&gt;=1,INDEX('TKB-1'!$F130:$IU130,'TRA-TKB2'!BC131),"")</f>
        <v>SBVL1(3)(H.Phúc)</v>
      </c>
      <c r="BG131" s="92" t="str">
        <f>IF(LEN(BB131)&gt;=1,LEFT(BF131,SEARCH("(",BF131,1)-1),"")</f>
        <v>SBVL1</v>
      </c>
      <c r="BH131" s="65"/>
      <c r="BI131" s="90" t="str">
        <f>IF(LEN(BI$89)&lt;2,"",IF(COUNTIF('TKB-2'!$F130:$IU130,BI$89),1,""))</f>
        <v/>
      </c>
      <c r="BJ131" s="91" t="str">
        <f>IF(LEN(BI131)&gt;=1,MATCH(BI$89,'TKB-2'!$F130:$IU130,0),"")</f>
        <v/>
      </c>
      <c r="BK131" s="91" t="str">
        <f>IF(LEN(BI131)&gt;=1,INDEX('TKB-2'!$F129:$IU129,'TRA-TKB2'!BJ131-1),"")</f>
        <v/>
      </c>
      <c r="BL131" s="91" t="str">
        <f>IF(LEN(BI131)&gt;=1,INDEX('TKB-2'!$F$87:$IU$87,'TRA-TKB2'!BJ131-1),"")</f>
        <v/>
      </c>
      <c r="BM131" s="91" t="str">
        <f>IF(LEN(BI131)&gt;=1,INDEX('TKB-1'!$F130:$IU130,'TRA-TKB2'!BJ131),"")</f>
        <v/>
      </c>
      <c r="BN131" s="92" t="str">
        <f>IF(LEN(BI131)&gt;=1,LEFT(BM131,SEARCH("(",BM131,1)-1),"")</f>
        <v/>
      </c>
      <c r="BO131" s="65"/>
      <c r="BP131" s="90">
        <f>IF(LEN(BP$89)&lt;2,"",IF(COUNTIF('TKB-2'!$F130:$IU130,BP$89),1,""))</f>
        <v>1</v>
      </c>
      <c r="BQ131" s="91">
        <f>IF(LEN(BP131)&gt;=1,MATCH(BP$89,'TKB-2'!$F130:$IU130,0),"")</f>
        <v>20</v>
      </c>
      <c r="BR131" s="91" t="str">
        <f>IF(LEN(BP131)&gt;=1,INDEX('TKB-2'!$F129:$IU129,'TRA-TKB2'!BQ131-1),"")</f>
        <v>B2-102</v>
      </c>
      <c r="BS131" s="91" t="str">
        <f>IF(LEN(BP131)&gt;=1,INDEX('TKB-2'!$F$87:$IU$87,'TRA-TKB2'!BQ131-1),"")</f>
        <v>D23XDK2</v>
      </c>
      <c r="BT131" s="91" t="str">
        <f>IF(LEN(BP131)&gt;=1,INDEX('TKB-1'!$F130:$IU130,'TRA-TKB2'!BQ131),"")</f>
        <v>KTTC1_19(3)(Đ.Tân)</v>
      </c>
      <c r="BU131" s="92" t="str">
        <f>IF(LEN(BP131)&gt;=1,LEFT(BT131,SEARCH("(",BT131,1)-1),"")</f>
        <v>KTTC1_19</v>
      </c>
      <c r="BV131" s="65"/>
      <c r="BW131" s="90" t="str">
        <f>IF(LEN(BW$89)&lt;2,"",IF(COUNTIF('TKB-2'!$F130:$IU130,BW$89),1,""))</f>
        <v/>
      </c>
      <c r="BX131" s="91" t="str">
        <f>IF(LEN(BW131)&gt;=1,MATCH(BW$89,'TKB-2'!$F130:$IU130,0),"")</f>
        <v/>
      </c>
      <c r="BY131" s="91" t="str">
        <f>IF(LEN(BW131)&gt;=1,INDEX('TKB-2'!$F129:$IU129,'TRA-TKB2'!BX131-1),"")</f>
        <v/>
      </c>
      <c r="BZ131" s="91" t="str">
        <f>IF(LEN(BW131)&gt;=1,INDEX('TKB-2'!$F$87:$IU$87,'TRA-TKB2'!BX131-1),"")</f>
        <v/>
      </c>
      <c r="CA131" s="91" t="str">
        <f>IF(LEN(BW131)&gt;=1,INDEX('TKB-1'!$F130:$IU130,'TRA-TKB2'!BX131),"")</f>
        <v/>
      </c>
      <c r="CB131" s="92" t="str">
        <f>IF(LEN(BW131)&gt;=1,LEFT(CA131,SEARCH("(",CA131,1)-1),"")</f>
        <v/>
      </c>
      <c r="CC131" s="65"/>
      <c r="CD131" s="90" t="str">
        <f>IF(LEN(CD$89)&lt;2,"",IF(COUNTIF('TKB-2'!$F130:$IU130,CD$89),1,""))</f>
        <v/>
      </c>
      <c r="CE131" s="91" t="str">
        <f>IF(LEN(CD131)&gt;=1,MATCH(CD$89,'TKB-2'!$F130:$IU130,0),"")</f>
        <v/>
      </c>
      <c r="CF131" s="91" t="str">
        <f>IF(LEN(CD131)&gt;=1,INDEX('TKB-2'!$F129:$IU129,'TRA-TKB2'!CE131-1),"")</f>
        <v/>
      </c>
      <c r="CG131" s="91" t="str">
        <f>IF(LEN(CD131)&gt;=1,INDEX('TKB-2'!$F$87:$IU$87,'TRA-TKB2'!CE131-1),"")</f>
        <v/>
      </c>
      <c r="CH131" s="91" t="str">
        <f>IF(LEN(CD131)&gt;=1,INDEX('TKB-1'!$F130:$IU130,'TRA-TKB2'!CE131),"")</f>
        <v/>
      </c>
      <c r="CI131" s="92" t="str">
        <f>IF(LEN(CD131)&gt;=1,LEFT(CH131,SEARCH("(",CH131,1)-1),"")</f>
        <v/>
      </c>
      <c r="CJ131" s="65"/>
      <c r="CK131" s="90" t="str">
        <f>IF(LEN(CK$89)&lt;2,"",IF(COUNTIF('TKB-2'!$F130:$IU130,CK$89),1,""))</f>
        <v/>
      </c>
      <c r="CL131" s="91" t="str">
        <f>IF(LEN(CK131)&gt;=1,MATCH(CK$89,'TKB-2'!$F130:$IU130,0),"")</f>
        <v/>
      </c>
      <c r="CM131" s="91" t="str">
        <f>IF(LEN(CK131)&gt;=1,INDEX('TKB-2'!$F129:$IU129,'TRA-TKB2'!CL131-1),"")</f>
        <v/>
      </c>
      <c r="CN131" s="91" t="str">
        <f>IF(LEN(CK131)&gt;=1,INDEX('TKB-2'!$F$87:$IU$87,'TRA-TKB2'!CL131-1),"")</f>
        <v/>
      </c>
      <c r="CO131" s="91" t="str">
        <f>IF(LEN(CK131)&gt;=1,INDEX('TKB-1'!$F130:$IU130,'TRA-TKB2'!CL131),"")</f>
        <v/>
      </c>
      <c r="CP131" s="92" t="str">
        <f>IF(LEN(CK131)&gt;=1,LEFT(CO131,SEARCH("(",CO131,1)-1),"")</f>
        <v/>
      </c>
      <c r="CQ131" s="65"/>
      <c r="CR131" s="90" t="str">
        <f>IF(LEN(CR$89)&lt;2,"",IF(COUNTIF('TKB-2'!$F130:$IU130,CR$89),1,""))</f>
        <v/>
      </c>
      <c r="CS131" s="91" t="str">
        <f>IF(LEN(CR131)&gt;=1,MATCH(CR$89,'TKB-2'!$F130:$IU130,0),"")</f>
        <v/>
      </c>
      <c r="CT131" s="91" t="str">
        <f>IF(LEN(CR131)&gt;=1,INDEX('TKB-2'!$F129:$IU129,'TRA-TKB2'!CS131-1),"")</f>
        <v/>
      </c>
      <c r="CU131" s="91" t="str">
        <f>IF(LEN(CR131)&gt;=1,INDEX('TKB-2'!$F$87:$IU$87,'TRA-TKB2'!CS131-1),"")</f>
        <v/>
      </c>
      <c r="CV131" s="91" t="str">
        <f>IF(LEN(CR131)&gt;=1,INDEX('TKB-1'!$F130:$IU130,'TRA-TKB2'!CS131),"")</f>
        <v/>
      </c>
      <c r="CW131" s="92" t="str">
        <f>IF(LEN(CR131)&gt;=1,LEFT(CV131,SEARCH("(",CV131,1)-1),"")</f>
        <v/>
      </c>
      <c r="CX131" s="65"/>
      <c r="CY131" s="90" t="str">
        <f>IF(LEN(CY$89)&lt;2,"",IF(COUNTIF('TKB-2'!$F130:$IU130,CY$89),1,""))</f>
        <v/>
      </c>
      <c r="CZ131" s="91" t="str">
        <f>IF(LEN(CY131)&gt;=1,MATCH(CY$89,'TKB-2'!$F130:$IU130,0),"")</f>
        <v/>
      </c>
      <c r="DA131" s="91" t="str">
        <f>IF(LEN(CY131)&gt;=1,INDEX('TKB-2'!$F129:$IU129,'TRA-TKB2'!CZ131-1),"")</f>
        <v/>
      </c>
      <c r="DB131" s="91" t="str">
        <f>IF(LEN(CY131)&gt;=1,INDEX('TKB-2'!$F$87:$IU$87,'TRA-TKB2'!CZ131-1),"")</f>
        <v/>
      </c>
      <c r="DC131" s="91" t="str">
        <f>IF(LEN(CY131)&gt;=1,INDEX('TKB-1'!$F130:$IU130,'TRA-TKB2'!CZ131),"")</f>
        <v/>
      </c>
      <c r="DD131" s="92" t="str">
        <f>IF(LEN(CY131)&gt;=1,LEFT(DC131,SEARCH("(",DC131,1)-1),"")</f>
        <v/>
      </c>
      <c r="DE131" s="65"/>
      <c r="DF131" s="90">
        <f>IF(LEN(DF$89)&lt;2,"",IF(COUNTIF('TKB-2'!$F130:$IU130,DF$89),1,""))</f>
        <v>1</v>
      </c>
      <c r="DG131" s="91">
        <f>IF(LEN(DF131)&gt;=1,MATCH(DF$89,'TKB-2'!$F130:$IU130,0),"")</f>
        <v>18</v>
      </c>
      <c r="DH131" s="91" t="str">
        <f>IF(LEN(DF131)&gt;=1,INDEX('TKB-2'!$F129:$IU129,'TRA-TKB2'!DG131-1),"")</f>
        <v>B2-101</v>
      </c>
      <c r="DI131" s="91" t="str">
        <f>IF(LEN(DF131)&gt;=1,INDEX('TKB-2'!$F$87:$IU$87,'TRA-TKB2'!DG131-1),"")</f>
        <v>D23XDK1</v>
      </c>
      <c r="DJ131" s="91" t="str">
        <f>IF(LEN(DF131)&gt;=1,INDEX('TKB-1'!$F130:$IU130,'TRA-TKB2'!DG131),"")</f>
        <v>KTTC1_19(3)(L.Đ.Vinh)</v>
      </c>
      <c r="DK131" s="92" t="str">
        <f>IF(LEN(DF131)&gt;=1,LEFT(DJ131,SEARCH("(",DJ131,1)-1),"")</f>
        <v>KTTC1_19</v>
      </c>
      <c r="DL131" s="65"/>
      <c r="DM131" s="90" t="str">
        <f>IF(LEN(DM$89)&lt;2,"",IF(COUNTIF('TKB-2'!$F130:$IU130,DM$89),1,""))</f>
        <v/>
      </c>
      <c r="DN131" s="91" t="str">
        <f>IF(LEN(DM131)&gt;=1,MATCH(DM$89,'TKB-2'!$F130:$IU130,0),"")</f>
        <v/>
      </c>
      <c r="DO131" s="91" t="str">
        <f>IF(LEN(DM131)&gt;=1,INDEX('TKB-2'!$F129:$IU129,'TRA-TKB2'!DN131-1),"")</f>
        <v/>
      </c>
      <c r="DP131" s="91" t="str">
        <f>IF(LEN(DM131)&gt;=1,INDEX('TKB-2'!$F$87:$IU$87,'TRA-TKB2'!DN131-1),"")</f>
        <v/>
      </c>
      <c r="DQ131" s="91" t="str">
        <f>IF(LEN(DM131)&gt;=1,INDEX('TKB-1'!$F130:$IU130,'TRA-TKB2'!DN131),"")</f>
        <v/>
      </c>
      <c r="DR131" s="92" t="str">
        <f>IF(LEN(DM131)&gt;=1,LEFT(DQ131,SEARCH("(",DQ131,1)-1),"")</f>
        <v/>
      </c>
      <c r="DS131" s="65"/>
      <c r="DT131" s="90" t="str">
        <f>IF(LEN(DT$89)&lt;2,"",IF(COUNTIF('TKB-2'!$F130:$IU130,DT$89),1,""))</f>
        <v/>
      </c>
      <c r="DU131" s="91" t="str">
        <f>IF(LEN(DT131)&gt;=1,MATCH(DT$89,'TKB-2'!$F130:$IU130,0),"")</f>
        <v/>
      </c>
      <c r="DV131" s="91" t="str">
        <f>IF(LEN(DT131)&gt;=1,INDEX('TKB-2'!$F129:$IU129,'TRA-TKB2'!DU131-1),"")</f>
        <v/>
      </c>
      <c r="DW131" s="91" t="str">
        <f>IF(LEN(DT131)&gt;=1,INDEX('TKB-2'!$F$87:$IU$87,'TRA-TKB2'!DU131-1),"")</f>
        <v/>
      </c>
      <c r="DX131" s="91" t="str">
        <f>IF(LEN(DT131)&gt;=1,INDEX('TKB-1'!$F130:$IU130,'TRA-TKB2'!DU131),"")</f>
        <v/>
      </c>
      <c r="DY131" s="92" t="str">
        <f>IF(LEN(DT131)&gt;=1,LEFT(DX131,SEARCH("(",DX131,1)-1),"")</f>
        <v/>
      </c>
      <c r="DZ131" s="65"/>
      <c r="EA131" s="90" t="str">
        <f>IF(LEN(EA$89)&lt;2,"",IF(COUNTIF('TKB-2'!$F130:$IU130,EA$89),1,""))</f>
        <v/>
      </c>
      <c r="EB131" s="91" t="str">
        <f>IF(LEN(EA131)&gt;=1,MATCH(EA$89,'TKB-2'!$F130:$IU130,0),"")</f>
        <v/>
      </c>
      <c r="EC131" s="91" t="str">
        <f>IF(LEN(EA131)&gt;=1,INDEX('TKB-2'!$F129:$IU129,'TRA-TKB2'!EB131-1),"")</f>
        <v/>
      </c>
      <c r="ED131" s="91" t="str">
        <f>IF(LEN(EA131)&gt;=1,INDEX('TKB-2'!$F$87:$IU$87,'TRA-TKB2'!EB131-1),"")</f>
        <v/>
      </c>
      <c r="EE131" s="91" t="str">
        <f>IF(LEN(EA131)&gt;=1,INDEX('TKB-1'!$F130:$IU130,'TRA-TKB2'!EB131),"")</f>
        <v/>
      </c>
      <c r="EF131" s="92" t="str">
        <f>IF(LEN(EA131)&gt;=1,LEFT(EE131,SEARCH("(",EE131,1)-1),"")</f>
        <v/>
      </c>
      <c r="EG131" s="65"/>
      <c r="EH131" s="90" t="str">
        <f>IF(LEN(EH$89)&lt;2,"",IF(COUNTIF('TKB-2'!$F130:$IU130,EH$89),1,""))</f>
        <v/>
      </c>
      <c r="EI131" s="91" t="str">
        <f>IF(LEN(EH131)&gt;=1,MATCH(EH$89,'TKB-2'!$F130:$IU130,0),"")</f>
        <v/>
      </c>
      <c r="EJ131" s="91" t="str">
        <f>IF(LEN(EH131)&gt;=1,INDEX('TKB-2'!$F129:$IU129,'TRA-TKB2'!EI131-1),"")</f>
        <v/>
      </c>
      <c r="EK131" s="91" t="str">
        <f>IF(LEN(EH131)&gt;=1,INDEX('TKB-2'!$F$87:$IU$87,'TRA-TKB2'!EI131-1),"")</f>
        <v/>
      </c>
      <c r="EL131" s="91" t="str">
        <f>IF(LEN(EH131)&gt;=1,INDEX('TKB-1'!$F130:$IU130,'TRA-TKB2'!EI131),"")</f>
        <v/>
      </c>
      <c r="EM131" s="92" t="str">
        <f>IF(LEN(EH131)&gt;=1,LEFT(EL131,SEARCH("(",EL131,1)-1),"")</f>
        <v/>
      </c>
      <c r="EN131" s="65"/>
      <c r="EO131" s="90" t="str">
        <f>IF(LEN(EO$89)&lt;2,"",IF(COUNTIF('TKB-2'!$F130:$IU130,EO$89),1,""))</f>
        <v/>
      </c>
      <c r="EP131" s="91" t="str">
        <f>IF(LEN(EO131)&gt;=1,MATCH(EO$89,'TKB-2'!$F130:$IU130,0),"")</f>
        <v/>
      </c>
      <c r="EQ131" s="91" t="str">
        <f>IF(LEN(EO131)&gt;=1,INDEX('TKB-2'!$F129:$IU129,'TRA-TKB2'!EP131-1),"")</f>
        <v/>
      </c>
      <c r="ER131" s="91" t="str">
        <f>IF(LEN(EO131)&gt;=1,INDEX('TKB-2'!$F$87:$IU$87,'TRA-TKB2'!EP131-1),"")</f>
        <v/>
      </c>
      <c r="ES131" s="91" t="str">
        <f>IF(LEN(EO131)&gt;=1,INDEX('TKB-1'!$F130:$IU130,'TRA-TKB2'!EP131),"")</f>
        <v/>
      </c>
      <c r="ET131" s="92" t="str">
        <f>IF(LEN(EO131)&gt;=1,LEFT(ES131,SEARCH("(",ES131,1)-1),"")</f>
        <v/>
      </c>
      <c r="EU131" s="65"/>
      <c r="EV131" s="90" t="str">
        <f>IF(LEN(EV$89)&lt;2,"",IF(COUNTIF('TKB-2'!$F130:$IU130,EV$89),1,""))</f>
        <v/>
      </c>
      <c r="EW131" s="91" t="str">
        <f>IF(LEN(EV131)&gt;=1,MATCH(EV$89,'TKB-2'!$F130:$IU130,0),"")</f>
        <v/>
      </c>
      <c r="EX131" s="91" t="str">
        <f>IF(LEN(EV131)&gt;=1,INDEX('TKB-2'!$F129:$IU129,'TRA-TKB2'!EW131-1),"")</f>
        <v/>
      </c>
      <c r="EY131" s="91" t="str">
        <f>IF(LEN(EV131)&gt;=1,INDEX('TKB-2'!$F$87:$IU$87,'TRA-TKB2'!EW131-1),"")</f>
        <v/>
      </c>
      <c r="EZ131" s="91" t="str">
        <f>IF(LEN(EV131)&gt;=1,INDEX('TKB-1'!$F130:$IU130,'TRA-TKB2'!EW131),"")</f>
        <v/>
      </c>
      <c r="FA131" s="92" t="str">
        <f>IF(LEN(EV131)&gt;=1,LEFT(EZ131,SEARCH("(",EZ131,1)-1),"")</f>
        <v/>
      </c>
      <c r="FB131" s="65"/>
      <c r="FC131" s="90" t="str">
        <f>IF(LEN(FC$89)&lt;2,"",IF(COUNTIF('TKB-2'!$F130:$IU130,FC$89),1,""))</f>
        <v/>
      </c>
      <c r="FD131" s="91" t="str">
        <f>IF(LEN(FC131)&gt;=1,MATCH(FC$89,'TKB-2'!$F130:$IU130,0),"")</f>
        <v/>
      </c>
      <c r="FE131" s="91" t="str">
        <f>IF(LEN(FC131)&gt;=1,INDEX('TKB-2'!$F129:$IU129,'TRA-TKB2'!FD131-1),"")</f>
        <v/>
      </c>
      <c r="FF131" s="91" t="str">
        <f>IF(LEN(FC131)&gt;=1,INDEX('TKB-2'!$F$87:$IU$87,'TRA-TKB2'!FD131-1),"")</f>
        <v/>
      </c>
      <c r="FG131" s="91" t="str">
        <f>IF(LEN(FC131)&gt;=1,INDEX('TKB-1'!$F130:$IU130,'TRA-TKB2'!FD131),"")</f>
        <v/>
      </c>
      <c r="FH131" s="92" t="str">
        <f>IF(LEN(FC131)&gt;=1,LEFT(FG131,SEARCH("(",FG131,1)-1),"")</f>
        <v/>
      </c>
      <c r="FI131" s="65"/>
      <c r="FJ131" s="90" t="str">
        <f>IF(LEN(FJ$89)&lt;2,"",IF(COUNTIF('TKB-2'!$F130:$IU130,FJ$89),1,""))</f>
        <v/>
      </c>
      <c r="FK131" s="91" t="str">
        <f>IF(LEN(FJ131)&gt;=1,MATCH(FJ$89,'TKB-2'!$F130:$IU130,0),"")</f>
        <v/>
      </c>
      <c r="FL131" s="91" t="str">
        <f>IF(LEN(FJ131)&gt;=1,INDEX('TKB-2'!$F129:$IU129,'TRA-TKB2'!FK131-1),"")</f>
        <v/>
      </c>
      <c r="FM131" s="91" t="str">
        <f>IF(LEN(FJ131)&gt;=1,INDEX('TKB-2'!$F$87:$IU$87,'TRA-TKB2'!FK131-1),"")</f>
        <v/>
      </c>
      <c r="FN131" s="91" t="str">
        <f>IF(LEN(FJ131)&gt;=1,INDEX('TKB-1'!$F130:$IU130,'TRA-TKB2'!FK131),"")</f>
        <v/>
      </c>
      <c r="FO131" s="92" t="str">
        <f>IF(LEN(FJ131)&gt;=1,LEFT(FN131,SEARCH("(",FN131,1)-1),"")</f>
        <v/>
      </c>
      <c r="FP131" s="65"/>
      <c r="FQ131" s="90">
        <f>IF(LEN(FQ$89)&lt;2,"",IF(COUNTIF('TKB-2'!$F130:$IU130,FQ$89),1,""))</f>
        <v>1</v>
      </c>
      <c r="FR131" s="91">
        <f>IF(LEN(FQ131)&gt;=1,MATCH(FQ$89,'TKB-2'!$F130:$IU130,0),"")</f>
        <v>22</v>
      </c>
      <c r="FS131" s="91" t="str">
        <f>IF(LEN(FQ131)&gt;=1,INDEX('TKB-2'!$F129:$IU129,'TRA-TKB2'!FR131-1),"")</f>
        <v>B2-103</v>
      </c>
      <c r="FT131" s="91" t="str">
        <f>IF(LEN(FQ131)&gt;=1,INDEX('TKB-2'!$F$87:$IU$87,'TRA-TKB2'!FR131-1),"")</f>
        <v>D23XDK3</v>
      </c>
      <c r="FU131" s="91" t="str">
        <f>IF(LEN(FQ131)&gt;=1,INDEX('TKB-1'!$F130:$IU130,'TRA-TKB2'!FR131),"")</f>
        <v>KTTC1_19(3)(N.Cường)</v>
      </c>
      <c r="FV131" s="92" t="str">
        <f>IF(LEN(FQ131)&gt;=1,LEFT(FU131,SEARCH("(",FU131,1)-1),"")</f>
        <v>KTTC1_19</v>
      </c>
      <c r="FW131" s="65"/>
      <c r="FX131" s="90" t="str">
        <f>IF(LEN(FX$89)&lt;2,"",IF(COUNTIF('TKB-2'!$F130:$IU130,FX$89),1,""))</f>
        <v/>
      </c>
      <c r="FY131" s="91" t="str">
        <f>IF(LEN(FX131)&gt;=1,MATCH(FX$89,'TKB-2'!$F130:$IU130,0),"")</f>
        <v/>
      </c>
      <c r="FZ131" s="91" t="str">
        <f>IF(LEN(FX131)&gt;=1,INDEX('TKB-2'!$F129:$IU129,'TRA-TKB2'!FY131-1),"")</f>
        <v/>
      </c>
      <c r="GA131" s="91" t="str">
        <f>IF(LEN(FX131)&gt;=1,INDEX('TKB-2'!$F$87:$IU$87,'TRA-TKB2'!FY131-1),"")</f>
        <v/>
      </c>
      <c r="GB131" s="91" t="str">
        <f>IF(LEN(FX131)&gt;=1,INDEX('TKB-1'!$F130:$IU130,'TRA-TKB2'!FY131),"")</f>
        <v/>
      </c>
      <c r="GC131" s="92" t="str">
        <f>IF(LEN(FX131)&gt;=1,LEFT(GB131,SEARCH("(",GB131,1)-1),"")</f>
        <v/>
      </c>
      <c r="GD131" s="65"/>
      <c r="GE131" s="90" t="str">
        <f>IF(LEN(GE$89)&lt;2,"",IF(COUNTIF('TKB-2'!$F130:$IU130,GE$89),1,""))</f>
        <v/>
      </c>
      <c r="GF131" s="91" t="str">
        <f>IF(LEN(GE131)&gt;=1,MATCH(GE$89,'TKB-2'!$F130:$IU130,0),"")</f>
        <v/>
      </c>
      <c r="GG131" s="91" t="str">
        <f>IF(LEN(GE131)&gt;=1,INDEX('TKB-2'!$F129:$IU129,'TRA-TKB2'!GF131-1),"")</f>
        <v/>
      </c>
      <c r="GH131" s="91" t="str">
        <f>IF(LEN(GE131)&gt;=1,INDEX('TKB-2'!$F$87:$IU$87,'TRA-TKB2'!GF131-1),"")</f>
        <v/>
      </c>
      <c r="GI131" s="91" t="str">
        <f>IF(LEN(GE131)&gt;=1,INDEX('TKB-1'!$F130:$IU130,'TRA-TKB2'!GF131),"")</f>
        <v/>
      </c>
      <c r="GJ131" s="92" t="str">
        <f>IF(LEN(GE131)&gt;=1,LEFT(GI131,SEARCH("(",GI131,1)-1),"")</f>
        <v/>
      </c>
      <c r="GK131" s="65"/>
      <c r="GL131" s="90" t="str">
        <f>IF(LEN(GL$89)&lt;2,"",IF(COUNTIF('TKB-2'!$F130:$IU130,GL$89),1,""))</f>
        <v/>
      </c>
      <c r="GM131" s="91" t="str">
        <f>IF(LEN(GL131)&gt;=1,MATCH(GL$89,'TKB-2'!$F130:$IU130,0),"")</f>
        <v/>
      </c>
      <c r="GN131" s="91" t="str">
        <f>IF(LEN(GL131)&gt;=1,INDEX('TKB-2'!$F129:$IU129,'TRA-TKB2'!GM131-1),"")</f>
        <v/>
      </c>
      <c r="GO131" s="91" t="str">
        <f>IF(LEN(GL131)&gt;=1,INDEX('TKB-2'!$F$87:$IU$87,'TRA-TKB2'!GM131-1),"")</f>
        <v/>
      </c>
      <c r="GP131" s="91" t="str">
        <f>IF(LEN(GL131)&gt;=1,INDEX('TKB-1'!$F130:$IU130,'TRA-TKB2'!GM131),"")</f>
        <v/>
      </c>
      <c r="GQ131" s="92" t="str">
        <f>IF(LEN(GL131)&gt;=1,LEFT(GP131,SEARCH("(",GP131,1)-1),"")</f>
        <v/>
      </c>
      <c r="GR131" s="65"/>
      <c r="GS131" s="90" t="str">
        <f>IF(LEN(GS$89)&lt;2,"",IF(COUNTIF('TKB-2'!$F130:$IU130,GS$89),1,""))</f>
        <v/>
      </c>
      <c r="GT131" s="91" t="str">
        <f>IF(LEN(GS131)&gt;=1,MATCH(GS$89,'TKB-2'!$F130:$IU130,0),"")</f>
        <v/>
      </c>
      <c r="GU131" s="91" t="str">
        <f>IF(LEN(GS131)&gt;=1,INDEX('TKB-2'!$F129:$IU129,'TRA-TKB2'!GT131-1),"")</f>
        <v/>
      </c>
      <c r="GV131" s="91" t="str">
        <f>IF(LEN(GS131)&gt;=1,INDEX('TKB-2'!$F$87:$IU$87,'TRA-TKB2'!GT131-1),"")</f>
        <v/>
      </c>
      <c r="GW131" s="91" t="str">
        <f>IF(LEN(GS131)&gt;=1,INDEX('TKB-1'!$F130:$IU130,'TRA-TKB2'!GT131),"")</f>
        <v/>
      </c>
      <c r="GX131" s="92" t="str">
        <f>IF(LEN(GS131)&gt;=1,LEFT(GW131,SEARCH("(",GW131,1)-1),"")</f>
        <v/>
      </c>
      <c r="GY131" s="65"/>
      <c r="GZ131" s="90" t="str">
        <f>IF(LEN(GZ$89)&lt;2,"",IF(COUNTIF('TKB-2'!$F130:$IU130,GZ$89),1,""))</f>
        <v/>
      </c>
      <c r="HA131" s="91" t="str">
        <f>IF(LEN(GZ131)&gt;=1,MATCH(GZ$89,'TKB-2'!$F130:$IU130,0),"")</f>
        <v/>
      </c>
      <c r="HB131" s="91" t="str">
        <f>IF(LEN(GZ131)&gt;=1,INDEX('TKB-2'!$F129:$IU129,'TRA-TKB2'!HA131-1),"")</f>
        <v/>
      </c>
      <c r="HC131" s="91" t="str">
        <f>IF(LEN(GZ131)&gt;=1,INDEX('TKB-2'!$F$87:$IU$87,'TRA-TKB2'!HA131-1),"")</f>
        <v/>
      </c>
      <c r="HD131" s="91" t="str">
        <f>IF(LEN(GZ131)&gt;=1,INDEX('TKB-1'!$F130:$IU130,'TRA-TKB2'!HA131),"")</f>
        <v/>
      </c>
      <c r="HE131" s="92" t="str">
        <f>IF(LEN(GZ131)&gt;=1,LEFT(HD131,SEARCH("(",HD131,1)-1),"")</f>
        <v/>
      </c>
    </row>
    <row r="132" spans="1:213" ht="12.75" x14ac:dyDescent="0.2">
      <c r="A132" s="313">
        <v>0</v>
      </c>
      <c r="B132" s="93" t="s">
        <v>15</v>
      </c>
      <c r="C132" s="94"/>
      <c r="D132" s="95"/>
      <c r="E132" s="96"/>
      <c r="F132" s="97"/>
      <c r="G132" s="97"/>
      <c r="H132" s="97"/>
      <c r="I132" s="97"/>
      <c r="J132" s="98"/>
      <c r="K132" s="65"/>
      <c r="L132" s="96"/>
      <c r="M132" s="97"/>
      <c r="N132" s="97"/>
      <c r="O132" s="97"/>
      <c r="P132" s="97"/>
      <c r="Q132" s="98"/>
      <c r="R132" s="65"/>
      <c r="S132" s="96"/>
      <c r="T132" s="97"/>
      <c r="U132" s="97"/>
      <c r="V132" s="97"/>
      <c r="W132" s="97"/>
      <c r="X132" s="98"/>
      <c r="Y132" s="65"/>
      <c r="Z132" s="96"/>
      <c r="AA132" s="97"/>
      <c r="AB132" s="97"/>
      <c r="AC132" s="97"/>
      <c r="AD132" s="97"/>
      <c r="AE132" s="98"/>
      <c r="AF132" s="65"/>
      <c r="AG132" s="96"/>
      <c r="AH132" s="97"/>
      <c r="AI132" s="97"/>
      <c r="AJ132" s="97"/>
      <c r="AK132" s="97"/>
      <c r="AL132" s="98"/>
      <c r="AM132" s="65"/>
      <c r="AN132" s="96"/>
      <c r="AO132" s="97"/>
      <c r="AP132" s="97"/>
      <c r="AQ132" s="97"/>
      <c r="AR132" s="97"/>
      <c r="AS132" s="98"/>
      <c r="AT132" s="65"/>
      <c r="AU132" s="96"/>
      <c r="AV132" s="97"/>
      <c r="AW132" s="97"/>
      <c r="AX132" s="97"/>
      <c r="AY132" s="97"/>
      <c r="AZ132" s="98"/>
      <c r="BA132" s="65"/>
      <c r="BB132" s="96"/>
      <c r="BC132" s="97"/>
      <c r="BD132" s="97"/>
      <c r="BE132" s="97"/>
      <c r="BF132" s="97"/>
      <c r="BG132" s="98"/>
      <c r="BH132" s="65"/>
      <c r="BI132" s="96"/>
      <c r="BJ132" s="97"/>
      <c r="BK132" s="97"/>
      <c r="BL132" s="97"/>
      <c r="BM132" s="97"/>
      <c r="BN132" s="98"/>
      <c r="BO132" s="65"/>
      <c r="BP132" s="96"/>
      <c r="BQ132" s="97"/>
      <c r="BR132" s="97"/>
      <c r="BS132" s="97"/>
      <c r="BT132" s="97"/>
      <c r="BU132" s="98"/>
      <c r="BV132" s="65"/>
      <c r="BW132" s="96"/>
      <c r="BX132" s="97"/>
      <c r="BY132" s="97"/>
      <c r="BZ132" s="97"/>
      <c r="CA132" s="97"/>
      <c r="CB132" s="98"/>
      <c r="CC132" s="65"/>
      <c r="CD132" s="96"/>
      <c r="CE132" s="97"/>
      <c r="CF132" s="97"/>
      <c r="CG132" s="97"/>
      <c r="CH132" s="97"/>
      <c r="CI132" s="98"/>
      <c r="CJ132" s="65"/>
      <c r="CK132" s="96"/>
      <c r="CL132" s="97"/>
      <c r="CM132" s="97"/>
      <c r="CN132" s="97"/>
      <c r="CO132" s="97"/>
      <c r="CP132" s="98"/>
      <c r="CQ132" s="65"/>
      <c r="CR132" s="96"/>
      <c r="CS132" s="97"/>
      <c r="CT132" s="97"/>
      <c r="CU132" s="97"/>
      <c r="CV132" s="97"/>
      <c r="CW132" s="98"/>
      <c r="CX132" s="65"/>
      <c r="CY132" s="96"/>
      <c r="CZ132" s="97"/>
      <c r="DA132" s="97"/>
      <c r="DB132" s="97"/>
      <c r="DC132" s="97"/>
      <c r="DD132" s="98"/>
      <c r="DE132" s="65"/>
      <c r="DF132" s="96"/>
      <c r="DG132" s="97"/>
      <c r="DH132" s="97"/>
      <c r="DI132" s="97"/>
      <c r="DJ132" s="97"/>
      <c r="DK132" s="98"/>
      <c r="DL132" s="65"/>
      <c r="DM132" s="96"/>
      <c r="DN132" s="97"/>
      <c r="DO132" s="97"/>
      <c r="DP132" s="97"/>
      <c r="DQ132" s="97"/>
      <c r="DR132" s="98"/>
      <c r="DS132" s="65"/>
      <c r="DT132" s="96"/>
      <c r="DU132" s="97"/>
      <c r="DV132" s="97"/>
      <c r="DW132" s="97"/>
      <c r="DX132" s="97"/>
      <c r="DY132" s="98"/>
      <c r="DZ132" s="65"/>
      <c r="EA132" s="96"/>
      <c r="EB132" s="97"/>
      <c r="EC132" s="97"/>
      <c r="ED132" s="97"/>
      <c r="EE132" s="97"/>
      <c r="EF132" s="98"/>
      <c r="EG132" s="65"/>
      <c r="EH132" s="96"/>
      <c r="EI132" s="97"/>
      <c r="EJ132" s="97"/>
      <c r="EK132" s="97"/>
      <c r="EL132" s="97"/>
      <c r="EM132" s="98"/>
      <c r="EN132" s="65"/>
      <c r="EO132" s="96"/>
      <c r="EP132" s="97"/>
      <c r="EQ132" s="97"/>
      <c r="ER132" s="97"/>
      <c r="ES132" s="97"/>
      <c r="ET132" s="98"/>
      <c r="EU132" s="65"/>
      <c r="EV132" s="96"/>
      <c r="EW132" s="97"/>
      <c r="EX132" s="97"/>
      <c r="EY132" s="97"/>
      <c r="EZ132" s="97"/>
      <c r="FA132" s="98"/>
      <c r="FB132" s="65"/>
      <c r="FC132" s="96"/>
      <c r="FD132" s="97"/>
      <c r="FE132" s="97"/>
      <c r="FF132" s="97"/>
      <c r="FG132" s="97"/>
      <c r="FH132" s="98"/>
      <c r="FI132" s="65"/>
      <c r="FJ132" s="96"/>
      <c r="FK132" s="97"/>
      <c r="FL132" s="97"/>
      <c r="FM132" s="97"/>
      <c r="FN132" s="97"/>
      <c r="FO132" s="98"/>
      <c r="FP132" s="65"/>
      <c r="FQ132" s="96"/>
      <c r="FR132" s="97"/>
      <c r="FS132" s="97"/>
      <c r="FT132" s="97"/>
      <c r="FU132" s="97"/>
      <c r="FV132" s="98"/>
      <c r="FW132" s="65"/>
      <c r="FX132" s="96"/>
      <c r="FY132" s="97"/>
      <c r="FZ132" s="97"/>
      <c r="GA132" s="97"/>
      <c r="GB132" s="97"/>
      <c r="GC132" s="98"/>
      <c r="GD132" s="65"/>
      <c r="GE132" s="96"/>
      <c r="GF132" s="97"/>
      <c r="GG132" s="97"/>
      <c r="GH132" s="97"/>
      <c r="GI132" s="97"/>
      <c r="GJ132" s="98"/>
      <c r="GK132" s="65"/>
      <c r="GL132" s="96"/>
      <c r="GM132" s="97"/>
      <c r="GN132" s="97"/>
      <c r="GO132" s="97"/>
      <c r="GP132" s="97"/>
      <c r="GQ132" s="98"/>
      <c r="GR132" s="65"/>
      <c r="GS132" s="96"/>
      <c r="GT132" s="97"/>
      <c r="GU132" s="97"/>
      <c r="GV132" s="97"/>
      <c r="GW132" s="97"/>
      <c r="GX132" s="98"/>
      <c r="GY132" s="65"/>
      <c r="GZ132" s="96"/>
      <c r="HA132" s="97"/>
      <c r="HB132" s="97"/>
      <c r="HC132" s="97"/>
      <c r="HD132" s="97"/>
      <c r="HE132" s="98"/>
    </row>
    <row r="133" spans="1:213" ht="12.75" x14ac:dyDescent="0.2">
      <c r="A133" s="313">
        <v>0</v>
      </c>
      <c r="B133" s="93">
        <v>0</v>
      </c>
      <c r="C133" s="99" t="s">
        <v>53</v>
      </c>
      <c r="D133" s="100"/>
      <c r="E133" s="101" t="str">
        <f>IF(LEN(E$89)&lt;2,"",IF(COUNTIF('TKB-2'!$F132:$IU132,E$89),1,""))</f>
        <v/>
      </c>
      <c r="F133" s="102" t="str">
        <f>IF(LEN(E133)&gt;=1,MATCH(E$89,'TKB-2'!$F132:$IU132,0),"")</f>
        <v/>
      </c>
      <c r="G133" s="102" t="str">
        <f>IF(LEN(E133)&gt;=1,INDEX('TKB-2'!$F131:$IU131,'TRA-TKB2'!F133-1),"")</f>
        <v/>
      </c>
      <c r="H133" s="102" t="str">
        <f>IF(LEN(E133)&gt;=1,INDEX('TKB-2'!$F$87:$IU$87,'TRA-TKB2'!F133-1),"")</f>
        <v/>
      </c>
      <c r="I133" s="102" t="str">
        <f>IF(LEN(E133)&gt;=1,INDEX('TKB-1'!$F132:$IU132,'TRA-TKB2'!F133),"")</f>
        <v/>
      </c>
      <c r="J133" s="103" t="str">
        <f>IF(LEN(E133)&gt;=1,LEFT(I133,SEARCH("(",I133,1)-1),"")</f>
        <v/>
      </c>
      <c r="K133" s="65"/>
      <c r="L133" s="101" t="str">
        <f>IF(LEN(L$89)&lt;2,"",IF(COUNTIF('TKB-2'!$F132:$IU132,L$89),1,""))</f>
        <v/>
      </c>
      <c r="M133" s="102" t="str">
        <f>IF(LEN(L133)&gt;=1,MATCH(L$89,'TKB-2'!$F132:$IU132,0),"")</f>
        <v/>
      </c>
      <c r="N133" s="102" t="str">
        <f>IF(LEN(L133)&gt;=1,INDEX('TKB-2'!$F131:$IU131,'TRA-TKB2'!M133-1),"")</f>
        <v/>
      </c>
      <c r="O133" s="102" t="str">
        <f>IF(LEN(L133)&gt;=1,INDEX('TKB-2'!$F$87:$IU$87,'TRA-TKB2'!M133-1),"")</f>
        <v/>
      </c>
      <c r="P133" s="102" t="str">
        <f>IF(LEN(L133)&gt;=1,INDEX('TKB-1'!$F132:$IU132,'TRA-TKB2'!M133),"")</f>
        <v/>
      </c>
      <c r="Q133" s="103" t="str">
        <f>IF(LEN(L133)&gt;=1,LEFT(P133,SEARCH("(",P133,1)-1),"")</f>
        <v/>
      </c>
      <c r="R133" s="65"/>
      <c r="S133" s="101" t="str">
        <f>IF(LEN(S$89)&lt;2,"",IF(COUNTIF('TKB-2'!$F132:$IU132,S$89),1,""))</f>
        <v/>
      </c>
      <c r="T133" s="102" t="str">
        <f>IF(LEN(S133)&gt;=1,MATCH(S$89,'TKB-2'!$F132:$IU132,0),"")</f>
        <v/>
      </c>
      <c r="U133" s="102" t="str">
        <f>IF(LEN(S133)&gt;=1,INDEX('TKB-2'!$F131:$IU131,'TRA-TKB2'!T133-1),"")</f>
        <v/>
      </c>
      <c r="V133" s="102" t="str">
        <f>IF(LEN(S133)&gt;=1,INDEX('TKB-2'!$F$87:$IU$87,'TRA-TKB2'!T133-1),"")</f>
        <v/>
      </c>
      <c r="W133" s="102" t="str">
        <f>IF(LEN(S133)&gt;=1,INDEX('TKB-1'!$F132:$IU132,'TRA-TKB2'!T133),"")</f>
        <v/>
      </c>
      <c r="X133" s="103" t="str">
        <f>IF(LEN(S133)&gt;=1,LEFT(W133,SEARCH("(",W133,1)-1),"")</f>
        <v/>
      </c>
      <c r="Y133" s="65"/>
      <c r="Z133" s="101" t="str">
        <f>IF(LEN(Z$89)&lt;2,"",IF(COUNTIF('TKB-2'!$F132:$IU132,Z$89),1,""))</f>
        <v/>
      </c>
      <c r="AA133" s="102" t="str">
        <f>IF(LEN(Z133)&gt;=1,MATCH(Z$89,'TKB-2'!$F132:$IU132,0),"")</f>
        <v/>
      </c>
      <c r="AB133" s="102" t="str">
        <f>IF(LEN(Z133)&gt;=1,INDEX('TKB-2'!$F131:$IU131,'TRA-TKB2'!AA133-1),"")</f>
        <v/>
      </c>
      <c r="AC133" s="102" t="str">
        <f>IF(LEN(Z133)&gt;=1,INDEX('TKB-2'!$F$87:$IU$87,'TRA-TKB2'!AA133-1),"")</f>
        <v/>
      </c>
      <c r="AD133" s="102" t="str">
        <f>IF(LEN(Z133)&gt;=1,INDEX('TKB-1'!$F132:$IU132,'TRA-TKB2'!AA133),"")</f>
        <v/>
      </c>
      <c r="AE133" s="103" t="str">
        <f>IF(LEN(Z133)&gt;=1,LEFT(AD133,SEARCH("(",AD133,1)-1),"")</f>
        <v/>
      </c>
      <c r="AF133" s="65"/>
      <c r="AG133" s="101" t="str">
        <f>IF(LEN(AG$89)&lt;2,"",IF(COUNTIF('TKB-2'!$F132:$IU132,AG$89),1,""))</f>
        <v/>
      </c>
      <c r="AH133" s="102" t="str">
        <f>IF(LEN(AG133)&gt;=1,MATCH(AG$89,'TKB-2'!$F132:$IU132,0),"")</f>
        <v/>
      </c>
      <c r="AI133" s="102" t="str">
        <f>IF(LEN(AG133)&gt;=1,INDEX('TKB-2'!$F131:$IU131,'TRA-TKB2'!AH133-1),"")</f>
        <v/>
      </c>
      <c r="AJ133" s="102" t="str">
        <f>IF(LEN(AG133)&gt;=1,INDEX('TKB-2'!$F$87:$IU$87,'TRA-TKB2'!AH133-1),"")</f>
        <v/>
      </c>
      <c r="AK133" s="102" t="str">
        <f>IF(LEN(AG133)&gt;=1,INDEX('TKB-1'!$F132:$IU132,'TRA-TKB2'!AH133),"")</f>
        <v/>
      </c>
      <c r="AL133" s="103" t="str">
        <f>IF(LEN(AG133)&gt;=1,LEFT(AK133,SEARCH("(",AK133,1)-1),"")</f>
        <v/>
      </c>
      <c r="AM133" s="65"/>
      <c r="AN133" s="101" t="str">
        <f>IF(LEN(AN$89)&lt;2,"",IF(COUNTIF('TKB-2'!$F132:$IU132,AN$89),1,""))</f>
        <v/>
      </c>
      <c r="AO133" s="102" t="str">
        <f>IF(LEN(AN133)&gt;=1,MATCH(AN$89,'TKB-2'!$F132:$IU132,0),"")</f>
        <v/>
      </c>
      <c r="AP133" s="102" t="str">
        <f>IF(LEN(AN133)&gt;=1,INDEX('TKB-2'!$F131:$IU131,'TRA-TKB2'!AO133-1),"")</f>
        <v/>
      </c>
      <c r="AQ133" s="102" t="str">
        <f>IF(LEN(AN133)&gt;=1,INDEX('TKB-2'!$F$87:$IU$87,'TRA-TKB2'!AO133-1),"")</f>
        <v/>
      </c>
      <c r="AR133" s="102" t="str">
        <f>IF(LEN(AN133)&gt;=1,INDEX('TKB-1'!$F132:$IU132,'TRA-TKB2'!AO133),"")</f>
        <v/>
      </c>
      <c r="AS133" s="103" t="str">
        <f>IF(LEN(AN133)&gt;=1,LEFT(AR133,SEARCH("(",AR133,1)-1),"")</f>
        <v/>
      </c>
      <c r="AT133" s="65"/>
      <c r="AU133" s="101" t="str">
        <f>IF(LEN(AU$89)&lt;2,"",IF(COUNTIF('TKB-2'!$F132:$IU132,AU$89),1,""))</f>
        <v/>
      </c>
      <c r="AV133" s="102" t="str">
        <f>IF(LEN(AU133)&gt;=1,MATCH(AU$89,'TKB-2'!$F132:$IU132,0),"")</f>
        <v/>
      </c>
      <c r="AW133" s="102" t="str">
        <f>IF(LEN(AU133)&gt;=1,INDEX('TKB-2'!$F131:$IU131,'TRA-TKB2'!AV133-1),"")</f>
        <v/>
      </c>
      <c r="AX133" s="102" t="str">
        <f>IF(LEN(AU133)&gt;=1,INDEX('TKB-2'!$F$87:$IU$87,'TRA-TKB2'!AV133-1),"")</f>
        <v/>
      </c>
      <c r="AY133" s="102" t="str">
        <f>IF(LEN(AU133)&gt;=1,INDEX('TKB-1'!$F132:$IU132,'TRA-TKB2'!AV133),"")</f>
        <v/>
      </c>
      <c r="AZ133" s="103" t="str">
        <f>IF(LEN(AU133)&gt;=1,LEFT(AY133,SEARCH("(",AY133,1)-1),"")</f>
        <v/>
      </c>
      <c r="BA133" s="65"/>
      <c r="BB133" s="101">
        <f>IF(LEN(BB$89)&lt;2,"",IF(COUNTIF('TKB-2'!$F132:$IU132,BB$89),1,""))</f>
        <v>1</v>
      </c>
      <c r="BC133" s="102">
        <f>IF(LEN(BB133)&gt;=1,MATCH(BB$89,'TKB-2'!$F132:$IU132,0),"")</f>
        <v>20</v>
      </c>
      <c r="BD133" s="102" t="str">
        <f>IF(LEN(BB133)&gt;=1,INDEX('TKB-2'!$F131:$IU131,'TRA-TKB2'!BC133-1),"")</f>
        <v>B2-102</v>
      </c>
      <c r="BE133" s="102" t="str">
        <f>IF(LEN(BB133)&gt;=1,INDEX('TKB-2'!$F$87:$IU$87,'TRA-TKB2'!BC133-1),"")</f>
        <v>D23XDK2</v>
      </c>
      <c r="BF133" s="102" t="str">
        <f>IF(LEN(BB133)&gt;=1,INDEX('TKB-1'!$F132:$IU132,'TRA-TKB2'!BC133),"")</f>
        <v>MXD(2)(H.Phúc)</v>
      </c>
      <c r="BG133" s="103" t="str">
        <f>IF(LEN(BB133)&gt;=1,LEFT(BF133,SEARCH("(",BF133,1)-1),"")</f>
        <v>MXD</v>
      </c>
      <c r="BH133" s="65"/>
      <c r="BI133" s="101" t="str">
        <f>IF(LEN(BI$89)&lt;2,"",IF(COUNTIF('TKB-2'!$F132:$IU132,BI$89),1,""))</f>
        <v/>
      </c>
      <c r="BJ133" s="102" t="str">
        <f>IF(LEN(BI133)&gt;=1,MATCH(BI$89,'TKB-2'!$F132:$IU132,0),"")</f>
        <v/>
      </c>
      <c r="BK133" s="102" t="str">
        <f>IF(LEN(BI133)&gt;=1,INDEX('TKB-2'!$F131:$IU131,'TRA-TKB2'!BJ133-1),"")</f>
        <v/>
      </c>
      <c r="BL133" s="102" t="str">
        <f>IF(LEN(BI133)&gt;=1,INDEX('TKB-2'!$F$87:$IU$87,'TRA-TKB2'!BJ133-1),"")</f>
        <v/>
      </c>
      <c r="BM133" s="102" t="str">
        <f>IF(LEN(BI133)&gt;=1,INDEX('TKB-1'!$F132:$IU132,'TRA-TKB2'!BJ133),"")</f>
        <v/>
      </c>
      <c r="BN133" s="103" t="str">
        <f>IF(LEN(BI133)&gt;=1,LEFT(BM133,SEARCH("(",BM133,1)-1),"")</f>
        <v/>
      </c>
      <c r="BO133" s="65"/>
      <c r="BP133" s="101">
        <f>IF(LEN(BP$89)&lt;2,"",IF(COUNTIF('TKB-2'!$F132:$IU132,BP$89),1,""))</f>
        <v>1</v>
      </c>
      <c r="BQ133" s="102">
        <f>IF(LEN(BP133)&gt;=1,MATCH(BP$89,'TKB-2'!$F132:$IU132,0),"")</f>
        <v>18</v>
      </c>
      <c r="BR133" s="102" t="str">
        <f>IF(LEN(BP133)&gt;=1,INDEX('TKB-2'!$F131:$IU131,'TRA-TKB2'!BQ133-1),"")</f>
        <v>B2-101</v>
      </c>
      <c r="BS133" s="102" t="str">
        <f>IF(LEN(BP133)&gt;=1,INDEX('TKB-2'!$F$87:$IU$87,'TRA-TKB2'!BQ133-1),"")</f>
        <v>D23XDK1</v>
      </c>
      <c r="BT133" s="102" t="str">
        <f>IF(LEN(BP133)&gt;=1,INDEX('TKB-1'!$F132:$IU132,'TRA-TKB2'!BQ133),"")</f>
        <v>MXD(2)(Đ.Tân)</v>
      </c>
      <c r="BU133" s="103" t="str">
        <f>IF(LEN(BP133)&gt;=1,LEFT(BT133,SEARCH("(",BT133,1)-1),"")</f>
        <v>MXD</v>
      </c>
      <c r="BV133" s="65"/>
      <c r="BW133" s="101" t="str">
        <f>IF(LEN(BW$89)&lt;2,"",IF(COUNTIF('TKB-2'!$F132:$IU132,BW$89),1,""))</f>
        <v/>
      </c>
      <c r="BX133" s="102" t="str">
        <f>IF(LEN(BW133)&gt;=1,MATCH(BW$89,'TKB-2'!$F132:$IU132,0),"")</f>
        <v/>
      </c>
      <c r="BY133" s="102" t="str">
        <f>IF(LEN(BW133)&gt;=1,INDEX('TKB-2'!$F131:$IU131,'TRA-TKB2'!BX133-1),"")</f>
        <v/>
      </c>
      <c r="BZ133" s="102" t="str">
        <f>IF(LEN(BW133)&gt;=1,INDEX('TKB-2'!$F$87:$IU$87,'TRA-TKB2'!BX133-1),"")</f>
        <v/>
      </c>
      <c r="CA133" s="102" t="str">
        <f>IF(LEN(BW133)&gt;=1,INDEX('TKB-1'!$F132:$IU132,'TRA-TKB2'!BX133),"")</f>
        <v/>
      </c>
      <c r="CB133" s="103" t="str">
        <f>IF(LEN(BW133)&gt;=1,LEFT(CA133,SEARCH("(",CA133,1)-1),"")</f>
        <v/>
      </c>
      <c r="CC133" s="65"/>
      <c r="CD133" s="101">
        <f>IF(LEN(CD$89)&lt;2,"",IF(COUNTIF('TKB-2'!$F132:$IU132,CD$89),1,""))</f>
        <v>1</v>
      </c>
      <c r="CE133" s="102">
        <f>IF(LEN(CD133)&gt;=1,MATCH(CD$89,'TKB-2'!$F132:$IU132,0),"")</f>
        <v>22</v>
      </c>
      <c r="CF133" s="102" t="str">
        <f>IF(LEN(CD133)&gt;=1,INDEX('TKB-2'!$F131:$IU131,'TRA-TKB2'!CE133-1),"")</f>
        <v>B2-103</v>
      </c>
      <c r="CG133" s="102" t="str">
        <f>IF(LEN(CD133)&gt;=1,INDEX('TKB-2'!$F$87:$IU$87,'TRA-TKB2'!CE133-1),"")</f>
        <v>D23XDK3</v>
      </c>
      <c r="CH133" s="102" t="str">
        <f>IF(LEN(CD133)&gt;=1,INDEX('TKB-1'!$F132:$IU132,'TRA-TKB2'!CE133),"")</f>
        <v>KCNT(2)(C.Tín)</v>
      </c>
      <c r="CI133" s="103" t="str">
        <f>IF(LEN(CD133)&gt;=1,LEFT(CH133,SEARCH("(",CH133,1)-1),"")</f>
        <v>KCNT</v>
      </c>
      <c r="CJ133" s="65"/>
      <c r="CK133" s="101" t="str">
        <f>IF(LEN(CK$89)&lt;2,"",IF(COUNTIF('TKB-2'!$F132:$IU132,CK$89),1,""))</f>
        <v/>
      </c>
      <c r="CL133" s="102" t="str">
        <f>IF(LEN(CK133)&gt;=1,MATCH(CK$89,'TKB-2'!$F132:$IU132,0),"")</f>
        <v/>
      </c>
      <c r="CM133" s="102" t="str">
        <f>IF(LEN(CK133)&gt;=1,INDEX('TKB-2'!$F131:$IU131,'TRA-TKB2'!CL133-1),"")</f>
        <v/>
      </c>
      <c r="CN133" s="102" t="str">
        <f>IF(LEN(CK133)&gt;=1,INDEX('TKB-2'!$F$87:$IU$87,'TRA-TKB2'!CL133-1),"")</f>
        <v/>
      </c>
      <c r="CO133" s="102" t="str">
        <f>IF(LEN(CK133)&gt;=1,INDEX('TKB-1'!$F132:$IU132,'TRA-TKB2'!CL133),"")</f>
        <v/>
      </c>
      <c r="CP133" s="103" t="str">
        <f>IF(LEN(CK133)&gt;=1,LEFT(CO133,SEARCH("(",CO133,1)-1),"")</f>
        <v/>
      </c>
      <c r="CQ133" s="65"/>
      <c r="CR133" s="101" t="str">
        <f>IF(LEN(CR$89)&lt;2,"",IF(COUNTIF('TKB-2'!$F132:$IU132,CR$89),1,""))</f>
        <v/>
      </c>
      <c r="CS133" s="102" t="str">
        <f>IF(LEN(CR133)&gt;=1,MATCH(CR$89,'TKB-2'!$F132:$IU132,0),"")</f>
        <v/>
      </c>
      <c r="CT133" s="102" t="str">
        <f>IF(LEN(CR133)&gt;=1,INDEX('TKB-2'!$F131:$IU131,'TRA-TKB2'!CS133-1),"")</f>
        <v/>
      </c>
      <c r="CU133" s="102" t="str">
        <f>IF(LEN(CR133)&gt;=1,INDEX('TKB-2'!$F$87:$IU$87,'TRA-TKB2'!CS133-1),"")</f>
        <v/>
      </c>
      <c r="CV133" s="102" t="str">
        <f>IF(LEN(CR133)&gt;=1,INDEX('TKB-1'!$F132:$IU132,'TRA-TKB2'!CS133),"")</f>
        <v/>
      </c>
      <c r="CW133" s="103" t="str">
        <f>IF(LEN(CR133)&gt;=1,LEFT(CV133,SEARCH("(",CV133,1)-1),"")</f>
        <v/>
      </c>
      <c r="CX133" s="65"/>
      <c r="CY133" s="101" t="str">
        <f>IF(LEN(CY$89)&lt;2,"",IF(COUNTIF('TKB-2'!$F132:$IU132,CY$89),1,""))</f>
        <v/>
      </c>
      <c r="CZ133" s="102" t="str">
        <f>IF(LEN(CY133)&gt;=1,MATCH(CY$89,'TKB-2'!$F132:$IU132,0),"")</f>
        <v/>
      </c>
      <c r="DA133" s="102" t="str">
        <f>IF(LEN(CY133)&gt;=1,INDEX('TKB-2'!$F131:$IU131,'TRA-TKB2'!CZ133-1),"")</f>
        <v/>
      </c>
      <c r="DB133" s="102" t="str">
        <f>IF(LEN(CY133)&gt;=1,INDEX('TKB-2'!$F$87:$IU$87,'TRA-TKB2'!CZ133-1),"")</f>
        <v/>
      </c>
      <c r="DC133" s="102" t="str">
        <f>IF(LEN(CY133)&gt;=1,INDEX('TKB-1'!$F132:$IU132,'TRA-TKB2'!CZ133),"")</f>
        <v/>
      </c>
      <c r="DD133" s="103" t="str">
        <f>IF(LEN(CY133)&gt;=1,LEFT(DC133,SEARCH("(",DC133,1)-1),"")</f>
        <v/>
      </c>
      <c r="DE133" s="65"/>
      <c r="DF133" s="101" t="str">
        <f>IF(LEN(DF$89)&lt;2,"",IF(COUNTIF('TKB-2'!$F132:$IU132,DF$89),1,""))</f>
        <v/>
      </c>
      <c r="DG133" s="102" t="str">
        <f>IF(LEN(DF133)&gt;=1,MATCH(DF$89,'TKB-2'!$F132:$IU132,0),"")</f>
        <v/>
      </c>
      <c r="DH133" s="102" t="str">
        <f>IF(LEN(DF133)&gt;=1,INDEX('TKB-2'!$F131:$IU131,'TRA-TKB2'!DG133-1),"")</f>
        <v/>
      </c>
      <c r="DI133" s="102" t="str">
        <f>IF(LEN(DF133)&gt;=1,INDEX('TKB-2'!$F$87:$IU$87,'TRA-TKB2'!DG133-1),"")</f>
        <v/>
      </c>
      <c r="DJ133" s="102" t="str">
        <f>IF(LEN(DF133)&gt;=1,INDEX('TKB-1'!$F132:$IU132,'TRA-TKB2'!DG133),"")</f>
        <v/>
      </c>
      <c r="DK133" s="103" t="str">
        <f>IF(LEN(DF133)&gt;=1,LEFT(DJ133,SEARCH("(",DJ133,1)-1),"")</f>
        <v/>
      </c>
      <c r="DL133" s="65"/>
      <c r="DM133" s="101" t="str">
        <f>IF(LEN(DM$89)&lt;2,"",IF(COUNTIF('TKB-2'!$F132:$IU132,DM$89),1,""))</f>
        <v/>
      </c>
      <c r="DN133" s="102" t="str">
        <f>IF(LEN(DM133)&gt;=1,MATCH(DM$89,'TKB-2'!$F132:$IU132,0),"")</f>
        <v/>
      </c>
      <c r="DO133" s="102" t="str">
        <f>IF(LEN(DM133)&gt;=1,INDEX('TKB-2'!$F131:$IU131,'TRA-TKB2'!DN133-1),"")</f>
        <v/>
      </c>
      <c r="DP133" s="102" t="str">
        <f>IF(LEN(DM133)&gt;=1,INDEX('TKB-2'!$F$87:$IU$87,'TRA-TKB2'!DN133-1),"")</f>
        <v/>
      </c>
      <c r="DQ133" s="102" t="str">
        <f>IF(LEN(DM133)&gt;=1,INDEX('TKB-1'!$F132:$IU132,'TRA-TKB2'!DN133),"")</f>
        <v/>
      </c>
      <c r="DR133" s="103" t="str">
        <f>IF(LEN(DM133)&gt;=1,LEFT(DQ133,SEARCH("(",DQ133,1)-1),"")</f>
        <v/>
      </c>
      <c r="DS133" s="65"/>
      <c r="DT133" s="101" t="str">
        <f>IF(LEN(DT$89)&lt;2,"",IF(COUNTIF('TKB-2'!$F132:$IU132,DT$89),1,""))</f>
        <v/>
      </c>
      <c r="DU133" s="102" t="str">
        <f>IF(LEN(DT133)&gt;=1,MATCH(DT$89,'TKB-2'!$F132:$IU132,0),"")</f>
        <v/>
      </c>
      <c r="DV133" s="102" t="str">
        <f>IF(LEN(DT133)&gt;=1,INDEX('TKB-2'!$F131:$IU131,'TRA-TKB2'!DU133-1),"")</f>
        <v/>
      </c>
      <c r="DW133" s="102" t="str">
        <f>IF(LEN(DT133)&gt;=1,INDEX('TKB-2'!$F$87:$IU$87,'TRA-TKB2'!DU133-1),"")</f>
        <v/>
      </c>
      <c r="DX133" s="102" t="str">
        <f>IF(LEN(DT133)&gt;=1,INDEX('TKB-1'!$F132:$IU132,'TRA-TKB2'!DU133),"")</f>
        <v/>
      </c>
      <c r="DY133" s="103" t="str">
        <f>IF(LEN(DT133)&gt;=1,LEFT(DX133,SEARCH("(",DX133,1)-1),"")</f>
        <v/>
      </c>
      <c r="DZ133" s="65"/>
      <c r="EA133" s="101" t="str">
        <f>IF(LEN(EA$89)&lt;2,"",IF(COUNTIF('TKB-2'!$F132:$IU132,EA$89),1,""))</f>
        <v/>
      </c>
      <c r="EB133" s="102" t="str">
        <f>IF(LEN(EA133)&gt;=1,MATCH(EA$89,'TKB-2'!$F132:$IU132,0),"")</f>
        <v/>
      </c>
      <c r="EC133" s="102" t="str">
        <f>IF(LEN(EA133)&gt;=1,INDEX('TKB-2'!$F131:$IU131,'TRA-TKB2'!EB133-1),"")</f>
        <v/>
      </c>
      <c r="ED133" s="102" t="str">
        <f>IF(LEN(EA133)&gt;=1,INDEX('TKB-2'!$F$87:$IU$87,'TRA-TKB2'!EB133-1),"")</f>
        <v/>
      </c>
      <c r="EE133" s="102" t="str">
        <f>IF(LEN(EA133)&gt;=1,INDEX('TKB-1'!$F132:$IU132,'TRA-TKB2'!EB133),"")</f>
        <v/>
      </c>
      <c r="EF133" s="103" t="str">
        <f>IF(LEN(EA133)&gt;=1,LEFT(EE133,SEARCH("(",EE133,1)-1),"")</f>
        <v/>
      </c>
      <c r="EG133" s="65"/>
      <c r="EH133" s="101" t="str">
        <f>IF(LEN(EH$89)&lt;2,"",IF(COUNTIF('TKB-2'!$F132:$IU132,EH$89),1,""))</f>
        <v/>
      </c>
      <c r="EI133" s="102" t="str">
        <f>IF(LEN(EH133)&gt;=1,MATCH(EH$89,'TKB-2'!$F132:$IU132,0),"")</f>
        <v/>
      </c>
      <c r="EJ133" s="102" t="str">
        <f>IF(LEN(EH133)&gt;=1,INDEX('TKB-2'!$F131:$IU131,'TRA-TKB2'!EI133-1),"")</f>
        <v/>
      </c>
      <c r="EK133" s="102" t="str">
        <f>IF(LEN(EH133)&gt;=1,INDEX('TKB-2'!$F$87:$IU$87,'TRA-TKB2'!EI133-1),"")</f>
        <v/>
      </c>
      <c r="EL133" s="102" t="str">
        <f>IF(LEN(EH133)&gt;=1,INDEX('TKB-1'!$F132:$IU132,'TRA-TKB2'!EI133),"")</f>
        <v/>
      </c>
      <c r="EM133" s="103" t="str">
        <f>IF(LEN(EH133)&gt;=1,LEFT(EL133,SEARCH("(",EL133,1)-1),"")</f>
        <v/>
      </c>
      <c r="EN133" s="65"/>
      <c r="EO133" s="101" t="str">
        <f>IF(LEN(EO$89)&lt;2,"",IF(COUNTIF('TKB-2'!$F132:$IU132,EO$89),1,""))</f>
        <v/>
      </c>
      <c r="EP133" s="102" t="str">
        <f>IF(LEN(EO133)&gt;=1,MATCH(EO$89,'TKB-2'!$F132:$IU132,0),"")</f>
        <v/>
      </c>
      <c r="EQ133" s="102" t="str">
        <f>IF(LEN(EO133)&gt;=1,INDEX('TKB-2'!$F131:$IU131,'TRA-TKB2'!EP133-1),"")</f>
        <v/>
      </c>
      <c r="ER133" s="102" t="str">
        <f>IF(LEN(EO133)&gt;=1,INDEX('TKB-2'!$F$87:$IU$87,'TRA-TKB2'!EP133-1),"")</f>
        <v/>
      </c>
      <c r="ES133" s="102" t="str">
        <f>IF(LEN(EO133)&gt;=1,INDEX('TKB-1'!$F132:$IU132,'TRA-TKB2'!EP133),"")</f>
        <v/>
      </c>
      <c r="ET133" s="103" t="str">
        <f>IF(LEN(EO133)&gt;=1,LEFT(ES133,SEARCH("(",ES133,1)-1),"")</f>
        <v/>
      </c>
      <c r="EU133" s="65"/>
      <c r="EV133" s="101" t="str">
        <f>IF(LEN(EV$89)&lt;2,"",IF(COUNTIF('TKB-2'!$F132:$IU132,EV$89),1,""))</f>
        <v/>
      </c>
      <c r="EW133" s="102" t="str">
        <f>IF(LEN(EV133)&gt;=1,MATCH(EV$89,'TKB-2'!$F132:$IU132,0),"")</f>
        <v/>
      </c>
      <c r="EX133" s="102" t="str">
        <f>IF(LEN(EV133)&gt;=1,INDEX('TKB-2'!$F131:$IU131,'TRA-TKB2'!EW133-1),"")</f>
        <v/>
      </c>
      <c r="EY133" s="102" t="str">
        <f>IF(LEN(EV133)&gt;=1,INDEX('TKB-2'!$F$87:$IU$87,'TRA-TKB2'!EW133-1),"")</f>
        <v/>
      </c>
      <c r="EZ133" s="102" t="str">
        <f>IF(LEN(EV133)&gt;=1,INDEX('TKB-1'!$F132:$IU132,'TRA-TKB2'!EW133),"")</f>
        <v/>
      </c>
      <c r="FA133" s="103" t="str">
        <f>IF(LEN(EV133)&gt;=1,LEFT(EZ133,SEARCH("(",EZ133,1)-1),"")</f>
        <v/>
      </c>
      <c r="FB133" s="65"/>
      <c r="FC133" s="101" t="str">
        <f>IF(LEN(FC$89)&lt;2,"",IF(COUNTIF('TKB-2'!$F132:$IU132,FC$89),1,""))</f>
        <v/>
      </c>
      <c r="FD133" s="102" t="str">
        <f>IF(LEN(FC133)&gt;=1,MATCH(FC$89,'TKB-2'!$F132:$IU132,0),"")</f>
        <v/>
      </c>
      <c r="FE133" s="102" t="str">
        <f>IF(LEN(FC133)&gt;=1,INDEX('TKB-2'!$F131:$IU131,'TRA-TKB2'!FD133-1),"")</f>
        <v/>
      </c>
      <c r="FF133" s="102" t="str">
        <f>IF(LEN(FC133)&gt;=1,INDEX('TKB-2'!$F$87:$IU$87,'TRA-TKB2'!FD133-1),"")</f>
        <v/>
      </c>
      <c r="FG133" s="102" t="str">
        <f>IF(LEN(FC133)&gt;=1,INDEX('TKB-1'!$F132:$IU132,'TRA-TKB2'!FD133),"")</f>
        <v/>
      </c>
      <c r="FH133" s="103" t="str">
        <f>IF(LEN(FC133)&gt;=1,LEFT(FG133,SEARCH("(",FG133,1)-1),"")</f>
        <v/>
      </c>
      <c r="FI133" s="65"/>
      <c r="FJ133" s="101" t="str">
        <f>IF(LEN(FJ$89)&lt;2,"",IF(COUNTIF('TKB-2'!$F132:$IU132,FJ$89),1,""))</f>
        <v/>
      </c>
      <c r="FK133" s="102" t="str">
        <f>IF(LEN(FJ133)&gt;=1,MATCH(FJ$89,'TKB-2'!$F132:$IU132,0),"")</f>
        <v/>
      </c>
      <c r="FL133" s="102" t="str">
        <f>IF(LEN(FJ133)&gt;=1,INDEX('TKB-2'!$F131:$IU131,'TRA-TKB2'!FK133-1),"")</f>
        <v/>
      </c>
      <c r="FM133" s="102" t="str">
        <f>IF(LEN(FJ133)&gt;=1,INDEX('TKB-2'!$F$87:$IU$87,'TRA-TKB2'!FK133-1),"")</f>
        <v/>
      </c>
      <c r="FN133" s="102" t="str">
        <f>IF(LEN(FJ133)&gt;=1,INDEX('TKB-1'!$F132:$IU132,'TRA-TKB2'!FK133),"")</f>
        <v/>
      </c>
      <c r="FO133" s="103" t="str">
        <f>IF(LEN(FJ133)&gt;=1,LEFT(FN133,SEARCH("(",FN133,1)-1),"")</f>
        <v/>
      </c>
      <c r="FP133" s="65"/>
      <c r="FQ133" s="101" t="str">
        <f>IF(LEN(FQ$89)&lt;2,"",IF(COUNTIF('TKB-2'!$F132:$IU132,FQ$89),1,""))</f>
        <v/>
      </c>
      <c r="FR133" s="102" t="str">
        <f>IF(LEN(FQ133)&gt;=1,MATCH(FQ$89,'TKB-2'!$F132:$IU132,0),"")</f>
        <v/>
      </c>
      <c r="FS133" s="102" t="str">
        <f>IF(LEN(FQ133)&gt;=1,INDEX('TKB-2'!$F131:$IU131,'TRA-TKB2'!FR133-1),"")</f>
        <v/>
      </c>
      <c r="FT133" s="102" t="str">
        <f>IF(LEN(FQ133)&gt;=1,INDEX('TKB-2'!$F$87:$IU$87,'TRA-TKB2'!FR133-1),"")</f>
        <v/>
      </c>
      <c r="FU133" s="102" t="str">
        <f>IF(LEN(FQ133)&gt;=1,INDEX('TKB-1'!$F132:$IU132,'TRA-TKB2'!FR133),"")</f>
        <v/>
      </c>
      <c r="FV133" s="103" t="str">
        <f>IF(LEN(FQ133)&gt;=1,LEFT(FU133,SEARCH("(",FU133,1)-1),"")</f>
        <v/>
      </c>
      <c r="FW133" s="65"/>
      <c r="FX133" s="101" t="str">
        <f>IF(LEN(FX$89)&lt;2,"",IF(COUNTIF('TKB-2'!$F132:$IU132,FX$89),1,""))</f>
        <v/>
      </c>
      <c r="FY133" s="102" t="str">
        <f>IF(LEN(FX133)&gt;=1,MATCH(FX$89,'TKB-2'!$F132:$IU132,0),"")</f>
        <v/>
      </c>
      <c r="FZ133" s="102" t="str">
        <f>IF(LEN(FX133)&gt;=1,INDEX('TKB-2'!$F131:$IU131,'TRA-TKB2'!FY133-1),"")</f>
        <v/>
      </c>
      <c r="GA133" s="102" t="str">
        <f>IF(LEN(FX133)&gt;=1,INDEX('TKB-2'!$F$87:$IU$87,'TRA-TKB2'!FY133-1),"")</f>
        <v/>
      </c>
      <c r="GB133" s="102" t="str">
        <f>IF(LEN(FX133)&gt;=1,INDEX('TKB-1'!$F132:$IU132,'TRA-TKB2'!FY133),"")</f>
        <v/>
      </c>
      <c r="GC133" s="103" t="str">
        <f>IF(LEN(FX133)&gt;=1,LEFT(GB133,SEARCH("(",GB133,1)-1),"")</f>
        <v/>
      </c>
      <c r="GD133" s="65"/>
      <c r="GE133" s="101" t="str">
        <f>IF(LEN(GE$89)&lt;2,"",IF(COUNTIF('TKB-2'!$F132:$IU132,GE$89),1,""))</f>
        <v/>
      </c>
      <c r="GF133" s="102" t="str">
        <f>IF(LEN(GE133)&gt;=1,MATCH(GE$89,'TKB-2'!$F132:$IU132,0),"")</f>
        <v/>
      </c>
      <c r="GG133" s="102" t="str">
        <f>IF(LEN(GE133)&gt;=1,INDEX('TKB-2'!$F131:$IU131,'TRA-TKB2'!GF133-1),"")</f>
        <v/>
      </c>
      <c r="GH133" s="102" t="str">
        <f>IF(LEN(GE133)&gt;=1,INDEX('TKB-2'!$F$87:$IU$87,'TRA-TKB2'!GF133-1),"")</f>
        <v/>
      </c>
      <c r="GI133" s="102" t="str">
        <f>IF(LEN(GE133)&gt;=1,INDEX('TKB-1'!$F132:$IU132,'TRA-TKB2'!GF133),"")</f>
        <v/>
      </c>
      <c r="GJ133" s="103" t="str">
        <f>IF(LEN(GE133)&gt;=1,LEFT(GI133,SEARCH("(",GI133,1)-1),"")</f>
        <v/>
      </c>
      <c r="GK133" s="65"/>
      <c r="GL133" s="101" t="str">
        <f>IF(LEN(GL$89)&lt;2,"",IF(COUNTIF('TKB-2'!$F132:$IU132,GL$89),1,""))</f>
        <v/>
      </c>
      <c r="GM133" s="102" t="str">
        <f>IF(LEN(GL133)&gt;=1,MATCH(GL$89,'TKB-2'!$F132:$IU132,0),"")</f>
        <v/>
      </c>
      <c r="GN133" s="102" t="str">
        <f>IF(LEN(GL133)&gt;=1,INDEX('TKB-2'!$F131:$IU131,'TRA-TKB2'!GM133-1),"")</f>
        <v/>
      </c>
      <c r="GO133" s="102" t="str">
        <f>IF(LEN(GL133)&gt;=1,INDEX('TKB-2'!$F$87:$IU$87,'TRA-TKB2'!GM133-1),"")</f>
        <v/>
      </c>
      <c r="GP133" s="102" t="str">
        <f>IF(LEN(GL133)&gt;=1,INDEX('TKB-1'!$F132:$IU132,'TRA-TKB2'!GM133),"")</f>
        <v/>
      </c>
      <c r="GQ133" s="103" t="str">
        <f>IF(LEN(GL133)&gt;=1,LEFT(GP133,SEARCH("(",GP133,1)-1),"")</f>
        <v/>
      </c>
      <c r="GR133" s="65"/>
      <c r="GS133" s="101" t="str">
        <f>IF(LEN(GS$89)&lt;2,"",IF(COUNTIF('TKB-2'!$F132:$IU132,GS$89),1,""))</f>
        <v/>
      </c>
      <c r="GT133" s="102" t="str">
        <f>IF(LEN(GS133)&gt;=1,MATCH(GS$89,'TKB-2'!$F132:$IU132,0),"")</f>
        <v/>
      </c>
      <c r="GU133" s="102" t="str">
        <f>IF(LEN(GS133)&gt;=1,INDEX('TKB-2'!$F131:$IU131,'TRA-TKB2'!GT133-1),"")</f>
        <v/>
      </c>
      <c r="GV133" s="102" t="str">
        <f>IF(LEN(GS133)&gt;=1,INDEX('TKB-2'!$F$87:$IU$87,'TRA-TKB2'!GT133-1),"")</f>
        <v/>
      </c>
      <c r="GW133" s="102" t="str">
        <f>IF(LEN(GS133)&gt;=1,INDEX('TKB-1'!$F132:$IU132,'TRA-TKB2'!GT133),"")</f>
        <v/>
      </c>
      <c r="GX133" s="103" t="str">
        <f>IF(LEN(GS133)&gt;=1,LEFT(GW133,SEARCH("(",GW133,1)-1),"")</f>
        <v/>
      </c>
      <c r="GY133" s="65"/>
      <c r="GZ133" s="101" t="str">
        <f>IF(LEN(GZ$89)&lt;2,"",IF(COUNTIF('TKB-2'!$F132:$IU132,GZ$89),1,""))</f>
        <v/>
      </c>
      <c r="HA133" s="102" t="str">
        <f>IF(LEN(GZ133)&gt;=1,MATCH(GZ$89,'TKB-2'!$F132:$IU132,0),"")</f>
        <v/>
      </c>
      <c r="HB133" s="102" t="str">
        <f>IF(LEN(GZ133)&gt;=1,INDEX('TKB-2'!$F131:$IU131,'TRA-TKB2'!HA133-1),"")</f>
        <v/>
      </c>
      <c r="HC133" s="102" t="str">
        <f>IF(LEN(GZ133)&gt;=1,INDEX('TKB-2'!$F$87:$IU$87,'TRA-TKB2'!HA133-1),"")</f>
        <v/>
      </c>
      <c r="HD133" s="102" t="str">
        <f>IF(LEN(GZ133)&gt;=1,INDEX('TKB-1'!$F132:$IU132,'TRA-TKB2'!HA133),"")</f>
        <v/>
      </c>
      <c r="HE133" s="103" t="str">
        <f>IF(LEN(GZ133)&gt;=1,LEFT(HD133,SEARCH("(",HD133,1)-1),"")</f>
        <v/>
      </c>
    </row>
    <row r="134" spans="1:213" ht="12.75" x14ac:dyDescent="0.2">
      <c r="A134" s="313">
        <v>0</v>
      </c>
      <c r="B134" s="104">
        <v>0</v>
      </c>
      <c r="C134" s="105"/>
      <c r="D134" s="95"/>
      <c r="E134" s="106"/>
      <c r="F134" s="107"/>
      <c r="G134" s="107"/>
      <c r="H134" s="107"/>
      <c r="I134" s="107"/>
      <c r="J134" s="108"/>
      <c r="K134" s="65"/>
      <c r="L134" s="106"/>
      <c r="M134" s="107"/>
      <c r="N134" s="107"/>
      <c r="O134" s="107"/>
      <c r="P134" s="107"/>
      <c r="Q134" s="108"/>
      <c r="R134" s="65"/>
      <c r="S134" s="106"/>
      <c r="T134" s="107"/>
      <c r="U134" s="107"/>
      <c r="V134" s="107"/>
      <c r="W134" s="107"/>
      <c r="X134" s="108"/>
      <c r="Y134" s="65"/>
      <c r="Z134" s="106"/>
      <c r="AA134" s="107"/>
      <c r="AB134" s="107"/>
      <c r="AC134" s="107"/>
      <c r="AD134" s="107"/>
      <c r="AE134" s="108"/>
      <c r="AF134" s="65"/>
      <c r="AG134" s="106"/>
      <c r="AH134" s="107"/>
      <c r="AI134" s="107"/>
      <c r="AJ134" s="107"/>
      <c r="AK134" s="107"/>
      <c r="AL134" s="108"/>
      <c r="AM134" s="65"/>
      <c r="AN134" s="106"/>
      <c r="AO134" s="107"/>
      <c r="AP134" s="107"/>
      <c r="AQ134" s="107"/>
      <c r="AR134" s="107"/>
      <c r="AS134" s="108"/>
      <c r="AT134" s="65"/>
      <c r="AU134" s="106"/>
      <c r="AV134" s="107"/>
      <c r="AW134" s="107"/>
      <c r="AX134" s="107"/>
      <c r="AY134" s="107"/>
      <c r="AZ134" s="108"/>
      <c r="BA134" s="65"/>
      <c r="BB134" s="106"/>
      <c r="BC134" s="107"/>
      <c r="BD134" s="107"/>
      <c r="BE134" s="107"/>
      <c r="BF134" s="107"/>
      <c r="BG134" s="108"/>
      <c r="BH134" s="65"/>
      <c r="BI134" s="106"/>
      <c r="BJ134" s="107"/>
      <c r="BK134" s="107"/>
      <c r="BL134" s="107"/>
      <c r="BM134" s="107"/>
      <c r="BN134" s="108"/>
      <c r="BO134" s="65"/>
      <c r="BP134" s="106"/>
      <c r="BQ134" s="107"/>
      <c r="BR134" s="107"/>
      <c r="BS134" s="107"/>
      <c r="BT134" s="107"/>
      <c r="BU134" s="108"/>
      <c r="BV134" s="65"/>
      <c r="BW134" s="106"/>
      <c r="BX134" s="107"/>
      <c r="BY134" s="107"/>
      <c r="BZ134" s="107"/>
      <c r="CA134" s="107"/>
      <c r="CB134" s="108"/>
      <c r="CC134" s="65"/>
      <c r="CD134" s="106"/>
      <c r="CE134" s="107"/>
      <c r="CF134" s="107"/>
      <c r="CG134" s="107"/>
      <c r="CH134" s="107"/>
      <c r="CI134" s="108"/>
      <c r="CJ134" s="65"/>
      <c r="CK134" s="106"/>
      <c r="CL134" s="107"/>
      <c r="CM134" s="107"/>
      <c r="CN134" s="107"/>
      <c r="CO134" s="107"/>
      <c r="CP134" s="108"/>
      <c r="CQ134" s="65"/>
      <c r="CR134" s="106"/>
      <c r="CS134" s="107"/>
      <c r="CT134" s="107"/>
      <c r="CU134" s="107"/>
      <c r="CV134" s="107"/>
      <c r="CW134" s="108"/>
      <c r="CX134" s="65"/>
      <c r="CY134" s="106"/>
      <c r="CZ134" s="107"/>
      <c r="DA134" s="107"/>
      <c r="DB134" s="107"/>
      <c r="DC134" s="107"/>
      <c r="DD134" s="108"/>
      <c r="DE134" s="65"/>
      <c r="DF134" s="106"/>
      <c r="DG134" s="107"/>
      <c r="DH134" s="107"/>
      <c r="DI134" s="107"/>
      <c r="DJ134" s="107"/>
      <c r="DK134" s="108"/>
      <c r="DL134" s="65"/>
      <c r="DM134" s="106"/>
      <c r="DN134" s="107"/>
      <c r="DO134" s="107"/>
      <c r="DP134" s="107"/>
      <c r="DQ134" s="107"/>
      <c r="DR134" s="108"/>
      <c r="DS134" s="65"/>
      <c r="DT134" s="106"/>
      <c r="DU134" s="107"/>
      <c r="DV134" s="107"/>
      <c r="DW134" s="107"/>
      <c r="DX134" s="107"/>
      <c r="DY134" s="108"/>
      <c r="DZ134" s="65"/>
      <c r="EA134" s="106"/>
      <c r="EB134" s="107"/>
      <c r="EC134" s="107"/>
      <c r="ED134" s="107"/>
      <c r="EE134" s="107"/>
      <c r="EF134" s="108"/>
      <c r="EG134" s="65"/>
      <c r="EH134" s="106"/>
      <c r="EI134" s="107"/>
      <c r="EJ134" s="107"/>
      <c r="EK134" s="107"/>
      <c r="EL134" s="107"/>
      <c r="EM134" s="108"/>
      <c r="EN134" s="65"/>
      <c r="EO134" s="106"/>
      <c r="EP134" s="107"/>
      <c r="EQ134" s="107"/>
      <c r="ER134" s="107"/>
      <c r="ES134" s="107"/>
      <c r="ET134" s="108"/>
      <c r="EU134" s="65"/>
      <c r="EV134" s="106"/>
      <c r="EW134" s="107"/>
      <c r="EX134" s="107"/>
      <c r="EY134" s="107"/>
      <c r="EZ134" s="107"/>
      <c r="FA134" s="108"/>
      <c r="FB134" s="65"/>
      <c r="FC134" s="106"/>
      <c r="FD134" s="107"/>
      <c r="FE134" s="107"/>
      <c r="FF134" s="107"/>
      <c r="FG134" s="107"/>
      <c r="FH134" s="108"/>
      <c r="FI134" s="65"/>
      <c r="FJ134" s="106"/>
      <c r="FK134" s="107"/>
      <c r="FL134" s="107"/>
      <c r="FM134" s="107"/>
      <c r="FN134" s="107"/>
      <c r="FO134" s="108"/>
      <c r="FP134" s="65"/>
      <c r="FQ134" s="106"/>
      <c r="FR134" s="107"/>
      <c r="FS134" s="107"/>
      <c r="FT134" s="107"/>
      <c r="FU134" s="107"/>
      <c r="FV134" s="108"/>
      <c r="FW134" s="65"/>
      <c r="FX134" s="106"/>
      <c r="FY134" s="107"/>
      <c r="FZ134" s="107"/>
      <c r="GA134" s="107"/>
      <c r="GB134" s="107"/>
      <c r="GC134" s="108"/>
      <c r="GD134" s="65"/>
      <c r="GE134" s="106"/>
      <c r="GF134" s="107"/>
      <c r="GG134" s="107"/>
      <c r="GH134" s="107"/>
      <c r="GI134" s="107"/>
      <c r="GJ134" s="108"/>
      <c r="GK134" s="65"/>
      <c r="GL134" s="106"/>
      <c r="GM134" s="107"/>
      <c r="GN134" s="107"/>
      <c r="GO134" s="107"/>
      <c r="GP134" s="107"/>
      <c r="GQ134" s="108"/>
      <c r="GR134" s="65"/>
      <c r="GS134" s="106"/>
      <c r="GT134" s="107"/>
      <c r="GU134" s="107"/>
      <c r="GV134" s="107"/>
      <c r="GW134" s="107"/>
      <c r="GX134" s="108"/>
      <c r="GY134" s="65"/>
      <c r="GZ134" s="106"/>
      <c r="HA134" s="107"/>
      <c r="HB134" s="107"/>
      <c r="HC134" s="107"/>
      <c r="HD134" s="107"/>
      <c r="HE134" s="108"/>
    </row>
    <row r="135" spans="1:213" ht="12.75" x14ac:dyDescent="0.2">
      <c r="A135" s="313">
        <v>0</v>
      </c>
      <c r="B135" s="109">
        <v>0</v>
      </c>
      <c r="C135" s="110" t="s">
        <v>16</v>
      </c>
      <c r="D135" s="111"/>
      <c r="E135" s="90">
        <f>IF(LEN(E$89)&lt;2,"",IF(COUNTIF('TKB-2'!$F134:$IU134,E$89),1,""))</f>
        <v>1</v>
      </c>
      <c r="F135" s="91">
        <f>IF(LEN(E135)&gt;=1,MATCH(E$89,'TKB-2'!$F134:$IU134,0),"")</f>
        <v>114</v>
      </c>
      <c r="G135" s="91" t="str">
        <f>IF(LEN(E135)&gt;=1,INDEX('TKB-2'!$F133:$IU133,'TRA-TKB2'!F135-1),"")</f>
        <v>B2-402</v>
      </c>
      <c r="H135" s="91" t="str">
        <f>IF(LEN(E135)&gt;=1,INDEX('TKB-2'!$F$87:$IU$87,'TRA-TKB2'!F135-1),"")</f>
        <v>D24QXC1</v>
      </c>
      <c r="I135" s="91" t="str">
        <f>IF(LEN(E135)&gt;=1,INDEX('TKB-1'!$F134:$IU134,'TRA-TKB2'!F135),"")</f>
        <v>KCCTR(2)(Th.Chung)</v>
      </c>
      <c r="J135" s="112" t="str">
        <f>IF(LEN(E135)&gt;=1,LEFT(I135,SEARCH("(",I135,1)-1),"")</f>
        <v>KCCTR</v>
      </c>
      <c r="K135" s="65"/>
      <c r="L135" s="90" t="str">
        <f>IF(LEN(L$89)&lt;2,"",IF(COUNTIF('TKB-2'!$F134:$IU134,L$89),1,""))</f>
        <v/>
      </c>
      <c r="M135" s="91" t="str">
        <f>IF(LEN(L135)&gt;=1,MATCH(L$89,'TKB-2'!$F134:$IU134,0),"")</f>
        <v/>
      </c>
      <c r="N135" s="91" t="str">
        <f>IF(LEN(L135)&gt;=1,INDEX('TKB-2'!$F133:$IU133,'TRA-TKB2'!M135-1),"")</f>
        <v/>
      </c>
      <c r="O135" s="91" t="str">
        <f>IF(LEN(L135)&gt;=1,INDEX('TKB-2'!$F$87:$IU$87,'TRA-TKB2'!M135-1),"")</f>
        <v/>
      </c>
      <c r="P135" s="91" t="str">
        <f>IF(LEN(L135)&gt;=1,INDEX('TKB-1'!$F134:$IU134,'TRA-TKB2'!M135),"")</f>
        <v/>
      </c>
      <c r="Q135" s="112" t="str">
        <f>IF(LEN(L135)&gt;=1,LEFT(P135,SEARCH("(",P135,1)-1),"")</f>
        <v/>
      </c>
      <c r="R135" s="65"/>
      <c r="S135" s="90" t="str">
        <f>IF(LEN(S$89)&lt;2,"",IF(COUNTIF('TKB-2'!$F134:$IU134,S$89),1,""))</f>
        <v/>
      </c>
      <c r="T135" s="91" t="str">
        <f>IF(LEN(S135)&gt;=1,MATCH(S$89,'TKB-2'!$F134:$IU134,0),"")</f>
        <v/>
      </c>
      <c r="U135" s="91" t="str">
        <f>IF(LEN(S135)&gt;=1,INDEX('TKB-2'!$F133:$IU133,'TRA-TKB2'!T135-1),"")</f>
        <v/>
      </c>
      <c r="V135" s="91" t="str">
        <f>IF(LEN(S135)&gt;=1,INDEX('TKB-2'!$F$87:$IU$87,'TRA-TKB2'!T135-1),"")</f>
        <v/>
      </c>
      <c r="W135" s="91" t="str">
        <f>IF(LEN(S135)&gt;=1,INDEX('TKB-1'!$F134:$IU134,'TRA-TKB2'!T135),"")</f>
        <v/>
      </c>
      <c r="X135" s="112" t="str">
        <f>IF(LEN(S135)&gt;=1,LEFT(W135,SEARCH("(",W135,1)-1),"")</f>
        <v/>
      </c>
      <c r="Y135" s="65"/>
      <c r="Z135" s="90" t="str">
        <f>IF(LEN(Z$89)&lt;2,"",IF(COUNTIF('TKB-2'!$F134:$IU134,Z$89),1,""))</f>
        <v/>
      </c>
      <c r="AA135" s="91" t="str">
        <f>IF(LEN(Z135)&gt;=1,MATCH(Z$89,'TKB-2'!$F134:$IU134,0),"")</f>
        <v/>
      </c>
      <c r="AB135" s="91" t="str">
        <f>IF(LEN(Z135)&gt;=1,INDEX('TKB-2'!$F133:$IU133,'TRA-TKB2'!AA135-1),"")</f>
        <v/>
      </c>
      <c r="AC135" s="91" t="str">
        <f>IF(LEN(Z135)&gt;=1,INDEX('TKB-2'!$F$87:$IU$87,'TRA-TKB2'!AA135-1),"")</f>
        <v/>
      </c>
      <c r="AD135" s="91" t="str">
        <f>IF(LEN(Z135)&gt;=1,INDEX('TKB-1'!$F134:$IU134,'TRA-TKB2'!AA135),"")</f>
        <v/>
      </c>
      <c r="AE135" s="112" t="str">
        <f>IF(LEN(Z135)&gt;=1,LEFT(AD135,SEARCH("(",AD135,1)-1),"")</f>
        <v/>
      </c>
      <c r="AF135" s="65"/>
      <c r="AG135" s="90" t="str">
        <f>IF(LEN(AG$89)&lt;2,"",IF(COUNTIF('TKB-2'!$F134:$IU134,AG$89),1,""))</f>
        <v/>
      </c>
      <c r="AH135" s="91" t="str">
        <f>IF(LEN(AG135)&gt;=1,MATCH(AG$89,'TKB-2'!$F134:$IU134,0),"")</f>
        <v/>
      </c>
      <c r="AI135" s="91" t="str">
        <f>IF(LEN(AG135)&gt;=1,INDEX('TKB-2'!$F133:$IU133,'TRA-TKB2'!AH135-1),"")</f>
        <v/>
      </c>
      <c r="AJ135" s="91" t="str">
        <f>IF(LEN(AG135)&gt;=1,INDEX('TKB-2'!$F$87:$IU$87,'TRA-TKB2'!AH135-1),"")</f>
        <v/>
      </c>
      <c r="AK135" s="91" t="str">
        <f>IF(LEN(AG135)&gt;=1,INDEX('TKB-1'!$F134:$IU134,'TRA-TKB2'!AH135),"")</f>
        <v/>
      </c>
      <c r="AL135" s="112" t="str">
        <f>IF(LEN(AG135)&gt;=1,LEFT(AK135,SEARCH("(",AK135,1)-1),"")</f>
        <v/>
      </c>
      <c r="AM135" s="65"/>
      <c r="AN135" s="90" t="str">
        <f>IF(LEN(AN$89)&lt;2,"",IF(COUNTIF('TKB-2'!$F134:$IU134,AN$89),1,""))</f>
        <v/>
      </c>
      <c r="AO135" s="91" t="str">
        <f>IF(LEN(AN135)&gt;=1,MATCH(AN$89,'TKB-2'!$F134:$IU134,0),"")</f>
        <v/>
      </c>
      <c r="AP135" s="91" t="str">
        <f>IF(LEN(AN135)&gt;=1,INDEX('TKB-2'!$F133:$IU133,'TRA-TKB2'!AO135-1),"")</f>
        <v/>
      </c>
      <c r="AQ135" s="91" t="str">
        <f>IF(LEN(AN135)&gt;=1,INDEX('TKB-2'!$F$87:$IU$87,'TRA-TKB2'!AO135-1),"")</f>
        <v/>
      </c>
      <c r="AR135" s="91" t="str">
        <f>IF(LEN(AN135)&gt;=1,INDEX('TKB-1'!$F134:$IU134,'TRA-TKB2'!AO135),"")</f>
        <v/>
      </c>
      <c r="AS135" s="112" t="str">
        <f>IF(LEN(AN135)&gt;=1,LEFT(AR135,SEARCH("(",AR135,1)-1),"")</f>
        <v/>
      </c>
      <c r="AT135" s="65"/>
      <c r="AU135" s="90" t="str">
        <f>IF(LEN(AU$89)&lt;2,"",IF(COUNTIF('TKB-2'!$F134:$IU134,AU$89),1,""))</f>
        <v/>
      </c>
      <c r="AV135" s="91" t="str">
        <f>IF(LEN(AU135)&gt;=1,MATCH(AU$89,'TKB-2'!$F134:$IU134,0),"")</f>
        <v/>
      </c>
      <c r="AW135" s="91" t="str">
        <f>IF(LEN(AU135)&gt;=1,INDEX('TKB-2'!$F133:$IU133,'TRA-TKB2'!AV135-1),"")</f>
        <v/>
      </c>
      <c r="AX135" s="91" t="str">
        <f>IF(LEN(AU135)&gt;=1,INDEX('TKB-2'!$F$87:$IU$87,'TRA-TKB2'!AV135-1),"")</f>
        <v/>
      </c>
      <c r="AY135" s="91" t="str">
        <f>IF(LEN(AU135)&gt;=1,INDEX('TKB-1'!$F134:$IU134,'TRA-TKB2'!AV135),"")</f>
        <v/>
      </c>
      <c r="AZ135" s="112" t="str">
        <f>IF(LEN(AU135)&gt;=1,LEFT(AY135,SEARCH("(",AY135,1)-1),"")</f>
        <v/>
      </c>
      <c r="BA135" s="65"/>
      <c r="BB135" s="90" t="str">
        <f>IF(LEN(BB$89)&lt;2,"",IF(COUNTIF('TKB-2'!$F134:$IU134,BB$89),1,""))</f>
        <v/>
      </c>
      <c r="BC135" s="91" t="str">
        <f>IF(LEN(BB135)&gt;=1,MATCH(BB$89,'TKB-2'!$F134:$IU134,0),"")</f>
        <v/>
      </c>
      <c r="BD135" s="91" t="str">
        <f>IF(LEN(BB135)&gt;=1,INDEX('TKB-2'!$F133:$IU133,'TRA-TKB2'!BC135-1),"")</f>
        <v/>
      </c>
      <c r="BE135" s="91" t="str">
        <f>IF(LEN(BB135)&gt;=1,INDEX('TKB-2'!$F$87:$IU$87,'TRA-TKB2'!BC135-1),"")</f>
        <v/>
      </c>
      <c r="BF135" s="91" t="str">
        <f>IF(LEN(BB135)&gt;=1,INDEX('TKB-1'!$F134:$IU134,'TRA-TKB2'!BC135),"")</f>
        <v/>
      </c>
      <c r="BG135" s="112" t="str">
        <f>IF(LEN(BB135)&gt;=1,LEFT(BF135,SEARCH("(",BF135,1)-1),"")</f>
        <v/>
      </c>
      <c r="BH135" s="65"/>
      <c r="BI135" s="90" t="str">
        <f>IF(LEN(BI$89)&lt;2,"",IF(COUNTIF('TKB-2'!$F134:$IU134,BI$89),1,""))</f>
        <v/>
      </c>
      <c r="BJ135" s="91" t="str">
        <f>IF(LEN(BI135)&gt;=1,MATCH(BI$89,'TKB-2'!$F134:$IU134,0),"")</f>
        <v/>
      </c>
      <c r="BK135" s="91" t="str">
        <f>IF(LEN(BI135)&gt;=1,INDEX('TKB-2'!$F133:$IU133,'TRA-TKB2'!BJ135-1),"")</f>
        <v/>
      </c>
      <c r="BL135" s="91" t="str">
        <f>IF(LEN(BI135)&gt;=1,INDEX('TKB-2'!$F$87:$IU$87,'TRA-TKB2'!BJ135-1),"")</f>
        <v/>
      </c>
      <c r="BM135" s="91" t="str">
        <f>IF(LEN(BI135)&gt;=1,INDEX('TKB-1'!$F134:$IU134,'TRA-TKB2'!BJ135),"")</f>
        <v/>
      </c>
      <c r="BN135" s="112" t="str">
        <f>IF(LEN(BI135)&gt;=1,LEFT(BM135,SEARCH("(",BM135,1)-1),"")</f>
        <v/>
      </c>
      <c r="BO135" s="65"/>
      <c r="BP135" s="90" t="str">
        <f>IF(LEN(BP$89)&lt;2,"",IF(COUNTIF('TKB-2'!$F134:$IU134,BP$89),1,""))</f>
        <v/>
      </c>
      <c r="BQ135" s="91" t="str">
        <f>IF(LEN(BP135)&gt;=1,MATCH(BP$89,'TKB-2'!$F134:$IU134,0),"")</f>
        <v/>
      </c>
      <c r="BR135" s="91" t="str">
        <f>IF(LEN(BP135)&gt;=1,INDEX('TKB-2'!$F133:$IU133,'TRA-TKB2'!BQ135-1),"")</f>
        <v/>
      </c>
      <c r="BS135" s="91" t="str">
        <f>IF(LEN(BP135)&gt;=1,INDEX('TKB-2'!$F$87:$IU$87,'TRA-TKB2'!BQ135-1),"")</f>
        <v/>
      </c>
      <c r="BT135" s="91" t="str">
        <f>IF(LEN(BP135)&gt;=1,INDEX('TKB-1'!$F134:$IU134,'TRA-TKB2'!BQ135),"")</f>
        <v/>
      </c>
      <c r="BU135" s="112" t="str">
        <f>IF(LEN(BP135)&gt;=1,LEFT(BT135,SEARCH("(",BT135,1)-1),"")</f>
        <v/>
      </c>
      <c r="BV135" s="65"/>
      <c r="BW135" s="90" t="str">
        <f>IF(LEN(BW$89)&lt;2,"",IF(COUNTIF('TKB-2'!$F134:$IU134,BW$89),1,""))</f>
        <v/>
      </c>
      <c r="BX135" s="91" t="str">
        <f>IF(LEN(BW135)&gt;=1,MATCH(BW$89,'TKB-2'!$F134:$IU134,0),"")</f>
        <v/>
      </c>
      <c r="BY135" s="91" t="str">
        <f>IF(LEN(BW135)&gt;=1,INDEX('TKB-2'!$F133:$IU133,'TRA-TKB2'!BX135-1),"")</f>
        <v/>
      </c>
      <c r="BZ135" s="91" t="str">
        <f>IF(LEN(BW135)&gt;=1,INDEX('TKB-2'!$F$87:$IU$87,'TRA-TKB2'!BX135-1),"")</f>
        <v/>
      </c>
      <c r="CA135" s="91" t="str">
        <f>IF(LEN(BW135)&gt;=1,INDEX('TKB-1'!$F134:$IU134,'TRA-TKB2'!BX135),"")</f>
        <v/>
      </c>
      <c r="CB135" s="112" t="str">
        <f>IF(LEN(BW135)&gt;=1,LEFT(CA135,SEARCH("(",CA135,1)-1),"")</f>
        <v/>
      </c>
      <c r="CC135" s="65"/>
      <c r="CD135" s="90" t="str">
        <f>IF(LEN(CD$89)&lt;2,"",IF(COUNTIF('TKB-2'!$F134:$IU134,CD$89),1,""))</f>
        <v/>
      </c>
      <c r="CE135" s="91" t="str">
        <f>IF(LEN(CD135)&gt;=1,MATCH(CD$89,'TKB-2'!$F134:$IU134,0),"")</f>
        <v/>
      </c>
      <c r="CF135" s="91" t="str">
        <f>IF(LEN(CD135)&gt;=1,INDEX('TKB-2'!$F133:$IU133,'TRA-TKB2'!CE135-1),"")</f>
        <v/>
      </c>
      <c r="CG135" s="91" t="str">
        <f>IF(LEN(CD135)&gt;=1,INDEX('TKB-2'!$F$87:$IU$87,'TRA-TKB2'!CE135-1),"")</f>
        <v/>
      </c>
      <c r="CH135" s="91" t="str">
        <f>IF(LEN(CD135)&gt;=1,INDEX('TKB-1'!$F134:$IU134,'TRA-TKB2'!CE135),"")</f>
        <v/>
      </c>
      <c r="CI135" s="112" t="str">
        <f>IF(LEN(CD135)&gt;=1,LEFT(CH135,SEARCH("(",CH135,1)-1),"")</f>
        <v/>
      </c>
      <c r="CJ135" s="65"/>
      <c r="CK135" s="90" t="str">
        <f>IF(LEN(CK$89)&lt;2,"",IF(COUNTIF('TKB-2'!$F134:$IU134,CK$89),1,""))</f>
        <v/>
      </c>
      <c r="CL135" s="91" t="str">
        <f>IF(LEN(CK135)&gt;=1,MATCH(CK$89,'TKB-2'!$F134:$IU134,0),"")</f>
        <v/>
      </c>
      <c r="CM135" s="91" t="str">
        <f>IF(LEN(CK135)&gt;=1,INDEX('TKB-2'!$F133:$IU133,'TRA-TKB2'!CL135-1),"")</f>
        <v/>
      </c>
      <c r="CN135" s="91" t="str">
        <f>IF(LEN(CK135)&gt;=1,INDEX('TKB-2'!$F$87:$IU$87,'TRA-TKB2'!CL135-1),"")</f>
        <v/>
      </c>
      <c r="CO135" s="91" t="str">
        <f>IF(LEN(CK135)&gt;=1,INDEX('TKB-1'!$F134:$IU134,'TRA-TKB2'!CL135),"")</f>
        <v/>
      </c>
      <c r="CP135" s="112" t="str">
        <f>IF(LEN(CK135)&gt;=1,LEFT(CO135,SEARCH("(",CO135,1)-1),"")</f>
        <v/>
      </c>
      <c r="CQ135" s="65"/>
      <c r="CR135" s="90" t="str">
        <f>IF(LEN(CR$89)&lt;2,"",IF(COUNTIF('TKB-2'!$F134:$IU134,CR$89),1,""))</f>
        <v/>
      </c>
      <c r="CS135" s="91" t="str">
        <f>IF(LEN(CR135)&gt;=1,MATCH(CR$89,'TKB-2'!$F134:$IU134,0),"")</f>
        <v/>
      </c>
      <c r="CT135" s="91" t="str">
        <f>IF(LEN(CR135)&gt;=1,INDEX('TKB-2'!$F133:$IU133,'TRA-TKB2'!CS135-1),"")</f>
        <v/>
      </c>
      <c r="CU135" s="91" t="str">
        <f>IF(LEN(CR135)&gt;=1,INDEX('TKB-2'!$F$87:$IU$87,'TRA-TKB2'!CS135-1),"")</f>
        <v/>
      </c>
      <c r="CV135" s="91" t="str">
        <f>IF(LEN(CR135)&gt;=1,INDEX('TKB-1'!$F134:$IU134,'TRA-TKB2'!CS135),"")</f>
        <v/>
      </c>
      <c r="CW135" s="112" t="str">
        <f>IF(LEN(CR135)&gt;=1,LEFT(CV135,SEARCH("(",CV135,1)-1),"")</f>
        <v/>
      </c>
      <c r="CX135" s="65"/>
      <c r="CY135" s="90" t="str">
        <f>IF(LEN(CY$89)&lt;2,"",IF(COUNTIF('TKB-2'!$F134:$IU134,CY$89),1,""))</f>
        <v/>
      </c>
      <c r="CZ135" s="91" t="str">
        <f>IF(LEN(CY135)&gt;=1,MATCH(CY$89,'TKB-2'!$F134:$IU134,0),"")</f>
        <v/>
      </c>
      <c r="DA135" s="91" t="str">
        <f>IF(LEN(CY135)&gt;=1,INDEX('TKB-2'!$F133:$IU133,'TRA-TKB2'!CZ135-1),"")</f>
        <v/>
      </c>
      <c r="DB135" s="91" t="str">
        <f>IF(LEN(CY135)&gt;=1,INDEX('TKB-2'!$F$87:$IU$87,'TRA-TKB2'!CZ135-1),"")</f>
        <v/>
      </c>
      <c r="DC135" s="91" t="str">
        <f>IF(LEN(CY135)&gt;=1,INDEX('TKB-1'!$F134:$IU134,'TRA-TKB2'!CZ135),"")</f>
        <v/>
      </c>
      <c r="DD135" s="112" t="str">
        <f>IF(LEN(CY135)&gt;=1,LEFT(DC135,SEARCH("(",DC135,1)-1),"")</f>
        <v/>
      </c>
      <c r="DE135" s="65"/>
      <c r="DF135" s="90" t="str">
        <f>IF(LEN(DF$89)&lt;2,"",IF(COUNTIF('TKB-2'!$F134:$IU134,DF$89),1,""))</f>
        <v/>
      </c>
      <c r="DG135" s="91" t="str">
        <f>IF(LEN(DF135)&gt;=1,MATCH(DF$89,'TKB-2'!$F134:$IU134,0),"")</f>
        <v/>
      </c>
      <c r="DH135" s="91" t="str">
        <f>IF(LEN(DF135)&gt;=1,INDEX('TKB-2'!$F133:$IU133,'TRA-TKB2'!DG135-1),"")</f>
        <v/>
      </c>
      <c r="DI135" s="91" t="str">
        <f>IF(LEN(DF135)&gt;=1,INDEX('TKB-2'!$F$87:$IU$87,'TRA-TKB2'!DG135-1),"")</f>
        <v/>
      </c>
      <c r="DJ135" s="91" t="str">
        <f>IF(LEN(DF135)&gt;=1,INDEX('TKB-1'!$F134:$IU134,'TRA-TKB2'!DG135),"")</f>
        <v/>
      </c>
      <c r="DK135" s="112" t="str">
        <f>IF(LEN(DF135)&gt;=1,LEFT(DJ135,SEARCH("(",DJ135,1)-1),"")</f>
        <v/>
      </c>
      <c r="DL135" s="65"/>
      <c r="DM135" s="90" t="str">
        <f>IF(LEN(DM$89)&lt;2,"",IF(COUNTIF('TKB-2'!$F134:$IU134,DM$89),1,""))</f>
        <v/>
      </c>
      <c r="DN135" s="91" t="str">
        <f>IF(LEN(DM135)&gt;=1,MATCH(DM$89,'TKB-2'!$F134:$IU134,0),"")</f>
        <v/>
      </c>
      <c r="DO135" s="91" t="str">
        <f>IF(LEN(DM135)&gt;=1,INDEX('TKB-2'!$F133:$IU133,'TRA-TKB2'!DN135-1),"")</f>
        <v/>
      </c>
      <c r="DP135" s="91" t="str">
        <f>IF(LEN(DM135)&gt;=1,INDEX('TKB-2'!$F$87:$IU$87,'TRA-TKB2'!DN135-1),"")</f>
        <v/>
      </c>
      <c r="DQ135" s="91" t="str">
        <f>IF(LEN(DM135)&gt;=1,INDEX('TKB-1'!$F134:$IU134,'TRA-TKB2'!DN135),"")</f>
        <v/>
      </c>
      <c r="DR135" s="112" t="str">
        <f>IF(LEN(DM135)&gt;=1,LEFT(DQ135,SEARCH("(",DQ135,1)-1),"")</f>
        <v/>
      </c>
      <c r="DS135" s="65"/>
      <c r="DT135" s="90" t="str">
        <f>IF(LEN(DT$89)&lt;2,"",IF(COUNTIF('TKB-2'!$F134:$IU134,DT$89),1,""))</f>
        <v/>
      </c>
      <c r="DU135" s="91" t="str">
        <f>IF(LEN(DT135)&gt;=1,MATCH(DT$89,'TKB-2'!$F134:$IU134,0),"")</f>
        <v/>
      </c>
      <c r="DV135" s="91" t="str">
        <f>IF(LEN(DT135)&gt;=1,INDEX('TKB-2'!$F133:$IU133,'TRA-TKB2'!DU135-1),"")</f>
        <v/>
      </c>
      <c r="DW135" s="91" t="str">
        <f>IF(LEN(DT135)&gt;=1,INDEX('TKB-2'!$F$87:$IU$87,'TRA-TKB2'!DU135-1),"")</f>
        <v/>
      </c>
      <c r="DX135" s="91" t="str">
        <f>IF(LEN(DT135)&gt;=1,INDEX('TKB-1'!$F134:$IU134,'TRA-TKB2'!DU135),"")</f>
        <v/>
      </c>
      <c r="DY135" s="112" t="str">
        <f>IF(LEN(DT135)&gt;=1,LEFT(DX135,SEARCH("(",DX135,1)-1),"")</f>
        <v/>
      </c>
      <c r="DZ135" s="65"/>
      <c r="EA135" s="90" t="str">
        <f>IF(LEN(EA$89)&lt;2,"",IF(COUNTIF('TKB-2'!$F134:$IU134,EA$89),1,""))</f>
        <v/>
      </c>
      <c r="EB135" s="91" t="str">
        <f>IF(LEN(EA135)&gt;=1,MATCH(EA$89,'TKB-2'!$F134:$IU134,0),"")</f>
        <v/>
      </c>
      <c r="EC135" s="91" t="str">
        <f>IF(LEN(EA135)&gt;=1,INDEX('TKB-2'!$F133:$IU133,'TRA-TKB2'!EB135-1),"")</f>
        <v/>
      </c>
      <c r="ED135" s="91" t="str">
        <f>IF(LEN(EA135)&gt;=1,INDEX('TKB-2'!$F$87:$IU$87,'TRA-TKB2'!EB135-1),"")</f>
        <v/>
      </c>
      <c r="EE135" s="91" t="str">
        <f>IF(LEN(EA135)&gt;=1,INDEX('TKB-1'!$F134:$IU134,'TRA-TKB2'!EB135),"")</f>
        <v/>
      </c>
      <c r="EF135" s="112" t="str">
        <f>IF(LEN(EA135)&gt;=1,LEFT(EE135,SEARCH("(",EE135,1)-1),"")</f>
        <v/>
      </c>
      <c r="EG135" s="65"/>
      <c r="EH135" s="90" t="str">
        <f>IF(LEN(EH$89)&lt;2,"",IF(COUNTIF('TKB-2'!$F134:$IU134,EH$89),1,""))</f>
        <v/>
      </c>
      <c r="EI135" s="91" t="str">
        <f>IF(LEN(EH135)&gt;=1,MATCH(EH$89,'TKB-2'!$F134:$IU134,0),"")</f>
        <v/>
      </c>
      <c r="EJ135" s="91" t="str">
        <f>IF(LEN(EH135)&gt;=1,INDEX('TKB-2'!$F133:$IU133,'TRA-TKB2'!EI135-1),"")</f>
        <v/>
      </c>
      <c r="EK135" s="91" t="str">
        <f>IF(LEN(EH135)&gt;=1,INDEX('TKB-2'!$F$87:$IU$87,'TRA-TKB2'!EI135-1),"")</f>
        <v/>
      </c>
      <c r="EL135" s="91" t="str">
        <f>IF(LEN(EH135)&gt;=1,INDEX('TKB-1'!$F134:$IU134,'TRA-TKB2'!EI135),"")</f>
        <v/>
      </c>
      <c r="EM135" s="112" t="str">
        <f>IF(LEN(EH135)&gt;=1,LEFT(EL135,SEARCH("(",EL135,1)-1),"")</f>
        <v/>
      </c>
      <c r="EN135" s="65"/>
      <c r="EO135" s="90" t="str">
        <f>IF(LEN(EO$89)&lt;2,"",IF(COUNTIF('TKB-2'!$F134:$IU134,EO$89),1,""))</f>
        <v/>
      </c>
      <c r="EP135" s="91" t="str">
        <f>IF(LEN(EO135)&gt;=1,MATCH(EO$89,'TKB-2'!$F134:$IU134,0),"")</f>
        <v/>
      </c>
      <c r="EQ135" s="91" t="str">
        <f>IF(LEN(EO135)&gt;=1,INDEX('TKB-2'!$F133:$IU133,'TRA-TKB2'!EP135-1),"")</f>
        <v/>
      </c>
      <c r="ER135" s="91" t="str">
        <f>IF(LEN(EO135)&gt;=1,INDEX('TKB-2'!$F$87:$IU$87,'TRA-TKB2'!EP135-1),"")</f>
        <v/>
      </c>
      <c r="ES135" s="91" t="str">
        <f>IF(LEN(EO135)&gt;=1,INDEX('TKB-1'!$F134:$IU134,'TRA-TKB2'!EP135),"")</f>
        <v/>
      </c>
      <c r="ET135" s="112" t="str">
        <f>IF(LEN(EO135)&gt;=1,LEFT(ES135,SEARCH("(",ES135,1)-1),"")</f>
        <v/>
      </c>
      <c r="EU135" s="65"/>
      <c r="EV135" s="90" t="str">
        <f>IF(LEN(EV$89)&lt;2,"",IF(COUNTIF('TKB-2'!$F134:$IU134,EV$89),1,""))</f>
        <v/>
      </c>
      <c r="EW135" s="91" t="str">
        <f>IF(LEN(EV135)&gt;=1,MATCH(EV$89,'TKB-2'!$F134:$IU134,0),"")</f>
        <v/>
      </c>
      <c r="EX135" s="91" t="str">
        <f>IF(LEN(EV135)&gt;=1,INDEX('TKB-2'!$F133:$IU133,'TRA-TKB2'!EW135-1),"")</f>
        <v/>
      </c>
      <c r="EY135" s="91" t="str">
        <f>IF(LEN(EV135)&gt;=1,INDEX('TKB-2'!$F$87:$IU$87,'TRA-TKB2'!EW135-1),"")</f>
        <v/>
      </c>
      <c r="EZ135" s="91" t="str">
        <f>IF(LEN(EV135)&gt;=1,INDEX('TKB-1'!$F134:$IU134,'TRA-TKB2'!EW135),"")</f>
        <v/>
      </c>
      <c r="FA135" s="112" t="str">
        <f>IF(LEN(EV135)&gt;=1,LEFT(EZ135,SEARCH("(",EZ135,1)-1),"")</f>
        <v/>
      </c>
      <c r="FB135" s="65"/>
      <c r="FC135" s="90" t="str">
        <f>IF(LEN(FC$89)&lt;2,"",IF(COUNTIF('TKB-2'!$F134:$IU134,FC$89),1,""))</f>
        <v/>
      </c>
      <c r="FD135" s="91" t="str">
        <f>IF(LEN(FC135)&gt;=1,MATCH(FC$89,'TKB-2'!$F134:$IU134,0),"")</f>
        <v/>
      </c>
      <c r="FE135" s="91" t="str">
        <f>IF(LEN(FC135)&gt;=1,INDEX('TKB-2'!$F133:$IU133,'TRA-TKB2'!FD135-1),"")</f>
        <v/>
      </c>
      <c r="FF135" s="91" t="str">
        <f>IF(LEN(FC135)&gt;=1,INDEX('TKB-2'!$F$87:$IU$87,'TRA-TKB2'!FD135-1),"")</f>
        <v/>
      </c>
      <c r="FG135" s="91" t="str">
        <f>IF(LEN(FC135)&gt;=1,INDEX('TKB-1'!$F134:$IU134,'TRA-TKB2'!FD135),"")</f>
        <v/>
      </c>
      <c r="FH135" s="112" t="str">
        <f>IF(LEN(FC135)&gt;=1,LEFT(FG135,SEARCH("(",FG135,1)-1),"")</f>
        <v/>
      </c>
      <c r="FI135" s="65"/>
      <c r="FJ135" s="90">
        <f>IF(LEN(FJ$89)&lt;2,"",IF(COUNTIF('TKB-2'!$F134:$IU134,FJ$89),1,""))</f>
        <v>1</v>
      </c>
      <c r="FK135" s="91">
        <f>IF(LEN(FJ135)&gt;=1,MATCH(FJ$89,'TKB-2'!$F134:$IU134,0),"")</f>
        <v>16</v>
      </c>
      <c r="FL135" s="91" t="str">
        <f>IF(LEN(FJ135)&gt;=1,INDEX('TKB-2'!$F133:$IU133,'TRA-TKB2'!FK135-1),"")</f>
        <v>A2-304</v>
      </c>
      <c r="FM135" s="91" t="str">
        <f>IF(LEN(FJ135)&gt;=1,INDEX('TKB-2'!$F$87:$IU$87,'TRA-TKB2'!FK135-1),"")</f>
        <v>D22XDK4</v>
      </c>
      <c r="FN135" s="91" t="str">
        <f>IF(LEN(FJ135)&gt;=1,INDEX('TKB-1'!$F134:$IU134,'TRA-TKB2'!FK135),"")</f>
        <v>ĐT&amp;TQTCT(2)(Đ.Châu)</v>
      </c>
      <c r="FO135" s="112" t="str">
        <f>IF(LEN(FJ135)&gt;=1,LEFT(FN135,SEARCH("(",FN135,1)-1),"")</f>
        <v>ĐT&amp;TQTCT</v>
      </c>
      <c r="FP135" s="65"/>
      <c r="FQ135" s="90">
        <f>IF(LEN(FQ$89)&lt;2,"",IF(COUNTIF('TKB-2'!$F134:$IU134,FQ$89),1,""))</f>
        <v>1</v>
      </c>
      <c r="FR135" s="91">
        <f>IF(LEN(FQ135)&gt;=1,MATCH(FQ$89,'TKB-2'!$F134:$IU134,0),"")</f>
        <v>10</v>
      </c>
      <c r="FS135" s="91" t="str">
        <f>IF(LEN(FQ135)&gt;=1,INDEX('TKB-2'!$F133:$IU133,'TRA-TKB2'!FR135-1),"")</f>
        <v>A2-203</v>
      </c>
      <c r="FT135" s="91" t="str">
        <f>IF(LEN(FQ135)&gt;=1,INDEX('TKB-2'!$F$87:$IU$87,'TRA-TKB2'!FR135-1),"")</f>
        <v>D22XDK1</v>
      </c>
      <c r="FU135" s="91" t="str">
        <f>IF(LEN(FQ135)&gt;=1,INDEX('TKB-1'!$F134:$IU134,'TRA-TKB2'!FR135),"")</f>
        <v>TOCTC(2)(N.Cường)</v>
      </c>
      <c r="FV135" s="112" t="str">
        <f>IF(LEN(FQ135)&gt;=1,LEFT(FU135,SEARCH("(",FU135,1)-1),"")</f>
        <v>TOCTC</v>
      </c>
      <c r="FW135" s="65"/>
      <c r="FX135" s="90" t="str">
        <f>IF(LEN(FX$89)&lt;2,"",IF(COUNTIF('TKB-2'!$F134:$IU134,FX$89),1,""))</f>
        <v/>
      </c>
      <c r="FY135" s="91" t="str">
        <f>IF(LEN(FX135)&gt;=1,MATCH(FX$89,'TKB-2'!$F134:$IU134,0),"")</f>
        <v/>
      </c>
      <c r="FZ135" s="91" t="str">
        <f>IF(LEN(FX135)&gt;=1,INDEX('TKB-2'!$F133:$IU133,'TRA-TKB2'!FY135-1),"")</f>
        <v/>
      </c>
      <c r="GA135" s="91" t="str">
        <f>IF(LEN(FX135)&gt;=1,INDEX('TKB-2'!$F$87:$IU$87,'TRA-TKB2'!FY135-1),"")</f>
        <v/>
      </c>
      <c r="GB135" s="91" t="str">
        <f>IF(LEN(FX135)&gt;=1,INDEX('TKB-1'!$F134:$IU134,'TRA-TKB2'!FY135),"")</f>
        <v/>
      </c>
      <c r="GC135" s="112" t="str">
        <f>IF(LEN(FX135)&gt;=1,LEFT(GB135,SEARCH("(",GB135,1)-1),"")</f>
        <v/>
      </c>
      <c r="GD135" s="65"/>
      <c r="GE135" s="90" t="str">
        <f>IF(LEN(GE$89)&lt;2,"",IF(COUNTIF('TKB-2'!$F134:$IU134,GE$89),1,""))</f>
        <v/>
      </c>
      <c r="GF135" s="91" t="str">
        <f>IF(LEN(GE135)&gt;=1,MATCH(GE$89,'TKB-2'!$F134:$IU134,0),"")</f>
        <v/>
      </c>
      <c r="GG135" s="91" t="str">
        <f>IF(LEN(GE135)&gt;=1,INDEX('TKB-2'!$F133:$IU133,'TRA-TKB2'!GF135-1),"")</f>
        <v/>
      </c>
      <c r="GH135" s="91" t="str">
        <f>IF(LEN(GE135)&gt;=1,INDEX('TKB-2'!$F$87:$IU$87,'TRA-TKB2'!GF135-1),"")</f>
        <v/>
      </c>
      <c r="GI135" s="91" t="str">
        <f>IF(LEN(GE135)&gt;=1,INDEX('TKB-1'!$F134:$IU134,'TRA-TKB2'!GF135),"")</f>
        <v/>
      </c>
      <c r="GJ135" s="112" t="str">
        <f>IF(LEN(GE135)&gt;=1,LEFT(GI135,SEARCH("(",GI135,1)-1),"")</f>
        <v/>
      </c>
      <c r="GK135" s="65"/>
      <c r="GL135" s="90" t="str">
        <f>IF(LEN(GL$89)&lt;2,"",IF(COUNTIF('TKB-2'!$F134:$IU134,GL$89),1,""))</f>
        <v/>
      </c>
      <c r="GM135" s="91" t="str">
        <f>IF(LEN(GL135)&gt;=1,MATCH(GL$89,'TKB-2'!$F134:$IU134,0),"")</f>
        <v/>
      </c>
      <c r="GN135" s="91" t="str">
        <f>IF(LEN(GL135)&gt;=1,INDEX('TKB-2'!$F133:$IU133,'TRA-TKB2'!GM135-1),"")</f>
        <v/>
      </c>
      <c r="GO135" s="91" t="str">
        <f>IF(LEN(GL135)&gt;=1,INDEX('TKB-2'!$F$87:$IU$87,'TRA-TKB2'!GM135-1),"")</f>
        <v/>
      </c>
      <c r="GP135" s="91" t="str">
        <f>IF(LEN(GL135)&gt;=1,INDEX('TKB-1'!$F134:$IU134,'TRA-TKB2'!GM135),"")</f>
        <v/>
      </c>
      <c r="GQ135" s="112" t="str">
        <f>IF(LEN(GL135)&gt;=1,LEFT(GP135,SEARCH("(",GP135,1)-1),"")</f>
        <v/>
      </c>
      <c r="GR135" s="65"/>
      <c r="GS135" s="90" t="str">
        <f>IF(LEN(GS$89)&lt;2,"",IF(COUNTIF('TKB-2'!$F134:$IU134,GS$89),1,""))</f>
        <v/>
      </c>
      <c r="GT135" s="91" t="str">
        <f>IF(LEN(GS135)&gt;=1,MATCH(GS$89,'TKB-2'!$F134:$IU134,0),"")</f>
        <v/>
      </c>
      <c r="GU135" s="91" t="str">
        <f>IF(LEN(GS135)&gt;=1,INDEX('TKB-2'!$F133:$IU133,'TRA-TKB2'!GT135-1),"")</f>
        <v/>
      </c>
      <c r="GV135" s="91" t="str">
        <f>IF(LEN(GS135)&gt;=1,INDEX('TKB-2'!$F$87:$IU$87,'TRA-TKB2'!GT135-1),"")</f>
        <v/>
      </c>
      <c r="GW135" s="91" t="str">
        <f>IF(LEN(GS135)&gt;=1,INDEX('TKB-1'!$F134:$IU134,'TRA-TKB2'!GT135),"")</f>
        <v/>
      </c>
      <c r="GX135" s="112" t="str">
        <f>IF(LEN(GS135)&gt;=1,LEFT(GW135,SEARCH("(",GW135,1)-1),"")</f>
        <v/>
      </c>
      <c r="GY135" s="65"/>
      <c r="GZ135" s="90" t="str">
        <f>IF(LEN(GZ$89)&lt;2,"",IF(COUNTIF('TKB-2'!$F134:$IU134,GZ$89),1,""))</f>
        <v/>
      </c>
      <c r="HA135" s="91" t="str">
        <f>IF(LEN(GZ135)&gt;=1,MATCH(GZ$89,'TKB-2'!$F134:$IU134,0),"")</f>
        <v/>
      </c>
      <c r="HB135" s="91" t="str">
        <f>IF(LEN(GZ135)&gt;=1,INDEX('TKB-2'!$F133:$IU133,'TRA-TKB2'!HA135-1),"")</f>
        <v/>
      </c>
      <c r="HC135" s="91" t="str">
        <f>IF(LEN(GZ135)&gt;=1,INDEX('TKB-2'!$F$87:$IU$87,'TRA-TKB2'!HA135-1),"")</f>
        <v/>
      </c>
      <c r="HD135" s="91" t="str">
        <f>IF(LEN(GZ135)&gt;=1,INDEX('TKB-1'!$F134:$IU134,'TRA-TKB2'!HA135),"")</f>
        <v/>
      </c>
      <c r="HE135" s="112" t="str">
        <f>IF(LEN(GZ135)&gt;=1,LEFT(HD135,SEARCH("(",HD135,1)-1),"")</f>
        <v/>
      </c>
    </row>
    <row r="136" spans="1:213" ht="12.75" x14ac:dyDescent="0.2">
      <c r="A136" s="313">
        <v>0</v>
      </c>
      <c r="B136" s="113" t="s">
        <v>17</v>
      </c>
      <c r="C136" s="114"/>
      <c r="D136" s="115"/>
      <c r="E136" s="96"/>
      <c r="F136" s="97"/>
      <c r="G136" s="97"/>
      <c r="H136" s="97"/>
      <c r="I136" s="97"/>
      <c r="J136" s="116"/>
      <c r="K136" s="65"/>
      <c r="L136" s="96"/>
      <c r="M136" s="97"/>
      <c r="N136" s="97"/>
      <c r="O136" s="97"/>
      <c r="P136" s="97"/>
      <c r="Q136" s="116"/>
      <c r="R136" s="65"/>
      <c r="S136" s="96"/>
      <c r="T136" s="97"/>
      <c r="U136" s="97"/>
      <c r="V136" s="97"/>
      <c r="W136" s="97"/>
      <c r="X136" s="116"/>
      <c r="Y136" s="65"/>
      <c r="Z136" s="96"/>
      <c r="AA136" s="97"/>
      <c r="AB136" s="97"/>
      <c r="AC136" s="97"/>
      <c r="AD136" s="97"/>
      <c r="AE136" s="116"/>
      <c r="AF136" s="65"/>
      <c r="AG136" s="96"/>
      <c r="AH136" s="97"/>
      <c r="AI136" s="97"/>
      <c r="AJ136" s="97"/>
      <c r="AK136" s="97"/>
      <c r="AL136" s="116"/>
      <c r="AM136" s="65"/>
      <c r="AN136" s="96"/>
      <c r="AO136" s="97"/>
      <c r="AP136" s="97"/>
      <c r="AQ136" s="97"/>
      <c r="AR136" s="97"/>
      <c r="AS136" s="116"/>
      <c r="AT136" s="65"/>
      <c r="AU136" s="96"/>
      <c r="AV136" s="97"/>
      <c r="AW136" s="97"/>
      <c r="AX136" s="97"/>
      <c r="AY136" s="97"/>
      <c r="AZ136" s="116"/>
      <c r="BA136" s="65"/>
      <c r="BB136" s="96"/>
      <c r="BC136" s="97"/>
      <c r="BD136" s="97"/>
      <c r="BE136" s="97"/>
      <c r="BF136" s="97"/>
      <c r="BG136" s="116"/>
      <c r="BH136" s="65"/>
      <c r="BI136" s="96"/>
      <c r="BJ136" s="97"/>
      <c r="BK136" s="97"/>
      <c r="BL136" s="97"/>
      <c r="BM136" s="97"/>
      <c r="BN136" s="116"/>
      <c r="BO136" s="65"/>
      <c r="BP136" s="96"/>
      <c r="BQ136" s="97"/>
      <c r="BR136" s="97"/>
      <c r="BS136" s="97"/>
      <c r="BT136" s="97"/>
      <c r="BU136" s="116"/>
      <c r="BV136" s="65"/>
      <c r="BW136" s="96"/>
      <c r="BX136" s="97"/>
      <c r="BY136" s="97"/>
      <c r="BZ136" s="97"/>
      <c r="CA136" s="97"/>
      <c r="CB136" s="116"/>
      <c r="CC136" s="65"/>
      <c r="CD136" s="96"/>
      <c r="CE136" s="97"/>
      <c r="CF136" s="97"/>
      <c r="CG136" s="97"/>
      <c r="CH136" s="97"/>
      <c r="CI136" s="116"/>
      <c r="CJ136" s="65"/>
      <c r="CK136" s="96"/>
      <c r="CL136" s="97"/>
      <c r="CM136" s="97"/>
      <c r="CN136" s="97"/>
      <c r="CO136" s="97"/>
      <c r="CP136" s="116"/>
      <c r="CQ136" s="65"/>
      <c r="CR136" s="96"/>
      <c r="CS136" s="97"/>
      <c r="CT136" s="97"/>
      <c r="CU136" s="97"/>
      <c r="CV136" s="97"/>
      <c r="CW136" s="116"/>
      <c r="CX136" s="65"/>
      <c r="CY136" s="96"/>
      <c r="CZ136" s="97"/>
      <c r="DA136" s="97"/>
      <c r="DB136" s="97"/>
      <c r="DC136" s="97"/>
      <c r="DD136" s="116"/>
      <c r="DE136" s="65"/>
      <c r="DF136" s="96"/>
      <c r="DG136" s="97"/>
      <c r="DH136" s="97"/>
      <c r="DI136" s="97"/>
      <c r="DJ136" s="97"/>
      <c r="DK136" s="116"/>
      <c r="DL136" s="65"/>
      <c r="DM136" s="96"/>
      <c r="DN136" s="97"/>
      <c r="DO136" s="97"/>
      <c r="DP136" s="97"/>
      <c r="DQ136" s="97"/>
      <c r="DR136" s="116"/>
      <c r="DS136" s="65"/>
      <c r="DT136" s="96"/>
      <c r="DU136" s="97"/>
      <c r="DV136" s="97"/>
      <c r="DW136" s="97"/>
      <c r="DX136" s="97"/>
      <c r="DY136" s="116"/>
      <c r="DZ136" s="65"/>
      <c r="EA136" s="96"/>
      <c r="EB136" s="97"/>
      <c r="EC136" s="97"/>
      <c r="ED136" s="97"/>
      <c r="EE136" s="97"/>
      <c r="EF136" s="116"/>
      <c r="EG136" s="65"/>
      <c r="EH136" s="96"/>
      <c r="EI136" s="97"/>
      <c r="EJ136" s="97"/>
      <c r="EK136" s="97"/>
      <c r="EL136" s="97"/>
      <c r="EM136" s="116"/>
      <c r="EN136" s="65"/>
      <c r="EO136" s="96"/>
      <c r="EP136" s="97"/>
      <c r="EQ136" s="97"/>
      <c r="ER136" s="97"/>
      <c r="ES136" s="97"/>
      <c r="ET136" s="116"/>
      <c r="EU136" s="65"/>
      <c r="EV136" s="96"/>
      <c r="EW136" s="97"/>
      <c r="EX136" s="97"/>
      <c r="EY136" s="97"/>
      <c r="EZ136" s="97"/>
      <c r="FA136" s="116"/>
      <c r="FB136" s="65"/>
      <c r="FC136" s="96"/>
      <c r="FD136" s="97"/>
      <c r="FE136" s="97"/>
      <c r="FF136" s="97"/>
      <c r="FG136" s="97"/>
      <c r="FH136" s="116"/>
      <c r="FI136" s="65"/>
      <c r="FJ136" s="96"/>
      <c r="FK136" s="97"/>
      <c r="FL136" s="97"/>
      <c r="FM136" s="97"/>
      <c r="FN136" s="97"/>
      <c r="FO136" s="116"/>
      <c r="FP136" s="65"/>
      <c r="FQ136" s="96"/>
      <c r="FR136" s="97"/>
      <c r="FS136" s="97"/>
      <c r="FT136" s="97"/>
      <c r="FU136" s="97"/>
      <c r="FV136" s="116"/>
      <c r="FW136" s="65"/>
      <c r="FX136" s="96"/>
      <c r="FY136" s="97"/>
      <c r="FZ136" s="97"/>
      <c r="GA136" s="97"/>
      <c r="GB136" s="97"/>
      <c r="GC136" s="116"/>
      <c r="GD136" s="65"/>
      <c r="GE136" s="96"/>
      <c r="GF136" s="97"/>
      <c r="GG136" s="97"/>
      <c r="GH136" s="97"/>
      <c r="GI136" s="97"/>
      <c r="GJ136" s="116"/>
      <c r="GK136" s="65"/>
      <c r="GL136" s="96"/>
      <c r="GM136" s="97"/>
      <c r="GN136" s="97"/>
      <c r="GO136" s="97"/>
      <c r="GP136" s="97"/>
      <c r="GQ136" s="116"/>
      <c r="GR136" s="65"/>
      <c r="GS136" s="96"/>
      <c r="GT136" s="97"/>
      <c r="GU136" s="97"/>
      <c r="GV136" s="97"/>
      <c r="GW136" s="97"/>
      <c r="GX136" s="116"/>
      <c r="GY136" s="65"/>
      <c r="GZ136" s="96"/>
      <c r="HA136" s="97"/>
      <c r="HB136" s="97"/>
      <c r="HC136" s="97"/>
      <c r="HD136" s="97"/>
      <c r="HE136" s="116"/>
    </row>
    <row r="137" spans="1:213" ht="12.75" x14ac:dyDescent="0.2">
      <c r="A137" s="313">
        <v>0</v>
      </c>
      <c r="B137" s="117">
        <v>0</v>
      </c>
      <c r="C137" s="118" t="s">
        <v>73</v>
      </c>
      <c r="D137" s="119"/>
      <c r="E137" s="101" t="str">
        <f>IF(LEN(E$89)&lt;2,"",IF(COUNTIF('TKB-2'!$F136:$IU136,E$89),1,""))</f>
        <v/>
      </c>
      <c r="F137" s="102" t="str">
        <f>IF(LEN(E137)&gt;=1,MATCH(E$89,'TKB-2'!$F136:$IU136,0),"")</f>
        <v/>
      </c>
      <c r="G137" s="102" t="str">
        <f>IF(LEN(E137)&gt;=1,INDEX('TKB-2'!$F135:$IU135,'TRA-TKB2'!F137-1),"")</f>
        <v/>
      </c>
      <c r="H137" s="102" t="str">
        <f>IF(LEN(E137)&gt;=1,INDEX('TKB-2'!$F$87:$IU$87,'TRA-TKB2'!F137-1),"")</f>
        <v/>
      </c>
      <c r="I137" s="102" t="str">
        <f>IF(LEN(E137)&gt;=1,INDEX('TKB-1'!$F136:$IU136,'TRA-TKB2'!F137),"")</f>
        <v/>
      </c>
      <c r="J137" s="120" t="str">
        <f>IF(LEN(E137)&gt;=1,LEFT(I137,SEARCH("(",I137,1)-1),"")</f>
        <v/>
      </c>
      <c r="K137" s="65"/>
      <c r="L137" s="101" t="str">
        <f>IF(LEN(L$89)&lt;2,"",IF(COUNTIF('TKB-2'!$F136:$IU136,L$89),1,""))</f>
        <v/>
      </c>
      <c r="M137" s="102" t="str">
        <f>IF(LEN(L137)&gt;=1,MATCH(L$89,'TKB-2'!$F136:$IU136,0),"")</f>
        <v/>
      </c>
      <c r="N137" s="102" t="str">
        <f>IF(LEN(L137)&gt;=1,INDEX('TKB-2'!$F135:$IU135,'TRA-TKB2'!M137-1),"")</f>
        <v/>
      </c>
      <c r="O137" s="102" t="str">
        <f>IF(LEN(L137)&gt;=1,INDEX('TKB-2'!$F$87:$IU$87,'TRA-TKB2'!M137-1),"")</f>
        <v/>
      </c>
      <c r="P137" s="102" t="str">
        <f>IF(LEN(L137)&gt;=1,INDEX('TKB-1'!$F136:$IU136,'TRA-TKB2'!M137),"")</f>
        <v/>
      </c>
      <c r="Q137" s="120" t="str">
        <f>IF(LEN(L137)&gt;=1,LEFT(P137,SEARCH("(",P137,1)-1),"")</f>
        <v/>
      </c>
      <c r="R137" s="65"/>
      <c r="S137" s="101" t="str">
        <f>IF(LEN(S$89)&lt;2,"",IF(COUNTIF('TKB-2'!$F136:$IU136,S$89),1,""))</f>
        <v/>
      </c>
      <c r="T137" s="102" t="str">
        <f>IF(LEN(S137)&gt;=1,MATCH(S$89,'TKB-2'!$F136:$IU136,0),"")</f>
        <v/>
      </c>
      <c r="U137" s="102" t="str">
        <f>IF(LEN(S137)&gt;=1,INDEX('TKB-2'!$F135:$IU135,'TRA-TKB2'!T137-1),"")</f>
        <v/>
      </c>
      <c r="V137" s="102" t="str">
        <f>IF(LEN(S137)&gt;=1,INDEX('TKB-2'!$F$87:$IU$87,'TRA-TKB2'!T137-1),"")</f>
        <v/>
      </c>
      <c r="W137" s="102" t="str">
        <f>IF(LEN(S137)&gt;=1,INDEX('TKB-1'!$F136:$IU136,'TRA-TKB2'!T137),"")</f>
        <v/>
      </c>
      <c r="X137" s="120" t="str">
        <f>IF(LEN(S137)&gt;=1,LEFT(W137,SEARCH("(",W137,1)-1),"")</f>
        <v/>
      </c>
      <c r="Y137" s="65"/>
      <c r="Z137" s="101" t="str">
        <f>IF(LEN(Z$89)&lt;2,"",IF(COUNTIF('TKB-2'!$F136:$IU136,Z$89),1,""))</f>
        <v/>
      </c>
      <c r="AA137" s="102" t="str">
        <f>IF(LEN(Z137)&gt;=1,MATCH(Z$89,'TKB-2'!$F136:$IU136,0),"")</f>
        <v/>
      </c>
      <c r="AB137" s="102" t="str">
        <f>IF(LEN(Z137)&gt;=1,INDEX('TKB-2'!$F135:$IU135,'TRA-TKB2'!AA137-1),"")</f>
        <v/>
      </c>
      <c r="AC137" s="102" t="str">
        <f>IF(LEN(Z137)&gt;=1,INDEX('TKB-2'!$F$87:$IU$87,'TRA-TKB2'!AA137-1),"")</f>
        <v/>
      </c>
      <c r="AD137" s="102" t="str">
        <f>IF(LEN(Z137)&gt;=1,INDEX('TKB-1'!$F136:$IU136,'TRA-TKB2'!AA137),"")</f>
        <v/>
      </c>
      <c r="AE137" s="120" t="str">
        <f>IF(LEN(Z137)&gt;=1,LEFT(AD137,SEARCH("(",AD137,1)-1),"")</f>
        <v/>
      </c>
      <c r="AF137" s="65"/>
      <c r="AG137" s="101" t="str">
        <f>IF(LEN(AG$89)&lt;2,"",IF(COUNTIF('TKB-2'!$F136:$IU136,AG$89),1,""))</f>
        <v/>
      </c>
      <c r="AH137" s="102" t="str">
        <f>IF(LEN(AG137)&gt;=1,MATCH(AG$89,'TKB-2'!$F136:$IU136,0),"")</f>
        <v/>
      </c>
      <c r="AI137" s="102" t="str">
        <f>IF(LEN(AG137)&gt;=1,INDEX('TKB-2'!$F135:$IU135,'TRA-TKB2'!AH137-1),"")</f>
        <v/>
      </c>
      <c r="AJ137" s="102" t="str">
        <f>IF(LEN(AG137)&gt;=1,INDEX('TKB-2'!$F$87:$IU$87,'TRA-TKB2'!AH137-1),"")</f>
        <v/>
      </c>
      <c r="AK137" s="102" t="str">
        <f>IF(LEN(AG137)&gt;=1,INDEX('TKB-1'!$F136:$IU136,'TRA-TKB2'!AH137),"")</f>
        <v/>
      </c>
      <c r="AL137" s="120" t="str">
        <f>IF(LEN(AG137)&gt;=1,LEFT(AK137,SEARCH("(",AK137,1)-1),"")</f>
        <v/>
      </c>
      <c r="AM137" s="65"/>
      <c r="AN137" s="101" t="str">
        <f>IF(LEN(AN$89)&lt;2,"",IF(COUNTIF('TKB-2'!$F136:$IU136,AN$89),1,""))</f>
        <v/>
      </c>
      <c r="AO137" s="102" t="str">
        <f>IF(LEN(AN137)&gt;=1,MATCH(AN$89,'TKB-2'!$F136:$IU136,0),"")</f>
        <v/>
      </c>
      <c r="AP137" s="102" t="str">
        <f>IF(LEN(AN137)&gt;=1,INDEX('TKB-2'!$F135:$IU135,'TRA-TKB2'!AO137-1),"")</f>
        <v/>
      </c>
      <c r="AQ137" s="102" t="str">
        <f>IF(LEN(AN137)&gt;=1,INDEX('TKB-2'!$F$87:$IU$87,'TRA-TKB2'!AO137-1),"")</f>
        <v/>
      </c>
      <c r="AR137" s="102" t="str">
        <f>IF(LEN(AN137)&gt;=1,INDEX('TKB-1'!$F136:$IU136,'TRA-TKB2'!AO137),"")</f>
        <v/>
      </c>
      <c r="AS137" s="120" t="str">
        <f>IF(LEN(AN137)&gt;=1,LEFT(AR137,SEARCH("(",AR137,1)-1),"")</f>
        <v/>
      </c>
      <c r="AT137" s="65"/>
      <c r="AU137" s="101" t="str">
        <f>IF(LEN(AU$89)&lt;2,"",IF(COUNTIF('TKB-2'!$F136:$IU136,AU$89),1,""))</f>
        <v/>
      </c>
      <c r="AV137" s="102" t="str">
        <f>IF(LEN(AU137)&gt;=1,MATCH(AU$89,'TKB-2'!$F136:$IU136,0),"")</f>
        <v/>
      </c>
      <c r="AW137" s="102" t="str">
        <f>IF(LEN(AU137)&gt;=1,INDEX('TKB-2'!$F135:$IU135,'TRA-TKB2'!AV137-1),"")</f>
        <v/>
      </c>
      <c r="AX137" s="102" t="str">
        <f>IF(LEN(AU137)&gt;=1,INDEX('TKB-2'!$F$87:$IU$87,'TRA-TKB2'!AV137-1),"")</f>
        <v/>
      </c>
      <c r="AY137" s="102" t="str">
        <f>IF(LEN(AU137)&gt;=1,INDEX('TKB-1'!$F136:$IU136,'TRA-TKB2'!AV137),"")</f>
        <v/>
      </c>
      <c r="AZ137" s="120" t="str">
        <f>IF(LEN(AU137)&gt;=1,LEFT(AY137,SEARCH("(",AY137,1)-1),"")</f>
        <v/>
      </c>
      <c r="BA137" s="65"/>
      <c r="BB137" s="101" t="str">
        <f>IF(LEN(BB$89)&lt;2,"",IF(COUNTIF('TKB-2'!$F136:$IU136,BB$89),1,""))</f>
        <v/>
      </c>
      <c r="BC137" s="102" t="str">
        <f>IF(LEN(BB137)&gt;=1,MATCH(BB$89,'TKB-2'!$F136:$IU136,0),"")</f>
        <v/>
      </c>
      <c r="BD137" s="102" t="str">
        <f>IF(LEN(BB137)&gt;=1,INDEX('TKB-2'!$F135:$IU135,'TRA-TKB2'!BC137-1),"")</f>
        <v/>
      </c>
      <c r="BE137" s="102" t="str">
        <f>IF(LEN(BB137)&gt;=1,INDEX('TKB-2'!$F$87:$IU$87,'TRA-TKB2'!BC137-1),"")</f>
        <v/>
      </c>
      <c r="BF137" s="102" t="str">
        <f>IF(LEN(BB137)&gt;=1,INDEX('TKB-1'!$F136:$IU136,'TRA-TKB2'!BC137),"")</f>
        <v/>
      </c>
      <c r="BG137" s="120" t="str">
        <f>IF(LEN(BB137)&gt;=1,LEFT(BF137,SEARCH("(",BF137,1)-1),"")</f>
        <v/>
      </c>
      <c r="BH137" s="65"/>
      <c r="BI137" s="101" t="str">
        <f>IF(LEN(BI$89)&lt;2,"",IF(COUNTIF('TKB-2'!$F136:$IU136,BI$89),1,""))</f>
        <v/>
      </c>
      <c r="BJ137" s="102" t="str">
        <f>IF(LEN(BI137)&gt;=1,MATCH(BI$89,'TKB-2'!$F136:$IU136,0),"")</f>
        <v/>
      </c>
      <c r="BK137" s="102" t="str">
        <f>IF(LEN(BI137)&gt;=1,INDEX('TKB-2'!$F135:$IU135,'TRA-TKB2'!BJ137-1),"")</f>
        <v/>
      </c>
      <c r="BL137" s="102" t="str">
        <f>IF(LEN(BI137)&gt;=1,INDEX('TKB-2'!$F$87:$IU$87,'TRA-TKB2'!BJ137-1),"")</f>
        <v/>
      </c>
      <c r="BM137" s="102" t="str">
        <f>IF(LEN(BI137)&gt;=1,INDEX('TKB-1'!$F136:$IU136,'TRA-TKB2'!BJ137),"")</f>
        <v/>
      </c>
      <c r="BN137" s="120" t="str">
        <f>IF(LEN(BI137)&gt;=1,LEFT(BM137,SEARCH("(",BM137,1)-1),"")</f>
        <v/>
      </c>
      <c r="BO137" s="65"/>
      <c r="BP137" s="101" t="str">
        <f>IF(LEN(BP$89)&lt;2,"",IF(COUNTIF('TKB-2'!$F136:$IU136,BP$89),1,""))</f>
        <v/>
      </c>
      <c r="BQ137" s="102" t="str">
        <f>IF(LEN(BP137)&gt;=1,MATCH(BP$89,'TKB-2'!$F136:$IU136,0),"")</f>
        <v/>
      </c>
      <c r="BR137" s="102" t="str">
        <f>IF(LEN(BP137)&gt;=1,INDEX('TKB-2'!$F135:$IU135,'TRA-TKB2'!BQ137-1),"")</f>
        <v/>
      </c>
      <c r="BS137" s="102" t="str">
        <f>IF(LEN(BP137)&gt;=1,INDEX('TKB-2'!$F$87:$IU$87,'TRA-TKB2'!BQ137-1),"")</f>
        <v/>
      </c>
      <c r="BT137" s="102" t="str">
        <f>IF(LEN(BP137)&gt;=1,INDEX('TKB-1'!$F136:$IU136,'TRA-TKB2'!BQ137),"")</f>
        <v/>
      </c>
      <c r="BU137" s="120" t="str">
        <f>IF(LEN(BP137)&gt;=1,LEFT(BT137,SEARCH("(",BT137,1)-1),"")</f>
        <v/>
      </c>
      <c r="BV137" s="65"/>
      <c r="BW137" s="101" t="str">
        <f>IF(LEN(BW$89)&lt;2,"",IF(COUNTIF('TKB-2'!$F136:$IU136,BW$89),1,""))</f>
        <v/>
      </c>
      <c r="BX137" s="102" t="str">
        <f>IF(LEN(BW137)&gt;=1,MATCH(BW$89,'TKB-2'!$F136:$IU136,0),"")</f>
        <v/>
      </c>
      <c r="BY137" s="102" t="str">
        <f>IF(LEN(BW137)&gt;=1,INDEX('TKB-2'!$F135:$IU135,'TRA-TKB2'!BX137-1),"")</f>
        <v/>
      </c>
      <c r="BZ137" s="102" t="str">
        <f>IF(LEN(BW137)&gt;=1,INDEX('TKB-2'!$F$87:$IU$87,'TRA-TKB2'!BX137-1),"")</f>
        <v/>
      </c>
      <c r="CA137" s="102" t="str">
        <f>IF(LEN(BW137)&gt;=1,INDEX('TKB-1'!$F136:$IU136,'TRA-TKB2'!BX137),"")</f>
        <v/>
      </c>
      <c r="CB137" s="120" t="str">
        <f>IF(LEN(BW137)&gt;=1,LEFT(CA137,SEARCH("(",CA137,1)-1),"")</f>
        <v/>
      </c>
      <c r="CC137" s="65"/>
      <c r="CD137" s="101" t="str">
        <f>IF(LEN(CD$89)&lt;2,"",IF(COUNTIF('TKB-2'!$F136:$IU136,CD$89),1,""))</f>
        <v/>
      </c>
      <c r="CE137" s="102" t="str">
        <f>IF(LEN(CD137)&gt;=1,MATCH(CD$89,'TKB-2'!$F136:$IU136,0),"")</f>
        <v/>
      </c>
      <c r="CF137" s="102" t="str">
        <f>IF(LEN(CD137)&gt;=1,INDEX('TKB-2'!$F135:$IU135,'TRA-TKB2'!CE137-1),"")</f>
        <v/>
      </c>
      <c r="CG137" s="102" t="str">
        <f>IF(LEN(CD137)&gt;=1,INDEX('TKB-2'!$F$87:$IU$87,'TRA-TKB2'!CE137-1),"")</f>
        <v/>
      </c>
      <c r="CH137" s="102" t="str">
        <f>IF(LEN(CD137)&gt;=1,INDEX('TKB-1'!$F136:$IU136,'TRA-TKB2'!CE137),"")</f>
        <v/>
      </c>
      <c r="CI137" s="120" t="str">
        <f>IF(LEN(CD137)&gt;=1,LEFT(CH137,SEARCH("(",CH137,1)-1),"")</f>
        <v/>
      </c>
      <c r="CJ137" s="65"/>
      <c r="CK137" s="101" t="str">
        <f>IF(LEN(CK$89)&lt;2,"",IF(COUNTIF('TKB-2'!$F136:$IU136,CK$89),1,""))</f>
        <v/>
      </c>
      <c r="CL137" s="102" t="str">
        <f>IF(LEN(CK137)&gt;=1,MATCH(CK$89,'TKB-2'!$F136:$IU136,0),"")</f>
        <v/>
      </c>
      <c r="CM137" s="102" t="str">
        <f>IF(LEN(CK137)&gt;=1,INDEX('TKB-2'!$F135:$IU135,'TRA-TKB2'!CL137-1),"")</f>
        <v/>
      </c>
      <c r="CN137" s="102" t="str">
        <f>IF(LEN(CK137)&gt;=1,INDEX('TKB-2'!$F$87:$IU$87,'TRA-TKB2'!CL137-1),"")</f>
        <v/>
      </c>
      <c r="CO137" s="102" t="str">
        <f>IF(LEN(CK137)&gt;=1,INDEX('TKB-1'!$F136:$IU136,'TRA-TKB2'!CL137),"")</f>
        <v/>
      </c>
      <c r="CP137" s="120" t="str">
        <f>IF(LEN(CK137)&gt;=1,LEFT(CO137,SEARCH("(",CO137,1)-1),"")</f>
        <v/>
      </c>
      <c r="CQ137" s="65"/>
      <c r="CR137" s="101" t="str">
        <f>IF(LEN(CR$89)&lt;2,"",IF(COUNTIF('TKB-2'!$F136:$IU136,CR$89),1,""))</f>
        <v/>
      </c>
      <c r="CS137" s="102" t="str">
        <f>IF(LEN(CR137)&gt;=1,MATCH(CR$89,'TKB-2'!$F136:$IU136,0),"")</f>
        <v/>
      </c>
      <c r="CT137" s="102" t="str">
        <f>IF(LEN(CR137)&gt;=1,INDEX('TKB-2'!$F135:$IU135,'TRA-TKB2'!CS137-1),"")</f>
        <v/>
      </c>
      <c r="CU137" s="102" t="str">
        <f>IF(LEN(CR137)&gt;=1,INDEX('TKB-2'!$F$87:$IU$87,'TRA-TKB2'!CS137-1),"")</f>
        <v/>
      </c>
      <c r="CV137" s="102" t="str">
        <f>IF(LEN(CR137)&gt;=1,INDEX('TKB-1'!$F136:$IU136,'TRA-TKB2'!CS137),"")</f>
        <v/>
      </c>
      <c r="CW137" s="120" t="str">
        <f>IF(LEN(CR137)&gt;=1,LEFT(CV137,SEARCH("(",CV137,1)-1),"")</f>
        <v/>
      </c>
      <c r="CX137" s="65"/>
      <c r="CY137" s="101" t="str">
        <f>IF(LEN(CY$89)&lt;2,"",IF(COUNTIF('TKB-2'!$F136:$IU136,CY$89),1,""))</f>
        <v/>
      </c>
      <c r="CZ137" s="102" t="str">
        <f>IF(LEN(CY137)&gt;=1,MATCH(CY$89,'TKB-2'!$F136:$IU136,0),"")</f>
        <v/>
      </c>
      <c r="DA137" s="102" t="str">
        <f>IF(LEN(CY137)&gt;=1,INDEX('TKB-2'!$F135:$IU135,'TRA-TKB2'!CZ137-1),"")</f>
        <v/>
      </c>
      <c r="DB137" s="102" t="str">
        <f>IF(LEN(CY137)&gt;=1,INDEX('TKB-2'!$F$87:$IU$87,'TRA-TKB2'!CZ137-1),"")</f>
        <v/>
      </c>
      <c r="DC137" s="102" t="str">
        <f>IF(LEN(CY137)&gt;=1,INDEX('TKB-1'!$F136:$IU136,'TRA-TKB2'!CZ137),"")</f>
        <v/>
      </c>
      <c r="DD137" s="120" t="str">
        <f>IF(LEN(CY137)&gt;=1,LEFT(DC137,SEARCH("(",DC137,1)-1),"")</f>
        <v/>
      </c>
      <c r="DE137" s="65"/>
      <c r="DF137" s="101" t="str">
        <f>IF(LEN(DF$89)&lt;2,"",IF(COUNTIF('TKB-2'!$F136:$IU136,DF$89),1,""))</f>
        <v/>
      </c>
      <c r="DG137" s="102" t="str">
        <f>IF(LEN(DF137)&gt;=1,MATCH(DF$89,'TKB-2'!$F136:$IU136,0),"")</f>
        <v/>
      </c>
      <c r="DH137" s="102" t="str">
        <f>IF(LEN(DF137)&gt;=1,INDEX('TKB-2'!$F135:$IU135,'TRA-TKB2'!DG137-1),"")</f>
        <v/>
      </c>
      <c r="DI137" s="102" t="str">
        <f>IF(LEN(DF137)&gt;=1,INDEX('TKB-2'!$F$87:$IU$87,'TRA-TKB2'!DG137-1),"")</f>
        <v/>
      </c>
      <c r="DJ137" s="102" t="str">
        <f>IF(LEN(DF137)&gt;=1,INDEX('TKB-1'!$F136:$IU136,'TRA-TKB2'!DG137),"")</f>
        <v/>
      </c>
      <c r="DK137" s="120" t="str">
        <f>IF(LEN(DF137)&gt;=1,LEFT(DJ137,SEARCH("(",DJ137,1)-1),"")</f>
        <v/>
      </c>
      <c r="DL137" s="65"/>
      <c r="DM137" s="101" t="str">
        <f>IF(LEN(DM$89)&lt;2,"",IF(COUNTIF('TKB-2'!$F136:$IU136,DM$89),1,""))</f>
        <v/>
      </c>
      <c r="DN137" s="102" t="str">
        <f>IF(LEN(DM137)&gt;=1,MATCH(DM$89,'TKB-2'!$F136:$IU136,0),"")</f>
        <v/>
      </c>
      <c r="DO137" s="102" t="str">
        <f>IF(LEN(DM137)&gt;=1,INDEX('TKB-2'!$F135:$IU135,'TRA-TKB2'!DN137-1),"")</f>
        <v/>
      </c>
      <c r="DP137" s="102" t="str">
        <f>IF(LEN(DM137)&gt;=1,INDEX('TKB-2'!$F$87:$IU$87,'TRA-TKB2'!DN137-1),"")</f>
        <v/>
      </c>
      <c r="DQ137" s="102" t="str">
        <f>IF(LEN(DM137)&gt;=1,INDEX('TKB-1'!$F136:$IU136,'TRA-TKB2'!DN137),"")</f>
        <v/>
      </c>
      <c r="DR137" s="120" t="str">
        <f>IF(LEN(DM137)&gt;=1,LEFT(DQ137,SEARCH("(",DQ137,1)-1),"")</f>
        <v/>
      </c>
      <c r="DS137" s="65"/>
      <c r="DT137" s="101" t="str">
        <f>IF(LEN(DT$89)&lt;2,"",IF(COUNTIF('TKB-2'!$F136:$IU136,DT$89),1,""))</f>
        <v/>
      </c>
      <c r="DU137" s="102" t="str">
        <f>IF(LEN(DT137)&gt;=1,MATCH(DT$89,'TKB-2'!$F136:$IU136,0),"")</f>
        <v/>
      </c>
      <c r="DV137" s="102" t="str">
        <f>IF(LEN(DT137)&gt;=1,INDEX('TKB-2'!$F135:$IU135,'TRA-TKB2'!DU137-1),"")</f>
        <v/>
      </c>
      <c r="DW137" s="102" t="str">
        <f>IF(LEN(DT137)&gt;=1,INDEX('TKB-2'!$F$87:$IU$87,'TRA-TKB2'!DU137-1),"")</f>
        <v/>
      </c>
      <c r="DX137" s="102" t="str">
        <f>IF(LEN(DT137)&gt;=1,INDEX('TKB-1'!$F136:$IU136,'TRA-TKB2'!DU137),"")</f>
        <v/>
      </c>
      <c r="DY137" s="120" t="str">
        <f>IF(LEN(DT137)&gt;=1,LEFT(DX137,SEARCH("(",DX137,1)-1),"")</f>
        <v/>
      </c>
      <c r="DZ137" s="65"/>
      <c r="EA137" s="101" t="str">
        <f>IF(LEN(EA$89)&lt;2,"",IF(COUNTIF('TKB-2'!$F136:$IU136,EA$89),1,""))</f>
        <v/>
      </c>
      <c r="EB137" s="102" t="str">
        <f>IF(LEN(EA137)&gt;=1,MATCH(EA$89,'TKB-2'!$F136:$IU136,0),"")</f>
        <v/>
      </c>
      <c r="EC137" s="102" t="str">
        <f>IF(LEN(EA137)&gt;=1,INDEX('TKB-2'!$F135:$IU135,'TRA-TKB2'!EB137-1),"")</f>
        <v/>
      </c>
      <c r="ED137" s="102" t="str">
        <f>IF(LEN(EA137)&gt;=1,INDEX('TKB-2'!$F$87:$IU$87,'TRA-TKB2'!EB137-1),"")</f>
        <v/>
      </c>
      <c r="EE137" s="102" t="str">
        <f>IF(LEN(EA137)&gt;=1,INDEX('TKB-1'!$F136:$IU136,'TRA-TKB2'!EB137),"")</f>
        <v/>
      </c>
      <c r="EF137" s="120" t="str">
        <f>IF(LEN(EA137)&gt;=1,LEFT(EE137,SEARCH("(",EE137,1)-1),"")</f>
        <v/>
      </c>
      <c r="EG137" s="65"/>
      <c r="EH137" s="101">
        <f>IF(LEN(EH$89)&lt;2,"",IF(COUNTIF('TKB-2'!$F136:$IU136,EH$89),1,""))</f>
        <v>1</v>
      </c>
      <c r="EI137" s="102">
        <f>IF(LEN(EH137)&gt;=1,MATCH(EH$89,'TKB-2'!$F136:$IU136,0),"")</f>
        <v>10</v>
      </c>
      <c r="EJ137" s="102" t="str">
        <f>IF(LEN(EH137)&gt;=1,INDEX('TKB-2'!$F135:$IU135,'TRA-TKB2'!EI137-1),"")</f>
        <v>A2-203</v>
      </c>
      <c r="EK137" s="102" t="str">
        <f>IF(LEN(EH137)&gt;=1,INDEX('TKB-2'!$F$87:$IU$87,'TRA-TKB2'!EI137-1),"")</f>
        <v>D22XDK1</v>
      </c>
      <c r="EL137" s="102" t="str">
        <f>IF(LEN(EH137)&gt;=1,INDEX('TKB-1'!$F136:$IU136,'TRA-TKB2'!EI137),"")</f>
        <v>QLDAXD(3)(H.Tính)</v>
      </c>
      <c r="EM137" s="120" t="str">
        <f>IF(LEN(EH137)&gt;=1,LEFT(EL137,SEARCH("(",EL137,1)-1),"")</f>
        <v>QLDAXD</v>
      </c>
      <c r="EN137" s="65"/>
      <c r="EO137" s="101" t="str">
        <f>IF(LEN(EO$89)&lt;2,"",IF(COUNTIF('TKB-2'!$F136:$IU136,EO$89),1,""))</f>
        <v/>
      </c>
      <c r="EP137" s="102" t="str">
        <f>IF(LEN(EO137)&gt;=1,MATCH(EO$89,'TKB-2'!$F136:$IU136,0),"")</f>
        <v/>
      </c>
      <c r="EQ137" s="102" t="str">
        <f>IF(LEN(EO137)&gt;=1,INDEX('TKB-2'!$F135:$IU135,'TRA-TKB2'!EP137-1),"")</f>
        <v/>
      </c>
      <c r="ER137" s="102" t="str">
        <f>IF(LEN(EO137)&gt;=1,INDEX('TKB-2'!$F$87:$IU$87,'TRA-TKB2'!EP137-1),"")</f>
        <v/>
      </c>
      <c r="ES137" s="102" t="str">
        <f>IF(LEN(EO137)&gt;=1,INDEX('TKB-1'!$F136:$IU136,'TRA-TKB2'!EP137),"")</f>
        <v/>
      </c>
      <c r="ET137" s="120" t="str">
        <f>IF(LEN(EO137)&gt;=1,LEFT(ES137,SEARCH("(",ES137,1)-1),"")</f>
        <v/>
      </c>
      <c r="EU137" s="65"/>
      <c r="EV137" s="101" t="str">
        <f>IF(LEN(EV$89)&lt;2,"",IF(COUNTIF('TKB-2'!$F136:$IU136,EV$89),1,""))</f>
        <v/>
      </c>
      <c r="EW137" s="102" t="str">
        <f>IF(LEN(EV137)&gt;=1,MATCH(EV$89,'TKB-2'!$F136:$IU136,0),"")</f>
        <v/>
      </c>
      <c r="EX137" s="102" t="str">
        <f>IF(LEN(EV137)&gt;=1,INDEX('TKB-2'!$F135:$IU135,'TRA-TKB2'!EW137-1),"")</f>
        <v/>
      </c>
      <c r="EY137" s="102" t="str">
        <f>IF(LEN(EV137)&gt;=1,INDEX('TKB-2'!$F$87:$IU$87,'TRA-TKB2'!EW137-1),"")</f>
        <v/>
      </c>
      <c r="EZ137" s="102" t="str">
        <f>IF(LEN(EV137)&gt;=1,INDEX('TKB-1'!$F136:$IU136,'TRA-TKB2'!EW137),"")</f>
        <v/>
      </c>
      <c r="FA137" s="120" t="str">
        <f>IF(LEN(EV137)&gt;=1,LEFT(EZ137,SEARCH("(",EZ137,1)-1),"")</f>
        <v/>
      </c>
      <c r="FB137" s="65"/>
      <c r="FC137" s="101" t="str">
        <f>IF(LEN(FC$89)&lt;2,"",IF(COUNTIF('TKB-2'!$F136:$IU136,FC$89),1,""))</f>
        <v/>
      </c>
      <c r="FD137" s="102" t="str">
        <f>IF(LEN(FC137)&gt;=1,MATCH(FC$89,'TKB-2'!$F136:$IU136,0),"")</f>
        <v/>
      </c>
      <c r="FE137" s="102" t="str">
        <f>IF(LEN(FC137)&gt;=1,INDEX('TKB-2'!$F135:$IU135,'TRA-TKB2'!FD137-1),"")</f>
        <v/>
      </c>
      <c r="FF137" s="102" t="str">
        <f>IF(LEN(FC137)&gt;=1,INDEX('TKB-2'!$F$87:$IU$87,'TRA-TKB2'!FD137-1),"")</f>
        <v/>
      </c>
      <c r="FG137" s="102" t="str">
        <f>IF(LEN(FC137)&gt;=1,INDEX('TKB-1'!$F136:$IU136,'TRA-TKB2'!FD137),"")</f>
        <v/>
      </c>
      <c r="FH137" s="120" t="str">
        <f>IF(LEN(FC137)&gt;=1,LEFT(FG137,SEARCH("(",FG137,1)-1),"")</f>
        <v/>
      </c>
      <c r="FI137" s="65"/>
      <c r="FJ137" s="101">
        <f>IF(LEN(FJ$89)&lt;2,"",IF(COUNTIF('TKB-2'!$F136:$IU136,FJ$89),1,""))</f>
        <v>1</v>
      </c>
      <c r="FK137" s="102">
        <f>IF(LEN(FJ137)&gt;=1,MATCH(FJ$89,'TKB-2'!$F136:$IU136,0),"")</f>
        <v>16</v>
      </c>
      <c r="FL137" s="102" t="str">
        <f>IF(LEN(FJ137)&gt;=1,INDEX('TKB-2'!$F135:$IU135,'TRA-TKB2'!FK137-1),"")</f>
        <v>A2-304</v>
      </c>
      <c r="FM137" s="102" t="str">
        <f>IF(LEN(FJ137)&gt;=1,INDEX('TKB-2'!$F$87:$IU$87,'TRA-TKB2'!FK137-1),"")</f>
        <v>D22XDK4</v>
      </c>
      <c r="FN137" s="102" t="str">
        <f>IF(LEN(FJ137)&gt;=1,INDEX('TKB-1'!$F136:$IU136,'TRA-TKB2'!FK137),"")</f>
        <v>ĐT&amp;TQTCT(3)(Đ.Châu)</v>
      </c>
      <c r="FO137" s="120" t="str">
        <f>IF(LEN(FJ137)&gt;=1,LEFT(FN137,SEARCH("(",FN137,1)-1),"")</f>
        <v>ĐT&amp;TQTCT</v>
      </c>
      <c r="FP137" s="65"/>
      <c r="FQ137" s="101">
        <f>IF(LEN(FQ$89)&lt;2,"",IF(COUNTIF('TKB-2'!$F136:$IU136,FQ$89),1,""))</f>
        <v>1</v>
      </c>
      <c r="FR137" s="102">
        <f>IF(LEN(FQ137)&gt;=1,MATCH(FQ$89,'TKB-2'!$F136:$IU136,0),"")</f>
        <v>12</v>
      </c>
      <c r="FS137" s="102" t="str">
        <f>IF(LEN(FQ137)&gt;=1,INDEX('TKB-2'!$F135:$IU135,'TRA-TKB2'!FR137-1),"")</f>
        <v>A4-303</v>
      </c>
      <c r="FT137" s="102" t="str">
        <f>IF(LEN(FQ137)&gt;=1,INDEX('TKB-2'!$F$87:$IU$87,'TRA-TKB2'!FR137-1),"")</f>
        <v>D22XDK2</v>
      </c>
      <c r="FU137" s="102" t="str">
        <f>IF(LEN(FQ137)&gt;=1,INDEX('TKB-1'!$F136:$IU136,'TRA-TKB2'!FR137),"")</f>
        <v>TOCTC(3)(N.Cường)</v>
      </c>
      <c r="FV137" s="120" t="str">
        <f>IF(LEN(FQ137)&gt;=1,LEFT(FU137,SEARCH("(",FU137,1)-1),"")</f>
        <v>TOCTC</v>
      </c>
      <c r="FW137" s="65"/>
      <c r="FX137" s="101" t="str">
        <f>IF(LEN(FX$89)&lt;2,"",IF(COUNTIF('TKB-2'!$F136:$IU136,FX$89),1,""))</f>
        <v/>
      </c>
      <c r="FY137" s="102" t="str">
        <f>IF(LEN(FX137)&gt;=1,MATCH(FX$89,'TKB-2'!$F136:$IU136,0),"")</f>
        <v/>
      </c>
      <c r="FZ137" s="102" t="str">
        <f>IF(LEN(FX137)&gt;=1,INDEX('TKB-2'!$F135:$IU135,'TRA-TKB2'!FY137-1),"")</f>
        <v/>
      </c>
      <c r="GA137" s="102" t="str">
        <f>IF(LEN(FX137)&gt;=1,INDEX('TKB-2'!$F$87:$IU$87,'TRA-TKB2'!FY137-1),"")</f>
        <v/>
      </c>
      <c r="GB137" s="102" t="str">
        <f>IF(LEN(FX137)&gt;=1,INDEX('TKB-1'!$F136:$IU136,'TRA-TKB2'!FY137),"")</f>
        <v/>
      </c>
      <c r="GC137" s="120" t="str">
        <f>IF(LEN(FX137)&gt;=1,LEFT(GB137,SEARCH("(",GB137,1)-1),"")</f>
        <v/>
      </c>
      <c r="GD137" s="65"/>
      <c r="GE137" s="101" t="str">
        <f>IF(LEN(GE$89)&lt;2,"",IF(COUNTIF('TKB-2'!$F136:$IU136,GE$89),1,""))</f>
        <v/>
      </c>
      <c r="GF137" s="102" t="str">
        <f>IF(LEN(GE137)&gt;=1,MATCH(GE$89,'TKB-2'!$F136:$IU136,0),"")</f>
        <v/>
      </c>
      <c r="GG137" s="102" t="str">
        <f>IF(LEN(GE137)&gt;=1,INDEX('TKB-2'!$F135:$IU135,'TRA-TKB2'!GF137-1),"")</f>
        <v/>
      </c>
      <c r="GH137" s="102" t="str">
        <f>IF(LEN(GE137)&gt;=1,INDEX('TKB-2'!$F$87:$IU$87,'TRA-TKB2'!GF137-1),"")</f>
        <v/>
      </c>
      <c r="GI137" s="102" t="str">
        <f>IF(LEN(GE137)&gt;=1,INDEX('TKB-1'!$F136:$IU136,'TRA-TKB2'!GF137),"")</f>
        <v/>
      </c>
      <c r="GJ137" s="120" t="str">
        <f>IF(LEN(GE137)&gt;=1,LEFT(GI137,SEARCH("(",GI137,1)-1),"")</f>
        <v/>
      </c>
      <c r="GK137" s="65"/>
      <c r="GL137" s="101" t="str">
        <f>IF(LEN(GL$89)&lt;2,"",IF(COUNTIF('TKB-2'!$F136:$IU136,GL$89),1,""))</f>
        <v/>
      </c>
      <c r="GM137" s="102" t="str">
        <f>IF(LEN(GL137)&gt;=1,MATCH(GL$89,'TKB-2'!$F136:$IU136,0),"")</f>
        <v/>
      </c>
      <c r="GN137" s="102" t="str">
        <f>IF(LEN(GL137)&gt;=1,INDEX('TKB-2'!$F135:$IU135,'TRA-TKB2'!GM137-1),"")</f>
        <v/>
      </c>
      <c r="GO137" s="102" t="str">
        <f>IF(LEN(GL137)&gt;=1,INDEX('TKB-2'!$F$87:$IU$87,'TRA-TKB2'!GM137-1),"")</f>
        <v/>
      </c>
      <c r="GP137" s="102" t="str">
        <f>IF(LEN(GL137)&gt;=1,INDEX('TKB-1'!$F136:$IU136,'TRA-TKB2'!GM137),"")</f>
        <v/>
      </c>
      <c r="GQ137" s="120" t="str">
        <f>IF(LEN(GL137)&gt;=1,LEFT(GP137,SEARCH("(",GP137,1)-1),"")</f>
        <v/>
      </c>
      <c r="GR137" s="65"/>
      <c r="GS137" s="101" t="str">
        <f>IF(LEN(GS$89)&lt;2,"",IF(COUNTIF('TKB-2'!$F136:$IU136,GS$89),1,""))</f>
        <v/>
      </c>
      <c r="GT137" s="102" t="str">
        <f>IF(LEN(GS137)&gt;=1,MATCH(GS$89,'TKB-2'!$F136:$IU136,0),"")</f>
        <v/>
      </c>
      <c r="GU137" s="102" t="str">
        <f>IF(LEN(GS137)&gt;=1,INDEX('TKB-2'!$F135:$IU135,'TRA-TKB2'!GT137-1),"")</f>
        <v/>
      </c>
      <c r="GV137" s="102" t="str">
        <f>IF(LEN(GS137)&gt;=1,INDEX('TKB-2'!$F$87:$IU$87,'TRA-TKB2'!GT137-1),"")</f>
        <v/>
      </c>
      <c r="GW137" s="102" t="str">
        <f>IF(LEN(GS137)&gt;=1,INDEX('TKB-1'!$F136:$IU136,'TRA-TKB2'!GT137),"")</f>
        <v/>
      </c>
      <c r="GX137" s="120" t="str">
        <f>IF(LEN(GS137)&gt;=1,LEFT(GW137,SEARCH("(",GW137,1)-1),"")</f>
        <v/>
      </c>
      <c r="GY137" s="65"/>
      <c r="GZ137" s="101" t="str">
        <f>IF(LEN(GZ$89)&lt;2,"",IF(COUNTIF('TKB-2'!$F136:$IU136,GZ$89),1,""))</f>
        <v/>
      </c>
      <c r="HA137" s="102" t="str">
        <f>IF(LEN(GZ137)&gt;=1,MATCH(GZ$89,'TKB-2'!$F136:$IU136,0),"")</f>
        <v/>
      </c>
      <c r="HB137" s="102" t="str">
        <f>IF(LEN(GZ137)&gt;=1,INDEX('TKB-2'!$F135:$IU135,'TRA-TKB2'!HA137-1),"")</f>
        <v/>
      </c>
      <c r="HC137" s="102" t="str">
        <f>IF(LEN(GZ137)&gt;=1,INDEX('TKB-2'!$F$87:$IU$87,'TRA-TKB2'!HA137-1),"")</f>
        <v/>
      </c>
      <c r="HD137" s="102" t="str">
        <f>IF(LEN(GZ137)&gt;=1,INDEX('TKB-1'!$F136:$IU136,'TRA-TKB2'!HA137),"")</f>
        <v/>
      </c>
      <c r="HE137" s="120" t="str">
        <f>IF(LEN(GZ137)&gt;=1,LEFT(HD137,SEARCH("(",HD137,1)-1),"")</f>
        <v/>
      </c>
    </row>
    <row r="138" spans="1:213" ht="12.75" x14ac:dyDescent="0.2">
      <c r="A138" s="313">
        <v>0</v>
      </c>
      <c r="B138" s="122">
        <v>0</v>
      </c>
      <c r="C138" s="123"/>
      <c r="D138" s="115"/>
      <c r="E138" s="106"/>
      <c r="F138" s="107"/>
      <c r="G138" s="107"/>
      <c r="H138" s="107"/>
      <c r="I138" s="107"/>
      <c r="J138" s="124"/>
      <c r="K138" s="65"/>
      <c r="L138" s="106"/>
      <c r="M138" s="107"/>
      <c r="N138" s="107"/>
      <c r="O138" s="107"/>
      <c r="P138" s="107"/>
      <c r="Q138" s="124"/>
      <c r="R138" s="65"/>
      <c r="S138" s="106"/>
      <c r="T138" s="107"/>
      <c r="U138" s="107"/>
      <c r="V138" s="107"/>
      <c r="W138" s="107"/>
      <c r="X138" s="124"/>
      <c r="Y138" s="65"/>
      <c r="Z138" s="106"/>
      <c r="AA138" s="107"/>
      <c r="AB138" s="107"/>
      <c r="AC138" s="107"/>
      <c r="AD138" s="107"/>
      <c r="AE138" s="124"/>
      <c r="AF138" s="65"/>
      <c r="AG138" s="106"/>
      <c r="AH138" s="107"/>
      <c r="AI138" s="107"/>
      <c r="AJ138" s="107"/>
      <c r="AK138" s="107"/>
      <c r="AL138" s="124"/>
      <c r="AM138" s="65"/>
      <c r="AN138" s="106"/>
      <c r="AO138" s="107"/>
      <c r="AP138" s="107"/>
      <c r="AQ138" s="107"/>
      <c r="AR138" s="107"/>
      <c r="AS138" s="124"/>
      <c r="AT138" s="65"/>
      <c r="AU138" s="106"/>
      <c r="AV138" s="107"/>
      <c r="AW138" s="107"/>
      <c r="AX138" s="107"/>
      <c r="AY138" s="107"/>
      <c r="AZ138" s="124"/>
      <c r="BA138" s="65"/>
      <c r="BB138" s="106"/>
      <c r="BC138" s="107"/>
      <c r="BD138" s="107"/>
      <c r="BE138" s="107"/>
      <c r="BF138" s="107"/>
      <c r="BG138" s="124"/>
      <c r="BH138" s="65"/>
      <c r="BI138" s="106"/>
      <c r="BJ138" s="107"/>
      <c r="BK138" s="107"/>
      <c r="BL138" s="107"/>
      <c r="BM138" s="107"/>
      <c r="BN138" s="124"/>
      <c r="BO138" s="65"/>
      <c r="BP138" s="106"/>
      <c r="BQ138" s="107"/>
      <c r="BR138" s="107"/>
      <c r="BS138" s="107"/>
      <c r="BT138" s="107"/>
      <c r="BU138" s="124"/>
      <c r="BV138" s="65"/>
      <c r="BW138" s="106"/>
      <c r="BX138" s="107"/>
      <c r="BY138" s="107"/>
      <c r="BZ138" s="107"/>
      <c r="CA138" s="107"/>
      <c r="CB138" s="124"/>
      <c r="CC138" s="65"/>
      <c r="CD138" s="106"/>
      <c r="CE138" s="107"/>
      <c r="CF138" s="107"/>
      <c r="CG138" s="107"/>
      <c r="CH138" s="107"/>
      <c r="CI138" s="124"/>
      <c r="CJ138" s="65"/>
      <c r="CK138" s="106"/>
      <c r="CL138" s="107"/>
      <c r="CM138" s="107"/>
      <c r="CN138" s="107"/>
      <c r="CO138" s="107"/>
      <c r="CP138" s="124"/>
      <c r="CQ138" s="65"/>
      <c r="CR138" s="106"/>
      <c r="CS138" s="107"/>
      <c r="CT138" s="107"/>
      <c r="CU138" s="107"/>
      <c r="CV138" s="107"/>
      <c r="CW138" s="124"/>
      <c r="CX138" s="65"/>
      <c r="CY138" s="106"/>
      <c r="CZ138" s="107"/>
      <c r="DA138" s="107"/>
      <c r="DB138" s="107"/>
      <c r="DC138" s="107"/>
      <c r="DD138" s="124"/>
      <c r="DE138" s="65"/>
      <c r="DF138" s="106"/>
      <c r="DG138" s="107"/>
      <c r="DH138" s="107"/>
      <c r="DI138" s="107"/>
      <c r="DJ138" s="107"/>
      <c r="DK138" s="124"/>
      <c r="DL138" s="65"/>
      <c r="DM138" s="106"/>
      <c r="DN138" s="107"/>
      <c r="DO138" s="107"/>
      <c r="DP138" s="107"/>
      <c r="DQ138" s="107"/>
      <c r="DR138" s="124"/>
      <c r="DS138" s="65"/>
      <c r="DT138" s="106"/>
      <c r="DU138" s="107"/>
      <c r="DV138" s="107"/>
      <c r="DW138" s="107"/>
      <c r="DX138" s="107"/>
      <c r="DY138" s="124"/>
      <c r="DZ138" s="65"/>
      <c r="EA138" s="106"/>
      <c r="EB138" s="107"/>
      <c r="EC138" s="107"/>
      <c r="ED138" s="107"/>
      <c r="EE138" s="107"/>
      <c r="EF138" s="124"/>
      <c r="EG138" s="65"/>
      <c r="EH138" s="106"/>
      <c r="EI138" s="107"/>
      <c r="EJ138" s="107"/>
      <c r="EK138" s="107"/>
      <c r="EL138" s="107"/>
      <c r="EM138" s="124"/>
      <c r="EN138" s="65"/>
      <c r="EO138" s="106"/>
      <c r="EP138" s="107"/>
      <c r="EQ138" s="107"/>
      <c r="ER138" s="107"/>
      <c r="ES138" s="107"/>
      <c r="ET138" s="124"/>
      <c r="EU138" s="65"/>
      <c r="EV138" s="106"/>
      <c r="EW138" s="107"/>
      <c r="EX138" s="107"/>
      <c r="EY138" s="107"/>
      <c r="EZ138" s="107"/>
      <c r="FA138" s="124"/>
      <c r="FB138" s="65"/>
      <c r="FC138" s="106"/>
      <c r="FD138" s="107"/>
      <c r="FE138" s="107"/>
      <c r="FF138" s="107"/>
      <c r="FG138" s="107"/>
      <c r="FH138" s="124"/>
      <c r="FI138" s="65"/>
      <c r="FJ138" s="106"/>
      <c r="FK138" s="107"/>
      <c r="FL138" s="107"/>
      <c r="FM138" s="107"/>
      <c r="FN138" s="107"/>
      <c r="FO138" s="124"/>
      <c r="FP138" s="65"/>
      <c r="FQ138" s="106"/>
      <c r="FR138" s="107"/>
      <c r="FS138" s="107"/>
      <c r="FT138" s="107"/>
      <c r="FU138" s="107"/>
      <c r="FV138" s="124"/>
      <c r="FW138" s="65"/>
      <c r="FX138" s="106"/>
      <c r="FY138" s="107"/>
      <c r="FZ138" s="107"/>
      <c r="GA138" s="107"/>
      <c r="GB138" s="107"/>
      <c r="GC138" s="124"/>
      <c r="GD138" s="65"/>
      <c r="GE138" s="106"/>
      <c r="GF138" s="107"/>
      <c r="GG138" s="107"/>
      <c r="GH138" s="107"/>
      <c r="GI138" s="107"/>
      <c r="GJ138" s="124"/>
      <c r="GK138" s="65"/>
      <c r="GL138" s="106"/>
      <c r="GM138" s="107"/>
      <c r="GN138" s="107"/>
      <c r="GO138" s="107"/>
      <c r="GP138" s="107"/>
      <c r="GQ138" s="124"/>
      <c r="GR138" s="65"/>
      <c r="GS138" s="106"/>
      <c r="GT138" s="107"/>
      <c r="GU138" s="107"/>
      <c r="GV138" s="107"/>
      <c r="GW138" s="107"/>
      <c r="GX138" s="124"/>
      <c r="GY138" s="65"/>
      <c r="GZ138" s="106"/>
      <c r="HA138" s="107"/>
      <c r="HB138" s="107"/>
      <c r="HC138" s="107"/>
      <c r="HD138" s="107"/>
      <c r="HE138" s="124"/>
    </row>
    <row r="139" spans="1:213" ht="12.75" x14ac:dyDescent="0.2">
      <c r="A139" s="313">
        <v>0</v>
      </c>
      <c r="B139" s="125">
        <v>0</v>
      </c>
      <c r="C139" s="126" t="s">
        <v>74</v>
      </c>
      <c r="D139" s="127"/>
      <c r="E139" s="90" t="str">
        <f>IF(LEN(E$89)&lt;2,"",IF(COUNTIF('TKB-2'!$F138:$IU138,E$89),1,""))</f>
        <v/>
      </c>
      <c r="F139" s="91" t="str">
        <f>IF(LEN(E139)&gt;=1,MATCH(E$89,'TKB-2'!$F138:$IU138,0),"")</f>
        <v/>
      </c>
      <c r="G139" s="91" t="str">
        <f>IF(LEN(E139)&gt;=1,INDEX('TKB-2'!$F137:$IU137,'TRA-TKB2'!F139-1),"")</f>
        <v/>
      </c>
      <c r="H139" s="91" t="str">
        <f>IF(LEN(E139)&gt;=1,INDEX('TKB-2'!$F$87:$IU$87,'TRA-TKB2'!F139-1),"")</f>
        <v/>
      </c>
      <c r="I139" s="91" t="str">
        <f>IF(LEN(E139)&gt;=1,INDEX('TKB-1'!$F138:$IU138,'TRA-TKB2'!F139),"")</f>
        <v/>
      </c>
      <c r="J139" s="128" t="str">
        <f>IF(LEN(E139)&gt;=1,LEFT(I139,SEARCH("(",I139,1)-1),"")</f>
        <v/>
      </c>
      <c r="K139" s="65"/>
      <c r="L139" s="90" t="str">
        <f>IF(LEN(L$89)&lt;2,"",IF(COUNTIF('TKB-2'!$F138:$IU138,L$89),1,""))</f>
        <v/>
      </c>
      <c r="M139" s="91" t="str">
        <f>IF(LEN(L139)&gt;=1,MATCH(L$89,'TKB-2'!$F138:$IU138,0),"")</f>
        <v/>
      </c>
      <c r="N139" s="91" t="str">
        <f>IF(LEN(L139)&gt;=1,INDEX('TKB-2'!$F137:$IU137,'TRA-TKB2'!M139-1),"")</f>
        <v/>
      </c>
      <c r="O139" s="91" t="str">
        <f>IF(LEN(L139)&gt;=1,INDEX('TKB-2'!$F$87:$IU$87,'TRA-TKB2'!M139-1),"")</f>
        <v/>
      </c>
      <c r="P139" s="91" t="str">
        <f>IF(LEN(L139)&gt;=1,INDEX('TKB-1'!$F138:$IU138,'TRA-TKB2'!M139),"")</f>
        <v/>
      </c>
      <c r="Q139" s="128" t="str">
        <f>IF(LEN(L139)&gt;=1,LEFT(P139,SEARCH("(",P139,1)-1),"")</f>
        <v/>
      </c>
      <c r="R139" s="65"/>
      <c r="S139" s="90" t="str">
        <f>IF(LEN(S$89)&lt;2,"",IF(COUNTIF('TKB-2'!$F138:$IU138,S$89),1,""))</f>
        <v/>
      </c>
      <c r="T139" s="91" t="str">
        <f>IF(LEN(S139)&gt;=1,MATCH(S$89,'TKB-2'!$F138:$IU138,0),"")</f>
        <v/>
      </c>
      <c r="U139" s="91" t="str">
        <f>IF(LEN(S139)&gt;=1,INDEX('TKB-2'!$F137:$IU137,'TRA-TKB2'!T139-1),"")</f>
        <v/>
      </c>
      <c r="V139" s="91" t="str">
        <f>IF(LEN(S139)&gt;=1,INDEX('TKB-2'!$F$87:$IU$87,'TRA-TKB2'!T139-1),"")</f>
        <v/>
      </c>
      <c r="W139" s="91" t="str">
        <f>IF(LEN(S139)&gt;=1,INDEX('TKB-1'!$F138:$IU138,'TRA-TKB2'!T139),"")</f>
        <v/>
      </c>
      <c r="X139" s="128" t="str">
        <f>IF(LEN(S139)&gt;=1,LEFT(W139,SEARCH("(",W139,1)-1),"")</f>
        <v/>
      </c>
      <c r="Y139" s="65"/>
      <c r="Z139" s="90" t="str">
        <f>IF(LEN(Z$89)&lt;2,"",IF(COUNTIF('TKB-2'!$F138:$IU138,Z$89),1,""))</f>
        <v/>
      </c>
      <c r="AA139" s="91" t="str">
        <f>IF(LEN(Z139)&gt;=1,MATCH(Z$89,'TKB-2'!$F138:$IU138,0),"")</f>
        <v/>
      </c>
      <c r="AB139" s="91" t="str">
        <f>IF(LEN(Z139)&gt;=1,INDEX('TKB-2'!$F137:$IU137,'TRA-TKB2'!AA139-1),"")</f>
        <v/>
      </c>
      <c r="AC139" s="91" t="str">
        <f>IF(LEN(Z139)&gt;=1,INDEX('TKB-2'!$F$87:$IU$87,'TRA-TKB2'!AA139-1),"")</f>
        <v/>
      </c>
      <c r="AD139" s="91" t="str">
        <f>IF(LEN(Z139)&gt;=1,INDEX('TKB-1'!$F138:$IU138,'TRA-TKB2'!AA139),"")</f>
        <v/>
      </c>
      <c r="AE139" s="128" t="str">
        <f>IF(LEN(Z139)&gt;=1,LEFT(AD139,SEARCH("(",AD139,1)-1),"")</f>
        <v/>
      </c>
      <c r="AF139" s="65"/>
      <c r="AG139" s="90" t="str">
        <f>IF(LEN(AG$89)&lt;2,"",IF(COUNTIF('TKB-2'!$F138:$IU138,AG$89),1,""))</f>
        <v/>
      </c>
      <c r="AH139" s="91" t="str">
        <f>IF(LEN(AG139)&gt;=1,MATCH(AG$89,'TKB-2'!$F138:$IU138,0),"")</f>
        <v/>
      </c>
      <c r="AI139" s="91" t="str">
        <f>IF(LEN(AG139)&gt;=1,INDEX('TKB-2'!$F137:$IU137,'TRA-TKB2'!AH139-1),"")</f>
        <v/>
      </c>
      <c r="AJ139" s="91" t="str">
        <f>IF(LEN(AG139)&gt;=1,INDEX('TKB-2'!$F$87:$IU$87,'TRA-TKB2'!AH139-1),"")</f>
        <v/>
      </c>
      <c r="AK139" s="91" t="str">
        <f>IF(LEN(AG139)&gt;=1,INDEX('TKB-1'!$F138:$IU138,'TRA-TKB2'!AH139),"")</f>
        <v/>
      </c>
      <c r="AL139" s="128" t="str">
        <f>IF(LEN(AG139)&gt;=1,LEFT(AK139,SEARCH("(",AK139,1)-1),"")</f>
        <v/>
      </c>
      <c r="AM139" s="65"/>
      <c r="AN139" s="90" t="str">
        <f>IF(LEN(AN$89)&lt;2,"",IF(COUNTIF('TKB-2'!$F138:$IU138,AN$89),1,""))</f>
        <v/>
      </c>
      <c r="AO139" s="91" t="str">
        <f>IF(LEN(AN139)&gt;=1,MATCH(AN$89,'TKB-2'!$F138:$IU138,0),"")</f>
        <v/>
      </c>
      <c r="AP139" s="91" t="str">
        <f>IF(LEN(AN139)&gt;=1,INDEX('TKB-2'!$F137:$IU137,'TRA-TKB2'!AO139-1),"")</f>
        <v/>
      </c>
      <c r="AQ139" s="91" t="str">
        <f>IF(LEN(AN139)&gt;=1,INDEX('TKB-2'!$F$87:$IU$87,'TRA-TKB2'!AO139-1),"")</f>
        <v/>
      </c>
      <c r="AR139" s="91" t="str">
        <f>IF(LEN(AN139)&gt;=1,INDEX('TKB-1'!$F138:$IU138,'TRA-TKB2'!AO139),"")</f>
        <v/>
      </c>
      <c r="AS139" s="128" t="str">
        <f>IF(LEN(AN139)&gt;=1,LEFT(AR139,SEARCH("(",AR139,1)-1),"")</f>
        <v/>
      </c>
      <c r="AT139" s="65"/>
      <c r="AU139" s="90" t="str">
        <f>IF(LEN(AU$89)&lt;2,"",IF(COUNTIF('TKB-2'!$F138:$IU138,AU$89),1,""))</f>
        <v/>
      </c>
      <c r="AV139" s="91" t="str">
        <f>IF(LEN(AU139)&gt;=1,MATCH(AU$89,'TKB-2'!$F138:$IU138,0),"")</f>
        <v/>
      </c>
      <c r="AW139" s="91" t="str">
        <f>IF(LEN(AU139)&gt;=1,INDEX('TKB-2'!$F137:$IU137,'TRA-TKB2'!AV139-1),"")</f>
        <v/>
      </c>
      <c r="AX139" s="91" t="str">
        <f>IF(LEN(AU139)&gt;=1,INDEX('TKB-2'!$F$87:$IU$87,'TRA-TKB2'!AV139-1),"")</f>
        <v/>
      </c>
      <c r="AY139" s="91" t="str">
        <f>IF(LEN(AU139)&gt;=1,INDEX('TKB-1'!$F138:$IU138,'TRA-TKB2'!AV139),"")</f>
        <v/>
      </c>
      <c r="AZ139" s="128" t="str">
        <f>IF(LEN(AU139)&gt;=1,LEFT(AY139,SEARCH("(",AY139,1)-1),"")</f>
        <v/>
      </c>
      <c r="BA139" s="65"/>
      <c r="BB139" s="90" t="str">
        <f>IF(LEN(BB$89)&lt;2,"",IF(COUNTIF('TKB-2'!$F138:$IU138,BB$89),1,""))</f>
        <v/>
      </c>
      <c r="BC139" s="91" t="str">
        <f>IF(LEN(BB139)&gt;=1,MATCH(BB$89,'TKB-2'!$F138:$IU138,0),"")</f>
        <v/>
      </c>
      <c r="BD139" s="91" t="str">
        <f>IF(LEN(BB139)&gt;=1,INDEX('TKB-2'!$F137:$IU137,'TRA-TKB2'!BC139-1),"")</f>
        <v/>
      </c>
      <c r="BE139" s="91" t="str">
        <f>IF(LEN(BB139)&gt;=1,INDEX('TKB-2'!$F$87:$IU$87,'TRA-TKB2'!BC139-1),"")</f>
        <v/>
      </c>
      <c r="BF139" s="91" t="str">
        <f>IF(LEN(BB139)&gt;=1,INDEX('TKB-1'!$F138:$IU138,'TRA-TKB2'!BC139),"")</f>
        <v/>
      </c>
      <c r="BG139" s="128" t="str">
        <f>IF(LEN(BB139)&gt;=1,LEFT(BF139,SEARCH("(",BF139,1)-1),"")</f>
        <v/>
      </c>
      <c r="BH139" s="65"/>
      <c r="BI139" s="90" t="str">
        <f>IF(LEN(BI$89)&lt;2,"",IF(COUNTIF('TKB-2'!$F138:$IU138,BI$89),1,""))</f>
        <v/>
      </c>
      <c r="BJ139" s="91" t="str">
        <f>IF(LEN(BI139)&gt;=1,MATCH(BI$89,'TKB-2'!$F138:$IU138,0),"")</f>
        <v/>
      </c>
      <c r="BK139" s="91" t="str">
        <f>IF(LEN(BI139)&gt;=1,INDEX('TKB-2'!$F137:$IU137,'TRA-TKB2'!BJ139-1),"")</f>
        <v/>
      </c>
      <c r="BL139" s="91" t="str">
        <f>IF(LEN(BI139)&gt;=1,INDEX('TKB-2'!$F$87:$IU$87,'TRA-TKB2'!BJ139-1),"")</f>
        <v/>
      </c>
      <c r="BM139" s="91" t="str">
        <f>IF(LEN(BI139)&gt;=1,INDEX('TKB-1'!$F138:$IU138,'TRA-TKB2'!BJ139),"")</f>
        <v/>
      </c>
      <c r="BN139" s="128" t="str">
        <f>IF(LEN(BI139)&gt;=1,LEFT(BM139,SEARCH("(",BM139,1)-1),"")</f>
        <v/>
      </c>
      <c r="BO139" s="65"/>
      <c r="BP139" s="90" t="str">
        <f>IF(LEN(BP$89)&lt;2,"",IF(COUNTIF('TKB-2'!$F138:$IU138,BP$89),1,""))</f>
        <v/>
      </c>
      <c r="BQ139" s="91" t="str">
        <f>IF(LEN(BP139)&gt;=1,MATCH(BP$89,'TKB-2'!$F138:$IU138,0),"")</f>
        <v/>
      </c>
      <c r="BR139" s="91" t="str">
        <f>IF(LEN(BP139)&gt;=1,INDEX('TKB-2'!$F137:$IU137,'TRA-TKB2'!BQ139-1),"")</f>
        <v/>
      </c>
      <c r="BS139" s="91" t="str">
        <f>IF(LEN(BP139)&gt;=1,INDEX('TKB-2'!$F$87:$IU$87,'TRA-TKB2'!BQ139-1),"")</f>
        <v/>
      </c>
      <c r="BT139" s="91" t="str">
        <f>IF(LEN(BP139)&gt;=1,INDEX('TKB-1'!$F138:$IU138,'TRA-TKB2'!BQ139),"")</f>
        <v/>
      </c>
      <c r="BU139" s="128" t="str">
        <f>IF(LEN(BP139)&gt;=1,LEFT(BT139,SEARCH("(",BT139,1)-1),"")</f>
        <v/>
      </c>
      <c r="BV139" s="65"/>
      <c r="BW139" s="90" t="str">
        <f>IF(LEN(BW$89)&lt;2,"",IF(COUNTIF('TKB-2'!$F138:$IU138,BW$89),1,""))</f>
        <v/>
      </c>
      <c r="BX139" s="91" t="str">
        <f>IF(LEN(BW139)&gt;=1,MATCH(BW$89,'TKB-2'!$F138:$IU138,0),"")</f>
        <v/>
      </c>
      <c r="BY139" s="91" t="str">
        <f>IF(LEN(BW139)&gt;=1,INDEX('TKB-2'!$F137:$IU137,'TRA-TKB2'!BX139-1),"")</f>
        <v/>
      </c>
      <c r="BZ139" s="91" t="str">
        <f>IF(LEN(BW139)&gt;=1,INDEX('TKB-2'!$F$87:$IU$87,'TRA-TKB2'!BX139-1),"")</f>
        <v/>
      </c>
      <c r="CA139" s="91" t="str">
        <f>IF(LEN(BW139)&gt;=1,INDEX('TKB-1'!$F138:$IU138,'TRA-TKB2'!BX139),"")</f>
        <v/>
      </c>
      <c r="CB139" s="128" t="str">
        <f>IF(LEN(BW139)&gt;=1,LEFT(CA139,SEARCH("(",CA139,1)-1),"")</f>
        <v/>
      </c>
      <c r="CC139" s="65"/>
      <c r="CD139" s="90" t="str">
        <f>IF(LEN(CD$89)&lt;2,"",IF(COUNTIF('TKB-2'!$F138:$IU138,CD$89),1,""))</f>
        <v/>
      </c>
      <c r="CE139" s="91" t="str">
        <f>IF(LEN(CD139)&gt;=1,MATCH(CD$89,'TKB-2'!$F138:$IU138,0),"")</f>
        <v/>
      </c>
      <c r="CF139" s="91" t="str">
        <f>IF(LEN(CD139)&gt;=1,INDEX('TKB-2'!$F137:$IU137,'TRA-TKB2'!CE139-1),"")</f>
        <v/>
      </c>
      <c r="CG139" s="91" t="str">
        <f>IF(LEN(CD139)&gt;=1,INDEX('TKB-2'!$F$87:$IU$87,'TRA-TKB2'!CE139-1),"")</f>
        <v/>
      </c>
      <c r="CH139" s="91" t="str">
        <f>IF(LEN(CD139)&gt;=1,INDEX('TKB-1'!$F138:$IU138,'TRA-TKB2'!CE139),"")</f>
        <v/>
      </c>
      <c r="CI139" s="128" t="str">
        <f>IF(LEN(CD139)&gt;=1,LEFT(CH139,SEARCH("(",CH139,1)-1),"")</f>
        <v/>
      </c>
      <c r="CJ139" s="65"/>
      <c r="CK139" s="90" t="str">
        <f>IF(LEN(CK$89)&lt;2,"",IF(COUNTIF('TKB-2'!$F138:$IU138,CK$89),1,""))</f>
        <v/>
      </c>
      <c r="CL139" s="91" t="str">
        <f>IF(LEN(CK139)&gt;=1,MATCH(CK$89,'TKB-2'!$F138:$IU138,0),"")</f>
        <v/>
      </c>
      <c r="CM139" s="91" t="str">
        <f>IF(LEN(CK139)&gt;=1,INDEX('TKB-2'!$F137:$IU137,'TRA-TKB2'!CL139-1),"")</f>
        <v/>
      </c>
      <c r="CN139" s="91" t="str">
        <f>IF(LEN(CK139)&gt;=1,INDEX('TKB-2'!$F$87:$IU$87,'TRA-TKB2'!CL139-1),"")</f>
        <v/>
      </c>
      <c r="CO139" s="91" t="str">
        <f>IF(LEN(CK139)&gt;=1,INDEX('TKB-1'!$F138:$IU138,'TRA-TKB2'!CL139),"")</f>
        <v/>
      </c>
      <c r="CP139" s="128" t="str">
        <f>IF(LEN(CK139)&gt;=1,LEFT(CO139,SEARCH("(",CO139,1)-1),"")</f>
        <v/>
      </c>
      <c r="CQ139" s="65"/>
      <c r="CR139" s="90" t="str">
        <f>IF(LEN(CR$89)&lt;2,"",IF(COUNTIF('TKB-2'!$F138:$IU138,CR$89),1,""))</f>
        <v/>
      </c>
      <c r="CS139" s="91" t="str">
        <f>IF(LEN(CR139)&gt;=1,MATCH(CR$89,'TKB-2'!$F138:$IU138,0),"")</f>
        <v/>
      </c>
      <c r="CT139" s="91" t="str">
        <f>IF(LEN(CR139)&gt;=1,INDEX('TKB-2'!$F137:$IU137,'TRA-TKB2'!CS139-1),"")</f>
        <v/>
      </c>
      <c r="CU139" s="91" t="str">
        <f>IF(LEN(CR139)&gt;=1,INDEX('TKB-2'!$F$87:$IU$87,'TRA-TKB2'!CS139-1),"")</f>
        <v/>
      </c>
      <c r="CV139" s="91" t="str">
        <f>IF(LEN(CR139)&gt;=1,INDEX('TKB-1'!$F138:$IU138,'TRA-TKB2'!CS139),"")</f>
        <v/>
      </c>
      <c r="CW139" s="128" t="str">
        <f>IF(LEN(CR139)&gt;=1,LEFT(CV139,SEARCH("(",CV139,1)-1),"")</f>
        <v/>
      </c>
      <c r="CX139" s="65"/>
      <c r="CY139" s="90" t="str">
        <f>IF(LEN(CY$89)&lt;2,"",IF(COUNTIF('TKB-2'!$F138:$IU138,CY$89),1,""))</f>
        <v/>
      </c>
      <c r="CZ139" s="91" t="str">
        <f>IF(LEN(CY139)&gt;=1,MATCH(CY$89,'TKB-2'!$F138:$IU138,0),"")</f>
        <v/>
      </c>
      <c r="DA139" s="91" t="str">
        <f>IF(LEN(CY139)&gt;=1,INDEX('TKB-2'!$F137:$IU137,'TRA-TKB2'!CZ139-1),"")</f>
        <v/>
      </c>
      <c r="DB139" s="91" t="str">
        <f>IF(LEN(CY139)&gt;=1,INDEX('TKB-2'!$F$87:$IU$87,'TRA-TKB2'!CZ139-1),"")</f>
        <v/>
      </c>
      <c r="DC139" s="91" t="str">
        <f>IF(LEN(CY139)&gt;=1,INDEX('TKB-1'!$F138:$IU138,'TRA-TKB2'!CZ139),"")</f>
        <v/>
      </c>
      <c r="DD139" s="128" t="str">
        <f>IF(LEN(CY139)&gt;=1,LEFT(DC139,SEARCH("(",DC139,1)-1),"")</f>
        <v/>
      </c>
      <c r="DE139" s="65"/>
      <c r="DF139" s="90" t="str">
        <f>IF(LEN(DF$89)&lt;2,"",IF(COUNTIF('TKB-2'!$F138:$IU138,DF$89),1,""))</f>
        <v/>
      </c>
      <c r="DG139" s="91" t="str">
        <f>IF(LEN(DF139)&gt;=1,MATCH(DF$89,'TKB-2'!$F138:$IU138,0),"")</f>
        <v/>
      </c>
      <c r="DH139" s="91" t="str">
        <f>IF(LEN(DF139)&gt;=1,INDEX('TKB-2'!$F137:$IU137,'TRA-TKB2'!DG139-1),"")</f>
        <v/>
      </c>
      <c r="DI139" s="91" t="str">
        <f>IF(LEN(DF139)&gt;=1,INDEX('TKB-2'!$F$87:$IU$87,'TRA-TKB2'!DG139-1),"")</f>
        <v/>
      </c>
      <c r="DJ139" s="91" t="str">
        <f>IF(LEN(DF139)&gt;=1,INDEX('TKB-1'!$F138:$IU138,'TRA-TKB2'!DG139),"")</f>
        <v/>
      </c>
      <c r="DK139" s="128" t="str">
        <f>IF(LEN(DF139)&gt;=1,LEFT(DJ139,SEARCH("(",DJ139,1)-1),"")</f>
        <v/>
      </c>
      <c r="DL139" s="65"/>
      <c r="DM139" s="90" t="str">
        <f>IF(LEN(DM$89)&lt;2,"",IF(COUNTIF('TKB-2'!$F138:$IU138,DM$89),1,""))</f>
        <v/>
      </c>
      <c r="DN139" s="91" t="str">
        <f>IF(LEN(DM139)&gt;=1,MATCH(DM$89,'TKB-2'!$F138:$IU138,0),"")</f>
        <v/>
      </c>
      <c r="DO139" s="91" t="str">
        <f>IF(LEN(DM139)&gt;=1,INDEX('TKB-2'!$F137:$IU137,'TRA-TKB2'!DN139-1),"")</f>
        <v/>
      </c>
      <c r="DP139" s="91" t="str">
        <f>IF(LEN(DM139)&gt;=1,INDEX('TKB-2'!$F$87:$IU$87,'TRA-TKB2'!DN139-1),"")</f>
        <v/>
      </c>
      <c r="DQ139" s="91" t="str">
        <f>IF(LEN(DM139)&gt;=1,INDEX('TKB-1'!$F138:$IU138,'TRA-TKB2'!DN139),"")</f>
        <v/>
      </c>
      <c r="DR139" s="128" t="str">
        <f>IF(LEN(DM139)&gt;=1,LEFT(DQ139,SEARCH("(",DQ139,1)-1),"")</f>
        <v/>
      </c>
      <c r="DS139" s="65"/>
      <c r="DT139" s="90" t="str">
        <f>IF(LEN(DT$89)&lt;2,"",IF(COUNTIF('TKB-2'!$F138:$IU138,DT$89),1,""))</f>
        <v/>
      </c>
      <c r="DU139" s="91" t="str">
        <f>IF(LEN(DT139)&gt;=1,MATCH(DT$89,'TKB-2'!$F138:$IU138,0),"")</f>
        <v/>
      </c>
      <c r="DV139" s="91" t="str">
        <f>IF(LEN(DT139)&gt;=1,INDEX('TKB-2'!$F137:$IU137,'TRA-TKB2'!DU139-1),"")</f>
        <v/>
      </c>
      <c r="DW139" s="91" t="str">
        <f>IF(LEN(DT139)&gt;=1,INDEX('TKB-2'!$F$87:$IU$87,'TRA-TKB2'!DU139-1),"")</f>
        <v/>
      </c>
      <c r="DX139" s="91" t="str">
        <f>IF(LEN(DT139)&gt;=1,INDEX('TKB-1'!$F138:$IU138,'TRA-TKB2'!DU139),"")</f>
        <v/>
      </c>
      <c r="DY139" s="128" t="str">
        <f>IF(LEN(DT139)&gt;=1,LEFT(DX139,SEARCH("(",DX139,1)-1),"")</f>
        <v/>
      </c>
      <c r="DZ139" s="65"/>
      <c r="EA139" s="90" t="str">
        <f>IF(LEN(EA$89)&lt;2,"",IF(COUNTIF('TKB-2'!$F138:$IU138,EA$89),1,""))</f>
        <v/>
      </c>
      <c r="EB139" s="91" t="str">
        <f>IF(LEN(EA139)&gt;=1,MATCH(EA$89,'TKB-2'!$F138:$IU138,0),"")</f>
        <v/>
      </c>
      <c r="EC139" s="91" t="str">
        <f>IF(LEN(EA139)&gt;=1,INDEX('TKB-2'!$F137:$IU137,'TRA-TKB2'!EB139-1),"")</f>
        <v/>
      </c>
      <c r="ED139" s="91" t="str">
        <f>IF(LEN(EA139)&gt;=1,INDEX('TKB-2'!$F$87:$IU$87,'TRA-TKB2'!EB139-1),"")</f>
        <v/>
      </c>
      <c r="EE139" s="91" t="str">
        <f>IF(LEN(EA139)&gt;=1,INDEX('TKB-1'!$F138:$IU138,'TRA-TKB2'!EB139),"")</f>
        <v/>
      </c>
      <c r="EF139" s="128" t="str">
        <f>IF(LEN(EA139)&gt;=1,LEFT(EE139,SEARCH("(",EE139,1)-1),"")</f>
        <v/>
      </c>
      <c r="EG139" s="65"/>
      <c r="EH139" s="90" t="str">
        <f>IF(LEN(EH$89)&lt;2,"",IF(COUNTIF('TKB-2'!$F138:$IU138,EH$89),1,""))</f>
        <v/>
      </c>
      <c r="EI139" s="91" t="str">
        <f>IF(LEN(EH139)&gt;=1,MATCH(EH$89,'TKB-2'!$F138:$IU138,0),"")</f>
        <v/>
      </c>
      <c r="EJ139" s="91" t="str">
        <f>IF(LEN(EH139)&gt;=1,INDEX('TKB-2'!$F137:$IU137,'TRA-TKB2'!EI139-1),"")</f>
        <v/>
      </c>
      <c r="EK139" s="91" t="str">
        <f>IF(LEN(EH139)&gt;=1,INDEX('TKB-2'!$F$87:$IU$87,'TRA-TKB2'!EI139-1),"")</f>
        <v/>
      </c>
      <c r="EL139" s="91" t="str">
        <f>IF(LEN(EH139)&gt;=1,INDEX('TKB-1'!$F138:$IU138,'TRA-TKB2'!EI139),"")</f>
        <v/>
      </c>
      <c r="EM139" s="128" t="str">
        <f>IF(LEN(EH139)&gt;=1,LEFT(EL139,SEARCH("(",EL139,1)-1),"")</f>
        <v/>
      </c>
      <c r="EN139" s="65"/>
      <c r="EO139" s="90" t="str">
        <f>IF(LEN(EO$89)&lt;2,"",IF(COUNTIF('TKB-2'!$F138:$IU138,EO$89),1,""))</f>
        <v/>
      </c>
      <c r="EP139" s="91" t="str">
        <f>IF(LEN(EO139)&gt;=1,MATCH(EO$89,'TKB-2'!$F138:$IU138,0),"")</f>
        <v/>
      </c>
      <c r="EQ139" s="91" t="str">
        <f>IF(LEN(EO139)&gt;=1,INDEX('TKB-2'!$F137:$IU137,'TRA-TKB2'!EP139-1),"")</f>
        <v/>
      </c>
      <c r="ER139" s="91" t="str">
        <f>IF(LEN(EO139)&gt;=1,INDEX('TKB-2'!$F$87:$IU$87,'TRA-TKB2'!EP139-1),"")</f>
        <v/>
      </c>
      <c r="ES139" s="91" t="str">
        <f>IF(LEN(EO139)&gt;=1,INDEX('TKB-1'!$F138:$IU138,'TRA-TKB2'!EP139),"")</f>
        <v/>
      </c>
      <c r="ET139" s="128" t="str">
        <f>IF(LEN(EO139)&gt;=1,LEFT(ES139,SEARCH("(",ES139,1)-1),"")</f>
        <v/>
      </c>
      <c r="EU139" s="65"/>
      <c r="EV139" s="90" t="str">
        <f>IF(LEN(EV$89)&lt;2,"",IF(COUNTIF('TKB-2'!$F138:$IU138,EV$89),1,""))</f>
        <v/>
      </c>
      <c r="EW139" s="91" t="str">
        <f>IF(LEN(EV139)&gt;=1,MATCH(EV$89,'TKB-2'!$F138:$IU138,0),"")</f>
        <v/>
      </c>
      <c r="EX139" s="91" t="str">
        <f>IF(LEN(EV139)&gt;=1,INDEX('TKB-2'!$F137:$IU137,'TRA-TKB2'!EW139-1),"")</f>
        <v/>
      </c>
      <c r="EY139" s="91" t="str">
        <f>IF(LEN(EV139)&gt;=1,INDEX('TKB-2'!$F$87:$IU$87,'TRA-TKB2'!EW139-1),"")</f>
        <v/>
      </c>
      <c r="EZ139" s="91" t="str">
        <f>IF(LEN(EV139)&gt;=1,INDEX('TKB-1'!$F138:$IU138,'TRA-TKB2'!EW139),"")</f>
        <v/>
      </c>
      <c r="FA139" s="128" t="str">
        <f>IF(LEN(EV139)&gt;=1,LEFT(EZ139,SEARCH("(",EZ139,1)-1),"")</f>
        <v/>
      </c>
      <c r="FB139" s="65"/>
      <c r="FC139" s="90" t="str">
        <f>IF(LEN(FC$89)&lt;2,"",IF(COUNTIF('TKB-2'!$F138:$IU138,FC$89),1,""))</f>
        <v/>
      </c>
      <c r="FD139" s="91" t="str">
        <f>IF(LEN(FC139)&gt;=1,MATCH(FC$89,'TKB-2'!$F138:$IU138,0),"")</f>
        <v/>
      </c>
      <c r="FE139" s="91" t="str">
        <f>IF(LEN(FC139)&gt;=1,INDEX('TKB-2'!$F137:$IU137,'TRA-TKB2'!FD139-1),"")</f>
        <v/>
      </c>
      <c r="FF139" s="91" t="str">
        <f>IF(LEN(FC139)&gt;=1,INDEX('TKB-2'!$F$87:$IU$87,'TRA-TKB2'!FD139-1),"")</f>
        <v/>
      </c>
      <c r="FG139" s="91" t="str">
        <f>IF(LEN(FC139)&gt;=1,INDEX('TKB-1'!$F138:$IU138,'TRA-TKB2'!FD139),"")</f>
        <v/>
      </c>
      <c r="FH139" s="128" t="str">
        <f>IF(LEN(FC139)&gt;=1,LEFT(FG139,SEARCH("(",FG139,1)-1),"")</f>
        <v/>
      </c>
      <c r="FI139" s="65"/>
      <c r="FJ139" s="90" t="str">
        <f>IF(LEN(FJ$89)&lt;2,"",IF(COUNTIF('TKB-2'!$F138:$IU138,FJ$89),1,""))</f>
        <v/>
      </c>
      <c r="FK139" s="91" t="str">
        <f>IF(LEN(FJ139)&gt;=1,MATCH(FJ$89,'TKB-2'!$F138:$IU138,0),"")</f>
        <v/>
      </c>
      <c r="FL139" s="91" t="str">
        <f>IF(LEN(FJ139)&gt;=1,INDEX('TKB-2'!$F137:$IU137,'TRA-TKB2'!FK139-1),"")</f>
        <v/>
      </c>
      <c r="FM139" s="91" t="str">
        <f>IF(LEN(FJ139)&gt;=1,INDEX('TKB-2'!$F$87:$IU$87,'TRA-TKB2'!FK139-1),"")</f>
        <v/>
      </c>
      <c r="FN139" s="91" t="str">
        <f>IF(LEN(FJ139)&gt;=1,INDEX('TKB-1'!$F138:$IU138,'TRA-TKB2'!FK139),"")</f>
        <v/>
      </c>
      <c r="FO139" s="128" t="str">
        <f>IF(LEN(FJ139)&gt;=1,LEFT(FN139,SEARCH("(",FN139,1)-1),"")</f>
        <v/>
      </c>
      <c r="FP139" s="65"/>
      <c r="FQ139" s="90" t="str">
        <f>IF(LEN(FQ$89)&lt;2,"",IF(COUNTIF('TKB-2'!$F138:$IU138,FQ$89),1,""))</f>
        <v/>
      </c>
      <c r="FR139" s="91" t="str">
        <f>IF(LEN(FQ139)&gt;=1,MATCH(FQ$89,'TKB-2'!$F138:$IU138,0),"")</f>
        <v/>
      </c>
      <c r="FS139" s="91" t="str">
        <f>IF(LEN(FQ139)&gt;=1,INDEX('TKB-2'!$F137:$IU137,'TRA-TKB2'!FR139-1),"")</f>
        <v/>
      </c>
      <c r="FT139" s="91" t="str">
        <f>IF(LEN(FQ139)&gt;=1,INDEX('TKB-2'!$F$87:$IU$87,'TRA-TKB2'!FR139-1),"")</f>
        <v/>
      </c>
      <c r="FU139" s="91" t="str">
        <f>IF(LEN(FQ139)&gt;=1,INDEX('TKB-1'!$F138:$IU138,'TRA-TKB2'!FR139),"")</f>
        <v/>
      </c>
      <c r="FV139" s="128" t="str">
        <f>IF(LEN(FQ139)&gt;=1,LEFT(FU139,SEARCH("(",FU139,1)-1),"")</f>
        <v/>
      </c>
      <c r="FW139" s="65"/>
      <c r="FX139" s="90" t="str">
        <f>IF(LEN(FX$89)&lt;2,"",IF(COUNTIF('TKB-2'!$F138:$IU138,FX$89),1,""))</f>
        <v/>
      </c>
      <c r="FY139" s="91" t="str">
        <f>IF(LEN(FX139)&gt;=1,MATCH(FX$89,'TKB-2'!$F138:$IU138,0),"")</f>
        <v/>
      </c>
      <c r="FZ139" s="91" t="str">
        <f>IF(LEN(FX139)&gt;=1,INDEX('TKB-2'!$F137:$IU137,'TRA-TKB2'!FY139-1),"")</f>
        <v/>
      </c>
      <c r="GA139" s="91" t="str">
        <f>IF(LEN(FX139)&gt;=1,INDEX('TKB-2'!$F$87:$IU$87,'TRA-TKB2'!FY139-1),"")</f>
        <v/>
      </c>
      <c r="GB139" s="91" t="str">
        <f>IF(LEN(FX139)&gt;=1,INDEX('TKB-1'!$F138:$IU138,'TRA-TKB2'!FY139),"")</f>
        <v/>
      </c>
      <c r="GC139" s="128" t="str">
        <f>IF(LEN(FX139)&gt;=1,LEFT(GB139,SEARCH("(",GB139,1)-1),"")</f>
        <v/>
      </c>
      <c r="GD139" s="65"/>
      <c r="GE139" s="90" t="str">
        <f>IF(LEN(GE$89)&lt;2,"",IF(COUNTIF('TKB-2'!$F138:$IU138,GE$89),1,""))</f>
        <v/>
      </c>
      <c r="GF139" s="91" t="str">
        <f>IF(LEN(GE139)&gt;=1,MATCH(GE$89,'TKB-2'!$F138:$IU138,0),"")</f>
        <v/>
      </c>
      <c r="GG139" s="91" t="str">
        <f>IF(LEN(GE139)&gt;=1,INDEX('TKB-2'!$F137:$IU137,'TRA-TKB2'!GF139-1),"")</f>
        <v/>
      </c>
      <c r="GH139" s="91" t="str">
        <f>IF(LEN(GE139)&gt;=1,INDEX('TKB-2'!$F$87:$IU$87,'TRA-TKB2'!GF139-1),"")</f>
        <v/>
      </c>
      <c r="GI139" s="91" t="str">
        <f>IF(LEN(GE139)&gt;=1,INDEX('TKB-1'!$F138:$IU138,'TRA-TKB2'!GF139),"")</f>
        <v/>
      </c>
      <c r="GJ139" s="128" t="str">
        <f>IF(LEN(GE139)&gt;=1,LEFT(GI139,SEARCH("(",GI139,1)-1),"")</f>
        <v/>
      </c>
      <c r="GK139" s="65"/>
      <c r="GL139" s="90" t="str">
        <f>IF(LEN(GL$89)&lt;2,"",IF(COUNTIF('TKB-2'!$F138:$IU138,GL$89),1,""))</f>
        <v/>
      </c>
      <c r="GM139" s="91" t="str">
        <f>IF(LEN(GL139)&gt;=1,MATCH(GL$89,'TKB-2'!$F138:$IU138,0),"")</f>
        <v/>
      </c>
      <c r="GN139" s="91" t="str">
        <f>IF(LEN(GL139)&gt;=1,INDEX('TKB-2'!$F137:$IU137,'TRA-TKB2'!GM139-1),"")</f>
        <v/>
      </c>
      <c r="GO139" s="91" t="str">
        <f>IF(LEN(GL139)&gt;=1,INDEX('TKB-2'!$F$87:$IU$87,'TRA-TKB2'!GM139-1),"")</f>
        <v/>
      </c>
      <c r="GP139" s="91" t="str">
        <f>IF(LEN(GL139)&gt;=1,INDEX('TKB-1'!$F138:$IU138,'TRA-TKB2'!GM139),"")</f>
        <v/>
      </c>
      <c r="GQ139" s="128" t="str">
        <f>IF(LEN(GL139)&gt;=1,LEFT(GP139,SEARCH("(",GP139,1)-1),"")</f>
        <v/>
      </c>
      <c r="GR139" s="65"/>
      <c r="GS139" s="90" t="str">
        <f>IF(LEN(GS$89)&lt;2,"",IF(COUNTIF('TKB-2'!$F138:$IU138,GS$89),1,""))</f>
        <v/>
      </c>
      <c r="GT139" s="91" t="str">
        <f>IF(LEN(GS139)&gt;=1,MATCH(GS$89,'TKB-2'!$F138:$IU138,0),"")</f>
        <v/>
      </c>
      <c r="GU139" s="91" t="str">
        <f>IF(LEN(GS139)&gt;=1,INDEX('TKB-2'!$F137:$IU137,'TRA-TKB2'!GT139-1),"")</f>
        <v/>
      </c>
      <c r="GV139" s="91" t="str">
        <f>IF(LEN(GS139)&gt;=1,INDEX('TKB-2'!$F$87:$IU$87,'TRA-TKB2'!GT139-1),"")</f>
        <v/>
      </c>
      <c r="GW139" s="91" t="str">
        <f>IF(LEN(GS139)&gt;=1,INDEX('TKB-1'!$F138:$IU138,'TRA-TKB2'!GT139),"")</f>
        <v/>
      </c>
      <c r="GX139" s="128" t="str">
        <f>IF(LEN(GS139)&gt;=1,LEFT(GW139,SEARCH("(",GW139,1)-1),"")</f>
        <v/>
      </c>
      <c r="GY139" s="65"/>
      <c r="GZ139" s="90" t="str">
        <f>IF(LEN(GZ$89)&lt;2,"",IF(COUNTIF('TKB-2'!$F138:$IU138,GZ$89),1,""))</f>
        <v/>
      </c>
      <c r="HA139" s="91" t="str">
        <f>IF(LEN(GZ139)&gt;=1,MATCH(GZ$89,'TKB-2'!$F138:$IU138,0),"")</f>
        <v/>
      </c>
      <c r="HB139" s="91" t="str">
        <f>IF(LEN(GZ139)&gt;=1,INDEX('TKB-2'!$F137:$IU137,'TRA-TKB2'!HA139-1),"")</f>
        <v/>
      </c>
      <c r="HC139" s="91" t="str">
        <f>IF(LEN(GZ139)&gt;=1,INDEX('TKB-2'!$F$87:$IU$87,'TRA-TKB2'!HA139-1),"")</f>
        <v/>
      </c>
      <c r="HD139" s="91" t="str">
        <f>IF(LEN(GZ139)&gt;=1,INDEX('TKB-1'!$F138:$IU138,'TRA-TKB2'!HA139),"")</f>
        <v/>
      </c>
      <c r="HE139" s="128" t="str">
        <f>IF(LEN(GZ139)&gt;=1,LEFT(HD139,SEARCH("(",HD139,1)-1),"")</f>
        <v/>
      </c>
    </row>
    <row r="140" spans="1:213" ht="12.75" x14ac:dyDescent="0.2">
      <c r="A140" s="314">
        <v>0</v>
      </c>
      <c r="B140" s="129" t="s">
        <v>18</v>
      </c>
      <c r="C140" s="130"/>
      <c r="D140" s="131"/>
      <c r="E140" s="106"/>
      <c r="F140" s="107"/>
      <c r="G140" s="107"/>
      <c r="H140" s="107"/>
      <c r="I140" s="107"/>
      <c r="J140" s="132"/>
      <c r="K140" s="65"/>
      <c r="L140" s="106"/>
      <c r="M140" s="107"/>
      <c r="N140" s="107"/>
      <c r="O140" s="107"/>
      <c r="P140" s="107"/>
      <c r="Q140" s="132"/>
      <c r="R140" s="65"/>
      <c r="S140" s="106"/>
      <c r="T140" s="107"/>
      <c r="U140" s="107"/>
      <c r="V140" s="107"/>
      <c r="W140" s="107"/>
      <c r="X140" s="132"/>
      <c r="Y140" s="65"/>
      <c r="Z140" s="106"/>
      <c r="AA140" s="107"/>
      <c r="AB140" s="107"/>
      <c r="AC140" s="107"/>
      <c r="AD140" s="107"/>
      <c r="AE140" s="132"/>
      <c r="AF140" s="65"/>
      <c r="AG140" s="106"/>
      <c r="AH140" s="107"/>
      <c r="AI140" s="107"/>
      <c r="AJ140" s="107"/>
      <c r="AK140" s="107"/>
      <c r="AL140" s="132"/>
      <c r="AM140" s="65"/>
      <c r="AN140" s="106"/>
      <c r="AO140" s="107"/>
      <c r="AP140" s="107"/>
      <c r="AQ140" s="107"/>
      <c r="AR140" s="107"/>
      <c r="AS140" s="132"/>
      <c r="AT140" s="65"/>
      <c r="AU140" s="106"/>
      <c r="AV140" s="107"/>
      <c r="AW140" s="107"/>
      <c r="AX140" s="107"/>
      <c r="AY140" s="107"/>
      <c r="AZ140" s="132"/>
      <c r="BA140" s="65"/>
      <c r="BB140" s="106"/>
      <c r="BC140" s="107"/>
      <c r="BD140" s="107"/>
      <c r="BE140" s="107"/>
      <c r="BF140" s="107"/>
      <c r="BG140" s="132"/>
      <c r="BH140" s="65"/>
      <c r="BI140" s="106"/>
      <c r="BJ140" s="107"/>
      <c r="BK140" s="107"/>
      <c r="BL140" s="107"/>
      <c r="BM140" s="107"/>
      <c r="BN140" s="132"/>
      <c r="BO140" s="65"/>
      <c r="BP140" s="106"/>
      <c r="BQ140" s="107"/>
      <c r="BR140" s="107"/>
      <c r="BS140" s="107"/>
      <c r="BT140" s="107"/>
      <c r="BU140" s="132"/>
      <c r="BV140" s="65"/>
      <c r="BW140" s="106"/>
      <c r="BX140" s="107"/>
      <c r="BY140" s="107"/>
      <c r="BZ140" s="107"/>
      <c r="CA140" s="107"/>
      <c r="CB140" s="132"/>
      <c r="CC140" s="65"/>
      <c r="CD140" s="106"/>
      <c r="CE140" s="107"/>
      <c r="CF140" s="107"/>
      <c r="CG140" s="107"/>
      <c r="CH140" s="107"/>
      <c r="CI140" s="132"/>
      <c r="CJ140" s="65"/>
      <c r="CK140" s="106"/>
      <c r="CL140" s="107"/>
      <c r="CM140" s="107"/>
      <c r="CN140" s="107"/>
      <c r="CO140" s="107"/>
      <c r="CP140" s="132"/>
      <c r="CQ140" s="65"/>
      <c r="CR140" s="106"/>
      <c r="CS140" s="107"/>
      <c r="CT140" s="107"/>
      <c r="CU140" s="107"/>
      <c r="CV140" s="107"/>
      <c r="CW140" s="132"/>
      <c r="CX140" s="65"/>
      <c r="CY140" s="106"/>
      <c r="CZ140" s="107"/>
      <c r="DA140" s="107"/>
      <c r="DB140" s="107"/>
      <c r="DC140" s="107"/>
      <c r="DD140" s="132"/>
      <c r="DE140" s="65"/>
      <c r="DF140" s="106"/>
      <c r="DG140" s="107"/>
      <c r="DH140" s="107"/>
      <c r="DI140" s="107"/>
      <c r="DJ140" s="107"/>
      <c r="DK140" s="132"/>
      <c r="DL140" s="65"/>
      <c r="DM140" s="106"/>
      <c r="DN140" s="107"/>
      <c r="DO140" s="107"/>
      <c r="DP140" s="107"/>
      <c r="DQ140" s="107"/>
      <c r="DR140" s="132"/>
      <c r="DS140" s="65"/>
      <c r="DT140" s="106"/>
      <c r="DU140" s="107"/>
      <c r="DV140" s="107"/>
      <c r="DW140" s="107"/>
      <c r="DX140" s="107"/>
      <c r="DY140" s="132"/>
      <c r="DZ140" s="65"/>
      <c r="EA140" s="106"/>
      <c r="EB140" s="107"/>
      <c r="EC140" s="107"/>
      <c r="ED140" s="107"/>
      <c r="EE140" s="107"/>
      <c r="EF140" s="132"/>
      <c r="EG140" s="65"/>
      <c r="EH140" s="106"/>
      <c r="EI140" s="107"/>
      <c r="EJ140" s="107"/>
      <c r="EK140" s="107"/>
      <c r="EL140" s="107"/>
      <c r="EM140" s="132"/>
      <c r="EN140" s="65"/>
      <c r="EO140" s="106"/>
      <c r="EP140" s="107"/>
      <c r="EQ140" s="107"/>
      <c r="ER140" s="107"/>
      <c r="ES140" s="107"/>
      <c r="ET140" s="132"/>
      <c r="EU140" s="65"/>
      <c r="EV140" s="106"/>
      <c r="EW140" s="107"/>
      <c r="EX140" s="107"/>
      <c r="EY140" s="107"/>
      <c r="EZ140" s="107"/>
      <c r="FA140" s="132"/>
      <c r="FB140" s="65"/>
      <c r="FC140" s="106"/>
      <c r="FD140" s="107"/>
      <c r="FE140" s="107"/>
      <c r="FF140" s="107"/>
      <c r="FG140" s="107"/>
      <c r="FH140" s="132"/>
      <c r="FI140" s="65"/>
      <c r="FJ140" s="106"/>
      <c r="FK140" s="107"/>
      <c r="FL140" s="107"/>
      <c r="FM140" s="107"/>
      <c r="FN140" s="107"/>
      <c r="FO140" s="132"/>
      <c r="FP140" s="65"/>
      <c r="FQ140" s="106"/>
      <c r="FR140" s="107"/>
      <c r="FS140" s="107"/>
      <c r="FT140" s="107"/>
      <c r="FU140" s="107"/>
      <c r="FV140" s="132"/>
      <c r="FW140" s="65"/>
      <c r="FX140" s="106"/>
      <c r="FY140" s="107"/>
      <c r="FZ140" s="107"/>
      <c r="GA140" s="107"/>
      <c r="GB140" s="107"/>
      <c r="GC140" s="132"/>
      <c r="GD140" s="65"/>
      <c r="GE140" s="106"/>
      <c r="GF140" s="107"/>
      <c r="GG140" s="107"/>
      <c r="GH140" s="107"/>
      <c r="GI140" s="107"/>
      <c r="GJ140" s="132"/>
      <c r="GK140" s="65"/>
      <c r="GL140" s="106"/>
      <c r="GM140" s="107"/>
      <c r="GN140" s="107"/>
      <c r="GO140" s="107"/>
      <c r="GP140" s="107"/>
      <c r="GQ140" s="132"/>
      <c r="GR140" s="65"/>
      <c r="GS140" s="106"/>
      <c r="GT140" s="107"/>
      <c r="GU140" s="107"/>
      <c r="GV140" s="107"/>
      <c r="GW140" s="107"/>
      <c r="GX140" s="132"/>
      <c r="GY140" s="65"/>
      <c r="GZ140" s="106"/>
      <c r="HA140" s="107"/>
      <c r="HB140" s="107"/>
      <c r="HC140" s="107"/>
      <c r="HD140" s="107"/>
      <c r="HE140" s="132"/>
    </row>
    <row r="141" spans="1:213" ht="15" customHeight="1" x14ac:dyDescent="0.2">
      <c r="A141" s="312" t="s">
        <v>8</v>
      </c>
      <c r="B141" s="87">
        <v>0</v>
      </c>
      <c r="C141" s="88" t="s">
        <v>52</v>
      </c>
      <c r="D141" s="89"/>
      <c r="E141" s="90" t="str">
        <f>IF(LEN(E$89)&lt;2,"",IF(COUNTIF('TKB-2'!$F140:$IU140,E$89),1,""))</f>
        <v/>
      </c>
      <c r="F141" s="91" t="str">
        <f>IF(LEN(E141)&gt;=1,MATCH(E$89,'TKB-2'!$F140:$IU140,0),"")</f>
        <v/>
      </c>
      <c r="G141" s="91" t="str">
        <f>IF(LEN(E141)&gt;=1,INDEX('TKB-2'!$F139:$IU139,'TRA-TKB2'!F141-1),"")</f>
        <v/>
      </c>
      <c r="H141" s="91" t="str">
        <f>IF(LEN(E141)&gt;=1,INDEX('TKB-2'!$F$87:$IU$87,'TRA-TKB2'!F141-1),"")</f>
        <v/>
      </c>
      <c r="I141" s="91" t="str">
        <f>IF(LEN(E141)&gt;=1,INDEX('TKB-1'!$F140:$IU140,'TRA-TKB2'!F141),"")</f>
        <v/>
      </c>
      <c r="J141" s="92" t="str">
        <f>IF(LEN(E141)&gt;=1,LEFT(I141,SEARCH("(",I141,1)-1),"")</f>
        <v/>
      </c>
      <c r="K141" s="65"/>
      <c r="L141" s="90" t="str">
        <f>IF(LEN(L$89)&lt;2,"",IF(COUNTIF('TKB-2'!$F140:$IU140,L$89),1,""))</f>
        <v/>
      </c>
      <c r="M141" s="91" t="str">
        <f>IF(LEN(L141)&gt;=1,MATCH(L$89,'TKB-2'!$F140:$IU140,0),"")</f>
        <v/>
      </c>
      <c r="N141" s="91" t="str">
        <f>IF(LEN(L141)&gt;=1,INDEX('TKB-2'!$F139:$IU139,'TRA-TKB2'!M141-1),"")</f>
        <v/>
      </c>
      <c r="O141" s="91" t="str">
        <f>IF(LEN(L141)&gt;=1,INDEX('TKB-2'!$F$87:$IU$87,'TRA-TKB2'!M141-1),"")</f>
        <v/>
      </c>
      <c r="P141" s="91" t="str">
        <f>IF(LEN(L141)&gt;=1,INDEX('TKB-1'!$F140:$IU140,'TRA-TKB2'!M141),"")</f>
        <v/>
      </c>
      <c r="Q141" s="92" t="str">
        <f>IF(LEN(L141)&gt;=1,LEFT(P141,SEARCH("(",P141,1)-1),"")</f>
        <v/>
      </c>
      <c r="R141" s="65"/>
      <c r="S141" s="90" t="str">
        <f>IF(LEN(S$89)&lt;2,"",IF(COUNTIF('TKB-2'!$F140:$IU140,S$89),1,""))</f>
        <v/>
      </c>
      <c r="T141" s="91" t="str">
        <f>IF(LEN(S141)&gt;=1,MATCH(S$89,'TKB-2'!$F140:$IU140,0),"")</f>
        <v/>
      </c>
      <c r="U141" s="91" t="str">
        <f>IF(LEN(S141)&gt;=1,INDEX('TKB-2'!$F139:$IU139,'TRA-TKB2'!T141-1),"")</f>
        <v/>
      </c>
      <c r="V141" s="91" t="str">
        <f>IF(LEN(S141)&gt;=1,INDEX('TKB-2'!$F$87:$IU$87,'TRA-TKB2'!T141-1),"")</f>
        <v/>
      </c>
      <c r="W141" s="91" t="str">
        <f>IF(LEN(S141)&gt;=1,INDEX('TKB-1'!$F140:$IU140,'TRA-TKB2'!T141),"")</f>
        <v/>
      </c>
      <c r="X141" s="92" t="str">
        <f>IF(LEN(S141)&gt;=1,LEFT(W141,SEARCH("(",W141,1)-1),"")</f>
        <v/>
      </c>
      <c r="Y141" s="65"/>
      <c r="Z141" s="90">
        <f>IF(LEN(Z$89)&lt;2,"",IF(COUNTIF('TKB-2'!$F140:$IU140,Z$89),1,""))</f>
        <v>1</v>
      </c>
      <c r="AA141" s="91">
        <f>IF(LEN(Z141)&gt;=1,MATCH(Z$89,'TKB-2'!$F140:$IU140,0),"")</f>
        <v>142</v>
      </c>
      <c r="AB141" s="91" t="str">
        <f>IF(LEN(Z141)&gt;=1,INDEX('TKB-2'!$F139:$IU139,'TRA-TKB2'!AA141-1),"")</f>
        <v>B2-405</v>
      </c>
      <c r="AC141" s="91" t="str">
        <f>IF(LEN(Z141)&gt;=1,INDEX('TKB-2'!$F$87:$IU$87,'TRA-TKB2'!AA141-1),"")</f>
        <v>D25COK1</v>
      </c>
      <c r="AD141" s="91" t="str">
        <f>IF(LEN(Z141)&gt;=1,INDEX('TKB-1'!$F140:$IU140,'TRA-TKB2'!AA141),"")</f>
        <v>COLT(3)(C.Đức)</v>
      </c>
      <c r="AE141" s="92" t="str">
        <f>IF(LEN(Z141)&gt;=1,LEFT(AD141,SEARCH("(",AD141,1)-1),"")</f>
        <v>COLT</v>
      </c>
      <c r="AF141" s="65"/>
      <c r="AG141" s="90" t="str">
        <f>IF(LEN(AG$89)&lt;2,"",IF(COUNTIF('TKB-2'!$F140:$IU140,AG$89),1,""))</f>
        <v/>
      </c>
      <c r="AH141" s="91" t="str">
        <f>IF(LEN(AG141)&gt;=1,MATCH(AG$89,'TKB-2'!$F140:$IU140,0),"")</f>
        <v/>
      </c>
      <c r="AI141" s="91" t="str">
        <f>IF(LEN(AG141)&gt;=1,INDEX('TKB-2'!$F139:$IU139,'TRA-TKB2'!AH141-1),"")</f>
        <v/>
      </c>
      <c r="AJ141" s="91" t="str">
        <f>IF(LEN(AG141)&gt;=1,INDEX('TKB-2'!$F$87:$IU$87,'TRA-TKB2'!AH141-1),"")</f>
        <v/>
      </c>
      <c r="AK141" s="91" t="str">
        <f>IF(LEN(AG141)&gt;=1,INDEX('TKB-1'!$F140:$IU140,'TRA-TKB2'!AH141),"")</f>
        <v/>
      </c>
      <c r="AL141" s="92" t="str">
        <f>IF(LEN(AG141)&gt;=1,LEFT(AK141,SEARCH("(",AK141,1)-1),"")</f>
        <v/>
      </c>
      <c r="AM141" s="65"/>
      <c r="AN141" s="90">
        <f>IF(LEN(AN$89)&lt;2,"",IF(COUNTIF('TKB-2'!$F140:$IU140,AN$89),1,""))</f>
        <v>1</v>
      </c>
      <c r="AO141" s="91">
        <f>IF(LEN(AN141)&gt;=1,MATCH(AN$89,'TKB-2'!$F140:$IU140,0),"")</f>
        <v>18</v>
      </c>
      <c r="AP141" s="91" t="str">
        <f>IF(LEN(AN141)&gt;=1,INDEX('TKB-2'!$F139:$IU139,'TRA-TKB2'!AO141-1),"")</f>
        <v>B2-101</v>
      </c>
      <c r="AQ141" s="91" t="str">
        <f>IF(LEN(AN141)&gt;=1,INDEX('TKB-2'!$F$87:$IU$87,'TRA-TKB2'!AO141-1),"")</f>
        <v>D23XDK1</v>
      </c>
      <c r="AR141" s="91" t="str">
        <f>IF(LEN(AN141)&gt;=1,INDEX('TKB-1'!$F140:$IU140,'TRA-TKB2'!AO141),"")</f>
        <v>ĐA.NM(3)(V.Hải)</v>
      </c>
      <c r="AS141" s="92" t="str">
        <f>IF(LEN(AN141)&gt;=1,LEFT(AR141,SEARCH("(",AR141,1)-1),"")</f>
        <v>ĐA.NM</v>
      </c>
      <c r="AT141" s="65"/>
      <c r="AU141" s="90" t="str">
        <f>IF(LEN(AU$89)&lt;2,"",IF(COUNTIF('TKB-2'!$F140:$IU140,AU$89),1,""))</f>
        <v/>
      </c>
      <c r="AV141" s="91" t="str">
        <f>IF(LEN(AU141)&gt;=1,MATCH(AU$89,'TKB-2'!$F140:$IU140,0),"")</f>
        <v/>
      </c>
      <c r="AW141" s="91" t="str">
        <f>IF(LEN(AU141)&gt;=1,INDEX('TKB-2'!$F139:$IU139,'TRA-TKB2'!AV141-1),"")</f>
        <v/>
      </c>
      <c r="AX141" s="91" t="str">
        <f>IF(LEN(AU141)&gt;=1,INDEX('TKB-2'!$F$87:$IU$87,'TRA-TKB2'!AV141-1),"")</f>
        <v/>
      </c>
      <c r="AY141" s="91" t="str">
        <f>IF(LEN(AU141)&gt;=1,INDEX('TKB-1'!$F140:$IU140,'TRA-TKB2'!AV141),"")</f>
        <v/>
      </c>
      <c r="AZ141" s="92" t="str">
        <f>IF(LEN(AU141)&gt;=1,LEFT(AY141,SEARCH("(",AY141,1)-1),"")</f>
        <v/>
      </c>
      <c r="BA141" s="65"/>
      <c r="BB141" s="90" t="str">
        <f>IF(LEN(BB$89)&lt;2,"",IF(COUNTIF('TKB-2'!$F140:$IU140,BB$89),1,""))</f>
        <v/>
      </c>
      <c r="BC141" s="91" t="str">
        <f>IF(LEN(BB141)&gt;=1,MATCH(BB$89,'TKB-2'!$F140:$IU140,0),"")</f>
        <v/>
      </c>
      <c r="BD141" s="91" t="str">
        <f>IF(LEN(BB141)&gt;=1,INDEX('TKB-2'!$F139:$IU139,'TRA-TKB2'!BC141-1),"")</f>
        <v/>
      </c>
      <c r="BE141" s="91" t="str">
        <f>IF(LEN(BB141)&gt;=1,INDEX('TKB-2'!$F$87:$IU$87,'TRA-TKB2'!BC141-1),"")</f>
        <v/>
      </c>
      <c r="BF141" s="91" t="str">
        <f>IF(LEN(BB141)&gt;=1,INDEX('TKB-1'!$F140:$IU140,'TRA-TKB2'!BC141),"")</f>
        <v/>
      </c>
      <c r="BG141" s="92" t="str">
        <f>IF(LEN(BB141)&gt;=1,LEFT(BF141,SEARCH("(",BF141,1)-1),"")</f>
        <v/>
      </c>
      <c r="BH141" s="65"/>
      <c r="BI141" s="90">
        <f>IF(LEN(BI$89)&lt;2,"",IF(COUNTIF('TKB-2'!$F140:$IU140,BI$89),1,""))</f>
        <v>1</v>
      </c>
      <c r="BJ141" s="91">
        <f>IF(LEN(BI141)&gt;=1,MATCH(BI$89,'TKB-2'!$F140:$IU140,0),"")</f>
        <v>24</v>
      </c>
      <c r="BK141" s="91" t="str">
        <f>IF(LEN(BI141)&gt;=1,INDEX('TKB-2'!$F139:$IU139,'TRA-TKB2'!BJ141-1),"")</f>
        <v>B2-201</v>
      </c>
      <c r="BL141" s="91" t="str">
        <f>IF(LEN(BI141)&gt;=1,INDEX('TKB-2'!$F$87:$IU$87,'TRA-TKB2'!BJ141-1),"")</f>
        <v>D23XDK4</v>
      </c>
      <c r="BM141" s="91" t="str">
        <f>IF(LEN(BI141)&gt;=1,INDEX('TKB-1'!$F140:$IU140,'TRA-TKB2'!BJ141),"")</f>
        <v>ĐA.KTTC1.19(3)(M.Sang)</v>
      </c>
      <c r="BN141" s="92" t="str">
        <f>IF(LEN(BI141)&gt;=1,LEFT(BM141,SEARCH("(",BM141,1)-1),"")</f>
        <v>ĐA.KTTC1.19</v>
      </c>
      <c r="BO141" s="65"/>
      <c r="BP141" s="90" t="str">
        <f>IF(LEN(BP$89)&lt;2,"",IF(COUNTIF('TKB-2'!$F140:$IU140,BP$89),1,""))</f>
        <v/>
      </c>
      <c r="BQ141" s="91" t="str">
        <f>IF(LEN(BP141)&gt;=1,MATCH(BP$89,'TKB-2'!$F140:$IU140,0),"")</f>
        <v/>
      </c>
      <c r="BR141" s="91" t="str">
        <f>IF(LEN(BP141)&gt;=1,INDEX('TKB-2'!$F139:$IU139,'TRA-TKB2'!BQ141-1),"")</f>
        <v/>
      </c>
      <c r="BS141" s="91" t="str">
        <f>IF(LEN(BP141)&gt;=1,INDEX('TKB-2'!$F$87:$IU$87,'TRA-TKB2'!BQ141-1),"")</f>
        <v/>
      </c>
      <c r="BT141" s="91" t="str">
        <f>IF(LEN(BP141)&gt;=1,INDEX('TKB-1'!$F140:$IU140,'TRA-TKB2'!BQ141),"")</f>
        <v/>
      </c>
      <c r="BU141" s="92" t="str">
        <f>IF(LEN(BP141)&gt;=1,LEFT(BT141,SEARCH("(",BT141,1)-1),"")</f>
        <v/>
      </c>
      <c r="BV141" s="65"/>
      <c r="BW141" s="90" t="str">
        <f>IF(LEN(BW$89)&lt;2,"",IF(COUNTIF('TKB-2'!$F140:$IU140,BW$89),1,""))</f>
        <v/>
      </c>
      <c r="BX141" s="91" t="str">
        <f>IF(LEN(BW141)&gt;=1,MATCH(BW$89,'TKB-2'!$F140:$IU140,0),"")</f>
        <v/>
      </c>
      <c r="BY141" s="91" t="str">
        <f>IF(LEN(BW141)&gt;=1,INDEX('TKB-2'!$F139:$IU139,'TRA-TKB2'!BX141-1),"")</f>
        <v/>
      </c>
      <c r="BZ141" s="91" t="str">
        <f>IF(LEN(BW141)&gt;=1,INDEX('TKB-2'!$F$87:$IU$87,'TRA-TKB2'!BX141-1),"")</f>
        <v/>
      </c>
      <c r="CA141" s="91" t="str">
        <f>IF(LEN(BW141)&gt;=1,INDEX('TKB-1'!$F140:$IU140,'TRA-TKB2'!BX141),"")</f>
        <v/>
      </c>
      <c r="CB141" s="92" t="str">
        <f>IF(LEN(BW141)&gt;=1,LEFT(CA141,SEARCH("(",CA141,1)-1),"")</f>
        <v/>
      </c>
      <c r="CC141" s="65"/>
      <c r="CD141" s="90">
        <f>IF(LEN(CD$89)&lt;2,"",IF(COUNTIF('TKB-2'!$F140:$IU140,CD$89),1,""))</f>
        <v>1</v>
      </c>
      <c r="CE141" s="91">
        <f>IF(LEN(CD141)&gt;=1,MATCH(CD$89,'TKB-2'!$F140:$IU140,0),"")</f>
        <v>22</v>
      </c>
      <c r="CF141" s="91" t="str">
        <f>IF(LEN(CD141)&gt;=1,INDEX('TKB-2'!$F139:$IU139,'TRA-TKB2'!CE141-1),"")</f>
        <v>B2-103</v>
      </c>
      <c r="CG141" s="91" t="str">
        <f>IF(LEN(CD141)&gt;=1,INDEX('TKB-2'!$F$87:$IU$87,'TRA-TKB2'!CE141-1),"")</f>
        <v>D23XDK3</v>
      </c>
      <c r="CH141" s="91" t="str">
        <f>IF(LEN(CD141)&gt;=1,INDEX('TKB-1'!$F140:$IU140,'TRA-TKB2'!CE141),"")</f>
        <v>TT.TK KCNT(3)(C.Tín)</v>
      </c>
      <c r="CI141" s="92" t="str">
        <f>IF(LEN(CD141)&gt;=1,LEFT(CH141,SEARCH("(",CH141,1)-1),"")</f>
        <v>TT.TK KCNT</v>
      </c>
      <c r="CJ141" s="65"/>
      <c r="CK141" s="90" t="str">
        <f>IF(LEN(CK$89)&lt;2,"",IF(COUNTIF('TKB-2'!$F140:$IU140,CK$89),1,""))</f>
        <v/>
      </c>
      <c r="CL141" s="91" t="str">
        <f>IF(LEN(CK141)&gt;=1,MATCH(CK$89,'TKB-2'!$F140:$IU140,0),"")</f>
        <v/>
      </c>
      <c r="CM141" s="91" t="str">
        <f>IF(LEN(CK141)&gt;=1,INDEX('TKB-2'!$F139:$IU139,'TRA-TKB2'!CL141-1),"")</f>
        <v/>
      </c>
      <c r="CN141" s="91" t="str">
        <f>IF(LEN(CK141)&gt;=1,INDEX('TKB-2'!$F$87:$IU$87,'TRA-TKB2'!CL141-1),"")</f>
        <v/>
      </c>
      <c r="CO141" s="91" t="str">
        <f>IF(LEN(CK141)&gt;=1,INDEX('TKB-1'!$F140:$IU140,'TRA-TKB2'!CL141),"")</f>
        <v/>
      </c>
      <c r="CP141" s="92" t="str">
        <f>IF(LEN(CK141)&gt;=1,LEFT(CO141,SEARCH("(",CO141,1)-1),"")</f>
        <v/>
      </c>
      <c r="CQ141" s="65"/>
      <c r="CR141" s="90" t="str">
        <f>IF(LEN(CR$89)&lt;2,"",IF(COUNTIF('TKB-2'!$F140:$IU140,CR$89),1,""))</f>
        <v/>
      </c>
      <c r="CS141" s="91" t="str">
        <f>IF(LEN(CR141)&gt;=1,MATCH(CR$89,'TKB-2'!$F140:$IU140,0),"")</f>
        <v/>
      </c>
      <c r="CT141" s="91" t="str">
        <f>IF(LEN(CR141)&gt;=1,INDEX('TKB-2'!$F139:$IU139,'TRA-TKB2'!CS141-1),"")</f>
        <v/>
      </c>
      <c r="CU141" s="91" t="str">
        <f>IF(LEN(CR141)&gt;=1,INDEX('TKB-2'!$F$87:$IU$87,'TRA-TKB2'!CS141-1),"")</f>
        <v/>
      </c>
      <c r="CV141" s="91" t="str">
        <f>IF(LEN(CR141)&gt;=1,INDEX('TKB-1'!$F140:$IU140,'TRA-TKB2'!CS141),"")</f>
        <v/>
      </c>
      <c r="CW141" s="92" t="str">
        <f>IF(LEN(CR141)&gt;=1,LEFT(CV141,SEARCH("(",CV141,1)-1),"")</f>
        <v/>
      </c>
      <c r="CX141" s="65"/>
      <c r="CY141" s="90" t="str">
        <f>IF(LEN(CY$89)&lt;2,"",IF(COUNTIF('TKB-2'!$F140:$IU140,CY$89),1,""))</f>
        <v/>
      </c>
      <c r="CZ141" s="91" t="str">
        <f>IF(LEN(CY141)&gt;=1,MATCH(CY$89,'TKB-2'!$F140:$IU140,0),"")</f>
        <v/>
      </c>
      <c r="DA141" s="91" t="str">
        <f>IF(LEN(CY141)&gt;=1,INDEX('TKB-2'!$F139:$IU139,'TRA-TKB2'!CZ141-1),"")</f>
        <v/>
      </c>
      <c r="DB141" s="91" t="str">
        <f>IF(LEN(CY141)&gt;=1,INDEX('TKB-2'!$F$87:$IU$87,'TRA-TKB2'!CZ141-1),"")</f>
        <v/>
      </c>
      <c r="DC141" s="91" t="str">
        <f>IF(LEN(CY141)&gt;=1,INDEX('TKB-1'!$F140:$IU140,'TRA-TKB2'!CZ141),"")</f>
        <v/>
      </c>
      <c r="DD141" s="92" t="str">
        <f>IF(LEN(CY141)&gt;=1,LEFT(DC141,SEARCH("(",DC141,1)-1),"")</f>
        <v/>
      </c>
      <c r="DE141" s="65"/>
      <c r="DF141" s="90" t="str">
        <f>IF(LEN(DF$89)&lt;2,"",IF(COUNTIF('TKB-2'!$F140:$IU140,DF$89),1,""))</f>
        <v/>
      </c>
      <c r="DG141" s="91" t="str">
        <f>IF(LEN(DF141)&gt;=1,MATCH(DF$89,'TKB-2'!$F140:$IU140,0),"")</f>
        <v/>
      </c>
      <c r="DH141" s="91" t="str">
        <f>IF(LEN(DF141)&gt;=1,INDEX('TKB-2'!$F139:$IU139,'TRA-TKB2'!DG141-1),"")</f>
        <v/>
      </c>
      <c r="DI141" s="91" t="str">
        <f>IF(LEN(DF141)&gt;=1,INDEX('TKB-2'!$F$87:$IU$87,'TRA-TKB2'!DG141-1),"")</f>
        <v/>
      </c>
      <c r="DJ141" s="91" t="str">
        <f>IF(LEN(DF141)&gt;=1,INDEX('TKB-1'!$F140:$IU140,'TRA-TKB2'!DG141),"")</f>
        <v/>
      </c>
      <c r="DK141" s="92" t="str">
        <f>IF(LEN(DF141)&gt;=1,LEFT(DJ141,SEARCH("(",DJ141,1)-1),"")</f>
        <v/>
      </c>
      <c r="DL141" s="65"/>
      <c r="DM141" s="90" t="str">
        <f>IF(LEN(DM$89)&lt;2,"",IF(COUNTIF('TKB-2'!$F140:$IU140,DM$89),1,""))</f>
        <v/>
      </c>
      <c r="DN141" s="91" t="str">
        <f>IF(LEN(DM141)&gt;=1,MATCH(DM$89,'TKB-2'!$F140:$IU140,0),"")</f>
        <v/>
      </c>
      <c r="DO141" s="91" t="str">
        <f>IF(LEN(DM141)&gt;=1,INDEX('TKB-2'!$F139:$IU139,'TRA-TKB2'!DN141-1),"")</f>
        <v/>
      </c>
      <c r="DP141" s="91" t="str">
        <f>IF(LEN(DM141)&gt;=1,INDEX('TKB-2'!$F$87:$IU$87,'TRA-TKB2'!DN141-1),"")</f>
        <v/>
      </c>
      <c r="DQ141" s="91" t="str">
        <f>IF(LEN(DM141)&gt;=1,INDEX('TKB-1'!$F140:$IU140,'TRA-TKB2'!DN141),"")</f>
        <v/>
      </c>
      <c r="DR141" s="92" t="str">
        <f>IF(LEN(DM141)&gt;=1,LEFT(DQ141,SEARCH("(",DQ141,1)-1),"")</f>
        <v/>
      </c>
      <c r="DS141" s="65"/>
      <c r="DT141" s="90" t="str">
        <f>IF(LEN(DT$89)&lt;2,"",IF(COUNTIF('TKB-2'!$F140:$IU140,DT$89),1,""))</f>
        <v/>
      </c>
      <c r="DU141" s="91" t="str">
        <f>IF(LEN(DT141)&gt;=1,MATCH(DT$89,'TKB-2'!$F140:$IU140,0),"")</f>
        <v/>
      </c>
      <c r="DV141" s="91" t="str">
        <f>IF(LEN(DT141)&gt;=1,INDEX('TKB-2'!$F139:$IU139,'TRA-TKB2'!DU141-1),"")</f>
        <v/>
      </c>
      <c r="DW141" s="91" t="str">
        <f>IF(LEN(DT141)&gt;=1,INDEX('TKB-2'!$F$87:$IU$87,'TRA-TKB2'!DU141-1),"")</f>
        <v/>
      </c>
      <c r="DX141" s="91" t="str">
        <f>IF(LEN(DT141)&gt;=1,INDEX('TKB-1'!$F140:$IU140,'TRA-TKB2'!DU141),"")</f>
        <v/>
      </c>
      <c r="DY141" s="92" t="str">
        <f>IF(LEN(DT141)&gt;=1,LEFT(DX141,SEARCH("(",DX141,1)-1),"")</f>
        <v/>
      </c>
      <c r="DZ141" s="65"/>
      <c r="EA141" s="90">
        <f>IF(LEN(EA$89)&lt;2,"",IF(COUNTIF('TKB-2'!$F140:$IU140,EA$89),1,""))</f>
        <v>1</v>
      </c>
      <c r="EB141" s="91">
        <f>IF(LEN(EA141)&gt;=1,MATCH(EA$89,'TKB-2'!$F140:$IU140,0),"")</f>
        <v>20</v>
      </c>
      <c r="EC141" s="91" t="str">
        <f>IF(LEN(EA141)&gt;=1,INDEX('TKB-2'!$F139:$IU139,'TRA-TKB2'!EB141-1),"")</f>
        <v>B2-102</v>
      </c>
      <c r="ED141" s="91" t="str">
        <f>IF(LEN(EA141)&gt;=1,INDEX('TKB-2'!$F$87:$IU$87,'TRA-TKB2'!EB141-1),"")</f>
        <v>D23XDK2</v>
      </c>
      <c r="EE141" s="91" t="str">
        <f>IF(LEN(EA141)&gt;=1,INDEX('TKB-1'!$F140:$IU140,'TRA-TKB2'!EB141),"")</f>
        <v>TT.TK KCNT(3)(L.Trường)</v>
      </c>
      <c r="EF141" s="92" t="str">
        <f>IF(LEN(EA141)&gt;=1,LEFT(EE141,SEARCH("(",EE141,1)-1),"")</f>
        <v>TT.TK KCNT</v>
      </c>
      <c r="EG141" s="65"/>
      <c r="EH141" s="90" t="str">
        <f>IF(LEN(EH$89)&lt;2,"",IF(COUNTIF('TKB-2'!$F140:$IU140,EH$89),1,""))</f>
        <v/>
      </c>
      <c r="EI141" s="91" t="str">
        <f>IF(LEN(EH141)&gt;=1,MATCH(EH$89,'TKB-2'!$F140:$IU140,0),"")</f>
        <v/>
      </c>
      <c r="EJ141" s="91" t="str">
        <f>IF(LEN(EH141)&gt;=1,INDEX('TKB-2'!$F139:$IU139,'TRA-TKB2'!EI141-1),"")</f>
        <v/>
      </c>
      <c r="EK141" s="91" t="str">
        <f>IF(LEN(EH141)&gt;=1,INDEX('TKB-2'!$F$87:$IU$87,'TRA-TKB2'!EI141-1),"")</f>
        <v/>
      </c>
      <c r="EL141" s="91" t="str">
        <f>IF(LEN(EH141)&gt;=1,INDEX('TKB-1'!$F140:$IU140,'TRA-TKB2'!EI141),"")</f>
        <v/>
      </c>
      <c r="EM141" s="92" t="str">
        <f>IF(LEN(EH141)&gt;=1,LEFT(EL141,SEARCH("(",EL141,1)-1),"")</f>
        <v/>
      </c>
      <c r="EN141" s="65"/>
      <c r="EO141" s="90" t="str">
        <f>IF(LEN(EO$89)&lt;2,"",IF(COUNTIF('TKB-2'!$F140:$IU140,EO$89),1,""))</f>
        <v/>
      </c>
      <c r="EP141" s="91" t="str">
        <f>IF(LEN(EO141)&gt;=1,MATCH(EO$89,'TKB-2'!$F140:$IU140,0),"")</f>
        <v/>
      </c>
      <c r="EQ141" s="91" t="str">
        <f>IF(LEN(EO141)&gt;=1,INDEX('TKB-2'!$F139:$IU139,'TRA-TKB2'!EP141-1),"")</f>
        <v/>
      </c>
      <c r="ER141" s="91" t="str">
        <f>IF(LEN(EO141)&gt;=1,INDEX('TKB-2'!$F$87:$IU$87,'TRA-TKB2'!EP141-1),"")</f>
        <v/>
      </c>
      <c r="ES141" s="91" t="str">
        <f>IF(LEN(EO141)&gt;=1,INDEX('TKB-1'!$F140:$IU140,'TRA-TKB2'!EP141),"")</f>
        <v/>
      </c>
      <c r="ET141" s="92" t="str">
        <f>IF(LEN(EO141)&gt;=1,LEFT(ES141,SEARCH("(",ES141,1)-1),"")</f>
        <v/>
      </c>
      <c r="EU141" s="65"/>
      <c r="EV141" s="90" t="str">
        <f>IF(LEN(EV$89)&lt;2,"",IF(COUNTIF('TKB-2'!$F140:$IU140,EV$89),1,""))</f>
        <v/>
      </c>
      <c r="EW141" s="91" t="str">
        <f>IF(LEN(EV141)&gt;=1,MATCH(EV$89,'TKB-2'!$F140:$IU140,0),"")</f>
        <v/>
      </c>
      <c r="EX141" s="91" t="str">
        <f>IF(LEN(EV141)&gt;=1,INDEX('TKB-2'!$F139:$IU139,'TRA-TKB2'!EW141-1),"")</f>
        <v/>
      </c>
      <c r="EY141" s="91" t="str">
        <f>IF(LEN(EV141)&gt;=1,INDEX('TKB-2'!$F$87:$IU$87,'TRA-TKB2'!EW141-1),"")</f>
        <v/>
      </c>
      <c r="EZ141" s="91" t="str">
        <f>IF(LEN(EV141)&gt;=1,INDEX('TKB-1'!$F140:$IU140,'TRA-TKB2'!EW141),"")</f>
        <v/>
      </c>
      <c r="FA141" s="92" t="str">
        <f>IF(LEN(EV141)&gt;=1,LEFT(EZ141,SEARCH("(",EZ141,1)-1),"")</f>
        <v/>
      </c>
      <c r="FB141" s="65"/>
      <c r="FC141" s="90" t="str">
        <f>IF(LEN(FC$89)&lt;2,"",IF(COUNTIF('TKB-2'!$F140:$IU140,FC$89),1,""))</f>
        <v/>
      </c>
      <c r="FD141" s="91" t="str">
        <f>IF(LEN(FC141)&gt;=1,MATCH(FC$89,'TKB-2'!$F140:$IU140,0),"")</f>
        <v/>
      </c>
      <c r="FE141" s="91" t="str">
        <f>IF(LEN(FC141)&gt;=1,INDEX('TKB-2'!$F139:$IU139,'TRA-TKB2'!FD141-1),"")</f>
        <v/>
      </c>
      <c r="FF141" s="91" t="str">
        <f>IF(LEN(FC141)&gt;=1,INDEX('TKB-2'!$F$87:$IU$87,'TRA-TKB2'!FD141-1),"")</f>
        <v/>
      </c>
      <c r="FG141" s="91" t="str">
        <f>IF(LEN(FC141)&gt;=1,INDEX('TKB-1'!$F140:$IU140,'TRA-TKB2'!FD141),"")</f>
        <v/>
      </c>
      <c r="FH141" s="92" t="str">
        <f>IF(LEN(FC141)&gt;=1,LEFT(FG141,SEARCH("(",FG141,1)-1),"")</f>
        <v/>
      </c>
      <c r="FI141" s="65"/>
      <c r="FJ141" s="90" t="str">
        <f>IF(LEN(FJ$89)&lt;2,"",IF(COUNTIF('TKB-2'!$F140:$IU140,FJ$89),1,""))</f>
        <v/>
      </c>
      <c r="FK141" s="91" t="str">
        <f>IF(LEN(FJ141)&gt;=1,MATCH(FJ$89,'TKB-2'!$F140:$IU140,0),"")</f>
        <v/>
      </c>
      <c r="FL141" s="91" t="str">
        <f>IF(LEN(FJ141)&gt;=1,INDEX('TKB-2'!$F139:$IU139,'TRA-TKB2'!FK141-1),"")</f>
        <v/>
      </c>
      <c r="FM141" s="91" t="str">
        <f>IF(LEN(FJ141)&gt;=1,INDEX('TKB-2'!$F$87:$IU$87,'TRA-TKB2'!FK141-1),"")</f>
        <v/>
      </c>
      <c r="FN141" s="91" t="str">
        <f>IF(LEN(FJ141)&gt;=1,INDEX('TKB-1'!$F140:$IU140,'TRA-TKB2'!FK141),"")</f>
        <v/>
      </c>
      <c r="FO141" s="92" t="str">
        <f>IF(LEN(FJ141)&gt;=1,LEFT(FN141,SEARCH("(",FN141,1)-1),"")</f>
        <v/>
      </c>
      <c r="FP141" s="65"/>
      <c r="FQ141" s="90" t="str">
        <f>IF(LEN(FQ$89)&lt;2,"",IF(COUNTIF('TKB-2'!$F140:$IU140,FQ$89),1,""))</f>
        <v/>
      </c>
      <c r="FR141" s="91" t="str">
        <f>IF(LEN(FQ141)&gt;=1,MATCH(FQ$89,'TKB-2'!$F140:$IU140,0),"")</f>
        <v/>
      </c>
      <c r="FS141" s="91" t="str">
        <f>IF(LEN(FQ141)&gt;=1,INDEX('TKB-2'!$F139:$IU139,'TRA-TKB2'!FR141-1),"")</f>
        <v/>
      </c>
      <c r="FT141" s="91" t="str">
        <f>IF(LEN(FQ141)&gt;=1,INDEX('TKB-2'!$F$87:$IU$87,'TRA-TKB2'!FR141-1),"")</f>
        <v/>
      </c>
      <c r="FU141" s="91" t="str">
        <f>IF(LEN(FQ141)&gt;=1,INDEX('TKB-1'!$F140:$IU140,'TRA-TKB2'!FR141),"")</f>
        <v/>
      </c>
      <c r="FV141" s="92" t="str">
        <f>IF(LEN(FQ141)&gt;=1,LEFT(FU141,SEARCH("(",FU141,1)-1),"")</f>
        <v/>
      </c>
      <c r="FW141" s="65"/>
      <c r="FX141" s="90" t="str">
        <f>IF(LEN(FX$89)&lt;2,"",IF(COUNTIF('TKB-2'!$F140:$IU140,FX$89),1,""))</f>
        <v/>
      </c>
      <c r="FY141" s="91" t="str">
        <f>IF(LEN(FX141)&gt;=1,MATCH(FX$89,'TKB-2'!$F140:$IU140,0),"")</f>
        <v/>
      </c>
      <c r="FZ141" s="91" t="str">
        <f>IF(LEN(FX141)&gt;=1,INDEX('TKB-2'!$F139:$IU139,'TRA-TKB2'!FY141-1),"")</f>
        <v/>
      </c>
      <c r="GA141" s="91" t="str">
        <f>IF(LEN(FX141)&gt;=1,INDEX('TKB-2'!$F$87:$IU$87,'TRA-TKB2'!FY141-1),"")</f>
        <v/>
      </c>
      <c r="GB141" s="91" t="str">
        <f>IF(LEN(FX141)&gt;=1,INDEX('TKB-1'!$F140:$IU140,'TRA-TKB2'!FY141),"")</f>
        <v/>
      </c>
      <c r="GC141" s="92" t="str">
        <f>IF(LEN(FX141)&gt;=1,LEFT(GB141,SEARCH("(",GB141,1)-1),"")</f>
        <v/>
      </c>
      <c r="GD141" s="65"/>
      <c r="GE141" s="90" t="str">
        <f>IF(LEN(GE$89)&lt;2,"",IF(COUNTIF('TKB-2'!$F140:$IU140,GE$89),1,""))</f>
        <v/>
      </c>
      <c r="GF141" s="91" t="str">
        <f>IF(LEN(GE141)&gt;=1,MATCH(GE$89,'TKB-2'!$F140:$IU140,0),"")</f>
        <v/>
      </c>
      <c r="GG141" s="91" t="str">
        <f>IF(LEN(GE141)&gt;=1,INDEX('TKB-2'!$F139:$IU139,'TRA-TKB2'!GF141-1),"")</f>
        <v/>
      </c>
      <c r="GH141" s="91" t="str">
        <f>IF(LEN(GE141)&gt;=1,INDEX('TKB-2'!$F$87:$IU$87,'TRA-TKB2'!GF141-1),"")</f>
        <v/>
      </c>
      <c r="GI141" s="91" t="str">
        <f>IF(LEN(GE141)&gt;=1,INDEX('TKB-1'!$F140:$IU140,'TRA-TKB2'!GF141),"")</f>
        <v/>
      </c>
      <c r="GJ141" s="92" t="str">
        <f>IF(LEN(GE141)&gt;=1,LEFT(GI141,SEARCH("(",GI141,1)-1),"")</f>
        <v/>
      </c>
      <c r="GK141" s="65"/>
      <c r="GL141" s="90" t="str">
        <f>IF(LEN(GL$89)&lt;2,"",IF(COUNTIF('TKB-2'!$F140:$IU140,GL$89),1,""))</f>
        <v/>
      </c>
      <c r="GM141" s="91" t="str">
        <f>IF(LEN(GL141)&gt;=1,MATCH(GL$89,'TKB-2'!$F140:$IU140,0),"")</f>
        <v/>
      </c>
      <c r="GN141" s="91" t="str">
        <f>IF(LEN(GL141)&gt;=1,INDEX('TKB-2'!$F139:$IU139,'TRA-TKB2'!GM141-1),"")</f>
        <v/>
      </c>
      <c r="GO141" s="91" t="str">
        <f>IF(LEN(GL141)&gt;=1,INDEX('TKB-2'!$F$87:$IU$87,'TRA-TKB2'!GM141-1),"")</f>
        <v/>
      </c>
      <c r="GP141" s="91" t="str">
        <f>IF(LEN(GL141)&gt;=1,INDEX('TKB-1'!$F140:$IU140,'TRA-TKB2'!GM141),"")</f>
        <v/>
      </c>
      <c r="GQ141" s="92" t="str">
        <f>IF(LEN(GL141)&gt;=1,LEFT(GP141,SEARCH("(",GP141,1)-1),"")</f>
        <v/>
      </c>
      <c r="GR141" s="65"/>
      <c r="GS141" s="90" t="str">
        <f>IF(LEN(GS$89)&lt;2,"",IF(COUNTIF('TKB-2'!$F140:$IU140,GS$89),1,""))</f>
        <v/>
      </c>
      <c r="GT141" s="91" t="str">
        <f>IF(LEN(GS141)&gt;=1,MATCH(GS$89,'TKB-2'!$F140:$IU140,0),"")</f>
        <v/>
      </c>
      <c r="GU141" s="91" t="str">
        <f>IF(LEN(GS141)&gt;=1,INDEX('TKB-2'!$F139:$IU139,'TRA-TKB2'!GT141-1),"")</f>
        <v/>
      </c>
      <c r="GV141" s="91" t="str">
        <f>IF(LEN(GS141)&gt;=1,INDEX('TKB-2'!$F$87:$IU$87,'TRA-TKB2'!GT141-1),"")</f>
        <v/>
      </c>
      <c r="GW141" s="91" t="str">
        <f>IF(LEN(GS141)&gt;=1,INDEX('TKB-1'!$F140:$IU140,'TRA-TKB2'!GT141),"")</f>
        <v/>
      </c>
      <c r="GX141" s="92" t="str">
        <f>IF(LEN(GS141)&gt;=1,LEFT(GW141,SEARCH("(",GW141,1)-1),"")</f>
        <v/>
      </c>
      <c r="GY141" s="65"/>
      <c r="GZ141" s="90" t="str">
        <f>IF(LEN(GZ$89)&lt;2,"",IF(COUNTIF('TKB-2'!$F140:$IU140,GZ$89),1,""))</f>
        <v/>
      </c>
      <c r="HA141" s="91" t="str">
        <f>IF(LEN(GZ141)&gt;=1,MATCH(GZ$89,'TKB-2'!$F140:$IU140,0),"")</f>
        <v/>
      </c>
      <c r="HB141" s="91" t="str">
        <f>IF(LEN(GZ141)&gt;=1,INDEX('TKB-2'!$F139:$IU139,'TRA-TKB2'!HA141-1),"")</f>
        <v/>
      </c>
      <c r="HC141" s="91" t="str">
        <f>IF(LEN(GZ141)&gt;=1,INDEX('TKB-2'!$F$87:$IU$87,'TRA-TKB2'!HA141-1),"")</f>
        <v/>
      </c>
      <c r="HD141" s="91" t="str">
        <f>IF(LEN(GZ141)&gt;=1,INDEX('TKB-1'!$F140:$IU140,'TRA-TKB2'!HA141),"")</f>
        <v/>
      </c>
      <c r="HE141" s="92" t="str">
        <f>IF(LEN(GZ141)&gt;=1,LEFT(HD141,SEARCH("(",HD141,1)-1),"")</f>
        <v/>
      </c>
    </row>
    <row r="142" spans="1:213" ht="12.75" x14ac:dyDescent="0.2">
      <c r="A142" s="313">
        <v>0</v>
      </c>
      <c r="B142" s="93" t="s">
        <v>15</v>
      </c>
      <c r="C142" s="94"/>
      <c r="D142" s="95"/>
      <c r="E142" s="96"/>
      <c r="F142" s="97"/>
      <c r="G142" s="97"/>
      <c r="H142" s="97"/>
      <c r="I142" s="97"/>
      <c r="J142" s="98"/>
      <c r="K142" s="65"/>
      <c r="L142" s="96"/>
      <c r="M142" s="97"/>
      <c r="N142" s="97"/>
      <c r="O142" s="97"/>
      <c r="P142" s="97"/>
      <c r="Q142" s="98"/>
      <c r="R142" s="65"/>
      <c r="S142" s="96"/>
      <c r="T142" s="97"/>
      <c r="U142" s="97"/>
      <c r="V142" s="97"/>
      <c r="W142" s="97"/>
      <c r="X142" s="98"/>
      <c r="Y142" s="65"/>
      <c r="Z142" s="96"/>
      <c r="AA142" s="97"/>
      <c r="AB142" s="97"/>
      <c r="AC142" s="97"/>
      <c r="AD142" s="97"/>
      <c r="AE142" s="98"/>
      <c r="AF142" s="65"/>
      <c r="AG142" s="96"/>
      <c r="AH142" s="97"/>
      <c r="AI142" s="97"/>
      <c r="AJ142" s="97"/>
      <c r="AK142" s="97"/>
      <c r="AL142" s="98"/>
      <c r="AM142" s="65"/>
      <c r="AN142" s="96"/>
      <c r="AO142" s="97"/>
      <c r="AP142" s="97"/>
      <c r="AQ142" s="97"/>
      <c r="AR142" s="97"/>
      <c r="AS142" s="98"/>
      <c r="AT142" s="65"/>
      <c r="AU142" s="96"/>
      <c r="AV142" s="97"/>
      <c r="AW142" s="97"/>
      <c r="AX142" s="97"/>
      <c r="AY142" s="97"/>
      <c r="AZ142" s="98"/>
      <c r="BA142" s="65"/>
      <c r="BB142" s="96"/>
      <c r="BC142" s="97"/>
      <c r="BD142" s="97"/>
      <c r="BE142" s="97"/>
      <c r="BF142" s="97"/>
      <c r="BG142" s="98"/>
      <c r="BH142" s="65"/>
      <c r="BI142" s="96"/>
      <c r="BJ142" s="97"/>
      <c r="BK142" s="97"/>
      <c r="BL142" s="97"/>
      <c r="BM142" s="97"/>
      <c r="BN142" s="98"/>
      <c r="BO142" s="65"/>
      <c r="BP142" s="96"/>
      <c r="BQ142" s="97"/>
      <c r="BR142" s="97"/>
      <c r="BS142" s="97"/>
      <c r="BT142" s="97"/>
      <c r="BU142" s="98"/>
      <c r="BV142" s="65"/>
      <c r="BW142" s="96"/>
      <c r="BX142" s="97"/>
      <c r="BY142" s="97"/>
      <c r="BZ142" s="97"/>
      <c r="CA142" s="97"/>
      <c r="CB142" s="98"/>
      <c r="CC142" s="65"/>
      <c r="CD142" s="96"/>
      <c r="CE142" s="97"/>
      <c r="CF142" s="97"/>
      <c r="CG142" s="97"/>
      <c r="CH142" s="97"/>
      <c r="CI142" s="98"/>
      <c r="CJ142" s="65"/>
      <c r="CK142" s="96"/>
      <c r="CL142" s="97"/>
      <c r="CM142" s="97"/>
      <c r="CN142" s="97"/>
      <c r="CO142" s="97"/>
      <c r="CP142" s="98"/>
      <c r="CQ142" s="65"/>
      <c r="CR142" s="96"/>
      <c r="CS142" s="97"/>
      <c r="CT142" s="97"/>
      <c r="CU142" s="97"/>
      <c r="CV142" s="97"/>
      <c r="CW142" s="98"/>
      <c r="CX142" s="65"/>
      <c r="CY142" s="96"/>
      <c r="CZ142" s="97"/>
      <c r="DA142" s="97"/>
      <c r="DB142" s="97"/>
      <c r="DC142" s="97"/>
      <c r="DD142" s="98"/>
      <c r="DE142" s="65"/>
      <c r="DF142" s="96"/>
      <c r="DG142" s="97"/>
      <c r="DH142" s="97"/>
      <c r="DI142" s="97"/>
      <c r="DJ142" s="97"/>
      <c r="DK142" s="98"/>
      <c r="DL142" s="65"/>
      <c r="DM142" s="96"/>
      <c r="DN142" s="97"/>
      <c r="DO142" s="97"/>
      <c r="DP142" s="97"/>
      <c r="DQ142" s="97"/>
      <c r="DR142" s="98"/>
      <c r="DS142" s="65"/>
      <c r="DT142" s="96"/>
      <c r="DU142" s="97"/>
      <c r="DV142" s="97"/>
      <c r="DW142" s="97"/>
      <c r="DX142" s="97"/>
      <c r="DY142" s="98"/>
      <c r="DZ142" s="65"/>
      <c r="EA142" s="96"/>
      <c r="EB142" s="97"/>
      <c r="EC142" s="97"/>
      <c r="ED142" s="97"/>
      <c r="EE142" s="97"/>
      <c r="EF142" s="98"/>
      <c r="EG142" s="65"/>
      <c r="EH142" s="96"/>
      <c r="EI142" s="97"/>
      <c r="EJ142" s="97"/>
      <c r="EK142" s="97"/>
      <c r="EL142" s="97"/>
      <c r="EM142" s="98"/>
      <c r="EN142" s="65"/>
      <c r="EO142" s="96"/>
      <c r="EP142" s="97"/>
      <c r="EQ142" s="97"/>
      <c r="ER142" s="97"/>
      <c r="ES142" s="97"/>
      <c r="ET142" s="98"/>
      <c r="EU142" s="65"/>
      <c r="EV142" s="96"/>
      <c r="EW142" s="97"/>
      <c r="EX142" s="97"/>
      <c r="EY142" s="97"/>
      <c r="EZ142" s="97"/>
      <c r="FA142" s="98"/>
      <c r="FB142" s="65"/>
      <c r="FC142" s="96"/>
      <c r="FD142" s="97"/>
      <c r="FE142" s="97"/>
      <c r="FF142" s="97"/>
      <c r="FG142" s="97"/>
      <c r="FH142" s="98"/>
      <c r="FI142" s="65"/>
      <c r="FJ142" s="96"/>
      <c r="FK142" s="97"/>
      <c r="FL142" s="97"/>
      <c r="FM142" s="97"/>
      <c r="FN142" s="97"/>
      <c r="FO142" s="98"/>
      <c r="FP142" s="65"/>
      <c r="FQ142" s="96"/>
      <c r="FR142" s="97"/>
      <c r="FS142" s="97"/>
      <c r="FT142" s="97"/>
      <c r="FU142" s="97"/>
      <c r="FV142" s="98"/>
      <c r="FW142" s="65"/>
      <c r="FX142" s="96"/>
      <c r="FY142" s="97"/>
      <c r="FZ142" s="97"/>
      <c r="GA142" s="97"/>
      <c r="GB142" s="97"/>
      <c r="GC142" s="98"/>
      <c r="GD142" s="65"/>
      <c r="GE142" s="96"/>
      <c r="GF142" s="97"/>
      <c r="GG142" s="97"/>
      <c r="GH142" s="97"/>
      <c r="GI142" s="97"/>
      <c r="GJ142" s="98"/>
      <c r="GK142" s="65"/>
      <c r="GL142" s="96"/>
      <c r="GM142" s="97"/>
      <c r="GN142" s="97"/>
      <c r="GO142" s="97"/>
      <c r="GP142" s="97"/>
      <c r="GQ142" s="98"/>
      <c r="GR142" s="65"/>
      <c r="GS142" s="96"/>
      <c r="GT142" s="97"/>
      <c r="GU142" s="97"/>
      <c r="GV142" s="97"/>
      <c r="GW142" s="97"/>
      <c r="GX142" s="98"/>
      <c r="GY142" s="65"/>
      <c r="GZ142" s="96"/>
      <c r="HA142" s="97"/>
      <c r="HB142" s="97"/>
      <c r="HC142" s="97"/>
      <c r="HD142" s="97"/>
      <c r="HE142" s="98"/>
    </row>
    <row r="143" spans="1:213" ht="12.75" x14ac:dyDescent="0.2">
      <c r="A143" s="313">
        <v>0</v>
      </c>
      <c r="B143" s="93">
        <v>0</v>
      </c>
      <c r="C143" s="99" t="s">
        <v>53</v>
      </c>
      <c r="D143" s="100"/>
      <c r="E143" s="101" t="str">
        <f>IF(LEN(E$89)&lt;2,"",IF(COUNTIF('TKB-2'!$F142:$IU142,E$89),1,""))</f>
        <v/>
      </c>
      <c r="F143" s="102" t="str">
        <f>IF(LEN(E143)&gt;=1,MATCH(E$89,'TKB-2'!$F142:$IU142,0),"")</f>
        <v/>
      </c>
      <c r="G143" s="102" t="str">
        <f>IF(LEN(E143)&gt;=1,INDEX('TKB-2'!$F141:$IU141,'TRA-TKB2'!F143-1),"")</f>
        <v/>
      </c>
      <c r="H143" s="102" t="str">
        <f>IF(LEN(E143)&gt;=1,INDEX('TKB-2'!$F$87:$IU$87,'TRA-TKB2'!F143-1),"")</f>
        <v/>
      </c>
      <c r="I143" s="102" t="str">
        <f>IF(LEN(E143)&gt;=1,INDEX('TKB-1'!$F142:$IU142,'TRA-TKB2'!F143),"")</f>
        <v/>
      </c>
      <c r="J143" s="103" t="str">
        <f>IF(LEN(E143)&gt;=1,LEFT(I143,SEARCH("(",I143,1)-1),"")</f>
        <v/>
      </c>
      <c r="K143" s="65"/>
      <c r="L143" s="101" t="str">
        <f>IF(LEN(L$89)&lt;2,"",IF(COUNTIF('TKB-2'!$F142:$IU142,L$89),1,""))</f>
        <v/>
      </c>
      <c r="M143" s="102" t="str">
        <f>IF(LEN(L143)&gt;=1,MATCH(L$89,'TKB-2'!$F142:$IU142,0),"")</f>
        <v/>
      </c>
      <c r="N143" s="102" t="str">
        <f>IF(LEN(L143)&gt;=1,INDEX('TKB-2'!$F141:$IU141,'TRA-TKB2'!M143-1),"")</f>
        <v/>
      </c>
      <c r="O143" s="102" t="str">
        <f>IF(LEN(L143)&gt;=1,INDEX('TKB-2'!$F$87:$IU$87,'TRA-TKB2'!M143-1),"")</f>
        <v/>
      </c>
      <c r="P143" s="102" t="str">
        <f>IF(LEN(L143)&gt;=1,INDEX('TKB-1'!$F142:$IU142,'TRA-TKB2'!M143),"")</f>
        <v/>
      </c>
      <c r="Q143" s="103" t="str">
        <f>IF(LEN(L143)&gt;=1,LEFT(P143,SEARCH("(",P143,1)-1),"")</f>
        <v/>
      </c>
      <c r="R143" s="65"/>
      <c r="S143" s="101" t="str">
        <f>IF(LEN(S$89)&lt;2,"",IF(COUNTIF('TKB-2'!$F142:$IU142,S$89),1,""))</f>
        <v/>
      </c>
      <c r="T143" s="102" t="str">
        <f>IF(LEN(S143)&gt;=1,MATCH(S$89,'TKB-2'!$F142:$IU142,0),"")</f>
        <v/>
      </c>
      <c r="U143" s="102" t="str">
        <f>IF(LEN(S143)&gt;=1,INDEX('TKB-2'!$F141:$IU141,'TRA-TKB2'!T143-1),"")</f>
        <v/>
      </c>
      <c r="V143" s="102" t="str">
        <f>IF(LEN(S143)&gt;=1,INDEX('TKB-2'!$F$87:$IU$87,'TRA-TKB2'!T143-1),"")</f>
        <v/>
      </c>
      <c r="W143" s="102" t="str">
        <f>IF(LEN(S143)&gt;=1,INDEX('TKB-1'!$F142:$IU142,'TRA-TKB2'!T143),"")</f>
        <v/>
      </c>
      <c r="X143" s="103" t="str">
        <f>IF(LEN(S143)&gt;=1,LEFT(W143,SEARCH("(",W143,1)-1),"")</f>
        <v/>
      </c>
      <c r="Y143" s="65"/>
      <c r="Z143" s="101" t="str">
        <f>IF(LEN(Z$89)&lt;2,"",IF(COUNTIF('TKB-2'!$F142:$IU142,Z$89),1,""))</f>
        <v/>
      </c>
      <c r="AA143" s="102" t="str">
        <f>IF(LEN(Z143)&gt;=1,MATCH(Z$89,'TKB-2'!$F142:$IU142,0),"")</f>
        <v/>
      </c>
      <c r="AB143" s="102" t="str">
        <f>IF(LEN(Z143)&gt;=1,INDEX('TKB-2'!$F141:$IU141,'TRA-TKB2'!AA143-1),"")</f>
        <v/>
      </c>
      <c r="AC143" s="102" t="str">
        <f>IF(LEN(Z143)&gt;=1,INDEX('TKB-2'!$F$87:$IU$87,'TRA-TKB2'!AA143-1),"")</f>
        <v/>
      </c>
      <c r="AD143" s="102" t="str">
        <f>IF(LEN(Z143)&gt;=1,INDEX('TKB-1'!$F142:$IU142,'TRA-TKB2'!AA143),"")</f>
        <v/>
      </c>
      <c r="AE143" s="103" t="str">
        <f>IF(LEN(Z143)&gt;=1,LEFT(AD143,SEARCH("(",AD143,1)-1),"")</f>
        <v/>
      </c>
      <c r="AF143" s="65"/>
      <c r="AG143" s="101" t="str">
        <f>IF(LEN(AG$89)&lt;2,"",IF(COUNTIF('TKB-2'!$F142:$IU142,AG$89),1,""))</f>
        <v/>
      </c>
      <c r="AH143" s="102" t="str">
        <f>IF(LEN(AG143)&gt;=1,MATCH(AG$89,'TKB-2'!$F142:$IU142,0),"")</f>
        <v/>
      </c>
      <c r="AI143" s="102" t="str">
        <f>IF(LEN(AG143)&gt;=1,INDEX('TKB-2'!$F141:$IU141,'TRA-TKB2'!AH143-1),"")</f>
        <v/>
      </c>
      <c r="AJ143" s="102" t="str">
        <f>IF(LEN(AG143)&gt;=1,INDEX('TKB-2'!$F$87:$IU$87,'TRA-TKB2'!AH143-1),"")</f>
        <v/>
      </c>
      <c r="AK143" s="102" t="str">
        <f>IF(LEN(AG143)&gt;=1,INDEX('TKB-1'!$F142:$IU142,'TRA-TKB2'!AH143),"")</f>
        <v/>
      </c>
      <c r="AL143" s="103" t="str">
        <f>IF(LEN(AG143)&gt;=1,LEFT(AK143,SEARCH("(",AK143,1)-1),"")</f>
        <v/>
      </c>
      <c r="AM143" s="65"/>
      <c r="AN143" s="101">
        <f>IF(LEN(AN$89)&lt;2,"",IF(COUNTIF('TKB-2'!$F142:$IU142,AN$89),1,""))</f>
        <v>1</v>
      </c>
      <c r="AO143" s="102">
        <f>IF(LEN(AN143)&gt;=1,MATCH(AN$89,'TKB-2'!$F142:$IU142,0),"")</f>
        <v>18</v>
      </c>
      <c r="AP143" s="102" t="str">
        <f>IF(LEN(AN143)&gt;=1,INDEX('TKB-2'!$F141:$IU141,'TRA-TKB2'!AO143-1),"")</f>
        <v>B2-101</v>
      </c>
      <c r="AQ143" s="102" t="str">
        <f>IF(LEN(AN143)&gt;=1,INDEX('TKB-2'!$F$87:$IU$87,'TRA-TKB2'!AO143-1),"")</f>
        <v>D23XDK1</v>
      </c>
      <c r="AR143" s="102" t="str">
        <f>IF(LEN(AN143)&gt;=1,INDEX('TKB-1'!$F142:$IU142,'TRA-TKB2'!AO143),"")</f>
        <v>ĐA.NM(2)(V.Hải)</v>
      </c>
      <c r="AS143" s="103" t="str">
        <f>IF(LEN(AN143)&gt;=1,LEFT(AR143,SEARCH("(",AR143,1)-1),"")</f>
        <v>ĐA.NM</v>
      </c>
      <c r="AT143" s="65"/>
      <c r="AU143" s="101" t="str">
        <f>IF(LEN(AU$89)&lt;2,"",IF(COUNTIF('TKB-2'!$F142:$IU142,AU$89),1,""))</f>
        <v/>
      </c>
      <c r="AV143" s="102" t="str">
        <f>IF(LEN(AU143)&gt;=1,MATCH(AU$89,'TKB-2'!$F142:$IU142,0),"")</f>
        <v/>
      </c>
      <c r="AW143" s="102" t="str">
        <f>IF(LEN(AU143)&gt;=1,INDEX('TKB-2'!$F141:$IU141,'TRA-TKB2'!AV143-1),"")</f>
        <v/>
      </c>
      <c r="AX143" s="102" t="str">
        <f>IF(LEN(AU143)&gt;=1,INDEX('TKB-2'!$F$87:$IU$87,'TRA-TKB2'!AV143-1),"")</f>
        <v/>
      </c>
      <c r="AY143" s="102" t="str">
        <f>IF(LEN(AU143)&gt;=1,INDEX('TKB-1'!$F142:$IU142,'TRA-TKB2'!AV143),"")</f>
        <v/>
      </c>
      <c r="AZ143" s="103" t="str">
        <f>IF(LEN(AU143)&gt;=1,LEFT(AY143,SEARCH("(",AY143,1)-1),"")</f>
        <v/>
      </c>
      <c r="BA143" s="65"/>
      <c r="BB143" s="101" t="str">
        <f>IF(LEN(BB$89)&lt;2,"",IF(COUNTIF('TKB-2'!$F142:$IU142,BB$89),1,""))</f>
        <v/>
      </c>
      <c r="BC143" s="102" t="str">
        <f>IF(LEN(BB143)&gt;=1,MATCH(BB$89,'TKB-2'!$F142:$IU142,0),"")</f>
        <v/>
      </c>
      <c r="BD143" s="102" t="str">
        <f>IF(LEN(BB143)&gt;=1,INDEX('TKB-2'!$F141:$IU141,'TRA-TKB2'!BC143-1),"")</f>
        <v/>
      </c>
      <c r="BE143" s="102" t="str">
        <f>IF(LEN(BB143)&gt;=1,INDEX('TKB-2'!$F$87:$IU$87,'TRA-TKB2'!BC143-1),"")</f>
        <v/>
      </c>
      <c r="BF143" s="102" t="str">
        <f>IF(LEN(BB143)&gt;=1,INDEX('TKB-1'!$F142:$IU142,'TRA-TKB2'!BC143),"")</f>
        <v/>
      </c>
      <c r="BG143" s="103" t="str">
        <f>IF(LEN(BB143)&gt;=1,LEFT(BF143,SEARCH("(",BF143,1)-1),"")</f>
        <v/>
      </c>
      <c r="BH143" s="65"/>
      <c r="BI143" s="101">
        <f>IF(LEN(BI$89)&lt;2,"",IF(COUNTIF('TKB-2'!$F142:$IU142,BI$89),1,""))</f>
        <v>1</v>
      </c>
      <c r="BJ143" s="102">
        <f>IF(LEN(BI143)&gt;=1,MATCH(BI$89,'TKB-2'!$F142:$IU142,0),"")</f>
        <v>24</v>
      </c>
      <c r="BK143" s="102" t="str">
        <f>IF(LEN(BI143)&gt;=1,INDEX('TKB-2'!$F141:$IU141,'TRA-TKB2'!BJ143-1),"")</f>
        <v>B2-201</v>
      </c>
      <c r="BL143" s="102" t="str">
        <f>IF(LEN(BI143)&gt;=1,INDEX('TKB-2'!$F$87:$IU$87,'TRA-TKB2'!BJ143-1),"")</f>
        <v>D23XDK4</v>
      </c>
      <c r="BM143" s="102" t="str">
        <f>IF(LEN(BI143)&gt;=1,INDEX('TKB-1'!$F142:$IU142,'TRA-TKB2'!BJ143),"")</f>
        <v>ĐA.KTTC1.19(2)(M.Sang)</v>
      </c>
      <c r="BN143" s="103" t="str">
        <f>IF(LEN(BI143)&gt;=1,LEFT(BM143,SEARCH("(",BM143,1)-1),"")</f>
        <v>ĐA.KTTC1.19</v>
      </c>
      <c r="BO143" s="65"/>
      <c r="BP143" s="101" t="str">
        <f>IF(LEN(BP$89)&lt;2,"",IF(COUNTIF('TKB-2'!$F142:$IU142,BP$89),1,""))</f>
        <v/>
      </c>
      <c r="BQ143" s="102" t="str">
        <f>IF(LEN(BP143)&gt;=1,MATCH(BP$89,'TKB-2'!$F142:$IU142,0),"")</f>
        <v/>
      </c>
      <c r="BR143" s="102" t="str">
        <f>IF(LEN(BP143)&gt;=1,INDEX('TKB-2'!$F141:$IU141,'TRA-TKB2'!BQ143-1),"")</f>
        <v/>
      </c>
      <c r="BS143" s="102" t="str">
        <f>IF(LEN(BP143)&gt;=1,INDEX('TKB-2'!$F$87:$IU$87,'TRA-TKB2'!BQ143-1),"")</f>
        <v/>
      </c>
      <c r="BT143" s="102" t="str">
        <f>IF(LEN(BP143)&gt;=1,INDEX('TKB-1'!$F142:$IU142,'TRA-TKB2'!BQ143),"")</f>
        <v/>
      </c>
      <c r="BU143" s="103" t="str">
        <f>IF(LEN(BP143)&gt;=1,LEFT(BT143,SEARCH("(",BT143,1)-1),"")</f>
        <v/>
      </c>
      <c r="BV143" s="65"/>
      <c r="BW143" s="101" t="str">
        <f>IF(LEN(BW$89)&lt;2,"",IF(COUNTIF('TKB-2'!$F142:$IU142,BW$89),1,""))</f>
        <v/>
      </c>
      <c r="BX143" s="102" t="str">
        <f>IF(LEN(BW143)&gt;=1,MATCH(BW$89,'TKB-2'!$F142:$IU142,0),"")</f>
        <v/>
      </c>
      <c r="BY143" s="102" t="str">
        <f>IF(LEN(BW143)&gt;=1,INDEX('TKB-2'!$F141:$IU141,'TRA-TKB2'!BX143-1),"")</f>
        <v/>
      </c>
      <c r="BZ143" s="102" t="str">
        <f>IF(LEN(BW143)&gt;=1,INDEX('TKB-2'!$F$87:$IU$87,'TRA-TKB2'!BX143-1),"")</f>
        <v/>
      </c>
      <c r="CA143" s="102" t="str">
        <f>IF(LEN(BW143)&gt;=1,INDEX('TKB-1'!$F142:$IU142,'TRA-TKB2'!BX143),"")</f>
        <v/>
      </c>
      <c r="CB143" s="103" t="str">
        <f>IF(LEN(BW143)&gt;=1,LEFT(CA143,SEARCH("(",CA143,1)-1),"")</f>
        <v/>
      </c>
      <c r="CC143" s="65"/>
      <c r="CD143" s="101">
        <f>IF(LEN(CD$89)&lt;2,"",IF(COUNTIF('TKB-2'!$F142:$IU142,CD$89),1,""))</f>
        <v>1</v>
      </c>
      <c r="CE143" s="102">
        <f>IF(LEN(CD143)&gt;=1,MATCH(CD$89,'TKB-2'!$F142:$IU142,0),"")</f>
        <v>22</v>
      </c>
      <c r="CF143" s="102" t="str">
        <f>IF(LEN(CD143)&gt;=1,INDEX('TKB-2'!$F141:$IU141,'TRA-TKB2'!CE143-1),"")</f>
        <v>B2-103</v>
      </c>
      <c r="CG143" s="102" t="str">
        <f>IF(LEN(CD143)&gt;=1,INDEX('TKB-2'!$F$87:$IU$87,'TRA-TKB2'!CE143-1),"")</f>
        <v>D23XDK3</v>
      </c>
      <c r="CH143" s="102" t="str">
        <f>IF(LEN(CD143)&gt;=1,INDEX('TKB-1'!$F142:$IU142,'TRA-TKB2'!CE143),"")</f>
        <v>TT.TK KCNT(2)(C.Tín)</v>
      </c>
      <c r="CI143" s="103" t="str">
        <f>IF(LEN(CD143)&gt;=1,LEFT(CH143,SEARCH("(",CH143,1)-1),"")</f>
        <v>TT.TK KCNT</v>
      </c>
      <c r="CJ143" s="65"/>
      <c r="CK143" s="101" t="str">
        <f>IF(LEN(CK$89)&lt;2,"",IF(COUNTIF('TKB-2'!$F142:$IU142,CK$89),1,""))</f>
        <v/>
      </c>
      <c r="CL143" s="102" t="str">
        <f>IF(LEN(CK143)&gt;=1,MATCH(CK$89,'TKB-2'!$F142:$IU142,0),"")</f>
        <v/>
      </c>
      <c r="CM143" s="102" t="str">
        <f>IF(LEN(CK143)&gt;=1,INDEX('TKB-2'!$F141:$IU141,'TRA-TKB2'!CL143-1),"")</f>
        <v/>
      </c>
      <c r="CN143" s="102" t="str">
        <f>IF(LEN(CK143)&gt;=1,INDEX('TKB-2'!$F$87:$IU$87,'TRA-TKB2'!CL143-1),"")</f>
        <v/>
      </c>
      <c r="CO143" s="102" t="str">
        <f>IF(LEN(CK143)&gt;=1,INDEX('TKB-1'!$F142:$IU142,'TRA-TKB2'!CL143),"")</f>
        <v/>
      </c>
      <c r="CP143" s="103" t="str">
        <f>IF(LEN(CK143)&gt;=1,LEFT(CO143,SEARCH("(",CO143,1)-1),"")</f>
        <v/>
      </c>
      <c r="CQ143" s="65"/>
      <c r="CR143" s="101" t="str">
        <f>IF(LEN(CR$89)&lt;2,"",IF(COUNTIF('TKB-2'!$F142:$IU142,CR$89),1,""))</f>
        <v/>
      </c>
      <c r="CS143" s="102" t="str">
        <f>IF(LEN(CR143)&gt;=1,MATCH(CR$89,'TKB-2'!$F142:$IU142,0),"")</f>
        <v/>
      </c>
      <c r="CT143" s="102" t="str">
        <f>IF(LEN(CR143)&gt;=1,INDEX('TKB-2'!$F141:$IU141,'TRA-TKB2'!CS143-1),"")</f>
        <v/>
      </c>
      <c r="CU143" s="102" t="str">
        <f>IF(LEN(CR143)&gt;=1,INDEX('TKB-2'!$F$87:$IU$87,'TRA-TKB2'!CS143-1),"")</f>
        <v/>
      </c>
      <c r="CV143" s="102" t="str">
        <f>IF(LEN(CR143)&gt;=1,INDEX('TKB-1'!$F142:$IU142,'TRA-TKB2'!CS143),"")</f>
        <v/>
      </c>
      <c r="CW143" s="103" t="str">
        <f>IF(LEN(CR143)&gt;=1,LEFT(CV143,SEARCH("(",CV143,1)-1),"")</f>
        <v/>
      </c>
      <c r="CX143" s="65"/>
      <c r="CY143" s="101" t="str">
        <f>IF(LEN(CY$89)&lt;2,"",IF(COUNTIF('TKB-2'!$F142:$IU142,CY$89),1,""))</f>
        <v/>
      </c>
      <c r="CZ143" s="102" t="str">
        <f>IF(LEN(CY143)&gt;=1,MATCH(CY$89,'TKB-2'!$F142:$IU142,0),"")</f>
        <v/>
      </c>
      <c r="DA143" s="102" t="str">
        <f>IF(LEN(CY143)&gt;=1,INDEX('TKB-2'!$F141:$IU141,'TRA-TKB2'!CZ143-1),"")</f>
        <v/>
      </c>
      <c r="DB143" s="102" t="str">
        <f>IF(LEN(CY143)&gt;=1,INDEX('TKB-2'!$F$87:$IU$87,'TRA-TKB2'!CZ143-1),"")</f>
        <v/>
      </c>
      <c r="DC143" s="102" t="str">
        <f>IF(LEN(CY143)&gt;=1,INDEX('TKB-1'!$F142:$IU142,'TRA-TKB2'!CZ143),"")</f>
        <v/>
      </c>
      <c r="DD143" s="103" t="str">
        <f>IF(LEN(CY143)&gt;=1,LEFT(DC143,SEARCH("(",DC143,1)-1),"")</f>
        <v/>
      </c>
      <c r="DE143" s="65"/>
      <c r="DF143" s="101" t="str">
        <f>IF(LEN(DF$89)&lt;2,"",IF(COUNTIF('TKB-2'!$F142:$IU142,DF$89),1,""))</f>
        <v/>
      </c>
      <c r="DG143" s="102" t="str">
        <f>IF(LEN(DF143)&gt;=1,MATCH(DF$89,'TKB-2'!$F142:$IU142,0),"")</f>
        <v/>
      </c>
      <c r="DH143" s="102" t="str">
        <f>IF(LEN(DF143)&gt;=1,INDEX('TKB-2'!$F141:$IU141,'TRA-TKB2'!DG143-1),"")</f>
        <v/>
      </c>
      <c r="DI143" s="102" t="str">
        <f>IF(LEN(DF143)&gt;=1,INDEX('TKB-2'!$F$87:$IU$87,'TRA-TKB2'!DG143-1),"")</f>
        <v/>
      </c>
      <c r="DJ143" s="102" t="str">
        <f>IF(LEN(DF143)&gt;=1,INDEX('TKB-1'!$F142:$IU142,'TRA-TKB2'!DG143),"")</f>
        <v/>
      </c>
      <c r="DK143" s="103" t="str">
        <f>IF(LEN(DF143)&gt;=1,LEFT(DJ143,SEARCH("(",DJ143,1)-1),"")</f>
        <v/>
      </c>
      <c r="DL143" s="65"/>
      <c r="DM143" s="101" t="str">
        <f>IF(LEN(DM$89)&lt;2,"",IF(COUNTIF('TKB-2'!$F142:$IU142,DM$89),1,""))</f>
        <v/>
      </c>
      <c r="DN143" s="102" t="str">
        <f>IF(LEN(DM143)&gt;=1,MATCH(DM$89,'TKB-2'!$F142:$IU142,0),"")</f>
        <v/>
      </c>
      <c r="DO143" s="102" t="str">
        <f>IF(LEN(DM143)&gt;=1,INDEX('TKB-2'!$F141:$IU141,'TRA-TKB2'!DN143-1),"")</f>
        <v/>
      </c>
      <c r="DP143" s="102" t="str">
        <f>IF(LEN(DM143)&gt;=1,INDEX('TKB-2'!$F$87:$IU$87,'TRA-TKB2'!DN143-1),"")</f>
        <v/>
      </c>
      <c r="DQ143" s="102" t="str">
        <f>IF(LEN(DM143)&gt;=1,INDEX('TKB-1'!$F142:$IU142,'TRA-TKB2'!DN143),"")</f>
        <v/>
      </c>
      <c r="DR143" s="103" t="str">
        <f>IF(LEN(DM143)&gt;=1,LEFT(DQ143,SEARCH("(",DQ143,1)-1),"")</f>
        <v/>
      </c>
      <c r="DS143" s="65"/>
      <c r="DT143" s="101" t="str">
        <f>IF(LEN(DT$89)&lt;2,"",IF(COUNTIF('TKB-2'!$F142:$IU142,DT$89),1,""))</f>
        <v/>
      </c>
      <c r="DU143" s="102" t="str">
        <f>IF(LEN(DT143)&gt;=1,MATCH(DT$89,'TKB-2'!$F142:$IU142,0),"")</f>
        <v/>
      </c>
      <c r="DV143" s="102" t="str">
        <f>IF(LEN(DT143)&gt;=1,INDEX('TKB-2'!$F141:$IU141,'TRA-TKB2'!DU143-1),"")</f>
        <v/>
      </c>
      <c r="DW143" s="102" t="str">
        <f>IF(LEN(DT143)&gt;=1,INDEX('TKB-2'!$F$87:$IU$87,'TRA-TKB2'!DU143-1),"")</f>
        <v/>
      </c>
      <c r="DX143" s="102" t="str">
        <f>IF(LEN(DT143)&gt;=1,INDEX('TKB-1'!$F142:$IU142,'TRA-TKB2'!DU143),"")</f>
        <v/>
      </c>
      <c r="DY143" s="103" t="str">
        <f>IF(LEN(DT143)&gt;=1,LEFT(DX143,SEARCH("(",DX143,1)-1),"")</f>
        <v/>
      </c>
      <c r="DZ143" s="65"/>
      <c r="EA143" s="101">
        <f>IF(LEN(EA$89)&lt;2,"",IF(COUNTIF('TKB-2'!$F142:$IU142,EA$89),1,""))</f>
        <v>1</v>
      </c>
      <c r="EB143" s="102">
        <f>IF(LEN(EA143)&gt;=1,MATCH(EA$89,'TKB-2'!$F142:$IU142,0),"")</f>
        <v>20</v>
      </c>
      <c r="EC143" s="102" t="str">
        <f>IF(LEN(EA143)&gt;=1,INDEX('TKB-2'!$F141:$IU141,'TRA-TKB2'!EB143-1),"")</f>
        <v>B2-102</v>
      </c>
      <c r="ED143" s="102" t="str">
        <f>IF(LEN(EA143)&gt;=1,INDEX('TKB-2'!$F$87:$IU$87,'TRA-TKB2'!EB143-1),"")</f>
        <v>D23XDK2</v>
      </c>
      <c r="EE143" s="102" t="str">
        <f>IF(LEN(EA143)&gt;=1,INDEX('TKB-1'!$F142:$IU142,'TRA-TKB2'!EB143),"")</f>
        <v>TT.TK KCNT(2)(L.Trường)</v>
      </c>
      <c r="EF143" s="103" t="str">
        <f>IF(LEN(EA143)&gt;=1,LEFT(EE143,SEARCH("(",EE143,1)-1),"")</f>
        <v>TT.TK KCNT</v>
      </c>
      <c r="EG143" s="65"/>
      <c r="EH143" s="101" t="str">
        <f>IF(LEN(EH$89)&lt;2,"",IF(COUNTIF('TKB-2'!$F142:$IU142,EH$89),1,""))</f>
        <v/>
      </c>
      <c r="EI143" s="102" t="str">
        <f>IF(LEN(EH143)&gt;=1,MATCH(EH$89,'TKB-2'!$F142:$IU142,0),"")</f>
        <v/>
      </c>
      <c r="EJ143" s="102" t="str">
        <f>IF(LEN(EH143)&gt;=1,INDEX('TKB-2'!$F141:$IU141,'TRA-TKB2'!EI143-1),"")</f>
        <v/>
      </c>
      <c r="EK143" s="102" t="str">
        <f>IF(LEN(EH143)&gt;=1,INDEX('TKB-2'!$F$87:$IU$87,'TRA-TKB2'!EI143-1),"")</f>
        <v/>
      </c>
      <c r="EL143" s="102" t="str">
        <f>IF(LEN(EH143)&gt;=1,INDEX('TKB-1'!$F142:$IU142,'TRA-TKB2'!EI143),"")</f>
        <v/>
      </c>
      <c r="EM143" s="103" t="str">
        <f>IF(LEN(EH143)&gt;=1,LEFT(EL143,SEARCH("(",EL143,1)-1),"")</f>
        <v/>
      </c>
      <c r="EN143" s="65"/>
      <c r="EO143" s="101" t="str">
        <f>IF(LEN(EO$89)&lt;2,"",IF(COUNTIF('TKB-2'!$F142:$IU142,EO$89),1,""))</f>
        <v/>
      </c>
      <c r="EP143" s="102" t="str">
        <f>IF(LEN(EO143)&gt;=1,MATCH(EO$89,'TKB-2'!$F142:$IU142,0),"")</f>
        <v/>
      </c>
      <c r="EQ143" s="102" t="str">
        <f>IF(LEN(EO143)&gt;=1,INDEX('TKB-2'!$F141:$IU141,'TRA-TKB2'!EP143-1),"")</f>
        <v/>
      </c>
      <c r="ER143" s="102" t="str">
        <f>IF(LEN(EO143)&gt;=1,INDEX('TKB-2'!$F$87:$IU$87,'TRA-TKB2'!EP143-1),"")</f>
        <v/>
      </c>
      <c r="ES143" s="102" t="str">
        <f>IF(LEN(EO143)&gt;=1,INDEX('TKB-1'!$F142:$IU142,'TRA-TKB2'!EP143),"")</f>
        <v/>
      </c>
      <c r="ET143" s="103" t="str">
        <f>IF(LEN(EO143)&gt;=1,LEFT(ES143,SEARCH("(",ES143,1)-1),"")</f>
        <v/>
      </c>
      <c r="EU143" s="65"/>
      <c r="EV143" s="101" t="str">
        <f>IF(LEN(EV$89)&lt;2,"",IF(COUNTIF('TKB-2'!$F142:$IU142,EV$89),1,""))</f>
        <v/>
      </c>
      <c r="EW143" s="102" t="str">
        <f>IF(LEN(EV143)&gt;=1,MATCH(EV$89,'TKB-2'!$F142:$IU142,0),"")</f>
        <v/>
      </c>
      <c r="EX143" s="102" t="str">
        <f>IF(LEN(EV143)&gt;=1,INDEX('TKB-2'!$F141:$IU141,'TRA-TKB2'!EW143-1),"")</f>
        <v/>
      </c>
      <c r="EY143" s="102" t="str">
        <f>IF(LEN(EV143)&gt;=1,INDEX('TKB-2'!$F$87:$IU$87,'TRA-TKB2'!EW143-1),"")</f>
        <v/>
      </c>
      <c r="EZ143" s="102" t="str">
        <f>IF(LEN(EV143)&gt;=1,INDEX('TKB-1'!$F142:$IU142,'TRA-TKB2'!EW143),"")</f>
        <v/>
      </c>
      <c r="FA143" s="103" t="str">
        <f>IF(LEN(EV143)&gt;=1,LEFT(EZ143,SEARCH("(",EZ143,1)-1),"")</f>
        <v/>
      </c>
      <c r="FB143" s="65"/>
      <c r="FC143" s="101" t="str">
        <f>IF(LEN(FC$89)&lt;2,"",IF(COUNTIF('TKB-2'!$F142:$IU142,FC$89),1,""))</f>
        <v/>
      </c>
      <c r="FD143" s="102" t="str">
        <f>IF(LEN(FC143)&gt;=1,MATCH(FC$89,'TKB-2'!$F142:$IU142,0),"")</f>
        <v/>
      </c>
      <c r="FE143" s="102" t="str">
        <f>IF(LEN(FC143)&gt;=1,INDEX('TKB-2'!$F141:$IU141,'TRA-TKB2'!FD143-1),"")</f>
        <v/>
      </c>
      <c r="FF143" s="102" t="str">
        <f>IF(LEN(FC143)&gt;=1,INDEX('TKB-2'!$F$87:$IU$87,'TRA-TKB2'!FD143-1),"")</f>
        <v/>
      </c>
      <c r="FG143" s="102" t="str">
        <f>IF(LEN(FC143)&gt;=1,INDEX('TKB-1'!$F142:$IU142,'TRA-TKB2'!FD143),"")</f>
        <v/>
      </c>
      <c r="FH143" s="103" t="str">
        <f>IF(LEN(FC143)&gt;=1,LEFT(FG143,SEARCH("(",FG143,1)-1),"")</f>
        <v/>
      </c>
      <c r="FI143" s="65"/>
      <c r="FJ143" s="101" t="str">
        <f>IF(LEN(FJ$89)&lt;2,"",IF(COUNTIF('TKB-2'!$F142:$IU142,FJ$89),1,""))</f>
        <v/>
      </c>
      <c r="FK143" s="102" t="str">
        <f>IF(LEN(FJ143)&gt;=1,MATCH(FJ$89,'TKB-2'!$F142:$IU142,0),"")</f>
        <v/>
      </c>
      <c r="FL143" s="102" t="str">
        <f>IF(LEN(FJ143)&gt;=1,INDEX('TKB-2'!$F141:$IU141,'TRA-TKB2'!FK143-1),"")</f>
        <v/>
      </c>
      <c r="FM143" s="102" t="str">
        <f>IF(LEN(FJ143)&gt;=1,INDEX('TKB-2'!$F$87:$IU$87,'TRA-TKB2'!FK143-1),"")</f>
        <v/>
      </c>
      <c r="FN143" s="102" t="str">
        <f>IF(LEN(FJ143)&gt;=1,INDEX('TKB-1'!$F142:$IU142,'TRA-TKB2'!FK143),"")</f>
        <v/>
      </c>
      <c r="FO143" s="103" t="str">
        <f>IF(LEN(FJ143)&gt;=1,LEFT(FN143,SEARCH("(",FN143,1)-1),"")</f>
        <v/>
      </c>
      <c r="FP143" s="65"/>
      <c r="FQ143" s="101" t="str">
        <f>IF(LEN(FQ$89)&lt;2,"",IF(COUNTIF('TKB-2'!$F142:$IU142,FQ$89),1,""))</f>
        <v/>
      </c>
      <c r="FR143" s="102" t="str">
        <f>IF(LEN(FQ143)&gt;=1,MATCH(FQ$89,'TKB-2'!$F142:$IU142,0),"")</f>
        <v/>
      </c>
      <c r="FS143" s="102" t="str">
        <f>IF(LEN(FQ143)&gt;=1,INDEX('TKB-2'!$F141:$IU141,'TRA-TKB2'!FR143-1),"")</f>
        <v/>
      </c>
      <c r="FT143" s="102" t="str">
        <f>IF(LEN(FQ143)&gt;=1,INDEX('TKB-2'!$F$87:$IU$87,'TRA-TKB2'!FR143-1),"")</f>
        <v/>
      </c>
      <c r="FU143" s="102" t="str">
        <f>IF(LEN(FQ143)&gt;=1,INDEX('TKB-1'!$F142:$IU142,'TRA-TKB2'!FR143),"")</f>
        <v/>
      </c>
      <c r="FV143" s="103" t="str">
        <f>IF(LEN(FQ143)&gt;=1,LEFT(FU143,SEARCH("(",FU143,1)-1),"")</f>
        <v/>
      </c>
      <c r="FW143" s="65"/>
      <c r="FX143" s="101" t="str">
        <f>IF(LEN(FX$89)&lt;2,"",IF(COUNTIF('TKB-2'!$F142:$IU142,FX$89),1,""))</f>
        <v/>
      </c>
      <c r="FY143" s="102" t="str">
        <f>IF(LEN(FX143)&gt;=1,MATCH(FX$89,'TKB-2'!$F142:$IU142,0),"")</f>
        <v/>
      </c>
      <c r="FZ143" s="102" t="str">
        <f>IF(LEN(FX143)&gt;=1,INDEX('TKB-2'!$F141:$IU141,'TRA-TKB2'!FY143-1),"")</f>
        <v/>
      </c>
      <c r="GA143" s="102" t="str">
        <f>IF(LEN(FX143)&gt;=1,INDEX('TKB-2'!$F$87:$IU$87,'TRA-TKB2'!FY143-1),"")</f>
        <v/>
      </c>
      <c r="GB143" s="102" t="str">
        <f>IF(LEN(FX143)&gt;=1,INDEX('TKB-1'!$F142:$IU142,'TRA-TKB2'!FY143),"")</f>
        <v/>
      </c>
      <c r="GC143" s="103" t="str">
        <f>IF(LEN(FX143)&gt;=1,LEFT(GB143,SEARCH("(",GB143,1)-1),"")</f>
        <v/>
      </c>
      <c r="GD143" s="65"/>
      <c r="GE143" s="101" t="str">
        <f>IF(LEN(GE$89)&lt;2,"",IF(COUNTIF('TKB-2'!$F142:$IU142,GE$89),1,""))</f>
        <v/>
      </c>
      <c r="GF143" s="102" t="str">
        <f>IF(LEN(GE143)&gt;=1,MATCH(GE$89,'TKB-2'!$F142:$IU142,0),"")</f>
        <v/>
      </c>
      <c r="GG143" s="102" t="str">
        <f>IF(LEN(GE143)&gt;=1,INDEX('TKB-2'!$F141:$IU141,'TRA-TKB2'!GF143-1),"")</f>
        <v/>
      </c>
      <c r="GH143" s="102" t="str">
        <f>IF(LEN(GE143)&gt;=1,INDEX('TKB-2'!$F$87:$IU$87,'TRA-TKB2'!GF143-1),"")</f>
        <v/>
      </c>
      <c r="GI143" s="102" t="str">
        <f>IF(LEN(GE143)&gt;=1,INDEX('TKB-1'!$F142:$IU142,'TRA-TKB2'!GF143),"")</f>
        <v/>
      </c>
      <c r="GJ143" s="103" t="str">
        <f>IF(LEN(GE143)&gt;=1,LEFT(GI143,SEARCH("(",GI143,1)-1),"")</f>
        <v/>
      </c>
      <c r="GK143" s="65"/>
      <c r="GL143" s="101" t="str">
        <f>IF(LEN(GL$89)&lt;2,"",IF(COUNTIF('TKB-2'!$F142:$IU142,GL$89),1,""))</f>
        <v/>
      </c>
      <c r="GM143" s="102" t="str">
        <f>IF(LEN(GL143)&gt;=1,MATCH(GL$89,'TKB-2'!$F142:$IU142,0),"")</f>
        <v/>
      </c>
      <c r="GN143" s="102" t="str">
        <f>IF(LEN(GL143)&gt;=1,INDEX('TKB-2'!$F141:$IU141,'TRA-TKB2'!GM143-1),"")</f>
        <v/>
      </c>
      <c r="GO143" s="102" t="str">
        <f>IF(LEN(GL143)&gt;=1,INDEX('TKB-2'!$F$87:$IU$87,'TRA-TKB2'!GM143-1),"")</f>
        <v/>
      </c>
      <c r="GP143" s="102" t="str">
        <f>IF(LEN(GL143)&gt;=1,INDEX('TKB-1'!$F142:$IU142,'TRA-TKB2'!GM143),"")</f>
        <v/>
      </c>
      <c r="GQ143" s="103" t="str">
        <f>IF(LEN(GL143)&gt;=1,LEFT(GP143,SEARCH("(",GP143,1)-1),"")</f>
        <v/>
      </c>
      <c r="GR143" s="65"/>
      <c r="GS143" s="101" t="str">
        <f>IF(LEN(GS$89)&lt;2,"",IF(COUNTIF('TKB-2'!$F142:$IU142,GS$89),1,""))</f>
        <v/>
      </c>
      <c r="GT143" s="102" t="str">
        <f>IF(LEN(GS143)&gt;=1,MATCH(GS$89,'TKB-2'!$F142:$IU142,0),"")</f>
        <v/>
      </c>
      <c r="GU143" s="102" t="str">
        <f>IF(LEN(GS143)&gt;=1,INDEX('TKB-2'!$F141:$IU141,'TRA-TKB2'!GT143-1),"")</f>
        <v/>
      </c>
      <c r="GV143" s="102" t="str">
        <f>IF(LEN(GS143)&gt;=1,INDEX('TKB-2'!$F$87:$IU$87,'TRA-TKB2'!GT143-1),"")</f>
        <v/>
      </c>
      <c r="GW143" s="102" t="str">
        <f>IF(LEN(GS143)&gt;=1,INDEX('TKB-1'!$F142:$IU142,'TRA-TKB2'!GT143),"")</f>
        <v/>
      </c>
      <c r="GX143" s="103" t="str">
        <f>IF(LEN(GS143)&gt;=1,LEFT(GW143,SEARCH("(",GW143,1)-1),"")</f>
        <v/>
      </c>
      <c r="GY143" s="65"/>
      <c r="GZ143" s="101" t="str">
        <f>IF(LEN(GZ$89)&lt;2,"",IF(COUNTIF('TKB-2'!$F142:$IU142,GZ$89),1,""))</f>
        <v/>
      </c>
      <c r="HA143" s="102" t="str">
        <f>IF(LEN(GZ143)&gt;=1,MATCH(GZ$89,'TKB-2'!$F142:$IU142,0),"")</f>
        <v/>
      </c>
      <c r="HB143" s="102" t="str">
        <f>IF(LEN(GZ143)&gt;=1,INDEX('TKB-2'!$F141:$IU141,'TRA-TKB2'!HA143-1),"")</f>
        <v/>
      </c>
      <c r="HC143" s="102" t="str">
        <f>IF(LEN(GZ143)&gt;=1,INDEX('TKB-2'!$F$87:$IU$87,'TRA-TKB2'!HA143-1),"")</f>
        <v/>
      </c>
      <c r="HD143" s="102" t="str">
        <f>IF(LEN(GZ143)&gt;=1,INDEX('TKB-1'!$F142:$IU142,'TRA-TKB2'!HA143),"")</f>
        <v/>
      </c>
      <c r="HE143" s="103" t="str">
        <f>IF(LEN(GZ143)&gt;=1,LEFT(HD143,SEARCH("(",HD143,1)-1),"")</f>
        <v/>
      </c>
    </row>
    <row r="144" spans="1:213" ht="12.75" x14ac:dyDescent="0.2">
      <c r="A144" s="313">
        <v>0</v>
      </c>
      <c r="B144" s="104">
        <v>0</v>
      </c>
      <c r="C144" s="105"/>
      <c r="D144" s="95"/>
      <c r="E144" s="106"/>
      <c r="F144" s="107"/>
      <c r="G144" s="107"/>
      <c r="H144" s="107"/>
      <c r="I144" s="107"/>
      <c r="J144" s="108"/>
      <c r="K144" s="65"/>
      <c r="L144" s="106"/>
      <c r="M144" s="107"/>
      <c r="N144" s="107"/>
      <c r="O144" s="107"/>
      <c r="P144" s="107"/>
      <c r="Q144" s="108"/>
      <c r="R144" s="65"/>
      <c r="S144" s="106"/>
      <c r="T144" s="107"/>
      <c r="U144" s="107"/>
      <c r="V144" s="107"/>
      <c r="W144" s="107"/>
      <c r="X144" s="108"/>
      <c r="Y144" s="65"/>
      <c r="Z144" s="106"/>
      <c r="AA144" s="107"/>
      <c r="AB144" s="107"/>
      <c r="AC144" s="107"/>
      <c r="AD144" s="107"/>
      <c r="AE144" s="108"/>
      <c r="AF144" s="65"/>
      <c r="AG144" s="106"/>
      <c r="AH144" s="107"/>
      <c r="AI144" s="107"/>
      <c r="AJ144" s="107"/>
      <c r="AK144" s="107"/>
      <c r="AL144" s="108"/>
      <c r="AM144" s="65"/>
      <c r="AN144" s="106"/>
      <c r="AO144" s="107"/>
      <c r="AP144" s="107"/>
      <c r="AQ144" s="107"/>
      <c r="AR144" s="107"/>
      <c r="AS144" s="108"/>
      <c r="AT144" s="65"/>
      <c r="AU144" s="106"/>
      <c r="AV144" s="107"/>
      <c r="AW144" s="107"/>
      <c r="AX144" s="107"/>
      <c r="AY144" s="107"/>
      <c r="AZ144" s="108"/>
      <c r="BA144" s="65"/>
      <c r="BB144" s="106"/>
      <c r="BC144" s="107"/>
      <c r="BD144" s="107"/>
      <c r="BE144" s="107"/>
      <c r="BF144" s="107"/>
      <c r="BG144" s="108"/>
      <c r="BH144" s="65"/>
      <c r="BI144" s="106"/>
      <c r="BJ144" s="107"/>
      <c r="BK144" s="107"/>
      <c r="BL144" s="107"/>
      <c r="BM144" s="107"/>
      <c r="BN144" s="108"/>
      <c r="BO144" s="65"/>
      <c r="BP144" s="106"/>
      <c r="BQ144" s="107"/>
      <c r="BR144" s="107"/>
      <c r="BS144" s="107"/>
      <c r="BT144" s="107"/>
      <c r="BU144" s="108"/>
      <c r="BV144" s="65"/>
      <c r="BW144" s="106"/>
      <c r="BX144" s="107"/>
      <c r="BY144" s="107"/>
      <c r="BZ144" s="107"/>
      <c r="CA144" s="107"/>
      <c r="CB144" s="108"/>
      <c r="CC144" s="65"/>
      <c r="CD144" s="106"/>
      <c r="CE144" s="107"/>
      <c r="CF144" s="107"/>
      <c r="CG144" s="107"/>
      <c r="CH144" s="107"/>
      <c r="CI144" s="108"/>
      <c r="CJ144" s="65"/>
      <c r="CK144" s="106"/>
      <c r="CL144" s="107"/>
      <c r="CM144" s="107"/>
      <c r="CN144" s="107"/>
      <c r="CO144" s="107"/>
      <c r="CP144" s="108"/>
      <c r="CQ144" s="65"/>
      <c r="CR144" s="106"/>
      <c r="CS144" s="107"/>
      <c r="CT144" s="107"/>
      <c r="CU144" s="107"/>
      <c r="CV144" s="107"/>
      <c r="CW144" s="108"/>
      <c r="CX144" s="65"/>
      <c r="CY144" s="106"/>
      <c r="CZ144" s="107"/>
      <c r="DA144" s="107"/>
      <c r="DB144" s="107"/>
      <c r="DC144" s="107"/>
      <c r="DD144" s="108"/>
      <c r="DE144" s="65"/>
      <c r="DF144" s="106"/>
      <c r="DG144" s="107"/>
      <c r="DH144" s="107"/>
      <c r="DI144" s="107"/>
      <c r="DJ144" s="107"/>
      <c r="DK144" s="108"/>
      <c r="DL144" s="65"/>
      <c r="DM144" s="106"/>
      <c r="DN144" s="107"/>
      <c r="DO144" s="107"/>
      <c r="DP144" s="107"/>
      <c r="DQ144" s="107"/>
      <c r="DR144" s="108"/>
      <c r="DS144" s="65"/>
      <c r="DT144" s="106"/>
      <c r="DU144" s="107"/>
      <c r="DV144" s="107"/>
      <c r="DW144" s="107"/>
      <c r="DX144" s="107"/>
      <c r="DY144" s="108"/>
      <c r="DZ144" s="65"/>
      <c r="EA144" s="106"/>
      <c r="EB144" s="107"/>
      <c r="EC144" s="107"/>
      <c r="ED144" s="107"/>
      <c r="EE144" s="107"/>
      <c r="EF144" s="108"/>
      <c r="EG144" s="65"/>
      <c r="EH144" s="106"/>
      <c r="EI144" s="107"/>
      <c r="EJ144" s="107"/>
      <c r="EK144" s="107"/>
      <c r="EL144" s="107"/>
      <c r="EM144" s="108"/>
      <c r="EN144" s="65"/>
      <c r="EO144" s="106"/>
      <c r="EP144" s="107"/>
      <c r="EQ144" s="107"/>
      <c r="ER144" s="107"/>
      <c r="ES144" s="107"/>
      <c r="ET144" s="108"/>
      <c r="EU144" s="65"/>
      <c r="EV144" s="106"/>
      <c r="EW144" s="107"/>
      <c r="EX144" s="107"/>
      <c r="EY144" s="107"/>
      <c r="EZ144" s="107"/>
      <c r="FA144" s="108"/>
      <c r="FB144" s="65"/>
      <c r="FC144" s="106"/>
      <c r="FD144" s="107"/>
      <c r="FE144" s="107"/>
      <c r="FF144" s="107"/>
      <c r="FG144" s="107"/>
      <c r="FH144" s="108"/>
      <c r="FI144" s="65"/>
      <c r="FJ144" s="106"/>
      <c r="FK144" s="107"/>
      <c r="FL144" s="107"/>
      <c r="FM144" s="107"/>
      <c r="FN144" s="107"/>
      <c r="FO144" s="108"/>
      <c r="FP144" s="65"/>
      <c r="FQ144" s="106"/>
      <c r="FR144" s="107"/>
      <c r="FS144" s="107"/>
      <c r="FT144" s="107"/>
      <c r="FU144" s="107"/>
      <c r="FV144" s="108"/>
      <c r="FW144" s="65"/>
      <c r="FX144" s="106"/>
      <c r="FY144" s="107"/>
      <c r="FZ144" s="107"/>
      <c r="GA144" s="107"/>
      <c r="GB144" s="107"/>
      <c r="GC144" s="108"/>
      <c r="GD144" s="65"/>
      <c r="GE144" s="106"/>
      <c r="GF144" s="107"/>
      <c r="GG144" s="107"/>
      <c r="GH144" s="107"/>
      <c r="GI144" s="107"/>
      <c r="GJ144" s="108"/>
      <c r="GK144" s="65"/>
      <c r="GL144" s="106"/>
      <c r="GM144" s="107"/>
      <c r="GN144" s="107"/>
      <c r="GO144" s="107"/>
      <c r="GP144" s="107"/>
      <c r="GQ144" s="108"/>
      <c r="GR144" s="65"/>
      <c r="GS144" s="106"/>
      <c r="GT144" s="107"/>
      <c r="GU144" s="107"/>
      <c r="GV144" s="107"/>
      <c r="GW144" s="107"/>
      <c r="GX144" s="108"/>
      <c r="GY144" s="65"/>
      <c r="GZ144" s="106"/>
      <c r="HA144" s="107"/>
      <c r="HB144" s="107"/>
      <c r="HC144" s="107"/>
      <c r="HD144" s="107"/>
      <c r="HE144" s="108"/>
    </row>
    <row r="145" spans="1:213" ht="12.75" x14ac:dyDescent="0.2">
      <c r="A145" s="313">
        <v>0</v>
      </c>
      <c r="B145" s="109">
        <v>0</v>
      </c>
      <c r="C145" s="110" t="s">
        <v>16</v>
      </c>
      <c r="D145" s="111"/>
      <c r="E145" s="90" t="str">
        <f>IF(LEN(E$89)&lt;2,"",IF(COUNTIF('TKB-2'!$F144:$IU144,E$89),1,""))</f>
        <v/>
      </c>
      <c r="F145" s="91" t="str">
        <f>IF(LEN(E145)&gt;=1,MATCH(E$89,'TKB-2'!$F144:$IU144,0),"")</f>
        <v/>
      </c>
      <c r="G145" s="91" t="str">
        <f>IF(LEN(E145)&gt;=1,INDEX('TKB-2'!$F143:$IU143,'TRA-TKB2'!F145-1),"")</f>
        <v/>
      </c>
      <c r="H145" s="91" t="str">
        <f>IF(LEN(E145)&gt;=1,INDEX('TKB-2'!$F$87:$IU$87,'TRA-TKB2'!F145-1),"")</f>
        <v/>
      </c>
      <c r="I145" s="91" t="str">
        <f>IF(LEN(E145)&gt;=1,INDEX('TKB-1'!$F144:$IU144,'TRA-TKB2'!F145),"")</f>
        <v/>
      </c>
      <c r="J145" s="112" t="str">
        <f>IF(LEN(E145)&gt;=1,LEFT(I145,SEARCH("(",I145,1)-1),"")</f>
        <v/>
      </c>
      <c r="K145" s="65"/>
      <c r="L145" s="90" t="str">
        <f>IF(LEN(L$89)&lt;2,"",IF(COUNTIF('TKB-2'!$F144:$IU144,L$89),1,""))</f>
        <v/>
      </c>
      <c r="M145" s="91" t="str">
        <f>IF(LEN(L145)&gt;=1,MATCH(L$89,'TKB-2'!$F144:$IU144,0),"")</f>
        <v/>
      </c>
      <c r="N145" s="91" t="str">
        <f>IF(LEN(L145)&gt;=1,INDEX('TKB-2'!$F143:$IU143,'TRA-TKB2'!M145-1),"")</f>
        <v/>
      </c>
      <c r="O145" s="91" t="str">
        <f>IF(LEN(L145)&gt;=1,INDEX('TKB-2'!$F$87:$IU$87,'TRA-TKB2'!M145-1),"")</f>
        <v/>
      </c>
      <c r="P145" s="91" t="str">
        <f>IF(LEN(L145)&gt;=1,INDEX('TKB-1'!$F144:$IU144,'TRA-TKB2'!M145),"")</f>
        <v/>
      </c>
      <c r="Q145" s="112" t="str">
        <f>IF(LEN(L145)&gt;=1,LEFT(P145,SEARCH("(",P145,1)-1),"")</f>
        <v/>
      </c>
      <c r="R145" s="65"/>
      <c r="S145" s="90" t="str">
        <f>IF(LEN(S$89)&lt;2,"",IF(COUNTIF('TKB-2'!$F144:$IU144,S$89),1,""))</f>
        <v/>
      </c>
      <c r="T145" s="91" t="str">
        <f>IF(LEN(S145)&gt;=1,MATCH(S$89,'TKB-2'!$F144:$IU144,0),"")</f>
        <v/>
      </c>
      <c r="U145" s="91" t="str">
        <f>IF(LEN(S145)&gt;=1,INDEX('TKB-2'!$F143:$IU143,'TRA-TKB2'!T145-1),"")</f>
        <v/>
      </c>
      <c r="V145" s="91" t="str">
        <f>IF(LEN(S145)&gt;=1,INDEX('TKB-2'!$F$87:$IU$87,'TRA-TKB2'!T145-1),"")</f>
        <v/>
      </c>
      <c r="W145" s="91" t="str">
        <f>IF(LEN(S145)&gt;=1,INDEX('TKB-1'!$F144:$IU144,'TRA-TKB2'!T145),"")</f>
        <v/>
      </c>
      <c r="X145" s="112" t="str">
        <f>IF(LEN(S145)&gt;=1,LEFT(W145,SEARCH("(",W145,1)-1),"")</f>
        <v/>
      </c>
      <c r="Y145" s="65"/>
      <c r="Z145" s="90" t="str">
        <f>IF(LEN(Z$89)&lt;2,"",IF(COUNTIF('TKB-2'!$F144:$IU144,Z$89),1,""))</f>
        <v/>
      </c>
      <c r="AA145" s="91" t="str">
        <f>IF(LEN(Z145)&gt;=1,MATCH(Z$89,'TKB-2'!$F144:$IU144,0),"")</f>
        <v/>
      </c>
      <c r="AB145" s="91" t="str">
        <f>IF(LEN(Z145)&gt;=1,INDEX('TKB-2'!$F143:$IU143,'TRA-TKB2'!AA145-1),"")</f>
        <v/>
      </c>
      <c r="AC145" s="91" t="str">
        <f>IF(LEN(Z145)&gt;=1,INDEX('TKB-2'!$F$87:$IU$87,'TRA-TKB2'!AA145-1),"")</f>
        <v/>
      </c>
      <c r="AD145" s="91" t="str">
        <f>IF(LEN(Z145)&gt;=1,INDEX('TKB-1'!$F144:$IU144,'TRA-TKB2'!AA145),"")</f>
        <v/>
      </c>
      <c r="AE145" s="112" t="str">
        <f>IF(LEN(Z145)&gt;=1,LEFT(AD145,SEARCH("(",AD145,1)-1),"")</f>
        <v/>
      </c>
      <c r="AF145" s="65"/>
      <c r="AG145" s="90" t="str">
        <f>IF(LEN(AG$89)&lt;2,"",IF(COUNTIF('TKB-2'!$F144:$IU144,AG$89),1,""))</f>
        <v/>
      </c>
      <c r="AH145" s="91" t="str">
        <f>IF(LEN(AG145)&gt;=1,MATCH(AG$89,'TKB-2'!$F144:$IU144,0),"")</f>
        <v/>
      </c>
      <c r="AI145" s="91" t="str">
        <f>IF(LEN(AG145)&gt;=1,INDEX('TKB-2'!$F143:$IU143,'TRA-TKB2'!AH145-1),"")</f>
        <v/>
      </c>
      <c r="AJ145" s="91" t="str">
        <f>IF(LEN(AG145)&gt;=1,INDEX('TKB-2'!$F$87:$IU$87,'TRA-TKB2'!AH145-1),"")</f>
        <v/>
      </c>
      <c r="AK145" s="91" t="str">
        <f>IF(LEN(AG145)&gt;=1,INDEX('TKB-1'!$F144:$IU144,'TRA-TKB2'!AH145),"")</f>
        <v/>
      </c>
      <c r="AL145" s="112" t="str">
        <f>IF(LEN(AG145)&gt;=1,LEFT(AK145,SEARCH("(",AK145,1)-1),"")</f>
        <v/>
      </c>
      <c r="AM145" s="65"/>
      <c r="AN145" s="90" t="str">
        <f>IF(LEN(AN$89)&lt;2,"",IF(COUNTIF('TKB-2'!$F144:$IU144,AN$89),1,""))</f>
        <v/>
      </c>
      <c r="AO145" s="91" t="str">
        <f>IF(LEN(AN145)&gt;=1,MATCH(AN$89,'TKB-2'!$F144:$IU144,0),"")</f>
        <v/>
      </c>
      <c r="AP145" s="91" t="str">
        <f>IF(LEN(AN145)&gt;=1,INDEX('TKB-2'!$F143:$IU143,'TRA-TKB2'!AO145-1),"")</f>
        <v/>
      </c>
      <c r="AQ145" s="91" t="str">
        <f>IF(LEN(AN145)&gt;=1,INDEX('TKB-2'!$F$87:$IU$87,'TRA-TKB2'!AO145-1),"")</f>
        <v/>
      </c>
      <c r="AR145" s="91" t="str">
        <f>IF(LEN(AN145)&gt;=1,INDEX('TKB-1'!$F144:$IU144,'TRA-TKB2'!AO145),"")</f>
        <v/>
      </c>
      <c r="AS145" s="112" t="str">
        <f>IF(LEN(AN145)&gt;=1,LEFT(AR145,SEARCH("(",AR145,1)-1),"")</f>
        <v/>
      </c>
      <c r="AT145" s="65"/>
      <c r="AU145" s="90" t="str">
        <f>IF(LEN(AU$89)&lt;2,"",IF(COUNTIF('TKB-2'!$F144:$IU144,AU$89),1,""))</f>
        <v/>
      </c>
      <c r="AV145" s="91" t="str">
        <f>IF(LEN(AU145)&gt;=1,MATCH(AU$89,'TKB-2'!$F144:$IU144,0),"")</f>
        <v/>
      </c>
      <c r="AW145" s="91" t="str">
        <f>IF(LEN(AU145)&gt;=1,INDEX('TKB-2'!$F143:$IU143,'TRA-TKB2'!AV145-1),"")</f>
        <v/>
      </c>
      <c r="AX145" s="91" t="str">
        <f>IF(LEN(AU145)&gt;=1,INDEX('TKB-2'!$F$87:$IU$87,'TRA-TKB2'!AV145-1),"")</f>
        <v/>
      </c>
      <c r="AY145" s="91" t="str">
        <f>IF(LEN(AU145)&gt;=1,INDEX('TKB-1'!$F144:$IU144,'TRA-TKB2'!AV145),"")</f>
        <v/>
      </c>
      <c r="AZ145" s="112" t="str">
        <f>IF(LEN(AU145)&gt;=1,LEFT(AY145,SEARCH("(",AY145,1)-1),"")</f>
        <v/>
      </c>
      <c r="BA145" s="65"/>
      <c r="BB145" s="90" t="str">
        <f>IF(LEN(BB$89)&lt;2,"",IF(COUNTIF('TKB-2'!$F144:$IU144,BB$89),1,""))</f>
        <v/>
      </c>
      <c r="BC145" s="91" t="str">
        <f>IF(LEN(BB145)&gt;=1,MATCH(BB$89,'TKB-2'!$F144:$IU144,0),"")</f>
        <v/>
      </c>
      <c r="BD145" s="91" t="str">
        <f>IF(LEN(BB145)&gt;=1,INDEX('TKB-2'!$F143:$IU143,'TRA-TKB2'!BC145-1),"")</f>
        <v/>
      </c>
      <c r="BE145" s="91" t="str">
        <f>IF(LEN(BB145)&gt;=1,INDEX('TKB-2'!$F$87:$IU$87,'TRA-TKB2'!BC145-1),"")</f>
        <v/>
      </c>
      <c r="BF145" s="91" t="str">
        <f>IF(LEN(BB145)&gt;=1,INDEX('TKB-1'!$F144:$IU144,'TRA-TKB2'!BC145),"")</f>
        <v/>
      </c>
      <c r="BG145" s="112" t="str">
        <f>IF(LEN(BB145)&gt;=1,LEFT(BF145,SEARCH("(",BF145,1)-1),"")</f>
        <v/>
      </c>
      <c r="BH145" s="65"/>
      <c r="BI145" s="90" t="str">
        <f>IF(LEN(BI$89)&lt;2,"",IF(COUNTIF('TKB-2'!$F144:$IU144,BI$89),1,""))</f>
        <v/>
      </c>
      <c r="BJ145" s="91" t="str">
        <f>IF(LEN(BI145)&gt;=1,MATCH(BI$89,'TKB-2'!$F144:$IU144,0),"")</f>
        <v/>
      </c>
      <c r="BK145" s="91" t="str">
        <f>IF(LEN(BI145)&gt;=1,INDEX('TKB-2'!$F143:$IU143,'TRA-TKB2'!BJ145-1),"")</f>
        <v/>
      </c>
      <c r="BL145" s="91" t="str">
        <f>IF(LEN(BI145)&gt;=1,INDEX('TKB-2'!$F$87:$IU$87,'TRA-TKB2'!BJ145-1),"")</f>
        <v/>
      </c>
      <c r="BM145" s="91" t="str">
        <f>IF(LEN(BI145)&gt;=1,INDEX('TKB-1'!$F144:$IU144,'TRA-TKB2'!BJ145),"")</f>
        <v/>
      </c>
      <c r="BN145" s="112" t="str">
        <f>IF(LEN(BI145)&gt;=1,LEFT(BM145,SEARCH("(",BM145,1)-1),"")</f>
        <v/>
      </c>
      <c r="BO145" s="65"/>
      <c r="BP145" s="90" t="str">
        <f>IF(LEN(BP$89)&lt;2,"",IF(COUNTIF('TKB-2'!$F144:$IU144,BP$89),1,""))</f>
        <v/>
      </c>
      <c r="BQ145" s="91" t="str">
        <f>IF(LEN(BP145)&gt;=1,MATCH(BP$89,'TKB-2'!$F144:$IU144,0),"")</f>
        <v/>
      </c>
      <c r="BR145" s="91" t="str">
        <f>IF(LEN(BP145)&gt;=1,INDEX('TKB-2'!$F143:$IU143,'TRA-TKB2'!BQ145-1),"")</f>
        <v/>
      </c>
      <c r="BS145" s="91" t="str">
        <f>IF(LEN(BP145)&gt;=1,INDEX('TKB-2'!$F$87:$IU$87,'TRA-TKB2'!BQ145-1),"")</f>
        <v/>
      </c>
      <c r="BT145" s="91" t="str">
        <f>IF(LEN(BP145)&gt;=1,INDEX('TKB-1'!$F144:$IU144,'TRA-TKB2'!BQ145),"")</f>
        <v/>
      </c>
      <c r="BU145" s="112" t="str">
        <f>IF(LEN(BP145)&gt;=1,LEFT(BT145,SEARCH("(",BT145,1)-1),"")</f>
        <v/>
      </c>
      <c r="BV145" s="65"/>
      <c r="BW145" s="90" t="str">
        <f>IF(LEN(BW$89)&lt;2,"",IF(COUNTIF('TKB-2'!$F144:$IU144,BW$89),1,""))</f>
        <v/>
      </c>
      <c r="BX145" s="91" t="str">
        <f>IF(LEN(BW145)&gt;=1,MATCH(BW$89,'TKB-2'!$F144:$IU144,0),"")</f>
        <v/>
      </c>
      <c r="BY145" s="91" t="str">
        <f>IF(LEN(BW145)&gt;=1,INDEX('TKB-2'!$F143:$IU143,'TRA-TKB2'!BX145-1),"")</f>
        <v/>
      </c>
      <c r="BZ145" s="91" t="str">
        <f>IF(LEN(BW145)&gt;=1,INDEX('TKB-2'!$F$87:$IU$87,'TRA-TKB2'!BX145-1),"")</f>
        <v/>
      </c>
      <c r="CA145" s="91" t="str">
        <f>IF(LEN(BW145)&gt;=1,INDEX('TKB-1'!$F144:$IU144,'TRA-TKB2'!BX145),"")</f>
        <v/>
      </c>
      <c r="CB145" s="112" t="str">
        <f>IF(LEN(BW145)&gt;=1,LEFT(CA145,SEARCH("(",CA145,1)-1),"")</f>
        <v/>
      </c>
      <c r="CC145" s="65"/>
      <c r="CD145" s="90" t="str">
        <f>IF(LEN(CD$89)&lt;2,"",IF(COUNTIF('TKB-2'!$F144:$IU144,CD$89),1,""))</f>
        <v/>
      </c>
      <c r="CE145" s="91" t="str">
        <f>IF(LEN(CD145)&gt;=1,MATCH(CD$89,'TKB-2'!$F144:$IU144,0),"")</f>
        <v/>
      </c>
      <c r="CF145" s="91" t="str">
        <f>IF(LEN(CD145)&gt;=1,INDEX('TKB-2'!$F143:$IU143,'TRA-TKB2'!CE145-1),"")</f>
        <v/>
      </c>
      <c r="CG145" s="91" t="str">
        <f>IF(LEN(CD145)&gt;=1,INDEX('TKB-2'!$F$87:$IU$87,'TRA-TKB2'!CE145-1),"")</f>
        <v/>
      </c>
      <c r="CH145" s="91" t="str">
        <f>IF(LEN(CD145)&gt;=1,INDEX('TKB-1'!$F144:$IU144,'TRA-TKB2'!CE145),"")</f>
        <v/>
      </c>
      <c r="CI145" s="112" t="str">
        <f>IF(LEN(CD145)&gt;=1,LEFT(CH145,SEARCH("(",CH145,1)-1),"")</f>
        <v/>
      </c>
      <c r="CJ145" s="65"/>
      <c r="CK145" s="90" t="str">
        <f>IF(LEN(CK$89)&lt;2,"",IF(COUNTIF('TKB-2'!$F144:$IU144,CK$89),1,""))</f>
        <v/>
      </c>
      <c r="CL145" s="91" t="str">
        <f>IF(LEN(CK145)&gt;=1,MATCH(CK$89,'TKB-2'!$F144:$IU144,0),"")</f>
        <v/>
      </c>
      <c r="CM145" s="91" t="str">
        <f>IF(LEN(CK145)&gt;=1,INDEX('TKB-2'!$F143:$IU143,'TRA-TKB2'!CL145-1),"")</f>
        <v/>
      </c>
      <c r="CN145" s="91" t="str">
        <f>IF(LEN(CK145)&gt;=1,INDEX('TKB-2'!$F$87:$IU$87,'TRA-TKB2'!CL145-1),"")</f>
        <v/>
      </c>
      <c r="CO145" s="91" t="str">
        <f>IF(LEN(CK145)&gt;=1,INDEX('TKB-1'!$F144:$IU144,'TRA-TKB2'!CL145),"")</f>
        <v/>
      </c>
      <c r="CP145" s="112" t="str">
        <f>IF(LEN(CK145)&gt;=1,LEFT(CO145,SEARCH("(",CO145,1)-1),"")</f>
        <v/>
      </c>
      <c r="CQ145" s="65"/>
      <c r="CR145" s="90" t="str">
        <f>IF(LEN(CR$89)&lt;2,"",IF(COUNTIF('TKB-2'!$F144:$IU144,CR$89),1,""))</f>
        <v/>
      </c>
      <c r="CS145" s="91" t="str">
        <f>IF(LEN(CR145)&gt;=1,MATCH(CR$89,'TKB-2'!$F144:$IU144,0),"")</f>
        <v/>
      </c>
      <c r="CT145" s="91" t="str">
        <f>IF(LEN(CR145)&gt;=1,INDEX('TKB-2'!$F143:$IU143,'TRA-TKB2'!CS145-1),"")</f>
        <v/>
      </c>
      <c r="CU145" s="91" t="str">
        <f>IF(LEN(CR145)&gt;=1,INDEX('TKB-2'!$F$87:$IU$87,'TRA-TKB2'!CS145-1),"")</f>
        <v/>
      </c>
      <c r="CV145" s="91" t="str">
        <f>IF(LEN(CR145)&gt;=1,INDEX('TKB-1'!$F144:$IU144,'TRA-TKB2'!CS145),"")</f>
        <v/>
      </c>
      <c r="CW145" s="112" t="str">
        <f>IF(LEN(CR145)&gt;=1,LEFT(CV145,SEARCH("(",CV145,1)-1),"")</f>
        <v/>
      </c>
      <c r="CX145" s="65"/>
      <c r="CY145" s="90" t="str">
        <f>IF(LEN(CY$89)&lt;2,"",IF(COUNTIF('TKB-2'!$F144:$IU144,CY$89),1,""))</f>
        <v/>
      </c>
      <c r="CZ145" s="91" t="str">
        <f>IF(LEN(CY145)&gt;=1,MATCH(CY$89,'TKB-2'!$F144:$IU144,0),"")</f>
        <v/>
      </c>
      <c r="DA145" s="91" t="str">
        <f>IF(LEN(CY145)&gt;=1,INDEX('TKB-2'!$F143:$IU143,'TRA-TKB2'!CZ145-1),"")</f>
        <v/>
      </c>
      <c r="DB145" s="91" t="str">
        <f>IF(LEN(CY145)&gt;=1,INDEX('TKB-2'!$F$87:$IU$87,'TRA-TKB2'!CZ145-1),"")</f>
        <v/>
      </c>
      <c r="DC145" s="91" t="str">
        <f>IF(LEN(CY145)&gt;=1,INDEX('TKB-1'!$F144:$IU144,'TRA-TKB2'!CZ145),"")</f>
        <v/>
      </c>
      <c r="DD145" s="112" t="str">
        <f>IF(LEN(CY145)&gt;=1,LEFT(DC145,SEARCH("(",DC145,1)-1),"")</f>
        <v/>
      </c>
      <c r="DE145" s="65"/>
      <c r="DF145" s="90" t="str">
        <f>IF(LEN(DF$89)&lt;2,"",IF(COUNTIF('TKB-2'!$F144:$IU144,DF$89),1,""))</f>
        <v/>
      </c>
      <c r="DG145" s="91" t="str">
        <f>IF(LEN(DF145)&gt;=1,MATCH(DF$89,'TKB-2'!$F144:$IU144,0),"")</f>
        <v/>
      </c>
      <c r="DH145" s="91" t="str">
        <f>IF(LEN(DF145)&gt;=1,INDEX('TKB-2'!$F143:$IU143,'TRA-TKB2'!DG145-1),"")</f>
        <v/>
      </c>
      <c r="DI145" s="91" t="str">
        <f>IF(LEN(DF145)&gt;=1,INDEX('TKB-2'!$F$87:$IU$87,'TRA-TKB2'!DG145-1),"")</f>
        <v/>
      </c>
      <c r="DJ145" s="91" t="str">
        <f>IF(LEN(DF145)&gt;=1,INDEX('TKB-1'!$F144:$IU144,'TRA-TKB2'!DG145),"")</f>
        <v/>
      </c>
      <c r="DK145" s="112" t="str">
        <f>IF(LEN(DF145)&gt;=1,LEFT(DJ145,SEARCH("(",DJ145,1)-1),"")</f>
        <v/>
      </c>
      <c r="DL145" s="65"/>
      <c r="DM145" s="90">
        <f>IF(LEN(DM$89)&lt;2,"",IF(COUNTIF('TKB-2'!$F144:$IU144,DM$89),1,""))</f>
        <v>1</v>
      </c>
      <c r="DN145" s="91">
        <f>IF(LEN(DM145)&gt;=1,MATCH(DM$89,'TKB-2'!$F144:$IU144,0),"")</f>
        <v>28</v>
      </c>
      <c r="DO145" s="91" t="str">
        <f>IF(LEN(DM145)&gt;=1,INDEX('TKB-2'!$F143:$IU143,'TRA-TKB2'!DN145-1),"")</f>
        <v>B2-102</v>
      </c>
      <c r="DP145" s="91" t="str">
        <f>IF(LEN(DM145)&gt;=1,INDEX('TKB-2'!$F$87:$IU$87,'TRA-TKB2'!DN145-1),"")</f>
        <v>D24XDK2</v>
      </c>
      <c r="DQ145" s="91" t="str">
        <f>IF(LEN(DM145)&gt;=1,INDEX('TKB-1'!$F144:$IU144,'TRA-TKB2'!DN145),"")</f>
        <v>CHKC2(2)(M.Xanh)</v>
      </c>
      <c r="DR145" s="112" t="str">
        <f>IF(LEN(DM145)&gt;=1,LEFT(DQ145,SEARCH("(",DQ145,1)-1),"")</f>
        <v>CHKC2</v>
      </c>
      <c r="DS145" s="65"/>
      <c r="DT145" s="90" t="str">
        <f>IF(LEN(DT$89)&lt;2,"",IF(COUNTIF('TKB-2'!$F144:$IU144,DT$89),1,""))</f>
        <v/>
      </c>
      <c r="DU145" s="91" t="str">
        <f>IF(LEN(DT145)&gt;=1,MATCH(DT$89,'TKB-2'!$F144:$IU144,0),"")</f>
        <v/>
      </c>
      <c r="DV145" s="91" t="str">
        <f>IF(LEN(DT145)&gt;=1,INDEX('TKB-2'!$F143:$IU143,'TRA-TKB2'!DU145-1),"")</f>
        <v/>
      </c>
      <c r="DW145" s="91" t="str">
        <f>IF(LEN(DT145)&gt;=1,INDEX('TKB-2'!$F$87:$IU$87,'TRA-TKB2'!DU145-1),"")</f>
        <v/>
      </c>
      <c r="DX145" s="91" t="str">
        <f>IF(LEN(DT145)&gt;=1,INDEX('TKB-1'!$F144:$IU144,'TRA-TKB2'!DU145),"")</f>
        <v/>
      </c>
      <c r="DY145" s="112" t="str">
        <f>IF(LEN(DT145)&gt;=1,LEFT(DX145,SEARCH("(",DX145,1)-1),"")</f>
        <v/>
      </c>
      <c r="DZ145" s="65"/>
      <c r="EA145" s="90">
        <f>IF(LEN(EA$89)&lt;2,"",IF(COUNTIF('TKB-2'!$F144:$IU144,EA$89),1,""))</f>
        <v>1</v>
      </c>
      <c r="EB145" s="91">
        <f>IF(LEN(EA145)&gt;=1,MATCH(EA$89,'TKB-2'!$F144:$IU144,0),"")</f>
        <v>12</v>
      </c>
      <c r="EC145" s="91" t="str">
        <f>IF(LEN(EA145)&gt;=1,INDEX('TKB-2'!$F143:$IU143,'TRA-TKB2'!EB145-1),"")</f>
        <v>A4-303</v>
      </c>
      <c r="ED145" s="91" t="str">
        <f>IF(LEN(EA145)&gt;=1,INDEX('TKB-2'!$F$87:$IU$87,'TRA-TKB2'!EB145-1),"")</f>
        <v>D22XDK2</v>
      </c>
      <c r="EE145" s="91" t="str">
        <f>IF(LEN(EA145)&gt;=1,INDEX('TKB-1'!$F144:$IU144,'TRA-TKB2'!EB145),"")</f>
        <v>CĐTN(2)(L.Trường)</v>
      </c>
      <c r="EF145" s="112" t="str">
        <f>IF(LEN(EA145)&gt;=1,LEFT(EE145,SEARCH("(",EE145,1)-1),"")</f>
        <v>CĐTN</v>
      </c>
      <c r="EG145" s="65"/>
      <c r="EH145" s="90" t="str">
        <f>IF(LEN(EH$89)&lt;2,"",IF(COUNTIF('TKB-2'!$F144:$IU144,EH$89),1,""))</f>
        <v/>
      </c>
      <c r="EI145" s="91" t="str">
        <f>IF(LEN(EH145)&gt;=1,MATCH(EH$89,'TKB-2'!$F144:$IU144,0),"")</f>
        <v/>
      </c>
      <c r="EJ145" s="91" t="str">
        <f>IF(LEN(EH145)&gt;=1,INDEX('TKB-2'!$F143:$IU143,'TRA-TKB2'!EI145-1),"")</f>
        <v/>
      </c>
      <c r="EK145" s="91" t="str">
        <f>IF(LEN(EH145)&gt;=1,INDEX('TKB-2'!$F$87:$IU$87,'TRA-TKB2'!EI145-1),"")</f>
        <v/>
      </c>
      <c r="EL145" s="91" t="str">
        <f>IF(LEN(EH145)&gt;=1,INDEX('TKB-1'!$F144:$IU144,'TRA-TKB2'!EI145),"")</f>
        <v/>
      </c>
      <c r="EM145" s="112" t="str">
        <f>IF(LEN(EH145)&gt;=1,LEFT(EL145,SEARCH("(",EL145,1)-1),"")</f>
        <v/>
      </c>
      <c r="EN145" s="65"/>
      <c r="EO145" s="90">
        <f>IF(LEN(EO$89)&lt;2,"",IF(COUNTIF('TKB-2'!$F144:$IU144,EO$89),1,""))</f>
        <v>1</v>
      </c>
      <c r="EP145" s="91">
        <f>IF(LEN(EO145)&gt;=1,MATCH(EO$89,'TKB-2'!$F144:$IU144,0),"")</f>
        <v>14</v>
      </c>
      <c r="EQ145" s="91" t="str">
        <f>IF(LEN(EO145)&gt;=1,INDEX('TKB-2'!$F143:$IU143,'TRA-TKB2'!EP145-1),"")</f>
        <v>A2-303</v>
      </c>
      <c r="ER145" s="91" t="str">
        <f>IF(LEN(EO145)&gt;=1,INDEX('TKB-2'!$F$87:$IU$87,'TRA-TKB2'!EP145-1),"")</f>
        <v>D22XDK3</v>
      </c>
      <c r="ES145" s="91" t="str">
        <f>IF(LEN(EO145)&gt;=1,INDEX('TKB-1'!$F144:$IU144,'TRA-TKB2'!EP145),"")</f>
        <v>CĐTN-P2(2)(H.Thuận)</v>
      </c>
      <c r="ET145" s="112" t="str">
        <f>IF(LEN(EO145)&gt;=1,LEFT(ES145,SEARCH("(",ES145,1)-1),"")</f>
        <v>CĐTN-P2</v>
      </c>
      <c r="EU145" s="65"/>
      <c r="EV145" s="90">
        <f>IF(LEN(EV$89)&lt;2,"",IF(COUNTIF('TKB-2'!$F144:$IU144,EV$89),1,""))</f>
        <v>1</v>
      </c>
      <c r="EW145" s="91">
        <f>IF(LEN(EV145)&gt;=1,MATCH(EV$89,'TKB-2'!$F144:$IU144,0),"")</f>
        <v>30</v>
      </c>
      <c r="EX145" s="91" t="str">
        <f>IF(LEN(EV145)&gt;=1,INDEX('TKB-2'!$F143:$IU143,'TRA-TKB2'!EW145-1),"")</f>
        <v>B2-103</v>
      </c>
      <c r="EY145" s="91" t="str">
        <f>IF(LEN(EV145)&gt;=1,INDEX('TKB-2'!$F$87:$IU$87,'TRA-TKB2'!EW145-1),"")</f>
        <v>D24XDK3</v>
      </c>
      <c r="EZ145" s="91" t="str">
        <f>IF(LEN(EV145)&gt;=1,INDEX('TKB-1'!$F144:$IU144,'TRA-TKB2'!EW145),"")</f>
        <v>KCBTCT(2)(V.Sơn)</v>
      </c>
      <c r="FA145" s="112" t="str">
        <f>IF(LEN(EV145)&gt;=1,LEFT(EZ145,SEARCH("(",EZ145,1)-1),"")</f>
        <v>KCBTCT</v>
      </c>
      <c r="FB145" s="65"/>
      <c r="FC145" s="90" t="str">
        <f>IF(LEN(FC$89)&lt;2,"",IF(COUNTIF('TKB-2'!$F144:$IU144,FC$89),1,""))</f>
        <v/>
      </c>
      <c r="FD145" s="91" t="str">
        <f>IF(LEN(FC145)&gt;=1,MATCH(FC$89,'TKB-2'!$F144:$IU144,0),"")</f>
        <v/>
      </c>
      <c r="FE145" s="91" t="str">
        <f>IF(LEN(FC145)&gt;=1,INDEX('TKB-2'!$F143:$IU143,'TRA-TKB2'!FD145-1),"")</f>
        <v/>
      </c>
      <c r="FF145" s="91" t="str">
        <f>IF(LEN(FC145)&gt;=1,INDEX('TKB-2'!$F$87:$IU$87,'TRA-TKB2'!FD145-1),"")</f>
        <v/>
      </c>
      <c r="FG145" s="91" t="str">
        <f>IF(LEN(FC145)&gt;=1,INDEX('TKB-1'!$F144:$IU144,'TRA-TKB2'!FD145),"")</f>
        <v/>
      </c>
      <c r="FH145" s="112" t="str">
        <f>IF(LEN(FC145)&gt;=1,LEFT(FG145,SEARCH("(",FG145,1)-1),"")</f>
        <v/>
      </c>
      <c r="FI145" s="65"/>
      <c r="FJ145" s="90" t="str">
        <f>IF(LEN(FJ$89)&lt;2,"",IF(COUNTIF('TKB-2'!$F144:$IU144,FJ$89),1,""))</f>
        <v/>
      </c>
      <c r="FK145" s="91" t="str">
        <f>IF(LEN(FJ145)&gt;=1,MATCH(FJ$89,'TKB-2'!$F144:$IU144,0),"")</f>
        <v/>
      </c>
      <c r="FL145" s="91" t="str">
        <f>IF(LEN(FJ145)&gt;=1,INDEX('TKB-2'!$F143:$IU143,'TRA-TKB2'!FK145-1),"")</f>
        <v/>
      </c>
      <c r="FM145" s="91" t="str">
        <f>IF(LEN(FJ145)&gt;=1,INDEX('TKB-2'!$F$87:$IU$87,'TRA-TKB2'!FK145-1),"")</f>
        <v/>
      </c>
      <c r="FN145" s="91" t="str">
        <f>IF(LEN(FJ145)&gt;=1,INDEX('TKB-1'!$F144:$IU144,'TRA-TKB2'!FK145),"")</f>
        <v/>
      </c>
      <c r="FO145" s="112" t="str">
        <f>IF(LEN(FJ145)&gt;=1,LEFT(FN145,SEARCH("(",FN145,1)-1),"")</f>
        <v/>
      </c>
      <c r="FP145" s="65"/>
      <c r="FQ145" s="90">
        <f>IF(LEN(FQ$89)&lt;2,"",IF(COUNTIF('TKB-2'!$F144:$IU144,FQ$89),1,""))</f>
        <v>1</v>
      </c>
      <c r="FR145" s="91">
        <f>IF(LEN(FQ145)&gt;=1,MATCH(FQ$89,'TKB-2'!$F144:$IU144,0),"")</f>
        <v>10</v>
      </c>
      <c r="FS145" s="91" t="str">
        <f>IF(LEN(FQ145)&gt;=1,INDEX('TKB-2'!$F143:$IU143,'TRA-TKB2'!FR145-1),"")</f>
        <v>A2-203</v>
      </c>
      <c r="FT145" s="91" t="str">
        <f>IF(LEN(FQ145)&gt;=1,INDEX('TKB-2'!$F$87:$IU$87,'TRA-TKB2'!FR145-1),"")</f>
        <v>D22XDK1</v>
      </c>
      <c r="FU145" s="91" t="str">
        <f>IF(LEN(FQ145)&gt;=1,INDEX('TKB-1'!$F144:$IU144,'TRA-TKB2'!FR145),"")</f>
        <v>ĐA.TCTC(2)(N.Cường)</v>
      </c>
      <c r="FV145" s="112" t="str">
        <f>IF(LEN(FQ145)&gt;=1,LEFT(FU145,SEARCH("(",FU145,1)-1),"")</f>
        <v>ĐA.TCTC</v>
      </c>
      <c r="FW145" s="65"/>
      <c r="FX145" s="90" t="str">
        <f>IF(LEN(FX$89)&lt;2,"",IF(COUNTIF('TKB-2'!$F144:$IU144,FX$89),1,""))</f>
        <v/>
      </c>
      <c r="FY145" s="91" t="str">
        <f>IF(LEN(FX145)&gt;=1,MATCH(FX$89,'TKB-2'!$F144:$IU144,0),"")</f>
        <v/>
      </c>
      <c r="FZ145" s="91" t="str">
        <f>IF(LEN(FX145)&gt;=1,INDEX('TKB-2'!$F143:$IU143,'TRA-TKB2'!FY145-1),"")</f>
        <v/>
      </c>
      <c r="GA145" s="91" t="str">
        <f>IF(LEN(FX145)&gt;=1,INDEX('TKB-2'!$F$87:$IU$87,'TRA-TKB2'!FY145-1),"")</f>
        <v/>
      </c>
      <c r="GB145" s="91" t="str">
        <f>IF(LEN(FX145)&gt;=1,INDEX('TKB-1'!$F144:$IU144,'TRA-TKB2'!FY145),"")</f>
        <v/>
      </c>
      <c r="GC145" s="112" t="str">
        <f>IF(LEN(FX145)&gt;=1,LEFT(GB145,SEARCH("(",GB145,1)-1),"")</f>
        <v/>
      </c>
      <c r="GD145" s="65"/>
      <c r="GE145" s="90" t="str">
        <f>IF(LEN(GE$89)&lt;2,"",IF(COUNTIF('TKB-2'!$F144:$IU144,GE$89),1,""))</f>
        <v/>
      </c>
      <c r="GF145" s="91" t="str">
        <f>IF(LEN(GE145)&gt;=1,MATCH(GE$89,'TKB-2'!$F144:$IU144,0),"")</f>
        <v/>
      </c>
      <c r="GG145" s="91" t="str">
        <f>IF(LEN(GE145)&gt;=1,INDEX('TKB-2'!$F143:$IU143,'TRA-TKB2'!GF145-1),"")</f>
        <v/>
      </c>
      <c r="GH145" s="91" t="str">
        <f>IF(LEN(GE145)&gt;=1,INDEX('TKB-2'!$F$87:$IU$87,'TRA-TKB2'!GF145-1),"")</f>
        <v/>
      </c>
      <c r="GI145" s="91" t="str">
        <f>IF(LEN(GE145)&gt;=1,INDEX('TKB-1'!$F144:$IU144,'TRA-TKB2'!GF145),"")</f>
        <v/>
      </c>
      <c r="GJ145" s="112" t="str">
        <f>IF(LEN(GE145)&gt;=1,LEFT(GI145,SEARCH("(",GI145,1)-1),"")</f>
        <v/>
      </c>
      <c r="GK145" s="65"/>
      <c r="GL145" s="90" t="str">
        <f>IF(LEN(GL$89)&lt;2,"",IF(COUNTIF('TKB-2'!$F144:$IU144,GL$89),1,""))</f>
        <v/>
      </c>
      <c r="GM145" s="91" t="str">
        <f>IF(LEN(GL145)&gt;=1,MATCH(GL$89,'TKB-2'!$F144:$IU144,0),"")</f>
        <v/>
      </c>
      <c r="GN145" s="91" t="str">
        <f>IF(LEN(GL145)&gt;=1,INDEX('TKB-2'!$F143:$IU143,'TRA-TKB2'!GM145-1),"")</f>
        <v/>
      </c>
      <c r="GO145" s="91" t="str">
        <f>IF(LEN(GL145)&gt;=1,INDEX('TKB-2'!$F$87:$IU$87,'TRA-TKB2'!GM145-1),"")</f>
        <v/>
      </c>
      <c r="GP145" s="91" t="str">
        <f>IF(LEN(GL145)&gt;=1,INDEX('TKB-1'!$F144:$IU144,'TRA-TKB2'!GM145),"")</f>
        <v/>
      </c>
      <c r="GQ145" s="112" t="str">
        <f>IF(LEN(GL145)&gt;=1,LEFT(GP145,SEARCH("(",GP145,1)-1),"")</f>
        <v/>
      </c>
      <c r="GR145" s="65"/>
      <c r="GS145" s="90" t="str">
        <f>IF(LEN(GS$89)&lt;2,"",IF(COUNTIF('TKB-2'!$F144:$IU144,GS$89),1,""))</f>
        <v/>
      </c>
      <c r="GT145" s="91" t="str">
        <f>IF(LEN(GS145)&gt;=1,MATCH(GS$89,'TKB-2'!$F144:$IU144,0),"")</f>
        <v/>
      </c>
      <c r="GU145" s="91" t="str">
        <f>IF(LEN(GS145)&gt;=1,INDEX('TKB-2'!$F143:$IU143,'TRA-TKB2'!GT145-1),"")</f>
        <v/>
      </c>
      <c r="GV145" s="91" t="str">
        <f>IF(LEN(GS145)&gt;=1,INDEX('TKB-2'!$F$87:$IU$87,'TRA-TKB2'!GT145-1),"")</f>
        <v/>
      </c>
      <c r="GW145" s="91" t="str">
        <f>IF(LEN(GS145)&gt;=1,INDEX('TKB-1'!$F144:$IU144,'TRA-TKB2'!GT145),"")</f>
        <v/>
      </c>
      <c r="GX145" s="112" t="str">
        <f>IF(LEN(GS145)&gt;=1,LEFT(GW145,SEARCH("(",GW145,1)-1),"")</f>
        <v/>
      </c>
      <c r="GY145" s="65"/>
      <c r="GZ145" s="90" t="str">
        <f>IF(LEN(GZ$89)&lt;2,"",IF(COUNTIF('TKB-2'!$F144:$IU144,GZ$89),1,""))</f>
        <v/>
      </c>
      <c r="HA145" s="91" t="str">
        <f>IF(LEN(GZ145)&gt;=1,MATCH(GZ$89,'TKB-2'!$F144:$IU144,0),"")</f>
        <v/>
      </c>
      <c r="HB145" s="91" t="str">
        <f>IF(LEN(GZ145)&gt;=1,INDEX('TKB-2'!$F143:$IU143,'TRA-TKB2'!HA145-1),"")</f>
        <v/>
      </c>
      <c r="HC145" s="91" t="str">
        <f>IF(LEN(GZ145)&gt;=1,INDEX('TKB-2'!$F$87:$IU$87,'TRA-TKB2'!HA145-1),"")</f>
        <v/>
      </c>
      <c r="HD145" s="91" t="str">
        <f>IF(LEN(GZ145)&gt;=1,INDEX('TKB-1'!$F144:$IU144,'TRA-TKB2'!HA145),"")</f>
        <v/>
      </c>
      <c r="HE145" s="112" t="str">
        <f>IF(LEN(GZ145)&gt;=1,LEFT(HD145,SEARCH("(",HD145,1)-1),"")</f>
        <v/>
      </c>
    </row>
    <row r="146" spans="1:213" ht="12.75" x14ac:dyDescent="0.2">
      <c r="A146" s="313">
        <v>0</v>
      </c>
      <c r="B146" s="113" t="s">
        <v>17</v>
      </c>
      <c r="C146" s="114"/>
      <c r="D146" s="115"/>
      <c r="E146" s="96"/>
      <c r="F146" s="97"/>
      <c r="G146" s="97"/>
      <c r="H146" s="97"/>
      <c r="I146" s="97"/>
      <c r="J146" s="116"/>
      <c r="K146" s="65"/>
      <c r="L146" s="96"/>
      <c r="M146" s="97"/>
      <c r="N146" s="97"/>
      <c r="O146" s="97"/>
      <c r="P146" s="97"/>
      <c r="Q146" s="116"/>
      <c r="R146" s="65"/>
      <c r="S146" s="96"/>
      <c r="T146" s="97"/>
      <c r="U146" s="97"/>
      <c r="V146" s="97"/>
      <c r="W146" s="97"/>
      <c r="X146" s="116"/>
      <c r="Y146" s="65"/>
      <c r="Z146" s="96"/>
      <c r="AA146" s="97"/>
      <c r="AB146" s="97"/>
      <c r="AC146" s="97"/>
      <c r="AD146" s="97"/>
      <c r="AE146" s="116"/>
      <c r="AF146" s="65"/>
      <c r="AG146" s="96"/>
      <c r="AH146" s="97"/>
      <c r="AI146" s="97"/>
      <c r="AJ146" s="97"/>
      <c r="AK146" s="97"/>
      <c r="AL146" s="116"/>
      <c r="AM146" s="65"/>
      <c r="AN146" s="96"/>
      <c r="AO146" s="97"/>
      <c r="AP146" s="97"/>
      <c r="AQ146" s="97"/>
      <c r="AR146" s="97"/>
      <c r="AS146" s="116"/>
      <c r="AT146" s="65"/>
      <c r="AU146" s="96"/>
      <c r="AV146" s="97"/>
      <c r="AW146" s="97"/>
      <c r="AX146" s="97"/>
      <c r="AY146" s="97"/>
      <c r="AZ146" s="116"/>
      <c r="BA146" s="65"/>
      <c r="BB146" s="96"/>
      <c r="BC146" s="97"/>
      <c r="BD146" s="97"/>
      <c r="BE146" s="97"/>
      <c r="BF146" s="97"/>
      <c r="BG146" s="116"/>
      <c r="BH146" s="65"/>
      <c r="BI146" s="96"/>
      <c r="BJ146" s="97"/>
      <c r="BK146" s="97"/>
      <c r="BL146" s="97"/>
      <c r="BM146" s="97"/>
      <c r="BN146" s="116"/>
      <c r="BO146" s="65"/>
      <c r="BP146" s="96"/>
      <c r="BQ146" s="97"/>
      <c r="BR146" s="97"/>
      <c r="BS146" s="97"/>
      <c r="BT146" s="97"/>
      <c r="BU146" s="116"/>
      <c r="BV146" s="65"/>
      <c r="BW146" s="96"/>
      <c r="BX146" s="97"/>
      <c r="BY146" s="97"/>
      <c r="BZ146" s="97"/>
      <c r="CA146" s="97"/>
      <c r="CB146" s="116"/>
      <c r="CC146" s="65"/>
      <c r="CD146" s="96"/>
      <c r="CE146" s="97"/>
      <c r="CF146" s="97"/>
      <c r="CG146" s="97"/>
      <c r="CH146" s="97"/>
      <c r="CI146" s="116"/>
      <c r="CJ146" s="65"/>
      <c r="CK146" s="96"/>
      <c r="CL146" s="97"/>
      <c r="CM146" s="97"/>
      <c r="CN146" s="97"/>
      <c r="CO146" s="97"/>
      <c r="CP146" s="116"/>
      <c r="CQ146" s="65"/>
      <c r="CR146" s="96"/>
      <c r="CS146" s="97"/>
      <c r="CT146" s="97"/>
      <c r="CU146" s="97"/>
      <c r="CV146" s="97"/>
      <c r="CW146" s="116"/>
      <c r="CX146" s="65"/>
      <c r="CY146" s="96"/>
      <c r="CZ146" s="97"/>
      <c r="DA146" s="97"/>
      <c r="DB146" s="97"/>
      <c r="DC146" s="97"/>
      <c r="DD146" s="116"/>
      <c r="DE146" s="65"/>
      <c r="DF146" s="96"/>
      <c r="DG146" s="97"/>
      <c r="DH146" s="97"/>
      <c r="DI146" s="97"/>
      <c r="DJ146" s="97"/>
      <c r="DK146" s="116"/>
      <c r="DL146" s="65"/>
      <c r="DM146" s="96"/>
      <c r="DN146" s="97"/>
      <c r="DO146" s="97"/>
      <c r="DP146" s="97"/>
      <c r="DQ146" s="97"/>
      <c r="DR146" s="116"/>
      <c r="DS146" s="65"/>
      <c r="DT146" s="96"/>
      <c r="DU146" s="97"/>
      <c r="DV146" s="97"/>
      <c r="DW146" s="97"/>
      <c r="DX146" s="97"/>
      <c r="DY146" s="116"/>
      <c r="DZ146" s="65"/>
      <c r="EA146" s="96"/>
      <c r="EB146" s="97"/>
      <c r="EC146" s="97"/>
      <c r="ED146" s="97"/>
      <c r="EE146" s="97"/>
      <c r="EF146" s="116"/>
      <c r="EG146" s="65"/>
      <c r="EH146" s="96"/>
      <c r="EI146" s="97"/>
      <c r="EJ146" s="97"/>
      <c r="EK146" s="97"/>
      <c r="EL146" s="97"/>
      <c r="EM146" s="116"/>
      <c r="EN146" s="65"/>
      <c r="EO146" s="96"/>
      <c r="EP146" s="97"/>
      <c r="EQ146" s="97"/>
      <c r="ER146" s="97"/>
      <c r="ES146" s="97"/>
      <c r="ET146" s="116"/>
      <c r="EU146" s="65"/>
      <c r="EV146" s="96"/>
      <c r="EW146" s="97"/>
      <c r="EX146" s="97"/>
      <c r="EY146" s="97"/>
      <c r="EZ146" s="97"/>
      <c r="FA146" s="116"/>
      <c r="FB146" s="65"/>
      <c r="FC146" s="96"/>
      <c r="FD146" s="97"/>
      <c r="FE146" s="97"/>
      <c r="FF146" s="97"/>
      <c r="FG146" s="97"/>
      <c r="FH146" s="116"/>
      <c r="FI146" s="65"/>
      <c r="FJ146" s="96"/>
      <c r="FK146" s="97"/>
      <c r="FL146" s="97"/>
      <c r="FM146" s="97"/>
      <c r="FN146" s="97"/>
      <c r="FO146" s="116"/>
      <c r="FP146" s="65"/>
      <c r="FQ146" s="96"/>
      <c r="FR146" s="97"/>
      <c r="FS146" s="97"/>
      <c r="FT146" s="97"/>
      <c r="FU146" s="97"/>
      <c r="FV146" s="116"/>
      <c r="FW146" s="65"/>
      <c r="FX146" s="96"/>
      <c r="FY146" s="97"/>
      <c r="FZ146" s="97"/>
      <c r="GA146" s="97"/>
      <c r="GB146" s="97"/>
      <c r="GC146" s="116"/>
      <c r="GD146" s="65"/>
      <c r="GE146" s="96"/>
      <c r="GF146" s="97"/>
      <c r="GG146" s="97"/>
      <c r="GH146" s="97"/>
      <c r="GI146" s="97"/>
      <c r="GJ146" s="116"/>
      <c r="GK146" s="65"/>
      <c r="GL146" s="96"/>
      <c r="GM146" s="97"/>
      <c r="GN146" s="97"/>
      <c r="GO146" s="97"/>
      <c r="GP146" s="97"/>
      <c r="GQ146" s="116"/>
      <c r="GR146" s="65"/>
      <c r="GS146" s="96"/>
      <c r="GT146" s="97"/>
      <c r="GU146" s="97"/>
      <c r="GV146" s="97"/>
      <c r="GW146" s="97"/>
      <c r="GX146" s="116"/>
      <c r="GY146" s="65"/>
      <c r="GZ146" s="96"/>
      <c r="HA146" s="97"/>
      <c r="HB146" s="97"/>
      <c r="HC146" s="97"/>
      <c r="HD146" s="97"/>
      <c r="HE146" s="116"/>
    </row>
    <row r="147" spans="1:213" ht="12.75" x14ac:dyDescent="0.2">
      <c r="A147" s="313">
        <v>0</v>
      </c>
      <c r="B147" s="117">
        <v>0</v>
      </c>
      <c r="C147" s="118" t="s">
        <v>73</v>
      </c>
      <c r="D147" s="119"/>
      <c r="E147" s="101" t="str">
        <f>IF(LEN(E$89)&lt;2,"",IF(COUNTIF('TKB-2'!$F146:$IU146,E$89),1,""))</f>
        <v/>
      </c>
      <c r="F147" s="102" t="str">
        <f>IF(LEN(E147)&gt;=1,MATCH(E$89,'TKB-2'!$F146:$IU146,0),"")</f>
        <v/>
      </c>
      <c r="G147" s="102" t="str">
        <f>IF(LEN(E147)&gt;=1,INDEX('TKB-2'!$F145:$IU145,'TRA-TKB2'!F147-1),"")</f>
        <v/>
      </c>
      <c r="H147" s="102" t="str">
        <f>IF(LEN(E147)&gt;=1,INDEX('TKB-2'!$F$87:$IU$87,'TRA-TKB2'!F147-1),"")</f>
        <v/>
      </c>
      <c r="I147" s="102" t="str">
        <f>IF(LEN(E147)&gt;=1,INDEX('TKB-1'!$F146:$IU146,'TRA-TKB2'!F147),"")</f>
        <v/>
      </c>
      <c r="J147" s="120" t="str">
        <f>IF(LEN(E147)&gt;=1,LEFT(I147,SEARCH("(",I147,1)-1),"")</f>
        <v/>
      </c>
      <c r="K147" s="65"/>
      <c r="L147" s="101" t="str">
        <f>IF(LEN(L$89)&lt;2,"",IF(COUNTIF('TKB-2'!$F146:$IU146,L$89),1,""))</f>
        <v/>
      </c>
      <c r="M147" s="102" t="str">
        <f>IF(LEN(L147)&gt;=1,MATCH(L$89,'TKB-2'!$F146:$IU146,0),"")</f>
        <v/>
      </c>
      <c r="N147" s="102" t="str">
        <f>IF(LEN(L147)&gt;=1,INDEX('TKB-2'!$F145:$IU145,'TRA-TKB2'!M147-1),"")</f>
        <v/>
      </c>
      <c r="O147" s="102" t="str">
        <f>IF(LEN(L147)&gt;=1,INDEX('TKB-2'!$F$87:$IU$87,'TRA-TKB2'!M147-1),"")</f>
        <v/>
      </c>
      <c r="P147" s="102" t="str">
        <f>IF(LEN(L147)&gt;=1,INDEX('TKB-1'!$F146:$IU146,'TRA-TKB2'!M147),"")</f>
        <v/>
      </c>
      <c r="Q147" s="120" t="str">
        <f>IF(LEN(L147)&gt;=1,LEFT(P147,SEARCH("(",P147,1)-1),"")</f>
        <v/>
      </c>
      <c r="R147" s="65"/>
      <c r="S147" s="101" t="str">
        <f>IF(LEN(S$89)&lt;2,"",IF(COUNTIF('TKB-2'!$F146:$IU146,S$89),1,""))</f>
        <v/>
      </c>
      <c r="T147" s="102" t="str">
        <f>IF(LEN(S147)&gt;=1,MATCH(S$89,'TKB-2'!$F146:$IU146,0),"")</f>
        <v/>
      </c>
      <c r="U147" s="102" t="str">
        <f>IF(LEN(S147)&gt;=1,INDEX('TKB-2'!$F145:$IU145,'TRA-TKB2'!T147-1),"")</f>
        <v/>
      </c>
      <c r="V147" s="102" t="str">
        <f>IF(LEN(S147)&gt;=1,INDEX('TKB-2'!$F$87:$IU$87,'TRA-TKB2'!T147-1),"")</f>
        <v/>
      </c>
      <c r="W147" s="102" t="str">
        <f>IF(LEN(S147)&gt;=1,INDEX('TKB-1'!$F146:$IU146,'TRA-TKB2'!T147),"")</f>
        <v/>
      </c>
      <c r="X147" s="120" t="str">
        <f>IF(LEN(S147)&gt;=1,LEFT(W147,SEARCH("(",W147,1)-1),"")</f>
        <v/>
      </c>
      <c r="Y147" s="65"/>
      <c r="Z147" s="101" t="str">
        <f>IF(LEN(Z$89)&lt;2,"",IF(COUNTIF('TKB-2'!$F146:$IU146,Z$89),1,""))</f>
        <v/>
      </c>
      <c r="AA147" s="102" t="str">
        <f>IF(LEN(Z147)&gt;=1,MATCH(Z$89,'TKB-2'!$F146:$IU146,0),"")</f>
        <v/>
      </c>
      <c r="AB147" s="102" t="str">
        <f>IF(LEN(Z147)&gt;=1,INDEX('TKB-2'!$F145:$IU145,'TRA-TKB2'!AA147-1),"")</f>
        <v/>
      </c>
      <c r="AC147" s="102" t="str">
        <f>IF(LEN(Z147)&gt;=1,INDEX('TKB-2'!$F$87:$IU$87,'TRA-TKB2'!AA147-1),"")</f>
        <v/>
      </c>
      <c r="AD147" s="102" t="str">
        <f>IF(LEN(Z147)&gt;=1,INDEX('TKB-1'!$F146:$IU146,'TRA-TKB2'!AA147),"")</f>
        <v/>
      </c>
      <c r="AE147" s="120" t="str">
        <f>IF(LEN(Z147)&gt;=1,LEFT(AD147,SEARCH("(",AD147,1)-1),"")</f>
        <v/>
      </c>
      <c r="AF147" s="65"/>
      <c r="AG147" s="101" t="str">
        <f>IF(LEN(AG$89)&lt;2,"",IF(COUNTIF('TKB-2'!$F146:$IU146,AG$89),1,""))</f>
        <v/>
      </c>
      <c r="AH147" s="102" t="str">
        <f>IF(LEN(AG147)&gt;=1,MATCH(AG$89,'TKB-2'!$F146:$IU146,0),"")</f>
        <v/>
      </c>
      <c r="AI147" s="102" t="str">
        <f>IF(LEN(AG147)&gt;=1,INDEX('TKB-2'!$F145:$IU145,'TRA-TKB2'!AH147-1),"")</f>
        <v/>
      </c>
      <c r="AJ147" s="102" t="str">
        <f>IF(LEN(AG147)&gt;=1,INDEX('TKB-2'!$F$87:$IU$87,'TRA-TKB2'!AH147-1),"")</f>
        <v/>
      </c>
      <c r="AK147" s="102" t="str">
        <f>IF(LEN(AG147)&gt;=1,INDEX('TKB-1'!$F146:$IU146,'TRA-TKB2'!AH147),"")</f>
        <v/>
      </c>
      <c r="AL147" s="120" t="str">
        <f>IF(LEN(AG147)&gt;=1,LEFT(AK147,SEARCH("(",AK147,1)-1),"")</f>
        <v/>
      </c>
      <c r="AM147" s="65"/>
      <c r="AN147" s="101" t="str">
        <f>IF(LEN(AN$89)&lt;2,"",IF(COUNTIF('TKB-2'!$F146:$IU146,AN$89),1,""))</f>
        <v/>
      </c>
      <c r="AO147" s="102" t="str">
        <f>IF(LEN(AN147)&gt;=1,MATCH(AN$89,'TKB-2'!$F146:$IU146,0),"")</f>
        <v/>
      </c>
      <c r="AP147" s="102" t="str">
        <f>IF(LEN(AN147)&gt;=1,INDEX('TKB-2'!$F145:$IU145,'TRA-TKB2'!AO147-1),"")</f>
        <v/>
      </c>
      <c r="AQ147" s="102" t="str">
        <f>IF(LEN(AN147)&gt;=1,INDEX('TKB-2'!$F$87:$IU$87,'TRA-TKB2'!AO147-1),"")</f>
        <v/>
      </c>
      <c r="AR147" s="102" t="str">
        <f>IF(LEN(AN147)&gt;=1,INDEX('TKB-1'!$F146:$IU146,'TRA-TKB2'!AO147),"")</f>
        <v/>
      </c>
      <c r="AS147" s="120" t="str">
        <f>IF(LEN(AN147)&gt;=1,LEFT(AR147,SEARCH("(",AR147,1)-1),"")</f>
        <v/>
      </c>
      <c r="AT147" s="65"/>
      <c r="AU147" s="101">
        <f>IF(LEN(AU$89)&lt;2,"",IF(COUNTIF('TKB-2'!$F146:$IU146,AU$89),1,""))</f>
        <v>1</v>
      </c>
      <c r="AV147" s="102">
        <f>IF(LEN(AU147)&gt;=1,MATCH(AU$89,'TKB-2'!$F146:$IU146,0),"")</f>
        <v>28</v>
      </c>
      <c r="AW147" s="102" t="str">
        <f>IF(LEN(AU147)&gt;=1,INDEX('TKB-2'!$F145:$IU145,'TRA-TKB2'!AV147-1),"")</f>
        <v>B2-102</v>
      </c>
      <c r="AX147" s="102" t="str">
        <f>IF(LEN(AU147)&gt;=1,INDEX('TKB-2'!$F$87:$IU$87,'TRA-TKB2'!AV147-1),"")</f>
        <v>D24XDK2</v>
      </c>
      <c r="AY147" s="102" t="str">
        <f>IF(LEN(AU147)&gt;=1,INDEX('TKB-1'!$F146:$IU146,'TRA-TKB2'!AV147),"")</f>
        <v>KCBTCT(3)(K.Oanh)</v>
      </c>
      <c r="AZ147" s="120" t="str">
        <f>IF(LEN(AU147)&gt;=1,LEFT(AY147,SEARCH("(",AY147,1)-1),"")</f>
        <v>KCBTCT</v>
      </c>
      <c r="BA147" s="65"/>
      <c r="BB147" s="101" t="str">
        <f>IF(LEN(BB$89)&lt;2,"",IF(COUNTIF('TKB-2'!$F146:$IU146,BB$89),1,""))</f>
        <v/>
      </c>
      <c r="BC147" s="102" t="str">
        <f>IF(LEN(BB147)&gt;=1,MATCH(BB$89,'TKB-2'!$F146:$IU146,0),"")</f>
        <v/>
      </c>
      <c r="BD147" s="102" t="str">
        <f>IF(LEN(BB147)&gt;=1,INDEX('TKB-2'!$F145:$IU145,'TRA-TKB2'!BC147-1),"")</f>
        <v/>
      </c>
      <c r="BE147" s="102" t="str">
        <f>IF(LEN(BB147)&gt;=1,INDEX('TKB-2'!$F$87:$IU$87,'TRA-TKB2'!BC147-1),"")</f>
        <v/>
      </c>
      <c r="BF147" s="102" t="str">
        <f>IF(LEN(BB147)&gt;=1,INDEX('TKB-1'!$F146:$IU146,'TRA-TKB2'!BC147),"")</f>
        <v/>
      </c>
      <c r="BG147" s="120" t="str">
        <f>IF(LEN(BB147)&gt;=1,LEFT(BF147,SEARCH("(",BF147,1)-1),"")</f>
        <v/>
      </c>
      <c r="BH147" s="65"/>
      <c r="BI147" s="101" t="str">
        <f>IF(LEN(BI$89)&lt;2,"",IF(COUNTIF('TKB-2'!$F146:$IU146,BI$89),1,""))</f>
        <v/>
      </c>
      <c r="BJ147" s="102" t="str">
        <f>IF(LEN(BI147)&gt;=1,MATCH(BI$89,'TKB-2'!$F146:$IU146,0),"")</f>
        <v/>
      </c>
      <c r="BK147" s="102" t="str">
        <f>IF(LEN(BI147)&gt;=1,INDEX('TKB-2'!$F145:$IU145,'TRA-TKB2'!BJ147-1),"")</f>
        <v/>
      </c>
      <c r="BL147" s="102" t="str">
        <f>IF(LEN(BI147)&gt;=1,INDEX('TKB-2'!$F$87:$IU$87,'TRA-TKB2'!BJ147-1),"")</f>
        <v/>
      </c>
      <c r="BM147" s="102" t="str">
        <f>IF(LEN(BI147)&gt;=1,INDEX('TKB-1'!$F146:$IU146,'TRA-TKB2'!BJ147),"")</f>
        <v/>
      </c>
      <c r="BN147" s="120" t="str">
        <f>IF(LEN(BI147)&gt;=1,LEFT(BM147,SEARCH("(",BM147,1)-1),"")</f>
        <v/>
      </c>
      <c r="BO147" s="65"/>
      <c r="BP147" s="101" t="str">
        <f>IF(LEN(BP$89)&lt;2,"",IF(COUNTIF('TKB-2'!$F146:$IU146,BP$89),1,""))</f>
        <v/>
      </c>
      <c r="BQ147" s="102" t="str">
        <f>IF(LEN(BP147)&gt;=1,MATCH(BP$89,'TKB-2'!$F146:$IU146,0),"")</f>
        <v/>
      </c>
      <c r="BR147" s="102" t="str">
        <f>IF(LEN(BP147)&gt;=1,INDEX('TKB-2'!$F145:$IU145,'TRA-TKB2'!BQ147-1),"")</f>
        <v/>
      </c>
      <c r="BS147" s="102" t="str">
        <f>IF(LEN(BP147)&gt;=1,INDEX('TKB-2'!$F$87:$IU$87,'TRA-TKB2'!BQ147-1),"")</f>
        <v/>
      </c>
      <c r="BT147" s="102" t="str">
        <f>IF(LEN(BP147)&gt;=1,INDEX('TKB-1'!$F146:$IU146,'TRA-TKB2'!BQ147),"")</f>
        <v/>
      </c>
      <c r="BU147" s="120" t="str">
        <f>IF(LEN(BP147)&gt;=1,LEFT(BT147,SEARCH("(",BT147,1)-1),"")</f>
        <v/>
      </c>
      <c r="BV147" s="65"/>
      <c r="BW147" s="101" t="str">
        <f>IF(LEN(BW$89)&lt;2,"",IF(COUNTIF('TKB-2'!$F146:$IU146,BW$89),1,""))</f>
        <v/>
      </c>
      <c r="BX147" s="102" t="str">
        <f>IF(LEN(BW147)&gt;=1,MATCH(BW$89,'TKB-2'!$F146:$IU146,0),"")</f>
        <v/>
      </c>
      <c r="BY147" s="102" t="str">
        <f>IF(LEN(BW147)&gt;=1,INDEX('TKB-2'!$F145:$IU145,'TRA-TKB2'!BX147-1),"")</f>
        <v/>
      </c>
      <c r="BZ147" s="102" t="str">
        <f>IF(LEN(BW147)&gt;=1,INDEX('TKB-2'!$F$87:$IU$87,'TRA-TKB2'!BX147-1),"")</f>
        <v/>
      </c>
      <c r="CA147" s="102" t="str">
        <f>IF(LEN(BW147)&gt;=1,INDEX('TKB-1'!$F146:$IU146,'TRA-TKB2'!BX147),"")</f>
        <v/>
      </c>
      <c r="CB147" s="120" t="str">
        <f>IF(LEN(BW147)&gt;=1,LEFT(CA147,SEARCH("(",CA147,1)-1),"")</f>
        <v/>
      </c>
      <c r="CC147" s="65"/>
      <c r="CD147" s="101" t="str">
        <f>IF(LEN(CD$89)&lt;2,"",IF(COUNTIF('TKB-2'!$F146:$IU146,CD$89),1,""))</f>
        <v/>
      </c>
      <c r="CE147" s="102" t="str">
        <f>IF(LEN(CD147)&gt;=1,MATCH(CD$89,'TKB-2'!$F146:$IU146,0),"")</f>
        <v/>
      </c>
      <c r="CF147" s="102" t="str">
        <f>IF(LEN(CD147)&gt;=1,INDEX('TKB-2'!$F145:$IU145,'TRA-TKB2'!CE147-1),"")</f>
        <v/>
      </c>
      <c r="CG147" s="102" t="str">
        <f>IF(LEN(CD147)&gt;=1,INDEX('TKB-2'!$F$87:$IU$87,'TRA-TKB2'!CE147-1),"")</f>
        <v/>
      </c>
      <c r="CH147" s="102" t="str">
        <f>IF(LEN(CD147)&gt;=1,INDEX('TKB-1'!$F146:$IU146,'TRA-TKB2'!CE147),"")</f>
        <v/>
      </c>
      <c r="CI147" s="120" t="str">
        <f>IF(LEN(CD147)&gt;=1,LEFT(CH147,SEARCH("(",CH147,1)-1),"")</f>
        <v/>
      </c>
      <c r="CJ147" s="65"/>
      <c r="CK147" s="101" t="str">
        <f>IF(LEN(CK$89)&lt;2,"",IF(COUNTIF('TKB-2'!$F146:$IU146,CK$89),1,""))</f>
        <v/>
      </c>
      <c r="CL147" s="102" t="str">
        <f>IF(LEN(CK147)&gt;=1,MATCH(CK$89,'TKB-2'!$F146:$IU146,0),"")</f>
        <v/>
      </c>
      <c r="CM147" s="102" t="str">
        <f>IF(LEN(CK147)&gt;=1,INDEX('TKB-2'!$F145:$IU145,'TRA-TKB2'!CL147-1),"")</f>
        <v/>
      </c>
      <c r="CN147" s="102" t="str">
        <f>IF(LEN(CK147)&gt;=1,INDEX('TKB-2'!$F$87:$IU$87,'TRA-TKB2'!CL147-1),"")</f>
        <v/>
      </c>
      <c r="CO147" s="102" t="str">
        <f>IF(LEN(CK147)&gt;=1,INDEX('TKB-1'!$F146:$IU146,'TRA-TKB2'!CL147),"")</f>
        <v/>
      </c>
      <c r="CP147" s="120" t="str">
        <f>IF(LEN(CK147)&gt;=1,LEFT(CO147,SEARCH("(",CO147,1)-1),"")</f>
        <v/>
      </c>
      <c r="CQ147" s="65"/>
      <c r="CR147" s="101" t="str">
        <f>IF(LEN(CR$89)&lt;2,"",IF(COUNTIF('TKB-2'!$F146:$IU146,CR$89),1,""))</f>
        <v/>
      </c>
      <c r="CS147" s="102" t="str">
        <f>IF(LEN(CR147)&gt;=1,MATCH(CR$89,'TKB-2'!$F146:$IU146,0),"")</f>
        <v/>
      </c>
      <c r="CT147" s="102" t="str">
        <f>IF(LEN(CR147)&gt;=1,INDEX('TKB-2'!$F145:$IU145,'TRA-TKB2'!CS147-1),"")</f>
        <v/>
      </c>
      <c r="CU147" s="102" t="str">
        <f>IF(LEN(CR147)&gt;=1,INDEX('TKB-2'!$F$87:$IU$87,'TRA-TKB2'!CS147-1),"")</f>
        <v/>
      </c>
      <c r="CV147" s="102" t="str">
        <f>IF(LEN(CR147)&gt;=1,INDEX('TKB-1'!$F146:$IU146,'TRA-TKB2'!CS147),"")</f>
        <v/>
      </c>
      <c r="CW147" s="120" t="str">
        <f>IF(LEN(CR147)&gt;=1,LEFT(CV147,SEARCH("(",CV147,1)-1),"")</f>
        <v/>
      </c>
      <c r="CX147" s="65"/>
      <c r="CY147" s="101" t="str">
        <f>IF(LEN(CY$89)&lt;2,"",IF(COUNTIF('TKB-2'!$F146:$IU146,CY$89),1,""))</f>
        <v/>
      </c>
      <c r="CZ147" s="102" t="str">
        <f>IF(LEN(CY147)&gt;=1,MATCH(CY$89,'TKB-2'!$F146:$IU146,0),"")</f>
        <v/>
      </c>
      <c r="DA147" s="102" t="str">
        <f>IF(LEN(CY147)&gt;=1,INDEX('TKB-2'!$F145:$IU145,'TRA-TKB2'!CZ147-1),"")</f>
        <v/>
      </c>
      <c r="DB147" s="102" t="str">
        <f>IF(LEN(CY147)&gt;=1,INDEX('TKB-2'!$F$87:$IU$87,'TRA-TKB2'!CZ147-1),"")</f>
        <v/>
      </c>
      <c r="DC147" s="102" t="str">
        <f>IF(LEN(CY147)&gt;=1,INDEX('TKB-1'!$F146:$IU146,'TRA-TKB2'!CZ147),"")</f>
        <v/>
      </c>
      <c r="DD147" s="120" t="str">
        <f>IF(LEN(CY147)&gt;=1,LEFT(DC147,SEARCH("(",DC147,1)-1),"")</f>
        <v/>
      </c>
      <c r="DE147" s="65"/>
      <c r="DF147" s="101" t="str">
        <f>IF(LEN(DF$89)&lt;2,"",IF(COUNTIF('TKB-2'!$F146:$IU146,DF$89),1,""))</f>
        <v/>
      </c>
      <c r="DG147" s="102" t="str">
        <f>IF(LEN(DF147)&gt;=1,MATCH(DF$89,'TKB-2'!$F146:$IU146,0),"")</f>
        <v/>
      </c>
      <c r="DH147" s="102" t="str">
        <f>IF(LEN(DF147)&gt;=1,INDEX('TKB-2'!$F145:$IU145,'TRA-TKB2'!DG147-1),"")</f>
        <v/>
      </c>
      <c r="DI147" s="102" t="str">
        <f>IF(LEN(DF147)&gt;=1,INDEX('TKB-2'!$F$87:$IU$87,'TRA-TKB2'!DG147-1),"")</f>
        <v/>
      </c>
      <c r="DJ147" s="102" t="str">
        <f>IF(LEN(DF147)&gt;=1,INDEX('TKB-1'!$F146:$IU146,'TRA-TKB2'!DG147),"")</f>
        <v/>
      </c>
      <c r="DK147" s="120" t="str">
        <f>IF(LEN(DF147)&gt;=1,LEFT(DJ147,SEARCH("(",DJ147,1)-1),"")</f>
        <v/>
      </c>
      <c r="DL147" s="65"/>
      <c r="DM147" s="101" t="str">
        <f>IF(LEN(DM$89)&lt;2,"",IF(COUNTIF('TKB-2'!$F146:$IU146,DM$89),1,""))</f>
        <v/>
      </c>
      <c r="DN147" s="102" t="str">
        <f>IF(LEN(DM147)&gt;=1,MATCH(DM$89,'TKB-2'!$F146:$IU146,0),"")</f>
        <v/>
      </c>
      <c r="DO147" s="102" t="str">
        <f>IF(LEN(DM147)&gt;=1,INDEX('TKB-2'!$F145:$IU145,'TRA-TKB2'!DN147-1),"")</f>
        <v/>
      </c>
      <c r="DP147" s="102" t="str">
        <f>IF(LEN(DM147)&gt;=1,INDEX('TKB-2'!$F$87:$IU$87,'TRA-TKB2'!DN147-1),"")</f>
        <v/>
      </c>
      <c r="DQ147" s="102" t="str">
        <f>IF(LEN(DM147)&gt;=1,INDEX('TKB-1'!$F146:$IU146,'TRA-TKB2'!DN147),"")</f>
        <v/>
      </c>
      <c r="DR147" s="120" t="str">
        <f>IF(LEN(DM147)&gt;=1,LEFT(DQ147,SEARCH("(",DQ147,1)-1),"")</f>
        <v/>
      </c>
      <c r="DS147" s="65"/>
      <c r="DT147" s="101" t="str">
        <f>IF(LEN(DT$89)&lt;2,"",IF(COUNTIF('TKB-2'!$F146:$IU146,DT$89),1,""))</f>
        <v/>
      </c>
      <c r="DU147" s="102" t="str">
        <f>IF(LEN(DT147)&gt;=1,MATCH(DT$89,'TKB-2'!$F146:$IU146,0),"")</f>
        <v/>
      </c>
      <c r="DV147" s="102" t="str">
        <f>IF(LEN(DT147)&gt;=1,INDEX('TKB-2'!$F145:$IU145,'TRA-TKB2'!DU147-1),"")</f>
        <v/>
      </c>
      <c r="DW147" s="102" t="str">
        <f>IF(LEN(DT147)&gt;=1,INDEX('TKB-2'!$F$87:$IU$87,'TRA-TKB2'!DU147-1),"")</f>
        <v/>
      </c>
      <c r="DX147" s="102" t="str">
        <f>IF(LEN(DT147)&gt;=1,INDEX('TKB-1'!$F146:$IU146,'TRA-TKB2'!DU147),"")</f>
        <v/>
      </c>
      <c r="DY147" s="120" t="str">
        <f>IF(LEN(DT147)&gt;=1,LEFT(DX147,SEARCH("(",DX147,1)-1),"")</f>
        <v/>
      </c>
      <c r="DZ147" s="65"/>
      <c r="EA147" s="101">
        <f>IF(LEN(EA$89)&lt;2,"",IF(COUNTIF('TKB-2'!$F146:$IU146,EA$89),1,""))</f>
        <v>1</v>
      </c>
      <c r="EB147" s="102">
        <f>IF(LEN(EA147)&gt;=1,MATCH(EA$89,'TKB-2'!$F146:$IU146,0),"")</f>
        <v>12</v>
      </c>
      <c r="EC147" s="102" t="str">
        <f>IF(LEN(EA147)&gt;=1,INDEX('TKB-2'!$F145:$IU145,'TRA-TKB2'!EB147-1),"")</f>
        <v>A4-303</v>
      </c>
      <c r="ED147" s="102" t="str">
        <f>IF(LEN(EA147)&gt;=1,INDEX('TKB-2'!$F$87:$IU$87,'TRA-TKB2'!EB147-1),"")</f>
        <v>D22XDK2</v>
      </c>
      <c r="EE147" s="102" t="str">
        <f>IF(LEN(EA147)&gt;=1,INDEX('TKB-1'!$F146:$IU146,'TRA-TKB2'!EB147),"")</f>
        <v>CĐTN(3)(L.Trường)</v>
      </c>
      <c r="EF147" s="120" t="str">
        <f>IF(LEN(EA147)&gt;=1,LEFT(EE147,SEARCH("(",EE147,1)-1),"")</f>
        <v>CĐTN</v>
      </c>
      <c r="EG147" s="65"/>
      <c r="EH147" s="101">
        <f>IF(LEN(EH$89)&lt;2,"",IF(COUNTIF('TKB-2'!$F146:$IU146,EH$89),1,""))</f>
        <v>1</v>
      </c>
      <c r="EI147" s="102">
        <f>IF(LEN(EH147)&gt;=1,MATCH(EH$89,'TKB-2'!$F146:$IU146,0),"")</f>
        <v>14</v>
      </c>
      <c r="EJ147" s="102" t="str">
        <f>IF(LEN(EH147)&gt;=1,INDEX('TKB-2'!$F145:$IU145,'TRA-TKB2'!EI147-1),"")</f>
        <v>A2-303</v>
      </c>
      <c r="EK147" s="102" t="str">
        <f>IF(LEN(EH147)&gt;=1,INDEX('TKB-2'!$F$87:$IU$87,'TRA-TKB2'!EI147-1),"")</f>
        <v>D22XDK3</v>
      </c>
      <c r="EL147" s="102" t="str">
        <f>IF(LEN(EH147)&gt;=1,INDEX('TKB-1'!$F146:$IU146,'TRA-TKB2'!EI147),"")</f>
        <v>QLDAXD(3)(H.Tính)</v>
      </c>
      <c r="EM147" s="120" t="str">
        <f>IF(LEN(EH147)&gt;=1,LEFT(EL147,SEARCH("(",EL147,1)-1),"")</f>
        <v>QLDAXD</v>
      </c>
      <c r="EN147" s="65"/>
      <c r="EO147" s="101" t="str">
        <f>IF(LEN(EO$89)&lt;2,"",IF(COUNTIF('TKB-2'!$F146:$IU146,EO$89),1,""))</f>
        <v/>
      </c>
      <c r="EP147" s="102" t="str">
        <f>IF(LEN(EO147)&gt;=1,MATCH(EO$89,'TKB-2'!$F146:$IU146,0),"")</f>
        <v/>
      </c>
      <c r="EQ147" s="102" t="str">
        <f>IF(LEN(EO147)&gt;=1,INDEX('TKB-2'!$F145:$IU145,'TRA-TKB2'!EP147-1),"")</f>
        <v/>
      </c>
      <c r="ER147" s="102" t="str">
        <f>IF(LEN(EO147)&gt;=1,INDEX('TKB-2'!$F$87:$IU$87,'TRA-TKB2'!EP147-1),"")</f>
        <v/>
      </c>
      <c r="ES147" s="102" t="str">
        <f>IF(LEN(EO147)&gt;=1,INDEX('TKB-1'!$F146:$IU146,'TRA-TKB2'!EP147),"")</f>
        <v/>
      </c>
      <c r="ET147" s="120" t="str">
        <f>IF(LEN(EO147)&gt;=1,LEFT(ES147,SEARCH("(",ES147,1)-1),"")</f>
        <v/>
      </c>
      <c r="EU147" s="65"/>
      <c r="EV147" s="101" t="str">
        <f>IF(LEN(EV$89)&lt;2,"",IF(COUNTIF('TKB-2'!$F146:$IU146,EV$89),1,""))</f>
        <v/>
      </c>
      <c r="EW147" s="102" t="str">
        <f>IF(LEN(EV147)&gt;=1,MATCH(EV$89,'TKB-2'!$F146:$IU146,0),"")</f>
        <v/>
      </c>
      <c r="EX147" s="102" t="str">
        <f>IF(LEN(EV147)&gt;=1,INDEX('TKB-2'!$F145:$IU145,'TRA-TKB2'!EW147-1),"")</f>
        <v/>
      </c>
      <c r="EY147" s="102" t="str">
        <f>IF(LEN(EV147)&gt;=1,INDEX('TKB-2'!$F$87:$IU$87,'TRA-TKB2'!EW147-1),"")</f>
        <v/>
      </c>
      <c r="EZ147" s="102" t="str">
        <f>IF(LEN(EV147)&gt;=1,INDEX('TKB-1'!$F146:$IU146,'TRA-TKB2'!EW147),"")</f>
        <v/>
      </c>
      <c r="FA147" s="120" t="str">
        <f>IF(LEN(EV147)&gt;=1,LEFT(EZ147,SEARCH("(",EZ147,1)-1),"")</f>
        <v/>
      </c>
      <c r="FB147" s="65"/>
      <c r="FC147" s="101" t="str">
        <f>IF(LEN(FC$89)&lt;2,"",IF(COUNTIF('TKB-2'!$F146:$IU146,FC$89),1,""))</f>
        <v/>
      </c>
      <c r="FD147" s="102" t="str">
        <f>IF(LEN(FC147)&gt;=1,MATCH(FC$89,'TKB-2'!$F146:$IU146,0),"")</f>
        <v/>
      </c>
      <c r="FE147" s="102" t="str">
        <f>IF(LEN(FC147)&gt;=1,INDEX('TKB-2'!$F145:$IU145,'TRA-TKB2'!FD147-1),"")</f>
        <v/>
      </c>
      <c r="FF147" s="102" t="str">
        <f>IF(LEN(FC147)&gt;=1,INDEX('TKB-2'!$F$87:$IU$87,'TRA-TKB2'!FD147-1),"")</f>
        <v/>
      </c>
      <c r="FG147" s="102" t="str">
        <f>IF(LEN(FC147)&gt;=1,INDEX('TKB-1'!$F146:$IU146,'TRA-TKB2'!FD147),"")</f>
        <v/>
      </c>
      <c r="FH147" s="120" t="str">
        <f>IF(LEN(FC147)&gt;=1,LEFT(FG147,SEARCH("(",FG147,1)-1),"")</f>
        <v/>
      </c>
      <c r="FI147" s="65"/>
      <c r="FJ147" s="101" t="str">
        <f>IF(LEN(FJ$89)&lt;2,"",IF(COUNTIF('TKB-2'!$F146:$IU146,FJ$89),1,""))</f>
        <v/>
      </c>
      <c r="FK147" s="102" t="str">
        <f>IF(LEN(FJ147)&gt;=1,MATCH(FJ$89,'TKB-2'!$F146:$IU146,0),"")</f>
        <v/>
      </c>
      <c r="FL147" s="102" t="str">
        <f>IF(LEN(FJ147)&gt;=1,INDEX('TKB-2'!$F145:$IU145,'TRA-TKB2'!FK147-1),"")</f>
        <v/>
      </c>
      <c r="FM147" s="102" t="str">
        <f>IF(LEN(FJ147)&gt;=1,INDEX('TKB-2'!$F$87:$IU$87,'TRA-TKB2'!FK147-1),"")</f>
        <v/>
      </c>
      <c r="FN147" s="102" t="str">
        <f>IF(LEN(FJ147)&gt;=1,INDEX('TKB-1'!$F146:$IU146,'TRA-TKB2'!FK147),"")</f>
        <v/>
      </c>
      <c r="FO147" s="120" t="str">
        <f>IF(LEN(FJ147)&gt;=1,LEFT(FN147,SEARCH("(",FN147,1)-1),"")</f>
        <v/>
      </c>
      <c r="FP147" s="65"/>
      <c r="FQ147" s="101">
        <f>IF(LEN(FQ$89)&lt;2,"",IF(COUNTIF('TKB-2'!$F146:$IU146,FQ$89),1,""))</f>
        <v>1</v>
      </c>
      <c r="FR147" s="102">
        <f>IF(LEN(FQ147)&gt;=1,MATCH(FQ$89,'TKB-2'!$F146:$IU146,0),"")</f>
        <v>10</v>
      </c>
      <c r="FS147" s="102" t="str">
        <f>IF(LEN(FQ147)&gt;=1,INDEX('TKB-2'!$F145:$IU145,'TRA-TKB2'!FR147-1),"")</f>
        <v>A2-203</v>
      </c>
      <c r="FT147" s="102" t="str">
        <f>IF(LEN(FQ147)&gt;=1,INDEX('TKB-2'!$F$87:$IU$87,'TRA-TKB2'!FR147-1),"")</f>
        <v>D22XDK1</v>
      </c>
      <c r="FU147" s="102" t="str">
        <f>IF(LEN(FQ147)&gt;=1,INDEX('TKB-1'!$F146:$IU146,'TRA-TKB2'!FR147),"")</f>
        <v>ĐA.TCTC(3)(N.Cường)</v>
      </c>
      <c r="FV147" s="120" t="str">
        <f>IF(LEN(FQ147)&gt;=1,LEFT(FU147,SEARCH("(",FU147,1)-1),"")</f>
        <v>ĐA.TCTC</v>
      </c>
      <c r="FW147" s="65"/>
      <c r="FX147" s="101" t="str">
        <f>IF(LEN(FX$89)&lt;2,"",IF(COUNTIF('TKB-2'!$F146:$IU146,FX$89),1,""))</f>
        <v/>
      </c>
      <c r="FY147" s="102" t="str">
        <f>IF(LEN(FX147)&gt;=1,MATCH(FX$89,'TKB-2'!$F146:$IU146,0),"")</f>
        <v/>
      </c>
      <c r="FZ147" s="102" t="str">
        <f>IF(LEN(FX147)&gt;=1,INDEX('TKB-2'!$F145:$IU145,'TRA-TKB2'!FY147-1),"")</f>
        <v/>
      </c>
      <c r="GA147" s="102" t="str">
        <f>IF(LEN(FX147)&gt;=1,INDEX('TKB-2'!$F$87:$IU$87,'TRA-TKB2'!FY147-1),"")</f>
        <v/>
      </c>
      <c r="GB147" s="102" t="str">
        <f>IF(LEN(FX147)&gt;=1,INDEX('TKB-1'!$F146:$IU146,'TRA-TKB2'!FY147),"")</f>
        <v/>
      </c>
      <c r="GC147" s="120" t="str">
        <f>IF(LEN(FX147)&gt;=1,LEFT(GB147,SEARCH("(",GB147,1)-1),"")</f>
        <v/>
      </c>
      <c r="GD147" s="65"/>
      <c r="GE147" s="101" t="str">
        <f>IF(LEN(GE$89)&lt;2,"",IF(COUNTIF('TKB-2'!$F146:$IU146,GE$89),1,""))</f>
        <v/>
      </c>
      <c r="GF147" s="102" t="str">
        <f>IF(LEN(GE147)&gt;=1,MATCH(GE$89,'TKB-2'!$F146:$IU146,0),"")</f>
        <v/>
      </c>
      <c r="GG147" s="102" t="str">
        <f>IF(LEN(GE147)&gt;=1,INDEX('TKB-2'!$F145:$IU145,'TRA-TKB2'!GF147-1),"")</f>
        <v/>
      </c>
      <c r="GH147" s="102" t="str">
        <f>IF(LEN(GE147)&gt;=1,INDEX('TKB-2'!$F$87:$IU$87,'TRA-TKB2'!GF147-1),"")</f>
        <v/>
      </c>
      <c r="GI147" s="102" t="str">
        <f>IF(LEN(GE147)&gt;=1,INDEX('TKB-1'!$F146:$IU146,'TRA-TKB2'!GF147),"")</f>
        <v/>
      </c>
      <c r="GJ147" s="120" t="str">
        <f>IF(LEN(GE147)&gt;=1,LEFT(GI147,SEARCH("(",GI147,1)-1),"")</f>
        <v/>
      </c>
      <c r="GK147" s="65"/>
      <c r="GL147" s="101" t="str">
        <f>IF(LEN(GL$89)&lt;2,"",IF(COUNTIF('TKB-2'!$F146:$IU146,GL$89),1,""))</f>
        <v/>
      </c>
      <c r="GM147" s="102" t="str">
        <f>IF(LEN(GL147)&gt;=1,MATCH(GL$89,'TKB-2'!$F146:$IU146,0),"")</f>
        <v/>
      </c>
      <c r="GN147" s="102" t="str">
        <f>IF(LEN(GL147)&gt;=1,INDEX('TKB-2'!$F145:$IU145,'TRA-TKB2'!GM147-1),"")</f>
        <v/>
      </c>
      <c r="GO147" s="102" t="str">
        <f>IF(LEN(GL147)&gt;=1,INDEX('TKB-2'!$F$87:$IU$87,'TRA-TKB2'!GM147-1),"")</f>
        <v/>
      </c>
      <c r="GP147" s="102" t="str">
        <f>IF(LEN(GL147)&gt;=1,INDEX('TKB-1'!$F146:$IU146,'TRA-TKB2'!GM147),"")</f>
        <v/>
      </c>
      <c r="GQ147" s="120" t="str">
        <f>IF(LEN(GL147)&gt;=1,LEFT(GP147,SEARCH("(",GP147,1)-1),"")</f>
        <v/>
      </c>
      <c r="GR147" s="65"/>
      <c r="GS147" s="101" t="str">
        <f>IF(LEN(GS$89)&lt;2,"",IF(COUNTIF('TKB-2'!$F146:$IU146,GS$89),1,""))</f>
        <v/>
      </c>
      <c r="GT147" s="102" t="str">
        <f>IF(LEN(GS147)&gt;=1,MATCH(GS$89,'TKB-2'!$F146:$IU146,0),"")</f>
        <v/>
      </c>
      <c r="GU147" s="102" t="str">
        <f>IF(LEN(GS147)&gt;=1,INDEX('TKB-2'!$F145:$IU145,'TRA-TKB2'!GT147-1),"")</f>
        <v/>
      </c>
      <c r="GV147" s="102" t="str">
        <f>IF(LEN(GS147)&gt;=1,INDEX('TKB-2'!$F$87:$IU$87,'TRA-TKB2'!GT147-1),"")</f>
        <v/>
      </c>
      <c r="GW147" s="102" t="str">
        <f>IF(LEN(GS147)&gt;=1,INDEX('TKB-1'!$F146:$IU146,'TRA-TKB2'!GT147),"")</f>
        <v/>
      </c>
      <c r="GX147" s="120" t="str">
        <f>IF(LEN(GS147)&gt;=1,LEFT(GW147,SEARCH("(",GW147,1)-1),"")</f>
        <v/>
      </c>
      <c r="GY147" s="65"/>
      <c r="GZ147" s="101" t="str">
        <f>IF(LEN(GZ$89)&lt;2,"",IF(COUNTIF('TKB-2'!$F146:$IU146,GZ$89),1,""))</f>
        <v/>
      </c>
      <c r="HA147" s="102" t="str">
        <f>IF(LEN(GZ147)&gt;=1,MATCH(GZ$89,'TKB-2'!$F146:$IU146,0),"")</f>
        <v/>
      </c>
      <c r="HB147" s="102" t="str">
        <f>IF(LEN(GZ147)&gt;=1,INDEX('TKB-2'!$F145:$IU145,'TRA-TKB2'!HA147-1),"")</f>
        <v/>
      </c>
      <c r="HC147" s="102" t="str">
        <f>IF(LEN(GZ147)&gt;=1,INDEX('TKB-2'!$F$87:$IU$87,'TRA-TKB2'!HA147-1),"")</f>
        <v/>
      </c>
      <c r="HD147" s="102" t="str">
        <f>IF(LEN(GZ147)&gt;=1,INDEX('TKB-1'!$F146:$IU146,'TRA-TKB2'!HA147),"")</f>
        <v/>
      </c>
      <c r="HE147" s="120" t="str">
        <f>IF(LEN(GZ147)&gt;=1,LEFT(HD147,SEARCH("(",HD147,1)-1),"")</f>
        <v/>
      </c>
    </row>
    <row r="148" spans="1:213" ht="12.75" x14ac:dyDescent="0.2">
      <c r="A148" s="313">
        <v>0</v>
      </c>
      <c r="B148" s="122">
        <v>0</v>
      </c>
      <c r="C148" s="123"/>
      <c r="D148" s="115"/>
      <c r="E148" s="106"/>
      <c r="F148" s="107"/>
      <c r="G148" s="107"/>
      <c r="H148" s="107"/>
      <c r="I148" s="107"/>
      <c r="J148" s="124"/>
      <c r="K148" s="65"/>
      <c r="L148" s="106"/>
      <c r="M148" s="107"/>
      <c r="N148" s="107"/>
      <c r="O148" s="107"/>
      <c r="P148" s="107"/>
      <c r="Q148" s="124"/>
      <c r="R148" s="65"/>
      <c r="S148" s="106"/>
      <c r="T148" s="107"/>
      <c r="U148" s="107"/>
      <c r="V148" s="107"/>
      <c r="W148" s="107"/>
      <c r="X148" s="124"/>
      <c r="Y148" s="65"/>
      <c r="Z148" s="106"/>
      <c r="AA148" s="107"/>
      <c r="AB148" s="107"/>
      <c r="AC148" s="107"/>
      <c r="AD148" s="107"/>
      <c r="AE148" s="124"/>
      <c r="AF148" s="65"/>
      <c r="AG148" s="106"/>
      <c r="AH148" s="107"/>
      <c r="AI148" s="107"/>
      <c r="AJ148" s="107"/>
      <c r="AK148" s="107"/>
      <c r="AL148" s="124"/>
      <c r="AM148" s="65"/>
      <c r="AN148" s="106"/>
      <c r="AO148" s="107"/>
      <c r="AP148" s="107"/>
      <c r="AQ148" s="107"/>
      <c r="AR148" s="107"/>
      <c r="AS148" s="124"/>
      <c r="AT148" s="65"/>
      <c r="AU148" s="106"/>
      <c r="AV148" s="107"/>
      <c r="AW148" s="107"/>
      <c r="AX148" s="107"/>
      <c r="AY148" s="107"/>
      <c r="AZ148" s="124"/>
      <c r="BA148" s="65"/>
      <c r="BB148" s="106"/>
      <c r="BC148" s="107"/>
      <c r="BD148" s="107"/>
      <c r="BE148" s="107"/>
      <c r="BF148" s="107"/>
      <c r="BG148" s="124"/>
      <c r="BH148" s="65"/>
      <c r="BI148" s="106"/>
      <c r="BJ148" s="107"/>
      <c r="BK148" s="107"/>
      <c r="BL148" s="107"/>
      <c r="BM148" s="107"/>
      <c r="BN148" s="124"/>
      <c r="BO148" s="65"/>
      <c r="BP148" s="106"/>
      <c r="BQ148" s="107"/>
      <c r="BR148" s="107"/>
      <c r="BS148" s="107"/>
      <c r="BT148" s="107"/>
      <c r="BU148" s="124"/>
      <c r="BV148" s="65"/>
      <c r="BW148" s="106"/>
      <c r="BX148" s="107"/>
      <c r="BY148" s="107"/>
      <c r="BZ148" s="107"/>
      <c r="CA148" s="107"/>
      <c r="CB148" s="124"/>
      <c r="CC148" s="65"/>
      <c r="CD148" s="106"/>
      <c r="CE148" s="107"/>
      <c r="CF148" s="107"/>
      <c r="CG148" s="107"/>
      <c r="CH148" s="107"/>
      <c r="CI148" s="124"/>
      <c r="CJ148" s="65"/>
      <c r="CK148" s="106"/>
      <c r="CL148" s="107"/>
      <c r="CM148" s="107"/>
      <c r="CN148" s="107"/>
      <c r="CO148" s="107"/>
      <c r="CP148" s="124"/>
      <c r="CQ148" s="65"/>
      <c r="CR148" s="106"/>
      <c r="CS148" s="107"/>
      <c r="CT148" s="107"/>
      <c r="CU148" s="107"/>
      <c r="CV148" s="107"/>
      <c r="CW148" s="124"/>
      <c r="CX148" s="65"/>
      <c r="CY148" s="106"/>
      <c r="CZ148" s="107"/>
      <c r="DA148" s="107"/>
      <c r="DB148" s="107"/>
      <c r="DC148" s="107"/>
      <c r="DD148" s="124"/>
      <c r="DE148" s="65"/>
      <c r="DF148" s="106"/>
      <c r="DG148" s="107"/>
      <c r="DH148" s="107"/>
      <c r="DI148" s="107"/>
      <c r="DJ148" s="107"/>
      <c r="DK148" s="124"/>
      <c r="DL148" s="65"/>
      <c r="DM148" s="106"/>
      <c r="DN148" s="107"/>
      <c r="DO148" s="107"/>
      <c r="DP148" s="107"/>
      <c r="DQ148" s="107"/>
      <c r="DR148" s="124"/>
      <c r="DS148" s="65"/>
      <c r="DT148" s="106"/>
      <c r="DU148" s="107"/>
      <c r="DV148" s="107"/>
      <c r="DW148" s="107"/>
      <c r="DX148" s="107"/>
      <c r="DY148" s="124"/>
      <c r="DZ148" s="65"/>
      <c r="EA148" s="106"/>
      <c r="EB148" s="107"/>
      <c r="EC148" s="107"/>
      <c r="ED148" s="107"/>
      <c r="EE148" s="107"/>
      <c r="EF148" s="124"/>
      <c r="EG148" s="65"/>
      <c r="EH148" s="106"/>
      <c r="EI148" s="107"/>
      <c r="EJ148" s="107"/>
      <c r="EK148" s="107"/>
      <c r="EL148" s="107"/>
      <c r="EM148" s="124"/>
      <c r="EN148" s="65"/>
      <c r="EO148" s="106"/>
      <c r="EP148" s="107"/>
      <c r="EQ148" s="107"/>
      <c r="ER148" s="107"/>
      <c r="ES148" s="107"/>
      <c r="ET148" s="124"/>
      <c r="EU148" s="65"/>
      <c r="EV148" s="106"/>
      <c r="EW148" s="107"/>
      <c r="EX148" s="107"/>
      <c r="EY148" s="107"/>
      <c r="EZ148" s="107"/>
      <c r="FA148" s="124"/>
      <c r="FB148" s="65"/>
      <c r="FC148" s="106"/>
      <c r="FD148" s="107"/>
      <c r="FE148" s="107"/>
      <c r="FF148" s="107"/>
      <c r="FG148" s="107"/>
      <c r="FH148" s="124"/>
      <c r="FI148" s="65"/>
      <c r="FJ148" s="106"/>
      <c r="FK148" s="107"/>
      <c r="FL148" s="107"/>
      <c r="FM148" s="107"/>
      <c r="FN148" s="107"/>
      <c r="FO148" s="124"/>
      <c r="FP148" s="65"/>
      <c r="FQ148" s="106"/>
      <c r="FR148" s="107"/>
      <c r="FS148" s="107"/>
      <c r="FT148" s="107"/>
      <c r="FU148" s="107"/>
      <c r="FV148" s="124"/>
      <c r="FW148" s="65"/>
      <c r="FX148" s="106"/>
      <c r="FY148" s="107"/>
      <c r="FZ148" s="107"/>
      <c r="GA148" s="107"/>
      <c r="GB148" s="107"/>
      <c r="GC148" s="124"/>
      <c r="GD148" s="65"/>
      <c r="GE148" s="106"/>
      <c r="GF148" s="107"/>
      <c r="GG148" s="107"/>
      <c r="GH148" s="107"/>
      <c r="GI148" s="107"/>
      <c r="GJ148" s="124"/>
      <c r="GK148" s="65"/>
      <c r="GL148" s="106"/>
      <c r="GM148" s="107"/>
      <c r="GN148" s="107"/>
      <c r="GO148" s="107"/>
      <c r="GP148" s="107"/>
      <c r="GQ148" s="124"/>
      <c r="GR148" s="65"/>
      <c r="GS148" s="106"/>
      <c r="GT148" s="107"/>
      <c r="GU148" s="107"/>
      <c r="GV148" s="107"/>
      <c r="GW148" s="107"/>
      <c r="GX148" s="124"/>
      <c r="GY148" s="65"/>
      <c r="GZ148" s="106"/>
      <c r="HA148" s="107"/>
      <c r="HB148" s="107"/>
      <c r="HC148" s="107"/>
      <c r="HD148" s="107"/>
      <c r="HE148" s="124"/>
    </row>
    <row r="149" spans="1:213" ht="12.75" x14ac:dyDescent="0.2">
      <c r="A149" s="313">
        <v>0</v>
      </c>
      <c r="B149" s="125">
        <v>0</v>
      </c>
      <c r="C149" s="126" t="s">
        <v>74</v>
      </c>
      <c r="D149" s="127"/>
      <c r="E149" s="90" t="str">
        <f>IF(LEN(E$89)&lt;2,"",IF(COUNTIF('TKB-2'!$F148:$IU148,E$89),1,""))</f>
        <v/>
      </c>
      <c r="F149" s="91" t="str">
        <f>IF(LEN(E149)&gt;=1,MATCH(E$89,'TKB-2'!$F148:$IU148,0),"")</f>
        <v/>
      </c>
      <c r="G149" s="91" t="str">
        <f>IF(LEN(E149)&gt;=1,INDEX('TKB-2'!$F147:$IU147,'TRA-TKB2'!F149-1),"")</f>
        <v/>
      </c>
      <c r="H149" s="91" t="str">
        <f>IF(LEN(E149)&gt;=1,INDEX('TKB-2'!$F$87:$IU$87,'TRA-TKB2'!F149-1),"")</f>
        <v/>
      </c>
      <c r="I149" s="91" t="str">
        <f>IF(LEN(E149)&gt;=1,INDEX('TKB-1'!$F148:$IU148,'TRA-TKB2'!F149),"")</f>
        <v/>
      </c>
      <c r="J149" s="128" t="str">
        <f>IF(LEN(E149)&gt;=1,LEFT(I149,SEARCH("(",I149,1)-1),"")</f>
        <v/>
      </c>
      <c r="K149" s="65"/>
      <c r="L149" s="90" t="str">
        <f>IF(LEN(L$89)&lt;2,"",IF(COUNTIF('TKB-2'!$F148:$IU148,L$89),1,""))</f>
        <v/>
      </c>
      <c r="M149" s="91" t="str">
        <f>IF(LEN(L149)&gt;=1,MATCH(L$89,'TKB-2'!$F148:$IU148,0),"")</f>
        <v/>
      </c>
      <c r="N149" s="91" t="str">
        <f>IF(LEN(L149)&gt;=1,INDEX('TKB-2'!$F147:$IU147,'TRA-TKB2'!M149-1),"")</f>
        <v/>
      </c>
      <c r="O149" s="91" t="str">
        <f>IF(LEN(L149)&gt;=1,INDEX('TKB-2'!$F$87:$IU$87,'TRA-TKB2'!M149-1),"")</f>
        <v/>
      </c>
      <c r="P149" s="91" t="str">
        <f>IF(LEN(L149)&gt;=1,INDEX('TKB-1'!$F148:$IU148,'TRA-TKB2'!M149),"")</f>
        <v/>
      </c>
      <c r="Q149" s="128" t="str">
        <f>IF(LEN(L149)&gt;=1,LEFT(P149,SEARCH("(",P149,1)-1),"")</f>
        <v/>
      </c>
      <c r="R149" s="65"/>
      <c r="S149" s="90" t="str">
        <f>IF(LEN(S$89)&lt;2,"",IF(COUNTIF('TKB-2'!$F148:$IU148,S$89),1,""))</f>
        <v/>
      </c>
      <c r="T149" s="91" t="str">
        <f>IF(LEN(S149)&gt;=1,MATCH(S$89,'TKB-2'!$F148:$IU148,0),"")</f>
        <v/>
      </c>
      <c r="U149" s="91" t="str">
        <f>IF(LEN(S149)&gt;=1,INDEX('TKB-2'!$F147:$IU147,'TRA-TKB2'!T149-1),"")</f>
        <v/>
      </c>
      <c r="V149" s="91" t="str">
        <f>IF(LEN(S149)&gt;=1,INDEX('TKB-2'!$F$87:$IU$87,'TRA-TKB2'!T149-1),"")</f>
        <v/>
      </c>
      <c r="W149" s="91" t="str">
        <f>IF(LEN(S149)&gt;=1,INDEX('TKB-1'!$F148:$IU148,'TRA-TKB2'!T149),"")</f>
        <v/>
      </c>
      <c r="X149" s="128" t="str">
        <f>IF(LEN(S149)&gt;=1,LEFT(W149,SEARCH("(",W149,1)-1),"")</f>
        <v/>
      </c>
      <c r="Y149" s="65"/>
      <c r="Z149" s="90" t="str">
        <f>IF(LEN(Z$89)&lt;2,"",IF(COUNTIF('TKB-2'!$F148:$IU148,Z$89),1,""))</f>
        <v/>
      </c>
      <c r="AA149" s="91" t="str">
        <f>IF(LEN(Z149)&gt;=1,MATCH(Z$89,'TKB-2'!$F148:$IU148,0),"")</f>
        <v/>
      </c>
      <c r="AB149" s="91" t="str">
        <f>IF(LEN(Z149)&gt;=1,INDEX('TKB-2'!$F147:$IU147,'TRA-TKB2'!AA149-1),"")</f>
        <v/>
      </c>
      <c r="AC149" s="91" t="str">
        <f>IF(LEN(Z149)&gt;=1,INDEX('TKB-2'!$F$87:$IU$87,'TRA-TKB2'!AA149-1),"")</f>
        <v/>
      </c>
      <c r="AD149" s="91" t="str">
        <f>IF(LEN(Z149)&gt;=1,INDEX('TKB-1'!$F148:$IU148,'TRA-TKB2'!AA149),"")</f>
        <v/>
      </c>
      <c r="AE149" s="128" t="str">
        <f>IF(LEN(Z149)&gt;=1,LEFT(AD149,SEARCH("(",AD149,1)-1),"")</f>
        <v/>
      </c>
      <c r="AF149" s="65"/>
      <c r="AG149" s="90" t="str">
        <f>IF(LEN(AG$89)&lt;2,"",IF(COUNTIF('TKB-2'!$F148:$IU148,AG$89),1,""))</f>
        <v/>
      </c>
      <c r="AH149" s="91" t="str">
        <f>IF(LEN(AG149)&gt;=1,MATCH(AG$89,'TKB-2'!$F148:$IU148,0),"")</f>
        <v/>
      </c>
      <c r="AI149" s="91" t="str">
        <f>IF(LEN(AG149)&gt;=1,INDEX('TKB-2'!$F147:$IU147,'TRA-TKB2'!AH149-1),"")</f>
        <v/>
      </c>
      <c r="AJ149" s="91" t="str">
        <f>IF(LEN(AG149)&gt;=1,INDEX('TKB-2'!$F$87:$IU$87,'TRA-TKB2'!AH149-1),"")</f>
        <v/>
      </c>
      <c r="AK149" s="91" t="str">
        <f>IF(LEN(AG149)&gt;=1,INDEX('TKB-1'!$F148:$IU148,'TRA-TKB2'!AH149),"")</f>
        <v/>
      </c>
      <c r="AL149" s="128" t="str">
        <f>IF(LEN(AG149)&gt;=1,LEFT(AK149,SEARCH("(",AK149,1)-1),"")</f>
        <v/>
      </c>
      <c r="AM149" s="65"/>
      <c r="AN149" s="90" t="str">
        <f>IF(LEN(AN$89)&lt;2,"",IF(COUNTIF('TKB-2'!$F148:$IU148,AN$89),1,""))</f>
        <v/>
      </c>
      <c r="AO149" s="91" t="str">
        <f>IF(LEN(AN149)&gt;=1,MATCH(AN$89,'TKB-2'!$F148:$IU148,0),"")</f>
        <v/>
      </c>
      <c r="AP149" s="91" t="str">
        <f>IF(LEN(AN149)&gt;=1,INDEX('TKB-2'!$F147:$IU147,'TRA-TKB2'!AO149-1),"")</f>
        <v/>
      </c>
      <c r="AQ149" s="91" t="str">
        <f>IF(LEN(AN149)&gt;=1,INDEX('TKB-2'!$F$87:$IU$87,'TRA-TKB2'!AO149-1),"")</f>
        <v/>
      </c>
      <c r="AR149" s="91" t="str">
        <f>IF(LEN(AN149)&gt;=1,INDEX('TKB-1'!$F148:$IU148,'TRA-TKB2'!AO149),"")</f>
        <v/>
      </c>
      <c r="AS149" s="128" t="str">
        <f>IF(LEN(AN149)&gt;=1,LEFT(AR149,SEARCH("(",AR149,1)-1),"")</f>
        <v/>
      </c>
      <c r="AT149" s="65"/>
      <c r="AU149" s="90" t="str">
        <f>IF(LEN(AU$89)&lt;2,"",IF(COUNTIF('TKB-2'!$F148:$IU148,AU$89),1,""))</f>
        <v/>
      </c>
      <c r="AV149" s="91" t="str">
        <f>IF(LEN(AU149)&gt;=1,MATCH(AU$89,'TKB-2'!$F148:$IU148,0),"")</f>
        <v/>
      </c>
      <c r="AW149" s="91" t="str">
        <f>IF(LEN(AU149)&gt;=1,INDEX('TKB-2'!$F147:$IU147,'TRA-TKB2'!AV149-1),"")</f>
        <v/>
      </c>
      <c r="AX149" s="91" t="str">
        <f>IF(LEN(AU149)&gt;=1,INDEX('TKB-2'!$F$87:$IU$87,'TRA-TKB2'!AV149-1),"")</f>
        <v/>
      </c>
      <c r="AY149" s="91" t="str">
        <f>IF(LEN(AU149)&gt;=1,INDEX('TKB-1'!$F148:$IU148,'TRA-TKB2'!AV149),"")</f>
        <v/>
      </c>
      <c r="AZ149" s="128" t="str">
        <f>IF(LEN(AU149)&gt;=1,LEFT(AY149,SEARCH("(",AY149,1)-1),"")</f>
        <v/>
      </c>
      <c r="BA149" s="65"/>
      <c r="BB149" s="90" t="str">
        <f>IF(LEN(BB$89)&lt;2,"",IF(COUNTIF('TKB-2'!$F148:$IU148,BB$89),1,""))</f>
        <v/>
      </c>
      <c r="BC149" s="91" t="str">
        <f>IF(LEN(BB149)&gt;=1,MATCH(BB$89,'TKB-2'!$F148:$IU148,0),"")</f>
        <v/>
      </c>
      <c r="BD149" s="91" t="str">
        <f>IF(LEN(BB149)&gt;=1,INDEX('TKB-2'!$F147:$IU147,'TRA-TKB2'!BC149-1),"")</f>
        <v/>
      </c>
      <c r="BE149" s="91" t="str">
        <f>IF(LEN(BB149)&gt;=1,INDEX('TKB-2'!$F$87:$IU$87,'TRA-TKB2'!BC149-1),"")</f>
        <v/>
      </c>
      <c r="BF149" s="91" t="str">
        <f>IF(LEN(BB149)&gt;=1,INDEX('TKB-1'!$F148:$IU148,'TRA-TKB2'!BC149),"")</f>
        <v/>
      </c>
      <c r="BG149" s="128" t="str">
        <f>IF(LEN(BB149)&gt;=1,LEFT(BF149,SEARCH("(",BF149,1)-1),"")</f>
        <v/>
      </c>
      <c r="BH149" s="65"/>
      <c r="BI149" s="90" t="str">
        <f>IF(LEN(BI$89)&lt;2,"",IF(COUNTIF('TKB-2'!$F148:$IU148,BI$89),1,""))</f>
        <v/>
      </c>
      <c r="BJ149" s="91" t="str">
        <f>IF(LEN(BI149)&gt;=1,MATCH(BI$89,'TKB-2'!$F148:$IU148,0),"")</f>
        <v/>
      </c>
      <c r="BK149" s="91" t="str">
        <f>IF(LEN(BI149)&gt;=1,INDEX('TKB-2'!$F147:$IU147,'TRA-TKB2'!BJ149-1),"")</f>
        <v/>
      </c>
      <c r="BL149" s="91" t="str">
        <f>IF(LEN(BI149)&gt;=1,INDEX('TKB-2'!$F$87:$IU$87,'TRA-TKB2'!BJ149-1),"")</f>
        <v/>
      </c>
      <c r="BM149" s="91" t="str">
        <f>IF(LEN(BI149)&gt;=1,INDEX('TKB-1'!$F148:$IU148,'TRA-TKB2'!BJ149),"")</f>
        <v/>
      </c>
      <c r="BN149" s="128" t="str">
        <f>IF(LEN(BI149)&gt;=1,LEFT(BM149,SEARCH("(",BM149,1)-1),"")</f>
        <v/>
      </c>
      <c r="BO149" s="65"/>
      <c r="BP149" s="90" t="str">
        <f>IF(LEN(BP$89)&lt;2,"",IF(COUNTIF('TKB-2'!$F148:$IU148,BP$89),1,""))</f>
        <v/>
      </c>
      <c r="BQ149" s="91" t="str">
        <f>IF(LEN(BP149)&gt;=1,MATCH(BP$89,'TKB-2'!$F148:$IU148,0),"")</f>
        <v/>
      </c>
      <c r="BR149" s="91" t="str">
        <f>IF(LEN(BP149)&gt;=1,INDEX('TKB-2'!$F147:$IU147,'TRA-TKB2'!BQ149-1),"")</f>
        <v/>
      </c>
      <c r="BS149" s="91" t="str">
        <f>IF(LEN(BP149)&gt;=1,INDEX('TKB-2'!$F$87:$IU$87,'TRA-TKB2'!BQ149-1),"")</f>
        <v/>
      </c>
      <c r="BT149" s="91" t="str">
        <f>IF(LEN(BP149)&gt;=1,INDEX('TKB-1'!$F148:$IU148,'TRA-TKB2'!BQ149),"")</f>
        <v/>
      </c>
      <c r="BU149" s="128" t="str">
        <f>IF(LEN(BP149)&gt;=1,LEFT(BT149,SEARCH("(",BT149,1)-1),"")</f>
        <v/>
      </c>
      <c r="BV149" s="65"/>
      <c r="BW149" s="90" t="str">
        <f>IF(LEN(BW$89)&lt;2,"",IF(COUNTIF('TKB-2'!$F148:$IU148,BW$89),1,""))</f>
        <v/>
      </c>
      <c r="BX149" s="91" t="str">
        <f>IF(LEN(BW149)&gt;=1,MATCH(BW$89,'TKB-2'!$F148:$IU148,0),"")</f>
        <v/>
      </c>
      <c r="BY149" s="91" t="str">
        <f>IF(LEN(BW149)&gt;=1,INDEX('TKB-2'!$F147:$IU147,'TRA-TKB2'!BX149-1),"")</f>
        <v/>
      </c>
      <c r="BZ149" s="91" t="str">
        <f>IF(LEN(BW149)&gt;=1,INDEX('TKB-2'!$F$87:$IU$87,'TRA-TKB2'!BX149-1),"")</f>
        <v/>
      </c>
      <c r="CA149" s="91" t="str">
        <f>IF(LEN(BW149)&gt;=1,INDEX('TKB-1'!$F148:$IU148,'TRA-TKB2'!BX149),"")</f>
        <v/>
      </c>
      <c r="CB149" s="128" t="str">
        <f>IF(LEN(BW149)&gt;=1,LEFT(CA149,SEARCH("(",CA149,1)-1),"")</f>
        <v/>
      </c>
      <c r="CC149" s="65"/>
      <c r="CD149" s="90" t="str">
        <f>IF(LEN(CD$89)&lt;2,"",IF(COUNTIF('TKB-2'!$F148:$IU148,CD$89),1,""))</f>
        <v/>
      </c>
      <c r="CE149" s="91" t="str">
        <f>IF(LEN(CD149)&gt;=1,MATCH(CD$89,'TKB-2'!$F148:$IU148,0),"")</f>
        <v/>
      </c>
      <c r="CF149" s="91" t="str">
        <f>IF(LEN(CD149)&gt;=1,INDEX('TKB-2'!$F147:$IU147,'TRA-TKB2'!CE149-1),"")</f>
        <v/>
      </c>
      <c r="CG149" s="91" t="str">
        <f>IF(LEN(CD149)&gt;=1,INDEX('TKB-2'!$F$87:$IU$87,'TRA-TKB2'!CE149-1),"")</f>
        <v/>
      </c>
      <c r="CH149" s="91" t="str">
        <f>IF(LEN(CD149)&gt;=1,INDEX('TKB-1'!$F148:$IU148,'TRA-TKB2'!CE149),"")</f>
        <v/>
      </c>
      <c r="CI149" s="128" t="str">
        <f>IF(LEN(CD149)&gt;=1,LEFT(CH149,SEARCH("(",CH149,1)-1),"")</f>
        <v/>
      </c>
      <c r="CJ149" s="65"/>
      <c r="CK149" s="90" t="str">
        <f>IF(LEN(CK$89)&lt;2,"",IF(COUNTIF('TKB-2'!$F148:$IU148,CK$89),1,""))</f>
        <v/>
      </c>
      <c r="CL149" s="91" t="str">
        <f>IF(LEN(CK149)&gt;=1,MATCH(CK$89,'TKB-2'!$F148:$IU148,0),"")</f>
        <v/>
      </c>
      <c r="CM149" s="91" t="str">
        <f>IF(LEN(CK149)&gt;=1,INDEX('TKB-2'!$F147:$IU147,'TRA-TKB2'!CL149-1),"")</f>
        <v/>
      </c>
      <c r="CN149" s="91" t="str">
        <f>IF(LEN(CK149)&gt;=1,INDEX('TKB-2'!$F$87:$IU$87,'TRA-TKB2'!CL149-1),"")</f>
        <v/>
      </c>
      <c r="CO149" s="91" t="str">
        <f>IF(LEN(CK149)&gt;=1,INDEX('TKB-1'!$F148:$IU148,'TRA-TKB2'!CL149),"")</f>
        <v/>
      </c>
      <c r="CP149" s="128" t="str">
        <f>IF(LEN(CK149)&gt;=1,LEFT(CO149,SEARCH("(",CO149,1)-1),"")</f>
        <v/>
      </c>
      <c r="CQ149" s="65"/>
      <c r="CR149" s="90" t="str">
        <f>IF(LEN(CR$89)&lt;2,"",IF(COUNTIF('TKB-2'!$F148:$IU148,CR$89),1,""))</f>
        <v/>
      </c>
      <c r="CS149" s="91" t="str">
        <f>IF(LEN(CR149)&gt;=1,MATCH(CR$89,'TKB-2'!$F148:$IU148,0),"")</f>
        <v/>
      </c>
      <c r="CT149" s="91" t="str">
        <f>IF(LEN(CR149)&gt;=1,INDEX('TKB-2'!$F147:$IU147,'TRA-TKB2'!CS149-1),"")</f>
        <v/>
      </c>
      <c r="CU149" s="91" t="str">
        <f>IF(LEN(CR149)&gt;=1,INDEX('TKB-2'!$F$87:$IU$87,'TRA-TKB2'!CS149-1),"")</f>
        <v/>
      </c>
      <c r="CV149" s="91" t="str">
        <f>IF(LEN(CR149)&gt;=1,INDEX('TKB-1'!$F148:$IU148,'TRA-TKB2'!CS149),"")</f>
        <v/>
      </c>
      <c r="CW149" s="128" t="str">
        <f>IF(LEN(CR149)&gt;=1,LEFT(CV149,SEARCH("(",CV149,1)-1),"")</f>
        <v/>
      </c>
      <c r="CX149" s="65"/>
      <c r="CY149" s="90" t="str">
        <f>IF(LEN(CY$89)&lt;2,"",IF(COUNTIF('TKB-2'!$F148:$IU148,CY$89),1,""))</f>
        <v/>
      </c>
      <c r="CZ149" s="91" t="str">
        <f>IF(LEN(CY149)&gt;=1,MATCH(CY$89,'TKB-2'!$F148:$IU148,0),"")</f>
        <v/>
      </c>
      <c r="DA149" s="91" t="str">
        <f>IF(LEN(CY149)&gt;=1,INDEX('TKB-2'!$F147:$IU147,'TRA-TKB2'!CZ149-1),"")</f>
        <v/>
      </c>
      <c r="DB149" s="91" t="str">
        <f>IF(LEN(CY149)&gt;=1,INDEX('TKB-2'!$F$87:$IU$87,'TRA-TKB2'!CZ149-1),"")</f>
        <v/>
      </c>
      <c r="DC149" s="91" t="str">
        <f>IF(LEN(CY149)&gt;=1,INDEX('TKB-1'!$F148:$IU148,'TRA-TKB2'!CZ149),"")</f>
        <v/>
      </c>
      <c r="DD149" s="128" t="str">
        <f>IF(LEN(CY149)&gt;=1,LEFT(DC149,SEARCH("(",DC149,1)-1),"")</f>
        <v/>
      </c>
      <c r="DE149" s="65"/>
      <c r="DF149" s="90" t="str">
        <f>IF(LEN(DF$89)&lt;2,"",IF(COUNTIF('TKB-2'!$F148:$IU148,DF$89),1,""))</f>
        <v/>
      </c>
      <c r="DG149" s="91" t="str">
        <f>IF(LEN(DF149)&gt;=1,MATCH(DF$89,'TKB-2'!$F148:$IU148,0),"")</f>
        <v/>
      </c>
      <c r="DH149" s="91" t="str">
        <f>IF(LEN(DF149)&gt;=1,INDEX('TKB-2'!$F147:$IU147,'TRA-TKB2'!DG149-1),"")</f>
        <v/>
      </c>
      <c r="DI149" s="91" t="str">
        <f>IF(LEN(DF149)&gt;=1,INDEX('TKB-2'!$F$87:$IU$87,'TRA-TKB2'!DG149-1),"")</f>
        <v/>
      </c>
      <c r="DJ149" s="91" t="str">
        <f>IF(LEN(DF149)&gt;=1,INDEX('TKB-1'!$F148:$IU148,'TRA-TKB2'!DG149),"")</f>
        <v/>
      </c>
      <c r="DK149" s="128" t="str">
        <f>IF(LEN(DF149)&gt;=1,LEFT(DJ149,SEARCH("(",DJ149,1)-1),"")</f>
        <v/>
      </c>
      <c r="DL149" s="65"/>
      <c r="DM149" s="90" t="str">
        <f>IF(LEN(DM$89)&lt;2,"",IF(COUNTIF('TKB-2'!$F148:$IU148,DM$89),1,""))</f>
        <v/>
      </c>
      <c r="DN149" s="91" t="str">
        <f>IF(LEN(DM149)&gt;=1,MATCH(DM$89,'TKB-2'!$F148:$IU148,0),"")</f>
        <v/>
      </c>
      <c r="DO149" s="91" t="str">
        <f>IF(LEN(DM149)&gt;=1,INDEX('TKB-2'!$F147:$IU147,'TRA-TKB2'!DN149-1),"")</f>
        <v/>
      </c>
      <c r="DP149" s="91" t="str">
        <f>IF(LEN(DM149)&gt;=1,INDEX('TKB-2'!$F$87:$IU$87,'TRA-TKB2'!DN149-1),"")</f>
        <v/>
      </c>
      <c r="DQ149" s="91" t="str">
        <f>IF(LEN(DM149)&gt;=1,INDEX('TKB-1'!$F148:$IU148,'TRA-TKB2'!DN149),"")</f>
        <v/>
      </c>
      <c r="DR149" s="128" t="str">
        <f>IF(LEN(DM149)&gt;=1,LEFT(DQ149,SEARCH("(",DQ149,1)-1),"")</f>
        <v/>
      </c>
      <c r="DS149" s="65"/>
      <c r="DT149" s="90" t="str">
        <f>IF(LEN(DT$89)&lt;2,"",IF(COUNTIF('TKB-2'!$F148:$IU148,DT$89),1,""))</f>
        <v/>
      </c>
      <c r="DU149" s="91" t="str">
        <f>IF(LEN(DT149)&gt;=1,MATCH(DT$89,'TKB-2'!$F148:$IU148,0),"")</f>
        <v/>
      </c>
      <c r="DV149" s="91" t="str">
        <f>IF(LEN(DT149)&gt;=1,INDEX('TKB-2'!$F147:$IU147,'TRA-TKB2'!DU149-1),"")</f>
        <v/>
      </c>
      <c r="DW149" s="91" t="str">
        <f>IF(LEN(DT149)&gt;=1,INDEX('TKB-2'!$F$87:$IU$87,'TRA-TKB2'!DU149-1),"")</f>
        <v/>
      </c>
      <c r="DX149" s="91" t="str">
        <f>IF(LEN(DT149)&gt;=1,INDEX('TKB-1'!$F148:$IU148,'TRA-TKB2'!DU149),"")</f>
        <v/>
      </c>
      <c r="DY149" s="128" t="str">
        <f>IF(LEN(DT149)&gt;=1,LEFT(DX149,SEARCH("(",DX149,1)-1),"")</f>
        <v/>
      </c>
      <c r="DZ149" s="65"/>
      <c r="EA149" s="90" t="str">
        <f>IF(LEN(EA$89)&lt;2,"",IF(COUNTIF('TKB-2'!$F148:$IU148,EA$89),1,""))</f>
        <v/>
      </c>
      <c r="EB149" s="91" t="str">
        <f>IF(LEN(EA149)&gt;=1,MATCH(EA$89,'TKB-2'!$F148:$IU148,0),"")</f>
        <v/>
      </c>
      <c r="EC149" s="91" t="str">
        <f>IF(LEN(EA149)&gt;=1,INDEX('TKB-2'!$F147:$IU147,'TRA-TKB2'!EB149-1),"")</f>
        <v/>
      </c>
      <c r="ED149" s="91" t="str">
        <f>IF(LEN(EA149)&gt;=1,INDEX('TKB-2'!$F$87:$IU$87,'TRA-TKB2'!EB149-1),"")</f>
        <v/>
      </c>
      <c r="EE149" s="91" t="str">
        <f>IF(LEN(EA149)&gt;=1,INDEX('TKB-1'!$F148:$IU148,'TRA-TKB2'!EB149),"")</f>
        <v/>
      </c>
      <c r="EF149" s="128" t="str">
        <f>IF(LEN(EA149)&gt;=1,LEFT(EE149,SEARCH("(",EE149,1)-1),"")</f>
        <v/>
      </c>
      <c r="EG149" s="65"/>
      <c r="EH149" s="90" t="str">
        <f>IF(LEN(EH$89)&lt;2,"",IF(COUNTIF('TKB-2'!$F148:$IU148,EH$89),1,""))</f>
        <v/>
      </c>
      <c r="EI149" s="91" t="str">
        <f>IF(LEN(EH149)&gt;=1,MATCH(EH$89,'TKB-2'!$F148:$IU148,0),"")</f>
        <v/>
      </c>
      <c r="EJ149" s="91" t="str">
        <f>IF(LEN(EH149)&gt;=1,INDEX('TKB-2'!$F147:$IU147,'TRA-TKB2'!EI149-1),"")</f>
        <v/>
      </c>
      <c r="EK149" s="91" t="str">
        <f>IF(LEN(EH149)&gt;=1,INDEX('TKB-2'!$F$87:$IU$87,'TRA-TKB2'!EI149-1),"")</f>
        <v/>
      </c>
      <c r="EL149" s="91" t="str">
        <f>IF(LEN(EH149)&gt;=1,INDEX('TKB-1'!$F148:$IU148,'TRA-TKB2'!EI149),"")</f>
        <v/>
      </c>
      <c r="EM149" s="128" t="str">
        <f>IF(LEN(EH149)&gt;=1,LEFT(EL149,SEARCH("(",EL149,1)-1),"")</f>
        <v/>
      </c>
      <c r="EN149" s="65"/>
      <c r="EO149" s="90" t="str">
        <f>IF(LEN(EO$89)&lt;2,"",IF(COUNTIF('TKB-2'!$F148:$IU148,EO$89),1,""))</f>
        <v/>
      </c>
      <c r="EP149" s="91" t="str">
        <f>IF(LEN(EO149)&gt;=1,MATCH(EO$89,'TKB-2'!$F148:$IU148,0),"")</f>
        <v/>
      </c>
      <c r="EQ149" s="91" t="str">
        <f>IF(LEN(EO149)&gt;=1,INDEX('TKB-2'!$F147:$IU147,'TRA-TKB2'!EP149-1),"")</f>
        <v/>
      </c>
      <c r="ER149" s="91" t="str">
        <f>IF(LEN(EO149)&gt;=1,INDEX('TKB-2'!$F$87:$IU$87,'TRA-TKB2'!EP149-1),"")</f>
        <v/>
      </c>
      <c r="ES149" s="91" t="str">
        <f>IF(LEN(EO149)&gt;=1,INDEX('TKB-1'!$F148:$IU148,'TRA-TKB2'!EP149),"")</f>
        <v/>
      </c>
      <c r="ET149" s="128" t="str">
        <f>IF(LEN(EO149)&gt;=1,LEFT(ES149,SEARCH("(",ES149,1)-1),"")</f>
        <v/>
      </c>
      <c r="EU149" s="65"/>
      <c r="EV149" s="90" t="str">
        <f>IF(LEN(EV$89)&lt;2,"",IF(COUNTIF('TKB-2'!$F148:$IU148,EV$89),1,""))</f>
        <v/>
      </c>
      <c r="EW149" s="91" t="str">
        <f>IF(LEN(EV149)&gt;=1,MATCH(EV$89,'TKB-2'!$F148:$IU148,0),"")</f>
        <v/>
      </c>
      <c r="EX149" s="91" t="str">
        <f>IF(LEN(EV149)&gt;=1,INDEX('TKB-2'!$F147:$IU147,'TRA-TKB2'!EW149-1),"")</f>
        <v/>
      </c>
      <c r="EY149" s="91" t="str">
        <f>IF(LEN(EV149)&gt;=1,INDEX('TKB-2'!$F$87:$IU$87,'TRA-TKB2'!EW149-1),"")</f>
        <v/>
      </c>
      <c r="EZ149" s="91" t="str">
        <f>IF(LEN(EV149)&gt;=1,INDEX('TKB-1'!$F148:$IU148,'TRA-TKB2'!EW149),"")</f>
        <v/>
      </c>
      <c r="FA149" s="128" t="str">
        <f>IF(LEN(EV149)&gt;=1,LEFT(EZ149,SEARCH("(",EZ149,1)-1),"")</f>
        <v/>
      </c>
      <c r="FB149" s="65"/>
      <c r="FC149" s="90" t="str">
        <f>IF(LEN(FC$89)&lt;2,"",IF(COUNTIF('TKB-2'!$F148:$IU148,FC$89),1,""))</f>
        <v/>
      </c>
      <c r="FD149" s="91" t="str">
        <f>IF(LEN(FC149)&gt;=1,MATCH(FC$89,'TKB-2'!$F148:$IU148,0),"")</f>
        <v/>
      </c>
      <c r="FE149" s="91" t="str">
        <f>IF(LEN(FC149)&gt;=1,INDEX('TKB-2'!$F147:$IU147,'TRA-TKB2'!FD149-1),"")</f>
        <v/>
      </c>
      <c r="FF149" s="91" t="str">
        <f>IF(LEN(FC149)&gt;=1,INDEX('TKB-2'!$F$87:$IU$87,'TRA-TKB2'!FD149-1),"")</f>
        <v/>
      </c>
      <c r="FG149" s="91" t="str">
        <f>IF(LEN(FC149)&gt;=1,INDEX('TKB-1'!$F148:$IU148,'TRA-TKB2'!FD149),"")</f>
        <v/>
      </c>
      <c r="FH149" s="128" t="str">
        <f>IF(LEN(FC149)&gt;=1,LEFT(FG149,SEARCH("(",FG149,1)-1),"")</f>
        <v/>
      </c>
      <c r="FI149" s="65"/>
      <c r="FJ149" s="90" t="str">
        <f>IF(LEN(FJ$89)&lt;2,"",IF(COUNTIF('TKB-2'!$F148:$IU148,FJ$89),1,""))</f>
        <v/>
      </c>
      <c r="FK149" s="91" t="str">
        <f>IF(LEN(FJ149)&gt;=1,MATCH(FJ$89,'TKB-2'!$F148:$IU148,0),"")</f>
        <v/>
      </c>
      <c r="FL149" s="91" t="str">
        <f>IF(LEN(FJ149)&gt;=1,INDEX('TKB-2'!$F147:$IU147,'TRA-TKB2'!FK149-1),"")</f>
        <v/>
      </c>
      <c r="FM149" s="91" t="str">
        <f>IF(LEN(FJ149)&gt;=1,INDEX('TKB-2'!$F$87:$IU$87,'TRA-TKB2'!FK149-1),"")</f>
        <v/>
      </c>
      <c r="FN149" s="91" t="str">
        <f>IF(LEN(FJ149)&gt;=1,INDEX('TKB-1'!$F148:$IU148,'TRA-TKB2'!FK149),"")</f>
        <v/>
      </c>
      <c r="FO149" s="128" t="str">
        <f>IF(LEN(FJ149)&gt;=1,LEFT(FN149,SEARCH("(",FN149,1)-1),"")</f>
        <v/>
      </c>
      <c r="FP149" s="65"/>
      <c r="FQ149" s="90" t="str">
        <f>IF(LEN(FQ$89)&lt;2,"",IF(COUNTIF('TKB-2'!$F148:$IU148,FQ$89),1,""))</f>
        <v/>
      </c>
      <c r="FR149" s="91" t="str">
        <f>IF(LEN(FQ149)&gt;=1,MATCH(FQ$89,'TKB-2'!$F148:$IU148,0),"")</f>
        <v/>
      </c>
      <c r="FS149" s="91" t="str">
        <f>IF(LEN(FQ149)&gt;=1,INDEX('TKB-2'!$F147:$IU147,'TRA-TKB2'!FR149-1),"")</f>
        <v/>
      </c>
      <c r="FT149" s="91" t="str">
        <f>IF(LEN(FQ149)&gt;=1,INDEX('TKB-2'!$F$87:$IU$87,'TRA-TKB2'!FR149-1),"")</f>
        <v/>
      </c>
      <c r="FU149" s="91" t="str">
        <f>IF(LEN(FQ149)&gt;=1,INDEX('TKB-1'!$F148:$IU148,'TRA-TKB2'!FR149),"")</f>
        <v/>
      </c>
      <c r="FV149" s="128" t="str">
        <f>IF(LEN(FQ149)&gt;=1,LEFT(FU149,SEARCH("(",FU149,1)-1),"")</f>
        <v/>
      </c>
      <c r="FW149" s="65"/>
      <c r="FX149" s="90" t="str">
        <f>IF(LEN(FX$89)&lt;2,"",IF(COUNTIF('TKB-2'!$F148:$IU148,FX$89),1,""))</f>
        <v/>
      </c>
      <c r="FY149" s="91" t="str">
        <f>IF(LEN(FX149)&gt;=1,MATCH(FX$89,'TKB-2'!$F148:$IU148,0),"")</f>
        <v/>
      </c>
      <c r="FZ149" s="91" t="str">
        <f>IF(LEN(FX149)&gt;=1,INDEX('TKB-2'!$F147:$IU147,'TRA-TKB2'!FY149-1),"")</f>
        <v/>
      </c>
      <c r="GA149" s="91" t="str">
        <f>IF(LEN(FX149)&gt;=1,INDEX('TKB-2'!$F$87:$IU$87,'TRA-TKB2'!FY149-1),"")</f>
        <v/>
      </c>
      <c r="GB149" s="91" t="str">
        <f>IF(LEN(FX149)&gt;=1,INDEX('TKB-1'!$F148:$IU148,'TRA-TKB2'!FY149),"")</f>
        <v/>
      </c>
      <c r="GC149" s="128" t="str">
        <f>IF(LEN(FX149)&gt;=1,LEFT(GB149,SEARCH("(",GB149,1)-1),"")</f>
        <v/>
      </c>
      <c r="GD149" s="65"/>
      <c r="GE149" s="90" t="str">
        <f>IF(LEN(GE$89)&lt;2,"",IF(COUNTIF('TKB-2'!$F148:$IU148,GE$89),1,""))</f>
        <v/>
      </c>
      <c r="GF149" s="91" t="str">
        <f>IF(LEN(GE149)&gt;=1,MATCH(GE$89,'TKB-2'!$F148:$IU148,0),"")</f>
        <v/>
      </c>
      <c r="GG149" s="91" t="str">
        <f>IF(LEN(GE149)&gt;=1,INDEX('TKB-2'!$F147:$IU147,'TRA-TKB2'!GF149-1),"")</f>
        <v/>
      </c>
      <c r="GH149" s="91" t="str">
        <f>IF(LEN(GE149)&gt;=1,INDEX('TKB-2'!$F$87:$IU$87,'TRA-TKB2'!GF149-1),"")</f>
        <v/>
      </c>
      <c r="GI149" s="91" t="str">
        <f>IF(LEN(GE149)&gt;=1,INDEX('TKB-1'!$F148:$IU148,'TRA-TKB2'!GF149),"")</f>
        <v/>
      </c>
      <c r="GJ149" s="128" t="str">
        <f>IF(LEN(GE149)&gt;=1,LEFT(GI149,SEARCH("(",GI149,1)-1),"")</f>
        <v/>
      </c>
      <c r="GK149" s="65"/>
      <c r="GL149" s="90" t="str">
        <f>IF(LEN(GL$89)&lt;2,"",IF(COUNTIF('TKB-2'!$F148:$IU148,GL$89),1,""))</f>
        <v/>
      </c>
      <c r="GM149" s="91" t="str">
        <f>IF(LEN(GL149)&gt;=1,MATCH(GL$89,'TKB-2'!$F148:$IU148,0),"")</f>
        <v/>
      </c>
      <c r="GN149" s="91" t="str">
        <f>IF(LEN(GL149)&gt;=1,INDEX('TKB-2'!$F147:$IU147,'TRA-TKB2'!GM149-1),"")</f>
        <v/>
      </c>
      <c r="GO149" s="91" t="str">
        <f>IF(LEN(GL149)&gt;=1,INDEX('TKB-2'!$F$87:$IU$87,'TRA-TKB2'!GM149-1),"")</f>
        <v/>
      </c>
      <c r="GP149" s="91" t="str">
        <f>IF(LEN(GL149)&gt;=1,INDEX('TKB-1'!$F148:$IU148,'TRA-TKB2'!GM149),"")</f>
        <v/>
      </c>
      <c r="GQ149" s="128" t="str">
        <f>IF(LEN(GL149)&gt;=1,LEFT(GP149,SEARCH("(",GP149,1)-1),"")</f>
        <v/>
      </c>
      <c r="GR149" s="65"/>
      <c r="GS149" s="90" t="str">
        <f>IF(LEN(GS$89)&lt;2,"",IF(COUNTIF('TKB-2'!$F148:$IU148,GS$89),1,""))</f>
        <v/>
      </c>
      <c r="GT149" s="91" t="str">
        <f>IF(LEN(GS149)&gt;=1,MATCH(GS$89,'TKB-2'!$F148:$IU148,0),"")</f>
        <v/>
      </c>
      <c r="GU149" s="91" t="str">
        <f>IF(LEN(GS149)&gt;=1,INDEX('TKB-2'!$F147:$IU147,'TRA-TKB2'!GT149-1),"")</f>
        <v/>
      </c>
      <c r="GV149" s="91" t="str">
        <f>IF(LEN(GS149)&gt;=1,INDEX('TKB-2'!$F$87:$IU$87,'TRA-TKB2'!GT149-1),"")</f>
        <v/>
      </c>
      <c r="GW149" s="91" t="str">
        <f>IF(LEN(GS149)&gt;=1,INDEX('TKB-1'!$F148:$IU148,'TRA-TKB2'!GT149),"")</f>
        <v/>
      </c>
      <c r="GX149" s="128" t="str">
        <f>IF(LEN(GS149)&gt;=1,LEFT(GW149,SEARCH("(",GW149,1)-1),"")</f>
        <v/>
      </c>
      <c r="GY149" s="65"/>
      <c r="GZ149" s="90" t="str">
        <f>IF(LEN(GZ$89)&lt;2,"",IF(COUNTIF('TKB-2'!$F148:$IU148,GZ$89),1,""))</f>
        <v/>
      </c>
      <c r="HA149" s="91" t="str">
        <f>IF(LEN(GZ149)&gt;=1,MATCH(GZ$89,'TKB-2'!$F148:$IU148,0),"")</f>
        <v/>
      </c>
      <c r="HB149" s="91" t="str">
        <f>IF(LEN(GZ149)&gt;=1,INDEX('TKB-2'!$F147:$IU147,'TRA-TKB2'!HA149-1),"")</f>
        <v/>
      </c>
      <c r="HC149" s="91" t="str">
        <f>IF(LEN(GZ149)&gt;=1,INDEX('TKB-2'!$F$87:$IU$87,'TRA-TKB2'!HA149-1),"")</f>
        <v/>
      </c>
      <c r="HD149" s="91" t="str">
        <f>IF(LEN(GZ149)&gt;=1,INDEX('TKB-1'!$F148:$IU148,'TRA-TKB2'!HA149),"")</f>
        <v/>
      </c>
      <c r="HE149" s="128" t="str">
        <f>IF(LEN(GZ149)&gt;=1,LEFT(HD149,SEARCH("(",HD149,1)-1),"")</f>
        <v/>
      </c>
    </row>
    <row r="150" spans="1:213" ht="12.75" x14ac:dyDescent="0.2">
      <c r="A150" s="314">
        <v>0</v>
      </c>
      <c r="B150" s="129" t="s">
        <v>18</v>
      </c>
      <c r="C150" s="130"/>
      <c r="D150" s="131"/>
      <c r="E150" s="106"/>
      <c r="F150" s="107"/>
      <c r="G150" s="107"/>
      <c r="H150" s="107"/>
      <c r="I150" s="107"/>
      <c r="J150" s="132"/>
      <c r="K150" s="65"/>
      <c r="L150" s="106"/>
      <c r="M150" s="107"/>
      <c r="N150" s="107"/>
      <c r="O150" s="107"/>
      <c r="P150" s="107"/>
      <c r="Q150" s="132"/>
      <c r="R150" s="65"/>
      <c r="S150" s="106"/>
      <c r="T150" s="107"/>
      <c r="U150" s="107"/>
      <c r="V150" s="107"/>
      <c r="W150" s="107"/>
      <c r="X150" s="132"/>
      <c r="Y150" s="65"/>
      <c r="Z150" s="106"/>
      <c r="AA150" s="107"/>
      <c r="AB150" s="107"/>
      <c r="AC150" s="107"/>
      <c r="AD150" s="107"/>
      <c r="AE150" s="132"/>
      <c r="AF150" s="65"/>
      <c r="AG150" s="106"/>
      <c r="AH150" s="107"/>
      <c r="AI150" s="107"/>
      <c r="AJ150" s="107"/>
      <c r="AK150" s="107"/>
      <c r="AL150" s="132"/>
      <c r="AM150" s="65"/>
      <c r="AN150" s="106"/>
      <c r="AO150" s="107"/>
      <c r="AP150" s="107"/>
      <c r="AQ150" s="107"/>
      <c r="AR150" s="107"/>
      <c r="AS150" s="132"/>
      <c r="AT150" s="65"/>
      <c r="AU150" s="106"/>
      <c r="AV150" s="107"/>
      <c r="AW150" s="107"/>
      <c r="AX150" s="107"/>
      <c r="AY150" s="107"/>
      <c r="AZ150" s="132"/>
      <c r="BA150" s="65"/>
      <c r="BB150" s="106"/>
      <c r="BC150" s="107"/>
      <c r="BD150" s="107"/>
      <c r="BE150" s="107"/>
      <c r="BF150" s="107"/>
      <c r="BG150" s="132"/>
      <c r="BH150" s="65"/>
      <c r="BI150" s="106"/>
      <c r="BJ150" s="107"/>
      <c r="BK150" s="107"/>
      <c r="BL150" s="107"/>
      <c r="BM150" s="107"/>
      <c r="BN150" s="132"/>
      <c r="BO150" s="65"/>
      <c r="BP150" s="106"/>
      <c r="BQ150" s="107"/>
      <c r="BR150" s="107"/>
      <c r="BS150" s="107"/>
      <c r="BT150" s="107"/>
      <c r="BU150" s="132"/>
      <c r="BV150" s="65"/>
      <c r="BW150" s="106"/>
      <c r="BX150" s="107"/>
      <c r="BY150" s="107"/>
      <c r="BZ150" s="107"/>
      <c r="CA150" s="107"/>
      <c r="CB150" s="132"/>
      <c r="CC150" s="65"/>
      <c r="CD150" s="106"/>
      <c r="CE150" s="107"/>
      <c r="CF150" s="107"/>
      <c r="CG150" s="107"/>
      <c r="CH150" s="107"/>
      <c r="CI150" s="132"/>
      <c r="CJ150" s="65"/>
      <c r="CK150" s="106"/>
      <c r="CL150" s="107"/>
      <c r="CM150" s="107"/>
      <c r="CN150" s="107"/>
      <c r="CO150" s="107"/>
      <c r="CP150" s="132"/>
      <c r="CQ150" s="65"/>
      <c r="CR150" s="106"/>
      <c r="CS150" s="107"/>
      <c r="CT150" s="107"/>
      <c r="CU150" s="107"/>
      <c r="CV150" s="107"/>
      <c r="CW150" s="132"/>
      <c r="CX150" s="65"/>
      <c r="CY150" s="106"/>
      <c r="CZ150" s="107"/>
      <c r="DA150" s="107"/>
      <c r="DB150" s="107"/>
      <c r="DC150" s="107"/>
      <c r="DD150" s="132"/>
      <c r="DE150" s="65"/>
      <c r="DF150" s="106"/>
      <c r="DG150" s="107"/>
      <c r="DH150" s="107"/>
      <c r="DI150" s="107"/>
      <c r="DJ150" s="107"/>
      <c r="DK150" s="132"/>
      <c r="DL150" s="65"/>
      <c r="DM150" s="106"/>
      <c r="DN150" s="107"/>
      <c r="DO150" s="107"/>
      <c r="DP150" s="107"/>
      <c r="DQ150" s="107"/>
      <c r="DR150" s="132"/>
      <c r="DS150" s="65"/>
      <c r="DT150" s="106"/>
      <c r="DU150" s="107"/>
      <c r="DV150" s="107"/>
      <c r="DW150" s="107"/>
      <c r="DX150" s="107"/>
      <c r="DY150" s="132"/>
      <c r="DZ150" s="65"/>
      <c r="EA150" s="106"/>
      <c r="EB150" s="107"/>
      <c r="EC150" s="107"/>
      <c r="ED150" s="107"/>
      <c r="EE150" s="107"/>
      <c r="EF150" s="132"/>
      <c r="EG150" s="65"/>
      <c r="EH150" s="106"/>
      <c r="EI150" s="107"/>
      <c r="EJ150" s="107"/>
      <c r="EK150" s="107"/>
      <c r="EL150" s="107"/>
      <c r="EM150" s="132"/>
      <c r="EN150" s="65"/>
      <c r="EO150" s="106"/>
      <c r="EP150" s="107"/>
      <c r="EQ150" s="107"/>
      <c r="ER150" s="107"/>
      <c r="ES150" s="107"/>
      <c r="ET150" s="132"/>
      <c r="EU150" s="65"/>
      <c r="EV150" s="106"/>
      <c r="EW150" s="107"/>
      <c r="EX150" s="107"/>
      <c r="EY150" s="107"/>
      <c r="EZ150" s="107"/>
      <c r="FA150" s="132"/>
      <c r="FB150" s="65"/>
      <c r="FC150" s="106"/>
      <c r="FD150" s="107"/>
      <c r="FE150" s="107"/>
      <c r="FF150" s="107"/>
      <c r="FG150" s="107"/>
      <c r="FH150" s="132"/>
      <c r="FI150" s="65"/>
      <c r="FJ150" s="106"/>
      <c r="FK150" s="107"/>
      <c r="FL150" s="107"/>
      <c r="FM150" s="107"/>
      <c r="FN150" s="107"/>
      <c r="FO150" s="132"/>
      <c r="FP150" s="65"/>
      <c r="FQ150" s="106"/>
      <c r="FR150" s="107"/>
      <c r="FS150" s="107"/>
      <c r="FT150" s="107"/>
      <c r="FU150" s="107"/>
      <c r="FV150" s="132"/>
      <c r="FW150" s="65"/>
      <c r="FX150" s="106"/>
      <c r="FY150" s="107"/>
      <c r="FZ150" s="107"/>
      <c r="GA150" s="107"/>
      <c r="GB150" s="107"/>
      <c r="GC150" s="132"/>
      <c r="GD150" s="65"/>
      <c r="GE150" s="106"/>
      <c r="GF150" s="107"/>
      <c r="GG150" s="107"/>
      <c r="GH150" s="107"/>
      <c r="GI150" s="107"/>
      <c r="GJ150" s="132"/>
      <c r="GK150" s="65"/>
      <c r="GL150" s="106"/>
      <c r="GM150" s="107"/>
      <c r="GN150" s="107"/>
      <c r="GO150" s="107"/>
      <c r="GP150" s="107"/>
      <c r="GQ150" s="132"/>
      <c r="GR150" s="65"/>
      <c r="GS150" s="106"/>
      <c r="GT150" s="107"/>
      <c r="GU150" s="107"/>
      <c r="GV150" s="107"/>
      <c r="GW150" s="107"/>
      <c r="GX150" s="132"/>
      <c r="GY150" s="65"/>
      <c r="GZ150" s="106"/>
      <c r="HA150" s="107"/>
      <c r="HB150" s="107"/>
      <c r="HC150" s="107"/>
      <c r="HD150" s="107"/>
      <c r="HE150" s="132"/>
    </row>
    <row r="151" spans="1:213" ht="15" customHeight="1" x14ac:dyDescent="0.2">
      <c r="A151" s="312" t="s">
        <v>9</v>
      </c>
      <c r="B151" s="87">
        <v>0</v>
      </c>
      <c r="C151" s="88" t="s">
        <v>52</v>
      </c>
      <c r="D151" s="89"/>
      <c r="E151" s="90" t="str">
        <f>IF(LEN(E$89)&lt;2,"",IF(COUNTIF('TKB-2'!$F150:$IU150,E$89),1,""))</f>
        <v/>
      </c>
      <c r="F151" s="91" t="str">
        <f>IF(LEN(E151)&gt;=1,MATCH(E$89,'TKB-2'!$F150:$IU150,0),"")</f>
        <v/>
      </c>
      <c r="G151" s="91" t="str">
        <f>IF(LEN(E151)&gt;=1,INDEX('TKB-2'!$F149:$IU149,'TRA-TKB2'!F151-1),"")</f>
        <v/>
      </c>
      <c r="H151" s="91" t="str">
        <f>IF(LEN(E151)&gt;=1,INDEX('TKB-2'!$F$87:$IU$87,'TRA-TKB2'!F151-1),"")</f>
        <v/>
      </c>
      <c r="I151" s="91" t="str">
        <f>IF(LEN(E151)&gt;=1,INDEX('TKB-1'!$F150:$IU150,'TRA-TKB2'!F151),"")</f>
        <v/>
      </c>
      <c r="J151" s="92" t="str">
        <f>IF(LEN(E151)&gt;=1,LEFT(I151,SEARCH("(",I151,1)-1),"")</f>
        <v/>
      </c>
      <c r="K151" s="65"/>
      <c r="L151" s="90" t="str">
        <f>IF(LEN(L$89)&lt;2,"",IF(COUNTIF('TKB-2'!$F150:$IU150,L$89),1,""))</f>
        <v/>
      </c>
      <c r="M151" s="91" t="str">
        <f>IF(LEN(L151)&gt;=1,MATCH(L$89,'TKB-2'!$F150:$IU150,0),"")</f>
        <v/>
      </c>
      <c r="N151" s="91" t="str">
        <f>IF(LEN(L151)&gt;=1,INDEX('TKB-2'!$F149:$IU149,'TRA-TKB2'!M151-1),"")</f>
        <v/>
      </c>
      <c r="O151" s="91" t="str">
        <f>IF(LEN(L151)&gt;=1,INDEX('TKB-2'!$F$87:$IU$87,'TRA-TKB2'!M151-1),"")</f>
        <v/>
      </c>
      <c r="P151" s="91" t="str">
        <f>IF(LEN(L151)&gt;=1,INDEX('TKB-1'!$F150:$IU150,'TRA-TKB2'!M151),"")</f>
        <v/>
      </c>
      <c r="Q151" s="92" t="str">
        <f>IF(LEN(L151)&gt;=1,LEFT(P151,SEARCH("(",P151,1)-1),"")</f>
        <v/>
      </c>
      <c r="R151" s="65"/>
      <c r="S151" s="90" t="str">
        <f>IF(LEN(S$89)&lt;2,"",IF(COUNTIF('TKB-2'!$F150:$IU150,S$89),1,""))</f>
        <v/>
      </c>
      <c r="T151" s="91" t="str">
        <f>IF(LEN(S151)&gt;=1,MATCH(S$89,'TKB-2'!$F150:$IU150,0),"")</f>
        <v/>
      </c>
      <c r="U151" s="91" t="str">
        <f>IF(LEN(S151)&gt;=1,INDEX('TKB-2'!$F149:$IU149,'TRA-TKB2'!T151-1),"")</f>
        <v/>
      </c>
      <c r="V151" s="91" t="str">
        <f>IF(LEN(S151)&gt;=1,INDEX('TKB-2'!$F$87:$IU$87,'TRA-TKB2'!T151-1),"")</f>
        <v/>
      </c>
      <c r="W151" s="91" t="str">
        <f>IF(LEN(S151)&gt;=1,INDEX('TKB-1'!$F150:$IU150,'TRA-TKB2'!T151),"")</f>
        <v/>
      </c>
      <c r="X151" s="92" t="str">
        <f>IF(LEN(S151)&gt;=1,LEFT(W151,SEARCH("(",W151,1)-1),"")</f>
        <v/>
      </c>
      <c r="Y151" s="65"/>
      <c r="Z151" s="90" t="str">
        <f>IF(LEN(Z$89)&lt;2,"",IF(COUNTIF('TKB-2'!$F150:$IU150,Z$89),1,""))</f>
        <v/>
      </c>
      <c r="AA151" s="91" t="str">
        <f>IF(LEN(Z151)&gt;=1,MATCH(Z$89,'TKB-2'!$F150:$IU150,0),"")</f>
        <v/>
      </c>
      <c r="AB151" s="91" t="str">
        <f>IF(LEN(Z151)&gt;=1,INDEX('TKB-2'!$F149:$IU149,'TRA-TKB2'!AA151-1),"")</f>
        <v/>
      </c>
      <c r="AC151" s="91" t="str">
        <f>IF(LEN(Z151)&gt;=1,INDEX('TKB-2'!$F$87:$IU$87,'TRA-TKB2'!AA151-1),"")</f>
        <v/>
      </c>
      <c r="AD151" s="91" t="str">
        <f>IF(LEN(Z151)&gt;=1,INDEX('TKB-1'!$F150:$IU150,'TRA-TKB2'!AA151),"")</f>
        <v/>
      </c>
      <c r="AE151" s="92" t="str">
        <f>IF(LEN(Z151)&gt;=1,LEFT(AD151,SEARCH("(",AD151,1)-1),"")</f>
        <v/>
      </c>
      <c r="AF151" s="65"/>
      <c r="AG151" s="90" t="str">
        <f>IF(LEN(AG$89)&lt;2,"",IF(COUNTIF('TKB-2'!$F150:$IU150,AG$89),1,""))</f>
        <v/>
      </c>
      <c r="AH151" s="91" t="str">
        <f>IF(LEN(AG151)&gt;=1,MATCH(AG$89,'TKB-2'!$F150:$IU150,0),"")</f>
        <v/>
      </c>
      <c r="AI151" s="91" t="str">
        <f>IF(LEN(AG151)&gt;=1,INDEX('TKB-2'!$F149:$IU149,'TRA-TKB2'!AH151-1),"")</f>
        <v/>
      </c>
      <c r="AJ151" s="91" t="str">
        <f>IF(LEN(AG151)&gt;=1,INDEX('TKB-2'!$F$87:$IU$87,'TRA-TKB2'!AH151-1),"")</f>
        <v/>
      </c>
      <c r="AK151" s="91" t="str">
        <f>IF(LEN(AG151)&gt;=1,INDEX('TKB-1'!$F150:$IU150,'TRA-TKB2'!AH151),"")</f>
        <v/>
      </c>
      <c r="AL151" s="92" t="str">
        <f>IF(LEN(AG151)&gt;=1,LEFT(AK151,SEARCH("(",AK151,1)-1),"")</f>
        <v/>
      </c>
      <c r="AM151" s="65"/>
      <c r="AN151" s="90" t="str">
        <f>IF(LEN(AN$89)&lt;2,"",IF(COUNTIF('TKB-2'!$F150:$IU150,AN$89),1,""))</f>
        <v/>
      </c>
      <c r="AO151" s="91" t="str">
        <f>IF(LEN(AN151)&gt;=1,MATCH(AN$89,'TKB-2'!$F150:$IU150,0),"")</f>
        <v/>
      </c>
      <c r="AP151" s="91" t="str">
        <f>IF(LEN(AN151)&gt;=1,INDEX('TKB-2'!$F149:$IU149,'TRA-TKB2'!AO151-1),"")</f>
        <v/>
      </c>
      <c r="AQ151" s="91" t="str">
        <f>IF(LEN(AN151)&gt;=1,INDEX('TKB-2'!$F$87:$IU$87,'TRA-TKB2'!AO151-1),"")</f>
        <v/>
      </c>
      <c r="AR151" s="91" t="str">
        <f>IF(LEN(AN151)&gt;=1,INDEX('TKB-1'!$F150:$IU150,'TRA-TKB2'!AO151),"")</f>
        <v/>
      </c>
      <c r="AS151" s="92" t="str">
        <f>IF(LEN(AN151)&gt;=1,LEFT(AR151,SEARCH("(",AR151,1)-1),"")</f>
        <v/>
      </c>
      <c r="AT151" s="65"/>
      <c r="AU151" s="90" t="str">
        <f>IF(LEN(AU$89)&lt;2,"",IF(COUNTIF('TKB-2'!$F150:$IU150,AU$89),1,""))</f>
        <v/>
      </c>
      <c r="AV151" s="91" t="str">
        <f>IF(LEN(AU151)&gt;=1,MATCH(AU$89,'TKB-2'!$F150:$IU150,0),"")</f>
        <v/>
      </c>
      <c r="AW151" s="91" t="str">
        <f>IF(LEN(AU151)&gt;=1,INDEX('TKB-2'!$F149:$IU149,'TRA-TKB2'!AV151-1),"")</f>
        <v/>
      </c>
      <c r="AX151" s="91" t="str">
        <f>IF(LEN(AU151)&gt;=1,INDEX('TKB-2'!$F$87:$IU$87,'TRA-TKB2'!AV151-1),"")</f>
        <v/>
      </c>
      <c r="AY151" s="91" t="str">
        <f>IF(LEN(AU151)&gt;=1,INDEX('TKB-1'!$F150:$IU150,'TRA-TKB2'!AV151),"")</f>
        <v/>
      </c>
      <c r="AZ151" s="92" t="str">
        <f>IF(LEN(AU151)&gt;=1,LEFT(AY151,SEARCH("(",AY151,1)-1),"")</f>
        <v/>
      </c>
      <c r="BA151" s="65"/>
      <c r="BB151" s="90" t="str">
        <f>IF(LEN(BB$89)&lt;2,"",IF(COUNTIF('TKB-2'!$F150:$IU150,BB$89),1,""))</f>
        <v/>
      </c>
      <c r="BC151" s="91" t="str">
        <f>IF(LEN(BB151)&gt;=1,MATCH(BB$89,'TKB-2'!$F150:$IU150,0),"")</f>
        <v/>
      </c>
      <c r="BD151" s="91" t="str">
        <f>IF(LEN(BB151)&gt;=1,INDEX('TKB-2'!$F149:$IU149,'TRA-TKB2'!BC151-1),"")</f>
        <v/>
      </c>
      <c r="BE151" s="91" t="str">
        <f>IF(LEN(BB151)&gt;=1,INDEX('TKB-2'!$F$87:$IU$87,'TRA-TKB2'!BC151-1),"")</f>
        <v/>
      </c>
      <c r="BF151" s="91" t="str">
        <f>IF(LEN(BB151)&gt;=1,INDEX('TKB-1'!$F150:$IU150,'TRA-TKB2'!BC151),"")</f>
        <v/>
      </c>
      <c r="BG151" s="92" t="str">
        <f>IF(LEN(BB151)&gt;=1,LEFT(BF151,SEARCH("(",BF151,1)-1),"")</f>
        <v/>
      </c>
      <c r="BH151" s="65"/>
      <c r="BI151" s="90" t="str">
        <f>IF(LEN(BI$89)&lt;2,"",IF(COUNTIF('TKB-2'!$F150:$IU150,BI$89),1,""))</f>
        <v/>
      </c>
      <c r="BJ151" s="91" t="str">
        <f>IF(LEN(BI151)&gt;=1,MATCH(BI$89,'TKB-2'!$F150:$IU150,0),"")</f>
        <v/>
      </c>
      <c r="BK151" s="91" t="str">
        <f>IF(LEN(BI151)&gt;=1,INDEX('TKB-2'!$F149:$IU149,'TRA-TKB2'!BJ151-1),"")</f>
        <v/>
      </c>
      <c r="BL151" s="91" t="str">
        <f>IF(LEN(BI151)&gt;=1,INDEX('TKB-2'!$F$87:$IU$87,'TRA-TKB2'!BJ151-1),"")</f>
        <v/>
      </c>
      <c r="BM151" s="91" t="str">
        <f>IF(LEN(BI151)&gt;=1,INDEX('TKB-1'!$F150:$IU150,'TRA-TKB2'!BJ151),"")</f>
        <v/>
      </c>
      <c r="BN151" s="92" t="str">
        <f>IF(LEN(BI151)&gt;=1,LEFT(BM151,SEARCH("(",BM151,1)-1),"")</f>
        <v/>
      </c>
      <c r="BO151" s="65"/>
      <c r="BP151" s="90" t="str">
        <f>IF(LEN(BP$89)&lt;2,"",IF(COUNTIF('TKB-2'!$F150:$IU150,BP$89),1,""))</f>
        <v/>
      </c>
      <c r="BQ151" s="91" t="str">
        <f>IF(LEN(BP151)&gt;=1,MATCH(BP$89,'TKB-2'!$F150:$IU150,0),"")</f>
        <v/>
      </c>
      <c r="BR151" s="91" t="str">
        <f>IF(LEN(BP151)&gt;=1,INDEX('TKB-2'!$F149:$IU149,'TRA-TKB2'!BQ151-1),"")</f>
        <v/>
      </c>
      <c r="BS151" s="91" t="str">
        <f>IF(LEN(BP151)&gt;=1,INDEX('TKB-2'!$F$87:$IU$87,'TRA-TKB2'!BQ151-1),"")</f>
        <v/>
      </c>
      <c r="BT151" s="91" t="str">
        <f>IF(LEN(BP151)&gt;=1,INDEX('TKB-1'!$F150:$IU150,'TRA-TKB2'!BQ151),"")</f>
        <v/>
      </c>
      <c r="BU151" s="92" t="str">
        <f>IF(LEN(BP151)&gt;=1,LEFT(BT151,SEARCH("(",BT151,1)-1),"")</f>
        <v/>
      </c>
      <c r="BV151" s="65"/>
      <c r="BW151" s="90" t="str">
        <f>IF(LEN(BW$89)&lt;2,"",IF(COUNTIF('TKB-2'!$F150:$IU150,BW$89),1,""))</f>
        <v/>
      </c>
      <c r="BX151" s="91" t="str">
        <f>IF(LEN(BW151)&gt;=1,MATCH(BW$89,'TKB-2'!$F150:$IU150,0),"")</f>
        <v/>
      </c>
      <c r="BY151" s="91" t="str">
        <f>IF(LEN(BW151)&gt;=1,INDEX('TKB-2'!$F149:$IU149,'TRA-TKB2'!BX151-1),"")</f>
        <v/>
      </c>
      <c r="BZ151" s="91" t="str">
        <f>IF(LEN(BW151)&gt;=1,INDEX('TKB-2'!$F$87:$IU$87,'TRA-TKB2'!BX151-1),"")</f>
        <v/>
      </c>
      <c r="CA151" s="91" t="str">
        <f>IF(LEN(BW151)&gt;=1,INDEX('TKB-1'!$F150:$IU150,'TRA-TKB2'!BX151),"")</f>
        <v/>
      </c>
      <c r="CB151" s="92" t="str">
        <f>IF(LEN(BW151)&gt;=1,LEFT(CA151,SEARCH("(",CA151,1)-1),"")</f>
        <v/>
      </c>
      <c r="CC151" s="65"/>
      <c r="CD151" s="90" t="str">
        <f>IF(LEN(CD$89)&lt;2,"",IF(COUNTIF('TKB-2'!$F150:$IU150,CD$89),1,""))</f>
        <v/>
      </c>
      <c r="CE151" s="91" t="str">
        <f>IF(LEN(CD151)&gt;=1,MATCH(CD$89,'TKB-2'!$F150:$IU150,0),"")</f>
        <v/>
      </c>
      <c r="CF151" s="91" t="str">
        <f>IF(LEN(CD151)&gt;=1,INDEX('TKB-2'!$F149:$IU149,'TRA-TKB2'!CE151-1),"")</f>
        <v/>
      </c>
      <c r="CG151" s="91" t="str">
        <f>IF(LEN(CD151)&gt;=1,INDEX('TKB-2'!$F$87:$IU$87,'TRA-TKB2'!CE151-1),"")</f>
        <v/>
      </c>
      <c r="CH151" s="91" t="str">
        <f>IF(LEN(CD151)&gt;=1,INDEX('TKB-1'!$F150:$IU150,'TRA-TKB2'!CE151),"")</f>
        <v/>
      </c>
      <c r="CI151" s="92" t="str">
        <f>IF(LEN(CD151)&gt;=1,LEFT(CH151,SEARCH("(",CH151,1)-1),"")</f>
        <v/>
      </c>
      <c r="CJ151" s="65"/>
      <c r="CK151" s="90" t="str">
        <f>IF(LEN(CK$89)&lt;2,"",IF(COUNTIF('TKB-2'!$F150:$IU150,CK$89),1,""))</f>
        <v/>
      </c>
      <c r="CL151" s="91" t="str">
        <f>IF(LEN(CK151)&gt;=1,MATCH(CK$89,'TKB-2'!$F150:$IU150,0),"")</f>
        <v/>
      </c>
      <c r="CM151" s="91" t="str">
        <f>IF(LEN(CK151)&gt;=1,INDEX('TKB-2'!$F149:$IU149,'TRA-TKB2'!CL151-1),"")</f>
        <v/>
      </c>
      <c r="CN151" s="91" t="str">
        <f>IF(LEN(CK151)&gt;=1,INDEX('TKB-2'!$F$87:$IU$87,'TRA-TKB2'!CL151-1),"")</f>
        <v/>
      </c>
      <c r="CO151" s="91" t="str">
        <f>IF(LEN(CK151)&gt;=1,INDEX('TKB-1'!$F150:$IU150,'TRA-TKB2'!CL151),"")</f>
        <v/>
      </c>
      <c r="CP151" s="92" t="str">
        <f>IF(LEN(CK151)&gt;=1,LEFT(CO151,SEARCH("(",CO151,1)-1),"")</f>
        <v/>
      </c>
      <c r="CQ151" s="65"/>
      <c r="CR151" s="90" t="str">
        <f>IF(LEN(CR$89)&lt;2,"",IF(COUNTIF('TKB-2'!$F150:$IU150,CR$89),1,""))</f>
        <v/>
      </c>
      <c r="CS151" s="91" t="str">
        <f>IF(LEN(CR151)&gt;=1,MATCH(CR$89,'TKB-2'!$F150:$IU150,0),"")</f>
        <v/>
      </c>
      <c r="CT151" s="91" t="str">
        <f>IF(LEN(CR151)&gt;=1,INDEX('TKB-2'!$F149:$IU149,'TRA-TKB2'!CS151-1),"")</f>
        <v/>
      </c>
      <c r="CU151" s="91" t="str">
        <f>IF(LEN(CR151)&gt;=1,INDEX('TKB-2'!$F$87:$IU$87,'TRA-TKB2'!CS151-1),"")</f>
        <v/>
      </c>
      <c r="CV151" s="91" t="str">
        <f>IF(LEN(CR151)&gt;=1,INDEX('TKB-1'!$F150:$IU150,'TRA-TKB2'!CS151),"")</f>
        <v/>
      </c>
      <c r="CW151" s="92" t="str">
        <f>IF(LEN(CR151)&gt;=1,LEFT(CV151,SEARCH("(",CV151,1)-1),"")</f>
        <v/>
      </c>
      <c r="CX151" s="65"/>
      <c r="CY151" s="90" t="str">
        <f>IF(LEN(CY$89)&lt;2,"",IF(COUNTIF('TKB-2'!$F150:$IU150,CY$89),1,""))</f>
        <v/>
      </c>
      <c r="CZ151" s="91" t="str">
        <f>IF(LEN(CY151)&gt;=1,MATCH(CY$89,'TKB-2'!$F150:$IU150,0),"")</f>
        <v/>
      </c>
      <c r="DA151" s="91" t="str">
        <f>IF(LEN(CY151)&gt;=1,INDEX('TKB-2'!$F149:$IU149,'TRA-TKB2'!CZ151-1),"")</f>
        <v/>
      </c>
      <c r="DB151" s="91" t="str">
        <f>IF(LEN(CY151)&gt;=1,INDEX('TKB-2'!$F$87:$IU$87,'TRA-TKB2'!CZ151-1),"")</f>
        <v/>
      </c>
      <c r="DC151" s="91" t="str">
        <f>IF(LEN(CY151)&gt;=1,INDEX('TKB-1'!$F150:$IU150,'TRA-TKB2'!CZ151),"")</f>
        <v/>
      </c>
      <c r="DD151" s="92" t="str">
        <f>IF(LEN(CY151)&gt;=1,LEFT(DC151,SEARCH("(",DC151,1)-1),"")</f>
        <v/>
      </c>
      <c r="DE151" s="65"/>
      <c r="DF151" s="90" t="str">
        <f>IF(LEN(DF$89)&lt;2,"",IF(COUNTIF('TKB-2'!$F150:$IU150,DF$89),1,""))</f>
        <v/>
      </c>
      <c r="DG151" s="91" t="str">
        <f>IF(LEN(DF151)&gt;=1,MATCH(DF$89,'TKB-2'!$F150:$IU150,0),"")</f>
        <v/>
      </c>
      <c r="DH151" s="91" t="str">
        <f>IF(LEN(DF151)&gt;=1,INDEX('TKB-2'!$F149:$IU149,'TRA-TKB2'!DG151-1),"")</f>
        <v/>
      </c>
      <c r="DI151" s="91" t="str">
        <f>IF(LEN(DF151)&gt;=1,INDEX('TKB-2'!$F$87:$IU$87,'TRA-TKB2'!DG151-1),"")</f>
        <v/>
      </c>
      <c r="DJ151" s="91" t="str">
        <f>IF(LEN(DF151)&gt;=1,INDEX('TKB-1'!$F150:$IU150,'TRA-TKB2'!DG151),"")</f>
        <v/>
      </c>
      <c r="DK151" s="92" t="str">
        <f>IF(LEN(DF151)&gt;=1,LEFT(DJ151,SEARCH("(",DJ151,1)-1),"")</f>
        <v/>
      </c>
      <c r="DL151" s="65"/>
      <c r="DM151" s="90" t="str">
        <f>IF(LEN(DM$89)&lt;2,"",IF(COUNTIF('TKB-2'!$F150:$IU150,DM$89),1,""))</f>
        <v/>
      </c>
      <c r="DN151" s="91" t="str">
        <f>IF(LEN(DM151)&gt;=1,MATCH(DM$89,'TKB-2'!$F150:$IU150,0),"")</f>
        <v/>
      </c>
      <c r="DO151" s="91" t="str">
        <f>IF(LEN(DM151)&gt;=1,INDEX('TKB-2'!$F149:$IU149,'TRA-TKB2'!DN151-1),"")</f>
        <v/>
      </c>
      <c r="DP151" s="91" t="str">
        <f>IF(LEN(DM151)&gt;=1,INDEX('TKB-2'!$F$87:$IU$87,'TRA-TKB2'!DN151-1),"")</f>
        <v/>
      </c>
      <c r="DQ151" s="91" t="str">
        <f>IF(LEN(DM151)&gt;=1,INDEX('TKB-1'!$F150:$IU150,'TRA-TKB2'!DN151),"")</f>
        <v/>
      </c>
      <c r="DR151" s="92" t="str">
        <f>IF(LEN(DM151)&gt;=1,LEFT(DQ151,SEARCH("(",DQ151,1)-1),"")</f>
        <v/>
      </c>
      <c r="DS151" s="65"/>
      <c r="DT151" s="90" t="str">
        <f>IF(LEN(DT$89)&lt;2,"",IF(COUNTIF('TKB-2'!$F150:$IU150,DT$89),1,""))</f>
        <v/>
      </c>
      <c r="DU151" s="91" t="str">
        <f>IF(LEN(DT151)&gt;=1,MATCH(DT$89,'TKB-2'!$F150:$IU150,0),"")</f>
        <v/>
      </c>
      <c r="DV151" s="91" t="str">
        <f>IF(LEN(DT151)&gt;=1,INDEX('TKB-2'!$F149:$IU149,'TRA-TKB2'!DU151-1),"")</f>
        <v/>
      </c>
      <c r="DW151" s="91" t="str">
        <f>IF(LEN(DT151)&gt;=1,INDEX('TKB-2'!$F$87:$IU$87,'TRA-TKB2'!DU151-1),"")</f>
        <v/>
      </c>
      <c r="DX151" s="91" t="str">
        <f>IF(LEN(DT151)&gt;=1,INDEX('TKB-1'!$F150:$IU150,'TRA-TKB2'!DU151),"")</f>
        <v/>
      </c>
      <c r="DY151" s="92" t="str">
        <f>IF(LEN(DT151)&gt;=1,LEFT(DX151,SEARCH("(",DX151,1)-1),"")</f>
        <v/>
      </c>
      <c r="DZ151" s="65"/>
      <c r="EA151" s="90" t="str">
        <f>IF(LEN(EA$89)&lt;2,"",IF(COUNTIF('TKB-2'!$F150:$IU150,EA$89),1,""))</f>
        <v/>
      </c>
      <c r="EB151" s="91" t="str">
        <f>IF(LEN(EA151)&gt;=1,MATCH(EA$89,'TKB-2'!$F150:$IU150,0),"")</f>
        <v/>
      </c>
      <c r="EC151" s="91" t="str">
        <f>IF(LEN(EA151)&gt;=1,INDEX('TKB-2'!$F149:$IU149,'TRA-TKB2'!EB151-1),"")</f>
        <v/>
      </c>
      <c r="ED151" s="91" t="str">
        <f>IF(LEN(EA151)&gt;=1,INDEX('TKB-2'!$F$87:$IU$87,'TRA-TKB2'!EB151-1),"")</f>
        <v/>
      </c>
      <c r="EE151" s="91" t="str">
        <f>IF(LEN(EA151)&gt;=1,INDEX('TKB-1'!$F150:$IU150,'TRA-TKB2'!EB151),"")</f>
        <v/>
      </c>
      <c r="EF151" s="92" t="str">
        <f>IF(LEN(EA151)&gt;=1,LEFT(EE151,SEARCH("(",EE151,1)-1),"")</f>
        <v/>
      </c>
      <c r="EG151" s="65"/>
      <c r="EH151" s="90" t="str">
        <f>IF(LEN(EH$89)&lt;2,"",IF(COUNTIF('TKB-2'!$F150:$IU150,EH$89),1,""))</f>
        <v/>
      </c>
      <c r="EI151" s="91" t="str">
        <f>IF(LEN(EH151)&gt;=1,MATCH(EH$89,'TKB-2'!$F150:$IU150,0),"")</f>
        <v/>
      </c>
      <c r="EJ151" s="91" t="str">
        <f>IF(LEN(EH151)&gt;=1,INDEX('TKB-2'!$F149:$IU149,'TRA-TKB2'!EI151-1),"")</f>
        <v/>
      </c>
      <c r="EK151" s="91" t="str">
        <f>IF(LEN(EH151)&gt;=1,INDEX('TKB-2'!$F$87:$IU$87,'TRA-TKB2'!EI151-1),"")</f>
        <v/>
      </c>
      <c r="EL151" s="91" t="str">
        <f>IF(LEN(EH151)&gt;=1,INDEX('TKB-1'!$F150:$IU150,'TRA-TKB2'!EI151),"")</f>
        <v/>
      </c>
      <c r="EM151" s="92" t="str">
        <f>IF(LEN(EH151)&gt;=1,LEFT(EL151,SEARCH("(",EL151,1)-1),"")</f>
        <v/>
      </c>
      <c r="EN151" s="65"/>
      <c r="EO151" s="90" t="str">
        <f>IF(LEN(EO$89)&lt;2,"",IF(COUNTIF('TKB-2'!$F150:$IU150,EO$89),1,""))</f>
        <v/>
      </c>
      <c r="EP151" s="91" t="str">
        <f>IF(LEN(EO151)&gt;=1,MATCH(EO$89,'TKB-2'!$F150:$IU150,0),"")</f>
        <v/>
      </c>
      <c r="EQ151" s="91" t="str">
        <f>IF(LEN(EO151)&gt;=1,INDEX('TKB-2'!$F149:$IU149,'TRA-TKB2'!EP151-1),"")</f>
        <v/>
      </c>
      <c r="ER151" s="91" t="str">
        <f>IF(LEN(EO151)&gt;=1,INDEX('TKB-2'!$F$87:$IU$87,'TRA-TKB2'!EP151-1),"")</f>
        <v/>
      </c>
      <c r="ES151" s="91" t="str">
        <f>IF(LEN(EO151)&gt;=1,INDEX('TKB-1'!$F150:$IU150,'TRA-TKB2'!EP151),"")</f>
        <v/>
      </c>
      <c r="ET151" s="92" t="str">
        <f>IF(LEN(EO151)&gt;=1,LEFT(ES151,SEARCH("(",ES151,1)-1),"")</f>
        <v/>
      </c>
      <c r="EU151" s="65"/>
      <c r="EV151" s="90" t="str">
        <f>IF(LEN(EV$89)&lt;2,"",IF(COUNTIF('TKB-2'!$F150:$IU150,EV$89),1,""))</f>
        <v/>
      </c>
      <c r="EW151" s="91" t="str">
        <f>IF(LEN(EV151)&gt;=1,MATCH(EV$89,'TKB-2'!$F150:$IU150,0),"")</f>
        <v/>
      </c>
      <c r="EX151" s="91" t="str">
        <f>IF(LEN(EV151)&gt;=1,INDEX('TKB-2'!$F149:$IU149,'TRA-TKB2'!EW151-1),"")</f>
        <v/>
      </c>
      <c r="EY151" s="91" t="str">
        <f>IF(LEN(EV151)&gt;=1,INDEX('TKB-2'!$F$87:$IU$87,'TRA-TKB2'!EW151-1),"")</f>
        <v/>
      </c>
      <c r="EZ151" s="91" t="str">
        <f>IF(LEN(EV151)&gt;=1,INDEX('TKB-1'!$F150:$IU150,'TRA-TKB2'!EW151),"")</f>
        <v/>
      </c>
      <c r="FA151" s="92" t="str">
        <f>IF(LEN(EV151)&gt;=1,LEFT(EZ151,SEARCH("(",EZ151,1)-1),"")</f>
        <v/>
      </c>
      <c r="FB151" s="65"/>
      <c r="FC151" s="90" t="str">
        <f>IF(LEN(FC$89)&lt;2,"",IF(COUNTIF('TKB-2'!$F150:$IU150,FC$89),1,""))</f>
        <v/>
      </c>
      <c r="FD151" s="91" t="str">
        <f>IF(LEN(FC151)&gt;=1,MATCH(FC$89,'TKB-2'!$F150:$IU150,0),"")</f>
        <v/>
      </c>
      <c r="FE151" s="91" t="str">
        <f>IF(LEN(FC151)&gt;=1,INDEX('TKB-2'!$F149:$IU149,'TRA-TKB2'!FD151-1),"")</f>
        <v/>
      </c>
      <c r="FF151" s="91" t="str">
        <f>IF(LEN(FC151)&gt;=1,INDEX('TKB-2'!$F$87:$IU$87,'TRA-TKB2'!FD151-1),"")</f>
        <v/>
      </c>
      <c r="FG151" s="91" t="str">
        <f>IF(LEN(FC151)&gt;=1,INDEX('TKB-1'!$F150:$IU150,'TRA-TKB2'!FD151),"")</f>
        <v/>
      </c>
      <c r="FH151" s="92" t="str">
        <f>IF(LEN(FC151)&gt;=1,LEFT(FG151,SEARCH("(",FG151,1)-1),"")</f>
        <v/>
      </c>
      <c r="FI151" s="65"/>
      <c r="FJ151" s="90" t="str">
        <f>IF(LEN(FJ$89)&lt;2,"",IF(COUNTIF('TKB-2'!$F150:$IU150,FJ$89),1,""))</f>
        <v/>
      </c>
      <c r="FK151" s="91" t="str">
        <f>IF(LEN(FJ151)&gt;=1,MATCH(FJ$89,'TKB-2'!$F150:$IU150,0),"")</f>
        <v/>
      </c>
      <c r="FL151" s="91" t="str">
        <f>IF(LEN(FJ151)&gt;=1,INDEX('TKB-2'!$F149:$IU149,'TRA-TKB2'!FK151-1),"")</f>
        <v/>
      </c>
      <c r="FM151" s="91" t="str">
        <f>IF(LEN(FJ151)&gt;=1,INDEX('TKB-2'!$F$87:$IU$87,'TRA-TKB2'!FK151-1),"")</f>
        <v/>
      </c>
      <c r="FN151" s="91" t="str">
        <f>IF(LEN(FJ151)&gt;=1,INDEX('TKB-1'!$F150:$IU150,'TRA-TKB2'!FK151),"")</f>
        <v/>
      </c>
      <c r="FO151" s="92" t="str">
        <f>IF(LEN(FJ151)&gt;=1,LEFT(FN151,SEARCH("(",FN151,1)-1),"")</f>
        <v/>
      </c>
      <c r="FP151" s="65"/>
      <c r="FQ151" s="90" t="str">
        <f>IF(LEN(FQ$89)&lt;2,"",IF(COUNTIF('TKB-2'!$F150:$IU150,FQ$89),1,""))</f>
        <v/>
      </c>
      <c r="FR151" s="91" t="str">
        <f>IF(LEN(FQ151)&gt;=1,MATCH(FQ$89,'TKB-2'!$F150:$IU150,0),"")</f>
        <v/>
      </c>
      <c r="FS151" s="91" t="str">
        <f>IF(LEN(FQ151)&gt;=1,INDEX('TKB-2'!$F149:$IU149,'TRA-TKB2'!FR151-1),"")</f>
        <v/>
      </c>
      <c r="FT151" s="91" t="str">
        <f>IF(LEN(FQ151)&gt;=1,INDEX('TKB-2'!$F$87:$IU$87,'TRA-TKB2'!FR151-1),"")</f>
        <v/>
      </c>
      <c r="FU151" s="91" t="str">
        <f>IF(LEN(FQ151)&gt;=1,INDEX('TKB-1'!$F150:$IU150,'TRA-TKB2'!FR151),"")</f>
        <v/>
      </c>
      <c r="FV151" s="92" t="str">
        <f>IF(LEN(FQ151)&gt;=1,LEFT(FU151,SEARCH("(",FU151,1)-1),"")</f>
        <v/>
      </c>
      <c r="FW151" s="65"/>
      <c r="FX151" s="90" t="str">
        <f>IF(LEN(FX$89)&lt;2,"",IF(COUNTIF('TKB-2'!$F150:$IU150,FX$89),1,""))</f>
        <v/>
      </c>
      <c r="FY151" s="91" t="str">
        <f>IF(LEN(FX151)&gt;=1,MATCH(FX$89,'TKB-2'!$F150:$IU150,0),"")</f>
        <v/>
      </c>
      <c r="FZ151" s="91" t="str">
        <f>IF(LEN(FX151)&gt;=1,INDEX('TKB-2'!$F149:$IU149,'TRA-TKB2'!FY151-1),"")</f>
        <v/>
      </c>
      <c r="GA151" s="91" t="str">
        <f>IF(LEN(FX151)&gt;=1,INDEX('TKB-2'!$F$87:$IU$87,'TRA-TKB2'!FY151-1),"")</f>
        <v/>
      </c>
      <c r="GB151" s="91" t="str">
        <f>IF(LEN(FX151)&gt;=1,INDEX('TKB-1'!$F150:$IU150,'TRA-TKB2'!FY151),"")</f>
        <v/>
      </c>
      <c r="GC151" s="92" t="str">
        <f>IF(LEN(FX151)&gt;=1,LEFT(GB151,SEARCH("(",GB151,1)-1),"")</f>
        <v/>
      </c>
      <c r="GD151" s="65"/>
      <c r="GE151" s="90" t="str">
        <f>IF(LEN(GE$89)&lt;2,"",IF(COUNTIF('TKB-2'!$F150:$IU150,GE$89),1,""))</f>
        <v/>
      </c>
      <c r="GF151" s="91" t="str">
        <f>IF(LEN(GE151)&gt;=1,MATCH(GE$89,'TKB-2'!$F150:$IU150,0),"")</f>
        <v/>
      </c>
      <c r="GG151" s="91" t="str">
        <f>IF(LEN(GE151)&gt;=1,INDEX('TKB-2'!$F149:$IU149,'TRA-TKB2'!GF151-1),"")</f>
        <v/>
      </c>
      <c r="GH151" s="91" t="str">
        <f>IF(LEN(GE151)&gt;=1,INDEX('TKB-2'!$F$87:$IU$87,'TRA-TKB2'!GF151-1),"")</f>
        <v/>
      </c>
      <c r="GI151" s="91" t="str">
        <f>IF(LEN(GE151)&gt;=1,INDEX('TKB-1'!$F150:$IU150,'TRA-TKB2'!GF151),"")</f>
        <v/>
      </c>
      <c r="GJ151" s="92" t="str">
        <f>IF(LEN(GE151)&gt;=1,LEFT(GI151,SEARCH("(",GI151,1)-1),"")</f>
        <v/>
      </c>
      <c r="GK151" s="65"/>
      <c r="GL151" s="90" t="str">
        <f>IF(LEN(GL$89)&lt;2,"",IF(COUNTIF('TKB-2'!$F150:$IU150,GL$89),1,""))</f>
        <v/>
      </c>
      <c r="GM151" s="91" t="str">
        <f>IF(LEN(GL151)&gt;=1,MATCH(GL$89,'TKB-2'!$F150:$IU150,0),"")</f>
        <v/>
      </c>
      <c r="GN151" s="91" t="str">
        <f>IF(LEN(GL151)&gt;=1,INDEX('TKB-2'!$F149:$IU149,'TRA-TKB2'!GM151-1),"")</f>
        <v/>
      </c>
      <c r="GO151" s="91" t="str">
        <f>IF(LEN(GL151)&gt;=1,INDEX('TKB-2'!$F$87:$IU$87,'TRA-TKB2'!GM151-1),"")</f>
        <v/>
      </c>
      <c r="GP151" s="91" t="str">
        <f>IF(LEN(GL151)&gt;=1,INDEX('TKB-1'!$F150:$IU150,'TRA-TKB2'!GM151),"")</f>
        <v/>
      </c>
      <c r="GQ151" s="92" t="str">
        <f>IF(LEN(GL151)&gt;=1,LEFT(GP151,SEARCH("(",GP151,1)-1),"")</f>
        <v/>
      </c>
      <c r="GR151" s="65"/>
      <c r="GS151" s="90" t="str">
        <f>IF(LEN(GS$89)&lt;2,"",IF(COUNTIF('TKB-2'!$F150:$IU150,GS$89),1,""))</f>
        <v/>
      </c>
      <c r="GT151" s="91" t="str">
        <f>IF(LEN(GS151)&gt;=1,MATCH(GS$89,'TKB-2'!$F150:$IU150,0),"")</f>
        <v/>
      </c>
      <c r="GU151" s="91" t="str">
        <f>IF(LEN(GS151)&gt;=1,INDEX('TKB-2'!$F149:$IU149,'TRA-TKB2'!GT151-1),"")</f>
        <v/>
      </c>
      <c r="GV151" s="91" t="str">
        <f>IF(LEN(GS151)&gt;=1,INDEX('TKB-2'!$F$87:$IU$87,'TRA-TKB2'!GT151-1),"")</f>
        <v/>
      </c>
      <c r="GW151" s="91" t="str">
        <f>IF(LEN(GS151)&gt;=1,INDEX('TKB-1'!$F150:$IU150,'TRA-TKB2'!GT151),"")</f>
        <v/>
      </c>
      <c r="GX151" s="92" t="str">
        <f>IF(LEN(GS151)&gt;=1,LEFT(GW151,SEARCH("(",GW151,1)-1),"")</f>
        <v/>
      </c>
      <c r="GY151" s="65"/>
      <c r="GZ151" s="90" t="str">
        <f>IF(LEN(GZ$89)&lt;2,"",IF(COUNTIF('TKB-2'!$F150:$IU150,GZ$89),1,""))</f>
        <v/>
      </c>
      <c r="HA151" s="91" t="str">
        <f>IF(LEN(GZ151)&gt;=1,MATCH(GZ$89,'TKB-2'!$F150:$IU150,0),"")</f>
        <v/>
      </c>
      <c r="HB151" s="91" t="str">
        <f>IF(LEN(GZ151)&gt;=1,INDEX('TKB-2'!$F149:$IU149,'TRA-TKB2'!HA151-1),"")</f>
        <v/>
      </c>
      <c r="HC151" s="91" t="str">
        <f>IF(LEN(GZ151)&gt;=1,INDEX('TKB-2'!$F$87:$IU$87,'TRA-TKB2'!HA151-1),"")</f>
        <v/>
      </c>
      <c r="HD151" s="91" t="str">
        <f>IF(LEN(GZ151)&gt;=1,INDEX('TKB-1'!$F150:$IU150,'TRA-TKB2'!HA151),"")</f>
        <v/>
      </c>
      <c r="HE151" s="92" t="str">
        <f>IF(LEN(GZ151)&gt;=1,LEFT(HD151,SEARCH("(",HD151,1)-1),"")</f>
        <v/>
      </c>
    </row>
    <row r="152" spans="1:213" ht="12.75" x14ac:dyDescent="0.2">
      <c r="A152" s="313">
        <v>0</v>
      </c>
      <c r="B152" s="93" t="s">
        <v>15</v>
      </c>
      <c r="C152" s="94"/>
      <c r="D152" s="95"/>
      <c r="E152" s="96"/>
      <c r="F152" s="97"/>
      <c r="G152" s="97"/>
      <c r="H152" s="97"/>
      <c r="I152" s="97"/>
      <c r="J152" s="98"/>
      <c r="K152" s="65"/>
      <c r="L152" s="96"/>
      <c r="M152" s="97"/>
      <c r="N152" s="97"/>
      <c r="O152" s="97"/>
      <c r="P152" s="97"/>
      <c r="Q152" s="98"/>
      <c r="R152" s="65"/>
      <c r="S152" s="96"/>
      <c r="T152" s="97"/>
      <c r="U152" s="97"/>
      <c r="V152" s="97"/>
      <c r="W152" s="97"/>
      <c r="X152" s="98"/>
      <c r="Y152" s="65"/>
      <c r="Z152" s="96"/>
      <c r="AA152" s="97"/>
      <c r="AB152" s="97"/>
      <c r="AC152" s="97"/>
      <c r="AD152" s="97"/>
      <c r="AE152" s="98"/>
      <c r="AF152" s="65"/>
      <c r="AG152" s="96"/>
      <c r="AH152" s="97"/>
      <c r="AI152" s="97"/>
      <c r="AJ152" s="97"/>
      <c r="AK152" s="97"/>
      <c r="AL152" s="98"/>
      <c r="AM152" s="65"/>
      <c r="AN152" s="96"/>
      <c r="AO152" s="97"/>
      <c r="AP152" s="97"/>
      <c r="AQ152" s="97"/>
      <c r="AR152" s="97"/>
      <c r="AS152" s="98"/>
      <c r="AT152" s="65"/>
      <c r="AU152" s="96"/>
      <c r="AV152" s="97"/>
      <c r="AW152" s="97"/>
      <c r="AX152" s="97"/>
      <c r="AY152" s="97"/>
      <c r="AZ152" s="98"/>
      <c r="BA152" s="65"/>
      <c r="BB152" s="96"/>
      <c r="BC152" s="97"/>
      <c r="BD152" s="97"/>
      <c r="BE152" s="97"/>
      <c r="BF152" s="97"/>
      <c r="BG152" s="98"/>
      <c r="BH152" s="65"/>
      <c r="BI152" s="96"/>
      <c r="BJ152" s="97"/>
      <c r="BK152" s="97"/>
      <c r="BL152" s="97"/>
      <c r="BM152" s="97"/>
      <c r="BN152" s="98"/>
      <c r="BO152" s="65"/>
      <c r="BP152" s="96"/>
      <c r="BQ152" s="97"/>
      <c r="BR152" s="97"/>
      <c r="BS152" s="97"/>
      <c r="BT152" s="97"/>
      <c r="BU152" s="98"/>
      <c r="BV152" s="65"/>
      <c r="BW152" s="96"/>
      <c r="BX152" s="97"/>
      <c r="BY152" s="97"/>
      <c r="BZ152" s="97"/>
      <c r="CA152" s="97"/>
      <c r="CB152" s="98"/>
      <c r="CC152" s="65"/>
      <c r="CD152" s="96"/>
      <c r="CE152" s="97"/>
      <c r="CF152" s="97"/>
      <c r="CG152" s="97"/>
      <c r="CH152" s="97"/>
      <c r="CI152" s="98"/>
      <c r="CJ152" s="65"/>
      <c r="CK152" s="96"/>
      <c r="CL152" s="97"/>
      <c r="CM152" s="97"/>
      <c r="CN152" s="97"/>
      <c r="CO152" s="97"/>
      <c r="CP152" s="98"/>
      <c r="CQ152" s="65"/>
      <c r="CR152" s="96"/>
      <c r="CS152" s="97"/>
      <c r="CT152" s="97"/>
      <c r="CU152" s="97"/>
      <c r="CV152" s="97"/>
      <c r="CW152" s="98"/>
      <c r="CX152" s="65"/>
      <c r="CY152" s="96"/>
      <c r="CZ152" s="97"/>
      <c r="DA152" s="97"/>
      <c r="DB152" s="97"/>
      <c r="DC152" s="97"/>
      <c r="DD152" s="98"/>
      <c r="DE152" s="65"/>
      <c r="DF152" s="96"/>
      <c r="DG152" s="97"/>
      <c r="DH152" s="97"/>
      <c r="DI152" s="97"/>
      <c r="DJ152" s="97"/>
      <c r="DK152" s="98"/>
      <c r="DL152" s="65"/>
      <c r="DM152" s="96"/>
      <c r="DN152" s="97"/>
      <c r="DO152" s="97"/>
      <c r="DP152" s="97"/>
      <c r="DQ152" s="97"/>
      <c r="DR152" s="98"/>
      <c r="DS152" s="65"/>
      <c r="DT152" s="96"/>
      <c r="DU152" s="97"/>
      <c r="DV152" s="97"/>
      <c r="DW152" s="97"/>
      <c r="DX152" s="97"/>
      <c r="DY152" s="98"/>
      <c r="DZ152" s="65"/>
      <c r="EA152" s="96"/>
      <c r="EB152" s="97"/>
      <c r="EC152" s="97"/>
      <c r="ED152" s="97"/>
      <c r="EE152" s="97"/>
      <c r="EF152" s="98"/>
      <c r="EG152" s="65"/>
      <c r="EH152" s="96"/>
      <c r="EI152" s="97"/>
      <c r="EJ152" s="97"/>
      <c r="EK152" s="97"/>
      <c r="EL152" s="97"/>
      <c r="EM152" s="98"/>
      <c r="EN152" s="65"/>
      <c r="EO152" s="96"/>
      <c r="EP152" s="97"/>
      <c r="EQ152" s="97"/>
      <c r="ER152" s="97"/>
      <c r="ES152" s="97"/>
      <c r="ET152" s="98"/>
      <c r="EU152" s="65"/>
      <c r="EV152" s="96"/>
      <c r="EW152" s="97"/>
      <c r="EX152" s="97"/>
      <c r="EY152" s="97"/>
      <c r="EZ152" s="97"/>
      <c r="FA152" s="98"/>
      <c r="FB152" s="65"/>
      <c r="FC152" s="96"/>
      <c r="FD152" s="97"/>
      <c r="FE152" s="97"/>
      <c r="FF152" s="97"/>
      <c r="FG152" s="97"/>
      <c r="FH152" s="98"/>
      <c r="FI152" s="65"/>
      <c r="FJ152" s="96"/>
      <c r="FK152" s="97"/>
      <c r="FL152" s="97"/>
      <c r="FM152" s="97"/>
      <c r="FN152" s="97"/>
      <c r="FO152" s="98"/>
      <c r="FP152" s="65"/>
      <c r="FQ152" s="96"/>
      <c r="FR152" s="97"/>
      <c r="FS152" s="97"/>
      <c r="FT152" s="97"/>
      <c r="FU152" s="97"/>
      <c r="FV152" s="98"/>
      <c r="FW152" s="65"/>
      <c r="FX152" s="96"/>
      <c r="FY152" s="97"/>
      <c r="FZ152" s="97"/>
      <c r="GA152" s="97"/>
      <c r="GB152" s="97"/>
      <c r="GC152" s="98"/>
      <c r="GD152" s="65"/>
      <c r="GE152" s="96"/>
      <c r="GF152" s="97"/>
      <c r="GG152" s="97"/>
      <c r="GH152" s="97"/>
      <c r="GI152" s="97"/>
      <c r="GJ152" s="98"/>
      <c r="GK152" s="65"/>
      <c r="GL152" s="96"/>
      <c r="GM152" s="97"/>
      <c r="GN152" s="97"/>
      <c r="GO152" s="97"/>
      <c r="GP152" s="97"/>
      <c r="GQ152" s="98"/>
      <c r="GR152" s="65"/>
      <c r="GS152" s="96"/>
      <c r="GT152" s="97"/>
      <c r="GU152" s="97"/>
      <c r="GV152" s="97"/>
      <c r="GW152" s="97"/>
      <c r="GX152" s="98"/>
      <c r="GY152" s="65"/>
      <c r="GZ152" s="96"/>
      <c r="HA152" s="97"/>
      <c r="HB152" s="97"/>
      <c r="HC152" s="97"/>
      <c r="HD152" s="97"/>
      <c r="HE152" s="98"/>
    </row>
    <row r="153" spans="1:213" ht="12.75" x14ac:dyDescent="0.2">
      <c r="A153" s="313">
        <v>0</v>
      </c>
      <c r="B153" s="93">
        <v>0</v>
      </c>
      <c r="C153" s="99" t="s">
        <v>53</v>
      </c>
      <c r="D153" s="100"/>
      <c r="E153" s="101" t="str">
        <f>IF(LEN(E$89)&lt;2,"",IF(COUNTIF('TKB-2'!$F152:$IU152,E$89),1,""))</f>
        <v/>
      </c>
      <c r="F153" s="102" t="str">
        <f>IF(LEN(E153)&gt;=1,MATCH(E$89,'TKB-2'!$F152:$IU152,0),"")</f>
        <v/>
      </c>
      <c r="G153" s="102" t="str">
        <f>IF(LEN(E153)&gt;=1,INDEX('TKB-2'!$F151:$IU151,'TRA-TKB2'!F153-1),"")</f>
        <v/>
      </c>
      <c r="H153" s="102" t="str">
        <f>IF(LEN(E153)&gt;=1,INDEX('TKB-2'!$F$87:$IU$87,'TRA-TKB2'!F153-1),"")</f>
        <v/>
      </c>
      <c r="I153" s="102" t="str">
        <f>IF(LEN(E153)&gt;=1,INDEX('TKB-1'!$F152:$IU152,'TRA-TKB2'!F153),"")</f>
        <v/>
      </c>
      <c r="J153" s="103" t="str">
        <f>IF(LEN(E153)&gt;=1,LEFT(I153,SEARCH("(",I153,1)-1),"")</f>
        <v/>
      </c>
      <c r="K153" s="65"/>
      <c r="L153" s="101" t="str">
        <f>IF(LEN(L$89)&lt;2,"",IF(COUNTIF('TKB-2'!$F152:$IU152,L$89),1,""))</f>
        <v/>
      </c>
      <c r="M153" s="102" t="str">
        <f>IF(LEN(L153)&gt;=1,MATCH(L$89,'TKB-2'!$F152:$IU152,0),"")</f>
        <v/>
      </c>
      <c r="N153" s="102" t="str">
        <f>IF(LEN(L153)&gt;=1,INDEX('TKB-2'!$F151:$IU151,'TRA-TKB2'!M153-1),"")</f>
        <v/>
      </c>
      <c r="O153" s="102" t="str">
        <f>IF(LEN(L153)&gt;=1,INDEX('TKB-2'!$F$87:$IU$87,'TRA-TKB2'!M153-1),"")</f>
        <v/>
      </c>
      <c r="P153" s="102" t="str">
        <f>IF(LEN(L153)&gt;=1,INDEX('TKB-1'!$F152:$IU152,'TRA-TKB2'!M153),"")</f>
        <v/>
      </c>
      <c r="Q153" s="103" t="str">
        <f>IF(LEN(L153)&gt;=1,LEFT(P153,SEARCH("(",P153,1)-1),"")</f>
        <v/>
      </c>
      <c r="R153" s="65"/>
      <c r="S153" s="101" t="str">
        <f>IF(LEN(S$89)&lt;2,"",IF(COUNTIF('TKB-2'!$F152:$IU152,S$89),1,""))</f>
        <v/>
      </c>
      <c r="T153" s="102" t="str">
        <f>IF(LEN(S153)&gt;=1,MATCH(S$89,'TKB-2'!$F152:$IU152,0),"")</f>
        <v/>
      </c>
      <c r="U153" s="102" t="str">
        <f>IF(LEN(S153)&gt;=1,INDEX('TKB-2'!$F151:$IU151,'TRA-TKB2'!T153-1),"")</f>
        <v/>
      </c>
      <c r="V153" s="102" t="str">
        <f>IF(LEN(S153)&gt;=1,INDEX('TKB-2'!$F$87:$IU$87,'TRA-TKB2'!T153-1),"")</f>
        <v/>
      </c>
      <c r="W153" s="102" t="str">
        <f>IF(LEN(S153)&gt;=1,INDEX('TKB-1'!$F152:$IU152,'TRA-TKB2'!T153),"")</f>
        <v/>
      </c>
      <c r="X153" s="103" t="str">
        <f>IF(LEN(S153)&gt;=1,LEFT(W153,SEARCH("(",W153,1)-1),"")</f>
        <v/>
      </c>
      <c r="Y153" s="65"/>
      <c r="Z153" s="101" t="str">
        <f>IF(LEN(Z$89)&lt;2,"",IF(COUNTIF('TKB-2'!$F152:$IU152,Z$89),1,""))</f>
        <v/>
      </c>
      <c r="AA153" s="102" t="str">
        <f>IF(LEN(Z153)&gt;=1,MATCH(Z$89,'TKB-2'!$F152:$IU152,0),"")</f>
        <v/>
      </c>
      <c r="AB153" s="102" t="str">
        <f>IF(LEN(Z153)&gt;=1,INDEX('TKB-2'!$F151:$IU151,'TRA-TKB2'!AA153-1),"")</f>
        <v/>
      </c>
      <c r="AC153" s="102" t="str">
        <f>IF(LEN(Z153)&gt;=1,INDEX('TKB-2'!$F$87:$IU$87,'TRA-TKB2'!AA153-1),"")</f>
        <v/>
      </c>
      <c r="AD153" s="102" t="str">
        <f>IF(LEN(Z153)&gt;=1,INDEX('TKB-1'!$F152:$IU152,'TRA-TKB2'!AA153),"")</f>
        <v/>
      </c>
      <c r="AE153" s="103" t="str">
        <f>IF(LEN(Z153)&gt;=1,LEFT(AD153,SEARCH("(",AD153,1)-1),"")</f>
        <v/>
      </c>
      <c r="AF153" s="65"/>
      <c r="AG153" s="101" t="str">
        <f>IF(LEN(AG$89)&lt;2,"",IF(COUNTIF('TKB-2'!$F152:$IU152,AG$89),1,""))</f>
        <v/>
      </c>
      <c r="AH153" s="102" t="str">
        <f>IF(LEN(AG153)&gt;=1,MATCH(AG$89,'TKB-2'!$F152:$IU152,0),"")</f>
        <v/>
      </c>
      <c r="AI153" s="102" t="str">
        <f>IF(LEN(AG153)&gt;=1,INDEX('TKB-2'!$F151:$IU151,'TRA-TKB2'!AH153-1),"")</f>
        <v/>
      </c>
      <c r="AJ153" s="102" t="str">
        <f>IF(LEN(AG153)&gt;=1,INDEX('TKB-2'!$F$87:$IU$87,'TRA-TKB2'!AH153-1),"")</f>
        <v/>
      </c>
      <c r="AK153" s="102" t="str">
        <f>IF(LEN(AG153)&gt;=1,INDEX('TKB-1'!$F152:$IU152,'TRA-TKB2'!AH153),"")</f>
        <v/>
      </c>
      <c r="AL153" s="103" t="str">
        <f>IF(LEN(AG153)&gt;=1,LEFT(AK153,SEARCH("(",AK153,1)-1),"")</f>
        <v/>
      </c>
      <c r="AM153" s="65"/>
      <c r="AN153" s="101" t="str">
        <f>IF(LEN(AN$89)&lt;2,"",IF(COUNTIF('TKB-2'!$F152:$IU152,AN$89),1,""))</f>
        <v/>
      </c>
      <c r="AO153" s="102" t="str">
        <f>IF(LEN(AN153)&gt;=1,MATCH(AN$89,'TKB-2'!$F152:$IU152,0),"")</f>
        <v/>
      </c>
      <c r="AP153" s="102" t="str">
        <f>IF(LEN(AN153)&gt;=1,INDEX('TKB-2'!$F151:$IU151,'TRA-TKB2'!AO153-1),"")</f>
        <v/>
      </c>
      <c r="AQ153" s="102" t="str">
        <f>IF(LEN(AN153)&gt;=1,INDEX('TKB-2'!$F$87:$IU$87,'TRA-TKB2'!AO153-1),"")</f>
        <v/>
      </c>
      <c r="AR153" s="102" t="str">
        <f>IF(LEN(AN153)&gt;=1,INDEX('TKB-1'!$F152:$IU152,'TRA-TKB2'!AO153),"")</f>
        <v/>
      </c>
      <c r="AS153" s="103" t="str">
        <f>IF(LEN(AN153)&gt;=1,LEFT(AR153,SEARCH("(",AR153,1)-1),"")</f>
        <v/>
      </c>
      <c r="AT153" s="65"/>
      <c r="AU153" s="101" t="str">
        <f>IF(LEN(AU$89)&lt;2,"",IF(COUNTIF('TKB-2'!$F152:$IU152,AU$89),1,""))</f>
        <v/>
      </c>
      <c r="AV153" s="102" t="str">
        <f>IF(LEN(AU153)&gt;=1,MATCH(AU$89,'TKB-2'!$F152:$IU152,0),"")</f>
        <v/>
      </c>
      <c r="AW153" s="102" t="str">
        <f>IF(LEN(AU153)&gt;=1,INDEX('TKB-2'!$F151:$IU151,'TRA-TKB2'!AV153-1),"")</f>
        <v/>
      </c>
      <c r="AX153" s="102" t="str">
        <f>IF(LEN(AU153)&gt;=1,INDEX('TKB-2'!$F$87:$IU$87,'TRA-TKB2'!AV153-1),"")</f>
        <v/>
      </c>
      <c r="AY153" s="102" t="str">
        <f>IF(LEN(AU153)&gt;=1,INDEX('TKB-1'!$F152:$IU152,'TRA-TKB2'!AV153),"")</f>
        <v/>
      </c>
      <c r="AZ153" s="103" t="str">
        <f>IF(LEN(AU153)&gt;=1,LEFT(AY153,SEARCH("(",AY153,1)-1),"")</f>
        <v/>
      </c>
      <c r="BA153" s="65"/>
      <c r="BB153" s="101" t="str">
        <f>IF(LEN(BB$89)&lt;2,"",IF(COUNTIF('TKB-2'!$F152:$IU152,BB$89),1,""))</f>
        <v/>
      </c>
      <c r="BC153" s="102" t="str">
        <f>IF(LEN(BB153)&gt;=1,MATCH(BB$89,'TKB-2'!$F152:$IU152,0),"")</f>
        <v/>
      </c>
      <c r="BD153" s="102" t="str">
        <f>IF(LEN(BB153)&gt;=1,INDEX('TKB-2'!$F151:$IU151,'TRA-TKB2'!BC153-1),"")</f>
        <v/>
      </c>
      <c r="BE153" s="102" t="str">
        <f>IF(LEN(BB153)&gt;=1,INDEX('TKB-2'!$F$87:$IU$87,'TRA-TKB2'!BC153-1),"")</f>
        <v/>
      </c>
      <c r="BF153" s="102" t="str">
        <f>IF(LEN(BB153)&gt;=1,INDEX('TKB-1'!$F152:$IU152,'TRA-TKB2'!BC153),"")</f>
        <v/>
      </c>
      <c r="BG153" s="103" t="str">
        <f>IF(LEN(BB153)&gt;=1,LEFT(BF153,SEARCH("(",BF153,1)-1),"")</f>
        <v/>
      </c>
      <c r="BH153" s="65"/>
      <c r="BI153" s="101" t="str">
        <f>IF(LEN(BI$89)&lt;2,"",IF(COUNTIF('TKB-2'!$F152:$IU152,BI$89),1,""))</f>
        <v/>
      </c>
      <c r="BJ153" s="102" t="str">
        <f>IF(LEN(BI153)&gt;=1,MATCH(BI$89,'TKB-2'!$F152:$IU152,0),"")</f>
        <v/>
      </c>
      <c r="BK153" s="102" t="str">
        <f>IF(LEN(BI153)&gt;=1,INDEX('TKB-2'!$F151:$IU151,'TRA-TKB2'!BJ153-1),"")</f>
        <v/>
      </c>
      <c r="BL153" s="102" t="str">
        <f>IF(LEN(BI153)&gt;=1,INDEX('TKB-2'!$F$87:$IU$87,'TRA-TKB2'!BJ153-1),"")</f>
        <v/>
      </c>
      <c r="BM153" s="102" t="str">
        <f>IF(LEN(BI153)&gt;=1,INDEX('TKB-1'!$F152:$IU152,'TRA-TKB2'!BJ153),"")</f>
        <v/>
      </c>
      <c r="BN153" s="103" t="str">
        <f>IF(LEN(BI153)&gt;=1,LEFT(BM153,SEARCH("(",BM153,1)-1),"")</f>
        <v/>
      </c>
      <c r="BO153" s="65"/>
      <c r="BP153" s="101" t="str">
        <f>IF(LEN(BP$89)&lt;2,"",IF(COUNTIF('TKB-2'!$F152:$IU152,BP$89),1,""))</f>
        <v/>
      </c>
      <c r="BQ153" s="102" t="str">
        <f>IF(LEN(BP153)&gt;=1,MATCH(BP$89,'TKB-2'!$F152:$IU152,0),"")</f>
        <v/>
      </c>
      <c r="BR153" s="102" t="str">
        <f>IF(LEN(BP153)&gt;=1,INDEX('TKB-2'!$F151:$IU151,'TRA-TKB2'!BQ153-1),"")</f>
        <v/>
      </c>
      <c r="BS153" s="102" t="str">
        <f>IF(LEN(BP153)&gt;=1,INDEX('TKB-2'!$F$87:$IU$87,'TRA-TKB2'!BQ153-1),"")</f>
        <v/>
      </c>
      <c r="BT153" s="102" t="str">
        <f>IF(LEN(BP153)&gt;=1,INDEX('TKB-1'!$F152:$IU152,'TRA-TKB2'!BQ153),"")</f>
        <v/>
      </c>
      <c r="BU153" s="103" t="str">
        <f>IF(LEN(BP153)&gt;=1,LEFT(BT153,SEARCH("(",BT153,1)-1),"")</f>
        <v/>
      </c>
      <c r="BV153" s="65"/>
      <c r="BW153" s="101" t="str">
        <f>IF(LEN(BW$89)&lt;2,"",IF(COUNTIF('TKB-2'!$F152:$IU152,BW$89),1,""))</f>
        <v/>
      </c>
      <c r="BX153" s="102" t="str">
        <f>IF(LEN(BW153)&gt;=1,MATCH(BW$89,'TKB-2'!$F152:$IU152,0),"")</f>
        <v/>
      </c>
      <c r="BY153" s="102" t="str">
        <f>IF(LEN(BW153)&gt;=1,INDEX('TKB-2'!$F151:$IU151,'TRA-TKB2'!BX153-1),"")</f>
        <v/>
      </c>
      <c r="BZ153" s="102" t="str">
        <f>IF(LEN(BW153)&gt;=1,INDEX('TKB-2'!$F$87:$IU$87,'TRA-TKB2'!BX153-1),"")</f>
        <v/>
      </c>
      <c r="CA153" s="102" t="str">
        <f>IF(LEN(BW153)&gt;=1,INDEX('TKB-1'!$F152:$IU152,'TRA-TKB2'!BX153),"")</f>
        <v/>
      </c>
      <c r="CB153" s="103" t="str">
        <f>IF(LEN(BW153)&gt;=1,LEFT(CA153,SEARCH("(",CA153,1)-1),"")</f>
        <v/>
      </c>
      <c r="CC153" s="65"/>
      <c r="CD153" s="101" t="str">
        <f>IF(LEN(CD$89)&lt;2,"",IF(COUNTIF('TKB-2'!$F152:$IU152,CD$89),1,""))</f>
        <v/>
      </c>
      <c r="CE153" s="102" t="str">
        <f>IF(LEN(CD153)&gt;=1,MATCH(CD$89,'TKB-2'!$F152:$IU152,0),"")</f>
        <v/>
      </c>
      <c r="CF153" s="102" t="str">
        <f>IF(LEN(CD153)&gt;=1,INDEX('TKB-2'!$F151:$IU151,'TRA-TKB2'!CE153-1),"")</f>
        <v/>
      </c>
      <c r="CG153" s="102" t="str">
        <f>IF(LEN(CD153)&gt;=1,INDEX('TKB-2'!$F$87:$IU$87,'TRA-TKB2'!CE153-1),"")</f>
        <v/>
      </c>
      <c r="CH153" s="102" t="str">
        <f>IF(LEN(CD153)&gt;=1,INDEX('TKB-1'!$F152:$IU152,'TRA-TKB2'!CE153),"")</f>
        <v/>
      </c>
      <c r="CI153" s="103" t="str">
        <f>IF(LEN(CD153)&gt;=1,LEFT(CH153,SEARCH("(",CH153,1)-1),"")</f>
        <v/>
      </c>
      <c r="CJ153" s="65"/>
      <c r="CK153" s="101" t="str">
        <f>IF(LEN(CK$89)&lt;2,"",IF(COUNTIF('TKB-2'!$F152:$IU152,CK$89),1,""))</f>
        <v/>
      </c>
      <c r="CL153" s="102" t="str">
        <f>IF(LEN(CK153)&gt;=1,MATCH(CK$89,'TKB-2'!$F152:$IU152,0),"")</f>
        <v/>
      </c>
      <c r="CM153" s="102" t="str">
        <f>IF(LEN(CK153)&gt;=1,INDEX('TKB-2'!$F151:$IU151,'TRA-TKB2'!CL153-1),"")</f>
        <v/>
      </c>
      <c r="CN153" s="102" t="str">
        <f>IF(LEN(CK153)&gt;=1,INDEX('TKB-2'!$F$87:$IU$87,'TRA-TKB2'!CL153-1),"")</f>
        <v/>
      </c>
      <c r="CO153" s="102" t="str">
        <f>IF(LEN(CK153)&gt;=1,INDEX('TKB-1'!$F152:$IU152,'TRA-TKB2'!CL153),"")</f>
        <v/>
      </c>
      <c r="CP153" s="103" t="str">
        <f>IF(LEN(CK153)&gt;=1,LEFT(CO153,SEARCH("(",CO153,1)-1),"")</f>
        <v/>
      </c>
      <c r="CQ153" s="65"/>
      <c r="CR153" s="101" t="str">
        <f>IF(LEN(CR$89)&lt;2,"",IF(COUNTIF('TKB-2'!$F152:$IU152,CR$89),1,""))</f>
        <v/>
      </c>
      <c r="CS153" s="102" t="str">
        <f>IF(LEN(CR153)&gt;=1,MATCH(CR$89,'TKB-2'!$F152:$IU152,0),"")</f>
        <v/>
      </c>
      <c r="CT153" s="102" t="str">
        <f>IF(LEN(CR153)&gt;=1,INDEX('TKB-2'!$F151:$IU151,'TRA-TKB2'!CS153-1),"")</f>
        <v/>
      </c>
      <c r="CU153" s="102" t="str">
        <f>IF(LEN(CR153)&gt;=1,INDEX('TKB-2'!$F$87:$IU$87,'TRA-TKB2'!CS153-1),"")</f>
        <v/>
      </c>
      <c r="CV153" s="102" t="str">
        <f>IF(LEN(CR153)&gt;=1,INDEX('TKB-1'!$F152:$IU152,'TRA-TKB2'!CS153),"")</f>
        <v/>
      </c>
      <c r="CW153" s="103" t="str">
        <f>IF(LEN(CR153)&gt;=1,LEFT(CV153,SEARCH("(",CV153,1)-1),"")</f>
        <v/>
      </c>
      <c r="CX153" s="65"/>
      <c r="CY153" s="101" t="str">
        <f>IF(LEN(CY$89)&lt;2,"",IF(COUNTIF('TKB-2'!$F152:$IU152,CY$89),1,""))</f>
        <v/>
      </c>
      <c r="CZ153" s="102" t="str">
        <f>IF(LEN(CY153)&gt;=1,MATCH(CY$89,'TKB-2'!$F152:$IU152,0),"")</f>
        <v/>
      </c>
      <c r="DA153" s="102" t="str">
        <f>IF(LEN(CY153)&gt;=1,INDEX('TKB-2'!$F151:$IU151,'TRA-TKB2'!CZ153-1),"")</f>
        <v/>
      </c>
      <c r="DB153" s="102" t="str">
        <f>IF(LEN(CY153)&gt;=1,INDEX('TKB-2'!$F$87:$IU$87,'TRA-TKB2'!CZ153-1),"")</f>
        <v/>
      </c>
      <c r="DC153" s="102" t="str">
        <f>IF(LEN(CY153)&gt;=1,INDEX('TKB-1'!$F152:$IU152,'TRA-TKB2'!CZ153),"")</f>
        <v/>
      </c>
      <c r="DD153" s="103" t="str">
        <f>IF(LEN(CY153)&gt;=1,LEFT(DC153,SEARCH("(",DC153,1)-1),"")</f>
        <v/>
      </c>
      <c r="DE153" s="65"/>
      <c r="DF153" s="101" t="str">
        <f>IF(LEN(DF$89)&lt;2,"",IF(COUNTIF('TKB-2'!$F152:$IU152,DF$89),1,""))</f>
        <v/>
      </c>
      <c r="DG153" s="102" t="str">
        <f>IF(LEN(DF153)&gt;=1,MATCH(DF$89,'TKB-2'!$F152:$IU152,0),"")</f>
        <v/>
      </c>
      <c r="DH153" s="102" t="str">
        <f>IF(LEN(DF153)&gt;=1,INDEX('TKB-2'!$F151:$IU151,'TRA-TKB2'!DG153-1),"")</f>
        <v/>
      </c>
      <c r="DI153" s="102" t="str">
        <f>IF(LEN(DF153)&gt;=1,INDEX('TKB-2'!$F$87:$IU$87,'TRA-TKB2'!DG153-1),"")</f>
        <v/>
      </c>
      <c r="DJ153" s="102" t="str">
        <f>IF(LEN(DF153)&gt;=1,INDEX('TKB-1'!$F152:$IU152,'TRA-TKB2'!DG153),"")</f>
        <v/>
      </c>
      <c r="DK153" s="103" t="str">
        <f>IF(LEN(DF153)&gt;=1,LEFT(DJ153,SEARCH("(",DJ153,1)-1),"")</f>
        <v/>
      </c>
      <c r="DL153" s="65"/>
      <c r="DM153" s="101" t="str">
        <f>IF(LEN(DM$89)&lt;2,"",IF(COUNTIF('TKB-2'!$F152:$IU152,DM$89),1,""))</f>
        <v/>
      </c>
      <c r="DN153" s="102" t="str">
        <f>IF(LEN(DM153)&gt;=1,MATCH(DM$89,'TKB-2'!$F152:$IU152,0),"")</f>
        <v/>
      </c>
      <c r="DO153" s="102" t="str">
        <f>IF(LEN(DM153)&gt;=1,INDEX('TKB-2'!$F151:$IU151,'TRA-TKB2'!DN153-1),"")</f>
        <v/>
      </c>
      <c r="DP153" s="102" t="str">
        <f>IF(LEN(DM153)&gt;=1,INDEX('TKB-2'!$F$87:$IU$87,'TRA-TKB2'!DN153-1),"")</f>
        <v/>
      </c>
      <c r="DQ153" s="102" t="str">
        <f>IF(LEN(DM153)&gt;=1,INDEX('TKB-1'!$F152:$IU152,'TRA-TKB2'!DN153),"")</f>
        <v/>
      </c>
      <c r="DR153" s="103" t="str">
        <f>IF(LEN(DM153)&gt;=1,LEFT(DQ153,SEARCH("(",DQ153,1)-1),"")</f>
        <v/>
      </c>
      <c r="DS153" s="65"/>
      <c r="DT153" s="101" t="str">
        <f>IF(LEN(DT$89)&lt;2,"",IF(COUNTIF('TKB-2'!$F152:$IU152,DT$89),1,""))</f>
        <v/>
      </c>
      <c r="DU153" s="102" t="str">
        <f>IF(LEN(DT153)&gt;=1,MATCH(DT$89,'TKB-2'!$F152:$IU152,0),"")</f>
        <v/>
      </c>
      <c r="DV153" s="102" t="str">
        <f>IF(LEN(DT153)&gt;=1,INDEX('TKB-2'!$F151:$IU151,'TRA-TKB2'!DU153-1),"")</f>
        <v/>
      </c>
      <c r="DW153" s="102" t="str">
        <f>IF(LEN(DT153)&gt;=1,INDEX('TKB-2'!$F$87:$IU$87,'TRA-TKB2'!DU153-1),"")</f>
        <v/>
      </c>
      <c r="DX153" s="102" t="str">
        <f>IF(LEN(DT153)&gt;=1,INDEX('TKB-1'!$F152:$IU152,'TRA-TKB2'!DU153),"")</f>
        <v/>
      </c>
      <c r="DY153" s="103" t="str">
        <f>IF(LEN(DT153)&gt;=1,LEFT(DX153,SEARCH("(",DX153,1)-1),"")</f>
        <v/>
      </c>
      <c r="DZ153" s="65"/>
      <c r="EA153" s="101" t="str">
        <f>IF(LEN(EA$89)&lt;2,"",IF(COUNTIF('TKB-2'!$F152:$IU152,EA$89),1,""))</f>
        <v/>
      </c>
      <c r="EB153" s="102" t="str">
        <f>IF(LEN(EA153)&gt;=1,MATCH(EA$89,'TKB-2'!$F152:$IU152,0),"")</f>
        <v/>
      </c>
      <c r="EC153" s="102" t="str">
        <f>IF(LEN(EA153)&gt;=1,INDEX('TKB-2'!$F151:$IU151,'TRA-TKB2'!EB153-1),"")</f>
        <v/>
      </c>
      <c r="ED153" s="102" t="str">
        <f>IF(LEN(EA153)&gt;=1,INDEX('TKB-2'!$F$87:$IU$87,'TRA-TKB2'!EB153-1),"")</f>
        <v/>
      </c>
      <c r="EE153" s="102" t="str">
        <f>IF(LEN(EA153)&gt;=1,INDEX('TKB-1'!$F152:$IU152,'TRA-TKB2'!EB153),"")</f>
        <v/>
      </c>
      <c r="EF153" s="103" t="str">
        <f>IF(LEN(EA153)&gt;=1,LEFT(EE153,SEARCH("(",EE153,1)-1),"")</f>
        <v/>
      </c>
      <c r="EG153" s="65"/>
      <c r="EH153" s="101" t="str">
        <f>IF(LEN(EH$89)&lt;2,"",IF(COUNTIF('TKB-2'!$F152:$IU152,EH$89),1,""))</f>
        <v/>
      </c>
      <c r="EI153" s="102" t="str">
        <f>IF(LEN(EH153)&gt;=1,MATCH(EH$89,'TKB-2'!$F152:$IU152,0),"")</f>
        <v/>
      </c>
      <c r="EJ153" s="102" t="str">
        <f>IF(LEN(EH153)&gt;=1,INDEX('TKB-2'!$F151:$IU151,'TRA-TKB2'!EI153-1),"")</f>
        <v/>
      </c>
      <c r="EK153" s="102" t="str">
        <f>IF(LEN(EH153)&gt;=1,INDEX('TKB-2'!$F$87:$IU$87,'TRA-TKB2'!EI153-1),"")</f>
        <v/>
      </c>
      <c r="EL153" s="102" t="str">
        <f>IF(LEN(EH153)&gt;=1,INDEX('TKB-1'!$F152:$IU152,'TRA-TKB2'!EI153),"")</f>
        <v/>
      </c>
      <c r="EM153" s="103" t="str">
        <f>IF(LEN(EH153)&gt;=1,LEFT(EL153,SEARCH("(",EL153,1)-1),"")</f>
        <v/>
      </c>
      <c r="EN153" s="65"/>
      <c r="EO153" s="101" t="str">
        <f>IF(LEN(EO$89)&lt;2,"",IF(COUNTIF('TKB-2'!$F152:$IU152,EO$89),1,""))</f>
        <v/>
      </c>
      <c r="EP153" s="102" t="str">
        <f>IF(LEN(EO153)&gt;=1,MATCH(EO$89,'TKB-2'!$F152:$IU152,0),"")</f>
        <v/>
      </c>
      <c r="EQ153" s="102" t="str">
        <f>IF(LEN(EO153)&gt;=1,INDEX('TKB-2'!$F151:$IU151,'TRA-TKB2'!EP153-1),"")</f>
        <v/>
      </c>
      <c r="ER153" s="102" t="str">
        <f>IF(LEN(EO153)&gt;=1,INDEX('TKB-2'!$F$87:$IU$87,'TRA-TKB2'!EP153-1),"")</f>
        <v/>
      </c>
      <c r="ES153" s="102" t="str">
        <f>IF(LEN(EO153)&gt;=1,INDEX('TKB-1'!$F152:$IU152,'TRA-TKB2'!EP153),"")</f>
        <v/>
      </c>
      <c r="ET153" s="103" t="str">
        <f>IF(LEN(EO153)&gt;=1,LEFT(ES153,SEARCH("(",ES153,1)-1),"")</f>
        <v/>
      </c>
      <c r="EU153" s="65"/>
      <c r="EV153" s="101" t="str">
        <f>IF(LEN(EV$89)&lt;2,"",IF(COUNTIF('TKB-2'!$F152:$IU152,EV$89),1,""))</f>
        <v/>
      </c>
      <c r="EW153" s="102" t="str">
        <f>IF(LEN(EV153)&gt;=1,MATCH(EV$89,'TKB-2'!$F152:$IU152,0),"")</f>
        <v/>
      </c>
      <c r="EX153" s="102" t="str">
        <f>IF(LEN(EV153)&gt;=1,INDEX('TKB-2'!$F151:$IU151,'TRA-TKB2'!EW153-1),"")</f>
        <v/>
      </c>
      <c r="EY153" s="102" t="str">
        <f>IF(LEN(EV153)&gt;=1,INDEX('TKB-2'!$F$87:$IU$87,'TRA-TKB2'!EW153-1),"")</f>
        <v/>
      </c>
      <c r="EZ153" s="102" t="str">
        <f>IF(LEN(EV153)&gt;=1,INDEX('TKB-1'!$F152:$IU152,'TRA-TKB2'!EW153),"")</f>
        <v/>
      </c>
      <c r="FA153" s="103" t="str">
        <f>IF(LEN(EV153)&gt;=1,LEFT(EZ153,SEARCH("(",EZ153,1)-1),"")</f>
        <v/>
      </c>
      <c r="FB153" s="65"/>
      <c r="FC153" s="101" t="str">
        <f>IF(LEN(FC$89)&lt;2,"",IF(COUNTIF('TKB-2'!$F152:$IU152,FC$89),1,""))</f>
        <v/>
      </c>
      <c r="FD153" s="102" t="str">
        <f>IF(LEN(FC153)&gt;=1,MATCH(FC$89,'TKB-2'!$F152:$IU152,0),"")</f>
        <v/>
      </c>
      <c r="FE153" s="102" t="str">
        <f>IF(LEN(FC153)&gt;=1,INDEX('TKB-2'!$F151:$IU151,'TRA-TKB2'!FD153-1),"")</f>
        <v/>
      </c>
      <c r="FF153" s="102" t="str">
        <f>IF(LEN(FC153)&gt;=1,INDEX('TKB-2'!$F$87:$IU$87,'TRA-TKB2'!FD153-1),"")</f>
        <v/>
      </c>
      <c r="FG153" s="102" t="str">
        <f>IF(LEN(FC153)&gt;=1,INDEX('TKB-1'!$F152:$IU152,'TRA-TKB2'!FD153),"")</f>
        <v/>
      </c>
      <c r="FH153" s="103" t="str">
        <f>IF(LEN(FC153)&gt;=1,LEFT(FG153,SEARCH("(",FG153,1)-1),"")</f>
        <v/>
      </c>
      <c r="FI153" s="65"/>
      <c r="FJ153" s="101" t="str">
        <f>IF(LEN(FJ$89)&lt;2,"",IF(COUNTIF('TKB-2'!$F152:$IU152,FJ$89),1,""))</f>
        <v/>
      </c>
      <c r="FK153" s="102" t="str">
        <f>IF(LEN(FJ153)&gt;=1,MATCH(FJ$89,'TKB-2'!$F152:$IU152,0),"")</f>
        <v/>
      </c>
      <c r="FL153" s="102" t="str">
        <f>IF(LEN(FJ153)&gt;=1,INDEX('TKB-2'!$F151:$IU151,'TRA-TKB2'!FK153-1),"")</f>
        <v/>
      </c>
      <c r="FM153" s="102" t="str">
        <f>IF(LEN(FJ153)&gt;=1,INDEX('TKB-2'!$F$87:$IU$87,'TRA-TKB2'!FK153-1),"")</f>
        <v/>
      </c>
      <c r="FN153" s="102" t="str">
        <f>IF(LEN(FJ153)&gt;=1,INDEX('TKB-1'!$F152:$IU152,'TRA-TKB2'!FK153),"")</f>
        <v/>
      </c>
      <c r="FO153" s="103" t="str">
        <f>IF(LEN(FJ153)&gt;=1,LEFT(FN153,SEARCH("(",FN153,1)-1),"")</f>
        <v/>
      </c>
      <c r="FP153" s="65"/>
      <c r="FQ153" s="101" t="str">
        <f>IF(LEN(FQ$89)&lt;2,"",IF(COUNTIF('TKB-2'!$F152:$IU152,FQ$89),1,""))</f>
        <v/>
      </c>
      <c r="FR153" s="102" t="str">
        <f>IF(LEN(FQ153)&gt;=1,MATCH(FQ$89,'TKB-2'!$F152:$IU152,0),"")</f>
        <v/>
      </c>
      <c r="FS153" s="102" t="str">
        <f>IF(LEN(FQ153)&gt;=1,INDEX('TKB-2'!$F151:$IU151,'TRA-TKB2'!FR153-1),"")</f>
        <v/>
      </c>
      <c r="FT153" s="102" t="str">
        <f>IF(LEN(FQ153)&gt;=1,INDEX('TKB-2'!$F$87:$IU$87,'TRA-TKB2'!FR153-1),"")</f>
        <v/>
      </c>
      <c r="FU153" s="102" t="str">
        <f>IF(LEN(FQ153)&gt;=1,INDEX('TKB-1'!$F152:$IU152,'TRA-TKB2'!FR153),"")</f>
        <v/>
      </c>
      <c r="FV153" s="103" t="str">
        <f>IF(LEN(FQ153)&gt;=1,LEFT(FU153,SEARCH("(",FU153,1)-1),"")</f>
        <v/>
      </c>
      <c r="FW153" s="65"/>
      <c r="FX153" s="101" t="str">
        <f>IF(LEN(FX$89)&lt;2,"",IF(COUNTIF('TKB-2'!$F152:$IU152,FX$89),1,""))</f>
        <v/>
      </c>
      <c r="FY153" s="102" t="str">
        <f>IF(LEN(FX153)&gt;=1,MATCH(FX$89,'TKB-2'!$F152:$IU152,0),"")</f>
        <v/>
      </c>
      <c r="FZ153" s="102" t="str">
        <f>IF(LEN(FX153)&gt;=1,INDEX('TKB-2'!$F151:$IU151,'TRA-TKB2'!FY153-1),"")</f>
        <v/>
      </c>
      <c r="GA153" s="102" t="str">
        <f>IF(LEN(FX153)&gt;=1,INDEX('TKB-2'!$F$87:$IU$87,'TRA-TKB2'!FY153-1),"")</f>
        <v/>
      </c>
      <c r="GB153" s="102" t="str">
        <f>IF(LEN(FX153)&gt;=1,INDEX('TKB-1'!$F152:$IU152,'TRA-TKB2'!FY153),"")</f>
        <v/>
      </c>
      <c r="GC153" s="103" t="str">
        <f>IF(LEN(FX153)&gt;=1,LEFT(GB153,SEARCH("(",GB153,1)-1),"")</f>
        <v/>
      </c>
      <c r="GD153" s="65"/>
      <c r="GE153" s="101" t="str">
        <f>IF(LEN(GE$89)&lt;2,"",IF(COUNTIF('TKB-2'!$F152:$IU152,GE$89),1,""))</f>
        <v/>
      </c>
      <c r="GF153" s="102" t="str">
        <f>IF(LEN(GE153)&gt;=1,MATCH(GE$89,'TKB-2'!$F152:$IU152,0),"")</f>
        <v/>
      </c>
      <c r="GG153" s="102" t="str">
        <f>IF(LEN(GE153)&gt;=1,INDEX('TKB-2'!$F151:$IU151,'TRA-TKB2'!GF153-1),"")</f>
        <v/>
      </c>
      <c r="GH153" s="102" t="str">
        <f>IF(LEN(GE153)&gt;=1,INDEX('TKB-2'!$F$87:$IU$87,'TRA-TKB2'!GF153-1),"")</f>
        <v/>
      </c>
      <c r="GI153" s="102" t="str">
        <f>IF(LEN(GE153)&gt;=1,INDEX('TKB-1'!$F152:$IU152,'TRA-TKB2'!GF153),"")</f>
        <v/>
      </c>
      <c r="GJ153" s="103" t="str">
        <f>IF(LEN(GE153)&gt;=1,LEFT(GI153,SEARCH("(",GI153,1)-1),"")</f>
        <v/>
      </c>
      <c r="GK153" s="65"/>
      <c r="GL153" s="101" t="str">
        <f>IF(LEN(GL$89)&lt;2,"",IF(COUNTIF('TKB-2'!$F152:$IU152,GL$89),1,""))</f>
        <v/>
      </c>
      <c r="GM153" s="102" t="str">
        <f>IF(LEN(GL153)&gt;=1,MATCH(GL$89,'TKB-2'!$F152:$IU152,0),"")</f>
        <v/>
      </c>
      <c r="GN153" s="102" t="str">
        <f>IF(LEN(GL153)&gt;=1,INDEX('TKB-2'!$F151:$IU151,'TRA-TKB2'!GM153-1),"")</f>
        <v/>
      </c>
      <c r="GO153" s="102" t="str">
        <f>IF(LEN(GL153)&gt;=1,INDEX('TKB-2'!$F$87:$IU$87,'TRA-TKB2'!GM153-1),"")</f>
        <v/>
      </c>
      <c r="GP153" s="102" t="str">
        <f>IF(LEN(GL153)&gt;=1,INDEX('TKB-1'!$F152:$IU152,'TRA-TKB2'!GM153),"")</f>
        <v/>
      </c>
      <c r="GQ153" s="103" t="str">
        <f>IF(LEN(GL153)&gt;=1,LEFT(GP153,SEARCH("(",GP153,1)-1),"")</f>
        <v/>
      </c>
      <c r="GR153" s="65"/>
      <c r="GS153" s="101" t="str">
        <f>IF(LEN(GS$89)&lt;2,"",IF(COUNTIF('TKB-2'!$F152:$IU152,GS$89),1,""))</f>
        <v/>
      </c>
      <c r="GT153" s="102" t="str">
        <f>IF(LEN(GS153)&gt;=1,MATCH(GS$89,'TKB-2'!$F152:$IU152,0),"")</f>
        <v/>
      </c>
      <c r="GU153" s="102" t="str">
        <f>IF(LEN(GS153)&gt;=1,INDEX('TKB-2'!$F151:$IU151,'TRA-TKB2'!GT153-1),"")</f>
        <v/>
      </c>
      <c r="GV153" s="102" t="str">
        <f>IF(LEN(GS153)&gt;=1,INDEX('TKB-2'!$F$87:$IU$87,'TRA-TKB2'!GT153-1),"")</f>
        <v/>
      </c>
      <c r="GW153" s="102" t="str">
        <f>IF(LEN(GS153)&gt;=1,INDEX('TKB-1'!$F152:$IU152,'TRA-TKB2'!GT153),"")</f>
        <v/>
      </c>
      <c r="GX153" s="103" t="str">
        <f>IF(LEN(GS153)&gt;=1,LEFT(GW153,SEARCH("(",GW153,1)-1),"")</f>
        <v/>
      </c>
      <c r="GY153" s="65"/>
      <c r="GZ153" s="101" t="str">
        <f>IF(LEN(GZ$89)&lt;2,"",IF(COUNTIF('TKB-2'!$F152:$IU152,GZ$89),1,""))</f>
        <v/>
      </c>
      <c r="HA153" s="102" t="str">
        <f>IF(LEN(GZ153)&gt;=1,MATCH(GZ$89,'TKB-2'!$F152:$IU152,0),"")</f>
        <v/>
      </c>
      <c r="HB153" s="102" t="str">
        <f>IF(LEN(GZ153)&gt;=1,INDEX('TKB-2'!$F151:$IU151,'TRA-TKB2'!HA153-1),"")</f>
        <v/>
      </c>
      <c r="HC153" s="102" t="str">
        <f>IF(LEN(GZ153)&gt;=1,INDEX('TKB-2'!$F$87:$IU$87,'TRA-TKB2'!HA153-1),"")</f>
        <v/>
      </c>
      <c r="HD153" s="102" t="str">
        <f>IF(LEN(GZ153)&gt;=1,INDEX('TKB-1'!$F152:$IU152,'TRA-TKB2'!HA153),"")</f>
        <v/>
      </c>
      <c r="HE153" s="103" t="str">
        <f>IF(LEN(GZ153)&gt;=1,LEFT(HD153,SEARCH("(",HD153,1)-1),"")</f>
        <v/>
      </c>
    </row>
    <row r="154" spans="1:213" ht="12.75" x14ac:dyDescent="0.2">
      <c r="A154" s="313">
        <v>0</v>
      </c>
      <c r="B154" s="104">
        <v>0</v>
      </c>
      <c r="C154" s="105"/>
      <c r="D154" s="95"/>
      <c r="E154" s="106"/>
      <c r="F154" s="107"/>
      <c r="G154" s="107"/>
      <c r="H154" s="107"/>
      <c r="I154" s="107"/>
      <c r="J154" s="108"/>
      <c r="K154" s="65"/>
      <c r="L154" s="106"/>
      <c r="M154" s="107"/>
      <c r="N154" s="107"/>
      <c r="O154" s="107"/>
      <c r="P154" s="107"/>
      <c r="Q154" s="108"/>
      <c r="R154" s="65"/>
      <c r="S154" s="106"/>
      <c r="T154" s="107"/>
      <c r="U154" s="107"/>
      <c r="V154" s="107"/>
      <c r="W154" s="107"/>
      <c r="X154" s="108"/>
      <c r="Y154" s="65"/>
      <c r="Z154" s="106"/>
      <c r="AA154" s="107"/>
      <c r="AB154" s="107"/>
      <c r="AC154" s="107"/>
      <c r="AD154" s="107"/>
      <c r="AE154" s="108"/>
      <c r="AF154" s="65"/>
      <c r="AG154" s="106"/>
      <c r="AH154" s="107"/>
      <c r="AI154" s="107"/>
      <c r="AJ154" s="107"/>
      <c r="AK154" s="107"/>
      <c r="AL154" s="108"/>
      <c r="AM154" s="65"/>
      <c r="AN154" s="106"/>
      <c r="AO154" s="107"/>
      <c r="AP154" s="107"/>
      <c r="AQ154" s="107"/>
      <c r="AR154" s="107"/>
      <c r="AS154" s="108"/>
      <c r="AT154" s="65"/>
      <c r="AU154" s="106"/>
      <c r="AV154" s="107"/>
      <c r="AW154" s="107"/>
      <c r="AX154" s="107"/>
      <c r="AY154" s="107"/>
      <c r="AZ154" s="108"/>
      <c r="BA154" s="65"/>
      <c r="BB154" s="106"/>
      <c r="BC154" s="107"/>
      <c r="BD154" s="107"/>
      <c r="BE154" s="107"/>
      <c r="BF154" s="107"/>
      <c r="BG154" s="108"/>
      <c r="BH154" s="65"/>
      <c r="BI154" s="106"/>
      <c r="BJ154" s="107"/>
      <c r="BK154" s="107"/>
      <c r="BL154" s="107"/>
      <c r="BM154" s="107"/>
      <c r="BN154" s="108"/>
      <c r="BO154" s="65"/>
      <c r="BP154" s="106"/>
      <c r="BQ154" s="107"/>
      <c r="BR154" s="107"/>
      <c r="BS154" s="107"/>
      <c r="BT154" s="107"/>
      <c r="BU154" s="108"/>
      <c r="BV154" s="65"/>
      <c r="BW154" s="106"/>
      <c r="BX154" s="107"/>
      <c r="BY154" s="107"/>
      <c r="BZ154" s="107"/>
      <c r="CA154" s="107"/>
      <c r="CB154" s="108"/>
      <c r="CC154" s="65"/>
      <c r="CD154" s="106"/>
      <c r="CE154" s="107"/>
      <c r="CF154" s="107"/>
      <c r="CG154" s="107"/>
      <c r="CH154" s="107"/>
      <c r="CI154" s="108"/>
      <c r="CJ154" s="65"/>
      <c r="CK154" s="106"/>
      <c r="CL154" s="107"/>
      <c r="CM154" s="107"/>
      <c r="CN154" s="107"/>
      <c r="CO154" s="107"/>
      <c r="CP154" s="108"/>
      <c r="CQ154" s="65"/>
      <c r="CR154" s="106"/>
      <c r="CS154" s="107"/>
      <c r="CT154" s="107"/>
      <c r="CU154" s="107"/>
      <c r="CV154" s="107"/>
      <c r="CW154" s="108"/>
      <c r="CX154" s="65"/>
      <c r="CY154" s="106"/>
      <c r="CZ154" s="107"/>
      <c r="DA154" s="107"/>
      <c r="DB154" s="107"/>
      <c r="DC154" s="107"/>
      <c r="DD154" s="108"/>
      <c r="DE154" s="65"/>
      <c r="DF154" s="106"/>
      <c r="DG154" s="107"/>
      <c r="DH154" s="107"/>
      <c r="DI154" s="107"/>
      <c r="DJ154" s="107"/>
      <c r="DK154" s="108"/>
      <c r="DL154" s="65"/>
      <c r="DM154" s="106"/>
      <c r="DN154" s="107"/>
      <c r="DO154" s="107"/>
      <c r="DP154" s="107"/>
      <c r="DQ154" s="107"/>
      <c r="DR154" s="108"/>
      <c r="DS154" s="65"/>
      <c r="DT154" s="106"/>
      <c r="DU154" s="107"/>
      <c r="DV154" s="107"/>
      <c r="DW154" s="107"/>
      <c r="DX154" s="107"/>
      <c r="DY154" s="108"/>
      <c r="DZ154" s="65"/>
      <c r="EA154" s="106"/>
      <c r="EB154" s="107"/>
      <c r="EC154" s="107"/>
      <c r="ED154" s="107"/>
      <c r="EE154" s="107"/>
      <c r="EF154" s="108"/>
      <c r="EG154" s="65"/>
      <c r="EH154" s="106"/>
      <c r="EI154" s="107"/>
      <c r="EJ154" s="107"/>
      <c r="EK154" s="107"/>
      <c r="EL154" s="107"/>
      <c r="EM154" s="108"/>
      <c r="EN154" s="65"/>
      <c r="EO154" s="106"/>
      <c r="EP154" s="107"/>
      <c r="EQ154" s="107"/>
      <c r="ER154" s="107"/>
      <c r="ES154" s="107"/>
      <c r="ET154" s="108"/>
      <c r="EU154" s="65"/>
      <c r="EV154" s="106"/>
      <c r="EW154" s="107"/>
      <c r="EX154" s="107"/>
      <c r="EY154" s="107"/>
      <c r="EZ154" s="107"/>
      <c r="FA154" s="108"/>
      <c r="FB154" s="65"/>
      <c r="FC154" s="106"/>
      <c r="FD154" s="107"/>
      <c r="FE154" s="107"/>
      <c r="FF154" s="107"/>
      <c r="FG154" s="107"/>
      <c r="FH154" s="108"/>
      <c r="FI154" s="65"/>
      <c r="FJ154" s="106"/>
      <c r="FK154" s="107"/>
      <c r="FL154" s="107"/>
      <c r="FM154" s="107"/>
      <c r="FN154" s="107"/>
      <c r="FO154" s="108"/>
      <c r="FP154" s="65"/>
      <c r="FQ154" s="106"/>
      <c r="FR154" s="107"/>
      <c r="FS154" s="107"/>
      <c r="FT154" s="107"/>
      <c r="FU154" s="107"/>
      <c r="FV154" s="108"/>
      <c r="FW154" s="65"/>
      <c r="FX154" s="106"/>
      <c r="FY154" s="107"/>
      <c r="FZ154" s="107"/>
      <c r="GA154" s="107"/>
      <c r="GB154" s="107"/>
      <c r="GC154" s="108"/>
      <c r="GD154" s="65"/>
      <c r="GE154" s="106"/>
      <c r="GF154" s="107"/>
      <c r="GG154" s="107"/>
      <c r="GH154" s="107"/>
      <c r="GI154" s="107"/>
      <c r="GJ154" s="108"/>
      <c r="GK154" s="65"/>
      <c r="GL154" s="106"/>
      <c r="GM154" s="107"/>
      <c r="GN154" s="107"/>
      <c r="GO154" s="107"/>
      <c r="GP154" s="107"/>
      <c r="GQ154" s="108"/>
      <c r="GR154" s="65"/>
      <c r="GS154" s="106"/>
      <c r="GT154" s="107"/>
      <c r="GU154" s="107"/>
      <c r="GV154" s="107"/>
      <c r="GW154" s="107"/>
      <c r="GX154" s="108"/>
      <c r="GY154" s="65"/>
      <c r="GZ154" s="106"/>
      <c r="HA154" s="107"/>
      <c r="HB154" s="107"/>
      <c r="HC154" s="107"/>
      <c r="HD154" s="107"/>
      <c r="HE154" s="108"/>
    </row>
    <row r="155" spans="1:213" ht="12.75" x14ac:dyDescent="0.2">
      <c r="A155" s="313">
        <v>0</v>
      </c>
      <c r="B155" s="109">
        <v>0</v>
      </c>
      <c r="C155" s="110" t="s">
        <v>16</v>
      </c>
      <c r="D155" s="111"/>
      <c r="E155" s="90" t="str">
        <f>IF(LEN(E$89)&lt;2,"",IF(COUNTIF('TKB-2'!$F154:$IU154,E$89),1,""))</f>
        <v/>
      </c>
      <c r="F155" s="91" t="str">
        <f>IF(LEN(E155)&gt;=1,MATCH(E$89,'TKB-2'!$F154:$IU154,0),"")</f>
        <v/>
      </c>
      <c r="G155" s="91" t="str">
        <f>IF(LEN(E155)&gt;=1,INDEX('TKB-2'!$F153:$IU153,'TRA-TKB2'!F155-1),"")</f>
        <v/>
      </c>
      <c r="H155" s="91" t="str">
        <f>IF(LEN(E155)&gt;=1,INDEX('TKB-2'!$F$87:$IU$87,'TRA-TKB2'!F155-1),"")</f>
        <v/>
      </c>
      <c r="I155" s="91" t="str">
        <f>IF(LEN(E155)&gt;=1,INDEX('TKB-1'!$F154:$IU154,'TRA-TKB2'!F155),"")</f>
        <v/>
      </c>
      <c r="J155" s="112" t="str">
        <f>IF(LEN(E155)&gt;=1,LEFT(I155,SEARCH("(",I155,1)-1),"")</f>
        <v/>
      </c>
      <c r="K155" s="65"/>
      <c r="L155" s="90" t="str">
        <f>IF(LEN(L$89)&lt;2,"",IF(COUNTIF('TKB-2'!$F154:$IU154,L$89),1,""))</f>
        <v/>
      </c>
      <c r="M155" s="91" t="str">
        <f>IF(LEN(L155)&gt;=1,MATCH(L$89,'TKB-2'!$F154:$IU154,0),"")</f>
        <v/>
      </c>
      <c r="N155" s="91" t="str">
        <f>IF(LEN(L155)&gt;=1,INDEX('TKB-2'!$F153:$IU153,'TRA-TKB2'!M155-1),"")</f>
        <v/>
      </c>
      <c r="O155" s="91" t="str">
        <f>IF(LEN(L155)&gt;=1,INDEX('TKB-2'!$F$87:$IU$87,'TRA-TKB2'!M155-1),"")</f>
        <v/>
      </c>
      <c r="P155" s="91" t="str">
        <f>IF(LEN(L155)&gt;=1,INDEX('TKB-1'!$F154:$IU154,'TRA-TKB2'!M155),"")</f>
        <v/>
      </c>
      <c r="Q155" s="112" t="str">
        <f>IF(LEN(L155)&gt;=1,LEFT(P155,SEARCH("(",P155,1)-1),"")</f>
        <v/>
      </c>
      <c r="R155" s="65"/>
      <c r="S155" s="90" t="str">
        <f>IF(LEN(S$89)&lt;2,"",IF(COUNTIF('TKB-2'!$F154:$IU154,S$89),1,""))</f>
        <v/>
      </c>
      <c r="T155" s="91" t="str">
        <f>IF(LEN(S155)&gt;=1,MATCH(S$89,'TKB-2'!$F154:$IU154,0),"")</f>
        <v/>
      </c>
      <c r="U155" s="91" t="str">
        <f>IF(LEN(S155)&gt;=1,INDEX('TKB-2'!$F153:$IU153,'TRA-TKB2'!T155-1),"")</f>
        <v/>
      </c>
      <c r="V155" s="91" t="str">
        <f>IF(LEN(S155)&gt;=1,INDEX('TKB-2'!$F$87:$IU$87,'TRA-TKB2'!T155-1),"")</f>
        <v/>
      </c>
      <c r="W155" s="91" t="str">
        <f>IF(LEN(S155)&gt;=1,INDEX('TKB-1'!$F154:$IU154,'TRA-TKB2'!T155),"")</f>
        <v/>
      </c>
      <c r="X155" s="112" t="str">
        <f>IF(LEN(S155)&gt;=1,LEFT(W155,SEARCH("(",W155,1)-1),"")</f>
        <v/>
      </c>
      <c r="Y155" s="65"/>
      <c r="Z155" s="90" t="str">
        <f>IF(LEN(Z$89)&lt;2,"",IF(COUNTIF('TKB-2'!$F154:$IU154,Z$89),1,""))</f>
        <v/>
      </c>
      <c r="AA155" s="91" t="str">
        <f>IF(LEN(Z155)&gt;=1,MATCH(Z$89,'TKB-2'!$F154:$IU154,0),"")</f>
        <v/>
      </c>
      <c r="AB155" s="91" t="str">
        <f>IF(LEN(Z155)&gt;=1,INDEX('TKB-2'!$F153:$IU153,'TRA-TKB2'!AA155-1),"")</f>
        <v/>
      </c>
      <c r="AC155" s="91" t="str">
        <f>IF(LEN(Z155)&gt;=1,INDEX('TKB-2'!$F$87:$IU$87,'TRA-TKB2'!AA155-1),"")</f>
        <v/>
      </c>
      <c r="AD155" s="91" t="str">
        <f>IF(LEN(Z155)&gt;=1,INDEX('TKB-1'!$F154:$IU154,'TRA-TKB2'!AA155),"")</f>
        <v/>
      </c>
      <c r="AE155" s="112" t="str">
        <f>IF(LEN(Z155)&gt;=1,LEFT(AD155,SEARCH("(",AD155,1)-1),"")</f>
        <v/>
      </c>
      <c r="AF155" s="65"/>
      <c r="AG155" s="90" t="str">
        <f>IF(LEN(AG$89)&lt;2,"",IF(COUNTIF('TKB-2'!$F154:$IU154,AG$89),1,""))</f>
        <v/>
      </c>
      <c r="AH155" s="91" t="str">
        <f>IF(LEN(AG155)&gt;=1,MATCH(AG$89,'TKB-2'!$F154:$IU154,0),"")</f>
        <v/>
      </c>
      <c r="AI155" s="91" t="str">
        <f>IF(LEN(AG155)&gt;=1,INDEX('TKB-2'!$F153:$IU153,'TRA-TKB2'!AH155-1),"")</f>
        <v/>
      </c>
      <c r="AJ155" s="91" t="str">
        <f>IF(LEN(AG155)&gt;=1,INDEX('TKB-2'!$F$87:$IU$87,'TRA-TKB2'!AH155-1),"")</f>
        <v/>
      </c>
      <c r="AK155" s="91" t="str">
        <f>IF(LEN(AG155)&gt;=1,INDEX('TKB-1'!$F154:$IU154,'TRA-TKB2'!AH155),"")</f>
        <v/>
      </c>
      <c r="AL155" s="112" t="str">
        <f>IF(LEN(AG155)&gt;=1,LEFT(AK155,SEARCH("(",AK155,1)-1),"")</f>
        <v/>
      </c>
      <c r="AM155" s="65"/>
      <c r="AN155" s="90" t="str">
        <f>IF(LEN(AN$89)&lt;2,"",IF(COUNTIF('TKB-2'!$F154:$IU154,AN$89),1,""))</f>
        <v/>
      </c>
      <c r="AO155" s="91" t="str">
        <f>IF(LEN(AN155)&gt;=1,MATCH(AN$89,'TKB-2'!$F154:$IU154,0),"")</f>
        <v/>
      </c>
      <c r="AP155" s="91" t="str">
        <f>IF(LEN(AN155)&gt;=1,INDEX('TKB-2'!$F153:$IU153,'TRA-TKB2'!AO155-1),"")</f>
        <v/>
      </c>
      <c r="AQ155" s="91" t="str">
        <f>IF(LEN(AN155)&gt;=1,INDEX('TKB-2'!$F$87:$IU$87,'TRA-TKB2'!AO155-1),"")</f>
        <v/>
      </c>
      <c r="AR155" s="91" t="str">
        <f>IF(LEN(AN155)&gt;=1,INDEX('TKB-1'!$F154:$IU154,'TRA-TKB2'!AO155),"")</f>
        <v/>
      </c>
      <c r="AS155" s="112" t="str">
        <f>IF(LEN(AN155)&gt;=1,LEFT(AR155,SEARCH("(",AR155,1)-1),"")</f>
        <v/>
      </c>
      <c r="AT155" s="65"/>
      <c r="AU155" s="90" t="str">
        <f>IF(LEN(AU$89)&lt;2,"",IF(COUNTIF('TKB-2'!$F154:$IU154,AU$89),1,""))</f>
        <v/>
      </c>
      <c r="AV155" s="91" t="str">
        <f>IF(LEN(AU155)&gt;=1,MATCH(AU$89,'TKB-2'!$F154:$IU154,0),"")</f>
        <v/>
      </c>
      <c r="AW155" s="91" t="str">
        <f>IF(LEN(AU155)&gt;=1,INDEX('TKB-2'!$F153:$IU153,'TRA-TKB2'!AV155-1),"")</f>
        <v/>
      </c>
      <c r="AX155" s="91" t="str">
        <f>IF(LEN(AU155)&gt;=1,INDEX('TKB-2'!$F$87:$IU$87,'TRA-TKB2'!AV155-1),"")</f>
        <v/>
      </c>
      <c r="AY155" s="91" t="str">
        <f>IF(LEN(AU155)&gt;=1,INDEX('TKB-1'!$F154:$IU154,'TRA-TKB2'!AV155),"")</f>
        <v/>
      </c>
      <c r="AZ155" s="112" t="str">
        <f>IF(LEN(AU155)&gt;=1,LEFT(AY155,SEARCH("(",AY155,1)-1),"")</f>
        <v/>
      </c>
      <c r="BA155" s="65"/>
      <c r="BB155" s="90" t="str">
        <f>IF(LEN(BB$89)&lt;2,"",IF(COUNTIF('TKB-2'!$F154:$IU154,BB$89),1,""))</f>
        <v/>
      </c>
      <c r="BC155" s="91" t="str">
        <f>IF(LEN(BB155)&gt;=1,MATCH(BB$89,'TKB-2'!$F154:$IU154,0),"")</f>
        <v/>
      </c>
      <c r="BD155" s="91" t="str">
        <f>IF(LEN(BB155)&gt;=1,INDEX('TKB-2'!$F153:$IU153,'TRA-TKB2'!BC155-1),"")</f>
        <v/>
      </c>
      <c r="BE155" s="91" t="str">
        <f>IF(LEN(BB155)&gt;=1,INDEX('TKB-2'!$F$87:$IU$87,'TRA-TKB2'!BC155-1),"")</f>
        <v/>
      </c>
      <c r="BF155" s="91" t="str">
        <f>IF(LEN(BB155)&gt;=1,INDEX('TKB-1'!$F154:$IU154,'TRA-TKB2'!BC155),"")</f>
        <v/>
      </c>
      <c r="BG155" s="112" t="str">
        <f>IF(LEN(BB155)&gt;=1,LEFT(BF155,SEARCH("(",BF155,1)-1),"")</f>
        <v/>
      </c>
      <c r="BH155" s="65"/>
      <c r="BI155" s="90" t="str">
        <f>IF(LEN(BI$89)&lt;2,"",IF(COUNTIF('TKB-2'!$F154:$IU154,BI$89),1,""))</f>
        <v/>
      </c>
      <c r="BJ155" s="91" t="str">
        <f>IF(LEN(BI155)&gt;=1,MATCH(BI$89,'TKB-2'!$F154:$IU154,0),"")</f>
        <v/>
      </c>
      <c r="BK155" s="91" t="str">
        <f>IF(LEN(BI155)&gt;=1,INDEX('TKB-2'!$F153:$IU153,'TRA-TKB2'!BJ155-1),"")</f>
        <v/>
      </c>
      <c r="BL155" s="91" t="str">
        <f>IF(LEN(BI155)&gt;=1,INDEX('TKB-2'!$F$87:$IU$87,'TRA-TKB2'!BJ155-1),"")</f>
        <v/>
      </c>
      <c r="BM155" s="91" t="str">
        <f>IF(LEN(BI155)&gt;=1,INDEX('TKB-1'!$F154:$IU154,'TRA-TKB2'!BJ155),"")</f>
        <v/>
      </c>
      <c r="BN155" s="112" t="str">
        <f>IF(LEN(BI155)&gt;=1,LEFT(BM155,SEARCH("(",BM155,1)-1),"")</f>
        <v/>
      </c>
      <c r="BO155" s="65"/>
      <c r="BP155" s="90" t="str">
        <f>IF(LEN(BP$89)&lt;2,"",IF(COUNTIF('TKB-2'!$F154:$IU154,BP$89),1,""))</f>
        <v/>
      </c>
      <c r="BQ155" s="91" t="str">
        <f>IF(LEN(BP155)&gt;=1,MATCH(BP$89,'TKB-2'!$F154:$IU154,0),"")</f>
        <v/>
      </c>
      <c r="BR155" s="91" t="str">
        <f>IF(LEN(BP155)&gt;=1,INDEX('TKB-2'!$F153:$IU153,'TRA-TKB2'!BQ155-1),"")</f>
        <v/>
      </c>
      <c r="BS155" s="91" t="str">
        <f>IF(LEN(BP155)&gt;=1,INDEX('TKB-2'!$F$87:$IU$87,'TRA-TKB2'!BQ155-1),"")</f>
        <v/>
      </c>
      <c r="BT155" s="91" t="str">
        <f>IF(LEN(BP155)&gt;=1,INDEX('TKB-1'!$F154:$IU154,'TRA-TKB2'!BQ155),"")</f>
        <v/>
      </c>
      <c r="BU155" s="112" t="str">
        <f>IF(LEN(BP155)&gt;=1,LEFT(BT155,SEARCH("(",BT155,1)-1),"")</f>
        <v/>
      </c>
      <c r="BV155" s="65"/>
      <c r="BW155" s="90" t="str">
        <f>IF(LEN(BW$89)&lt;2,"",IF(COUNTIF('TKB-2'!$F154:$IU154,BW$89),1,""))</f>
        <v/>
      </c>
      <c r="BX155" s="91" t="str">
        <f>IF(LEN(BW155)&gt;=1,MATCH(BW$89,'TKB-2'!$F154:$IU154,0),"")</f>
        <v/>
      </c>
      <c r="BY155" s="91" t="str">
        <f>IF(LEN(BW155)&gt;=1,INDEX('TKB-2'!$F153:$IU153,'TRA-TKB2'!BX155-1),"")</f>
        <v/>
      </c>
      <c r="BZ155" s="91" t="str">
        <f>IF(LEN(BW155)&gt;=1,INDEX('TKB-2'!$F$87:$IU$87,'TRA-TKB2'!BX155-1),"")</f>
        <v/>
      </c>
      <c r="CA155" s="91" t="str">
        <f>IF(LEN(BW155)&gt;=1,INDEX('TKB-1'!$F154:$IU154,'TRA-TKB2'!BX155),"")</f>
        <v/>
      </c>
      <c r="CB155" s="112" t="str">
        <f>IF(LEN(BW155)&gt;=1,LEFT(CA155,SEARCH("(",CA155,1)-1),"")</f>
        <v/>
      </c>
      <c r="CC155" s="65"/>
      <c r="CD155" s="90" t="str">
        <f>IF(LEN(CD$89)&lt;2,"",IF(COUNTIF('TKB-2'!$F154:$IU154,CD$89),1,""))</f>
        <v/>
      </c>
      <c r="CE155" s="91" t="str">
        <f>IF(LEN(CD155)&gt;=1,MATCH(CD$89,'TKB-2'!$F154:$IU154,0),"")</f>
        <v/>
      </c>
      <c r="CF155" s="91" t="str">
        <f>IF(LEN(CD155)&gt;=1,INDEX('TKB-2'!$F153:$IU153,'TRA-TKB2'!CE155-1),"")</f>
        <v/>
      </c>
      <c r="CG155" s="91" t="str">
        <f>IF(LEN(CD155)&gt;=1,INDEX('TKB-2'!$F$87:$IU$87,'TRA-TKB2'!CE155-1),"")</f>
        <v/>
      </c>
      <c r="CH155" s="91" t="str">
        <f>IF(LEN(CD155)&gt;=1,INDEX('TKB-1'!$F154:$IU154,'TRA-TKB2'!CE155),"")</f>
        <v/>
      </c>
      <c r="CI155" s="112" t="str">
        <f>IF(LEN(CD155)&gt;=1,LEFT(CH155,SEARCH("(",CH155,1)-1),"")</f>
        <v/>
      </c>
      <c r="CJ155" s="65"/>
      <c r="CK155" s="90" t="str">
        <f>IF(LEN(CK$89)&lt;2,"",IF(COUNTIF('TKB-2'!$F154:$IU154,CK$89),1,""))</f>
        <v/>
      </c>
      <c r="CL155" s="91" t="str">
        <f>IF(LEN(CK155)&gt;=1,MATCH(CK$89,'TKB-2'!$F154:$IU154,0),"")</f>
        <v/>
      </c>
      <c r="CM155" s="91" t="str">
        <f>IF(LEN(CK155)&gt;=1,INDEX('TKB-2'!$F153:$IU153,'TRA-TKB2'!CL155-1),"")</f>
        <v/>
      </c>
      <c r="CN155" s="91" t="str">
        <f>IF(LEN(CK155)&gt;=1,INDEX('TKB-2'!$F$87:$IU$87,'TRA-TKB2'!CL155-1),"")</f>
        <v/>
      </c>
      <c r="CO155" s="91" t="str">
        <f>IF(LEN(CK155)&gt;=1,INDEX('TKB-1'!$F154:$IU154,'TRA-TKB2'!CL155),"")</f>
        <v/>
      </c>
      <c r="CP155" s="112" t="str">
        <f>IF(LEN(CK155)&gt;=1,LEFT(CO155,SEARCH("(",CO155,1)-1),"")</f>
        <v/>
      </c>
      <c r="CQ155" s="65"/>
      <c r="CR155" s="90" t="str">
        <f>IF(LEN(CR$89)&lt;2,"",IF(COUNTIF('TKB-2'!$F154:$IU154,CR$89),1,""))</f>
        <v/>
      </c>
      <c r="CS155" s="91" t="str">
        <f>IF(LEN(CR155)&gt;=1,MATCH(CR$89,'TKB-2'!$F154:$IU154,0),"")</f>
        <v/>
      </c>
      <c r="CT155" s="91" t="str">
        <f>IF(LEN(CR155)&gt;=1,INDEX('TKB-2'!$F153:$IU153,'TRA-TKB2'!CS155-1),"")</f>
        <v/>
      </c>
      <c r="CU155" s="91" t="str">
        <f>IF(LEN(CR155)&gt;=1,INDEX('TKB-2'!$F$87:$IU$87,'TRA-TKB2'!CS155-1),"")</f>
        <v/>
      </c>
      <c r="CV155" s="91" t="str">
        <f>IF(LEN(CR155)&gt;=1,INDEX('TKB-1'!$F154:$IU154,'TRA-TKB2'!CS155),"")</f>
        <v/>
      </c>
      <c r="CW155" s="112" t="str">
        <f>IF(LEN(CR155)&gt;=1,LEFT(CV155,SEARCH("(",CV155,1)-1),"")</f>
        <v/>
      </c>
      <c r="CX155" s="65"/>
      <c r="CY155" s="90" t="str">
        <f>IF(LEN(CY$89)&lt;2,"",IF(COUNTIF('TKB-2'!$F154:$IU154,CY$89),1,""))</f>
        <v/>
      </c>
      <c r="CZ155" s="91" t="str">
        <f>IF(LEN(CY155)&gt;=1,MATCH(CY$89,'TKB-2'!$F154:$IU154,0),"")</f>
        <v/>
      </c>
      <c r="DA155" s="91" t="str">
        <f>IF(LEN(CY155)&gt;=1,INDEX('TKB-2'!$F153:$IU153,'TRA-TKB2'!CZ155-1),"")</f>
        <v/>
      </c>
      <c r="DB155" s="91" t="str">
        <f>IF(LEN(CY155)&gt;=1,INDEX('TKB-2'!$F$87:$IU$87,'TRA-TKB2'!CZ155-1),"")</f>
        <v/>
      </c>
      <c r="DC155" s="91" t="str">
        <f>IF(LEN(CY155)&gt;=1,INDEX('TKB-1'!$F154:$IU154,'TRA-TKB2'!CZ155),"")</f>
        <v/>
      </c>
      <c r="DD155" s="112" t="str">
        <f>IF(LEN(CY155)&gt;=1,LEFT(DC155,SEARCH("(",DC155,1)-1),"")</f>
        <v/>
      </c>
      <c r="DE155" s="65"/>
      <c r="DF155" s="90" t="str">
        <f>IF(LEN(DF$89)&lt;2,"",IF(COUNTIF('TKB-2'!$F154:$IU154,DF$89),1,""))</f>
        <v/>
      </c>
      <c r="DG155" s="91" t="str">
        <f>IF(LEN(DF155)&gt;=1,MATCH(DF$89,'TKB-2'!$F154:$IU154,0),"")</f>
        <v/>
      </c>
      <c r="DH155" s="91" t="str">
        <f>IF(LEN(DF155)&gt;=1,INDEX('TKB-2'!$F153:$IU153,'TRA-TKB2'!DG155-1),"")</f>
        <v/>
      </c>
      <c r="DI155" s="91" t="str">
        <f>IF(LEN(DF155)&gt;=1,INDEX('TKB-2'!$F$87:$IU$87,'TRA-TKB2'!DG155-1),"")</f>
        <v/>
      </c>
      <c r="DJ155" s="91" t="str">
        <f>IF(LEN(DF155)&gt;=1,INDEX('TKB-1'!$F154:$IU154,'TRA-TKB2'!DG155),"")</f>
        <v/>
      </c>
      <c r="DK155" s="112" t="str">
        <f>IF(LEN(DF155)&gt;=1,LEFT(DJ155,SEARCH("(",DJ155,1)-1),"")</f>
        <v/>
      </c>
      <c r="DL155" s="65"/>
      <c r="DM155" s="90" t="str">
        <f>IF(LEN(DM$89)&lt;2,"",IF(COUNTIF('TKB-2'!$F154:$IU154,DM$89),1,""))</f>
        <v/>
      </c>
      <c r="DN155" s="91" t="str">
        <f>IF(LEN(DM155)&gt;=1,MATCH(DM$89,'TKB-2'!$F154:$IU154,0),"")</f>
        <v/>
      </c>
      <c r="DO155" s="91" t="str">
        <f>IF(LEN(DM155)&gt;=1,INDEX('TKB-2'!$F153:$IU153,'TRA-TKB2'!DN155-1),"")</f>
        <v/>
      </c>
      <c r="DP155" s="91" t="str">
        <f>IF(LEN(DM155)&gt;=1,INDEX('TKB-2'!$F$87:$IU$87,'TRA-TKB2'!DN155-1),"")</f>
        <v/>
      </c>
      <c r="DQ155" s="91" t="str">
        <f>IF(LEN(DM155)&gt;=1,INDEX('TKB-1'!$F154:$IU154,'TRA-TKB2'!DN155),"")</f>
        <v/>
      </c>
      <c r="DR155" s="112" t="str">
        <f>IF(LEN(DM155)&gt;=1,LEFT(DQ155,SEARCH("(",DQ155,1)-1),"")</f>
        <v/>
      </c>
      <c r="DS155" s="65"/>
      <c r="DT155" s="90" t="str">
        <f>IF(LEN(DT$89)&lt;2,"",IF(COUNTIF('TKB-2'!$F154:$IU154,DT$89),1,""))</f>
        <v/>
      </c>
      <c r="DU155" s="91" t="str">
        <f>IF(LEN(DT155)&gt;=1,MATCH(DT$89,'TKB-2'!$F154:$IU154,0),"")</f>
        <v/>
      </c>
      <c r="DV155" s="91" t="str">
        <f>IF(LEN(DT155)&gt;=1,INDEX('TKB-2'!$F153:$IU153,'TRA-TKB2'!DU155-1),"")</f>
        <v/>
      </c>
      <c r="DW155" s="91" t="str">
        <f>IF(LEN(DT155)&gt;=1,INDEX('TKB-2'!$F$87:$IU$87,'TRA-TKB2'!DU155-1),"")</f>
        <v/>
      </c>
      <c r="DX155" s="91" t="str">
        <f>IF(LEN(DT155)&gt;=1,INDEX('TKB-1'!$F154:$IU154,'TRA-TKB2'!DU155),"")</f>
        <v/>
      </c>
      <c r="DY155" s="112" t="str">
        <f>IF(LEN(DT155)&gt;=1,LEFT(DX155,SEARCH("(",DX155,1)-1),"")</f>
        <v/>
      </c>
      <c r="DZ155" s="65"/>
      <c r="EA155" s="90" t="str">
        <f>IF(LEN(EA$89)&lt;2,"",IF(COUNTIF('TKB-2'!$F154:$IU154,EA$89),1,""))</f>
        <v/>
      </c>
      <c r="EB155" s="91" t="str">
        <f>IF(LEN(EA155)&gt;=1,MATCH(EA$89,'TKB-2'!$F154:$IU154,0),"")</f>
        <v/>
      </c>
      <c r="EC155" s="91" t="str">
        <f>IF(LEN(EA155)&gt;=1,INDEX('TKB-2'!$F153:$IU153,'TRA-TKB2'!EB155-1),"")</f>
        <v/>
      </c>
      <c r="ED155" s="91" t="str">
        <f>IF(LEN(EA155)&gt;=1,INDEX('TKB-2'!$F$87:$IU$87,'TRA-TKB2'!EB155-1),"")</f>
        <v/>
      </c>
      <c r="EE155" s="91" t="str">
        <f>IF(LEN(EA155)&gt;=1,INDEX('TKB-1'!$F154:$IU154,'TRA-TKB2'!EB155),"")</f>
        <v/>
      </c>
      <c r="EF155" s="112" t="str">
        <f>IF(LEN(EA155)&gt;=1,LEFT(EE155,SEARCH("(",EE155,1)-1),"")</f>
        <v/>
      </c>
      <c r="EG155" s="65"/>
      <c r="EH155" s="90" t="str">
        <f>IF(LEN(EH$89)&lt;2,"",IF(COUNTIF('TKB-2'!$F154:$IU154,EH$89),1,""))</f>
        <v/>
      </c>
      <c r="EI155" s="91" t="str">
        <f>IF(LEN(EH155)&gt;=1,MATCH(EH$89,'TKB-2'!$F154:$IU154,0),"")</f>
        <v/>
      </c>
      <c r="EJ155" s="91" t="str">
        <f>IF(LEN(EH155)&gt;=1,INDEX('TKB-2'!$F153:$IU153,'TRA-TKB2'!EI155-1),"")</f>
        <v/>
      </c>
      <c r="EK155" s="91" t="str">
        <f>IF(LEN(EH155)&gt;=1,INDEX('TKB-2'!$F$87:$IU$87,'TRA-TKB2'!EI155-1),"")</f>
        <v/>
      </c>
      <c r="EL155" s="91" t="str">
        <f>IF(LEN(EH155)&gt;=1,INDEX('TKB-1'!$F154:$IU154,'TRA-TKB2'!EI155),"")</f>
        <v/>
      </c>
      <c r="EM155" s="112" t="str">
        <f>IF(LEN(EH155)&gt;=1,LEFT(EL155,SEARCH("(",EL155,1)-1),"")</f>
        <v/>
      </c>
      <c r="EN155" s="65"/>
      <c r="EO155" s="90" t="str">
        <f>IF(LEN(EO$89)&lt;2,"",IF(COUNTIF('TKB-2'!$F154:$IU154,EO$89),1,""))</f>
        <v/>
      </c>
      <c r="EP155" s="91" t="str">
        <f>IF(LEN(EO155)&gt;=1,MATCH(EO$89,'TKB-2'!$F154:$IU154,0),"")</f>
        <v/>
      </c>
      <c r="EQ155" s="91" t="str">
        <f>IF(LEN(EO155)&gt;=1,INDEX('TKB-2'!$F153:$IU153,'TRA-TKB2'!EP155-1),"")</f>
        <v/>
      </c>
      <c r="ER155" s="91" t="str">
        <f>IF(LEN(EO155)&gt;=1,INDEX('TKB-2'!$F$87:$IU$87,'TRA-TKB2'!EP155-1),"")</f>
        <v/>
      </c>
      <c r="ES155" s="91" t="str">
        <f>IF(LEN(EO155)&gt;=1,INDEX('TKB-1'!$F154:$IU154,'TRA-TKB2'!EP155),"")</f>
        <v/>
      </c>
      <c r="ET155" s="112" t="str">
        <f>IF(LEN(EO155)&gt;=1,LEFT(ES155,SEARCH("(",ES155,1)-1),"")</f>
        <v/>
      </c>
      <c r="EU155" s="65"/>
      <c r="EV155" s="90" t="str">
        <f>IF(LEN(EV$89)&lt;2,"",IF(COUNTIF('TKB-2'!$F154:$IU154,EV$89),1,""))</f>
        <v/>
      </c>
      <c r="EW155" s="91" t="str">
        <f>IF(LEN(EV155)&gt;=1,MATCH(EV$89,'TKB-2'!$F154:$IU154,0),"")</f>
        <v/>
      </c>
      <c r="EX155" s="91" t="str">
        <f>IF(LEN(EV155)&gt;=1,INDEX('TKB-2'!$F153:$IU153,'TRA-TKB2'!EW155-1),"")</f>
        <v/>
      </c>
      <c r="EY155" s="91" t="str">
        <f>IF(LEN(EV155)&gt;=1,INDEX('TKB-2'!$F$87:$IU$87,'TRA-TKB2'!EW155-1),"")</f>
        <v/>
      </c>
      <c r="EZ155" s="91" t="str">
        <f>IF(LEN(EV155)&gt;=1,INDEX('TKB-1'!$F154:$IU154,'TRA-TKB2'!EW155),"")</f>
        <v/>
      </c>
      <c r="FA155" s="112" t="str">
        <f>IF(LEN(EV155)&gt;=1,LEFT(EZ155,SEARCH("(",EZ155,1)-1),"")</f>
        <v/>
      </c>
      <c r="FB155" s="65"/>
      <c r="FC155" s="90" t="str">
        <f>IF(LEN(FC$89)&lt;2,"",IF(COUNTIF('TKB-2'!$F154:$IU154,FC$89),1,""))</f>
        <v/>
      </c>
      <c r="FD155" s="91" t="str">
        <f>IF(LEN(FC155)&gt;=1,MATCH(FC$89,'TKB-2'!$F154:$IU154,0),"")</f>
        <v/>
      </c>
      <c r="FE155" s="91" t="str">
        <f>IF(LEN(FC155)&gt;=1,INDEX('TKB-2'!$F153:$IU153,'TRA-TKB2'!FD155-1),"")</f>
        <v/>
      </c>
      <c r="FF155" s="91" t="str">
        <f>IF(LEN(FC155)&gt;=1,INDEX('TKB-2'!$F$87:$IU$87,'TRA-TKB2'!FD155-1),"")</f>
        <v/>
      </c>
      <c r="FG155" s="91" t="str">
        <f>IF(LEN(FC155)&gt;=1,INDEX('TKB-1'!$F154:$IU154,'TRA-TKB2'!FD155),"")</f>
        <v/>
      </c>
      <c r="FH155" s="112" t="str">
        <f>IF(LEN(FC155)&gt;=1,LEFT(FG155,SEARCH("(",FG155,1)-1),"")</f>
        <v/>
      </c>
      <c r="FI155" s="65"/>
      <c r="FJ155" s="90" t="str">
        <f>IF(LEN(FJ$89)&lt;2,"",IF(COUNTIF('TKB-2'!$F154:$IU154,FJ$89),1,""))</f>
        <v/>
      </c>
      <c r="FK155" s="91" t="str">
        <f>IF(LEN(FJ155)&gt;=1,MATCH(FJ$89,'TKB-2'!$F154:$IU154,0),"")</f>
        <v/>
      </c>
      <c r="FL155" s="91" t="str">
        <f>IF(LEN(FJ155)&gt;=1,INDEX('TKB-2'!$F153:$IU153,'TRA-TKB2'!FK155-1),"")</f>
        <v/>
      </c>
      <c r="FM155" s="91" t="str">
        <f>IF(LEN(FJ155)&gt;=1,INDEX('TKB-2'!$F$87:$IU$87,'TRA-TKB2'!FK155-1),"")</f>
        <v/>
      </c>
      <c r="FN155" s="91" t="str">
        <f>IF(LEN(FJ155)&gt;=1,INDEX('TKB-1'!$F154:$IU154,'TRA-TKB2'!FK155),"")</f>
        <v/>
      </c>
      <c r="FO155" s="112" t="str">
        <f>IF(LEN(FJ155)&gt;=1,LEFT(FN155,SEARCH("(",FN155,1)-1),"")</f>
        <v/>
      </c>
      <c r="FP155" s="65"/>
      <c r="FQ155" s="90" t="str">
        <f>IF(LEN(FQ$89)&lt;2,"",IF(COUNTIF('TKB-2'!$F154:$IU154,FQ$89),1,""))</f>
        <v/>
      </c>
      <c r="FR155" s="91" t="str">
        <f>IF(LEN(FQ155)&gt;=1,MATCH(FQ$89,'TKB-2'!$F154:$IU154,0),"")</f>
        <v/>
      </c>
      <c r="FS155" s="91" t="str">
        <f>IF(LEN(FQ155)&gt;=1,INDEX('TKB-2'!$F153:$IU153,'TRA-TKB2'!FR155-1),"")</f>
        <v/>
      </c>
      <c r="FT155" s="91" t="str">
        <f>IF(LEN(FQ155)&gt;=1,INDEX('TKB-2'!$F$87:$IU$87,'TRA-TKB2'!FR155-1),"")</f>
        <v/>
      </c>
      <c r="FU155" s="91" t="str">
        <f>IF(LEN(FQ155)&gt;=1,INDEX('TKB-1'!$F154:$IU154,'TRA-TKB2'!FR155),"")</f>
        <v/>
      </c>
      <c r="FV155" s="112" t="str">
        <f>IF(LEN(FQ155)&gt;=1,LEFT(FU155,SEARCH("(",FU155,1)-1),"")</f>
        <v/>
      </c>
      <c r="FW155" s="65"/>
      <c r="FX155" s="90" t="str">
        <f>IF(LEN(FX$89)&lt;2,"",IF(COUNTIF('TKB-2'!$F154:$IU154,FX$89),1,""))</f>
        <v/>
      </c>
      <c r="FY155" s="91" t="str">
        <f>IF(LEN(FX155)&gt;=1,MATCH(FX$89,'TKB-2'!$F154:$IU154,0),"")</f>
        <v/>
      </c>
      <c r="FZ155" s="91" t="str">
        <f>IF(LEN(FX155)&gt;=1,INDEX('TKB-2'!$F153:$IU153,'TRA-TKB2'!FY155-1),"")</f>
        <v/>
      </c>
      <c r="GA155" s="91" t="str">
        <f>IF(LEN(FX155)&gt;=1,INDEX('TKB-2'!$F$87:$IU$87,'TRA-TKB2'!FY155-1),"")</f>
        <v/>
      </c>
      <c r="GB155" s="91" t="str">
        <f>IF(LEN(FX155)&gt;=1,INDEX('TKB-1'!$F154:$IU154,'TRA-TKB2'!FY155),"")</f>
        <v/>
      </c>
      <c r="GC155" s="112" t="str">
        <f>IF(LEN(FX155)&gt;=1,LEFT(GB155,SEARCH("(",GB155,1)-1),"")</f>
        <v/>
      </c>
      <c r="GD155" s="65"/>
      <c r="GE155" s="90" t="str">
        <f>IF(LEN(GE$89)&lt;2,"",IF(COUNTIF('TKB-2'!$F154:$IU154,GE$89),1,""))</f>
        <v/>
      </c>
      <c r="GF155" s="91" t="str">
        <f>IF(LEN(GE155)&gt;=1,MATCH(GE$89,'TKB-2'!$F154:$IU154,0),"")</f>
        <v/>
      </c>
      <c r="GG155" s="91" t="str">
        <f>IF(LEN(GE155)&gt;=1,INDEX('TKB-2'!$F153:$IU153,'TRA-TKB2'!GF155-1),"")</f>
        <v/>
      </c>
      <c r="GH155" s="91" t="str">
        <f>IF(LEN(GE155)&gt;=1,INDEX('TKB-2'!$F$87:$IU$87,'TRA-TKB2'!GF155-1),"")</f>
        <v/>
      </c>
      <c r="GI155" s="91" t="str">
        <f>IF(LEN(GE155)&gt;=1,INDEX('TKB-1'!$F154:$IU154,'TRA-TKB2'!GF155),"")</f>
        <v/>
      </c>
      <c r="GJ155" s="112" t="str">
        <f>IF(LEN(GE155)&gt;=1,LEFT(GI155,SEARCH("(",GI155,1)-1),"")</f>
        <v/>
      </c>
      <c r="GK155" s="65"/>
      <c r="GL155" s="90" t="str">
        <f>IF(LEN(GL$89)&lt;2,"",IF(COUNTIF('TKB-2'!$F154:$IU154,GL$89),1,""))</f>
        <v/>
      </c>
      <c r="GM155" s="91" t="str">
        <f>IF(LEN(GL155)&gt;=1,MATCH(GL$89,'TKB-2'!$F154:$IU154,0),"")</f>
        <v/>
      </c>
      <c r="GN155" s="91" t="str">
        <f>IF(LEN(GL155)&gt;=1,INDEX('TKB-2'!$F153:$IU153,'TRA-TKB2'!GM155-1),"")</f>
        <v/>
      </c>
      <c r="GO155" s="91" t="str">
        <f>IF(LEN(GL155)&gt;=1,INDEX('TKB-2'!$F$87:$IU$87,'TRA-TKB2'!GM155-1),"")</f>
        <v/>
      </c>
      <c r="GP155" s="91" t="str">
        <f>IF(LEN(GL155)&gt;=1,INDEX('TKB-1'!$F154:$IU154,'TRA-TKB2'!GM155),"")</f>
        <v/>
      </c>
      <c r="GQ155" s="112" t="str">
        <f>IF(LEN(GL155)&gt;=1,LEFT(GP155,SEARCH("(",GP155,1)-1),"")</f>
        <v/>
      </c>
      <c r="GR155" s="65"/>
      <c r="GS155" s="90" t="str">
        <f>IF(LEN(GS$89)&lt;2,"",IF(COUNTIF('TKB-2'!$F154:$IU154,GS$89),1,""))</f>
        <v/>
      </c>
      <c r="GT155" s="91" t="str">
        <f>IF(LEN(GS155)&gt;=1,MATCH(GS$89,'TKB-2'!$F154:$IU154,0),"")</f>
        <v/>
      </c>
      <c r="GU155" s="91" t="str">
        <f>IF(LEN(GS155)&gt;=1,INDEX('TKB-2'!$F153:$IU153,'TRA-TKB2'!GT155-1),"")</f>
        <v/>
      </c>
      <c r="GV155" s="91" t="str">
        <f>IF(LEN(GS155)&gt;=1,INDEX('TKB-2'!$F$87:$IU$87,'TRA-TKB2'!GT155-1),"")</f>
        <v/>
      </c>
      <c r="GW155" s="91" t="str">
        <f>IF(LEN(GS155)&gt;=1,INDEX('TKB-1'!$F154:$IU154,'TRA-TKB2'!GT155),"")</f>
        <v/>
      </c>
      <c r="GX155" s="112" t="str">
        <f>IF(LEN(GS155)&gt;=1,LEFT(GW155,SEARCH("(",GW155,1)-1),"")</f>
        <v/>
      </c>
      <c r="GY155" s="65"/>
      <c r="GZ155" s="90" t="str">
        <f>IF(LEN(GZ$89)&lt;2,"",IF(COUNTIF('TKB-2'!$F154:$IU154,GZ$89),1,""))</f>
        <v/>
      </c>
      <c r="HA155" s="91" t="str">
        <f>IF(LEN(GZ155)&gt;=1,MATCH(GZ$89,'TKB-2'!$F154:$IU154,0),"")</f>
        <v/>
      </c>
      <c r="HB155" s="91" t="str">
        <f>IF(LEN(GZ155)&gt;=1,INDEX('TKB-2'!$F153:$IU153,'TRA-TKB2'!HA155-1),"")</f>
        <v/>
      </c>
      <c r="HC155" s="91" t="str">
        <f>IF(LEN(GZ155)&gt;=1,INDEX('TKB-2'!$F$87:$IU$87,'TRA-TKB2'!HA155-1),"")</f>
        <v/>
      </c>
      <c r="HD155" s="91" t="str">
        <f>IF(LEN(GZ155)&gt;=1,INDEX('TKB-1'!$F154:$IU154,'TRA-TKB2'!HA155),"")</f>
        <v/>
      </c>
      <c r="HE155" s="112" t="str">
        <f>IF(LEN(GZ155)&gt;=1,LEFT(HD155,SEARCH("(",HD155,1)-1),"")</f>
        <v/>
      </c>
    </row>
    <row r="156" spans="1:213" ht="12.75" x14ac:dyDescent="0.2">
      <c r="A156" s="313">
        <v>0</v>
      </c>
      <c r="B156" s="113" t="s">
        <v>17</v>
      </c>
      <c r="C156" s="114"/>
      <c r="D156" s="115"/>
      <c r="E156" s="96"/>
      <c r="F156" s="97"/>
      <c r="G156" s="97"/>
      <c r="H156" s="97"/>
      <c r="I156" s="97"/>
      <c r="J156" s="116"/>
      <c r="K156" s="65"/>
      <c r="L156" s="96"/>
      <c r="M156" s="97"/>
      <c r="N156" s="97"/>
      <c r="O156" s="97"/>
      <c r="P156" s="97"/>
      <c r="Q156" s="116"/>
      <c r="R156" s="65"/>
      <c r="S156" s="96"/>
      <c r="T156" s="97"/>
      <c r="U156" s="97"/>
      <c r="V156" s="97"/>
      <c r="W156" s="97"/>
      <c r="X156" s="116"/>
      <c r="Y156" s="65"/>
      <c r="Z156" s="96"/>
      <c r="AA156" s="97"/>
      <c r="AB156" s="97"/>
      <c r="AC156" s="97"/>
      <c r="AD156" s="97"/>
      <c r="AE156" s="116"/>
      <c r="AF156" s="65"/>
      <c r="AG156" s="96"/>
      <c r="AH156" s="97"/>
      <c r="AI156" s="97"/>
      <c r="AJ156" s="97"/>
      <c r="AK156" s="97"/>
      <c r="AL156" s="116"/>
      <c r="AM156" s="65"/>
      <c r="AN156" s="96"/>
      <c r="AO156" s="97"/>
      <c r="AP156" s="97"/>
      <c r="AQ156" s="97"/>
      <c r="AR156" s="97"/>
      <c r="AS156" s="116"/>
      <c r="AT156" s="65"/>
      <c r="AU156" s="96"/>
      <c r="AV156" s="97"/>
      <c r="AW156" s="97"/>
      <c r="AX156" s="97"/>
      <c r="AY156" s="97"/>
      <c r="AZ156" s="116"/>
      <c r="BA156" s="65"/>
      <c r="BB156" s="96"/>
      <c r="BC156" s="97"/>
      <c r="BD156" s="97"/>
      <c r="BE156" s="97"/>
      <c r="BF156" s="97"/>
      <c r="BG156" s="116"/>
      <c r="BH156" s="65"/>
      <c r="BI156" s="96"/>
      <c r="BJ156" s="97"/>
      <c r="BK156" s="97"/>
      <c r="BL156" s="97"/>
      <c r="BM156" s="97"/>
      <c r="BN156" s="116"/>
      <c r="BO156" s="65"/>
      <c r="BP156" s="96"/>
      <c r="BQ156" s="97"/>
      <c r="BR156" s="97"/>
      <c r="BS156" s="97"/>
      <c r="BT156" s="97"/>
      <c r="BU156" s="116"/>
      <c r="BV156" s="65"/>
      <c r="BW156" s="96"/>
      <c r="BX156" s="97"/>
      <c r="BY156" s="97"/>
      <c r="BZ156" s="97"/>
      <c r="CA156" s="97"/>
      <c r="CB156" s="116"/>
      <c r="CC156" s="65"/>
      <c r="CD156" s="96"/>
      <c r="CE156" s="97"/>
      <c r="CF156" s="97"/>
      <c r="CG156" s="97"/>
      <c r="CH156" s="97"/>
      <c r="CI156" s="116"/>
      <c r="CJ156" s="65"/>
      <c r="CK156" s="96"/>
      <c r="CL156" s="97"/>
      <c r="CM156" s="97"/>
      <c r="CN156" s="97"/>
      <c r="CO156" s="97"/>
      <c r="CP156" s="116"/>
      <c r="CQ156" s="65"/>
      <c r="CR156" s="96"/>
      <c r="CS156" s="97"/>
      <c r="CT156" s="97"/>
      <c r="CU156" s="97"/>
      <c r="CV156" s="97"/>
      <c r="CW156" s="116"/>
      <c r="CX156" s="65"/>
      <c r="CY156" s="96"/>
      <c r="CZ156" s="97"/>
      <c r="DA156" s="97"/>
      <c r="DB156" s="97"/>
      <c r="DC156" s="97"/>
      <c r="DD156" s="116"/>
      <c r="DE156" s="65"/>
      <c r="DF156" s="96"/>
      <c r="DG156" s="97"/>
      <c r="DH156" s="97"/>
      <c r="DI156" s="97"/>
      <c r="DJ156" s="97"/>
      <c r="DK156" s="116"/>
      <c r="DL156" s="65"/>
      <c r="DM156" s="96"/>
      <c r="DN156" s="97"/>
      <c r="DO156" s="97"/>
      <c r="DP156" s="97"/>
      <c r="DQ156" s="97"/>
      <c r="DR156" s="116"/>
      <c r="DS156" s="65"/>
      <c r="DT156" s="96"/>
      <c r="DU156" s="97"/>
      <c r="DV156" s="97"/>
      <c r="DW156" s="97"/>
      <c r="DX156" s="97"/>
      <c r="DY156" s="116"/>
      <c r="DZ156" s="65"/>
      <c r="EA156" s="96"/>
      <c r="EB156" s="97"/>
      <c r="EC156" s="97"/>
      <c r="ED156" s="97"/>
      <c r="EE156" s="97"/>
      <c r="EF156" s="116"/>
      <c r="EG156" s="65"/>
      <c r="EH156" s="96"/>
      <c r="EI156" s="97"/>
      <c r="EJ156" s="97"/>
      <c r="EK156" s="97"/>
      <c r="EL156" s="97"/>
      <c r="EM156" s="116"/>
      <c r="EN156" s="65"/>
      <c r="EO156" s="96"/>
      <c r="EP156" s="97"/>
      <c r="EQ156" s="97"/>
      <c r="ER156" s="97"/>
      <c r="ES156" s="97"/>
      <c r="ET156" s="116"/>
      <c r="EU156" s="65"/>
      <c r="EV156" s="96"/>
      <c r="EW156" s="97"/>
      <c r="EX156" s="97"/>
      <c r="EY156" s="97"/>
      <c r="EZ156" s="97"/>
      <c r="FA156" s="116"/>
      <c r="FB156" s="65"/>
      <c r="FC156" s="96"/>
      <c r="FD156" s="97"/>
      <c r="FE156" s="97"/>
      <c r="FF156" s="97"/>
      <c r="FG156" s="97"/>
      <c r="FH156" s="116"/>
      <c r="FI156" s="65"/>
      <c r="FJ156" s="96"/>
      <c r="FK156" s="97"/>
      <c r="FL156" s="97"/>
      <c r="FM156" s="97"/>
      <c r="FN156" s="97"/>
      <c r="FO156" s="116"/>
      <c r="FP156" s="65"/>
      <c r="FQ156" s="96"/>
      <c r="FR156" s="97"/>
      <c r="FS156" s="97"/>
      <c r="FT156" s="97"/>
      <c r="FU156" s="97"/>
      <c r="FV156" s="116"/>
      <c r="FW156" s="65"/>
      <c r="FX156" s="96"/>
      <c r="FY156" s="97"/>
      <c r="FZ156" s="97"/>
      <c r="GA156" s="97"/>
      <c r="GB156" s="97"/>
      <c r="GC156" s="116"/>
      <c r="GD156" s="65"/>
      <c r="GE156" s="96"/>
      <c r="GF156" s="97"/>
      <c r="GG156" s="97"/>
      <c r="GH156" s="97"/>
      <c r="GI156" s="97"/>
      <c r="GJ156" s="116"/>
      <c r="GK156" s="65"/>
      <c r="GL156" s="96"/>
      <c r="GM156" s="97"/>
      <c r="GN156" s="97"/>
      <c r="GO156" s="97"/>
      <c r="GP156" s="97"/>
      <c r="GQ156" s="116"/>
      <c r="GR156" s="65"/>
      <c r="GS156" s="96"/>
      <c r="GT156" s="97"/>
      <c r="GU156" s="97"/>
      <c r="GV156" s="97"/>
      <c r="GW156" s="97"/>
      <c r="GX156" s="116"/>
      <c r="GY156" s="65"/>
      <c r="GZ156" s="96"/>
      <c r="HA156" s="97"/>
      <c r="HB156" s="97"/>
      <c r="HC156" s="97"/>
      <c r="HD156" s="97"/>
      <c r="HE156" s="116"/>
    </row>
    <row r="157" spans="1:213" ht="12.75" x14ac:dyDescent="0.2">
      <c r="A157" s="313">
        <v>0</v>
      </c>
      <c r="B157" s="117">
        <v>0</v>
      </c>
      <c r="C157" s="118" t="s">
        <v>73</v>
      </c>
      <c r="D157" s="119"/>
      <c r="E157" s="101" t="str">
        <f>IF(LEN(E$89)&lt;2,"",IF(COUNTIF('TKB-2'!$F156:$IU156,E$89),1,""))</f>
        <v/>
      </c>
      <c r="F157" s="102" t="str">
        <f>IF(LEN(E157)&gt;=1,MATCH(E$89,'TKB-2'!$F156:$IU156,0),"")</f>
        <v/>
      </c>
      <c r="G157" s="102" t="str">
        <f>IF(LEN(E157)&gt;=1,INDEX('TKB-2'!$F155:$IU155,'TRA-TKB2'!F157-1),"")</f>
        <v/>
      </c>
      <c r="H157" s="102" t="str">
        <f>IF(LEN(E157)&gt;=1,INDEX('TKB-2'!$F$87:$IU$87,'TRA-TKB2'!F157-1),"")</f>
        <v/>
      </c>
      <c r="I157" s="102" t="str">
        <f>IF(LEN(E157)&gt;=1,INDEX('TKB-1'!$F156:$IU156,'TRA-TKB2'!F157),"")</f>
        <v/>
      </c>
      <c r="J157" s="120" t="str">
        <f>IF(LEN(E157)&gt;=1,LEFT(I157,SEARCH("(",I157,1)-1),"")</f>
        <v/>
      </c>
      <c r="K157" s="65"/>
      <c r="L157" s="101" t="str">
        <f>IF(LEN(L$89)&lt;2,"",IF(COUNTIF('TKB-2'!$F156:$IU156,L$89),1,""))</f>
        <v/>
      </c>
      <c r="M157" s="102" t="str">
        <f>IF(LEN(L157)&gt;=1,MATCH(L$89,'TKB-2'!$F156:$IU156,0),"")</f>
        <v/>
      </c>
      <c r="N157" s="102" t="str">
        <f>IF(LEN(L157)&gt;=1,INDEX('TKB-2'!$F155:$IU155,'TRA-TKB2'!M157-1),"")</f>
        <v/>
      </c>
      <c r="O157" s="102" t="str">
        <f>IF(LEN(L157)&gt;=1,INDEX('TKB-2'!$F$87:$IU$87,'TRA-TKB2'!M157-1),"")</f>
        <v/>
      </c>
      <c r="P157" s="102" t="str">
        <f>IF(LEN(L157)&gt;=1,INDEX('TKB-1'!$F156:$IU156,'TRA-TKB2'!M157),"")</f>
        <v/>
      </c>
      <c r="Q157" s="120" t="str">
        <f>IF(LEN(L157)&gt;=1,LEFT(P157,SEARCH("(",P157,1)-1),"")</f>
        <v/>
      </c>
      <c r="R157" s="65"/>
      <c r="S157" s="101" t="str">
        <f>IF(LEN(S$89)&lt;2,"",IF(COUNTIF('TKB-2'!$F156:$IU156,S$89),1,""))</f>
        <v/>
      </c>
      <c r="T157" s="102" t="str">
        <f>IF(LEN(S157)&gt;=1,MATCH(S$89,'TKB-2'!$F156:$IU156,0),"")</f>
        <v/>
      </c>
      <c r="U157" s="102" t="str">
        <f>IF(LEN(S157)&gt;=1,INDEX('TKB-2'!$F155:$IU155,'TRA-TKB2'!T157-1),"")</f>
        <v/>
      </c>
      <c r="V157" s="102" t="str">
        <f>IF(LEN(S157)&gt;=1,INDEX('TKB-2'!$F$87:$IU$87,'TRA-TKB2'!T157-1),"")</f>
        <v/>
      </c>
      <c r="W157" s="102" t="str">
        <f>IF(LEN(S157)&gt;=1,INDEX('TKB-1'!$F156:$IU156,'TRA-TKB2'!T157),"")</f>
        <v/>
      </c>
      <c r="X157" s="120" t="str">
        <f>IF(LEN(S157)&gt;=1,LEFT(W157,SEARCH("(",W157,1)-1),"")</f>
        <v/>
      </c>
      <c r="Y157" s="65"/>
      <c r="Z157" s="101" t="str">
        <f>IF(LEN(Z$89)&lt;2,"",IF(COUNTIF('TKB-2'!$F156:$IU156,Z$89),1,""))</f>
        <v/>
      </c>
      <c r="AA157" s="102" t="str">
        <f>IF(LEN(Z157)&gt;=1,MATCH(Z$89,'TKB-2'!$F156:$IU156,0),"")</f>
        <v/>
      </c>
      <c r="AB157" s="102" t="str">
        <f>IF(LEN(Z157)&gt;=1,INDEX('TKB-2'!$F155:$IU155,'TRA-TKB2'!AA157-1),"")</f>
        <v/>
      </c>
      <c r="AC157" s="102" t="str">
        <f>IF(LEN(Z157)&gt;=1,INDEX('TKB-2'!$F$87:$IU$87,'TRA-TKB2'!AA157-1),"")</f>
        <v/>
      </c>
      <c r="AD157" s="102" t="str">
        <f>IF(LEN(Z157)&gt;=1,INDEX('TKB-1'!$F156:$IU156,'TRA-TKB2'!AA157),"")</f>
        <v/>
      </c>
      <c r="AE157" s="120" t="str">
        <f>IF(LEN(Z157)&gt;=1,LEFT(AD157,SEARCH("(",AD157,1)-1),"")</f>
        <v/>
      </c>
      <c r="AF157" s="65"/>
      <c r="AG157" s="101" t="str">
        <f>IF(LEN(AG$89)&lt;2,"",IF(COUNTIF('TKB-2'!$F156:$IU156,AG$89),1,""))</f>
        <v/>
      </c>
      <c r="AH157" s="102" t="str">
        <f>IF(LEN(AG157)&gt;=1,MATCH(AG$89,'TKB-2'!$F156:$IU156,0),"")</f>
        <v/>
      </c>
      <c r="AI157" s="102" t="str">
        <f>IF(LEN(AG157)&gt;=1,INDEX('TKB-2'!$F155:$IU155,'TRA-TKB2'!AH157-1),"")</f>
        <v/>
      </c>
      <c r="AJ157" s="102" t="str">
        <f>IF(LEN(AG157)&gt;=1,INDEX('TKB-2'!$F$87:$IU$87,'TRA-TKB2'!AH157-1),"")</f>
        <v/>
      </c>
      <c r="AK157" s="102" t="str">
        <f>IF(LEN(AG157)&gt;=1,INDEX('TKB-1'!$F156:$IU156,'TRA-TKB2'!AH157),"")</f>
        <v/>
      </c>
      <c r="AL157" s="120" t="str">
        <f>IF(LEN(AG157)&gt;=1,LEFT(AK157,SEARCH("(",AK157,1)-1),"")</f>
        <v/>
      </c>
      <c r="AM157" s="65"/>
      <c r="AN157" s="101" t="str">
        <f>IF(LEN(AN$89)&lt;2,"",IF(COUNTIF('TKB-2'!$F156:$IU156,AN$89),1,""))</f>
        <v/>
      </c>
      <c r="AO157" s="102" t="str">
        <f>IF(LEN(AN157)&gt;=1,MATCH(AN$89,'TKB-2'!$F156:$IU156,0),"")</f>
        <v/>
      </c>
      <c r="AP157" s="102" t="str">
        <f>IF(LEN(AN157)&gt;=1,INDEX('TKB-2'!$F155:$IU155,'TRA-TKB2'!AO157-1),"")</f>
        <v/>
      </c>
      <c r="AQ157" s="102" t="str">
        <f>IF(LEN(AN157)&gt;=1,INDEX('TKB-2'!$F$87:$IU$87,'TRA-TKB2'!AO157-1),"")</f>
        <v/>
      </c>
      <c r="AR157" s="102" t="str">
        <f>IF(LEN(AN157)&gt;=1,INDEX('TKB-1'!$F156:$IU156,'TRA-TKB2'!AO157),"")</f>
        <v/>
      </c>
      <c r="AS157" s="120" t="str">
        <f>IF(LEN(AN157)&gt;=1,LEFT(AR157,SEARCH("(",AR157,1)-1),"")</f>
        <v/>
      </c>
      <c r="AT157" s="65"/>
      <c r="AU157" s="101" t="str">
        <f>IF(LEN(AU$89)&lt;2,"",IF(COUNTIF('TKB-2'!$F156:$IU156,AU$89),1,""))</f>
        <v/>
      </c>
      <c r="AV157" s="102" t="str">
        <f>IF(LEN(AU157)&gt;=1,MATCH(AU$89,'TKB-2'!$F156:$IU156,0),"")</f>
        <v/>
      </c>
      <c r="AW157" s="102" t="str">
        <f>IF(LEN(AU157)&gt;=1,INDEX('TKB-2'!$F155:$IU155,'TRA-TKB2'!AV157-1),"")</f>
        <v/>
      </c>
      <c r="AX157" s="102" t="str">
        <f>IF(LEN(AU157)&gt;=1,INDEX('TKB-2'!$F$87:$IU$87,'TRA-TKB2'!AV157-1),"")</f>
        <v/>
      </c>
      <c r="AY157" s="102" t="str">
        <f>IF(LEN(AU157)&gt;=1,INDEX('TKB-1'!$F156:$IU156,'TRA-TKB2'!AV157),"")</f>
        <v/>
      </c>
      <c r="AZ157" s="120" t="str">
        <f>IF(LEN(AU157)&gt;=1,LEFT(AY157,SEARCH("(",AY157,1)-1),"")</f>
        <v/>
      </c>
      <c r="BA157" s="65"/>
      <c r="BB157" s="101" t="str">
        <f>IF(LEN(BB$89)&lt;2,"",IF(COUNTIF('TKB-2'!$F156:$IU156,BB$89),1,""))</f>
        <v/>
      </c>
      <c r="BC157" s="102" t="str">
        <f>IF(LEN(BB157)&gt;=1,MATCH(BB$89,'TKB-2'!$F156:$IU156,0),"")</f>
        <v/>
      </c>
      <c r="BD157" s="102" t="str">
        <f>IF(LEN(BB157)&gt;=1,INDEX('TKB-2'!$F155:$IU155,'TRA-TKB2'!BC157-1),"")</f>
        <v/>
      </c>
      <c r="BE157" s="102" t="str">
        <f>IF(LEN(BB157)&gt;=1,INDEX('TKB-2'!$F$87:$IU$87,'TRA-TKB2'!BC157-1),"")</f>
        <v/>
      </c>
      <c r="BF157" s="102" t="str">
        <f>IF(LEN(BB157)&gt;=1,INDEX('TKB-1'!$F156:$IU156,'TRA-TKB2'!BC157),"")</f>
        <v/>
      </c>
      <c r="BG157" s="120" t="str">
        <f>IF(LEN(BB157)&gt;=1,LEFT(BF157,SEARCH("(",BF157,1)-1),"")</f>
        <v/>
      </c>
      <c r="BH157" s="65"/>
      <c r="BI157" s="101" t="str">
        <f>IF(LEN(BI$89)&lt;2,"",IF(COUNTIF('TKB-2'!$F156:$IU156,BI$89),1,""))</f>
        <v/>
      </c>
      <c r="BJ157" s="102" t="str">
        <f>IF(LEN(BI157)&gt;=1,MATCH(BI$89,'TKB-2'!$F156:$IU156,0),"")</f>
        <v/>
      </c>
      <c r="BK157" s="102" t="str">
        <f>IF(LEN(BI157)&gt;=1,INDEX('TKB-2'!$F155:$IU155,'TRA-TKB2'!BJ157-1),"")</f>
        <v/>
      </c>
      <c r="BL157" s="102" t="str">
        <f>IF(LEN(BI157)&gt;=1,INDEX('TKB-2'!$F$87:$IU$87,'TRA-TKB2'!BJ157-1),"")</f>
        <v/>
      </c>
      <c r="BM157" s="102" t="str">
        <f>IF(LEN(BI157)&gt;=1,INDEX('TKB-1'!$F156:$IU156,'TRA-TKB2'!BJ157),"")</f>
        <v/>
      </c>
      <c r="BN157" s="120" t="str">
        <f>IF(LEN(BI157)&gt;=1,LEFT(BM157,SEARCH("(",BM157,1)-1),"")</f>
        <v/>
      </c>
      <c r="BO157" s="65"/>
      <c r="BP157" s="101" t="str">
        <f>IF(LEN(BP$89)&lt;2,"",IF(COUNTIF('TKB-2'!$F156:$IU156,BP$89),1,""))</f>
        <v/>
      </c>
      <c r="BQ157" s="102" t="str">
        <f>IF(LEN(BP157)&gt;=1,MATCH(BP$89,'TKB-2'!$F156:$IU156,0),"")</f>
        <v/>
      </c>
      <c r="BR157" s="102" t="str">
        <f>IF(LEN(BP157)&gt;=1,INDEX('TKB-2'!$F155:$IU155,'TRA-TKB2'!BQ157-1),"")</f>
        <v/>
      </c>
      <c r="BS157" s="102" t="str">
        <f>IF(LEN(BP157)&gt;=1,INDEX('TKB-2'!$F$87:$IU$87,'TRA-TKB2'!BQ157-1),"")</f>
        <v/>
      </c>
      <c r="BT157" s="102" t="str">
        <f>IF(LEN(BP157)&gt;=1,INDEX('TKB-1'!$F156:$IU156,'TRA-TKB2'!BQ157),"")</f>
        <v/>
      </c>
      <c r="BU157" s="120" t="str">
        <f>IF(LEN(BP157)&gt;=1,LEFT(BT157,SEARCH("(",BT157,1)-1),"")</f>
        <v/>
      </c>
      <c r="BV157" s="65"/>
      <c r="BW157" s="101" t="str">
        <f>IF(LEN(BW$89)&lt;2,"",IF(COUNTIF('TKB-2'!$F156:$IU156,BW$89),1,""))</f>
        <v/>
      </c>
      <c r="BX157" s="102" t="str">
        <f>IF(LEN(BW157)&gt;=1,MATCH(BW$89,'TKB-2'!$F156:$IU156,0),"")</f>
        <v/>
      </c>
      <c r="BY157" s="102" t="str">
        <f>IF(LEN(BW157)&gt;=1,INDEX('TKB-2'!$F155:$IU155,'TRA-TKB2'!BX157-1),"")</f>
        <v/>
      </c>
      <c r="BZ157" s="102" t="str">
        <f>IF(LEN(BW157)&gt;=1,INDEX('TKB-2'!$F$87:$IU$87,'TRA-TKB2'!BX157-1),"")</f>
        <v/>
      </c>
      <c r="CA157" s="102" t="str">
        <f>IF(LEN(BW157)&gt;=1,INDEX('TKB-1'!$F156:$IU156,'TRA-TKB2'!BX157),"")</f>
        <v/>
      </c>
      <c r="CB157" s="120" t="str">
        <f>IF(LEN(BW157)&gt;=1,LEFT(CA157,SEARCH("(",CA157,1)-1),"")</f>
        <v/>
      </c>
      <c r="CC157" s="65"/>
      <c r="CD157" s="101" t="str">
        <f>IF(LEN(CD$89)&lt;2,"",IF(COUNTIF('TKB-2'!$F156:$IU156,CD$89),1,""))</f>
        <v/>
      </c>
      <c r="CE157" s="102" t="str">
        <f>IF(LEN(CD157)&gt;=1,MATCH(CD$89,'TKB-2'!$F156:$IU156,0),"")</f>
        <v/>
      </c>
      <c r="CF157" s="102" t="str">
        <f>IF(LEN(CD157)&gt;=1,INDEX('TKB-2'!$F155:$IU155,'TRA-TKB2'!CE157-1),"")</f>
        <v/>
      </c>
      <c r="CG157" s="102" t="str">
        <f>IF(LEN(CD157)&gt;=1,INDEX('TKB-2'!$F$87:$IU$87,'TRA-TKB2'!CE157-1),"")</f>
        <v/>
      </c>
      <c r="CH157" s="102" t="str">
        <f>IF(LEN(CD157)&gt;=1,INDEX('TKB-1'!$F156:$IU156,'TRA-TKB2'!CE157),"")</f>
        <v/>
      </c>
      <c r="CI157" s="120" t="str">
        <f>IF(LEN(CD157)&gt;=1,LEFT(CH157,SEARCH("(",CH157,1)-1),"")</f>
        <v/>
      </c>
      <c r="CJ157" s="65"/>
      <c r="CK157" s="101" t="str">
        <f>IF(LEN(CK$89)&lt;2,"",IF(COUNTIF('TKB-2'!$F156:$IU156,CK$89),1,""))</f>
        <v/>
      </c>
      <c r="CL157" s="102" t="str">
        <f>IF(LEN(CK157)&gt;=1,MATCH(CK$89,'TKB-2'!$F156:$IU156,0),"")</f>
        <v/>
      </c>
      <c r="CM157" s="102" t="str">
        <f>IF(LEN(CK157)&gt;=1,INDEX('TKB-2'!$F155:$IU155,'TRA-TKB2'!CL157-1),"")</f>
        <v/>
      </c>
      <c r="CN157" s="102" t="str">
        <f>IF(LEN(CK157)&gt;=1,INDEX('TKB-2'!$F$87:$IU$87,'TRA-TKB2'!CL157-1),"")</f>
        <v/>
      </c>
      <c r="CO157" s="102" t="str">
        <f>IF(LEN(CK157)&gt;=1,INDEX('TKB-1'!$F156:$IU156,'TRA-TKB2'!CL157),"")</f>
        <v/>
      </c>
      <c r="CP157" s="120" t="str">
        <f>IF(LEN(CK157)&gt;=1,LEFT(CO157,SEARCH("(",CO157,1)-1),"")</f>
        <v/>
      </c>
      <c r="CQ157" s="65"/>
      <c r="CR157" s="101" t="str">
        <f>IF(LEN(CR$89)&lt;2,"",IF(COUNTIF('TKB-2'!$F156:$IU156,CR$89),1,""))</f>
        <v/>
      </c>
      <c r="CS157" s="102" t="str">
        <f>IF(LEN(CR157)&gt;=1,MATCH(CR$89,'TKB-2'!$F156:$IU156,0),"")</f>
        <v/>
      </c>
      <c r="CT157" s="102" t="str">
        <f>IF(LEN(CR157)&gt;=1,INDEX('TKB-2'!$F155:$IU155,'TRA-TKB2'!CS157-1),"")</f>
        <v/>
      </c>
      <c r="CU157" s="102" t="str">
        <f>IF(LEN(CR157)&gt;=1,INDEX('TKB-2'!$F$87:$IU$87,'TRA-TKB2'!CS157-1),"")</f>
        <v/>
      </c>
      <c r="CV157" s="102" t="str">
        <f>IF(LEN(CR157)&gt;=1,INDEX('TKB-1'!$F156:$IU156,'TRA-TKB2'!CS157),"")</f>
        <v/>
      </c>
      <c r="CW157" s="120" t="str">
        <f>IF(LEN(CR157)&gt;=1,LEFT(CV157,SEARCH("(",CV157,1)-1),"")</f>
        <v/>
      </c>
      <c r="CX157" s="65"/>
      <c r="CY157" s="101" t="str">
        <f>IF(LEN(CY$89)&lt;2,"",IF(COUNTIF('TKB-2'!$F156:$IU156,CY$89),1,""))</f>
        <v/>
      </c>
      <c r="CZ157" s="102" t="str">
        <f>IF(LEN(CY157)&gt;=1,MATCH(CY$89,'TKB-2'!$F156:$IU156,0),"")</f>
        <v/>
      </c>
      <c r="DA157" s="102" t="str">
        <f>IF(LEN(CY157)&gt;=1,INDEX('TKB-2'!$F155:$IU155,'TRA-TKB2'!CZ157-1),"")</f>
        <v/>
      </c>
      <c r="DB157" s="102" t="str">
        <f>IF(LEN(CY157)&gt;=1,INDEX('TKB-2'!$F$87:$IU$87,'TRA-TKB2'!CZ157-1),"")</f>
        <v/>
      </c>
      <c r="DC157" s="102" t="str">
        <f>IF(LEN(CY157)&gt;=1,INDEX('TKB-1'!$F156:$IU156,'TRA-TKB2'!CZ157),"")</f>
        <v/>
      </c>
      <c r="DD157" s="120" t="str">
        <f>IF(LEN(CY157)&gt;=1,LEFT(DC157,SEARCH("(",DC157,1)-1),"")</f>
        <v/>
      </c>
      <c r="DE157" s="65"/>
      <c r="DF157" s="101" t="str">
        <f>IF(LEN(DF$89)&lt;2,"",IF(COUNTIF('TKB-2'!$F156:$IU156,DF$89),1,""))</f>
        <v/>
      </c>
      <c r="DG157" s="102" t="str">
        <f>IF(LEN(DF157)&gt;=1,MATCH(DF$89,'TKB-2'!$F156:$IU156,0),"")</f>
        <v/>
      </c>
      <c r="DH157" s="102" t="str">
        <f>IF(LEN(DF157)&gt;=1,INDEX('TKB-2'!$F155:$IU155,'TRA-TKB2'!DG157-1),"")</f>
        <v/>
      </c>
      <c r="DI157" s="102" t="str">
        <f>IF(LEN(DF157)&gt;=1,INDEX('TKB-2'!$F$87:$IU$87,'TRA-TKB2'!DG157-1),"")</f>
        <v/>
      </c>
      <c r="DJ157" s="102" t="str">
        <f>IF(LEN(DF157)&gt;=1,INDEX('TKB-1'!$F156:$IU156,'TRA-TKB2'!DG157),"")</f>
        <v/>
      </c>
      <c r="DK157" s="120" t="str">
        <f>IF(LEN(DF157)&gt;=1,LEFT(DJ157,SEARCH("(",DJ157,1)-1),"")</f>
        <v/>
      </c>
      <c r="DL157" s="65"/>
      <c r="DM157" s="101" t="str">
        <f>IF(LEN(DM$89)&lt;2,"",IF(COUNTIF('TKB-2'!$F156:$IU156,DM$89),1,""))</f>
        <v/>
      </c>
      <c r="DN157" s="102" t="str">
        <f>IF(LEN(DM157)&gt;=1,MATCH(DM$89,'TKB-2'!$F156:$IU156,0),"")</f>
        <v/>
      </c>
      <c r="DO157" s="102" t="str">
        <f>IF(LEN(DM157)&gt;=1,INDEX('TKB-2'!$F155:$IU155,'TRA-TKB2'!DN157-1),"")</f>
        <v/>
      </c>
      <c r="DP157" s="102" t="str">
        <f>IF(LEN(DM157)&gt;=1,INDEX('TKB-2'!$F$87:$IU$87,'TRA-TKB2'!DN157-1),"")</f>
        <v/>
      </c>
      <c r="DQ157" s="102" t="str">
        <f>IF(LEN(DM157)&gt;=1,INDEX('TKB-1'!$F156:$IU156,'TRA-TKB2'!DN157),"")</f>
        <v/>
      </c>
      <c r="DR157" s="120" t="str">
        <f>IF(LEN(DM157)&gt;=1,LEFT(DQ157,SEARCH("(",DQ157,1)-1),"")</f>
        <v/>
      </c>
      <c r="DS157" s="65"/>
      <c r="DT157" s="101" t="str">
        <f>IF(LEN(DT$89)&lt;2,"",IF(COUNTIF('TKB-2'!$F156:$IU156,DT$89),1,""))</f>
        <v/>
      </c>
      <c r="DU157" s="102" t="str">
        <f>IF(LEN(DT157)&gt;=1,MATCH(DT$89,'TKB-2'!$F156:$IU156,0),"")</f>
        <v/>
      </c>
      <c r="DV157" s="102" t="str">
        <f>IF(LEN(DT157)&gt;=1,INDEX('TKB-2'!$F155:$IU155,'TRA-TKB2'!DU157-1),"")</f>
        <v/>
      </c>
      <c r="DW157" s="102" t="str">
        <f>IF(LEN(DT157)&gt;=1,INDEX('TKB-2'!$F$87:$IU$87,'TRA-TKB2'!DU157-1),"")</f>
        <v/>
      </c>
      <c r="DX157" s="102" t="str">
        <f>IF(LEN(DT157)&gt;=1,INDEX('TKB-1'!$F156:$IU156,'TRA-TKB2'!DU157),"")</f>
        <v/>
      </c>
      <c r="DY157" s="120" t="str">
        <f>IF(LEN(DT157)&gt;=1,LEFT(DX157,SEARCH("(",DX157,1)-1),"")</f>
        <v/>
      </c>
      <c r="DZ157" s="65"/>
      <c r="EA157" s="101" t="str">
        <f>IF(LEN(EA$89)&lt;2,"",IF(COUNTIF('TKB-2'!$F156:$IU156,EA$89),1,""))</f>
        <v/>
      </c>
      <c r="EB157" s="102" t="str">
        <f>IF(LEN(EA157)&gt;=1,MATCH(EA$89,'TKB-2'!$F156:$IU156,0),"")</f>
        <v/>
      </c>
      <c r="EC157" s="102" t="str">
        <f>IF(LEN(EA157)&gt;=1,INDEX('TKB-2'!$F155:$IU155,'TRA-TKB2'!EB157-1),"")</f>
        <v/>
      </c>
      <c r="ED157" s="102" t="str">
        <f>IF(LEN(EA157)&gt;=1,INDEX('TKB-2'!$F$87:$IU$87,'TRA-TKB2'!EB157-1),"")</f>
        <v/>
      </c>
      <c r="EE157" s="102" t="str">
        <f>IF(LEN(EA157)&gt;=1,INDEX('TKB-1'!$F156:$IU156,'TRA-TKB2'!EB157),"")</f>
        <v/>
      </c>
      <c r="EF157" s="120" t="str">
        <f>IF(LEN(EA157)&gt;=1,LEFT(EE157,SEARCH("(",EE157,1)-1),"")</f>
        <v/>
      </c>
      <c r="EG157" s="65"/>
      <c r="EH157" s="101" t="str">
        <f>IF(LEN(EH$89)&lt;2,"",IF(COUNTIF('TKB-2'!$F156:$IU156,EH$89),1,""))</f>
        <v/>
      </c>
      <c r="EI157" s="102" t="str">
        <f>IF(LEN(EH157)&gt;=1,MATCH(EH$89,'TKB-2'!$F156:$IU156,0),"")</f>
        <v/>
      </c>
      <c r="EJ157" s="102" t="str">
        <f>IF(LEN(EH157)&gt;=1,INDEX('TKB-2'!$F155:$IU155,'TRA-TKB2'!EI157-1),"")</f>
        <v/>
      </c>
      <c r="EK157" s="102" t="str">
        <f>IF(LEN(EH157)&gt;=1,INDEX('TKB-2'!$F$87:$IU$87,'TRA-TKB2'!EI157-1),"")</f>
        <v/>
      </c>
      <c r="EL157" s="102" t="str">
        <f>IF(LEN(EH157)&gt;=1,INDEX('TKB-1'!$F156:$IU156,'TRA-TKB2'!EI157),"")</f>
        <v/>
      </c>
      <c r="EM157" s="120" t="str">
        <f>IF(LEN(EH157)&gt;=1,LEFT(EL157,SEARCH("(",EL157,1)-1),"")</f>
        <v/>
      </c>
      <c r="EN157" s="65"/>
      <c r="EO157" s="101" t="str">
        <f>IF(LEN(EO$89)&lt;2,"",IF(COUNTIF('TKB-2'!$F156:$IU156,EO$89),1,""))</f>
        <v/>
      </c>
      <c r="EP157" s="102" t="str">
        <f>IF(LEN(EO157)&gt;=1,MATCH(EO$89,'TKB-2'!$F156:$IU156,0),"")</f>
        <v/>
      </c>
      <c r="EQ157" s="102" t="str">
        <f>IF(LEN(EO157)&gt;=1,INDEX('TKB-2'!$F155:$IU155,'TRA-TKB2'!EP157-1),"")</f>
        <v/>
      </c>
      <c r="ER157" s="102" t="str">
        <f>IF(LEN(EO157)&gt;=1,INDEX('TKB-2'!$F$87:$IU$87,'TRA-TKB2'!EP157-1),"")</f>
        <v/>
      </c>
      <c r="ES157" s="102" t="str">
        <f>IF(LEN(EO157)&gt;=1,INDEX('TKB-1'!$F156:$IU156,'TRA-TKB2'!EP157),"")</f>
        <v/>
      </c>
      <c r="ET157" s="120" t="str">
        <f>IF(LEN(EO157)&gt;=1,LEFT(ES157,SEARCH("(",ES157,1)-1),"")</f>
        <v/>
      </c>
      <c r="EU157" s="65"/>
      <c r="EV157" s="101" t="str">
        <f>IF(LEN(EV$89)&lt;2,"",IF(COUNTIF('TKB-2'!$F156:$IU156,EV$89),1,""))</f>
        <v/>
      </c>
      <c r="EW157" s="102" t="str">
        <f>IF(LEN(EV157)&gt;=1,MATCH(EV$89,'TKB-2'!$F156:$IU156,0),"")</f>
        <v/>
      </c>
      <c r="EX157" s="102" t="str">
        <f>IF(LEN(EV157)&gt;=1,INDEX('TKB-2'!$F155:$IU155,'TRA-TKB2'!EW157-1),"")</f>
        <v/>
      </c>
      <c r="EY157" s="102" t="str">
        <f>IF(LEN(EV157)&gt;=1,INDEX('TKB-2'!$F$87:$IU$87,'TRA-TKB2'!EW157-1),"")</f>
        <v/>
      </c>
      <c r="EZ157" s="102" t="str">
        <f>IF(LEN(EV157)&gt;=1,INDEX('TKB-1'!$F156:$IU156,'TRA-TKB2'!EW157),"")</f>
        <v/>
      </c>
      <c r="FA157" s="120" t="str">
        <f>IF(LEN(EV157)&gt;=1,LEFT(EZ157,SEARCH("(",EZ157,1)-1),"")</f>
        <v/>
      </c>
      <c r="FB157" s="65"/>
      <c r="FC157" s="101" t="str">
        <f>IF(LEN(FC$89)&lt;2,"",IF(COUNTIF('TKB-2'!$F156:$IU156,FC$89),1,""))</f>
        <v/>
      </c>
      <c r="FD157" s="102" t="str">
        <f>IF(LEN(FC157)&gt;=1,MATCH(FC$89,'TKB-2'!$F156:$IU156,0),"")</f>
        <v/>
      </c>
      <c r="FE157" s="102" t="str">
        <f>IF(LEN(FC157)&gt;=1,INDEX('TKB-2'!$F155:$IU155,'TRA-TKB2'!FD157-1),"")</f>
        <v/>
      </c>
      <c r="FF157" s="102" t="str">
        <f>IF(LEN(FC157)&gt;=1,INDEX('TKB-2'!$F$87:$IU$87,'TRA-TKB2'!FD157-1),"")</f>
        <v/>
      </c>
      <c r="FG157" s="102" t="str">
        <f>IF(LEN(FC157)&gt;=1,INDEX('TKB-1'!$F156:$IU156,'TRA-TKB2'!FD157),"")</f>
        <v/>
      </c>
      <c r="FH157" s="120" t="str">
        <f>IF(LEN(FC157)&gt;=1,LEFT(FG157,SEARCH("(",FG157,1)-1),"")</f>
        <v/>
      </c>
      <c r="FI157" s="65"/>
      <c r="FJ157" s="101" t="str">
        <f>IF(LEN(FJ$89)&lt;2,"",IF(COUNTIF('TKB-2'!$F156:$IU156,FJ$89),1,""))</f>
        <v/>
      </c>
      <c r="FK157" s="102" t="str">
        <f>IF(LEN(FJ157)&gt;=1,MATCH(FJ$89,'TKB-2'!$F156:$IU156,0),"")</f>
        <v/>
      </c>
      <c r="FL157" s="102" t="str">
        <f>IF(LEN(FJ157)&gt;=1,INDEX('TKB-2'!$F155:$IU155,'TRA-TKB2'!FK157-1),"")</f>
        <v/>
      </c>
      <c r="FM157" s="102" t="str">
        <f>IF(LEN(FJ157)&gt;=1,INDEX('TKB-2'!$F$87:$IU$87,'TRA-TKB2'!FK157-1),"")</f>
        <v/>
      </c>
      <c r="FN157" s="102" t="str">
        <f>IF(LEN(FJ157)&gt;=1,INDEX('TKB-1'!$F156:$IU156,'TRA-TKB2'!FK157),"")</f>
        <v/>
      </c>
      <c r="FO157" s="120" t="str">
        <f>IF(LEN(FJ157)&gt;=1,LEFT(FN157,SEARCH("(",FN157,1)-1),"")</f>
        <v/>
      </c>
      <c r="FP157" s="65"/>
      <c r="FQ157" s="101" t="str">
        <f>IF(LEN(FQ$89)&lt;2,"",IF(COUNTIF('TKB-2'!$F156:$IU156,FQ$89),1,""))</f>
        <v/>
      </c>
      <c r="FR157" s="102" t="str">
        <f>IF(LEN(FQ157)&gt;=1,MATCH(FQ$89,'TKB-2'!$F156:$IU156,0),"")</f>
        <v/>
      </c>
      <c r="FS157" s="102" t="str">
        <f>IF(LEN(FQ157)&gt;=1,INDEX('TKB-2'!$F155:$IU155,'TRA-TKB2'!FR157-1),"")</f>
        <v/>
      </c>
      <c r="FT157" s="102" t="str">
        <f>IF(LEN(FQ157)&gt;=1,INDEX('TKB-2'!$F$87:$IU$87,'TRA-TKB2'!FR157-1),"")</f>
        <v/>
      </c>
      <c r="FU157" s="102" t="str">
        <f>IF(LEN(FQ157)&gt;=1,INDEX('TKB-1'!$F156:$IU156,'TRA-TKB2'!FR157),"")</f>
        <v/>
      </c>
      <c r="FV157" s="120" t="str">
        <f>IF(LEN(FQ157)&gt;=1,LEFT(FU157,SEARCH("(",FU157,1)-1),"")</f>
        <v/>
      </c>
      <c r="FW157" s="65"/>
      <c r="FX157" s="101" t="str">
        <f>IF(LEN(FX$89)&lt;2,"",IF(COUNTIF('TKB-2'!$F156:$IU156,FX$89),1,""))</f>
        <v/>
      </c>
      <c r="FY157" s="102" t="str">
        <f>IF(LEN(FX157)&gt;=1,MATCH(FX$89,'TKB-2'!$F156:$IU156,0),"")</f>
        <v/>
      </c>
      <c r="FZ157" s="102" t="str">
        <f>IF(LEN(FX157)&gt;=1,INDEX('TKB-2'!$F155:$IU155,'TRA-TKB2'!FY157-1),"")</f>
        <v/>
      </c>
      <c r="GA157" s="102" t="str">
        <f>IF(LEN(FX157)&gt;=1,INDEX('TKB-2'!$F$87:$IU$87,'TRA-TKB2'!FY157-1),"")</f>
        <v/>
      </c>
      <c r="GB157" s="102" t="str">
        <f>IF(LEN(FX157)&gt;=1,INDEX('TKB-1'!$F156:$IU156,'TRA-TKB2'!FY157),"")</f>
        <v/>
      </c>
      <c r="GC157" s="120" t="str">
        <f>IF(LEN(FX157)&gt;=1,LEFT(GB157,SEARCH("(",GB157,1)-1),"")</f>
        <v/>
      </c>
      <c r="GD157" s="65"/>
      <c r="GE157" s="101" t="str">
        <f>IF(LEN(GE$89)&lt;2,"",IF(COUNTIF('TKB-2'!$F156:$IU156,GE$89),1,""))</f>
        <v/>
      </c>
      <c r="GF157" s="102" t="str">
        <f>IF(LEN(GE157)&gt;=1,MATCH(GE$89,'TKB-2'!$F156:$IU156,0),"")</f>
        <v/>
      </c>
      <c r="GG157" s="102" t="str">
        <f>IF(LEN(GE157)&gt;=1,INDEX('TKB-2'!$F155:$IU155,'TRA-TKB2'!GF157-1),"")</f>
        <v/>
      </c>
      <c r="GH157" s="102" t="str">
        <f>IF(LEN(GE157)&gt;=1,INDEX('TKB-2'!$F$87:$IU$87,'TRA-TKB2'!GF157-1),"")</f>
        <v/>
      </c>
      <c r="GI157" s="102" t="str">
        <f>IF(LEN(GE157)&gt;=1,INDEX('TKB-1'!$F156:$IU156,'TRA-TKB2'!GF157),"")</f>
        <v/>
      </c>
      <c r="GJ157" s="120" t="str">
        <f>IF(LEN(GE157)&gt;=1,LEFT(GI157,SEARCH("(",GI157,1)-1),"")</f>
        <v/>
      </c>
      <c r="GK157" s="65"/>
      <c r="GL157" s="101" t="str">
        <f>IF(LEN(GL$89)&lt;2,"",IF(COUNTIF('TKB-2'!$F156:$IU156,GL$89),1,""))</f>
        <v/>
      </c>
      <c r="GM157" s="102" t="str">
        <f>IF(LEN(GL157)&gt;=1,MATCH(GL$89,'TKB-2'!$F156:$IU156,0),"")</f>
        <v/>
      </c>
      <c r="GN157" s="102" t="str">
        <f>IF(LEN(GL157)&gt;=1,INDEX('TKB-2'!$F155:$IU155,'TRA-TKB2'!GM157-1),"")</f>
        <v/>
      </c>
      <c r="GO157" s="102" t="str">
        <f>IF(LEN(GL157)&gt;=1,INDEX('TKB-2'!$F$87:$IU$87,'TRA-TKB2'!GM157-1),"")</f>
        <v/>
      </c>
      <c r="GP157" s="102" t="str">
        <f>IF(LEN(GL157)&gt;=1,INDEX('TKB-1'!$F156:$IU156,'TRA-TKB2'!GM157),"")</f>
        <v/>
      </c>
      <c r="GQ157" s="120" t="str">
        <f>IF(LEN(GL157)&gt;=1,LEFT(GP157,SEARCH("(",GP157,1)-1),"")</f>
        <v/>
      </c>
      <c r="GR157" s="65"/>
      <c r="GS157" s="101" t="str">
        <f>IF(LEN(GS$89)&lt;2,"",IF(COUNTIF('TKB-2'!$F156:$IU156,GS$89),1,""))</f>
        <v/>
      </c>
      <c r="GT157" s="102" t="str">
        <f>IF(LEN(GS157)&gt;=1,MATCH(GS$89,'TKB-2'!$F156:$IU156,0),"")</f>
        <v/>
      </c>
      <c r="GU157" s="102" t="str">
        <f>IF(LEN(GS157)&gt;=1,INDEX('TKB-2'!$F155:$IU155,'TRA-TKB2'!GT157-1),"")</f>
        <v/>
      </c>
      <c r="GV157" s="102" t="str">
        <f>IF(LEN(GS157)&gt;=1,INDEX('TKB-2'!$F$87:$IU$87,'TRA-TKB2'!GT157-1),"")</f>
        <v/>
      </c>
      <c r="GW157" s="102" t="str">
        <f>IF(LEN(GS157)&gt;=1,INDEX('TKB-1'!$F156:$IU156,'TRA-TKB2'!GT157),"")</f>
        <v/>
      </c>
      <c r="GX157" s="120" t="str">
        <f>IF(LEN(GS157)&gt;=1,LEFT(GW157,SEARCH("(",GW157,1)-1),"")</f>
        <v/>
      </c>
      <c r="GY157" s="65"/>
      <c r="GZ157" s="101" t="str">
        <f>IF(LEN(GZ$89)&lt;2,"",IF(COUNTIF('TKB-2'!$F156:$IU156,GZ$89),1,""))</f>
        <v/>
      </c>
      <c r="HA157" s="102" t="str">
        <f>IF(LEN(GZ157)&gt;=1,MATCH(GZ$89,'TKB-2'!$F156:$IU156,0),"")</f>
        <v/>
      </c>
      <c r="HB157" s="102" t="str">
        <f>IF(LEN(GZ157)&gt;=1,INDEX('TKB-2'!$F155:$IU155,'TRA-TKB2'!HA157-1),"")</f>
        <v/>
      </c>
      <c r="HC157" s="102" t="str">
        <f>IF(LEN(GZ157)&gt;=1,INDEX('TKB-2'!$F$87:$IU$87,'TRA-TKB2'!HA157-1),"")</f>
        <v/>
      </c>
      <c r="HD157" s="102" t="str">
        <f>IF(LEN(GZ157)&gt;=1,INDEX('TKB-1'!$F156:$IU156,'TRA-TKB2'!HA157),"")</f>
        <v/>
      </c>
      <c r="HE157" s="120" t="str">
        <f>IF(LEN(GZ157)&gt;=1,LEFT(HD157,SEARCH("(",HD157,1)-1),"")</f>
        <v/>
      </c>
    </row>
    <row r="158" spans="1:213" ht="12.75" x14ac:dyDescent="0.2">
      <c r="A158" s="313">
        <v>0</v>
      </c>
      <c r="B158" s="122">
        <v>0</v>
      </c>
      <c r="C158" s="123"/>
      <c r="D158" s="115"/>
      <c r="E158" s="106"/>
      <c r="F158" s="107"/>
      <c r="G158" s="107"/>
      <c r="H158" s="107"/>
      <c r="I158" s="107"/>
      <c r="J158" s="124"/>
      <c r="K158" s="65"/>
      <c r="L158" s="106"/>
      <c r="M158" s="107"/>
      <c r="N158" s="107"/>
      <c r="O158" s="107"/>
      <c r="P158" s="107"/>
      <c r="Q158" s="124"/>
      <c r="R158" s="65"/>
      <c r="S158" s="106"/>
      <c r="T158" s="107"/>
      <c r="U158" s="107"/>
      <c r="V158" s="107"/>
      <c r="W158" s="107"/>
      <c r="X158" s="124"/>
      <c r="Y158" s="65"/>
      <c r="Z158" s="106"/>
      <c r="AA158" s="107"/>
      <c r="AB158" s="107"/>
      <c r="AC158" s="107"/>
      <c r="AD158" s="107"/>
      <c r="AE158" s="124"/>
      <c r="AF158" s="65"/>
      <c r="AG158" s="106"/>
      <c r="AH158" s="107"/>
      <c r="AI158" s="107"/>
      <c r="AJ158" s="107"/>
      <c r="AK158" s="107"/>
      <c r="AL158" s="124"/>
      <c r="AM158" s="65"/>
      <c r="AN158" s="106"/>
      <c r="AO158" s="107"/>
      <c r="AP158" s="107"/>
      <c r="AQ158" s="107"/>
      <c r="AR158" s="107"/>
      <c r="AS158" s="124"/>
      <c r="AT158" s="65"/>
      <c r="AU158" s="106"/>
      <c r="AV158" s="107"/>
      <c r="AW158" s="107"/>
      <c r="AX158" s="107"/>
      <c r="AY158" s="107"/>
      <c r="AZ158" s="124"/>
      <c r="BA158" s="65"/>
      <c r="BB158" s="106"/>
      <c r="BC158" s="107"/>
      <c r="BD158" s="107"/>
      <c r="BE158" s="107"/>
      <c r="BF158" s="107"/>
      <c r="BG158" s="124"/>
      <c r="BH158" s="65"/>
      <c r="BI158" s="106"/>
      <c r="BJ158" s="107"/>
      <c r="BK158" s="107"/>
      <c r="BL158" s="107"/>
      <c r="BM158" s="107"/>
      <c r="BN158" s="124"/>
      <c r="BO158" s="65"/>
      <c r="BP158" s="106"/>
      <c r="BQ158" s="107"/>
      <c r="BR158" s="107"/>
      <c r="BS158" s="107"/>
      <c r="BT158" s="107"/>
      <c r="BU158" s="124"/>
      <c r="BV158" s="65"/>
      <c r="BW158" s="106"/>
      <c r="BX158" s="107"/>
      <c r="BY158" s="107"/>
      <c r="BZ158" s="107"/>
      <c r="CA158" s="107"/>
      <c r="CB158" s="124"/>
      <c r="CC158" s="65"/>
      <c r="CD158" s="106"/>
      <c r="CE158" s="107"/>
      <c r="CF158" s="107"/>
      <c r="CG158" s="107"/>
      <c r="CH158" s="107"/>
      <c r="CI158" s="124"/>
      <c r="CJ158" s="65"/>
      <c r="CK158" s="106"/>
      <c r="CL158" s="107"/>
      <c r="CM158" s="107"/>
      <c r="CN158" s="107"/>
      <c r="CO158" s="107"/>
      <c r="CP158" s="124"/>
      <c r="CQ158" s="65"/>
      <c r="CR158" s="106"/>
      <c r="CS158" s="107"/>
      <c r="CT158" s="107"/>
      <c r="CU158" s="107"/>
      <c r="CV158" s="107"/>
      <c r="CW158" s="124"/>
      <c r="CX158" s="65"/>
      <c r="CY158" s="106"/>
      <c r="CZ158" s="107"/>
      <c r="DA158" s="107"/>
      <c r="DB158" s="107"/>
      <c r="DC158" s="107"/>
      <c r="DD158" s="124"/>
      <c r="DE158" s="65"/>
      <c r="DF158" s="106"/>
      <c r="DG158" s="107"/>
      <c r="DH158" s="107"/>
      <c r="DI158" s="107"/>
      <c r="DJ158" s="107"/>
      <c r="DK158" s="124"/>
      <c r="DL158" s="65"/>
      <c r="DM158" s="106"/>
      <c r="DN158" s="107"/>
      <c r="DO158" s="107"/>
      <c r="DP158" s="107"/>
      <c r="DQ158" s="107"/>
      <c r="DR158" s="124"/>
      <c r="DS158" s="65"/>
      <c r="DT158" s="106"/>
      <c r="DU158" s="107"/>
      <c r="DV158" s="107"/>
      <c r="DW158" s="107"/>
      <c r="DX158" s="107"/>
      <c r="DY158" s="124"/>
      <c r="DZ158" s="65"/>
      <c r="EA158" s="106"/>
      <c r="EB158" s="107"/>
      <c r="EC158" s="107"/>
      <c r="ED158" s="107"/>
      <c r="EE158" s="107"/>
      <c r="EF158" s="124"/>
      <c r="EG158" s="65"/>
      <c r="EH158" s="106"/>
      <c r="EI158" s="107"/>
      <c r="EJ158" s="107"/>
      <c r="EK158" s="107"/>
      <c r="EL158" s="107"/>
      <c r="EM158" s="124"/>
      <c r="EN158" s="65"/>
      <c r="EO158" s="106"/>
      <c r="EP158" s="107"/>
      <c r="EQ158" s="107"/>
      <c r="ER158" s="107"/>
      <c r="ES158" s="107"/>
      <c r="ET158" s="124"/>
      <c r="EU158" s="65"/>
      <c r="EV158" s="106"/>
      <c r="EW158" s="107"/>
      <c r="EX158" s="107"/>
      <c r="EY158" s="107"/>
      <c r="EZ158" s="107"/>
      <c r="FA158" s="124"/>
      <c r="FB158" s="65"/>
      <c r="FC158" s="106"/>
      <c r="FD158" s="107"/>
      <c r="FE158" s="107"/>
      <c r="FF158" s="107"/>
      <c r="FG158" s="107"/>
      <c r="FH158" s="124"/>
      <c r="FI158" s="65"/>
      <c r="FJ158" s="106"/>
      <c r="FK158" s="107"/>
      <c r="FL158" s="107"/>
      <c r="FM158" s="107"/>
      <c r="FN158" s="107"/>
      <c r="FO158" s="124"/>
      <c r="FP158" s="65"/>
      <c r="FQ158" s="106"/>
      <c r="FR158" s="107"/>
      <c r="FS158" s="107"/>
      <c r="FT158" s="107"/>
      <c r="FU158" s="107"/>
      <c r="FV158" s="124"/>
      <c r="FW158" s="65"/>
      <c r="FX158" s="106"/>
      <c r="FY158" s="107"/>
      <c r="FZ158" s="107"/>
      <c r="GA158" s="107"/>
      <c r="GB158" s="107"/>
      <c r="GC158" s="124"/>
      <c r="GD158" s="65"/>
      <c r="GE158" s="106"/>
      <c r="GF158" s="107"/>
      <c r="GG158" s="107"/>
      <c r="GH158" s="107"/>
      <c r="GI158" s="107"/>
      <c r="GJ158" s="124"/>
      <c r="GK158" s="65"/>
      <c r="GL158" s="106"/>
      <c r="GM158" s="107"/>
      <c r="GN158" s="107"/>
      <c r="GO158" s="107"/>
      <c r="GP158" s="107"/>
      <c r="GQ158" s="124"/>
      <c r="GR158" s="65"/>
      <c r="GS158" s="106"/>
      <c r="GT158" s="107"/>
      <c r="GU158" s="107"/>
      <c r="GV158" s="107"/>
      <c r="GW158" s="107"/>
      <c r="GX158" s="124"/>
      <c r="GY158" s="65"/>
      <c r="GZ158" s="106"/>
      <c r="HA158" s="107"/>
      <c r="HB158" s="107"/>
      <c r="HC158" s="107"/>
      <c r="HD158" s="107"/>
      <c r="HE158" s="124"/>
    </row>
    <row r="159" spans="1:213" ht="12.75" x14ac:dyDescent="0.2">
      <c r="A159" s="313">
        <v>0</v>
      </c>
      <c r="B159" s="125">
        <v>0</v>
      </c>
      <c r="C159" s="126" t="s">
        <v>74</v>
      </c>
      <c r="D159" s="127"/>
      <c r="E159" s="90" t="str">
        <f>IF(LEN(E$89)&lt;2,"",IF(COUNTIF('TKB-2'!$F158:$IU158,E$89),1,""))</f>
        <v/>
      </c>
      <c r="F159" s="91" t="str">
        <f>IF(LEN(E159)&gt;=1,MATCH(E$89,'TKB-2'!$F158:$IU158,0),"")</f>
        <v/>
      </c>
      <c r="G159" s="91" t="str">
        <f>IF(LEN(E159)&gt;=1,INDEX('TKB-2'!$F157:$IU157,'TRA-TKB2'!F159-1),"")</f>
        <v/>
      </c>
      <c r="H159" s="91" t="str">
        <f>IF(LEN(E159)&gt;=1,INDEX('TKB-2'!$F$87:$IU$87,'TRA-TKB2'!F159-1),"")</f>
        <v/>
      </c>
      <c r="I159" s="91" t="str">
        <f>IF(LEN(E159)&gt;=1,INDEX('TKB-1'!$F158:$IU158,'TRA-TKB2'!F159),"")</f>
        <v/>
      </c>
      <c r="J159" s="128" t="str">
        <f>IF(LEN(E159)&gt;=1,LEFT(I159,SEARCH("(",I159,1)-1),"")</f>
        <v/>
      </c>
      <c r="K159" s="65"/>
      <c r="L159" s="90" t="str">
        <f>IF(LEN(L$89)&lt;2,"",IF(COUNTIF('TKB-2'!$F158:$IU158,L$89),1,""))</f>
        <v/>
      </c>
      <c r="M159" s="91" t="str">
        <f>IF(LEN(L159)&gt;=1,MATCH(L$89,'TKB-2'!$F158:$IU158,0),"")</f>
        <v/>
      </c>
      <c r="N159" s="91" t="str">
        <f>IF(LEN(L159)&gt;=1,INDEX('TKB-2'!$F157:$IU157,'TRA-TKB2'!M159-1),"")</f>
        <v/>
      </c>
      <c r="O159" s="91" t="str">
        <f>IF(LEN(L159)&gt;=1,INDEX('TKB-2'!$F$87:$IU$87,'TRA-TKB2'!M159-1),"")</f>
        <v/>
      </c>
      <c r="P159" s="91" t="str">
        <f>IF(LEN(L159)&gt;=1,INDEX('TKB-1'!$F158:$IU158,'TRA-TKB2'!M159),"")</f>
        <v/>
      </c>
      <c r="Q159" s="128" t="str">
        <f>IF(LEN(L159)&gt;=1,LEFT(P159,SEARCH("(",P159,1)-1),"")</f>
        <v/>
      </c>
      <c r="R159" s="65"/>
      <c r="S159" s="90" t="str">
        <f>IF(LEN(S$89)&lt;2,"",IF(COUNTIF('TKB-2'!$F158:$IU158,S$89),1,""))</f>
        <v/>
      </c>
      <c r="T159" s="91" t="str">
        <f>IF(LEN(S159)&gt;=1,MATCH(S$89,'TKB-2'!$F158:$IU158,0),"")</f>
        <v/>
      </c>
      <c r="U159" s="91" t="str">
        <f>IF(LEN(S159)&gt;=1,INDEX('TKB-2'!$F157:$IU157,'TRA-TKB2'!T159-1),"")</f>
        <v/>
      </c>
      <c r="V159" s="91" t="str">
        <f>IF(LEN(S159)&gt;=1,INDEX('TKB-2'!$F$87:$IU$87,'TRA-TKB2'!T159-1),"")</f>
        <v/>
      </c>
      <c r="W159" s="91" t="str">
        <f>IF(LEN(S159)&gt;=1,INDEX('TKB-1'!$F158:$IU158,'TRA-TKB2'!T159),"")</f>
        <v/>
      </c>
      <c r="X159" s="128" t="str">
        <f>IF(LEN(S159)&gt;=1,LEFT(W159,SEARCH("(",W159,1)-1),"")</f>
        <v/>
      </c>
      <c r="Y159" s="65"/>
      <c r="Z159" s="90" t="str">
        <f>IF(LEN(Z$89)&lt;2,"",IF(COUNTIF('TKB-2'!$F158:$IU158,Z$89),1,""))</f>
        <v/>
      </c>
      <c r="AA159" s="91" t="str">
        <f>IF(LEN(Z159)&gt;=1,MATCH(Z$89,'TKB-2'!$F158:$IU158,0),"")</f>
        <v/>
      </c>
      <c r="AB159" s="91" t="str">
        <f>IF(LEN(Z159)&gt;=1,INDEX('TKB-2'!$F157:$IU157,'TRA-TKB2'!AA159-1),"")</f>
        <v/>
      </c>
      <c r="AC159" s="91" t="str">
        <f>IF(LEN(Z159)&gt;=1,INDEX('TKB-2'!$F$87:$IU$87,'TRA-TKB2'!AA159-1),"")</f>
        <v/>
      </c>
      <c r="AD159" s="91" t="str">
        <f>IF(LEN(Z159)&gt;=1,INDEX('TKB-1'!$F158:$IU158,'TRA-TKB2'!AA159),"")</f>
        <v/>
      </c>
      <c r="AE159" s="128" t="str">
        <f>IF(LEN(Z159)&gt;=1,LEFT(AD159,SEARCH("(",AD159,1)-1),"")</f>
        <v/>
      </c>
      <c r="AF159" s="65"/>
      <c r="AG159" s="90" t="str">
        <f>IF(LEN(AG$89)&lt;2,"",IF(COUNTIF('TKB-2'!$F158:$IU158,AG$89),1,""))</f>
        <v/>
      </c>
      <c r="AH159" s="91" t="str">
        <f>IF(LEN(AG159)&gt;=1,MATCH(AG$89,'TKB-2'!$F158:$IU158,0),"")</f>
        <v/>
      </c>
      <c r="AI159" s="91" t="str">
        <f>IF(LEN(AG159)&gt;=1,INDEX('TKB-2'!$F157:$IU157,'TRA-TKB2'!AH159-1),"")</f>
        <v/>
      </c>
      <c r="AJ159" s="91" t="str">
        <f>IF(LEN(AG159)&gt;=1,INDEX('TKB-2'!$F$87:$IU$87,'TRA-TKB2'!AH159-1),"")</f>
        <v/>
      </c>
      <c r="AK159" s="91" t="str">
        <f>IF(LEN(AG159)&gt;=1,INDEX('TKB-1'!$F158:$IU158,'TRA-TKB2'!AH159),"")</f>
        <v/>
      </c>
      <c r="AL159" s="128" t="str">
        <f>IF(LEN(AG159)&gt;=1,LEFT(AK159,SEARCH("(",AK159,1)-1),"")</f>
        <v/>
      </c>
      <c r="AM159" s="65"/>
      <c r="AN159" s="90" t="str">
        <f>IF(LEN(AN$89)&lt;2,"",IF(COUNTIF('TKB-2'!$F158:$IU158,AN$89),1,""))</f>
        <v/>
      </c>
      <c r="AO159" s="91" t="str">
        <f>IF(LEN(AN159)&gt;=1,MATCH(AN$89,'TKB-2'!$F158:$IU158,0),"")</f>
        <v/>
      </c>
      <c r="AP159" s="91" t="str">
        <f>IF(LEN(AN159)&gt;=1,INDEX('TKB-2'!$F157:$IU157,'TRA-TKB2'!AO159-1),"")</f>
        <v/>
      </c>
      <c r="AQ159" s="91" t="str">
        <f>IF(LEN(AN159)&gt;=1,INDEX('TKB-2'!$F$87:$IU$87,'TRA-TKB2'!AO159-1),"")</f>
        <v/>
      </c>
      <c r="AR159" s="91" t="str">
        <f>IF(LEN(AN159)&gt;=1,INDEX('TKB-1'!$F158:$IU158,'TRA-TKB2'!AO159),"")</f>
        <v/>
      </c>
      <c r="AS159" s="128" t="str">
        <f>IF(LEN(AN159)&gt;=1,LEFT(AR159,SEARCH("(",AR159,1)-1),"")</f>
        <v/>
      </c>
      <c r="AT159" s="65"/>
      <c r="AU159" s="90" t="str">
        <f>IF(LEN(AU$89)&lt;2,"",IF(COUNTIF('TKB-2'!$F158:$IU158,AU$89),1,""))</f>
        <v/>
      </c>
      <c r="AV159" s="91" t="str">
        <f>IF(LEN(AU159)&gt;=1,MATCH(AU$89,'TKB-2'!$F158:$IU158,0),"")</f>
        <v/>
      </c>
      <c r="AW159" s="91" t="str">
        <f>IF(LEN(AU159)&gt;=1,INDEX('TKB-2'!$F157:$IU157,'TRA-TKB2'!AV159-1),"")</f>
        <v/>
      </c>
      <c r="AX159" s="91" t="str">
        <f>IF(LEN(AU159)&gt;=1,INDEX('TKB-2'!$F$87:$IU$87,'TRA-TKB2'!AV159-1),"")</f>
        <v/>
      </c>
      <c r="AY159" s="91" t="str">
        <f>IF(LEN(AU159)&gt;=1,INDEX('TKB-1'!$F158:$IU158,'TRA-TKB2'!AV159),"")</f>
        <v/>
      </c>
      <c r="AZ159" s="128" t="str">
        <f>IF(LEN(AU159)&gt;=1,LEFT(AY159,SEARCH("(",AY159,1)-1),"")</f>
        <v/>
      </c>
      <c r="BA159" s="65"/>
      <c r="BB159" s="90" t="str">
        <f>IF(LEN(BB$89)&lt;2,"",IF(COUNTIF('TKB-2'!$F158:$IU158,BB$89),1,""))</f>
        <v/>
      </c>
      <c r="BC159" s="91" t="str">
        <f>IF(LEN(BB159)&gt;=1,MATCH(BB$89,'TKB-2'!$F158:$IU158,0),"")</f>
        <v/>
      </c>
      <c r="BD159" s="91" t="str">
        <f>IF(LEN(BB159)&gt;=1,INDEX('TKB-2'!$F157:$IU157,'TRA-TKB2'!BC159-1),"")</f>
        <v/>
      </c>
      <c r="BE159" s="91" t="str">
        <f>IF(LEN(BB159)&gt;=1,INDEX('TKB-2'!$F$87:$IU$87,'TRA-TKB2'!BC159-1),"")</f>
        <v/>
      </c>
      <c r="BF159" s="91" t="str">
        <f>IF(LEN(BB159)&gt;=1,INDEX('TKB-1'!$F158:$IU158,'TRA-TKB2'!BC159),"")</f>
        <v/>
      </c>
      <c r="BG159" s="128" t="str">
        <f>IF(LEN(BB159)&gt;=1,LEFT(BF159,SEARCH("(",BF159,1)-1),"")</f>
        <v/>
      </c>
      <c r="BH159" s="65"/>
      <c r="BI159" s="90" t="str">
        <f>IF(LEN(BI$89)&lt;2,"",IF(COUNTIF('TKB-2'!$F158:$IU158,BI$89),1,""))</f>
        <v/>
      </c>
      <c r="BJ159" s="91" t="str">
        <f>IF(LEN(BI159)&gt;=1,MATCH(BI$89,'TKB-2'!$F158:$IU158,0),"")</f>
        <v/>
      </c>
      <c r="BK159" s="91" t="str">
        <f>IF(LEN(BI159)&gt;=1,INDEX('TKB-2'!$F157:$IU157,'TRA-TKB2'!BJ159-1),"")</f>
        <v/>
      </c>
      <c r="BL159" s="91" t="str">
        <f>IF(LEN(BI159)&gt;=1,INDEX('TKB-2'!$F$87:$IU$87,'TRA-TKB2'!BJ159-1),"")</f>
        <v/>
      </c>
      <c r="BM159" s="91" t="str">
        <f>IF(LEN(BI159)&gt;=1,INDEX('TKB-1'!$F158:$IU158,'TRA-TKB2'!BJ159),"")</f>
        <v/>
      </c>
      <c r="BN159" s="128" t="str">
        <f>IF(LEN(BI159)&gt;=1,LEFT(BM159,SEARCH("(",BM159,1)-1),"")</f>
        <v/>
      </c>
      <c r="BO159" s="65"/>
      <c r="BP159" s="90" t="str">
        <f>IF(LEN(BP$89)&lt;2,"",IF(COUNTIF('TKB-2'!$F158:$IU158,BP$89),1,""))</f>
        <v/>
      </c>
      <c r="BQ159" s="91" t="str">
        <f>IF(LEN(BP159)&gt;=1,MATCH(BP$89,'TKB-2'!$F158:$IU158,0),"")</f>
        <v/>
      </c>
      <c r="BR159" s="91" t="str">
        <f>IF(LEN(BP159)&gt;=1,INDEX('TKB-2'!$F157:$IU157,'TRA-TKB2'!BQ159-1),"")</f>
        <v/>
      </c>
      <c r="BS159" s="91" t="str">
        <f>IF(LEN(BP159)&gt;=1,INDEX('TKB-2'!$F$87:$IU$87,'TRA-TKB2'!BQ159-1),"")</f>
        <v/>
      </c>
      <c r="BT159" s="91" t="str">
        <f>IF(LEN(BP159)&gt;=1,INDEX('TKB-1'!$F158:$IU158,'TRA-TKB2'!BQ159),"")</f>
        <v/>
      </c>
      <c r="BU159" s="128" t="str">
        <f>IF(LEN(BP159)&gt;=1,LEFT(BT159,SEARCH("(",BT159,1)-1),"")</f>
        <v/>
      </c>
      <c r="BV159" s="65"/>
      <c r="BW159" s="90" t="str">
        <f>IF(LEN(BW$89)&lt;2,"",IF(COUNTIF('TKB-2'!$F158:$IU158,BW$89),1,""))</f>
        <v/>
      </c>
      <c r="BX159" s="91" t="str">
        <f>IF(LEN(BW159)&gt;=1,MATCH(BW$89,'TKB-2'!$F158:$IU158,0),"")</f>
        <v/>
      </c>
      <c r="BY159" s="91" t="str">
        <f>IF(LEN(BW159)&gt;=1,INDEX('TKB-2'!$F157:$IU157,'TRA-TKB2'!BX159-1),"")</f>
        <v/>
      </c>
      <c r="BZ159" s="91" t="str">
        <f>IF(LEN(BW159)&gt;=1,INDEX('TKB-2'!$F$87:$IU$87,'TRA-TKB2'!BX159-1),"")</f>
        <v/>
      </c>
      <c r="CA159" s="91" t="str">
        <f>IF(LEN(BW159)&gt;=1,INDEX('TKB-1'!$F158:$IU158,'TRA-TKB2'!BX159),"")</f>
        <v/>
      </c>
      <c r="CB159" s="128" t="str">
        <f>IF(LEN(BW159)&gt;=1,LEFT(CA159,SEARCH("(",CA159,1)-1),"")</f>
        <v/>
      </c>
      <c r="CC159" s="65"/>
      <c r="CD159" s="90" t="str">
        <f>IF(LEN(CD$89)&lt;2,"",IF(COUNTIF('TKB-2'!$F158:$IU158,CD$89),1,""))</f>
        <v/>
      </c>
      <c r="CE159" s="91" t="str">
        <f>IF(LEN(CD159)&gt;=1,MATCH(CD$89,'TKB-2'!$F158:$IU158,0),"")</f>
        <v/>
      </c>
      <c r="CF159" s="91" t="str">
        <f>IF(LEN(CD159)&gt;=1,INDEX('TKB-2'!$F157:$IU157,'TRA-TKB2'!CE159-1),"")</f>
        <v/>
      </c>
      <c r="CG159" s="91" t="str">
        <f>IF(LEN(CD159)&gt;=1,INDEX('TKB-2'!$F$87:$IU$87,'TRA-TKB2'!CE159-1),"")</f>
        <v/>
      </c>
      <c r="CH159" s="91" t="str">
        <f>IF(LEN(CD159)&gt;=1,INDEX('TKB-1'!$F158:$IU158,'TRA-TKB2'!CE159),"")</f>
        <v/>
      </c>
      <c r="CI159" s="128" t="str">
        <f>IF(LEN(CD159)&gt;=1,LEFT(CH159,SEARCH("(",CH159,1)-1),"")</f>
        <v/>
      </c>
      <c r="CJ159" s="65"/>
      <c r="CK159" s="90" t="str">
        <f>IF(LEN(CK$89)&lt;2,"",IF(COUNTIF('TKB-2'!$F158:$IU158,CK$89),1,""))</f>
        <v/>
      </c>
      <c r="CL159" s="91" t="str">
        <f>IF(LEN(CK159)&gt;=1,MATCH(CK$89,'TKB-2'!$F158:$IU158,0),"")</f>
        <v/>
      </c>
      <c r="CM159" s="91" t="str">
        <f>IF(LEN(CK159)&gt;=1,INDEX('TKB-2'!$F157:$IU157,'TRA-TKB2'!CL159-1),"")</f>
        <v/>
      </c>
      <c r="CN159" s="91" t="str">
        <f>IF(LEN(CK159)&gt;=1,INDEX('TKB-2'!$F$87:$IU$87,'TRA-TKB2'!CL159-1),"")</f>
        <v/>
      </c>
      <c r="CO159" s="91" t="str">
        <f>IF(LEN(CK159)&gt;=1,INDEX('TKB-1'!$F158:$IU158,'TRA-TKB2'!CL159),"")</f>
        <v/>
      </c>
      <c r="CP159" s="128" t="str">
        <f>IF(LEN(CK159)&gt;=1,LEFT(CO159,SEARCH("(",CO159,1)-1),"")</f>
        <v/>
      </c>
      <c r="CQ159" s="65"/>
      <c r="CR159" s="90" t="str">
        <f>IF(LEN(CR$89)&lt;2,"",IF(COUNTIF('TKB-2'!$F158:$IU158,CR$89),1,""))</f>
        <v/>
      </c>
      <c r="CS159" s="91" t="str">
        <f>IF(LEN(CR159)&gt;=1,MATCH(CR$89,'TKB-2'!$F158:$IU158,0),"")</f>
        <v/>
      </c>
      <c r="CT159" s="91" t="str">
        <f>IF(LEN(CR159)&gt;=1,INDEX('TKB-2'!$F157:$IU157,'TRA-TKB2'!CS159-1),"")</f>
        <v/>
      </c>
      <c r="CU159" s="91" t="str">
        <f>IF(LEN(CR159)&gt;=1,INDEX('TKB-2'!$F$87:$IU$87,'TRA-TKB2'!CS159-1),"")</f>
        <v/>
      </c>
      <c r="CV159" s="91" t="str">
        <f>IF(LEN(CR159)&gt;=1,INDEX('TKB-1'!$F158:$IU158,'TRA-TKB2'!CS159),"")</f>
        <v/>
      </c>
      <c r="CW159" s="128" t="str">
        <f>IF(LEN(CR159)&gt;=1,LEFT(CV159,SEARCH("(",CV159,1)-1),"")</f>
        <v/>
      </c>
      <c r="CX159" s="65"/>
      <c r="CY159" s="90" t="str">
        <f>IF(LEN(CY$89)&lt;2,"",IF(COUNTIF('TKB-2'!$F158:$IU158,CY$89),1,""))</f>
        <v/>
      </c>
      <c r="CZ159" s="91" t="str">
        <f>IF(LEN(CY159)&gt;=1,MATCH(CY$89,'TKB-2'!$F158:$IU158,0),"")</f>
        <v/>
      </c>
      <c r="DA159" s="91" t="str">
        <f>IF(LEN(CY159)&gt;=1,INDEX('TKB-2'!$F157:$IU157,'TRA-TKB2'!CZ159-1),"")</f>
        <v/>
      </c>
      <c r="DB159" s="91" t="str">
        <f>IF(LEN(CY159)&gt;=1,INDEX('TKB-2'!$F$87:$IU$87,'TRA-TKB2'!CZ159-1),"")</f>
        <v/>
      </c>
      <c r="DC159" s="91" t="str">
        <f>IF(LEN(CY159)&gt;=1,INDEX('TKB-1'!$F158:$IU158,'TRA-TKB2'!CZ159),"")</f>
        <v/>
      </c>
      <c r="DD159" s="128" t="str">
        <f>IF(LEN(CY159)&gt;=1,LEFT(DC159,SEARCH("(",DC159,1)-1),"")</f>
        <v/>
      </c>
      <c r="DE159" s="65"/>
      <c r="DF159" s="90" t="str">
        <f>IF(LEN(DF$89)&lt;2,"",IF(COUNTIF('TKB-2'!$F158:$IU158,DF$89),1,""))</f>
        <v/>
      </c>
      <c r="DG159" s="91" t="str">
        <f>IF(LEN(DF159)&gt;=1,MATCH(DF$89,'TKB-2'!$F158:$IU158,0),"")</f>
        <v/>
      </c>
      <c r="DH159" s="91" t="str">
        <f>IF(LEN(DF159)&gt;=1,INDEX('TKB-2'!$F157:$IU157,'TRA-TKB2'!DG159-1),"")</f>
        <v/>
      </c>
      <c r="DI159" s="91" t="str">
        <f>IF(LEN(DF159)&gt;=1,INDEX('TKB-2'!$F$87:$IU$87,'TRA-TKB2'!DG159-1),"")</f>
        <v/>
      </c>
      <c r="DJ159" s="91" t="str">
        <f>IF(LEN(DF159)&gt;=1,INDEX('TKB-1'!$F158:$IU158,'TRA-TKB2'!DG159),"")</f>
        <v/>
      </c>
      <c r="DK159" s="128" t="str">
        <f>IF(LEN(DF159)&gt;=1,LEFT(DJ159,SEARCH("(",DJ159,1)-1),"")</f>
        <v/>
      </c>
      <c r="DL159" s="65"/>
      <c r="DM159" s="90" t="str">
        <f>IF(LEN(DM$89)&lt;2,"",IF(COUNTIF('TKB-2'!$F158:$IU158,DM$89),1,""))</f>
        <v/>
      </c>
      <c r="DN159" s="91" t="str">
        <f>IF(LEN(DM159)&gt;=1,MATCH(DM$89,'TKB-2'!$F158:$IU158,0),"")</f>
        <v/>
      </c>
      <c r="DO159" s="91" t="str">
        <f>IF(LEN(DM159)&gt;=1,INDEX('TKB-2'!$F157:$IU157,'TRA-TKB2'!DN159-1),"")</f>
        <v/>
      </c>
      <c r="DP159" s="91" t="str">
        <f>IF(LEN(DM159)&gt;=1,INDEX('TKB-2'!$F$87:$IU$87,'TRA-TKB2'!DN159-1),"")</f>
        <v/>
      </c>
      <c r="DQ159" s="91" t="str">
        <f>IF(LEN(DM159)&gt;=1,INDEX('TKB-1'!$F158:$IU158,'TRA-TKB2'!DN159),"")</f>
        <v/>
      </c>
      <c r="DR159" s="128" t="str">
        <f>IF(LEN(DM159)&gt;=1,LEFT(DQ159,SEARCH("(",DQ159,1)-1),"")</f>
        <v/>
      </c>
      <c r="DS159" s="65"/>
      <c r="DT159" s="90" t="str">
        <f>IF(LEN(DT$89)&lt;2,"",IF(COUNTIF('TKB-2'!$F158:$IU158,DT$89),1,""))</f>
        <v/>
      </c>
      <c r="DU159" s="91" t="str">
        <f>IF(LEN(DT159)&gt;=1,MATCH(DT$89,'TKB-2'!$F158:$IU158,0),"")</f>
        <v/>
      </c>
      <c r="DV159" s="91" t="str">
        <f>IF(LEN(DT159)&gt;=1,INDEX('TKB-2'!$F157:$IU157,'TRA-TKB2'!DU159-1),"")</f>
        <v/>
      </c>
      <c r="DW159" s="91" t="str">
        <f>IF(LEN(DT159)&gt;=1,INDEX('TKB-2'!$F$87:$IU$87,'TRA-TKB2'!DU159-1),"")</f>
        <v/>
      </c>
      <c r="DX159" s="91" t="str">
        <f>IF(LEN(DT159)&gt;=1,INDEX('TKB-1'!$F158:$IU158,'TRA-TKB2'!DU159),"")</f>
        <v/>
      </c>
      <c r="DY159" s="128" t="str">
        <f>IF(LEN(DT159)&gt;=1,LEFT(DX159,SEARCH("(",DX159,1)-1),"")</f>
        <v/>
      </c>
      <c r="DZ159" s="65"/>
      <c r="EA159" s="90" t="str">
        <f>IF(LEN(EA$89)&lt;2,"",IF(COUNTIF('TKB-2'!$F158:$IU158,EA$89),1,""))</f>
        <v/>
      </c>
      <c r="EB159" s="91" t="str">
        <f>IF(LEN(EA159)&gt;=1,MATCH(EA$89,'TKB-2'!$F158:$IU158,0),"")</f>
        <v/>
      </c>
      <c r="EC159" s="91" t="str">
        <f>IF(LEN(EA159)&gt;=1,INDEX('TKB-2'!$F157:$IU157,'TRA-TKB2'!EB159-1),"")</f>
        <v/>
      </c>
      <c r="ED159" s="91" t="str">
        <f>IF(LEN(EA159)&gt;=1,INDEX('TKB-2'!$F$87:$IU$87,'TRA-TKB2'!EB159-1),"")</f>
        <v/>
      </c>
      <c r="EE159" s="91" t="str">
        <f>IF(LEN(EA159)&gt;=1,INDEX('TKB-1'!$F158:$IU158,'TRA-TKB2'!EB159),"")</f>
        <v/>
      </c>
      <c r="EF159" s="128" t="str">
        <f>IF(LEN(EA159)&gt;=1,LEFT(EE159,SEARCH("(",EE159,1)-1),"")</f>
        <v/>
      </c>
      <c r="EG159" s="65"/>
      <c r="EH159" s="90" t="str">
        <f>IF(LEN(EH$89)&lt;2,"",IF(COUNTIF('TKB-2'!$F158:$IU158,EH$89),1,""))</f>
        <v/>
      </c>
      <c r="EI159" s="91" t="str">
        <f>IF(LEN(EH159)&gt;=1,MATCH(EH$89,'TKB-2'!$F158:$IU158,0),"")</f>
        <v/>
      </c>
      <c r="EJ159" s="91" t="str">
        <f>IF(LEN(EH159)&gt;=1,INDEX('TKB-2'!$F157:$IU157,'TRA-TKB2'!EI159-1),"")</f>
        <v/>
      </c>
      <c r="EK159" s="91" t="str">
        <f>IF(LEN(EH159)&gt;=1,INDEX('TKB-2'!$F$87:$IU$87,'TRA-TKB2'!EI159-1),"")</f>
        <v/>
      </c>
      <c r="EL159" s="91" t="str">
        <f>IF(LEN(EH159)&gt;=1,INDEX('TKB-1'!$F158:$IU158,'TRA-TKB2'!EI159),"")</f>
        <v/>
      </c>
      <c r="EM159" s="128" t="str">
        <f>IF(LEN(EH159)&gt;=1,LEFT(EL159,SEARCH("(",EL159,1)-1),"")</f>
        <v/>
      </c>
      <c r="EN159" s="65"/>
      <c r="EO159" s="90" t="str">
        <f>IF(LEN(EO$89)&lt;2,"",IF(COUNTIF('TKB-2'!$F158:$IU158,EO$89),1,""))</f>
        <v/>
      </c>
      <c r="EP159" s="91" t="str">
        <f>IF(LEN(EO159)&gt;=1,MATCH(EO$89,'TKB-2'!$F158:$IU158,0),"")</f>
        <v/>
      </c>
      <c r="EQ159" s="91" t="str">
        <f>IF(LEN(EO159)&gt;=1,INDEX('TKB-2'!$F157:$IU157,'TRA-TKB2'!EP159-1),"")</f>
        <v/>
      </c>
      <c r="ER159" s="91" t="str">
        <f>IF(LEN(EO159)&gt;=1,INDEX('TKB-2'!$F$87:$IU$87,'TRA-TKB2'!EP159-1),"")</f>
        <v/>
      </c>
      <c r="ES159" s="91" t="str">
        <f>IF(LEN(EO159)&gt;=1,INDEX('TKB-1'!$F158:$IU158,'TRA-TKB2'!EP159),"")</f>
        <v/>
      </c>
      <c r="ET159" s="128" t="str">
        <f>IF(LEN(EO159)&gt;=1,LEFT(ES159,SEARCH("(",ES159,1)-1),"")</f>
        <v/>
      </c>
      <c r="EU159" s="65"/>
      <c r="EV159" s="90" t="str">
        <f>IF(LEN(EV$89)&lt;2,"",IF(COUNTIF('TKB-2'!$F158:$IU158,EV$89),1,""))</f>
        <v/>
      </c>
      <c r="EW159" s="91" t="str">
        <f>IF(LEN(EV159)&gt;=1,MATCH(EV$89,'TKB-2'!$F158:$IU158,0),"")</f>
        <v/>
      </c>
      <c r="EX159" s="91" t="str">
        <f>IF(LEN(EV159)&gt;=1,INDEX('TKB-2'!$F157:$IU157,'TRA-TKB2'!EW159-1),"")</f>
        <v/>
      </c>
      <c r="EY159" s="91" t="str">
        <f>IF(LEN(EV159)&gt;=1,INDEX('TKB-2'!$F$87:$IU$87,'TRA-TKB2'!EW159-1),"")</f>
        <v/>
      </c>
      <c r="EZ159" s="91" t="str">
        <f>IF(LEN(EV159)&gt;=1,INDEX('TKB-1'!$F158:$IU158,'TRA-TKB2'!EW159),"")</f>
        <v/>
      </c>
      <c r="FA159" s="128" t="str">
        <f>IF(LEN(EV159)&gt;=1,LEFT(EZ159,SEARCH("(",EZ159,1)-1),"")</f>
        <v/>
      </c>
      <c r="FB159" s="65"/>
      <c r="FC159" s="90" t="str">
        <f>IF(LEN(FC$89)&lt;2,"",IF(COUNTIF('TKB-2'!$F158:$IU158,FC$89),1,""))</f>
        <v/>
      </c>
      <c r="FD159" s="91" t="str">
        <f>IF(LEN(FC159)&gt;=1,MATCH(FC$89,'TKB-2'!$F158:$IU158,0),"")</f>
        <v/>
      </c>
      <c r="FE159" s="91" t="str">
        <f>IF(LEN(FC159)&gt;=1,INDEX('TKB-2'!$F157:$IU157,'TRA-TKB2'!FD159-1),"")</f>
        <v/>
      </c>
      <c r="FF159" s="91" t="str">
        <f>IF(LEN(FC159)&gt;=1,INDEX('TKB-2'!$F$87:$IU$87,'TRA-TKB2'!FD159-1),"")</f>
        <v/>
      </c>
      <c r="FG159" s="91" t="str">
        <f>IF(LEN(FC159)&gt;=1,INDEX('TKB-1'!$F158:$IU158,'TRA-TKB2'!FD159),"")</f>
        <v/>
      </c>
      <c r="FH159" s="128" t="str">
        <f>IF(LEN(FC159)&gt;=1,LEFT(FG159,SEARCH("(",FG159,1)-1),"")</f>
        <v/>
      </c>
      <c r="FI159" s="65"/>
      <c r="FJ159" s="90" t="str">
        <f>IF(LEN(FJ$89)&lt;2,"",IF(COUNTIF('TKB-2'!$F158:$IU158,FJ$89),1,""))</f>
        <v/>
      </c>
      <c r="FK159" s="91" t="str">
        <f>IF(LEN(FJ159)&gt;=1,MATCH(FJ$89,'TKB-2'!$F158:$IU158,0),"")</f>
        <v/>
      </c>
      <c r="FL159" s="91" t="str">
        <f>IF(LEN(FJ159)&gt;=1,INDEX('TKB-2'!$F157:$IU157,'TRA-TKB2'!FK159-1),"")</f>
        <v/>
      </c>
      <c r="FM159" s="91" t="str">
        <f>IF(LEN(FJ159)&gt;=1,INDEX('TKB-2'!$F$87:$IU$87,'TRA-TKB2'!FK159-1),"")</f>
        <v/>
      </c>
      <c r="FN159" s="91" t="str">
        <f>IF(LEN(FJ159)&gt;=1,INDEX('TKB-1'!$F158:$IU158,'TRA-TKB2'!FK159),"")</f>
        <v/>
      </c>
      <c r="FO159" s="128" t="str">
        <f>IF(LEN(FJ159)&gt;=1,LEFT(FN159,SEARCH("(",FN159,1)-1),"")</f>
        <v/>
      </c>
      <c r="FP159" s="65"/>
      <c r="FQ159" s="90" t="str">
        <f>IF(LEN(FQ$89)&lt;2,"",IF(COUNTIF('TKB-2'!$F158:$IU158,FQ$89),1,""))</f>
        <v/>
      </c>
      <c r="FR159" s="91" t="str">
        <f>IF(LEN(FQ159)&gt;=1,MATCH(FQ$89,'TKB-2'!$F158:$IU158,0),"")</f>
        <v/>
      </c>
      <c r="FS159" s="91" t="str">
        <f>IF(LEN(FQ159)&gt;=1,INDEX('TKB-2'!$F157:$IU157,'TRA-TKB2'!FR159-1),"")</f>
        <v/>
      </c>
      <c r="FT159" s="91" t="str">
        <f>IF(LEN(FQ159)&gt;=1,INDEX('TKB-2'!$F$87:$IU$87,'TRA-TKB2'!FR159-1),"")</f>
        <v/>
      </c>
      <c r="FU159" s="91" t="str">
        <f>IF(LEN(FQ159)&gt;=1,INDEX('TKB-1'!$F158:$IU158,'TRA-TKB2'!FR159),"")</f>
        <v/>
      </c>
      <c r="FV159" s="128" t="str">
        <f>IF(LEN(FQ159)&gt;=1,LEFT(FU159,SEARCH("(",FU159,1)-1),"")</f>
        <v/>
      </c>
      <c r="FW159" s="65"/>
      <c r="FX159" s="90" t="str">
        <f>IF(LEN(FX$89)&lt;2,"",IF(COUNTIF('TKB-2'!$F158:$IU158,FX$89),1,""))</f>
        <v/>
      </c>
      <c r="FY159" s="91" t="str">
        <f>IF(LEN(FX159)&gt;=1,MATCH(FX$89,'TKB-2'!$F158:$IU158,0),"")</f>
        <v/>
      </c>
      <c r="FZ159" s="91" t="str">
        <f>IF(LEN(FX159)&gt;=1,INDEX('TKB-2'!$F157:$IU157,'TRA-TKB2'!FY159-1),"")</f>
        <v/>
      </c>
      <c r="GA159" s="91" t="str">
        <f>IF(LEN(FX159)&gt;=1,INDEX('TKB-2'!$F$87:$IU$87,'TRA-TKB2'!FY159-1),"")</f>
        <v/>
      </c>
      <c r="GB159" s="91" t="str">
        <f>IF(LEN(FX159)&gt;=1,INDEX('TKB-1'!$F158:$IU158,'TRA-TKB2'!FY159),"")</f>
        <v/>
      </c>
      <c r="GC159" s="128" t="str">
        <f>IF(LEN(FX159)&gt;=1,LEFT(GB159,SEARCH("(",GB159,1)-1),"")</f>
        <v/>
      </c>
      <c r="GD159" s="65"/>
      <c r="GE159" s="90" t="str">
        <f>IF(LEN(GE$89)&lt;2,"",IF(COUNTIF('TKB-2'!$F158:$IU158,GE$89),1,""))</f>
        <v/>
      </c>
      <c r="GF159" s="91" t="str">
        <f>IF(LEN(GE159)&gt;=1,MATCH(GE$89,'TKB-2'!$F158:$IU158,0),"")</f>
        <v/>
      </c>
      <c r="GG159" s="91" t="str">
        <f>IF(LEN(GE159)&gt;=1,INDEX('TKB-2'!$F157:$IU157,'TRA-TKB2'!GF159-1),"")</f>
        <v/>
      </c>
      <c r="GH159" s="91" t="str">
        <f>IF(LEN(GE159)&gt;=1,INDEX('TKB-2'!$F$87:$IU$87,'TRA-TKB2'!GF159-1),"")</f>
        <v/>
      </c>
      <c r="GI159" s="91" t="str">
        <f>IF(LEN(GE159)&gt;=1,INDEX('TKB-1'!$F158:$IU158,'TRA-TKB2'!GF159),"")</f>
        <v/>
      </c>
      <c r="GJ159" s="128" t="str">
        <f>IF(LEN(GE159)&gt;=1,LEFT(GI159,SEARCH("(",GI159,1)-1),"")</f>
        <v/>
      </c>
      <c r="GK159" s="65"/>
      <c r="GL159" s="90" t="str">
        <f>IF(LEN(GL$89)&lt;2,"",IF(COUNTIF('TKB-2'!$F158:$IU158,GL$89),1,""))</f>
        <v/>
      </c>
      <c r="GM159" s="91" t="str">
        <f>IF(LEN(GL159)&gt;=1,MATCH(GL$89,'TKB-2'!$F158:$IU158,0),"")</f>
        <v/>
      </c>
      <c r="GN159" s="91" t="str">
        <f>IF(LEN(GL159)&gt;=1,INDEX('TKB-2'!$F157:$IU157,'TRA-TKB2'!GM159-1),"")</f>
        <v/>
      </c>
      <c r="GO159" s="91" t="str">
        <f>IF(LEN(GL159)&gt;=1,INDEX('TKB-2'!$F$87:$IU$87,'TRA-TKB2'!GM159-1),"")</f>
        <v/>
      </c>
      <c r="GP159" s="91" t="str">
        <f>IF(LEN(GL159)&gt;=1,INDEX('TKB-1'!$F158:$IU158,'TRA-TKB2'!GM159),"")</f>
        <v/>
      </c>
      <c r="GQ159" s="128" t="str">
        <f>IF(LEN(GL159)&gt;=1,LEFT(GP159,SEARCH("(",GP159,1)-1),"")</f>
        <v/>
      </c>
      <c r="GR159" s="65"/>
      <c r="GS159" s="90" t="str">
        <f>IF(LEN(GS$89)&lt;2,"",IF(COUNTIF('TKB-2'!$F158:$IU158,GS$89),1,""))</f>
        <v/>
      </c>
      <c r="GT159" s="91" t="str">
        <f>IF(LEN(GS159)&gt;=1,MATCH(GS$89,'TKB-2'!$F158:$IU158,0),"")</f>
        <v/>
      </c>
      <c r="GU159" s="91" t="str">
        <f>IF(LEN(GS159)&gt;=1,INDEX('TKB-2'!$F157:$IU157,'TRA-TKB2'!GT159-1),"")</f>
        <v/>
      </c>
      <c r="GV159" s="91" t="str">
        <f>IF(LEN(GS159)&gt;=1,INDEX('TKB-2'!$F$87:$IU$87,'TRA-TKB2'!GT159-1),"")</f>
        <v/>
      </c>
      <c r="GW159" s="91" t="str">
        <f>IF(LEN(GS159)&gt;=1,INDEX('TKB-1'!$F158:$IU158,'TRA-TKB2'!GT159),"")</f>
        <v/>
      </c>
      <c r="GX159" s="128" t="str">
        <f>IF(LEN(GS159)&gt;=1,LEFT(GW159,SEARCH("(",GW159,1)-1),"")</f>
        <v/>
      </c>
      <c r="GY159" s="65"/>
      <c r="GZ159" s="90" t="str">
        <f>IF(LEN(GZ$89)&lt;2,"",IF(COUNTIF('TKB-2'!$F158:$IU158,GZ$89),1,""))</f>
        <v/>
      </c>
      <c r="HA159" s="91" t="str">
        <f>IF(LEN(GZ159)&gt;=1,MATCH(GZ$89,'TKB-2'!$F158:$IU158,0),"")</f>
        <v/>
      </c>
      <c r="HB159" s="91" t="str">
        <f>IF(LEN(GZ159)&gt;=1,INDEX('TKB-2'!$F157:$IU157,'TRA-TKB2'!HA159-1),"")</f>
        <v/>
      </c>
      <c r="HC159" s="91" t="str">
        <f>IF(LEN(GZ159)&gt;=1,INDEX('TKB-2'!$F$87:$IU$87,'TRA-TKB2'!HA159-1),"")</f>
        <v/>
      </c>
      <c r="HD159" s="91" t="str">
        <f>IF(LEN(GZ159)&gt;=1,INDEX('TKB-1'!$F158:$IU158,'TRA-TKB2'!HA159),"")</f>
        <v/>
      </c>
      <c r="HE159" s="128" t="str">
        <f>IF(LEN(GZ159)&gt;=1,LEFT(HD159,SEARCH("(",HD159,1)-1),"")</f>
        <v/>
      </c>
    </row>
    <row r="160" spans="1:213" ht="13.5" thickBot="1" x14ac:dyDescent="0.25">
      <c r="A160" s="315">
        <v>0</v>
      </c>
      <c r="B160" s="136" t="s">
        <v>18</v>
      </c>
      <c r="C160" s="137"/>
      <c r="D160" s="131"/>
      <c r="E160" s="138"/>
      <c r="F160" s="139"/>
      <c r="G160" s="139"/>
      <c r="H160" s="139"/>
      <c r="I160" s="139"/>
      <c r="J160" s="140"/>
      <c r="K160" s="65"/>
      <c r="L160" s="138"/>
      <c r="M160" s="139"/>
      <c r="N160" s="139"/>
      <c r="O160" s="139"/>
      <c r="P160" s="139"/>
      <c r="Q160" s="140"/>
      <c r="R160" s="65"/>
      <c r="S160" s="138"/>
      <c r="T160" s="139"/>
      <c r="U160" s="139"/>
      <c r="V160" s="139"/>
      <c r="W160" s="139"/>
      <c r="X160" s="140"/>
      <c r="Y160" s="65"/>
      <c r="Z160" s="138"/>
      <c r="AA160" s="139"/>
      <c r="AB160" s="139"/>
      <c r="AC160" s="139"/>
      <c r="AD160" s="139"/>
      <c r="AE160" s="140"/>
      <c r="AF160" s="65"/>
      <c r="AG160" s="138"/>
      <c r="AH160" s="139"/>
      <c r="AI160" s="139"/>
      <c r="AJ160" s="139"/>
      <c r="AK160" s="139"/>
      <c r="AL160" s="140"/>
      <c r="AM160" s="65"/>
      <c r="AN160" s="138"/>
      <c r="AO160" s="139"/>
      <c r="AP160" s="139"/>
      <c r="AQ160" s="139"/>
      <c r="AR160" s="139"/>
      <c r="AS160" s="140"/>
      <c r="AT160" s="65"/>
      <c r="AU160" s="138"/>
      <c r="AV160" s="139"/>
      <c r="AW160" s="139"/>
      <c r="AX160" s="139"/>
      <c r="AY160" s="139"/>
      <c r="AZ160" s="140"/>
      <c r="BA160" s="65"/>
      <c r="BB160" s="138"/>
      <c r="BC160" s="139"/>
      <c r="BD160" s="139"/>
      <c r="BE160" s="139"/>
      <c r="BF160" s="139"/>
      <c r="BG160" s="140"/>
      <c r="BH160" s="65"/>
      <c r="BI160" s="138"/>
      <c r="BJ160" s="139"/>
      <c r="BK160" s="139"/>
      <c r="BL160" s="139"/>
      <c r="BM160" s="139"/>
      <c r="BN160" s="140"/>
      <c r="BO160" s="65"/>
      <c r="BP160" s="138"/>
      <c r="BQ160" s="139"/>
      <c r="BR160" s="139"/>
      <c r="BS160" s="139"/>
      <c r="BT160" s="139"/>
      <c r="BU160" s="140"/>
      <c r="BV160" s="65"/>
      <c r="BW160" s="138"/>
      <c r="BX160" s="139"/>
      <c r="BY160" s="139"/>
      <c r="BZ160" s="139"/>
      <c r="CA160" s="139"/>
      <c r="CB160" s="140"/>
      <c r="CC160" s="65"/>
      <c r="CD160" s="138"/>
      <c r="CE160" s="139"/>
      <c r="CF160" s="139"/>
      <c r="CG160" s="139"/>
      <c r="CH160" s="139"/>
      <c r="CI160" s="140"/>
      <c r="CJ160" s="65"/>
      <c r="CK160" s="138"/>
      <c r="CL160" s="139"/>
      <c r="CM160" s="139"/>
      <c r="CN160" s="139"/>
      <c r="CO160" s="139"/>
      <c r="CP160" s="140"/>
      <c r="CQ160" s="65"/>
      <c r="CR160" s="138"/>
      <c r="CS160" s="139"/>
      <c r="CT160" s="139"/>
      <c r="CU160" s="139"/>
      <c r="CV160" s="139"/>
      <c r="CW160" s="140"/>
      <c r="CX160" s="65"/>
      <c r="CY160" s="138"/>
      <c r="CZ160" s="139"/>
      <c r="DA160" s="139"/>
      <c r="DB160" s="139"/>
      <c r="DC160" s="139"/>
      <c r="DD160" s="140"/>
      <c r="DE160" s="65"/>
      <c r="DF160" s="138"/>
      <c r="DG160" s="139"/>
      <c r="DH160" s="139"/>
      <c r="DI160" s="139"/>
      <c r="DJ160" s="139"/>
      <c r="DK160" s="140"/>
      <c r="DL160" s="65"/>
      <c r="DM160" s="138"/>
      <c r="DN160" s="139"/>
      <c r="DO160" s="139"/>
      <c r="DP160" s="139"/>
      <c r="DQ160" s="139"/>
      <c r="DR160" s="140"/>
      <c r="DS160" s="65"/>
      <c r="DT160" s="138"/>
      <c r="DU160" s="139"/>
      <c r="DV160" s="139"/>
      <c r="DW160" s="139"/>
      <c r="DX160" s="139"/>
      <c r="DY160" s="140"/>
      <c r="DZ160" s="65"/>
      <c r="EA160" s="138"/>
      <c r="EB160" s="139"/>
      <c r="EC160" s="139"/>
      <c r="ED160" s="139"/>
      <c r="EE160" s="139"/>
      <c r="EF160" s="140"/>
      <c r="EG160" s="65"/>
      <c r="EH160" s="138"/>
      <c r="EI160" s="139"/>
      <c r="EJ160" s="139"/>
      <c r="EK160" s="139"/>
      <c r="EL160" s="139"/>
      <c r="EM160" s="140"/>
      <c r="EN160" s="65"/>
      <c r="EO160" s="138"/>
      <c r="EP160" s="139"/>
      <c r="EQ160" s="139"/>
      <c r="ER160" s="139"/>
      <c r="ES160" s="139"/>
      <c r="ET160" s="140"/>
      <c r="EU160" s="65"/>
      <c r="EV160" s="138"/>
      <c r="EW160" s="139"/>
      <c r="EX160" s="139"/>
      <c r="EY160" s="139"/>
      <c r="EZ160" s="139"/>
      <c r="FA160" s="140"/>
      <c r="FB160" s="65"/>
      <c r="FC160" s="138"/>
      <c r="FD160" s="139"/>
      <c r="FE160" s="139"/>
      <c r="FF160" s="139"/>
      <c r="FG160" s="139"/>
      <c r="FH160" s="140"/>
      <c r="FI160" s="65"/>
      <c r="FJ160" s="138"/>
      <c r="FK160" s="139"/>
      <c r="FL160" s="139"/>
      <c r="FM160" s="139"/>
      <c r="FN160" s="139"/>
      <c r="FO160" s="140"/>
      <c r="FP160" s="65"/>
      <c r="FQ160" s="138"/>
      <c r="FR160" s="139"/>
      <c r="FS160" s="139"/>
      <c r="FT160" s="139"/>
      <c r="FU160" s="139"/>
      <c r="FV160" s="140"/>
      <c r="FW160" s="65"/>
      <c r="FX160" s="138"/>
      <c r="FY160" s="139"/>
      <c r="FZ160" s="139"/>
      <c r="GA160" s="139"/>
      <c r="GB160" s="139"/>
      <c r="GC160" s="140"/>
      <c r="GD160" s="65"/>
      <c r="GE160" s="138"/>
      <c r="GF160" s="139"/>
      <c r="GG160" s="139"/>
      <c r="GH160" s="139"/>
      <c r="GI160" s="139"/>
      <c r="GJ160" s="140"/>
      <c r="GK160" s="65"/>
      <c r="GL160" s="138"/>
      <c r="GM160" s="139"/>
      <c r="GN160" s="139"/>
      <c r="GO160" s="139"/>
      <c r="GP160" s="139"/>
      <c r="GQ160" s="140"/>
      <c r="GR160" s="65"/>
      <c r="GS160" s="138"/>
      <c r="GT160" s="139"/>
      <c r="GU160" s="139"/>
      <c r="GV160" s="139"/>
      <c r="GW160" s="139"/>
      <c r="GX160" s="140"/>
      <c r="GY160" s="65"/>
      <c r="GZ160" s="138"/>
      <c r="HA160" s="139"/>
      <c r="HB160" s="139"/>
      <c r="HC160" s="139"/>
      <c r="HD160" s="139"/>
      <c r="HE160" s="140"/>
    </row>
    <row r="161" ht="15.75" thickTop="1" x14ac:dyDescent="0.2"/>
  </sheetData>
  <sheetProtection password="DFBA" sheet="1" objects="1" scenarios="1"/>
  <mergeCells count="14">
    <mergeCell ref="A45:A54"/>
    <mergeCell ref="A55:A64"/>
    <mergeCell ref="A65:A74"/>
    <mergeCell ref="A5:A14"/>
    <mergeCell ref="A15:A24"/>
    <mergeCell ref="A25:A34"/>
    <mergeCell ref="A35:A44"/>
    <mergeCell ref="A131:A140"/>
    <mergeCell ref="A141:A150"/>
    <mergeCell ref="A151:A160"/>
    <mergeCell ref="A91:A100"/>
    <mergeCell ref="A101:A110"/>
    <mergeCell ref="A111:A120"/>
    <mergeCell ref="A121:A130"/>
  </mergeCells>
  <phoneticPr fontId="1"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CW465"/>
  <sheetViews>
    <sheetView showGridLines="0" tabSelected="1" view="pageBreakPreview" zoomScale="85" zoomScaleNormal="100" zoomScaleSheetLayoutView="85" workbookViewId="0">
      <pane xSplit="5" ySplit="9" topLeftCell="F58" activePane="bottomRight" state="frozen"/>
      <selection pane="topRight" activeCell="F1" sqref="F1"/>
      <selection pane="bottomLeft" activeCell="A10" sqref="A10"/>
      <selection pane="bottomRight" activeCell="B5" sqref="B5:E5"/>
    </sheetView>
  </sheetViews>
  <sheetFormatPr defaultRowHeight="12.75" x14ac:dyDescent="0.2"/>
  <cols>
    <col min="1" max="1" width="2.42578125" style="141" customWidth="1"/>
    <col min="2" max="2" width="5.28515625" style="141" customWidth="1"/>
    <col min="3" max="3" width="10" style="141" customWidth="1"/>
    <col min="4" max="4" width="6.42578125" style="141" customWidth="1"/>
    <col min="5" max="5" width="8.7109375" style="141" customWidth="1"/>
    <col min="6" max="6" width="9.140625" style="141"/>
    <col min="7" max="19" width="10.28515625" style="141" customWidth="1"/>
    <col min="20" max="24" width="6.7109375" style="141" customWidth="1"/>
    <col min="25" max="46" width="5.7109375" style="141" customWidth="1"/>
    <col min="47" max="66" width="7.28515625" style="141" customWidth="1"/>
    <col min="67" max="67" width="3.28515625" style="141" customWidth="1"/>
    <col min="68" max="68" width="16.140625" style="141" hidden="1" customWidth="1"/>
    <col min="69" max="69" width="4.28515625" style="141" hidden="1" customWidth="1"/>
    <col min="70" max="70" width="20.42578125" style="141" hidden="1" customWidth="1"/>
    <col min="71" max="71" width="21" style="141" hidden="1" customWidth="1"/>
    <col min="72" max="72" width="8.42578125" style="141" hidden="1" customWidth="1"/>
    <col min="73" max="73" width="10.7109375" style="141" hidden="1" customWidth="1"/>
    <col min="74" max="74" width="5.7109375" style="141" hidden="1" customWidth="1"/>
    <col min="75" max="75" width="13.5703125" style="141" hidden="1" customWidth="1"/>
    <col min="76" max="76" width="12.28515625" style="141" hidden="1" customWidth="1"/>
    <col min="77" max="77" width="4.42578125" style="141" hidden="1" customWidth="1"/>
    <col min="78" max="78" width="20.28515625" style="141" hidden="1" customWidth="1"/>
    <col min="79" max="83" width="4.42578125" style="141" hidden="1" customWidth="1"/>
    <col min="84" max="84" width="32.140625" style="141" hidden="1" customWidth="1"/>
    <col min="85" max="85" width="16.140625" style="141" hidden="1" customWidth="1"/>
    <col min="86" max="86" width="9.140625" style="141" hidden="1" customWidth="1"/>
    <col min="87" max="87" width="9.5703125" style="141" hidden="1" customWidth="1"/>
    <col min="88" max="88" width="9.7109375" style="141" hidden="1" customWidth="1"/>
    <col min="89" max="89" width="12.5703125" style="141" hidden="1" customWidth="1"/>
    <col min="90" max="90" width="6" style="141" hidden="1" customWidth="1"/>
    <col min="91" max="91" width="22.7109375" style="141" hidden="1" customWidth="1"/>
    <col min="92" max="92" width="11.85546875" style="141" hidden="1" customWidth="1"/>
    <col min="93" max="93" width="2.7109375" style="141" hidden="1" customWidth="1"/>
    <col min="94" max="94" width="9.140625" style="141" hidden="1" customWidth="1"/>
    <col min="95" max="95" width="9.5703125" style="141" hidden="1" customWidth="1"/>
    <col min="96" max="96" width="9.7109375" style="141" hidden="1" customWidth="1"/>
    <col min="97" max="97" width="12.5703125" style="141" hidden="1" customWidth="1"/>
    <col min="98" max="98" width="6" style="141" hidden="1" customWidth="1"/>
    <col min="99" max="99" width="22.7109375" style="141" hidden="1" customWidth="1"/>
    <col min="100" max="101" width="9.140625" style="141" hidden="1" customWidth="1"/>
    <col min="102" max="16384" width="9.140625" style="141"/>
  </cols>
  <sheetData>
    <row r="1" spans="2:100" ht="24.75" customHeight="1" x14ac:dyDescent="0.4">
      <c r="B1" s="163" t="s">
        <v>23</v>
      </c>
      <c r="C1" s="152"/>
      <c r="D1" s="152"/>
      <c r="E1" s="163">
        <f>'TKB-1'!A3</f>
        <v>27</v>
      </c>
      <c r="F1" s="152"/>
      <c r="G1" s="152"/>
      <c r="I1" s="287" t="s">
        <v>72</v>
      </c>
      <c r="J1" s="288"/>
      <c r="K1" s="288"/>
      <c r="L1" s="288"/>
      <c r="M1" s="288"/>
      <c r="N1" s="288"/>
      <c r="O1" s="288"/>
      <c r="P1" s="288"/>
      <c r="Q1" s="288"/>
      <c r="R1" s="288"/>
      <c r="S1" s="288"/>
      <c r="T1" s="288"/>
      <c r="U1" s="288"/>
      <c r="V1" s="288"/>
      <c r="W1" s="288"/>
      <c r="X1" s="288"/>
      <c r="Y1" s="288"/>
      <c r="Z1" s="288"/>
      <c r="AA1" s="288"/>
      <c r="AB1" s="288"/>
      <c r="AC1" s="288"/>
      <c r="AD1" s="288"/>
      <c r="AE1" s="288"/>
      <c r="AF1" s="152"/>
      <c r="AG1" s="152"/>
      <c r="AH1" s="152"/>
      <c r="AI1" s="152"/>
      <c r="AJ1" s="152"/>
      <c r="AK1" s="152"/>
      <c r="AL1" s="152"/>
      <c r="AM1" s="152"/>
      <c r="AN1" s="152"/>
      <c r="AO1" s="152"/>
      <c r="AP1" s="152"/>
      <c r="AQ1" s="152"/>
      <c r="AR1" s="152"/>
      <c r="AS1" s="152"/>
      <c r="AT1" s="152"/>
      <c r="AU1" s="152"/>
      <c r="AV1" s="152"/>
      <c r="AW1" s="152"/>
      <c r="AX1" s="152"/>
      <c r="AY1" s="152"/>
      <c r="AZ1" s="152"/>
      <c r="BA1" s="152"/>
      <c r="BB1" s="152"/>
      <c r="BC1" s="152"/>
      <c r="BD1" s="152"/>
      <c r="BE1" s="152"/>
      <c r="BF1" s="152"/>
      <c r="BG1" s="152"/>
      <c r="BH1" s="152"/>
      <c r="BI1" s="152"/>
      <c r="BJ1" s="152"/>
      <c r="BK1" s="152"/>
      <c r="BL1" s="152"/>
      <c r="BM1" s="152"/>
      <c r="BN1" s="152"/>
    </row>
    <row r="2" spans="2:100" ht="15.75" customHeight="1" thickBot="1" x14ac:dyDescent="0.25">
      <c r="B2" s="164" t="s">
        <v>24</v>
      </c>
      <c r="C2" s="165">
        <f>C10</f>
        <v>46041</v>
      </c>
      <c r="D2" s="166" t="s">
        <v>25</v>
      </c>
      <c r="E2" s="165">
        <f>C70</f>
        <v>46047</v>
      </c>
      <c r="F2" s="152"/>
      <c r="G2" s="152"/>
      <c r="H2" s="152"/>
      <c r="I2" s="323" t="str">
        <f>G9</f>
        <v>Th.Chung</v>
      </c>
      <c r="J2" s="323"/>
      <c r="K2" s="324">
        <f>IF(ISNA(VLOOKUP(I2,$CM:$CN,2,0)),"",VLOOKUP(I2,$CM:$CN,2,0))</f>
        <v>0</v>
      </c>
      <c r="L2" s="324"/>
      <c r="M2" s="324"/>
      <c r="N2" s="324"/>
      <c r="O2" s="324"/>
      <c r="P2" s="324"/>
      <c r="Q2" s="324"/>
      <c r="R2" s="324"/>
      <c r="S2" s="324"/>
      <c r="T2" s="289"/>
      <c r="U2" s="323" t="str">
        <f>Q9</f>
        <v>H.Giang</v>
      </c>
      <c r="V2" s="323"/>
      <c r="W2" s="324">
        <f>IF(ISNA(VLOOKUP(U2,$CM:$CN,2,0)),"",VLOOKUP(U2,$CM:$CN,2,0))</f>
        <v>0</v>
      </c>
      <c r="X2" s="324"/>
      <c r="Y2" s="324"/>
      <c r="Z2" s="324"/>
      <c r="AA2" s="324"/>
      <c r="AB2" s="324"/>
      <c r="AC2" s="324"/>
      <c r="AD2" s="324"/>
      <c r="AE2" s="324"/>
      <c r="AF2" s="152"/>
      <c r="AG2" s="152"/>
      <c r="AH2" s="152"/>
      <c r="AI2" s="152"/>
      <c r="AJ2" s="152"/>
      <c r="AK2" s="152"/>
      <c r="AL2" s="152"/>
      <c r="AM2" s="152"/>
      <c r="AN2" s="152"/>
      <c r="AO2" s="152"/>
      <c r="AP2" s="152"/>
      <c r="AQ2" s="152"/>
      <c r="AR2" s="152"/>
      <c r="AS2" s="152"/>
      <c r="AT2" s="152"/>
      <c r="AU2" s="152"/>
      <c r="AV2" s="152"/>
      <c r="AW2" s="152"/>
      <c r="AX2" s="152"/>
      <c r="AY2" s="152"/>
      <c r="AZ2" s="152"/>
      <c r="BA2" s="152"/>
      <c r="BB2" s="152"/>
      <c r="BC2" s="152"/>
      <c r="BD2" s="152"/>
      <c r="BE2" s="152"/>
      <c r="BF2" s="152"/>
      <c r="BG2" s="152"/>
      <c r="BH2" s="152"/>
      <c r="BI2" s="152"/>
      <c r="BJ2" s="152"/>
      <c r="BK2" s="152"/>
      <c r="BL2" s="152"/>
      <c r="BM2" s="152"/>
      <c r="BN2" s="152"/>
    </row>
    <row r="3" spans="2:100" ht="18" customHeight="1" thickTop="1" x14ac:dyDescent="0.35">
      <c r="B3" s="142" t="s">
        <v>26</v>
      </c>
      <c r="C3" s="143"/>
      <c r="D3" s="143"/>
      <c r="E3" s="144"/>
      <c r="F3" s="152"/>
      <c r="G3" s="152"/>
      <c r="H3" s="152"/>
      <c r="I3" s="290" t="str">
        <f>I9</f>
        <v>T.Công</v>
      </c>
      <c r="J3" s="290"/>
      <c r="K3" s="291">
        <f>IF(ISNA(VLOOKUP(I3,$CM:$CN,2,0)),"",VLOOKUP(I3,$CM:$CN,2,0))</f>
        <v>0</v>
      </c>
      <c r="L3" s="291"/>
      <c r="M3" s="291"/>
      <c r="N3" s="291"/>
      <c r="O3" s="291"/>
      <c r="P3" s="291"/>
      <c r="Q3" s="291"/>
      <c r="R3" s="291"/>
      <c r="S3" s="291"/>
      <c r="T3" s="289"/>
      <c r="U3" s="290" t="str">
        <f>S9</f>
        <v>V.Hải</v>
      </c>
      <c r="V3" s="290"/>
      <c r="W3" s="325">
        <f>IF(ISNA(VLOOKUP(U3,$CM:$CN,2,0)),"",VLOOKUP(U3,$CM:$CN,2,0))</f>
        <v>0</v>
      </c>
      <c r="X3" s="325"/>
      <c r="Y3" s="325"/>
      <c r="Z3" s="325"/>
      <c r="AA3" s="325"/>
      <c r="AB3" s="325"/>
      <c r="AC3" s="325"/>
      <c r="AD3" s="325"/>
      <c r="AE3" s="325"/>
      <c r="AF3" s="152"/>
      <c r="AG3" s="152"/>
      <c r="AH3" s="152"/>
      <c r="AI3" s="152"/>
      <c r="AJ3" s="152"/>
      <c r="AK3" s="152"/>
      <c r="AL3" s="152"/>
      <c r="AM3" s="152"/>
      <c r="AN3" s="152"/>
      <c r="AO3" s="152"/>
      <c r="AP3" s="152"/>
      <c r="AQ3" s="152"/>
      <c r="AR3" s="152"/>
      <c r="AS3" s="152"/>
      <c r="AT3" s="152"/>
      <c r="AU3" s="152"/>
      <c r="AV3" s="152"/>
      <c r="AW3" s="152"/>
      <c r="AX3" s="152"/>
      <c r="AY3" s="152"/>
      <c r="AZ3" s="152"/>
      <c r="BA3" s="152"/>
      <c r="BB3" s="152"/>
      <c r="BC3" s="152"/>
      <c r="BD3" s="152"/>
      <c r="BE3" s="152"/>
      <c r="BF3" s="152"/>
      <c r="BG3" s="152"/>
      <c r="BH3" s="152"/>
      <c r="BI3" s="152"/>
      <c r="BJ3" s="152"/>
      <c r="BK3" s="152"/>
      <c r="BL3" s="152"/>
      <c r="BM3" s="152"/>
      <c r="BN3" s="152"/>
    </row>
    <row r="4" spans="2:100" ht="18" customHeight="1" thickBot="1" x14ac:dyDescent="0.25">
      <c r="B4" s="167" t="s">
        <v>27</v>
      </c>
      <c r="C4" s="168"/>
      <c r="D4" s="168"/>
      <c r="E4" s="169"/>
      <c r="F4" s="152"/>
      <c r="G4" s="152"/>
      <c r="H4" s="152"/>
      <c r="I4" s="290" t="str">
        <f>K9</f>
        <v>P.Dũng</v>
      </c>
      <c r="J4" s="290"/>
      <c r="K4" s="291">
        <f>IF(ISNA(VLOOKUP(I4,$CM:$CN,2,0)),"",VLOOKUP(I4,$CM:$CN,2,0))</f>
        <v>0</v>
      </c>
      <c r="L4" s="291"/>
      <c r="M4" s="291"/>
      <c r="N4" s="291"/>
      <c r="O4" s="291"/>
      <c r="P4" s="291"/>
      <c r="Q4" s="291"/>
      <c r="R4" s="291"/>
      <c r="S4" s="291"/>
      <c r="T4" s="289"/>
      <c r="U4" s="290" t="str">
        <f>U9</f>
        <v>V.Nam</v>
      </c>
      <c r="V4" s="290"/>
      <c r="W4" s="325">
        <f>IF(ISNA(VLOOKUP(U4,$CM:$CN,2,0)),"",VLOOKUP(U4,$CM:$CN,2,0))</f>
        <v>0</v>
      </c>
      <c r="X4" s="325"/>
      <c r="Y4" s="325"/>
      <c r="Z4" s="325"/>
      <c r="AA4" s="325"/>
      <c r="AB4" s="325"/>
      <c r="AC4" s="325"/>
      <c r="AD4" s="325"/>
      <c r="AE4" s="325"/>
      <c r="AF4" s="152"/>
      <c r="AG4" s="152"/>
      <c r="AH4" s="152"/>
      <c r="AI4" s="152"/>
      <c r="AJ4" s="152"/>
      <c r="AK4" s="152"/>
      <c r="AL4" s="152"/>
      <c r="AM4" s="152"/>
      <c r="AN4" s="152"/>
      <c r="AO4" s="152"/>
      <c r="AP4" s="152"/>
      <c r="AQ4" s="152"/>
      <c r="AR4" s="152"/>
      <c r="AS4" s="152"/>
      <c r="AT4" s="152"/>
      <c r="AU4" s="152"/>
      <c r="AV4" s="152"/>
      <c r="AW4" s="152"/>
      <c r="AX4" s="152"/>
      <c r="AY4" s="152"/>
      <c r="AZ4" s="152"/>
      <c r="BA4" s="152"/>
      <c r="BB4" s="152"/>
      <c r="BC4" s="152"/>
      <c r="BD4" s="152"/>
      <c r="BE4" s="152"/>
      <c r="BF4" s="152"/>
      <c r="BG4" s="152"/>
      <c r="BH4" s="152"/>
      <c r="BI4" s="152"/>
      <c r="BJ4" s="152"/>
      <c r="BK4" s="152"/>
      <c r="BL4" s="152"/>
      <c r="BM4" s="152"/>
      <c r="BN4" s="152"/>
    </row>
    <row r="5" spans="2:100" ht="21" customHeight="1" thickTop="1" thickBot="1" x14ac:dyDescent="0.25">
      <c r="B5" s="317" t="s">
        <v>31</v>
      </c>
      <c r="C5" s="318"/>
      <c r="D5" s="318"/>
      <c r="E5" s="319"/>
      <c r="F5" s="152"/>
      <c r="G5" s="152"/>
      <c r="H5" s="152"/>
      <c r="I5" s="290" t="str">
        <f>M9</f>
        <v>C.Đức</v>
      </c>
      <c r="J5" s="290"/>
      <c r="K5" s="291">
        <f>IF(ISNA(VLOOKUP(I5,$CM:$CN,2,0)),"",VLOOKUP(I5,$CM:$CN,2,0))</f>
        <v>0</v>
      </c>
      <c r="L5" s="291"/>
      <c r="M5" s="291"/>
      <c r="N5" s="291"/>
      <c r="O5" s="291"/>
      <c r="P5" s="291"/>
      <c r="Q5" s="291"/>
      <c r="R5" s="291"/>
      <c r="S5" s="291"/>
      <c r="T5" s="289"/>
      <c r="U5" s="290" t="str">
        <f>W9</f>
        <v>K.Oanh</v>
      </c>
      <c r="V5" s="290"/>
      <c r="W5" s="325">
        <f>IF(ISNA(VLOOKUP(U5,$CM:$CN,2,0)),"",VLOOKUP(U5,$CM:$CN,2,0))</f>
        <v>0</v>
      </c>
      <c r="X5" s="325"/>
      <c r="Y5" s="325"/>
      <c r="Z5" s="325"/>
      <c r="AA5" s="325"/>
      <c r="AB5" s="325"/>
      <c r="AC5" s="325"/>
      <c r="AD5" s="325"/>
      <c r="AE5" s="325"/>
      <c r="AF5" s="152"/>
      <c r="AG5" s="152"/>
      <c r="AH5" s="152"/>
      <c r="AI5" s="152"/>
      <c r="AJ5" s="152"/>
      <c r="AK5" s="152"/>
      <c r="AL5" s="152"/>
      <c r="AM5" s="152"/>
      <c r="AN5" s="152"/>
      <c r="AO5" s="152"/>
      <c r="AP5" s="152"/>
      <c r="AQ5" s="152"/>
      <c r="AR5" s="152"/>
      <c r="AS5" s="152"/>
      <c r="AT5" s="152"/>
      <c r="AU5" s="152"/>
      <c r="AV5" s="152"/>
      <c r="AW5" s="152"/>
      <c r="AX5" s="152"/>
      <c r="AY5" s="152"/>
      <c r="AZ5" s="152"/>
      <c r="BA5" s="152"/>
      <c r="BB5" s="152"/>
      <c r="BC5" s="152"/>
      <c r="BD5" s="152"/>
      <c r="BE5" s="152"/>
      <c r="BF5" s="152"/>
      <c r="BG5" s="152"/>
      <c r="BH5" s="152"/>
      <c r="BI5" s="152"/>
      <c r="BJ5" s="152"/>
      <c r="BK5" s="152"/>
      <c r="BL5" s="152"/>
      <c r="BM5" s="152"/>
      <c r="BN5" s="152"/>
    </row>
    <row r="6" spans="2:100" ht="18" customHeight="1" thickTop="1" x14ac:dyDescent="0.2">
      <c r="B6" s="170" t="str">
        <f>VLOOKUP(B5,CF10:CG26,2,0)</f>
        <v>K.XÂY DỰNG</v>
      </c>
      <c r="C6" s="152"/>
      <c r="D6" s="152"/>
      <c r="E6" s="171"/>
      <c r="F6" s="152"/>
      <c r="G6" s="152"/>
      <c r="H6" s="152"/>
      <c r="I6" s="290" t="str">
        <f>O9</f>
        <v>V.Đồng</v>
      </c>
      <c r="J6" s="290"/>
      <c r="K6" s="291">
        <f>IF(ISNA(VLOOKUP(I6,$CM:$CN,2,0)),"",VLOOKUP(I6,$CM:$CN,2,0))</f>
        <v>0</v>
      </c>
      <c r="L6" s="291"/>
      <c r="M6" s="291"/>
      <c r="N6" s="291"/>
      <c r="O6" s="291"/>
      <c r="P6" s="291"/>
      <c r="Q6" s="291"/>
      <c r="R6" s="291"/>
      <c r="S6" s="291"/>
      <c r="T6" s="289"/>
      <c r="U6" s="290" t="str">
        <f>Y9</f>
        <v>H.Phúc</v>
      </c>
      <c r="V6" s="290"/>
      <c r="W6" s="325">
        <f>IF(ISNA(VLOOKUP(U6,$CM:$CN,2,0)),"",VLOOKUP(U6,$CM:$CN,2,0))</f>
        <v>0</v>
      </c>
      <c r="X6" s="325"/>
      <c r="Y6" s="325"/>
      <c r="Z6" s="325"/>
      <c r="AA6" s="325"/>
      <c r="AB6" s="325"/>
      <c r="AC6" s="325"/>
      <c r="AD6" s="325"/>
      <c r="AE6" s="325"/>
      <c r="AF6" s="152"/>
      <c r="AG6" s="152"/>
      <c r="AH6" s="152"/>
      <c r="AI6" s="152"/>
      <c r="AJ6" s="152"/>
      <c r="AK6" s="152"/>
      <c r="AL6" s="152"/>
      <c r="AM6" s="152"/>
      <c r="AN6" s="152"/>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c r="BM6" s="152"/>
      <c r="BN6" s="152"/>
      <c r="CH6" s="213"/>
      <c r="CI6" s="316" t="s">
        <v>10</v>
      </c>
      <c r="CJ6" s="316"/>
      <c r="CK6" s="316">
        <f>'TKB-1'!A3</f>
        <v>27</v>
      </c>
      <c r="CL6" s="316"/>
      <c r="CM6" s="213"/>
      <c r="CP6" s="213"/>
      <c r="CQ6" s="316" t="s">
        <v>10</v>
      </c>
      <c r="CR6" s="316"/>
      <c r="CS6" s="316">
        <f>CK6+1</f>
        <v>28</v>
      </c>
      <c r="CT6" s="316"/>
      <c r="CU6" s="213"/>
    </row>
    <row r="7" spans="2:100" s="219" customFormat="1" ht="14.25" hidden="1" customHeight="1" x14ac:dyDescent="0.2">
      <c r="B7" s="217"/>
      <c r="C7" s="218"/>
      <c r="D7" s="218"/>
      <c r="E7" s="215">
        <f>IF(ISNA(VLOOKUP($D$6,$BR$11:$BY$443,8,0)),"",(VLOOKUP($D$6,$BR$11:$BY$443,8,0)))</f>
        <v>0</v>
      </c>
      <c r="F7" s="216">
        <f>IF(ISNA(VLOOKUP($D$6,$BR$11:$BY$443,2,0)),"",VLOOKUP($D$6,$BR$11:$BY$443,2,0))</f>
        <v>0</v>
      </c>
      <c r="G7" s="220">
        <v>1</v>
      </c>
      <c r="H7" s="221"/>
      <c r="I7" s="220">
        <f>MAX(G7:H7)+1</f>
        <v>2</v>
      </c>
      <c r="J7" s="221"/>
      <c r="K7" s="220">
        <f>MAX(I7:J7)+1</f>
        <v>3</v>
      </c>
      <c r="L7" s="221"/>
      <c r="M7" s="220">
        <f>MAX(K7:L7)+1</f>
        <v>4</v>
      </c>
      <c r="N7" s="221"/>
      <c r="O7" s="220">
        <f>MAX(M7:N7)+1</f>
        <v>5</v>
      </c>
      <c r="P7" s="221"/>
      <c r="Q7" s="220">
        <f>MAX(O7:P7)+1</f>
        <v>6</v>
      </c>
      <c r="R7" s="221"/>
      <c r="S7" s="220">
        <f>MAX(Q7:R7)+1</f>
        <v>7</v>
      </c>
      <c r="T7" s="221"/>
      <c r="U7" s="220">
        <f>MAX(S7:T7)+1</f>
        <v>8</v>
      </c>
      <c r="V7" s="221"/>
      <c r="W7" s="220">
        <f>MAX(U7:V7)+1</f>
        <v>9</v>
      </c>
      <c r="X7" s="221"/>
      <c r="Y7" s="220">
        <f>MAX(W7:X7)+1</f>
        <v>10</v>
      </c>
      <c r="Z7" s="221"/>
      <c r="AA7" s="220">
        <f>MAX(Y7:Z7)+1</f>
        <v>11</v>
      </c>
      <c r="AB7" s="221"/>
      <c r="AC7" s="220">
        <f>MAX(AA7:AB7)+1</f>
        <v>12</v>
      </c>
      <c r="AD7" s="221"/>
      <c r="AE7" s="220">
        <f>MAX(AC7:AD7)+1</f>
        <v>13</v>
      </c>
      <c r="AF7" s="221"/>
      <c r="AG7" s="220">
        <f>MAX(AE7:AF7)+1</f>
        <v>14</v>
      </c>
      <c r="AH7" s="221"/>
      <c r="AI7" s="220">
        <f>MAX(AG7:AH7)+1</f>
        <v>15</v>
      </c>
      <c r="AJ7" s="221"/>
      <c r="AK7" s="220">
        <f>MAX(AI7:AJ7)+1</f>
        <v>16</v>
      </c>
      <c r="AL7" s="221"/>
      <c r="AM7" s="220">
        <f>MAX(AK7:AL7)+1</f>
        <v>17</v>
      </c>
      <c r="AN7" s="221"/>
      <c r="AO7" s="220">
        <f>MAX(AM7:AN7)+1</f>
        <v>18</v>
      </c>
      <c r="AP7" s="221"/>
      <c r="AQ7" s="220">
        <f>MAX(AO7:AP7)+1</f>
        <v>19</v>
      </c>
      <c r="AR7" s="221"/>
      <c r="AS7" s="220">
        <f>MAX(AQ7:AR7)+1</f>
        <v>20</v>
      </c>
      <c r="AT7" s="221"/>
      <c r="AU7" s="220">
        <f>MAX(AS7:AT7)+1</f>
        <v>21</v>
      </c>
      <c r="AV7" s="221"/>
      <c r="AW7" s="220">
        <f>MAX(AU7:AV7)+1</f>
        <v>22</v>
      </c>
      <c r="AX7" s="221"/>
      <c r="AY7" s="220">
        <f>MAX(AW7:AX7)+1</f>
        <v>23</v>
      </c>
      <c r="AZ7" s="221"/>
      <c r="BA7" s="220">
        <f>MAX(AY7:AZ7)+1</f>
        <v>24</v>
      </c>
      <c r="BB7" s="221"/>
      <c r="BC7" s="220">
        <f>MAX(BA7:BB7)+1</f>
        <v>25</v>
      </c>
      <c r="BD7" s="221"/>
      <c r="BE7" s="220">
        <f>MAX(BC7:BD7)+1</f>
        <v>26</v>
      </c>
      <c r="BF7" s="221"/>
      <c r="BG7" s="220">
        <f>MAX(BE7:BF7)+1</f>
        <v>27</v>
      </c>
      <c r="BH7" s="221"/>
      <c r="BI7" s="220">
        <f>MAX(BG7:BH7)+1</f>
        <v>28</v>
      </c>
      <c r="BJ7" s="221"/>
      <c r="BK7" s="220">
        <f>MAX(BI7:BJ7)+1</f>
        <v>29</v>
      </c>
      <c r="BL7" s="221"/>
      <c r="BM7" s="220">
        <f>MAX(BK7:BL7)+1</f>
        <v>30</v>
      </c>
      <c r="BN7" s="221"/>
      <c r="CH7" s="214"/>
      <c r="CI7" s="316"/>
      <c r="CJ7" s="316"/>
      <c r="CK7" s="316"/>
      <c r="CL7" s="316"/>
      <c r="CM7" s="214"/>
      <c r="CP7" s="214"/>
      <c r="CQ7" s="316"/>
      <c r="CR7" s="316"/>
      <c r="CS7" s="316"/>
      <c r="CT7" s="316"/>
      <c r="CU7" s="214"/>
    </row>
    <row r="8" spans="2:100" ht="6.75" customHeight="1" thickBot="1" x14ac:dyDescent="0.25">
      <c r="B8" s="239">
        <f>IF(ISNA(VLOOKUP($D$6,$BR$11:$BZ$443,9,0)),"",VLOOKUP($D$6,$BR$11:$BZ$443,9,0))</f>
        <v>0</v>
      </c>
      <c r="C8" s="152"/>
      <c r="D8" s="152"/>
      <c r="E8" s="153"/>
      <c r="F8" s="152"/>
      <c r="G8" s="154">
        <f>IF(ISNA(HLOOKUP(G7,'TRA-TKB2'!$A$1:$HE$3,1,0)),"",HLOOKUP(G7,'TRA-TKB2'!$A$1:$HE$3,1,0))</f>
        <v>1</v>
      </c>
      <c r="H8" s="152"/>
      <c r="I8" s="154">
        <f>IF(ISNA(HLOOKUP(I7,'TRA-TKB2'!$A$1:$HE$3,1,0)),"",HLOOKUP(I7,'TRA-TKB2'!$A$1:$HE$3,1,0))</f>
        <v>2</v>
      </c>
      <c r="J8" s="152"/>
      <c r="K8" s="154">
        <f>IF(ISNA(HLOOKUP(K7,'TRA-TKB2'!$A$1:$HE$3,1,0)),"",HLOOKUP(K7,'TRA-TKB2'!$A$1:$HE$3,1,0))</f>
        <v>3</v>
      </c>
      <c r="L8" s="152"/>
      <c r="M8" s="154">
        <f>IF(ISNA(HLOOKUP(M7,'TRA-TKB2'!$A$1:$HE$3,1,0)),"",HLOOKUP(M7,'TRA-TKB2'!$A$1:$HE$3,1,0))</f>
        <v>4</v>
      </c>
      <c r="N8" s="152"/>
      <c r="O8" s="154">
        <f>IF(ISNA(HLOOKUP(O7,'TRA-TKB2'!$A$1:$HE$3,1,0)),"",HLOOKUP(O7,'TRA-TKB2'!$A$1:$HE$3,1,0))</f>
        <v>5</v>
      </c>
      <c r="P8" s="152"/>
      <c r="Q8" s="154">
        <f>IF(ISNA(HLOOKUP(Q7,'TRA-TKB2'!$A$1:$HE$3,1,0)),"",HLOOKUP(Q7,'TRA-TKB2'!$A$1:$HE$3,1,0))</f>
        <v>6</v>
      </c>
      <c r="R8" s="152"/>
      <c r="S8" s="154">
        <f>IF(ISNA(HLOOKUP(S7,'TRA-TKB2'!$A$1:$HE$3,1,0)),"",HLOOKUP(S7,'TRA-TKB2'!$A$1:$HE$3,1,0))</f>
        <v>7</v>
      </c>
      <c r="T8" s="152"/>
      <c r="U8" s="154">
        <f>IF(ISNA(HLOOKUP(U7,'TRA-TKB2'!$A$1:$HE$3,1,0)),"",HLOOKUP(U7,'TRA-TKB2'!$A$1:$HE$3,1,0))</f>
        <v>8</v>
      </c>
      <c r="V8" s="152"/>
      <c r="W8" s="154">
        <f>IF(ISNA(HLOOKUP(W7,'TRA-TKB2'!$A$1:$HE$3,1,0)),"",HLOOKUP(W7,'TRA-TKB2'!$A$1:$HE$3,1,0))</f>
        <v>9</v>
      </c>
      <c r="X8" s="152"/>
      <c r="Y8" s="154">
        <f>IF(ISNA(HLOOKUP(Y7,'TRA-TKB2'!$A$1:$HE$3,1,0)),"",HLOOKUP(Y7,'TRA-TKB2'!$A$1:$HE$3,1,0))</f>
        <v>10</v>
      </c>
      <c r="Z8" s="152"/>
      <c r="AA8" s="154">
        <f>IF(ISNA(HLOOKUP(AA7,'TRA-TKB2'!$A$1:$HE$3,1,0)),"",HLOOKUP(AA7,'TRA-TKB2'!$A$1:$HE$3,1,0))</f>
        <v>11</v>
      </c>
      <c r="AB8" s="152"/>
      <c r="AC8" s="154">
        <f>IF(ISNA(HLOOKUP(AC7,'TRA-TKB2'!$A$1:$HE$3,1,0)),"",HLOOKUP(AC7,'TRA-TKB2'!$A$1:$HE$3,1,0))</f>
        <v>12</v>
      </c>
      <c r="AD8" s="152"/>
      <c r="AE8" s="154">
        <f>IF(ISNA(HLOOKUP(AE7,'TRA-TKB2'!$A$1:$HE$3,1,0)),"",HLOOKUP(AE7,'TRA-TKB2'!$A$1:$HE$3,1,0))</f>
        <v>13</v>
      </c>
      <c r="AF8" s="152"/>
      <c r="AG8" s="154">
        <f>IF(ISNA(HLOOKUP(AG7,'TRA-TKB2'!$A$1:$HE$3,1,0)),"",HLOOKUP(AG7,'TRA-TKB2'!$A$1:$HE$3,1,0))</f>
        <v>14</v>
      </c>
      <c r="AH8" s="152"/>
      <c r="AI8" s="154">
        <f>IF(ISNA(HLOOKUP(AI7,'TRA-TKB2'!$A$1:$HE$3,1,0)),"",HLOOKUP(AI7,'TRA-TKB2'!$A$1:$HE$3,1,0))</f>
        <v>15</v>
      </c>
      <c r="AJ8" s="152"/>
      <c r="AK8" s="154">
        <f>IF(ISNA(HLOOKUP(AK7,'TRA-TKB2'!$A$1:$HE$3,1,0)),"",HLOOKUP(AK7,'TRA-TKB2'!$A$1:$HE$3,1,0))</f>
        <v>16</v>
      </c>
      <c r="AL8" s="152"/>
      <c r="AM8" s="154">
        <f>IF(ISNA(HLOOKUP(AM7,'TRA-TKB2'!$A$1:$HE$3,1,0)),"",HLOOKUP(AM7,'TRA-TKB2'!$A$1:$HE$3,1,0))</f>
        <v>17</v>
      </c>
      <c r="AN8" s="152"/>
      <c r="AO8" s="154">
        <f>IF(ISNA(HLOOKUP(AO7,'TRA-TKB2'!$A$1:$HE$3,1,0)),"",HLOOKUP(AO7,'TRA-TKB2'!$A$1:$HE$3,1,0))</f>
        <v>18</v>
      </c>
      <c r="AP8" s="152"/>
      <c r="AQ8" s="154">
        <f>IF(ISNA(HLOOKUP(AQ7,'TRA-TKB2'!$A$1:$HE$3,1,0)),"",HLOOKUP(AQ7,'TRA-TKB2'!$A$1:$HE$3,1,0))</f>
        <v>19</v>
      </c>
      <c r="AR8" s="152"/>
      <c r="AS8" s="154">
        <f>IF(ISNA(HLOOKUP(AS7,'TRA-TKB2'!$A$1:$HE$3,1,0)),"",HLOOKUP(AS7,'TRA-TKB2'!$A$1:$HE$3,1,0))</f>
        <v>20</v>
      </c>
      <c r="AT8" s="152"/>
      <c r="AU8" s="154">
        <f>IF(ISNA(HLOOKUP(AU7,'TRA-TKB2'!$A$1:$HE$3,1,0)),"",HLOOKUP(AU7,'TRA-TKB2'!$A$1:$HE$3,1,0))</f>
        <v>21</v>
      </c>
      <c r="AV8" s="152"/>
      <c r="AW8" s="154">
        <f>IF(ISNA(HLOOKUP(AW7,'TRA-TKB2'!$A$1:$HE$3,1,0)),"",HLOOKUP(AW7,'TRA-TKB2'!$A$1:$HE$3,1,0))</f>
        <v>22</v>
      </c>
      <c r="AX8" s="152"/>
      <c r="AY8" s="154">
        <f>IF(ISNA(HLOOKUP(AY7,'TRA-TKB2'!$A$1:$HE$3,1,0)),"",HLOOKUP(AY7,'TRA-TKB2'!$A$1:$HE$3,1,0))</f>
        <v>23</v>
      </c>
      <c r="AZ8" s="152"/>
      <c r="BA8" s="154">
        <f>IF(ISNA(HLOOKUP(BA7,'TRA-TKB2'!$A$1:$HE$3,1,0)),"",HLOOKUP(BA7,'TRA-TKB2'!$A$1:$HE$3,1,0))</f>
        <v>24</v>
      </c>
      <c r="BB8" s="152"/>
      <c r="BC8" s="154">
        <f>IF(ISNA(HLOOKUP(BC7,'TRA-TKB2'!$A$1:$HE$3,1,0)),"",HLOOKUP(BC7,'TRA-TKB2'!$A$1:$HE$3,1,0))</f>
        <v>25</v>
      </c>
      <c r="BD8" s="152"/>
      <c r="BE8" s="154">
        <f>IF(ISNA(HLOOKUP(BE7,'TRA-TKB2'!$A$1:$HE$3,1,0)),"",HLOOKUP(BE7,'TRA-TKB2'!$A$1:$HE$3,1,0))</f>
        <v>26</v>
      </c>
      <c r="BF8" s="152"/>
      <c r="BG8" s="154">
        <f>IF(ISNA(HLOOKUP(BG7,'TRA-TKB2'!$A$1:$HE$3,1,0)),"",HLOOKUP(BG7,'TRA-TKB2'!$A$1:$HE$3,1,0))</f>
        <v>27</v>
      </c>
      <c r="BH8" s="152"/>
      <c r="BI8" s="154">
        <f>IF(ISNA(HLOOKUP(BI7,'TRA-TKB2'!$A$1:$HE$3,1,0)),"",HLOOKUP(BI7,'TRA-TKB2'!$A$1:$HE$3,1,0))</f>
        <v>28</v>
      </c>
      <c r="BJ8" s="152"/>
      <c r="BK8" s="154" t="str">
        <f>IF(ISNA(HLOOKUP(BK7,'TRA-TKB2'!$A$1:$HE$3,1,0)),"",HLOOKUP(BK7,'TRA-TKB2'!$A$1:$HE$3,1,0))</f>
        <v/>
      </c>
      <c r="BL8" s="152"/>
      <c r="BM8" s="154" t="str">
        <f>IF(ISNA(HLOOKUP(BM7,'TRA-TKB2'!$A$1:$HE$3,1,0)),"",HLOOKUP(BM7,'TRA-TKB2'!$A$1:$HE$3,1,0))</f>
        <v/>
      </c>
      <c r="BN8" s="152"/>
      <c r="CH8" s="213"/>
      <c r="CI8" s="213"/>
      <c r="CJ8" s="213"/>
      <c r="CK8" s="213"/>
      <c r="CL8" s="213"/>
      <c r="CM8" s="213"/>
      <c r="CP8" s="213"/>
      <c r="CQ8" s="213"/>
      <c r="CR8" s="213"/>
      <c r="CS8" s="213"/>
      <c r="CT8" s="213"/>
      <c r="CU8" s="213"/>
    </row>
    <row r="9" spans="2:100" ht="19.5" customHeight="1" thickTop="1" x14ac:dyDescent="0.2">
      <c r="B9" s="155" t="s">
        <v>11</v>
      </c>
      <c r="C9" s="156" t="s">
        <v>12</v>
      </c>
      <c r="D9" s="156" t="s">
        <v>13</v>
      </c>
      <c r="E9" s="157" t="s">
        <v>14</v>
      </c>
      <c r="F9" s="158" t="s">
        <v>28</v>
      </c>
      <c r="G9" s="159" t="str">
        <f>IF(ISNA(HLOOKUP(G7,'TRA-TKB2'!$A$1:$HE$3,3,0)),"",HLOOKUP(G7,'TRA-TKB2'!$A$1:$HE$3,3,0))</f>
        <v>Th.Chung</v>
      </c>
      <c r="H9" s="160"/>
      <c r="I9" s="159" t="str">
        <f>IF(ISNA(HLOOKUP(I7,'TRA-TKB2'!$A$1:$HE$3,3,0)),"",HLOOKUP(I7,'TRA-TKB2'!$A$1:$HE$3,3,0))</f>
        <v>T.Công</v>
      </c>
      <c r="J9" s="160"/>
      <c r="K9" s="159" t="str">
        <f>IF(ISNA(HLOOKUP(K7,'TRA-TKB2'!$A$1:$HE$3,3,0)),"",HLOOKUP(K7,'TRA-TKB2'!$A$1:$HE$3,3,0))</f>
        <v>P.Dũng</v>
      </c>
      <c r="L9" s="160"/>
      <c r="M9" s="159" t="str">
        <f>IF(ISNA(HLOOKUP(M7,'TRA-TKB2'!$A$1:$HE$3,3,0)),"",HLOOKUP(M7,'TRA-TKB2'!$A$1:$HE$3,3,0))</f>
        <v>C.Đức</v>
      </c>
      <c r="N9" s="160"/>
      <c r="O9" s="159" t="str">
        <f>IF(ISNA(HLOOKUP(O7,'TRA-TKB2'!$A$1:$HE$3,3,0)),"",HLOOKUP(O7,'TRA-TKB2'!$A$1:$HE$3,3,0))</f>
        <v>V.Đồng</v>
      </c>
      <c r="P9" s="161"/>
      <c r="Q9" s="159" t="str">
        <f>IF(ISNA(HLOOKUP(Q7,'TRA-TKB2'!$A$1:$HE$3,3,0)),"",HLOOKUP(Q7,'TRA-TKB2'!$A$1:$HE$3,3,0))</f>
        <v>H.Giang</v>
      </c>
      <c r="R9" s="161"/>
      <c r="S9" s="159" t="str">
        <f>IF(ISNA(HLOOKUP(S7,'TRA-TKB2'!$A$1:$HE$3,3,0)),"",HLOOKUP(S7,'TRA-TKB2'!$A$1:$HE$3,3,0))</f>
        <v>V.Hải</v>
      </c>
      <c r="T9" s="161"/>
      <c r="U9" s="159" t="str">
        <f>IF(ISNA(HLOOKUP(U7,'TRA-TKB2'!$A$1:$HE$3,3,0)),"",HLOOKUP(U7,'TRA-TKB2'!$A$1:$HE$3,3,0))</f>
        <v>V.Nam</v>
      </c>
      <c r="V9" s="161"/>
      <c r="W9" s="159" t="str">
        <f>IF(ISNA(HLOOKUP(W7,'TRA-TKB2'!$A$1:$HE$3,3,0)),"",HLOOKUP(W7,'TRA-TKB2'!$A$1:$HE$3,3,0))</f>
        <v>K.Oanh</v>
      </c>
      <c r="X9" s="161"/>
      <c r="Y9" s="159" t="str">
        <f>IF(ISNA(HLOOKUP(Y7,'TRA-TKB2'!$A$1:$HE$3,3,0)),"",HLOOKUP(Y7,'TRA-TKB2'!$A$1:$HE$3,3,0))</f>
        <v>H.Phúc</v>
      </c>
      <c r="Z9" s="161"/>
      <c r="AA9" s="159" t="str">
        <f>IF(ISNA(HLOOKUP(AA7,'TRA-TKB2'!$A$1:$HE$3,3,0)),"",HLOOKUP(AA7,'TRA-TKB2'!$A$1:$HE$3,3,0))</f>
        <v>Tr.Quang</v>
      </c>
      <c r="AB9" s="161"/>
      <c r="AC9" s="159" t="str">
        <f>IF(ISNA(HLOOKUP(AC7,'TRA-TKB2'!$A$1:$HE$3,3,0)),"",HLOOKUP(AC7,'TRA-TKB2'!$A$1:$HE$3,3,0))</f>
        <v>M.Sang</v>
      </c>
      <c r="AD9" s="161"/>
      <c r="AE9" s="159" t="str">
        <f>IF(ISNA(HLOOKUP(AE7,'TRA-TKB2'!$A$1:$HE$3,3,0)),"",HLOOKUP(AE7,'TRA-TKB2'!$A$1:$HE$3,3,0))</f>
        <v>Đ.Tân</v>
      </c>
      <c r="AF9" s="161"/>
      <c r="AG9" s="159" t="str">
        <f>IF(ISNA(HLOOKUP(AG7,'TRA-TKB2'!$A$1:$HE$3,3,0)),"",HLOOKUP(AG7,'TRA-TKB2'!$A$1:$HE$3,3,0))</f>
        <v>D.Tiến</v>
      </c>
      <c r="AH9" s="161"/>
      <c r="AI9" s="159" t="str">
        <f>IF(ISNA(HLOOKUP(AI7,'TRA-TKB2'!$A$1:$HE$3,3,0)),"",HLOOKUP(AI7,'TRA-TKB2'!$A$1:$HE$3,3,0))</f>
        <v>C.Tín</v>
      </c>
      <c r="AJ9" s="161"/>
      <c r="AK9" s="159" t="str">
        <f>IF(ISNA(HLOOKUP(AK7,'TRA-TKB2'!$A$1:$HE$3,3,0)),"",HLOOKUP(AK7,'TRA-TKB2'!$A$1:$HE$3,3,0))</f>
        <v>B.Toàn</v>
      </c>
      <c r="AL9" s="161"/>
      <c r="AM9" s="159" t="str">
        <f>IF(ISNA(HLOOKUP(AM7,'TRA-TKB2'!$A$1:$HE$3,3,0)),"",HLOOKUP(AM7,'TRA-TKB2'!$A$1:$HE$3,3,0))</f>
        <v>V.Trí</v>
      </c>
      <c r="AN9" s="161"/>
      <c r="AO9" s="159" t="str">
        <f>IF(ISNA(HLOOKUP(AO7,'TRA-TKB2'!$A$1:$HE$3,3,0)),"",HLOOKUP(AO7,'TRA-TKB2'!$A$1:$HE$3,3,0))</f>
        <v>V.Trình</v>
      </c>
      <c r="AP9" s="161"/>
      <c r="AQ9" s="159" t="str">
        <f>IF(ISNA(HLOOKUP(AQ7,'TRA-TKB2'!$A$1:$HE$3,3,0)),"",HLOOKUP(AQ7,'TRA-TKB2'!$A$1:$HE$3,3,0))</f>
        <v>H.Vinh</v>
      </c>
      <c r="AR9" s="161"/>
      <c r="AS9" s="159" t="str">
        <f>IF(ISNA(HLOOKUP(AS7,'TRA-TKB2'!$A$1:$HE$3,3,0)),"",HLOOKUP(AS7,'TRA-TKB2'!$A$1:$HE$3,3,0))</f>
        <v>L.Đ.Vinh</v>
      </c>
      <c r="AT9" s="161"/>
      <c r="AU9" s="159" t="str">
        <f>IF(ISNA(HLOOKUP(AU7,'TRA-TKB2'!$A$1:$HE$3,3,0)),"",HLOOKUP(AU7,'TRA-TKB2'!$A$1:$HE$3,3,0))</f>
        <v>M.Xanh</v>
      </c>
      <c r="AV9" s="161"/>
      <c r="AW9" s="159" t="str">
        <f>IF(ISNA(HLOOKUP(AW7,'TRA-TKB2'!$A$1:$HE$3,3,0)),"",HLOOKUP(AW7,'TRA-TKB2'!$A$1:$HE$3,3,0))</f>
        <v>Đ.Tú</v>
      </c>
      <c r="AX9" s="161"/>
      <c r="AY9" s="159" t="str">
        <f>IF(ISNA(HLOOKUP(AY7,'TRA-TKB2'!$A$1:$HE$3,3,0)),"",HLOOKUP(AY7,'TRA-TKB2'!$A$1:$HE$3,3,0))</f>
        <v>L.Trường</v>
      </c>
      <c r="AZ9" s="161"/>
      <c r="BA9" s="159" t="str">
        <f>IF(ISNA(HLOOKUP(BA7,'TRA-TKB2'!$A$1:$HE$3,3,0)),"",HLOOKUP(BA7,'TRA-TKB2'!$A$1:$HE$3,3,0))</f>
        <v>H.Tính</v>
      </c>
      <c r="BB9" s="161"/>
      <c r="BC9" s="159" t="str">
        <f>IF(ISNA(HLOOKUP(BC7,'TRA-TKB2'!$A$1:$HE$3,3,0)),"",HLOOKUP(BC7,'TRA-TKB2'!$A$1:$HE$3,3,0))</f>
        <v>V.Sơn</v>
      </c>
      <c r="BD9" s="161"/>
      <c r="BE9" s="159" t="str">
        <f>IF(ISNA(HLOOKUP(BE7,'TRA-TKB2'!$A$1:$HE$3,3,0)),"",HLOOKUP(BE7,'TRA-TKB2'!$A$1:$HE$3,3,0))</f>
        <v>Th.Sơn</v>
      </c>
      <c r="BF9" s="161"/>
      <c r="BG9" s="159" t="str">
        <f>IF(ISNA(HLOOKUP(BG7,'TRA-TKB2'!$A$1:$HE$3,3,0)),"",HLOOKUP(BG7,'TRA-TKB2'!$A$1:$HE$3,3,0))</f>
        <v>Đ.Châu</v>
      </c>
      <c r="BH9" s="161"/>
      <c r="BI9" s="159" t="str">
        <f>IF(ISNA(HLOOKUP(BI7,'TRA-TKB2'!$A$1:$HE$3,3,0)),"",HLOOKUP(BI7,'TRA-TKB2'!$A$1:$HE$3,3,0))</f>
        <v>N.Cường</v>
      </c>
      <c r="BJ9" s="161"/>
      <c r="BK9" s="159" t="str">
        <f>IF(ISNA(HLOOKUP(BK7,'TRA-TKB2'!$A$1:$HE$3,3,0)),"",HLOOKUP(BK7,'TRA-TKB2'!$A$1:$HE$3,3,0))</f>
        <v/>
      </c>
      <c r="BL9" s="161"/>
      <c r="BM9" s="159" t="str">
        <f>IF(ISNA(HLOOKUP(BM7,'TRA-TKB2'!$A$1:$HE$3,3,0)),"",HLOOKUP(BM7,'TRA-TKB2'!$A$1:$HE$3,3,0))</f>
        <v/>
      </c>
      <c r="BN9" s="162"/>
      <c r="BQ9" s="222"/>
      <c r="BR9" s="222"/>
      <c r="BS9" s="222"/>
      <c r="BT9" s="222"/>
      <c r="BU9" s="222"/>
      <c r="BV9" s="222"/>
      <c r="BW9" s="222"/>
      <c r="BX9" s="222"/>
      <c r="BY9" s="222"/>
      <c r="BZ9" s="151"/>
      <c r="CE9" s="145"/>
      <c r="CF9" s="146" t="s">
        <v>29</v>
      </c>
      <c r="CG9" s="146" t="s">
        <v>30</v>
      </c>
      <c r="CH9" s="224" t="s">
        <v>44</v>
      </c>
      <c r="CI9" s="224" t="s">
        <v>45</v>
      </c>
      <c r="CJ9" s="224" t="s">
        <v>46</v>
      </c>
      <c r="CK9" s="224" t="s">
        <v>47</v>
      </c>
      <c r="CL9" s="224" t="s">
        <v>48</v>
      </c>
      <c r="CM9" s="224" t="s">
        <v>49</v>
      </c>
      <c r="CP9" s="225" t="s">
        <v>44</v>
      </c>
      <c r="CQ9" s="226" t="s">
        <v>45</v>
      </c>
      <c r="CR9" s="226" t="s">
        <v>46</v>
      </c>
      <c r="CS9" s="226" t="s">
        <v>47</v>
      </c>
      <c r="CT9" s="226" t="s">
        <v>48</v>
      </c>
      <c r="CU9" s="227" t="s">
        <v>49</v>
      </c>
    </row>
    <row r="10" spans="2:100" ht="14.25" customHeight="1" x14ac:dyDescent="0.2">
      <c r="B10" s="172" t="str">
        <f>'TKB-1'!B3</f>
        <v>HAI</v>
      </c>
      <c r="C10" s="173">
        <f>'TKB-1'!C3</f>
        <v>46041</v>
      </c>
      <c r="D10" s="174">
        <v>0</v>
      </c>
      <c r="E10" s="175" t="s">
        <v>52</v>
      </c>
      <c r="F10" s="176"/>
      <c r="G10" s="273" t="str">
        <f>IF(LEN(G$9)&lt;2,"",IF(COUNTIF(THI!$B$5:$G$25,G$9),THI!$B$5,""))</f>
        <v/>
      </c>
      <c r="H10" s="274"/>
      <c r="I10" s="275" t="str">
        <f>IF(LEN(I$9)&lt;2,"",IF(COUNTIF(THI!$B$5:$G$25,I$9),THI!$B$5,""))</f>
        <v/>
      </c>
      <c r="J10" s="274"/>
      <c r="K10" s="276" t="str">
        <f>IF(LEN(K$9)&lt;2,"",IF(COUNTIF(THI!$B$5:$G$25,K$9),THI!$B$5,""))</f>
        <v/>
      </c>
      <c r="L10" s="274"/>
      <c r="M10" s="276" t="str">
        <f>IF(LEN(M$9)&lt;2,"",IF(COUNTIF(THI!$B$5:$G$25,M$9),THI!$B$5,""))</f>
        <v/>
      </c>
      <c r="N10" s="274"/>
      <c r="O10" s="276" t="str">
        <f>IF(LEN(O$9)&lt;2,"",IF(COUNTIF(THI!$B$5:$G$25,O$9),THI!$B$5,""))</f>
        <v/>
      </c>
      <c r="P10" s="274"/>
      <c r="Q10" s="276" t="str">
        <f>IF(LEN(Q$9)&lt;2,"",IF(COUNTIF(THI!$B$5:$G$25,Q$9),THI!$B$5,""))</f>
        <v/>
      </c>
      <c r="R10" s="274"/>
      <c r="S10" s="276" t="str">
        <f>IF(LEN(S$9)&lt;2,"",IF(COUNTIF(THI!$B$5:$G$25,S$9),THI!$B$5,""))</f>
        <v/>
      </c>
      <c r="T10" s="274"/>
      <c r="U10" s="276" t="str">
        <f>IF(LEN(U$9)&lt;2,"",IF(COUNTIF(THI!$B$5:$G$25,U$9),THI!$B$5,""))</f>
        <v/>
      </c>
      <c r="V10" s="274"/>
      <c r="W10" s="276" t="str">
        <f>IF(LEN(W$9)&lt;2,"",IF(COUNTIF(THI!$B$5:$G$25,W$9),THI!$B$5,""))</f>
        <v/>
      </c>
      <c r="X10" s="274"/>
      <c r="Y10" s="276" t="str">
        <f>IF(LEN(Y$9)&lt;2,"",IF(COUNTIF(THI!$B$5:$G$25,Y$9),THI!$B$5,""))</f>
        <v/>
      </c>
      <c r="Z10" s="274"/>
      <c r="AA10" s="276" t="str">
        <f>IF(LEN(AA$9)&lt;2,"",IF(COUNTIF(THI!$B$5:$G$25,AA$9),THI!$B$5,""))</f>
        <v/>
      </c>
      <c r="AB10" s="274"/>
      <c r="AC10" s="276" t="str">
        <f>IF(LEN(AC$9)&lt;2,"",IF(COUNTIF(THI!$B$5:$G$25,AC$9),THI!$B$5,""))</f>
        <v/>
      </c>
      <c r="AD10" s="274"/>
      <c r="AE10" s="276" t="str">
        <f>IF(LEN(AE$9)&lt;2,"",IF(COUNTIF(THI!$B$5:$G$25,AE$9),THI!$B$5,""))</f>
        <v/>
      </c>
      <c r="AF10" s="274"/>
      <c r="AG10" s="276" t="str">
        <f>IF(LEN(AG$9)&lt;2,"",IF(COUNTIF(THI!$B$5:$G$25,AG$9),THI!$B$5,""))</f>
        <v/>
      </c>
      <c r="AH10" s="274"/>
      <c r="AI10" s="276" t="str">
        <f>IF(LEN(AI$9)&lt;2,"",IF(COUNTIF(THI!$B$5:$G$25,AI$9),THI!$B$5,""))</f>
        <v/>
      </c>
      <c r="AJ10" s="274"/>
      <c r="AK10" s="276" t="str">
        <f>IF(LEN(AK$9)&lt;2,"",IF(COUNTIF(THI!$B$5:$G$25,AK$9),THI!$B$5,""))</f>
        <v/>
      </c>
      <c r="AL10" s="274"/>
      <c r="AM10" s="276" t="str">
        <f>IF(LEN(AM$9)&lt;2,"",IF(COUNTIF(THI!$B$5:$G$25,AM$9),THI!$B$5,""))</f>
        <v/>
      </c>
      <c r="AN10" s="274"/>
      <c r="AO10" s="276" t="str">
        <f>IF(LEN(AO$9)&lt;2,"",IF(COUNTIF(THI!$B$5:$G$25,AO$9),THI!$B$5,""))</f>
        <v/>
      </c>
      <c r="AP10" s="274"/>
      <c r="AQ10" s="276" t="str">
        <f>IF(LEN(AQ$9)&lt;2,"",IF(COUNTIF(THI!$B$5:$G$25,AQ$9),THI!$B$5,""))</f>
        <v/>
      </c>
      <c r="AR10" s="274"/>
      <c r="AS10" s="276" t="str">
        <f>IF(LEN(AS$9)&lt;2,"",IF(COUNTIF(THI!$B$5:$G$25,AS$9),THI!$B$5,""))</f>
        <v/>
      </c>
      <c r="AT10" s="274"/>
      <c r="AU10" s="276" t="str">
        <f>IF(LEN(AU$9)&lt;2,"",IF(COUNTIF(THI!$B$5:$G$25,AU$9),THI!$B$5,""))</f>
        <v/>
      </c>
      <c r="AV10" s="274"/>
      <c r="AW10" s="276" t="str">
        <f>IF(LEN(AW$9)&lt;2,"",IF(COUNTIF(THI!$B$5:$G$25,AW$9),THI!$B$5,""))</f>
        <v/>
      </c>
      <c r="AX10" s="274"/>
      <c r="AY10" s="276" t="str">
        <f>IF(LEN(AY$9)&lt;2,"",IF(COUNTIF(THI!$B$5:$G$25,AY$9),THI!$B$5,""))</f>
        <v/>
      </c>
      <c r="AZ10" s="274"/>
      <c r="BA10" s="276" t="str">
        <f>IF(LEN(BA$9)&lt;2,"",IF(COUNTIF(THI!$B$5:$G$25,BA$9),THI!$B$5,""))</f>
        <v/>
      </c>
      <c r="BB10" s="274"/>
      <c r="BC10" s="276" t="str">
        <f>IF(LEN(BC$9)&lt;2,"",IF(COUNTIF(THI!$B$5:$G$25,BC$9),THI!$B$5,""))</f>
        <v/>
      </c>
      <c r="BD10" s="274"/>
      <c r="BE10" s="276" t="str">
        <f>IF(LEN(BE$9)&lt;2,"",IF(COUNTIF(THI!$B$5:$G$25,BE$9),THI!$B$5,""))</f>
        <v/>
      </c>
      <c r="BF10" s="274"/>
      <c r="BG10" s="276" t="str">
        <f>IF(LEN(BG$9)&lt;2,"",IF(COUNTIF(THI!$B$5:$G$25,BG$9),THI!$B$5,""))</f>
        <v/>
      </c>
      <c r="BH10" s="274"/>
      <c r="BI10" s="276" t="str">
        <f>IF(LEN(BI$9)&lt;2,"",IF(COUNTIF(THI!$B$5:$G$25,BI$9),THI!$B$5,""))</f>
        <v/>
      </c>
      <c r="BJ10" s="274"/>
      <c r="BK10" s="276" t="str">
        <f>IF(LEN(BK$9)&lt;2,"",IF(COUNTIF(THI!$B$5:$G$25,BK$9),THI!$B$5,""))</f>
        <v/>
      </c>
      <c r="BL10" s="274"/>
      <c r="BM10" s="276" t="str">
        <f>IF(LEN(BM$9)&lt;2,"",IF(COUNTIF(THI!$B$5:$G$25,BM$9),THI!$B$5,""))</f>
        <v/>
      </c>
      <c r="BN10" s="274"/>
      <c r="BP10" s="286" t="str">
        <f>'[5]CODE GV'!A1</f>
        <v>VTRCT</v>
      </c>
      <c r="BQ10" s="286" t="str">
        <f>'[5]CODE GV'!B1</f>
        <v>STT</v>
      </c>
      <c r="BR10" s="286" t="str">
        <f>'[5]CODE GV'!C1</f>
        <v>Click vào đây</v>
      </c>
      <c r="BS10" s="286" t="str">
        <f>'[5]CODE GV'!D1</f>
        <v>HỌ</v>
      </c>
      <c r="BT10" s="286" t="str">
        <f>'[5]CODE GV'!E1</f>
        <v>TÊN</v>
      </c>
      <c r="BU10" s="286" t="str">
        <f>'[5]CODE GV'!F1</f>
        <v>KHIỆU</v>
      </c>
      <c r="BV10" s="286" t="str">
        <f>'[5]CODE GV'!G1</f>
        <v>ĐẾM MÃ</v>
      </c>
      <c r="BW10" s="286" t="str">
        <f>'[5]CODE GV'!H1</f>
        <v>C VỤ</v>
      </c>
      <c r="BX10" s="286" t="str">
        <f>'[5]CODE GV'!I1</f>
        <v>H.HÀM - H.VỊ</v>
      </c>
      <c r="BY10" s="286" t="str">
        <f>'[5]CODE GV'!J1</f>
        <v>KH</v>
      </c>
      <c r="BZ10" s="286">
        <f>'[5]CODE GV'!P1</f>
        <v>0</v>
      </c>
      <c r="CE10" s="147">
        <v>1</v>
      </c>
      <c r="CF10" s="147" t="s">
        <v>31</v>
      </c>
      <c r="CG10" s="148" t="s">
        <v>55</v>
      </c>
      <c r="CH10" s="141">
        <v>1</v>
      </c>
      <c r="CI10" s="149">
        <f>IF(ISNA(VLOOKUP($B$6,BP11:$BU$462,6,0)),"",VLOOKUP($B$6,BP11:$BU$462,6,0))</f>
        <v>0</v>
      </c>
      <c r="CJ10" s="149" t="str">
        <f>IF(LEN(CK10)&lt;2,"",1)</f>
        <v/>
      </c>
      <c r="CK10" s="149" t="str">
        <f>IF(LEN(CI10)&lt;2,"",IF(COUNTIF('TKB-2'!$F$3:$IU$72,CI10),CI10,""))</f>
        <v/>
      </c>
      <c r="CL10" s="149">
        <v>1</v>
      </c>
      <c r="CM10" s="149" t="str">
        <f>IF(ISNA(VLOOKUP(CL10,$CJ$10:$CK$462,2,0)),"",VLOOKUP(CL10,$CJ$10:$CK$462,2,0))</f>
        <v>Th.Chung</v>
      </c>
      <c r="CN10" s="141">
        <f t="shared" ref="CN10:CN73" si="0">VLOOKUP(CM10,$BU:$BZ,6,0)</f>
        <v>0</v>
      </c>
      <c r="CP10" s="230">
        <v>1</v>
      </c>
      <c r="CQ10" s="149">
        <f>IF(ISNA(VLOOKUP($B$92,BP11:$BU$462,6,0)),"",VLOOKUP($B$92,BP11:$BU$462,6,0))</f>
        <v>0</v>
      </c>
      <c r="CR10" s="149" t="str">
        <f>IF(LEN(CS10)&lt;2,"",1)</f>
        <v/>
      </c>
      <c r="CS10" s="149" t="str">
        <f>IF(LEN(CQ10)&lt;2,"",IF(COUNTIF('TKB-2'!$F$89:$IU$158,CQ10),CQ10,""))</f>
        <v/>
      </c>
      <c r="CT10" s="149">
        <v>1</v>
      </c>
      <c r="CU10" s="228" t="str">
        <f>IF(ISNA(VLOOKUP(CT10,$CR$10:$CS$462,2,0)),"",VLOOKUP(CT10,$CR$10:$CS$462,2,0))</f>
        <v>Th.Chung</v>
      </c>
      <c r="CV10" s="141">
        <f t="shared" ref="CV10:CV73" si="1">VLOOKUP(CU10,$BU:$BZ,6,0)</f>
        <v>0</v>
      </c>
    </row>
    <row r="11" spans="2:100" ht="14.25" customHeight="1" x14ac:dyDescent="0.2">
      <c r="B11" s="178"/>
      <c r="C11" s="179"/>
      <c r="D11" s="180" t="s">
        <v>15</v>
      </c>
      <c r="E11" s="181"/>
      <c r="F11" s="176"/>
      <c r="G11" s="246"/>
      <c r="H11" s="182" t="str">
        <f>IF('TRA-TKB2'!E5&lt;&gt;1,"",'TRA-TKB2'!H5&amp;"-"&amp;'TRA-TKB2'!J5)</f>
        <v/>
      </c>
      <c r="I11" s="255"/>
      <c r="J11" s="182" t="str">
        <f>IF('TRA-TKB2'!L5&lt;&gt;1,"",'TRA-TKB2'!O5&amp;"-"&amp;'TRA-TKB2'!Q5)</f>
        <v/>
      </c>
      <c r="K11" s="264"/>
      <c r="L11" s="182" t="str">
        <f>IF('TRA-TKB2'!S5&lt;&gt;1,"",'TRA-TKB2'!V5&amp;"-"&amp;'TRA-TKB2'!X5)</f>
        <v/>
      </c>
      <c r="M11" s="264"/>
      <c r="N11" s="182" t="str">
        <f>IF('TRA-TKB2'!Z5&lt;&gt;1,"",'TRA-TKB2'!AC5&amp;"-"&amp;'TRA-TKB2'!AE5)</f>
        <v/>
      </c>
      <c r="O11" s="264"/>
      <c r="P11" s="182" t="str">
        <f>IF('TRA-TKB2'!AG5&lt;&gt;1,"",'TRA-TKB2'!AJ5&amp;"-"&amp;'TRA-TKB2'!AL5)</f>
        <v/>
      </c>
      <c r="Q11" s="264"/>
      <c r="R11" s="182" t="str">
        <f>IF('TRA-TKB2'!AN5&lt;&gt;1,"",'TRA-TKB2'!AQ5&amp;"-"&amp;'TRA-TKB2'!AS5)</f>
        <v/>
      </c>
      <c r="S11" s="264"/>
      <c r="T11" s="182" t="str">
        <f>IF('TRA-TKB2'!AU5&lt;&gt;1,"",'TRA-TKB2'!AX5&amp;"-"&amp;'TRA-TKB2'!AZ5)</f>
        <v/>
      </c>
      <c r="U11" s="264"/>
      <c r="V11" s="182" t="str">
        <f>IF('TRA-TKB2'!BB5&lt;&gt;1,"",'TRA-TKB2'!BE5&amp;"-"&amp;'TRA-TKB2'!BG5)</f>
        <v/>
      </c>
      <c r="W11" s="264"/>
      <c r="X11" s="182" t="str">
        <f>IF('TRA-TKB2'!BI5&lt;&gt;1,"",'TRA-TKB2'!BL5&amp;"-"&amp;'TRA-TKB2'!BN5)</f>
        <v/>
      </c>
      <c r="Y11" s="264"/>
      <c r="Z11" s="182" t="str">
        <f>IF('TRA-TKB2'!BP5&lt;&gt;1,"",'TRA-TKB2'!BS5&amp;"-"&amp;'TRA-TKB2'!BU5)</f>
        <v/>
      </c>
      <c r="AA11" s="264"/>
      <c r="AB11" s="182" t="str">
        <f>IF('TRA-TKB2'!BW5&lt;&gt;1,"",'TRA-TKB2'!BZ5&amp;"-"&amp;'TRA-TKB2'!CB5)</f>
        <v/>
      </c>
      <c r="AC11" s="264"/>
      <c r="AD11" s="182" t="str">
        <f>IF('TRA-TKB2'!CD5&lt;&gt;1,"",'TRA-TKB2'!CG5&amp;"-"&amp;'TRA-TKB2'!CI5)</f>
        <v>D23XDK4-KTTC1_19</v>
      </c>
      <c r="AE11" s="264"/>
      <c r="AF11" s="182" t="str">
        <f>IF('TRA-TKB2'!CK5&lt;&gt;1,"",'TRA-TKB2'!CN5&amp;"-"&amp;'TRA-TKB2'!CP5)</f>
        <v>D23XDK3-MXD</v>
      </c>
      <c r="AG11" s="264"/>
      <c r="AH11" s="182" t="str">
        <f>IF('TRA-TKB2'!CR5&lt;&gt;1,"",'TRA-TKB2'!CU5&amp;"-"&amp;'TRA-TKB2'!CW5)</f>
        <v/>
      </c>
      <c r="AI11" s="264"/>
      <c r="AJ11" s="182" t="str">
        <f>IF('TRA-TKB2'!CY5&lt;&gt;1,"",'TRA-TKB2'!DB5&amp;"-"&amp;'TRA-TKB2'!DD5)</f>
        <v/>
      </c>
      <c r="AK11" s="264"/>
      <c r="AL11" s="182" t="str">
        <f>IF('TRA-TKB2'!DF5&lt;&gt;1,"",'TRA-TKB2'!DI5&amp;"-"&amp;'TRA-TKB2'!DK5)</f>
        <v/>
      </c>
      <c r="AM11" s="264"/>
      <c r="AN11" s="182" t="str">
        <f>IF('TRA-TKB2'!DM5&lt;&gt;1,"",'TRA-TKB2'!DP5&amp;"-"&amp;'TRA-TKB2'!DR5)</f>
        <v>D25XDK3-VLXD</v>
      </c>
      <c r="AO11" s="264"/>
      <c r="AP11" s="182" t="str">
        <f>IF('TRA-TKB2'!DT5&lt;&gt;1,"",'TRA-TKB2'!DW5&amp;"-"&amp;'TRA-TKB2'!DY5)</f>
        <v>D23XDK1-KCNT</v>
      </c>
      <c r="AQ11" s="264"/>
      <c r="AR11" s="182" t="str">
        <f>IF('TRA-TKB2'!EA5&lt;&gt;1,"",'TRA-TKB2'!ED5&amp;"-"&amp;'TRA-TKB2'!EF5)</f>
        <v/>
      </c>
      <c r="AS11" s="264"/>
      <c r="AT11" s="182" t="str">
        <f>IF('TRA-TKB2'!EH5&lt;&gt;1,"",'TRA-TKB2'!EK5&amp;"-"&amp;'TRA-TKB2'!EM5)</f>
        <v/>
      </c>
      <c r="AU11" s="264"/>
      <c r="AV11" s="182" t="str">
        <f>IF('TRA-TKB2'!EO5&lt;&gt;1,"",'TRA-TKB2'!ER5&amp;"-"&amp;'TRA-TKB2'!ET5)</f>
        <v/>
      </c>
      <c r="AW11" s="264"/>
      <c r="AX11" s="182" t="str">
        <f>IF('TRA-TKB2'!EV5&lt;&gt;1,"",'TRA-TKB2'!EY5&amp;"-"&amp;'TRA-TKB2'!FA5)</f>
        <v/>
      </c>
      <c r="AY11" s="264"/>
      <c r="AZ11" s="182" t="str">
        <f>IF('TRA-TKB2'!FC5&lt;&gt;1,"",'TRA-TKB2'!FF5&amp;"-"&amp;'TRA-TKB2'!FH5)</f>
        <v>D23XDK2-KCNT</v>
      </c>
      <c r="BA11" s="264"/>
      <c r="BB11" s="182" t="str">
        <f>IF('TRA-TKB2'!FJ5&lt;&gt;1,"",'TRA-TKB2'!FM5&amp;"-"&amp;'TRA-TKB2'!FO5)</f>
        <v/>
      </c>
      <c r="BC11" s="264"/>
      <c r="BD11" s="182" t="str">
        <f>IF('TRA-TKB2'!FQ5&lt;&gt;1,"",'TRA-TKB2'!FT5&amp;"-"&amp;'TRA-TKB2'!FV5)</f>
        <v/>
      </c>
      <c r="BE11" s="264"/>
      <c r="BF11" s="182" t="str">
        <f>IF('TRA-TKB2'!FX5&lt;&gt;1,"",'TRA-TKB2'!GA5&amp;"-"&amp;'TRA-TKB2'!GC5)</f>
        <v/>
      </c>
      <c r="BG11" s="264"/>
      <c r="BH11" s="182" t="str">
        <f>IF('TRA-TKB2'!GE5&lt;&gt;1,"",'TRA-TKB2'!GH5&amp;"-"&amp;'TRA-TKB2'!GJ5)</f>
        <v/>
      </c>
      <c r="BI11" s="264"/>
      <c r="BJ11" s="182" t="str">
        <f>IF('TRA-TKB2'!GL5&lt;&gt;1,"",'TRA-TKB2'!GO5&amp;"-"&amp;'TRA-TKB2'!GQ5)</f>
        <v/>
      </c>
      <c r="BK11" s="264"/>
      <c r="BL11" s="182" t="str">
        <f>IF('TRA-TKB2'!GS5&lt;&gt;1,"",'TRA-TKB2'!GV5&amp;"-"&amp;'TRA-TKB2'!GX5)</f>
        <v/>
      </c>
      <c r="BM11" s="264"/>
      <c r="BN11" s="182" t="str">
        <f>IF('TRA-TKB2'!GZ5&lt;&gt;1,"",'TRA-TKB2'!HC5&amp;"-"&amp;'TRA-TKB2'!HE5)</f>
        <v/>
      </c>
      <c r="BP11" s="286" t="str">
        <f>'[5]CODE GV'!A2</f>
        <v>K.XÂY DỰNG</v>
      </c>
      <c r="BQ11" s="286" t="str">
        <f>'[5]CODE GV'!B2</f>
        <v>I</v>
      </c>
      <c r="BR11" s="286">
        <f>'[5]CODE GV'!C2</f>
        <v>0</v>
      </c>
      <c r="BS11" s="286">
        <f>'[5]CODE GV'!D2</f>
        <v>0</v>
      </c>
      <c r="BT11" s="286">
        <f>'[5]CODE GV'!E2</f>
        <v>0</v>
      </c>
      <c r="BU11" s="286">
        <f>'[5]CODE GV'!F2</f>
        <v>0</v>
      </c>
      <c r="BV11" s="286">
        <f>'[5]CODE GV'!G2</f>
        <v>0</v>
      </c>
      <c r="BW11" s="286">
        <f>'[5]CODE GV'!H2</f>
        <v>0</v>
      </c>
      <c r="BX11" s="286">
        <f>'[5]CODE GV'!I2</f>
        <v>0</v>
      </c>
      <c r="BY11" s="286">
        <f>'[5]CODE GV'!J2</f>
        <v>0</v>
      </c>
      <c r="BZ11" s="286">
        <f>'[5]CODE GV'!P2</f>
        <v>0</v>
      </c>
      <c r="CE11" s="147">
        <f>+CE10+1</f>
        <v>2</v>
      </c>
      <c r="CF11" s="147" t="s">
        <v>32</v>
      </c>
      <c r="CG11" s="148" t="s">
        <v>56</v>
      </c>
      <c r="CH11" s="141">
        <f>CH10+1</f>
        <v>2</v>
      </c>
      <c r="CI11" s="149" t="str">
        <f>IF(ISNA(VLOOKUP($B$6,BP12:$BU$462,6,0)),"",VLOOKUP($B$6,BP12:$BU$462,6,0))</f>
        <v>Th.Chung</v>
      </c>
      <c r="CJ11" s="149">
        <f>IF(LEN(CK11)&lt;2,"",MAX($CJ$10:CJ10)+1)</f>
        <v>1</v>
      </c>
      <c r="CK11" s="149" t="str">
        <f>IF(LEN(CI11)&lt;2,"",IF(COUNTIF('TKB-2'!$F$3:$IU$72,CI11),CI11,""))</f>
        <v>Th.Chung</v>
      </c>
      <c r="CL11" s="149">
        <f>CL10+1</f>
        <v>2</v>
      </c>
      <c r="CM11" s="149" t="str">
        <f t="shared" ref="CM11:CM30" si="2">IF(ISNA(VLOOKUP(CL11,$CJ$10:$CK$462,2,0)),"",VLOOKUP(CL11,$CJ$10:$CK$462,2,0))</f>
        <v>T.Công</v>
      </c>
      <c r="CN11" s="141">
        <f t="shared" si="0"/>
        <v>0</v>
      </c>
      <c r="CP11" s="231">
        <f>CP10+1</f>
        <v>2</v>
      </c>
      <c r="CQ11" s="149" t="str">
        <f>IF(ISNA(VLOOKUP($B$92,BP12:$BU$462,6,0)),"",VLOOKUP($B$92,BP12:$BU$462,6,0))</f>
        <v>Th.Chung</v>
      </c>
      <c r="CR11" s="149">
        <f>IF(LEN(CS11)&lt;2,"",MAX($CR$10:CR10)+1)</f>
        <v>1</v>
      </c>
      <c r="CS11" s="149" t="str">
        <f>IF(LEN(CQ11)&lt;2,"",IF(COUNTIF('TKB-2'!$F$89:$IU$158,CQ11),CQ11,""))</f>
        <v>Th.Chung</v>
      </c>
      <c r="CT11" s="149">
        <f>CT10+1</f>
        <v>2</v>
      </c>
      <c r="CU11" s="228" t="str">
        <f t="shared" ref="CU11:CU74" si="3">IF(ISNA(VLOOKUP(CT11,$CR$10:$CS$462,2,0)),"",VLOOKUP(CT11,$CR$10:$CS$462,2,0))</f>
        <v>T.Công</v>
      </c>
      <c r="CV11" s="141">
        <f t="shared" si="1"/>
        <v>0</v>
      </c>
    </row>
    <row r="12" spans="2:100" ht="14.25" customHeight="1" x14ac:dyDescent="0.2">
      <c r="B12" s="178"/>
      <c r="C12" s="179"/>
      <c r="D12" s="180">
        <v>0</v>
      </c>
      <c r="E12" s="183" t="s">
        <v>53</v>
      </c>
      <c r="F12" s="176"/>
      <c r="G12" s="277" t="str">
        <f>IF(LEN(G$9)&lt;2,"",IF(COUNTIF(THI!$B$26:$G$46,G$9),THI!$B$26,""))</f>
        <v/>
      </c>
      <c r="H12" s="278"/>
      <c r="I12" s="279" t="str">
        <f>IF(LEN(I$9)&lt;2,"",IF(COUNTIF(THI!$B$26:$G$46,I$9),THI!$B$26,""))</f>
        <v/>
      </c>
      <c r="J12" s="280"/>
      <c r="K12" s="281" t="str">
        <f>IF(LEN(K$9)&lt;2,"",IF(COUNTIF(THI!$B$26:$G$46,K$9),THI!$B$26,""))</f>
        <v/>
      </c>
      <c r="L12" s="280"/>
      <c r="M12" s="281" t="str">
        <f>IF(LEN(M$9)&lt;2,"",IF(COUNTIF(THI!$B$26:$G$46,M$9),THI!$B$26,""))</f>
        <v/>
      </c>
      <c r="N12" s="280"/>
      <c r="O12" s="281" t="str">
        <f>IF(LEN(O$9)&lt;2,"",IF(COUNTIF(THI!$B$26:$G$46,O$9),THI!$B$26,""))</f>
        <v/>
      </c>
      <c r="P12" s="280"/>
      <c r="Q12" s="281" t="str">
        <f>IF(LEN(Q$9)&lt;2,"",IF(COUNTIF(THI!$B$26:$G$46,Q$9),THI!$B$26,""))</f>
        <v/>
      </c>
      <c r="R12" s="280"/>
      <c r="S12" s="281" t="str">
        <f>IF(LEN(S$9)&lt;2,"",IF(COUNTIF(THI!$B$26:$G$46,S$9),THI!$B$26,""))</f>
        <v/>
      </c>
      <c r="T12" s="280"/>
      <c r="U12" s="281" t="str">
        <f>IF(LEN(U$9)&lt;2,"",IF(COUNTIF(THI!$B$26:$G$46,U$9),THI!$B$26,""))</f>
        <v/>
      </c>
      <c r="V12" s="280"/>
      <c r="W12" s="281" t="str">
        <f>IF(LEN(W$9)&lt;2,"",IF(COUNTIF(THI!$B$26:$G$46,W$9),THI!$B$26,""))</f>
        <v/>
      </c>
      <c r="X12" s="280"/>
      <c r="Y12" s="281" t="str">
        <f>IF(LEN(Y$9)&lt;2,"",IF(COUNTIF(THI!$B$26:$G$46,Y$9),THI!$B$26,""))</f>
        <v/>
      </c>
      <c r="Z12" s="280"/>
      <c r="AA12" s="281" t="str">
        <f>IF(LEN(AA$9)&lt;2,"",IF(COUNTIF(THI!$B$26:$G$46,AA$9),THI!$B$26,""))</f>
        <v/>
      </c>
      <c r="AB12" s="280"/>
      <c r="AC12" s="281" t="str">
        <f>IF(LEN(AC$9)&lt;2,"",IF(COUNTIF(THI!$B$26:$G$46,AC$9),THI!$B$26,""))</f>
        <v/>
      </c>
      <c r="AD12" s="280"/>
      <c r="AE12" s="281" t="str">
        <f>IF(LEN(AE$9)&lt;2,"",IF(COUNTIF(THI!$B$26:$G$46,AE$9),THI!$B$26,""))</f>
        <v/>
      </c>
      <c r="AF12" s="280"/>
      <c r="AG12" s="281" t="str">
        <f>IF(LEN(AG$9)&lt;2,"",IF(COUNTIF(THI!$B$26:$G$46,AG$9),THI!$B$26,""))</f>
        <v/>
      </c>
      <c r="AH12" s="280"/>
      <c r="AI12" s="281" t="str">
        <f>IF(LEN(AI$9)&lt;2,"",IF(COUNTIF(THI!$B$26:$G$46,AI$9),THI!$B$26,""))</f>
        <v/>
      </c>
      <c r="AJ12" s="280"/>
      <c r="AK12" s="281" t="str">
        <f>IF(LEN(AK$9)&lt;2,"",IF(COUNTIF(THI!$B$26:$G$46,AK$9),THI!$B$26,""))</f>
        <v/>
      </c>
      <c r="AL12" s="280"/>
      <c r="AM12" s="281" t="str">
        <f>IF(LEN(AM$9)&lt;2,"",IF(COUNTIF(THI!$B$26:$G$46,AM$9),THI!$B$26,""))</f>
        <v/>
      </c>
      <c r="AN12" s="280"/>
      <c r="AO12" s="281" t="str">
        <f>IF(LEN(AO$9)&lt;2,"",IF(COUNTIF(THI!$B$26:$G$46,AO$9),THI!$B$26,""))</f>
        <v/>
      </c>
      <c r="AP12" s="280"/>
      <c r="AQ12" s="281" t="str">
        <f>IF(LEN(AQ$9)&lt;2,"",IF(COUNTIF(THI!$B$26:$G$46,AQ$9),THI!$B$26,""))</f>
        <v/>
      </c>
      <c r="AR12" s="280"/>
      <c r="AS12" s="281" t="str">
        <f>IF(LEN(AS$9)&lt;2,"",IF(COUNTIF(THI!$B$26:$G$46,AS$9),THI!$B$26,""))</f>
        <v/>
      </c>
      <c r="AT12" s="280"/>
      <c r="AU12" s="281" t="str">
        <f>IF(LEN(AU$9)&lt;2,"",IF(COUNTIF(THI!$B$26:$G$46,AU$9),THI!$B$26,""))</f>
        <v/>
      </c>
      <c r="AV12" s="280"/>
      <c r="AW12" s="281" t="str">
        <f>IF(LEN(AW$9)&lt;2,"",IF(COUNTIF(THI!$B$26:$G$46,AW$9),THI!$B$26,""))</f>
        <v/>
      </c>
      <c r="AX12" s="280"/>
      <c r="AY12" s="281" t="str">
        <f>IF(LEN(AY$9)&lt;2,"",IF(COUNTIF(THI!$B$26:$G$46,AY$9),THI!$B$26,""))</f>
        <v/>
      </c>
      <c r="AZ12" s="280"/>
      <c r="BA12" s="281" t="str">
        <f>IF(LEN(BA$9)&lt;2,"",IF(COUNTIF(THI!$B$26:$G$46,BA$9),THI!$B$26,""))</f>
        <v/>
      </c>
      <c r="BB12" s="280"/>
      <c r="BC12" s="281" t="str">
        <f>IF(LEN(BC$9)&lt;2,"",IF(COUNTIF(THI!$B$26:$G$46,BC$9),THI!$B$26,""))</f>
        <v/>
      </c>
      <c r="BD12" s="280"/>
      <c r="BE12" s="281" t="str">
        <f>IF(LEN(BE$9)&lt;2,"",IF(COUNTIF(THI!$B$26:$G$46,BE$9),THI!$B$26,""))</f>
        <v/>
      </c>
      <c r="BF12" s="280"/>
      <c r="BG12" s="281" t="str">
        <f>IF(LEN(BG$9)&lt;2,"",IF(COUNTIF(THI!$B$26:$G$46,BG$9),THI!$B$26,""))</f>
        <v/>
      </c>
      <c r="BH12" s="280"/>
      <c r="BI12" s="281" t="str">
        <f>IF(LEN(BI$9)&lt;2,"",IF(COUNTIF(THI!$B$26:$G$46,BI$9),THI!$B$26,""))</f>
        <v/>
      </c>
      <c r="BJ12" s="280"/>
      <c r="BK12" s="281" t="str">
        <f>IF(LEN(BK$9)&lt;2,"",IF(COUNTIF(THI!$B$26:$G$46,BK$9),THI!$B$26,""))</f>
        <v/>
      </c>
      <c r="BL12" s="280"/>
      <c r="BM12" s="281" t="str">
        <f>IF(LEN(BM$9)&lt;2,"",IF(COUNTIF(THI!$B$26:$G$46,BM$9),THI!$B$26,""))</f>
        <v/>
      </c>
      <c r="BN12" s="280"/>
      <c r="BP12" s="286" t="str">
        <f>'[5]CODE GV'!A3</f>
        <v>K.XÂY DỰNG</v>
      </c>
      <c r="BQ12" s="286">
        <f>'[5]CODE GV'!B3</f>
        <v>1</v>
      </c>
      <c r="BR12" s="286" t="str">
        <f>'[5]CODE GV'!C3</f>
        <v>nguyenthanhchung</v>
      </c>
      <c r="BS12" s="286" t="str">
        <f>'[5]CODE GV'!D3</f>
        <v>Nguyễn Thành</v>
      </c>
      <c r="BT12" s="286" t="str">
        <f>'[5]CODE GV'!E3</f>
        <v>Chung</v>
      </c>
      <c r="BU12" s="286" t="str">
        <f>'[5]CODE GV'!F3</f>
        <v>Th.Chung</v>
      </c>
      <c r="BV12" s="286">
        <f>'[5]CODE GV'!G3</f>
        <v>1</v>
      </c>
      <c r="BW12" s="286">
        <f>'[5]CODE GV'!H3</f>
        <v>0</v>
      </c>
      <c r="BX12" s="286" t="str">
        <f>'[5]CODE GV'!I3</f>
        <v>Thạc sỹ</v>
      </c>
      <c r="BY12" s="286" t="str">
        <f>'[5]CODE GV'!J3</f>
        <v>ThS.</v>
      </c>
      <c r="BZ12" s="286">
        <f>'[5]CODE GV'!P3</f>
        <v>0</v>
      </c>
      <c r="CE12" s="147">
        <f t="shared" ref="CE12:CE24" si="4">+CE11+1</f>
        <v>3</v>
      </c>
      <c r="CF12" s="147" t="s">
        <v>33</v>
      </c>
      <c r="CG12" s="148" t="s">
        <v>57</v>
      </c>
      <c r="CH12" s="141">
        <f t="shared" ref="CH12:CH75" si="5">CH11+1</f>
        <v>3</v>
      </c>
      <c r="CI12" s="149" t="str">
        <f>IF(ISNA(VLOOKUP($B$6,BP13:$BU$462,6,0)),"",VLOOKUP($B$6,BP13:$BU$462,6,0))</f>
        <v>T.Công</v>
      </c>
      <c r="CJ12" s="149">
        <f>IF(LEN(CK12)&lt;2,"",MAX($CJ$10:CJ11)+1)</f>
        <v>2</v>
      </c>
      <c r="CK12" s="149" t="str">
        <f>IF(LEN(CI12)&lt;2,"",IF(COUNTIF('TKB-2'!$F$3:$IU$72,CI12),CI12,""))</f>
        <v>T.Công</v>
      </c>
      <c r="CL12" s="149">
        <f t="shared" ref="CL12:CL39" si="6">CL11+1</f>
        <v>3</v>
      </c>
      <c r="CM12" s="149" t="str">
        <f t="shared" si="2"/>
        <v>P.Dũng</v>
      </c>
      <c r="CN12" s="141">
        <f t="shared" si="0"/>
        <v>0</v>
      </c>
      <c r="CP12" s="231">
        <f t="shared" ref="CP12:CP75" si="7">CP11+1</f>
        <v>3</v>
      </c>
      <c r="CQ12" s="149" t="str">
        <f>IF(ISNA(VLOOKUP($B$92,BP13:$BU$462,6,0)),"",VLOOKUP($B$92,BP13:$BU$462,6,0))</f>
        <v>T.Công</v>
      </c>
      <c r="CR12" s="149">
        <f>IF(LEN(CS12)&lt;2,"",MAX($CR$10:CR11)+1)</f>
        <v>2</v>
      </c>
      <c r="CS12" s="149" t="str">
        <f>IF(LEN(CQ12)&lt;2,"",IF(COUNTIF('TKB-2'!$F$89:$IU$158,CQ12),CQ12,""))</f>
        <v>T.Công</v>
      </c>
      <c r="CT12" s="149">
        <f t="shared" ref="CT12:CT39" si="8">CT11+1</f>
        <v>3</v>
      </c>
      <c r="CU12" s="228" t="str">
        <f t="shared" si="3"/>
        <v>P.Dũng</v>
      </c>
      <c r="CV12" s="141">
        <f t="shared" si="1"/>
        <v>0</v>
      </c>
    </row>
    <row r="13" spans="2:100" ht="14.25" customHeight="1" x14ac:dyDescent="0.2">
      <c r="B13" s="178"/>
      <c r="C13" s="179"/>
      <c r="D13" s="185">
        <v>0</v>
      </c>
      <c r="E13" s="186"/>
      <c r="F13" s="176"/>
      <c r="G13" s="247"/>
      <c r="H13" s="211" t="str">
        <f>IF('TRA-TKB2'!E7&lt;&gt;1,"",'TRA-TKB2'!H7&amp;"-"&amp;'TRA-TKB2'!J7)</f>
        <v/>
      </c>
      <c r="I13" s="256"/>
      <c r="J13" s="182" t="str">
        <f>IF('TRA-TKB2'!L7&lt;&gt;1,"",'TRA-TKB2'!O7&amp;"-"&amp;'TRA-TKB2'!Q7)</f>
        <v/>
      </c>
      <c r="K13" s="265"/>
      <c r="L13" s="182" t="str">
        <f>IF('TRA-TKB2'!S7&lt;&gt;1,"",'TRA-TKB2'!V7&amp;"-"&amp;'TRA-TKB2'!X7)</f>
        <v>D25COK3-COLT</v>
      </c>
      <c r="M13" s="265"/>
      <c r="N13" s="182" t="str">
        <f>IF('TRA-TKB2'!Z7&lt;&gt;1,"",'TRA-TKB2'!AC7&amp;"-"&amp;'TRA-TKB2'!AE7)</f>
        <v/>
      </c>
      <c r="O13" s="265"/>
      <c r="P13" s="182" t="str">
        <f>IF('TRA-TKB2'!AG7&lt;&gt;1,"",'TRA-TKB2'!AJ7&amp;"-"&amp;'TRA-TKB2'!AL7)</f>
        <v/>
      </c>
      <c r="Q13" s="265"/>
      <c r="R13" s="182" t="str">
        <f>IF('TRA-TKB2'!AN7&lt;&gt;1,"",'TRA-TKB2'!AQ7&amp;"-"&amp;'TRA-TKB2'!AS7)</f>
        <v/>
      </c>
      <c r="S13" s="265"/>
      <c r="T13" s="182" t="str">
        <f>IF('TRA-TKB2'!AU7&lt;&gt;1,"",'TRA-TKB2'!AX7&amp;"-"&amp;'TRA-TKB2'!AZ7)</f>
        <v>D23XDK1-NM</v>
      </c>
      <c r="U13" s="265"/>
      <c r="V13" s="182" t="str">
        <f>IF('TRA-TKB2'!BB7&lt;&gt;1,"",'TRA-TKB2'!BE7&amp;"-"&amp;'TRA-TKB2'!BG7)</f>
        <v/>
      </c>
      <c r="W13" s="265"/>
      <c r="X13" s="182" t="str">
        <f>IF('TRA-TKB2'!BI7&lt;&gt;1,"",'TRA-TKB2'!BL7&amp;"-"&amp;'TRA-TKB2'!BN7)</f>
        <v/>
      </c>
      <c r="Y13" s="265"/>
      <c r="Z13" s="182" t="str">
        <f>IF('TRA-TKB2'!BP7&lt;&gt;1,"",'TRA-TKB2'!BS7&amp;"-"&amp;'TRA-TKB2'!BU7)</f>
        <v/>
      </c>
      <c r="AA13" s="265"/>
      <c r="AB13" s="182" t="str">
        <f>IF('TRA-TKB2'!BW7&lt;&gt;1,"",'TRA-TKB2'!BZ7&amp;"-"&amp;'TRA-TKB2'!CB7)</f>
        <v/>
      </c>
      <c r="AC13" s="265"/>
      <c r="AD13" s="182" t="str">
        <f>IF('TRA-TKB2'!CD7&lt;&gt;1,"",'TRA-TKB2'!CG7&amp;"-"&amp;'TRA-TKB2'!CI7)</f>
        <v/>
      </c>
      <c r="AE13" s="265"/>
      <c r="AF13" s="182" t="str">
        <f>IF('TRA-TKB2'!CK7&lt;&gt;1,"",'TRA-TKB2'!CN7&amp;"-"&amp;'TRA-TKB2'!CP7)</f>
        <v>D23XDK2-KTTC1_19</v>
      </c>
      <c r="AG13" s="265"/>
      <c r="AH13" s="182" t="str">
        <f>IF('TRA-TKB2'!CR7&lt;&gt;1,"",'TRA-TKB2'!CU7&amp;"-"&amp;'TRA-TKB2'!CW7)</f>
        <v/>
      </c>
      <c r="AI13" s="265"/>
      <c r="AJ13" s="182" t="str">
        <f>IF('TRA-TKB2'!CY7&lt;&gt;1,"",'TRA-TKB2'!DB7&amp;"-"&amp;'TRA-TKB2'!DD7)</f>
        <v/>
      </c>
      <c r="AK13" s="265"/>
      <c r="AL13" s="182" t="str">
        <f>IF('TRA-TKB2'!DF7&lt;&gt;1,"",'TRA-TKB2'!DI7&amp;"-"&amp;'TRA-TKB2'!DK7)</f>
        <v/>
      </c>
      <c r="AM13" s="265"/>
      <c r="AN13" s="182" t="str">
        <f>IF('TRA-TKB2'!DM7&lt;&gt;1,"",'TRA-TKB2'!DP7&amp;"-"&amp;'TRA-TKB2'!DR7)</f>
        <v/>
      </c>
      <c r="AO13" s="265"/>
      <c r="AP13" s="182" t="str">
        <f>IF('TRA-TKB2'!DT7&lt;&gt;1,"",'TRA-TKB2'!DW7&amp;"-"&amp;'TRA-TKB2'!DY7)</f>
        <v/>
      </c>
      <c r="AQ13" s="265"/>
      <c r="AR13" s="182" t="str">
        <f>IF('TRA-TKB2'!EA7&lt;&gt;1,"",'TRA-TKB2'!ED7&amp;"-"&amp;'TRA-TKB2'!EF7)</f>
        <v/>
      </c>
      <c r="AS13" s="265"/>
      <c r="AT13" s="182" t="str">
        <f>IF('TRA-TKB2'!EH7&lt;&gt;1,"",'TRA-TKB2'!EK7&amp;"-"&amp;'TRA-TKB2'!EM7)</f>
        <v/>
      </c>
      <c r="AU13" s="265"/>
      <c r="AV13" s="182" t="str">
        <f>IF('TRA-TKB2'!EO7&lt;&gt;1,"",'TRA-TKB2'!ER7&amp;"-"&amp;'TRA-TKB2'!ET7)</f>
        <v>D25COK2-COLT</v>
      </c>
      <c r="AW13" s="265"/>
      <c r="AX13" s="182" t="str">
        <f>IF('TRA-TKB2'!EV7&lt;&gt;1,"",'TRA-TKB2'!EY7&amp;"-"&amp;'TRA-TKB2'!FA7)</f>
        <v/>
      </c>
      <c r="AY13" s="265"/>
      <c r="AZ13" s="182" t="str">
        <f>IF('TRA-TKB2'!FC7&lt;&gt;1,"",'TRA-TKB2'!FF7&amp;"-"&amp;'TRA-TKB2'!FH7)</f>
        <v/>
      </c>
      <c r="BA13" s="265"/>
      <c r="BB13" s="182" t="str">
        <f>IF('TRA-TKB2'!FJ7&lt;&gt;1,"",'TRA-TKB2'!FM7&amp;"-"&amp;'TRA-TKB2'!FO7)</f>
        <v/>
      </c>
      <c r="BC13" s="265"/>
      <c r="BD13" s="182" t="str">
        <f>IF('TRA-TKB2'!FQ7&lt;&gt;1,"",'TRA-TKB2'!FT7&amp;"-"&amp;'TRA-TKB2'!FV7)</f>
        <v/>
      </c>
      <c r="BE13" s="265"/>
      <c r="BF13" s="182" t="str">
        <f>IF('TRA-TKB2'!FX7&lt;&gt;1,"",'TRA-TKB2'!GA7&amp;"-"&amp;'TRA-TKB2'!GC7)</f>
        <v/>
      </c>
      <c r="BG13" s="265"/>
      <c r="BH13" s="182" t="str">
        <f>IF('TRA-TKB2'!GE7&lt;&gt;1,"",'TRA-TKB2'!GH7&amp;"-"&amp;'TRA-TKB2'!GJ7)</f>
        <v/>
      </c>
      <c r="BI13" s="265"/>
      <c r="BJ13" s="182" t="str">
        <f>IF('TRA-TKB2'!GL7&lt;&gt;1,"",'TRA-TKB2'!GO7&amp;"-"&amp;'TRA-TKB2'!GQ7)</f>
        <v/>
      </c>
      <c r="BK13" s="265"/>
      <c r="BL13" s="182" t="str">
        <f>IF('TRA-TKB2'!GS7&lt;&gt;1,"",'TRA-TKB2'!GV7&amp;"-"&amp;'TRA-TKB2'!GX7)</f>
        <v/>
      </c>
      <c r="BM13" s="265"/>
      <c r="BN13" s="182" t="str">
        <f>IF('TRA-TKB2'!GZ7&lt;&gt;1,"",'TRA-TKB2'!HC7&amp;"-"&amp;'TRA-TKB2'!HE7)</f>
        <v/>
      </c>
      <c r="BP13" s="286" t="str">
        <f>'[5]CODE GV'!A4</f>
        <v>K.XÂY DỰNG</v>
      </c>
      <c r="BQ13" s="286">
        <f>'[5]CODE GV'!B4</f>
        <v>2</v>
      </c>
      <c r="BR13" s="286" t="str">
        <f>'[5]CODE GV'!C4</f>
        <v>nguyenthanhcong</v>
      </c>
      <c r="BS13" s="286" t="str">
        <f>'[5]CODE GV'!D4</f>
        <v>Nguyễn Thành</v>
      </c>
      <c r="BT13" s="286" t="str">
        <f>'[5]CODE GV'!E4</f>
        <v>Công</v>
      </c>
      <c r="BU13" s="286" t="str">
        <f>'[5]CODE GV'!F4</f>
        <v>T.Công</v>
      </c>
      <c r="BV13" s="286">
        <f>'[5]CODE GV'!G4</f>
        <v>1</v>
      </c>
      <c r="BW13" s="286">
        <f>'[5]CODE GV'!H4</f>
        <v>0</v>
      </c>
      <c r="BX13" s="286" t="str">
        <f>'[5]CODE GV'!I4</f>
        <v>Thạc sỹ</v>
      </c>
      <c r="BY13" s="286" t="str">
        <f>'[5]CODE GV'!J4</f>
        <v>ThS.</v>
      </c>
      <c r="BZ13" s="286">
        <f>'[5]CODE GV'!P4</f>
        <v>0</v>
      </c>
      <c r="CE13" s="147">
        <f t="shared" si="4"/>
        <v>4</v>
      </c>
      <c r="CF13" s="147" t="s">
        <v>38</v>
      </c>
      <c r="CG13" s="148" t="s">
        <v>58</v>
      </c>
      <c r="CH13" s="141">
        <f t="shared" si="5"/>
        <v>4</v>
      </c>
      <c r="CI13" s="149" t="str">
        <f>IF(ISNA(VLOOKUP($B$6,BP14:$BU$462,6,0)),"",VLOOKUP($B$6,BP14:$BU$462,6,0))</f>
        <v>P.Dũng</v>
      </c>
      <c r="CJ13" s="149">
        <f>IF(LEN(CK13)&lt;2,"",MAX($CJ$10:CJ12)+1)</f>
        <v>3</v>
      </c>
      <c r="CK13" s="149" t="str">
        <f>IF(LEN(CI13)&lt;2,"",IF(COUNTIF('TKB-2'!$F$3:$IU$72,CI13),CI13,""))</f>
        <v>P.Dũng</v>
      </c>
      <c r="CL13" s="149">
        <f t="shared" si="6"/>
        <v>4</v>
      </c>
      <c r="CM13" s="149" t="str">
        <f t="shared" si="2"/>
        <v>C.Đức</v>
      </c>
      <c r="CN13" s="141">
        <f t="shared" si="0"/>
        <v>0</v>
      </c>
      <c r="CP13" s="231">
        <f t="shared" si="7"/>
        <v>4</v>
      </c>
      <c r="CQ13" s="149" t="str">
        <f>IF(ISNA(VLOOKUP($B$92,BP14:$BU$462,6,0)),"",VLOOKUP($B$92,BP14:$BU$462,6,0))</f>
        <v>P.Dũng</v>
      </c>
      <c r="CR13" s="149">
        <f>IF(LEN(CS13)&lt;2,"",MAX($CR$10:CR12)+1)</f>
        <v>3</v>
      </c>
      <c r="CS13" s="149" t="str">
        <f>IF(LEN(CQ13)&lt;2,"",IF(COUNTIF('TKB-2'!$F$89:$IU$158,CQ13),CQ13,""))</f>
        <v>P.Dũng</v>
      </c>
      <c r="CT13" s="149">
        <f t="shared" si="8"/>
        <v>4</v>
      </c>
      <c r="CU13" s="228" t="str">
        <f t="shared" si="3"/>
        <v>C.Đức</v>
      </c>
      <c r="CV13" s="141">
        <f t="shared" si="1"/>
        <v>0</v>
      </c>
    </row>
    <row r="14" spans="2:100" ht="14.25" customHeight="1" x14ac:dyDescent="0.2">
      <c r="B14" s="178"/>
      <c r="C14" s="179"/>
      <c r="D14" s="187">
        <v>0</v>
      </c>
      <c r="E14" s="188" t="s">
        <v>16</v>
      </c>
      <c r="F14" s="176"/>
      <c r="G14" s="248" t="str">
        <f>IF(LEN(G$9)&lt;2,"",IF(COUNTIF(THI!$B$47:$G$67,G$9),THI!$B$47,""))</f>
        <v/>
      </c>
      <c r="H14" s="177"/>
      <c r="I14" s="257" t="str">
        <f>IF(LEN(I$9)&lt;2,"",IF(COUNTIF(THI!$B$47:$G$67,I$9),THI!$B$47,""))</f>
        <v/>
      </c>
      <c r="J14" s="177"/>
      <c r="K14" s="266" t="str">
        <f>IF(LEN(K$9)&lt;2,"",IF(COUNTIF(THI!$B$47:$G$67,K$9),THI!$B$47,""))</f>
        <v/>
      </c>
      <c r="L14" s="177"/>
      <c r="M14" s="266" t="str">
        <f>IF(LEN(M$9)&lt;2,"",IF(COUNTIF(THI!$B$47:$G$67,M$9),THI!$B$47,""))</f>
        <v/>
      </c>
      <c r="N14" s="177"/>
      <c r="O14" s="266" t="str">
        <f>IF(LEN(O$9)&lt;2,"",IF(COUNTIF(THI!$B$47:$G$67,O$9),THI!$B$47,""))</f>
        <v/>
      </c>
      <c r="P14" s="177"/>
      <c r="Q14" s="266" t="str">
        <f>IF(LEN(Q$9)&lt;2,"",IF(COUNTIF(THI!$B$47:$G$67,Q$9),THI!$B$47,""))</f>
        <v/>
      </c>
      <c r="R14" s="177"/>
      <c r="S14" s="266" t="str">
        <f>IF(LEN(S$9)&lt;2,"",IF(COUNTIF(THI!$B$47:$G$67,S$9),THI!$B$47,""))</f>
        <v/>
      </c>
      <c r="T14" s="177"/>
      <c r="U14" s="266" t="str">
        <f>IF(LEN(U$9)&lt;2,"",IF(COUNTIF(THI!$B$47:$G$67,U$9),THI!$B$47,""))</f>
        <v/>
      </c>
      <c r="V14" s="177"/>
      <c r="W14" s="266" t="str">
        <f>IF(LEN(W$9)&lt;2,"",IF(COUNTIF(THI!$B$47:$G$67,W$9),THI!$B$47,""))</f>
        <v/>
      </c>
      <c r="X14" s="177"/>
      <c r="Y14" s="266" t="str">
        <f>IF(LEN(Y$9)&lt;2,"",IF(COUNTIF(THI!$B$47:$G$67,Y$9),THI!$B$47,""))</f>
        <v/>
      </c>
      <c r="Z14" s="177"/>
      <c r="AA14" s="266" t="str">
        <f>IF(LEN(AA$9)&lt;2,"",IF(COUNTIF(THI!$B$47:$G$67,AA$9),THI!$B$47,""))</f>
        <v/>
      </c>
      <c r="AB14" s="177"/>
      <c r="AC14" s="266" t="str">
        <f>IF(LEN(AC$9)&lt;2,"",IF(COUNTIF(THI!$B$47:$G$67,AC$9),THI!$B$47,""))</f>
        <v/>
      </c>
      <c r="AD14" s="177"/>
      <c r="AE14" s="266" t="str">
        <f>IF(LEN(AE$9)&lt;2,"",IF(COUNTIF(THI!$B$47:$G$67,AE$9),THI!$B$47,""))</f>
        <v/>
      </c>
      <c r="AF14" s="177"/>
      <c r="AG14" s="266" t="str">
        <f>IF(LEN(AG$9)&lt;2,"",IF(COUNTIF(THI!$B$47:$G$67,AG$9),THI!$B$47,""))</f>
        <v/>
      </c>
      <c r="AH14" s="177"/>
      <c r="AI14" s="266" t="str">
        <f>IF(LEN(AI$9)&lt;2,"",IF(COUNTIF(THI!$B$47:$G$67,AI$9),THI!$B$47,""))</f>
        <v/>
      </c>
      <c r="AJ14" s="177"/>
      <c r="AK14" s="266" t="str">
        <f>IF(LEN(AK$9)&lt;2,"",IF(COUNTIF(THI!$B$47:$G$67,AK$9),THI!$B$47,""))</f>
        <v/>
      </c>
      <c r="AL14" s="177"/>
      <c r="AM14" s="266" t="str">
        <f>IF(LEN(AM$9)&lt;2,"",IF(COUNTIF(THI!$B$47:$G$67,AM$9),THI!$B$47,""))</f>
        <v/>
      </c>
      <c r="AN14" s="177"/>
      <c r="AO14" s="266" t="str">
        <f>IF(LEN(AO$9)&lt;2,"",IF(COUNTIF(THI!$B$47:$G$67,AO$9),THI!$B$47,""))</f>
        <v/>
      </c>
      <c r="AP14" s="177"/>
      <c r="AQ14" s="266" t="str">
        <f>IF(LEN(AQ$9)&lt;2,"",IF(COUNTIF(THI!$B$47:$G$67,AQ$9),THI!$B$47,""))</f>
        <v/>
      </c>
      <c r="AR14" s="177"/>
      <c r="AS14" s="266" t="str">
        <f>IF(LEN(AS$9)&lt;2,"",IF(COUNTIF(THI!$B$47:$G$67,AS$9),THI!$B$47,""))</f>
        <v/>
      </c>
      <c r="AT14" s="177"/>
      <c r="AU14" s="266" t="str">
        <f>IF(LEN(AU$9)&lt;2,"",IF(COUNTIF(THI!$B$47:$G$67,AU$9),THI!$B$47,""))</f>
        <v/>
      </c>
      <c r="AV14" s="177"/>
      <c r="AW14" s="266" t="str">
        <f>IF(LEN(AW$9)&lt;2,"",IF(COUNTIF(THI!$B$47:$G$67,AW$9),THI!$B$47,""))</f>
        <v/>
      </c>
      <c r="AX14" s="177"/>
      <c r="AY14" s="266" t="str">
        <f>IF(LEN(AY$9)&lt;2,"",IF(COUNTIF(THI!$B$47:$G$67,AY$9),THI!$B$47,""))</f>
        <v/>
      </c>
      <c r="AZ14" s="177"/>
      <c r="BA14" s="266" t="str">
        <f>IF(LEN(BA$9)&lt;2,"",IF(COUNTIF(THI!$B$47:$G$67,BA$9),THI!$B$47,""))</f>
        <v/>
      </c>
      <c r="BB14" s="177"/>
      <c r="BC14" s="266" t="str">
        <f>IF(LEN(BC$9)&lt;2,"",IF(COUNTIF(THI!$B$47:$G$67,BC$9),THI!$B$47,""))</f>
        <v/>
      </c>
      <c r="BD14" s="177"/>
      <c r="BE14" s="266" t="str">
        <f>IF(LEN(BE$9)&lt;2,"",IF(COUNTIF(THI!$B$47:$G$67,BE$9),THI!$B$47,""))</f>
        <v/>
      </c>
      <c r="BF14" s="177"/>
      <c r="BG14" s="266" t="str">
        <f>IF(LEN(BG$9)&lt;2,"",IF(COUNTIF(THI!$B$47:$G$67,BG$9),THI!$B$47,""))</f>
        <v/>
      </c>
      <c r="BH14" s="177"/>
      <c r="BI14" s="266" t="str">
        <f>IF(LEN(BI$9)&lt;2,"",IF(COUNTIF(THI!$B$47:$G$67,BI$9),THI!$B$47,""))</f>
        <v/>
      </c>
      <c r="BJ14" s="177"/>
      <c r="BK14" s="266" t="str">
        <f>IF(LEN(BK$9)&lt;2,"",IF(COUNTIF(THI!$B$47:$G$67,BK$9),THI!$B$47,""))</f>
        <v/>
      </c>
      <c r="BL14" s="177"/>
      <c r="BM14" s="266" t="str">
        <f>IF(LEN(BM$9)&lt;2,"",IF(COUNTIF(THI!$B$47:$G$67,BM$9),THI!$B$47,""))</f>
        <v/>
      </c>
      <c r="BN14" s="177"/>
      <c r="BP14" s="286" t="str">
        <f>'[5]CODE GV'!A5</f>
        <v>K.XÂY DỰNG</v>
      </c>
      <c r="BQ14" s="286">
        <f>'[5]CODE GV'!B5</f>
        <v>3</v>
      </c>
      <c r="BR14" s="286" t="str">
        <f>'[5]CODE GV'!C5</f>
        <v>phamhoangdung</v>
      </c>
      <c r="BS14" s="286" t="str">
        <f>'[5]CODE GV'!D5</f>
        <v>Phạm Hoàng</v>
      </c>
      <c r="BT14" s="286" t="str">
        <f>'[5]CODE GV'!E5</f>
        <v>Dũng</v>
      </c>
      <c r="BU14" s="286" t="str">
        <f>'[5]CODE GV'!F5</f>
        <v>P.Dũng</v>
      </c>
      <c r="BV14" s="286">
        <f>'[5]CODE GV'!G5</f>
        <v>1</v>
      </c>
      <c r="BW14" s="286">
        <f>'[5]CODE GV'!H5</f>
        <v>0</v>
      </c>
      <c r="BX14" s="286" t="str">
        <f>'[5]CODE GV'!I5</f>
        <v>Thạc sỹ</v>
      </c>
      <c r="BY14" s="286" t="str">
        <f>'[5]CODE GV'!J5</f>
        <v>ThS.</v>
      </c>
      <c r="BZ14" s="286">
        <f>'[5]CODE GV'!P5</f>
        <v>0</v>
      </c>
      <c r="CE14" s="147">
        <f t="shared" si="4"/>
        <v>5</v>
      </c>
      <c r="CF14" s="147" t="s">
        <v>34</v>
      </c>
      <c r="CG14" s="148" t="s">
        <v>59</v>
      </c>
      <c r="CH14" s="141">
        <f t="shared" si="5"/>
        <v>5</v>
      </c>
      <c r="CI14" s="149" t="str">
        <f>IF(ISNA(VLOOKUP($B$6,BP15:$BU$462,6,0)),"",VLOOKUP($B$6,BP15:$BU$462,6,0))</f>
        <v>C.Đức</v>
      </c>
      <c r="CJ14" s="149">
        <f>IF(LEN(CK14)&lt;2,"",MAX($CJ$10:CJ13)+1)</f>
        <v>4</v>
      </c>
      <c r="CK14" s="149" t="str">
        <f>IF(LEN(CI14)&lt;2,"",IF(COUNTIF('TKB-2'!$F$3:$IU$72,CI14),CI14,""))</f>
        <v>C.Đức</v>
      </c>
      <c r="CL14" s="149">
        <f t="shared" si="6"/>
        <v>5</v>
      </c>
      <c r="CM14" s="149" t="str">
        <f t="shared" si="2"/>
        <v>V.Đồng</v>
      </c>
      <c r="CN14" s="141">
        <f t="shared" si="0"/>
        <v>0</v>
      </c>
      <c r="CP14" s="231">
        <f t="shared" si="7"/>
        <v>5</v>
      </c>
      <c r="CQ14" s="149" t="str">
        <f>IF(ISNA(VLOOKUP($B$92,BP15:$BU$462,6,0)),"",VLOOKUP($B$92,BP15:$BU$462,6,0))</f>
        <v>C.Đức</v>
      </c>
      <c r="CR14" s="149">
        <f>IF(LEN(CS14)&lt;2,"",MAX($CR$10:CR13)+1)</f>
        <v>4</v>
      </c>
      <c r="CS14" s="149" t="str">
        <f>IF(LEN(CQ14)&lt;2,"",IF(COUNTIF('TKB-2'!$F$89:$IU$158,CQ14),CQ14,""))</f>
        <v>C.Đức</v>
      </c>
      <c r="CT14" s="149">
        <f t="shared" si="8"/>
        <v>5</v>
      </c>
      <c r="CU14" s="228" t="str">
        <f t="shared" si="3"/>
        <v>H.Giang</v>
      </c>
      <c r="CV14" s="141">
        <f t="shared" si="1"/>
        <v>0</v>
      </c>
    </row>
    <row r="15" spans="2:100" ht="14.25" customHeight="1" x14ac:dyDescent="0.2">
      <c r="B15" s="178"/>
      <c r="C15" s="179"/>
      <c r="D15" s="189" t="s">
        <v>17</v>
      </c>
      <c r="E15" s="190"/>
      <c r="F15" s="176"/>
      <c r="G15" s="249"/>
      <c r="H15" s="240" t="str">
        <f>IF('TRA-TKB2'!E9&lt;&gt;1,"",'TRA-TKB2'!H9&amp;"-"&amp;'TRA-TKB2'!J9)</f>
        <v/>
      </c>
      <c r="I15" s="258"/>
      <c r="J15" s="240" t="str">
        <f>IF('TRA-TKB2'!L9&lt;&gt;1,"",'TRA-TKB2'!O9&amp;"-"&amp;'TRA-TKB2'!Q9)</f>
        <v/>
      </c>
      <c r="K15" s="267"/>
      <c r="L15" s="240" t="str">
        <f>IF('TRA-TKB2'!S9&lt;&gt;1,"",'TRA-TKB2'!V9&amp;"-"&amp;'TRA-TKB2'!X9)</f>
        <v/>
      </c>
      <c r="M15" s="267"/>
      <c r="N15" s="240" t="str">
        <f>IF('TRA-TKB2'!Z9&lt;&gt;1,"",'TRA-TKB2'!AC9&amp;"-"&amp;'TRA-TKB2'!AE9)</f>
        <v/>
      </c>
      <c r="O15" s="267"/>
      <c r="P15" s="240" t="str">
        <f>IF('TRA-TKB2'!AG9&lt;&gt;1,"",'TRA-TKB2'!AJ9&amp;"-"&amp;'TRA-TKB2'!AL9)</f>
        <v/>
      </c>
      <c r="Q15" s="267"/>
      <c r="R15" s="240" t="str">
        <f>IF('TRA-TKB2'!AN9&lt;&gt;1,"",'TRA-TKB2'!AQ9&amp;"-"&amp;'TRA-TKB2'!AS9)</f>
        <v>D24XDK1-THUD2</v>
      </c>
      <c r="S15" s="267"/>
      <c r="T15" s="240" t="str">
        <f>IF('TRA-TKB2'!AU9&lt;&gt;1,"",'TRA-TKB2'!AX9&amp;"-"&amp;'TRA-TKB2'!AZ9)</f>
        <v/>
      </c>
      <c r="U15" s="267"/>
      <c r="V15" s="240" t="str">
        <f>IF('TRA-TKB2'!BB9&lt;&gt;1,"",'TRA-TKB2'!BE9&amp;"-"&amp;'TRA-TKB2'!BG9)</f>
        <v/>
      </c>
      <c r="W15" s="267"/>
      <c r="X15" s="240" t="str">
        <f>IF('TRA-TKB2'!BI9&lt;&gt;1,"",'TRA-TKB2'!BL9&amp;"-"&amp;'TRA-TKB2'!BN9)</f>
        <v/>
      </c>
      <c r="Y15" s="267"/>
      <c r="Z15" s="240" t="str">
        <f>IF('TRA-TKB2'!BP9&lt;&gt;1,"",'TRA-TKB2'!BS9&amp;"-"&amp;'TRA-TKB2'!BU9)</f>
        <v/>
      </c>
      <c r="AA15" s="267"/>
      <c r="AB15" s="240" t="str">
        <f>IF('TRA-TKB2'!BW9&lt;&gt;1,"",'TRA-TKB2'!BZ9&amp;"-"&amp;'TRA-TKB2'!CB9)</f>
        <v/>
      </c>
      <c r="AC15" s="267"/>
      <c r="AD15" s="240" t="str">
        <f>IF('TRA-TKB2'!CD9&lt;&gt;1,"",'TRA-TKB2'!CG9&amp;"-"&amp;'TRA-TKB2'!CI9)</f>
        <v/>
      </c>
      <c r="AE15" s="267"/>
      <c r="AF15" s="240" t="str">
        <f>IF('TRA-TKB2'!CK9&lt;&gt;1,"",'TRA-TKB2'!CN9&amp;"-"&amp;'TRA-TKB2'!CP9)</f>
        <v/>
      </c>
      <c r="AG15" s="267"/>
      <c r="AH15" s="240" t="str">
        <f>IF('TRA-TKB2'!CR9&lt;&gt;1,"",'TRA-TKB2'!CU9&amp;"-"&amp;'TRA-TKB2'!CW9)</f>
        <v/>
      </c>
      <c r="AI15" s="267"/>
      <c r="AJ15" s="240" t="str">
        <f>IF('TRA-TKB2'!CY9&lt;&gt;1,"",'TRA-TKB2'!DB9&amp;"-"&amp;'TRA-TKB2'!DD9)</f>
        <v/>
      </c>
      <c r="AK15" s="267"/>
      <c r="AL15" s="240" t="str">
        <f>IF('TRA-TKB2'!DF9&lt;&gt;1,"",'TRA-TKB2'!DI9&amp;"-"&amp;'TRA-TKB2'!DK9)</f>
        <v/>
      </c>
      <c r="AM15" s="267"/>
      <c r="AN15" s="240" t="str">
        <f>IF('TRA-TKB2'!DM9&lt;&gt;1,"",'TRA-TKB2'!DP9&amp;"-"&amp;'TRA-TKB2'!DR9)</f>
        <v/>
      </c>
      <c r="AO15" s="267"/>
      <c r="AP15" s="240" t="str">
        <f>IF('TRA-TKB2'!DT9&lt;&gt;1,"",'TRA-TKB2'!DW9&amp;"-"&amp;'TRA-TKB2'!DY9)</f>
        <v/>
      </c>
      <c r="AQ15" s="267"/>
      <c r="AR15" s="240" t="str">
        <f>IF('TRA-TKB2'!EA9&lt;&gt;1,"",'TRA-TKB2'!ED9&amp;"-"&amp;'TRA-TKB2'!EF9)</f>
        <v/>
      </c>
      <c r="AS15" s="267"/>
      <c r="AT15" s="240" t="str">
        <f>IF('TRA-TKB2'!EH9&lt;&gt;1,"",'TRA-TKB2'!EK9&amp;"-"&amp;'TRA-TKB2'!EM9)</f>
        <v/>
      </c>
      <c r="AU15" s="267"/>
      <c r="AV15" s="240" t="str">
        <f>IF('TRA-TKB2'!EO9&lt;&gt;1,"",'TRA-TKB2'!ER9&amp;"-"&amp;'TRA-TKB2'!ET9)</f>
        <v/>
      </c>
      <c r="AW15" s="267"/>
      <c r="AX15" s="240" t="str">
        <f>IF('TRA-TKB2'!EV9&lt;&gt;1,"",'TRA-TKB2'!EY9&amp;"-"&amp;'TRA-TKB2'!FA9)</f>
        <v>D24XDK3-THUD2</v>
      </c>
      <c r="AY15" s="267"/>
      <c r="AZ15" s="240" t="str">
        <f>IF('TRA-TKB2'!FC9&lt;&gt;1,"",'TRA-TKB2'!FF9&amp;"-"&amp;'TRA-TKB2'!FH9)</f>
        <v/>
      </c>
      <c r="BA15" s="267"/>
      <c r="BB15" s="240" t="str">
        <f>IF('TRA-TKB2'!FJ9&lt;&gt;1,"",'TRA-TKB2'!FM9&amp;"-"&amp;'TRA-TKB2'!FO9)</f>
        <v>D22XDK3-QLDAXD</v>
      </c>
      <c r="BC15" s="267"/>
      <c r="BD15" s="240" t="str">
        <f>IF('TRA-TKB2'!FQ9&lt;&gt;1,"",'TRA-TKB2'!FT9&amp;"-"&amp;'TRA-TKB2'!FV9)</f>
        <v/>
      </c>
      <c r="BE15" s="267"/>
      <c r="BF15" s="240" t="str">
        <f>IF('TRA-TKB2'!FX9&lt;&gt;1,"",'TRA-TKB2'!GA9&amp;"-"&amp;'TRA-TKB2'!GC9)</f>
        <v/>
      </c>
      <c r="BG15" s="267"/>
      <c r="BH15" s="240" t="str">
        <f>IF('TRA-TKB2'!GE9&lt;&gt;1,"",'TRA-TKB2'!GH9&amp;"-"&amp;'TRA-TKB2'!GJ9)</f>
        <v>D22XDK4-ĐT&amp;TQTCT</v>
      </c>
      <c r="BI15" s="267"/>
      <c r="BJ15" s="240" t="str">
        <f>IF('TRA-TKB2'!GL9&lt;&gt;1,"",'TRA-TKB2'!GO9&amp;"-"&amp;'TRA-TKB2'!GQ9)</f>
        <v>D22XDK1-TOCTC</v>
      </c>
      <c r="BK15" s="267"/>
      <c r="BL15" s="240" t="str">
        <f>IF('TRA-TKB2'!GS9&lt;&gt;1,"",'TRA-TKB2'!GV9&amp;"-"&amp;'TRA-TKB2'!GX9)</f>
        <v/>
      </c>
      <c r="BM15" s="267"/>
      <c r="BN15" s="240" t="str">
        <f>IF('TRA-TKB2'!GZ9&lt;&gt;1,"",'TRA-TKB2'!HC9&amp;"-"&amp;'TRA-TKB2'!HE9)</f>
        <v/>
      </c>
      <c r="BP15" s="286" t="str">
        <f>'[5]CODE GV'!A6</f>
        <v>K.XÂY DỰNG</v>
      </c>
      <c r="BQ15" s="286">
        <f>'[5]CODE GV'!B6</f>
        <v>4</v>
      </c>
      <c r="BR15" s="286" t="str">
        <f>'[5]CODE GV'!C6</f>
        <v>nguyencongduc</v>
      </c>
      <c r="BS15" s="286" t="str">
        <f>'[5]CODE GV'!D6</f>
        <v>Nguyễn Công</v>
      </c>
      <c r="BT15" s="286" t="str">
        <f>'[5]CODE GV'!E6</f>
        <v>Đức</v>
      </c>
      <c r="BU15" s="286" t="str">
        <f>'[5]CODE GV'!F6</f>
        <v>C.Đức</v>
      </c>
      <c r="BV15" s="286">
        <f>'[5]CODE GV'!G6</f>
        <v>1</v>
      </c>
      <c r="BW15" s="286">
        <f>'[5]CODE GV'!H6</f>
        <v>0</v>
      </c>
      <c r="BX15" s="286" t="str">
        <f>'[5]CODE GV'!I6</f>
        <v>Thạc sỹ</v>
      </c>
      <c r="BY15" s="286" t="str">
        <f>'[5]CODE GV'!J6</f>
        <v>ThS.</v>
      </c>
      <c r="BZ15" s="286">
        <f>'[5]CODE GV'!P6</f>
        <v>0</v>
      </c>
      <c r="CE15" s="147">
        <f t="shared" si="4"/>
        <v>6</v>
      </c>
      <c r="CF15" s="147" t="s">
        <v>35</v>
      </c>
      <c r="CG15" s="148" t="s">
        <v>60</v>
      </c>
      <c r="CH15" s="141">
        <f t="shared" si="5"/>
        <v>6</v>
      </c>
      <c r="CI15" s="149" t="str">
        <f>IF(ISNA(VLOOKUP($B$6,BP16:$BU$462,6,0)),"",VLOOKUP($B$6,BP16:$BU$462,6,0))</f>
        <v>V.Đồng</v>
      </c>
      <c r="CJ15" s="149">
        <f>IF(LEN(CK15)&lt;2,"",MAX($CJ$10:CJ14)+1)</f>
        <v>5</v>
      </c>
      <c r="CK15" s="149" t="str">
        <f>IF(LEN(CI15)&lt;2,"",IF(COUNTIF('TKB-2'!$F$3:$IU$72,CI15),CI15,""))</f>
        <v>V.Đồng</v>
      </c>
      <c r="CL15" s="149">
        <f t="shared" si="6"/>
        <v>6</v>
      </c>
      <c r="CM15" s="149" t="str">
        <f t="shared" si="2"/>
        <v>H.Giang</v>
      </c>
      <c r="CN15" s="141">
        <f t="shared" si="0"/>
        <v>0</v>
      </c>
      <c r="CP15" s="231">
        <f t="shared" si="7"/>
        <v>6</v>
      </c>
      <c r="CQ15" s="149" t="str">
        <f>IF(ISNA(VLOOKUP($B$92,BP16:$BU$462,6,0)),"",VLOOKUP($B$92,BP16:$BU$462,6,0))</f>
        <v>V.Đồng</v>
      </c>
      <c r="CR15" s="149" t="str">
        <f>IF(LEN(CS15)&lt;2,"",MAX($CR$10:CR14)+1)</f>
        <v/>
      </c>
      <c r="CS15" s="149" t="str">
        <f>IF(LEN(CQ15)&lt;2,"",IF(COUNTIF('TKB-2'!$F$89:$IU$158,CQ15),CQ15,""))</f>
        <v/>
      </c>
      <c r="CT15" s="149">
        <f t="shared" si="8"/>
        <v>6</v>
      </c>
      <c r="CU15" s="228" t="str">
        <f t="shared" si="3"/>
        <v>V.Hải</v>
      </c>
      <c r="CV15" s="141">
        <f t="shared" si="1"/>
        <v>0</v>
      </c>
    </row>
    <row r="16" spans="2:100" ht="14.25" customHeight="1" x14ac:dyDescent="0.2">
      <c r="B16" s="178"/>
      <c r="C16" s="179"/>
      <c r="D16" s="191">
        <v>0</v>
      </c>
      <c r="E16" s="192" t="s">
        <v>73</v>
      </c>
      <c r="F16" s="176"/>
      <c r="G16" s="250" t="str">
        <f>IF(LEN(G$9)&lt;2,"",IF(COUNTIF(THI!$B$68:$G$88,G$9),THI!$B$68,""))</f>
        <v/>
      </c>
      <c r="H16" s="210"/>
      <c r="I16" s="259" t="str">
        <f>IF(LEN(I$9)&lt;2,"",IF(COUNTIF(THI!$B$68:$G$88,I$9),THI!$B$68,""))</f>
        <v/>
      </c>
      <c r="J16" s="184"/>
      <c r="K16" s="268" t="str">
        <f>IF(LEN(K$9)&lt;2,"",IF(COUNTIF(THI!$B$68:$G$88,K$9),THI!$B$68,""))</f>
        <v/>
      </c>
      <c r="L16" s="184"/>
      <c r="M16" s="268" t="str">
        <f>IF(LEN(M$9)&lt;2,"",IF(COUNTIF(THI!$B$68:$G$88,M$9),THI!$B$68,""))</f>
        <v/>
      </c>
      <c r="N16" s="184"/>
      <c r="O16" s="268" t="str">
        <f>IF(LEN(O$9)&lt;2,"",IF(COUNTIF(THI!$B$68:$G$88,O$9),THI!$B$68,""))</f>
        <v/>
      </c>
      <c r="P16" s="184"/>
      <c r="Q16" s="268" t="str">
        <f>IF(LEN(Q$9)&lt;2,"",IF(COUNTIF(THI!$B$68:$G$88,Q$9),THI!$B$68,""))</f>
        <v/>
      </c>
      <c r="R16" s="184"/>
      <c r="S16" s="268" t="str">
        <f>IF(LEN(S$9)&lt;2,"",IF(COUNTIF(THI!$B$68:$G$88,S$9),THI!$B$68,""))</f>
        <v/>
      </c>
      <c r="T16" s="184"/>
      <c r="U16" s="268" t="str">
        <f>IF(LEN(U$9)&lt;2,"",IF(COUNTIF(THI!$B$68:$G$88,U$9),THI!$B$68,""))</f>
        <v/>
      </c>
      <c r="V16" s="184"/>
      <c r="W16" s="268" t="str">
        <f>IF(LEN(W$9)&lt;2,"",IF(COUNTIF(THI!$B$68:$G$88,W$9),THI!$B$68,""))</f>
        <v/>
      </c>
      <c r="X16" s="184"/>
      <c r="Y16" s="268" t="str">
        <f>IF(LEN(Y$9)&lt;2,"",IF(COUNTIF(THI!$B$68:$G$88,Y$9),THI!$B$68,""))</f>
        <v/>
      </c>
      <c r="Z16" s="184"/>
      <c r="AA16" s="268" t="str">
        <f>IF(LEN(AA$9)&lt;2,"",IF(COUNTIF(THI!$B$68:$G$88,AA$9),THI!$B$68,""))</f>
        <v/>
      </c>
      <c r="AB16" s="184"/>
      <c r="AC16" s="268" t="str">
        <f>IF(LEN(AC$9)&lt;2,"",IF(COUNTIF(THI!$B$68:$G$88,AC$9),THI!$B$68,""))</f>
        <v/>
      </c>
      <c r="AD16" s="184"/>
      <c r="AE16" s="268" t="str">
        <f>IF(LEN(AE$9)&lt;2,"",IF(COUNTIF(THI!$B$68:$G$88,AE$9),THI!$B$68,""))</f>
        <v/>
      </c>
      <c r="AF16" s="184"/>
      <c r="AG16" s="268" t="str">
        <f>IF(LEN(AG$9)&lt;2,"",IF(COUNTIF(THI!$B$68:$G$88,AG$9),THI!$B$68,""))</f>
        <v/>
      </c>
      <c r="AH16" s="184"/>
      <c r="AI16" s="268" t="str">
        <f>IF(LEN(AI$9)&lt;2,"",IF(COUNTIF(THI!$B$68:$G$88,AI$9),THI!$B$68,""))</f>
        <v/>
      </c>
      <c r="AJ16" s="184"/>
      <c r="AK16" s="268" t="str">
        <f>IF(LEN(AK$9)&lt;2,"",IF(COUNTIF(THI!$B$68:$G$88,AK$9),THI!$B$68,""))</f>
        <v/>
      </c>
      <c r="AL16" s="184"/>
      <c r="AM16" s="268" t="str">
        <f>IF(LEN(AM$9)&lt;2,"",IF(COUNTIF(THI!$B$68:$G$88,AM$9),THI!$B$68,""))</f>
        <v/>
      </c>
      <c r="AN16" s="184"/>
      <c r="AO16" s="268" t="str">
        <f>IF(LEN(AO$9)&lt;2,"",IF(COUNTIF(THI!$B$68:$G$88,AO$9),THI!$B$68,""))</f>
        <v/>
      </c>
      <c r="AP16" s="184"/>
      <c r="AQ16" s="268" t="str">
        <f>IF(LEN(AQ$9)&lt;2,"",IF(COUNTIF(THI!$B$68:$G$88,AQ$9),THI!$B$68,""))</f>
        <v/>
      </c>
      <c r="AR16" s="184"/>
      <c r="AS16" s="268" t="str">
        <f>IF(LEN(AS$9)&lt;2,"",IF(COUNTIF(THI!$B$68:$G$88,AS$9),THI!$B$68,""))</f>
        <v/>
      </c>
      <c r="AT16" s="184"/>
      <c r="AU16" s="268" t="str">
        <f>IF(LEN(AU$9)&lt;2,"",IF(COUNTIF(THI!$B$68:$G$88,AU$9),THI!$B$68,""))</f>
        <v/>
      </c>
      <c r="AV16" s="184"/>
      <c r="AW16" s="268" t="str">
        <f>IF(LEN(AW$9)&lt;2,"",IF(COUNTIF(THI!$B$68:$G$88,AW$9),THI!$B$68,""))</f>
        <v/>
      </c>
      <c r="AX16" s="184"/>
      <c r="AY16" s="268" t="str">
        <f>IF(LEN(AY$9)&lt;2,"",IF(COUNTIF(THI!$B$68:$G$88,AY$9),THI!$B$68,""))</f>
        <v/>
      </c>
      <c r="AZ16" s="184"/>
      <c r="BA16" s="268" t="str">
        <f>IF(LEN(BA$9)&lt;2,"",IF(COUNTIF(THI!$B$68:$G$88,BA$9),THI!$B$68,""))</f>
        <v/>
      </c>
      <c r="BB16" s="184"/>
      <c r="BC16" s="268" t="str">
        <f>IF(LEN(BC$9)&lt;2,"",IF(COUNTIF(THI!$B$68:$G$88,BC$9),THI!$B$68,""))</f>
        <v/>
      </c>
      <c r="BD16" s="184"/>
      <c r="BE16" s="268" t="str">
        <f>IF(LEN(BE$9)&lt;2,"",IF(COUNTIF(THI!$B$68:$G$88,BE$9),THI!$B$68,""))</f>
        <v/>
      </c>
      <c r="BF16" s="184"/>
      <c r="BG16" s="268" t="str">
        <f>IF(LEN(BG$9)&lt;2,"",IF(COUNTIF(THI!$B$68:$G$88,BG$9),THI!$B$68,""))</f>
        <v/>
      </c>
      <c r="BH16" s="184"/>
      <c r="BI16" s="268" t="str">
        <f>IF(LEN(BI$9)&lt;2,"",IF(COUNTIF(THI!$B$68:$G$88,BI$9),THI!$B$68,""))</f>
        <v/>
      </c>
      <c r="BJ16" s="184"/>
      <c r="BK16" s="268" t="str">
        <f>IF(LEN(BK$9)&lt;2,"",IF(COUNTIF(THI!$B$68:$G$88,BK$9),THI!$B$68,""))</f>
        <v/>
      </c>
      <c r="BL16" s="184"/>
      <c r="BM16" s="268" t="str">
        <f>IF(LEN(BM$9)&lt;2,"",IF(COUNTIF(THI!$B$68:$G$88,BM$9),THI!$B$68,""))</f>
        <v/>
      </c>
      <c r="BN16" s="184"/>
      <c r="BP16" s="286" t="str">
        <f>'[5]CODE GV'!A7</f>
        <v>K.XÂY DỰNG</v>
      </c>
      <c r="BQ16" s="286">
        <f>'[5]CODE GV'!B7</f>
        <v>5</v>
      </c>
      <c r="BR16" s="286" t="str">
        <f>'[5]CODE GV'!C7</f>
        <v>levandongB</v>
      </c>
      <c r="BS16" s="286" t="str">
        <f>'[5]CODE GV'!D7</f>
        <v>Lê Văn</v>
      </c>
      <c r="BT16" s="286" t="str">
        <f>'[5]CODE GV'!E7</f>
        <v>Đồng</v>
      </c>
      <c r="BU16" s="286" t="str">
        <f>'[5]CODE GV'!F7</f>
        <v>V.Đồng</v>
      </c>
      <c r="BV16" s="286">
        <f>'[5]CODE GV'!G7</f>
        <v>1</v>
      </c>
      <c r="BW16" s="286">
        <f>'[5]CODE GV'!H7</f>
        <v>0</v>
      </c>
      <c r="BX16" s="286" t="str">
        <f>'[5]CODE GV'!I7</f>
        <v>Thạc sỹ</v>
      </c>
      <c r="BY16" s="286" t="str">
        <f>'[5]CODE GV'!J7</f>
        <v>ThS.</v>
      </c>
      <c r="BZ16" s="286">
        <f>'[5]CODE GV'!P7</f>
        <v>0</v>
      </c>
      <c r="CE16" s="147">
        <f t="shared" si="4"/>
        <v>7</v>
      </c>
      <c r="CF16" s="147" t="s">
        <v>36</v>
      </c>
      <c r="CG16" s="148" t="s">
        <v>61</v>
      </c>
      <c r="CH16" s="141">
        <f t="shared" si="5"/>
        <v>7</v>
      </c>
      <c r="CI16" s="149" t="str">
        <f>IF(ISNA(VLOOKUP($B$6,BP17:$BU$462,6,0)),"",VLOOKUP($B$6,BP17:$BU$462,6,0))</f>
        <v>H.Giang</v>
      </c>
      <c r="CJ16" s="149">
        <f>IF(LEN(CK16)&lt;2,"",MAX($CJ$10:CJ15)+1)</f>
        <v>6</v>
      </c>
      <c r="CK16" s="149" t="str">
        <f>IF(LEN(CI16)&lt;2,"",IF(COUNTIF('TKB-2'!$F$3:$IU$72,CI16),CI16,""))</f>
        <v>H.Giang</v>
      </c>
      <c r="CL16" s="149">
        <f t="shared" si="6"/>
        <v>7</v>
      </c>
      <c r="CM16" s="149" t="str">
        <f t="shared" si="2"/>
        <v>V.Hải</v>
      </c>
      <c r="CN16" s="141">
        <f t="shared" si="0"/>
        <v>0</v>
      </c>
      <c r="CP16" s="231">
        <f t="shared" si="7"/>
        <v>7</v>
      </c>
      <c r="CQ16" s="149" t="str">
        <f>IF(ISNA(VLOOKUP($B$92,BP17:$BU$462,6,0)),"",VLOOKUP($B$92,BP17:$BU$462,6,0))</f>
        <v>H.Giang</v>
      </c>
      <c r="CR16" s="149">
        <f>IF(LEN(CS16)&lt;2,"",MAX($CR$10:CR15)+1)</f>
        <v>5</v>
      </c>
      <c r="CS16" s="149" t="str">
        <f>IF(LEN(CQ16)&lt;2,"",IF(COUNTIF('TKB-2'!$F$89:$IU$158,CQ16),CQ16,""))</f>
        <v>H.Giang</v>
      </c>
      <c r="CT16" s="149">
        <f t="shared" si="8"/>
        <v>7</v>
      </c>
      <c r="CU16" s="228" t="str">
        <f t="shared" si="3"/>
        <v>K.Oanh</v>
      </c>
      <c r="CV16" s="141">
        <f t="shared" si="1"/>
        <v>0</v>
      </c>
    </row>
    <row r="17" spans="2:100" ht="14.25" customHeight="1" x14ac:dyDescent="0.2">
      <c r="B17" s="178"/>
      <c r="C17" s="179"/>
      <c r="D17" s="193">
        <v>0</v>
      </c>
      <c r="E17" s="194"/>
      <c r="F17" s="176"/>
      <c r="G17" s="251"/>
      <c r="H17" s="241" t="str">
        <f>IF('TRA-TKB2'!E11&lt;&gt;1,"",'TRA-TKB2'!H11&amp;"-"&amp;'TRA-TKB2'!J11)</f>
        <v>D24QXC1-KCCTR</v>
      </c>
      <c r="I17" s="260"/>
      <c r="J17" s="240" t="str">
        <f>IF('TRA-TKB2'!L11&lt;&gt;1,"",'TRA-TKB2'!O11&amp;"-"&amp;'TRA-TKB2'!Q11)</f>
        <v/>
      </c>
      <c r="K17" s="269"/>
      <c r="L17" s="240" t="str">
        <f>IF('TRA-TKB2'!S11&lt;&gt;1,"",'TRA-TKB2'!V11&amp;"-"&amp;'TRA-TKB2'!X11)</f>
        <v/>
      </c>
      <c r="M17" s="269"/>
      <c r="N17" s="240" t="str">
        <f>IF('TRA-TKB2'!Z11&lt;&gt;1,"",'TRA-TKB2'!AC11&amp;"-"&amp;'TRA-TKB2'!AE11)</f>
        <v/>
      </c>
      <c r="O17" s="269"/>
      <c r="P17" s="240" t="str">
        <f>IF('TRA-TKB2'!AG11&lt;&gt;1,"",'TRA-TKB2'!AJ11&amp;"-"&amp;'TRA-TKB2'!AL11)</f>
        <v/>
      </c>
      <c r="Q17" s="269"/>
      <c r="R17" s="240" t="str">
        <f>IF('TRA-TKB2'!AN11&lt;&gt;1,"",'TRA-TKB2'!AQ11&amp;"-"&amp;'TRA-TKB2'!AS11)</f>
        <v>D24XDK1-THUD2</v>
      </c>
      <c r="S17" s="269"/>
      <c r="T17" s="240" t="str">
        <f>IF('TRA-TKB2'!AU11&lt;&gt;1,"",'TRA-TKB2'!AX11&amp;"-"&amp;'TRA-TKB2'!AZ11)</f>
        <v/>
      </c>
      <c r="U17" s="269"/>
      <c r="V17" s="240" t="str">
        <f>IF('TRA-TKB2'!BB11&lt;&gt;1,"",'TRA-TKB2'!BE11&amp;"-"&amp;'TRA-TKB2'!BG11)</f>
        <v/>
      </c>
      <c r="W17" s="269"/>
      <c r="X17" s="240" t="str">
        <f>IF('TRA-TKB2'!BI11&lt;&gt;1,"",'TRA-TKB2'!BL11&amp;"-"&amp;'TRA-TKB2'!BN11)</f>
        <v/>
      </c>
      <c r="Y17" s="269"/>
      <c r="Z17" s="240" t="str">
        <f>IF('TRA-TKB2'!BP11&lt;&gt;1,"",'TRA-TKB2'!BS11&amp;"-"&amp;'TRA-TKB2'!BU11)</f>
        <v/>
      </c>
      <c r="AA17" s="269"/>
      <c r="AB17" s="240" t="str">
        <f>IF('TRA-TKB2'!BW11&lt;&gt;1,"",'TRA-TKB2'!BZ11&amp;"-"&amp;'TRA-TKB2'!CB11)</f>
        <v/>
      </c>
      <c r="AC17" s="269"/>
      <c r="AD17" s="240" t="str">
        <f>IF('TRA-TKB2'!CD11&lt;&gt;1,"",'TRA-TKB2'!CG11&amp;"-"&amp;'TRA-TKB2'!CI11)</f>
        <v/>
      </c>
      <c r="AE17" s="269"/>
      <c r="AF17" s="240" t="str">
        <f>IF('TRA-TKB2'!CK11&lt;&gt;1,"",'TRA-TKB2'!CN11&amp;"-"&amp;'TRA-TKB2'!CP11)</f>
        <v/>
      </c>
      <c r="AG17" s="269"/>
      <c r="AH17" s="240" t="str">
        <f>IF('TRA-TKB2'!CR11&lt;&gt;1,"",'TRA-TKB2'!CU11&amp;"-"&amp;'TRA-TKB2'!CW11)</f>
        <v/>
      </c>
      <c r="AI17" s="269"/>
      <c r="AJ17" s="240" t="str">
        <f>IF('TRA-TKB2'!CY11&lt;&gt;1,"",'TRA-TKB2'!DB11&amp;"-"&amp;'TRA-TKB2'!DD11)</f>
        <v/>
      </c>
      <c r="AK17" s="269"/>
      <c r="AL17" s="240" t="str">
        <f>IF('TRA-TKB2'!DF11&lt;&gt;1,"",'TRA-TKB2'!DI11&amp;"-"&amp;'TRA-TKB2'!DK11)</f>
        <v/>
      </c>
      <c r="AM17" s="269"/>
      <c r="AN17" s="240" t="str">
        <f>IF('TRA-TKB2'!DM11&lt;&gt;1,"",'TRA-TKB2'!DP11&amp;"-"&amp;'TRA-TKB2'!DR11)</f>
        <v/>
      </c>
      <c r="AO17" s="269"/>
      <c r="AP17" s="240" t="str">
        <f>IF('TRA-TKB2'!DT11&lt;&gt;1,"",'TRA-TKB2'!DW11&amp;"-"&amp;'TRA-TKB2'!DY11)</f>
        <v/>
      </c>
      <c r="AQ17" s="269"/>
      <c r="AR17" s="240" t="str">
        <f>IF('TRA-TKB2'!EA11&lt;&gt;1,"",'TRA-TKB2'!ED11&amp;"-"&amp;'TRA-TKB2'!EF11)</f>
        <v/>
      </c>
      <c r="AS17" s="269"/>
      <c r="AT17" s="240" t="str">
        <f>IF('TRA-TKB2'!EH11&lt;&gt;1,"",'TRA-TKB2'!EK11&amp;"-"&amp;'TRA-TKB2'!EM11)</f>
        <v/>
      </c>
      <c r="AU17" s="269"/>
      <c r="AV17" s="240" t="str">
        <f>IF('TRA-TKB2'!EO11&lt;&gt;1,"",'TRA-TKB2'!ER11&amp;"-"&amp;'TRA-TKB2'!ET11)</f>
        <v/>
      </c>
      <c r="AW17" s="269"/>
      <c r="AX17" s="240" t="str">
        <f>IF('TRA-TKB2'!EV11&lt;&gt;1,"",'TRA-TKB2'!EY11&amp;"-"&amp;'TRA-TKB2'!FA11)</f>
        <v>D24XDK3-THUD2</v>
      </c>
      <c r="AY17" s="269"/>
      <c r="AZ17" s="240" t="str">
        <f>IF('TRA-TKB2'!FC11&lt;&gt;1,"",'TRA-TKB2'!FF11&amp;"-"&amp;'TRA-TKB2'!FH11)</f>
        <v/>
      </c>
      <c r="BA17" s="269"/>
      <c r="BB17" s="240" t="str">
        <f>IF('TRA-TKB2'!FJ11&lt;&gt;1,"",'TRA-TKB2'!FM11&amp;"-"&amp;'TRA-TKB2'!FO11)</f>
        <v>D22XDK2-QLDAXD</v>
      </c>
      <c r="BC17" s="269"/>
      <c r="BD17" s="240" t="str">
        <f>IF('TRA-TKB2'!FQ11&lt;&gt;1,"",'TRA-TKB2'!FT11&amp;"-"&amp;'TRA-TKB2'!FV11)</f>
        <v/>
      </c>
      <c r="BE17" s="269"/>
      <c r="BF17" s="240" t="str">
        <f>IF('TRA-TKB2'!FX11&lt;&gt;1,"",'TRA-TKB2'!GA11&amp;"-"&amp;'TRA-TKB2'!GC11)</f>
        <v/>
      </c>
      <c r="BG17" s="269"/>
      <c r="BH17" s="240" t="str">
        <f>IF('TRA-TKB2'!GE11&lt;&gt;1,"",'TRA-TKB2'!GH11&amp;"-"&amp;'TRA-TKB2'!GJ11)</f>
        <v>D22XDK4-ĐT&amp;TQTCT</v>
      </c>
      <c r="BI17" s="269"/>
      <c r="BJ17" s="240" t="str">
        <f>IF('TRA-TKB2'!GL11&lt;&gt;1,"",'TRA-TKB2'!GO11&amp;"-"&amp;'TRA-TKB2'!GQ11)</f>
        <v/>
      </c>
      <c r="BK17" s="269"/>
      <c r="BL17" s="240" t="str">
        <f>IF('TRA-TKB2'!GS11&lt;&gt;1,"",'TRA-TKB2'!GV11&amp;"-"&amp;'TRA-TKB2'!GX11)</f>
        <v/>
      </c>
      <c r="BM17" s="269"/>
      <c r="BN17" s="240" t="str">
        <f>IF('TRA-TKB2'!GZ11&lt;&gt;1,"",'TRA-TKB2'!HC11&amp;"-"&amp;'TRA-TKB2'!HE11)</f>
        <v/>
      </c>
      <c r="BP17" s="286" t="str">
        <f>'[5]CODE GV'!A8</f>
        <v>K.XÂY DỰNG</v>
      </c>
      <c r="BQ17" s="286">
        <f>'[5]CODE GV'!B8</f>
        <v>6</v>
      </c>
      <c r="BR17" s="286" t="str">
        <f>'[5]CODE GV'!C8</f>
        <v>hahoanggiang</v>
      </c>
      <c r="BS17" s="286" t="str">
        <f>'[5]CODE GV'!D8</f>
        <v>Hà Hoàng</v>
      </c>
      <c r="BT17" s="286" t="str">
        <f>'[5]CODE GV'!E8</f>
        <v>Giang</v>
      </c>
      <c r="BU17" s="286" t="str">
        <f>'[5]CODE GV'!F8</f>
        <v>H.Giang</v>
      </c>
      <c r="BV17" s="286">
        <f>'[5]CODE GV'!G8</f>
        <v>1</v>
      </c>
      <c r="BW17" s="286">
        <f>'[5]CODE GV'!H8</f>
        <v>0</v>
      </c>
      <c r="BX17" s="286" t="str">
        <f>'[5]CODE GV'!I8</f>
        <v>Thạc sỹ</v>
      </c>
      <c r="BY17" s="286" t="str">
        <f>'[5]CODE GV'!J8</f>
        <v>ThS.</v>
      </c>
      <c r="BZ17" s="286">
        <f>'[5]CODE GV'!P8</f>
        <v>0</v>
      </c>
      <c r="CE17" s="147">
        <f t="shared" si="4"/>
        <v>8</v>
      </c>
      <c r="CF17" s="147" t="s">
        <v>37</v>
      </c>
      <c r="CG17" s="148" t="s">
        <v>62</v>
      </c>
      <c r="CH17" s="141">
        <f t="shared" si="5"/>
        <v>8</v>
      </c>
      <c r="CI17" s="149" t="str">
        <f>IF(ISNA(VLOOKUP($B$6,BP18:$BU$462,6,0)),"",VLOOKUP($B$6,BP18:$BU$462,6,0))</f>
        <v>V.Hà</v>
      </c>
      <c r="CJ17" s="149" t="str">
        <f>IF(LEN(CK17)&lt;2,"",MAX($CJ$10:CJ16)+1)</f>
        <v/>
      </c>
      <c r="CK17" s="149" t="str">
        <f>IF(LEN(CI17)&lt;2,"",IF(COUNTIF('TKB-2'!$F$3:$IU$72,CI17),CI17,""))</f>
        <v/>
      </c>
      <c r="CL17" s="149">
        <f t="shared" si="6"/>
        <v>8</v>
      </c>
      <c r="CM17" s="149" t="str">
        <f t="shared" si="2"/>
        <v>V.Nam</v>
      </c>
      <c r="CN17" s="141">
        <f t="shared" si="0"/>
        <v>0</v>
      </c>
      <c r="CP17" s="231">
        <f t="shared" si="7"/>
        <v>8</v>
      </c>
      <c r="CQ17" s="149" t="str">
        <f>IF(ISNA(VLOOKUP($B$92,BP18:$BU$462,6,0)),"",VLOOKUP($B$92,BP18:$BU$462,6,0))</f>
        <v>V.Hà</v>
      </c>
      <c r="CR17" s="149" t="str">
        <f>IF(LEN(CS17)&lt;2,"",MAX($CR$10:CR16)+1)</f>
        <v/>
      </c>
      <c r="CS17" s="149" t="str">
        <f>IF(LEN(CQ17)&lt;2,"",IF(COUNTIF('TKB-2'!$F$89:$IU$158,CQ17),CQ17,""))</f>
        <v/>
      </c>
      <c r="CT17" s="149">
        <f t="shared" si="8"/>
        <v>8</v>
      </c>
      <c r="CU17" s="228" t="str">
        <f t="shared" si="3"/>
        <v>H.Phúc</v>
      </c>
      <c r="CV17" s="141">
        <f t="shared" si="1"/>
        <v>0</v>
      </c>
    </row>
    <row r="18" spans="2:100" ht="14.25" customHeight="1" x14ac:dyDescent="0.2">
      <c r="B18" s="178"/>
      <c r="C18" s="179"/>
      <c r="D18" s="195">
        <v>0</v>
      </c>
      <c r="E18" s="196" t="s">
        <v>74</v>
      </c>
      <c r="F18" s="176"/>
      <c r="G18" s="252" t="str">
        <f>IF(LEN(G$9)&lt;2,"",IF(COUNTIF(THI!$B$89:$G$109,G$9),THI!$B$89,""))</f>
        <v/>
      </c>
      <c r="H18" s="242"/>
      <c r="I18" s="261" t="str">
        <f>IF(LEN(I$9)&lt;2,"",IF(COUNTIF(THI!$B$89:$G$109,I$9),THI!$B$89,""))</f>
        <v/>
      </c>
      <c r="J18" s="242"/>
      <c r="K18" s="270" t="str">
        <f>IF(LEN(K$9)&lt;2,"",IF(COUNTIF(THI!$B$89:$G$109,K$9),THI!$B$89,""))</f>
        <v/>
      </c>
      <c r="L18" s="242"/>
      <c r="M18" s="270" t="str">
        <f>IF(LEN(M$9)&lt;2,"",IF(COUNTIF(THI!$B$89:$G$109,M$9),THI!$B$89,""))</f>
        <v/>
      </c>
      <c r="N18" s="242"/>
      <c r="O18" s="270" t="str">
        <f>IF(LEN(O$9)&lt;2,"",IF(COUNTIF(THI!$B$89:$G$109,O$9),THI!$B$89,""))</f>
        <v/>
      </c>
      <c r="P18" s="242"/>
      <c r="Q18" s="270" t="str">
        <f>IF(LEN(Q$9)&lt;2,"",IF(COUNTIF(THI!$B$89:$G$109,Q$9),THI!$B$89,""))</f>
        <v/>
      </c>
      <c r="R18" s="242"/>
      <c r="S18" s="270" t="str">
        <f>IF(LEN(S$9)&lt;2,"",IF(COUNTIF(THI!$B$89:$G$109,S$9),THI!$B$89,""))</f>
        <v/>
      </c>
      <c r="T18" s="242"/>
      <c r="U18" s="270" t="str">
        <f>IF(LEN(U$9)&lt;2,"",IF(COUNTIF(THI!$B$89:$G$109,U$9),THI!$B$89,""))</f>
        <v/>
      </c>
      <c r="V18" s="242"/>
      <c r="W18" s="270" t="str">
        <f>IF(LEN(W$9)&lt;2,"",IF(COUNTIF(THI!$B$89:$G$109,W$9),THI!$B$89,""))</f>
        <v/>
      </c>
      <c r="X18" s="242"/>
      <c r="Y18" s="270" t="str">
        <f>IF(LEN(Y$9)&lt;2,"",IF(COUNTIF(THI!$B$89:$G$109,Y$9),THI!$B$89,""))</f>
        <v/>
      </c>
      <c r="Z18" s="242"/>
      <c r="AA18" s="270" t="str">
        <f>IF(LEN(AA$9)&lt;2,"",IF(COUNTIF(THI!$B$89:$G$109,AA$9),THI!$B$89,""))</f>
        <v/>
      </c>
      <c r="AB18" s="242"/>
      <c r="AC18" s="270" t="str">
        <f>IF(LEN(AC$9)&lt;2,"",IF(COUNTIF(THI!$B$89:$G$109,AC$9),THI!$B$89,""))</f>
        <v/>
      </c>
      <c r="AD18" s="242"/>
      <c r="AE18" s="270" t="str">
        <f>IF(LEN(AE$9)&lt;2,"",IF(COUNTIF(THI!$B$89:$G$109,AE$9),THI!$B$89,""))</f>
        <v/>
      </c>
      <c r="AF18" s="242"/>
      <c r="AG18" s="270" t="str">
        <f>IF(LEN(AG$9)&lt;2,"",IF(COUNTIF(THI!$B$89:$G$109,AG$9),THI!$B$89,""))</f>
        <v/>
      </c>
      <c r="AH18" s="242"/>
      <c r="AI18" s="270" t="str">
        <f>IF(LEN(AI$9)&lt;2,"",IF(COUNTIF(THI!$B$89:$G$109,AI$9),THI!$B$89,""))</f>
        <v/>
      </c>
      <c r="AJ18" s="242"/>
      <c r="AK18" s="270" t="str">
        <f>IF(LEN(AK$9)&lt;2,"",IF(COUNTIF(THI!$B$89:$G$109,AK$9),THI!$B$89,""))</f>
        <v/>
      </c>
      <c r="AL18" s="242"/>
      <c r="AM18" s="270" t="str">
        <f>IF(LEN(AM$9)&lt;2,"",IF(COUNTIF(THI!$B$89:$G$109,AM$9),THI!$B$89,""))</f>
        <v/>
      </c>
      <c r="AN18" s="242"/>
      <c r="AO18" s="270" t="str">
        <f>IF(LEN(AO$9)&lt;2,"",IF(COUNTIF(THI!$B$89:$G$109,AO$9),THI!$B$89,""))</f>
        <v/>
      </c>
      <c r="AP18" s="242"/>
      <c r="AQ18" s="270" t="str">
        <f>IF(LEN(AQ$9)&lt;2,"",IF(COUNTIF(THI!$B$89:$G$109,AQ$9),THI!$B$89,""))</f>
        <v/>
      </c>
      <c r="AR18" s="242"/>
      <c r="AS18" s="270" t="str">
        <f>IF(LEN(AS$9)&lt;2,"",IF(COUNTIF(THI!$B$89:$G$109,AS$9),THI!$B$89,""))</f>
        <v/>
      </c>
      <c r="AT18" s="242"/>
      <c r="AU18" s="270" t="str">
        <f>IF(LEN(AU$9)&lt;2,"",IF(COUNTIF(THI!$B$89:$G$109,AU$9),THI!$B$89,""))</f>
        <v/>
      </c>
      <c r="AV18" s="242"/>
      <c r="AW18" s="270" t="str">
        <f>IF(LEN(AW$9)&lt;2,"",IF(COUNTIF(THI!$B$89:$G$109,AW$9),THI!$B$89,""))</f>
        <v/>
      </c>
      <c r="AX18" s="242"/>
      <c r="AY18" s="270" t="str">
        <f>IF(LEN(AY$9)&lt;2,"",IF(COUNTIF(THI!$B$89:$G$109,AY$9),THI!$B$89,""))</f>
        <v/>
      </c>
      <c r="AZ18" s="242"/>
      <c r="BA18" s="270" t="str">
        <f>IF(LEN(BA$9)&lt;2,"",IF(COUNTIF(THI!$B$89:$G$109,BA$9),THI!$B$89,""))</f>
        <v/>
      </c>
      <c r="BB18" s="242"/>
      <c r="BC18" s="270" t="str">
        <f>IF(LEN(BC$9)&lt;2,"",IF(COUNTIF(THI!$B$89:$G$109,BC$9),THI!$B$89,""))</f>
        <v/>
      </c>
      <c r="BD18" s="242"/>
      <c r="BE18" s="270" t="str">
        <f>IF(LEN(BE$9)&lt;2,"",IF(COUNTIF(THI!$B$89:$G$109,BE$9),THI!$B$89,""))</f>
        <v/>
      </c>
      <c r="BF18" s="242"/>
      <c r="BG18" s="270" t="str">
        <f>IF(LEN(BG$9)&lt;2,"",IF(COUNTIF(THI!$B$89:$G$109,BG$9),THI!$B$89,""))</f>
        <v/>
      </c>
      <c r="BH18" s="242"/>
      <c r="BI18" s="270" t="str">
        <f>IF(LEN(BI$9)&lt;2,"",IF(COUNTIF(THI!$B$89:$G$109,BI$9),THI!$B$89,""))</f>
        <v/>
      </c>
      <c r="BJ18" s="242"/>
      <c r="BK18" s="270" t="str">
        <f>IF(LEN(BK$9)&lt;2,"",IF(COUNTIF(THI!$B$89:$G$109,BK$9),THI!$B$89,""))</f>
        <v/>
      </c>
      <c r="BL18" s="242"/>
      <c r="BM18" s="270" t="str">
        <f>IF(LEN(BM$9)&lt;2,"",IF(COUNTIF(THI!$B$89:$G$109,BM$9),THI!$B$89,""))</f>
        <v/>
      </c>
      <c r="BN18" s="242"/>
      <c r="BP18" s="286" t="str">
        <f>'[5]CODE GV'!A9</f>
        <v>K.XÂY DỰNG</v>
      </c>
      <c r="BQ18" s="286">
        <f>'[5]CODE GV'!B9</f>
        <v>7</v>
      </c>
      <c r="BR18" s="286" t="str">
        <f>'[5]CODE GV'!C9</f>
        <v>vothivietha</v>
      </c>
      <c r="BS18" s="286" t="str">
        <f>'[5]CODE GV'!D9</f>
        <v>Võ Thị Việt</v>
      </c>
      <c r="BT18" s="286" t="str">
        <f>'[5]CODE GV'!E9</f>
        <v>Hà</v>
      </c>
      <c r="BU18" s="286" t="str">
        <f>'[5]CODE GV'!F9</f>
        <v>V.Hà</v>
      </c>
      <c r="BV18" s="286">
        <f>'[5]CODE GV'!G9</f>
        <v>1</v>
      </c>
      <c r="BW18" s="286" t="str">
        <f>'[5]CODE GV'!H9</f>
        <v>Thư Ký</v>
      </c>
      <c r="BX18" s="286" t="str">
        <f>'[5]CODE GV'!I9</f>
        <v>Cử nhân</v>
      </c>
      <c r="BY18" s="286" t="str">
        <f>'[5]CODE GV'!J9</f>
        <v>CN.</v>
      </c>
      <c r="BZ18" s="286">
        <f>'[5]CODE GV'!P9</f>
        <v>0</v>
      </c>
      <c r="CE18" s="147">
        <f t="shared" si="4"/>
        <v>9</v>
      </c>
      <c r="CF18" s="147" t="s">
        <v>39</v>
      </c>
      <c r="CG18" s="148" t="s">
        <v>63</v>
      </c>
      <c r="CH18" s="141">
        <f t="shared" si="5"/>
        <v>9</v>
      </c>
      <c r="CI18" s="149" t="str">
        <f>IF(ISNA(VLOOKUP($B$6,BP19:$BU$462,6,0)),"",VLOOKUP($B$6,BP19:$BU$462,6,0))</f>
        <v>V.Hải</v>
      </c>
      <c r="CJ18" s="149">
        <f>IF(LEN(CK18)&lt;2,"",MAX($CJ$10:CJ17)+1)</f>
        <v>7</v>
      </c>
      <c r="CK18" s="149" t="str">
        <f>IF(LEN(CI18)&lt;2,"",IF(COUNTIF('TKB-2'!$F$3:$IU$72,CI18),CI18,""))</f>
        <v>V.Hải</v>
      </c>
      <c r="CL18" s="149">
        <f t="shared" si="6"/>
        <v>9</v>
      </c>
      <c r="CM18" s="149" t="str">
        <f t="shared" si="2"/>
        <v>K.Oanh</v>
      </c>
      <c r="CN18" s="141">
        <f t="shared" si="0"/>
        <v>0</v>
      </c>
      <c r="CP18" s="231">
        <f t="shared" si="7"/>
        <v>9</v>
      </c>
      <c r="CQ18" s="149" t="str">
        <f>IF(ISNA(VLOOKUP($B$92,BP19:$BU$462,6,0)),"",VLOOKUP($B$92,BP19:$BU$462,6,0))</f>
        <v>V.Hải</v>
      </c>
      <c r="CR18" s="149">
        <f>IF(LEN(CS18)&lt;2,"",MAX($CR$10:CR17)+1)</f>
        <v>6</v>
      </c>
      <c r="CS18" s="149" t="str">
        <f>IF(LEN(CQ18)&lt;2,"",IF(COUNTIF('TKB-2'!$F$89:$IU$158,CQ18),CQ18,""))</f>
        <v>V.Hải</v>
      </c>
      <c r="CT18" s="149">
        <f t="shared" si="8"/>
        <v>9</v>
      </c>
      <c r="CU18" s="228" t="str">
        <f t="shared" si="3"/>
        <v>M.Sang</v>
      </c>
      <c r="CV18" s="141">
        <f t="shared" si="1"/>
        <v>0</v>
      </c>
    </row>
    <row r="19" spans="2:100" ht="14.25" customHeight="1" thickBot="1" x14ac:dyDescent="0.25">
      <c r="B19" s="197"/>
      <c r="C19" s="198"/>
      <c r="D19" s="199" t="s">
        <v>18</v>
      </c>
      <c r="E19" s="200"/>
      <c r="F19" s="176"/>
      <c r="G19" s="253"/>
      <c r="H19" s="243" t="str">
        <f>IF('TRA-TKB2'!E13&lt;&gt;1,"",'TRA-TKB2'!H13&amp;"-"&amp;'TRA-TKB2'!J13)</f>
        <v/>
      </c>
      <c r="I19" s="262"/>
      <c r="J19" s="243" t="str">
        <f>IF('TRA-TKB2'!L13&lt;&gt;1,"",'TRA-TKB2'!O13&amp;"-"&amp;'TRA-TKB2'!Q13)</f>
        <v/>
      </c>
      <c r="K19" s="271"/>
      <c r="L19" s="243" t="str">
        <f>IF('TRA-TKB2'!S13&lt;&gt;1,"",'TRA-TKB2'!V13&amp;"-"&amp;'TRA-TKB2'!X13)</f>
        <v/>
      </c>
      <c r="M19" s="271"/>
      <c r="N19" s="243" t="str">
        <f>IF('TRA-TKB2'!Z13&lt;&gt;1,"",'TRA-TKB2'!AC13&amp;"-"&amp;'TRA-TKB2'!AE13)</f>
        <v/>
      </c>
      <c r="O19" s="271"/>
      <c r="P19" s="243" t="str">
        <f>IF('TRA-TKB2'!AG13&lt;&gt;1,"",'TRA-TKB2'!AJ13&amp;"-"&amp;'TRA-TKB2'!AL13)</f>
        <v/>
      </c>
      <c r="Q19" s="271"/>
      <c r="R19" s="243" t="str">
        <f>IF('TRA-TKB2'!AN13&lt;&gt;1,"",'TRA-TKB2'!AQ13&amp;"-"&amp;'TRA-TKB2'!AS13)</f>
        <v/>
      </c>
      <c r="S19" s="271"/>
      <c r="T19" s="243" t="str">
        <f>IF('TRA-TKB2'!AU13&lt;&gt;1,"",'TRA-TKB2'!AX13&amp;"-"&amp;'TRA-TKB2'!AZ13)</f>
        <v/>
      </c>
      <c r="U19" s="271"/>
      <c r="V19" s="243" t="str">
        <f>IF('TRA-TKB2'!BB13&lt;&gt;1,"",'TRA-TKB2'!BE13&amp;"-"&amp;'TRA-TKB2'!BG13)</f>
        <v/>
      </c>
      <c r="W19" s="271"/>
      <c r="X19" s="243" t="str">
        <f>IF('TRA-TKB2'!BI13&lt;&gt;1,"",'TRA-TKB2'!BL13&amp;"-"&amp;'TRA-TKB2'!BN13)</f>
        <v/>
      </c>
      <c r="Y19" s="271"/>
      <c r="Z19" s="243" t="str">
        <f>IF('TRA-TKB2'!BP13&lt;&gt;1,"",'TRA-TKB2'!BS13&amp;"-"&amp;'TRA-TKB2'!BU13)</f>
        <v/>
      </c>
      <c r="AA19" s="271"/>
      <c r="AB19" s="243" t="str">
        <f>IF('TRA-TKB2'!BW13&lt;&gt;1,"",'TRA-TKB2'!BZ13&amp;"-"&amp;'TRA-TKB2'!CB13)</f>
        <v/>
      </c>
      <c r="AC19" s="271"/>
      <c r="AD19" s="243" t="str">
        <f>IF('TRA-TKB2'!CD13&lt;&gt;1,"",'TRA-TKB2'!CG13&amp;"-"&amp;'TRA-TKB2'!CI13)</f>
        <v/>
      </c>
      <c r="AE19" s="271"/>
      <c r="AF19" s="243" t="str">
        <f>IF('TRA-TKB2'!CK13&lt;&gt;1,"",'TRA-TKB2'!CN13&amp;"-"&amp;'TRA-TKB2'!CP13)</f>
        <v/>
      </c>
      <c r="AG19" s="271"/>
      <c r="AH19" s="243" t="str">
        <f>IF('TRA-TKB2'!CR13&lt;&gt;1,"",'TRA-TKB2'!CU13&amp;"-"&amp;'TRA-TKB2'!CW13)</f>
        <v/>
      </c>
      <c r="AI19" s="271"/>
      <c r="AJ19" s="243" t="str">
        <f>IF('TRA-TKB2'!CY13&lt;&gt;1,"",'TRA-TKB2'!DB13&amp;"-"&amp;'TRA-TKB2'!DD13)</f>
        <v/>
      </c>
      <c r="AK19" s="271"/>
      <c r="AL19" s="243" t="str">
        <f>IF('TRA-TKB2'!DF13&lt;&gt;1,"",'TRA-TKB2'!DI13&amp;"-"&amp;'TRA-TKB2'!DK13)</f>
        <v/>
      </c>
      <c r="AM19" s="271"/>
      <c r="AN19" s="243" t="str">
        <f>IF('TRA-TKB2'!DM13&lt;&gt;1,"",'TRA-TKB2'!DP13&amp;"-"&amp;'TRA-TKB2'!DR13)</f>
        <v/>
      </c>
      <c r="AO19" s="271"/>
      <c r="AP19" s="243" t="str">
        <f>IF('TRA-TKB2'!DT13&lt;&gt;1,"",'TRA-TKB2'!DW13&amp;"-"&amp;'TRA-TKB2'!DY13)</f>
        <v/>
      </c>
      <c r="AQ19" s="271"/>
      <c r="AR19" s="243" t="str">
        <f>IF('TRA-TKB2'!EA13&lt;&gt;1,"",'TRA-TKB2'!ED13&amp;"-"&amp;'TRA-TKB2'!EF13)</f>
        <v/>
      </c>
      <c r="AS19" s="271"/>
      <c r="AT19" s="243" t="str">
        <f>IF('TRA-TKB2'!EH13&lt;&gt;1,"",'TRA-TKB2'!EK13&amp;"-"&amp;'TRA-TKB2'!EM13)</f>
        <v/>
      </c>
      <c r="AU19" s="271"/>
      <c r="AV19" s="243" t="str">
        <f>IF('TRA-TKB2'!EO13&lt;&gt;1,"",'TRA-TKB2'!ER13&amp;"-"&amp;'TRA-TKB2'!ET13)</f>
        <v/>
      </c>
      <c r="AW19" s="271"/>
      <c r="AX19" s="243" t="str">
        <f>IF('TRA-TKB2'!EV13&lt;&gt;1,"",'TRA-TKB2'!EY13&amp;"-"&amp;'TRA-TKB2'!FA13)</f>
        <v/>
      </c>
      <c r="AY19" s="271"/>
      <c r="AZ19" s="243" t="str">
        <f>IF('TRA-TKB2'!FC13&lt;&gt;1,"",'TRA-TKB2'!FF13&amp;"-"&amp;'TRA-TKB2'!FH13)</f>
        <v/>
      </c>
      <c r="BA19" s="271"/>
      <c r="BB19" s="243" t="str">
        <f>IF('TRA-TKB2'!FJ13&lt;&gt;1,"",'TRA-TKB2'!FM13&amp;"-"&amp;'TRA-TKB2'!FO13)</f>
        <v/>
      </c>
      <c r="BC19" s="271"/>
      <c r="BD19" s="243" t="str">
        <f>IF('TRA-TKB2'!FQ13&lt;&gt;1,"",'TRA-TKB2'!FT13&amp;"-"&amp;'TRA-TKB2'!FV13)</f>
        <v/>
      </c>
      <c r="BE19" s="271"/>
      <c r="BF19" s="243" t="str">
        <f>IF('TRA-TKB2'!FX13&lt;&gt;1,"",'TRA-TKB2'!GA13&amp;"-"&amp;'TRA-TKB2'!GC13)</f>
        <v/>
      </c>
      <c r="BG19" s="271"/>
      <c r="BH19" s="243" t="str">
        <f>IF('TRA-TKB2'!GE13&lt;&gt;1,"",'TRA-TKB2'!GH13&amp;"-"&amp;'TRA-TKB2'!GJ13)</f>
        <v/>
      </c>
      <c r="BI19" s="271"/>
      <c r="BJ19" s="243" t="str">
        <f>IF('TRA-TKB2'!GL13&lt;&gt;1,"",'TRA-TKB2'!GO13&amp;"-"&amp;'TRA-TKB2'!GQ13)</f>
        <v/>
      </c>
      <c r="BK19" s="271"/>
      <c r="BL19" s="243" t="str">
        <f>IF('TRA-TKB2'!GS13&lt;&gt;1,"",'TRA-TKB2'!GV13&amp;"-"&amp;'TRA-TKB2'!GX13)</f>
        <v/>
      </c>
      <c r="BM19" s="271"/>
      <c r="BN19" s="243" t="str">
        <f>IF('TRA-TKB2'!GZ13&lt;&gt;1,"",'TRA-TKB2'!HC13&amp;"-"&amp;'TRA-TKB2'!HE13)</f>
        <v/>
      </c>
      <c r="BP19" s="286" t="str">
        <f>'[5]CODE GV'!A10</f>
        <v>K.XÂY DỰNG</v>
      </c>
      <c r="BQ19" s="286">
        <f>'[5]CODE GV'!B10</f>
        <v>8</v>
      </c>
      <c r="BR19" s="286" t="str">
        <f>'[5]CODE GV'!C10</f>
        <v>nguyenvanhai</v>
      </c>
      <c r="BS19" s="286" t="str">
        <f>'[5]CODE GV'!D10</f>
        <v>Nguyễn Văn</v>
      </c>
      <c r="BT19" s="286" t="str">
        <f>'[5]CODE GV'!E10</f>
        <v>Hải</v>
      </c>
      <c r="BU19" s="286" t="str">
        <f>'[5]CODE GV'!F10</f>
        <v>V.Hải</v>
      </c>
      <c r="BV19" s="286">
        <f>'[5]CODE GV'!G10</f>
        <v>1</v>
      </c>
      <c r="BW19" s="286" t="str">
        <f>'[5]CODE GV'!H10</f>
        <v>Tr.Khoa</v>
      </c>
      <c r="BX19" s="286" t="str">
        <f>'[5]CODE GV'!I10</f>
        <v>Tiến sỹ</v>
      </c>
      <c r="BY19" s="286" t="str">
        <f>'[5]CODE GV'!J10</f>
        <v>TS.</v>
      </c>
      <c r="BZ19" s="286">
        <f>'[5]CODE GV'!P10</f>
        <v>0</v>
      </c>
      <c r="CE19" s="147">
        <f t="shared" si="4"/>
        <v>10</v>
      </c>
      <c r="CF19" s="147" t="s">
        <v>40</v>
      </c>
      <c r="CG19" s="148" t="s">
        <v>64</v>
      </c>
      <c r="CH19" s="141">
        <f t="shared" si="5"/>
        <v>10</v>
      </c>
      <c r="CI19" s="149" t="str">
        <f>IF(ISNA(VLOOKUP($B$6,BP20:$BU$462,6,0)),"",VLOOKUP($B$6,BP20:$BU$462,6,0))</f>
        <v>Q.Hải</v>
      </c>
      <c r="CJ19" s="149" t="str">
        <f>IF(LEN(CK19)&lt;2,"",MAX($CJ$10:CJ18)+1)</f>
        <v/>
      </c>
      <c r="CK19" s="149" t="str">
        <f>IF(LEN(CI19)&lt;2,"",IF(COUNTIF('TKB-2'!$F$3:$IU$72,CI19),CI19,""))</f>
        <v/>
      </c>
      <c r="CL19" s="149">
        <f t="shared" si="6"/>
        <v>10</v>
      </c>
      <c r="CM19" s="149" t="str">
        <f t="shared" si="2"/>
        <v>H.Phúc</v>
      </c>
      <c r="CN19" s="141">
        <f t="shared" si="0"/>
        <v>0</v>
      </c>
      <c r="CP19" s="231">
        <f t="shared" si="7"/>
        <v>10</v>
      </c>
      <c r="CQ19" s="149" t="str">
        <f>IF(ISNA(VLOOKUP($B$92,BP20:$BU$462,6,0)),"",VLOOKUP($B$92,BP20:$BU$462,6,0))</f>
        <v>Q.Hải</v>
      </c>
      <c r="CR19" s="149" t="str">
        <f>IF(LEN(CS19)&lt;2,"",MAX($CR$10:CR18)+1)</f>
        <v/>
      </c>
      <c r="CS19" s="149" t="str">
        <f>IF(LEN(CQ19)&lt;2,"",IF(COUNTIF('TKB-2'!$F$89:$IU$158,CQ19),CQ19,""))</f>
        <v/>
      </c>
      <c r="CT19" s="149">
        <f t="shared" si="8"/>
        <v>10</v>
      </c>
      <c r="CU19" s="228" t="str">
        <f t="shared" si="3"/>
        <v>Đ.Tân</v>
      </c>
      <c r="CV19" s="141">
        <f t="shared" si="1"/>
        <v>0</v>
      </c>
    </row>
    <row r="20" spans="2:100" ht="14.25" customHeight="1" x14ac:dyDescent="0.2">
      <c r="B20" s="172" t="str">
        <f>'TKB-1'!B13</f>
        <v>BA</v>
      </c>
      <c r="C20" s="179">
        <f>'TKB-1'!C13</f>
        <v>46042</v>
      </c>
      <c r="D20" s="201">
        <v>0</v>
      </c>
      <c r="E20" s="175" t="s">
        <v>52</v>
      </c>
      <c r="F20" s="176"/>
      <c r="G20" s="282" t="str">
        <f>IF(LEN(G$9)&lt;2,"",IF(COUNTIF(THI!$B$111:$G$131,G$9),THI!$B$111,""))</f>
        <v/>
      </c>
      <c r="H20" s="280"/>
      <c r="I20" s="279" t="str">
        <f>IF(LEN(I$9)&lt;2,"",IF(COUNTIF(THI!$B$111:$G$131,I$9),THI!$B$111,""))</f>
        <v/>
      </c>
      <c r="J20" s="280"/>
      <c r="K20" s="281" t="str">
        <f>IF(LEN(K$9)&lt;2,"",IF(COUNTIF(THI!$B$111:$G$131,K$9),THI!$B$111,""))</f>
        <v/>
      </c>
      <c r="L20" s="280"/>
      <c r="M20" s="281" t="str">
        <f>IF(LEN(M$9)&lt;2,"",IF(COUNTIF(THI!$B$111:$G$131,M$9),THI!$B$111,""))</f>
        <v/>
      </c>
      <c r="N20" s="280"/>
      <c r="O20" s="281" t="str">
        <f>IF(LEN(O$9)&lt;2,"",IF(COUNTIF(THI!$B$111:$G$131,O$9),THI!$B$111,""))</f>
        <v/>
      </c>
      <c r="P20" s="280"/>
      <c r="Q20" s="281" t="str">
        <f>IF(LEN(Q$9)&lt;2,"",IF(COUNTIF(THI!$B$111:$G$131,Q$9),THI!$B$111,""))</f>
        <v/>
      </c>
      <c r="R20" s="280"/>
      <c r="S20" s="281" t="str">
        <f>IF(LEN(S$9)&lt;2,"",IF(COUNTIF(THI!$B$111:$G$131,S$9),THI!$B$111,""))</f>
        <v/>
      </c>
      <c r="T20" s="280"/>
      <c r="U20" s="281" t="str">
        <f>IF(LEN(U$9)&lt;2,"",IF(COUNTIF(THI!$B$111:$G$131,U$9),THI!$B$111,""))</f>
        <v/>
      </c>
      <c r="V20" s="280"/>
      <c r="W20" s="281" t="str">
        <f>IF(LEN(W$9)&lt;2,"",IF(COUNTIF(THI!$B$111:$G$131,W$9),THI!$B$111,""))</f>
        <v/>
      </c>
      <c r="X20" s="280"/>
      <c r="Y20" s="281" t="str">
        <f>IF(LEN(Y$9)&lt;2,"",IF(COUNTIF(THI!$B$111:$G$131,Y$9),THI!$B$111,""))</f>
        <v/>
      </c>
      <c r="Z20" s="280"/>
      <c r="AA20" s="281" t="str">
        <f>IF(LEN(AA$9)&lt;2,"",IF(COUNTIF(THI!$B$111:$G$131,AA$9),THI!$B$111,""))</f>
        <v/>
      </c>
      <c r="AB20" s="280"/>
      <c r="AC20" s="281" t="str">
        <f>IF(LEN(AC$9)&lt;2,"",IF(COUNTIF(THI!$B$111:$G$131,AC$9),THI!$B$111,""))</f>
        <v/>
      </c>
      <c r="AD20" s="280"/>
      <c r="AE20" s="281" t="str">
        <f>IF(LEN(AE$9)&lt;2,"",IF(COUNTIF(THI!$B$111:$G$131,AE$9),THI!$B$111,""))</f>
        <v/>
      </c>
      <c r="AF20" s="280"/>
      <c r="AG20" s="281" t="str">
        <f>IF(LEN(AG$9)&lt;2,"",IF(COUNTIF(THI!$B$111:$G$131,AG$9),THI!$B$111,""))</f>
        <v/>
      </c>
      <c r="AH20" s="280"/>
      <c r="AI20" s="281" t="str">
        <f>IF(LEN(AI$9)&lt;2,"",IF(COUNTIF(THI!$B$111:$G$131,AI$9),THI!$B$111,""))</f>
        <v/>
      </c>
      <c r="AJ20" s="280"/>
      <c r="AK20" s="281" t="str">
        <f>IF(LEN(AK$9)&lt;2,"",IF(COUNTIF(THI!$B$111:$G$131,AK$9),THI!$B$111,""))</f>
        <v/>
      </c>
      <c r="AL20" s="280"/>
      <c r="AM20" s="281" t="str">
        <f>IF(LEN(AM$9)&lt;2,"",IF(COUNTIF(THI!$B$111:$G$131,AM$9),THI!$B$111,""))</f>
        <v/>
      </c>
      <c r="AN20" s="280"/>
      <c r="AO20" s="281" t="str">
        <f>IF(LEN(AO$9)&lt;2,"",IF(COUNTIF(THI!$B$111:$G$131,AO$9),THI!$B$111,""))</f>
        <v/>
      </c>
      <c r="AP20" s="280"/>
      <c r="AQ20" s="281" t="str">
        <f>IF(LEN(AQ$9)&lt;2,"",IF(COUNTIF(THI!$B$111:$G$131,AQ$9),THI!$B$111,""))</f>
        <v/>
      </c>
      <c r="AR20" s="280"/>
      <c r="AS20" s="281" t="str">
        <f>IF(LEN(AS$9)&lt;2,"",IF(COUNTIF(THI!$B$111:$G$131,AS$9),THI!$B$111,""))</f>
        <v/>
      </c>
      <c r="AT20" s="280"/>
      <c r="AU20" s="281" t="str">
        <f>IF(LEN(AU$9)&lt;2,"",IF(COUNTIF(THI!$B$111:$G$131,AU$9),THI!$B$111,""))</f>
        <v/>
      </c>
      <c r="AV20" s="280"/>
      <c r="AW20" s="281" t="str">
        <f>IF(LEN(AW$9)&lt;2,"",IF(COUNTIF(THI!$B$111:$G$131,AW$9),THI!$B$111,""))</f>
        <v/>
      </c>
      <c r="AX20" s="280"/>
      <c r="AY20" s="281" t="str">
        <f>IF(LEN(AY$9)&lt;2,"",IF(COUNTIF(THI!$B$111:$G$131,AY$9),THI!$B$111,""))</f>
        <v/>
      </c>
      <c r="AZ20" s="280"/>
      <c r="BA20" s="281" t="str">
        <f>IF(LEN(BA$9)&lt;2,"",IF(COUNTIF(THI!$B$111:$G$131,BA$9),THI!$B$111,""))</f>
        <v/>
      </c>
      <c r="BB20" s="280"/>
      <c r="BC20" s="281" t="str">
        <f>IF(LEN(BC$9)&lt;2,"",IF(COUNTIF(THI!$B$111:$G$131,BC$9),THI!$B$111,""))</f>
        <v/>
      </c>
      <c r="BD20" s="280"/>
      <c r="BE20" s="281" t="str">
        <f>IF(LEN(BE$9)&lt;2,"",IF(COUNTIF(THI!$B$111:$G$131,BE$9),THI!$B$111,""))</f>
        <v/>
      </c>
      <c r="BF20" s="280"/>
      <c r="BG20" s="281" t="str">
        <f>IF(LEN(BG$9)&lt;2,"",IF(COUNTIF(THI!$B$111:$G$131,BG$9),THI!$B$111,""))</f>
        <v/>
      </c>
      <c r="BH20" s="280"/>
      <c r="BI20" s="281" t="str">
        <f>IF(LEN(BI$9)&lt;2,"",IF(COUNTIF(THI!$B$111:$G$131,BI$9),THI!$B$111,""))</f>
        <v/>
      </c>
      <c r="BJ20" s="280"/>
      <c r="BK20" s="281" t="str">
        <f>IF(LEN(BK$9)&lt;2,"",IF(COUNTIF(THI!$B$111:$G$131,BK$9),THI!$B$111,""))</f>
        <v/>
      </c>
      <c r="BL20" s="280"/>
      <c r="BM20" s="281" t="str">
        <f>IF(LEN(BM$9)&lt;2,"",IF(COUNTIF(THI!$B$111:$G$131,BM$9),THI!$B$111,""))</f>
        <v/>
      </c>
      <c r="BN20" s="280"/>
      <c r="BP20" s="286" t="str">
        <f>'[5]CODE GV'!A11</f>
        <v>K.XÂY DỰNG</v>
      </c>
      <c r="BQ20" s="286">
        <f>'[5]CODE GV'!B11</f>
        <v>9</v>
      </c>
      <c r="BR20" s="286" t="str">
        <f>'[5]CODE GV'!C11</f>
        <v>truongquanghai</v>
      </c>
      <c r="BS20" s="286" t="str">
        <f>'[5]CODE GV'!D11</f>
        <v>Trương Quang</v>
      </c>
      <c r="BT20" s="286" t="str">
        <f>'[5]CODE GV'!E11</f>
        <v>Hải</v>
      </c>
      <c r="BU20" s="286" t="str">
        <f>'[5]CODE GV'!F11</f>
        <v>Q.Hải</v>
      </c>
      <c r="BV20" s="286">
        <f>'[5]CODE GV'!G11</f>
        <v>1</v>
      </c>
      <c r="BW20" s="286">
        <f>'[5]CODE GV'!H11</f>
        <v>0</v>
      </c>
      <c r="BX20" s="286" t="str">
        <f>'[5]CODE GV'!I11</f>
        <v>Thạc sỹ</v>
      </c>
      <c r="BY20" s="286" t="str">
        <f>'[5]CODE GV'!J11</f>
        <v>ThS.</v>
      </c>
      <c r="BZ20" s="286">
        <f>'[5]CODE GV'!P11</f>
        <v>0</v>
      </c>
      <c r="CE20" s="147">
        <f t="shared" si="4"/>
        <v>11</v>
      </c>
      <c r="CF20" s="147" t="s">
        <v>41</v>
      </c>
      <c r="CG20" s="148" t="s">
        <v>65</v>
      </c>
      <c r="CH20" s="141">
        <f t="shared" si="5"/>
        <v>11</v>
      </c>
      <c r="CI20" s="149" t="str">
        <f>IF(ISNA(VLOOKUP($B$6,BP21:$BU$462,6,0)),"",VLOOKUP($B$6,BP21:$BU$462,6,0))</f>
        <v>D.Hiếu</v>
      </c>
      <c r="CJ20" s="149" t="str">
        <f>IF(LEN(CK20)&lt;2,"",MAX($CJ$10:CJ19)+1)</f>
        <v/>
      </c>
      <c r="CK20" s="149" t="str">
        <f>IF(LEN(CI20)&lt;2,"",IF(COUNTIF('TKB-2'!$F$3:$IU$72,CI20),CI20,""))</f>
        <v/>
      </c>
      <c r="CL20" s="149">
        <f t="shared" si="6"/>
        <v>11</v>
      </c>
      <c r="CM20" s="149" t="str">
        <f t="shared" si="2"/>
        <v>Tr.Quang</v>
      </c>
      <c r="CN20" s="141">
        <f t="shared" si="0"/>
        <v>0</v>
      </c>
      <c r="CP20" s="231">
        <f t="shared" si="7"/>
        <v>11</v>
      </c>
      <c r="CQ20" s="149" t="str">
        <f>IF(ISNA(VLOOKUP($B$92,BP21:$BU$462,6,0)),"",VLOOKUP($B$92,BP21:$BU$462,6,0))</f>
        <v>D.Hiếu</v>
      </c>
      <c r="CR20" s="149" t="str">
        <f>IF(LEN(CS20)&lt;2,"",MAX($CR$10:CR19)+1)</f>
        <v/>
      </c>
      <c r="CS20" s="149" t="str">
        <f>IF(LEN(CQ20)&lt;2,"",IF(COUNTIF('TKB-2'!$F$89:$IU$158,CQ20),CQ20,""))</f>
        <v/>
      </c>
      <c r="CT20" s="149">
        <f t="shared" si="8"/>
        <v>11</v>
      </c>
      <c r="CU20" s="228" t="str">
        <f t="shared" si="3"/>
        <v>D.Tiến</v>
      </c>
      <c r="CV20" s="141">
        <f t="shared" si="1"/>
        <v>0</v>
      </c>
    </row>
    <row r="21" spans="2:100" ht="14.25" customHeight="1" x14ac:dyDescent="0.2">
      <c r="B21" s="178"/>
      <c r="C21" s="203"/>
      <c r="D21" s="180" t="s">
        <v>15</v>
      </c>
      <c r="E21" s="181"/>
      <c r="F21" s="176"/>
      <c r="G21" s="246"/>
      <c r="H21" s="182" t="str">
        <f>IF('TRA-TKB2'!E15&lt;&gt;1,"",'TRA-TKB2'!H15&amp;"-"&amp;'TRA-TKB2'!J15)</f>
        <v/>
      </c>
      <c r="I21" s="255"/>
      <c r="J21" s="182" t="str">
        <f>IF('TRA-TKB2'!L15&lt;&gt;1,"",'TRA-TKB2'!O15&amp;"-"&amp;'TRA-TKB2'!Q15)</f>
        <v>D25XDK3-SBVL1</v>
      </c>
      <c r="K21" s="264"/>
      <c r="L21" s="182" t="str">
        <f>IF('TRA-TKB2'!S15&lt;&gt;1,"",'TRA-TKB2'!V15&amp;"-"&amp;'TRA-TKB2'!X15)</f>
        <v/>
      </c>
      <c r="M21" s="264"/>
      <c r="N21" s="182" t="str">
        <f>IF('TRA-TKB2'!Z15&lt;&gt;1,"",'TRA-TKB2'!AC15&amp;"-"&amp;'TRA-TKB2'!AE15)</f>
        <v/>
      </c>
      <c r="O21" s="264"/>
      <c r="P21" s="182" t="str">
        <f>IF('TRA-TKB2'!AG15&lt;&gt;1,"",'TRA-TKB2'!AJ15&amp;"-"&amp;'TRA-TKB2'!AL15)</f>
        <v>D25XDK2-VLXD</v>
      </c>
      <c r="Q21" s="264"/>
      <c r="R21" s="182" t="str">
        <f>IF('TRA-TKB2'!AN15&lt;&gt;1,"",'TRA-TKB2'!AQ15&amp;"-"&amp;'TRA-TKB2'!AS15)</f>
        <v/>
      </c>
      <c r="S21" s="264"/>
      <c r="T21" s="182" t="str">
        <f>IF('TRA-TKB2'!AU15&lt;&gt;1,"",'TRA-TKB2'!AX15&amp;"-"&amp;'TRA-TKB2'!AZ15)</f>
        <v>D23XDK2-ĐA.NM</v>
      </c>
      <c r="U21" s="264"/>
      <c r="V21" s="182" t="str">
        <f>IF('TRA-TKB2'!BB15&lt;&gt;1,"",'TRA-TKB2'!BE15&amp;"-"&amp;'TRA-TKB2'!BG15)</f>
        <v/>
      </c>
      <c r="W21" s="264"/>
      <c r="X21" s="182" t="str">
        <f>IF('TRA-TKB2'!BI15&lt;&gt;1,"",'TRA-TKB2'!BL15&amp;"-"&amp;'TRA-TKB2'!BN15)</f>
        <v/>
      </c>
      <c r="Y21" s="264"/>
      <c r="Z21" s="182" t="str">
        <f>IF('TRA-TKB2'!BP15&lt;&gt;1,"",'TRA-TKB2'!BS15&amp;"-"&amp;'TRA-TKB2'!BU15)</f>
        <v/>
      </c>
      <c r="AA21" s="264"/>
      <c r="AB21" s="182" t="str">
        <f>IF('TRA-TKB2'!BW15&lt;&gt;1,"",'TRA-TKB2'!BZ15&amp;"-"&amp;'TRA-TKB2'!CB15)</f>
        <v/>
      </c>
      <c r="AC21" s="264"/>
      <c r="AD21" s="182" t="str">
        <f>IF('TRA-TKB2'!CD15&lt;&gt;1,"",'TRA-TKB2'!CG15&amp;"-"&amp;'TRA-TKB2'!CI15)</f>
        <v/>
      </c>
      <c r="AE21" s="264"/>
      <c r="AF21" s="182" t="str">
        <f>IF('TRA-TKB2'!CK15&lt;&gt;1,"",'TRA-TKB2'!CN15&amp;"-"&amp;'TRA-TKB2'!CP15)</f>
        <v>D23XDK1-MXD</v>
      </c>
      <c r="AG21" s="264"/>
      <c r="AH21" s="182" t="str">
        <f>IF('TRA-TKB2'!CR15&lt;&gt;1,"",'TRA-TKB2'!CU15&amp;"-"&amp;'TRA-TKB2'!CW15)</f>
        <v/>
      </c>
      <c r="AI21" s="264"/>
      <c r="AJ21" s="182" t="str">
        <f>IF('TRA-TKB2'!CY15&lt;&gt;1,"",'TRA-TKB2'!DB15&amp;"-"&amp;'TRA-TKB2'!DD15)</f>
        <v/>
      </c>
      <c r="AK21" s="264"/>
      <c r="AL21" s="182" t="str">
        <f>IF('TRA-TKB2'!DF15&lt;&gt;1,"",'TRA-TKB2'!DI15&amp;"-"&amp;'TRA-TKB2'!DK15)</f>
        <v/>
      </c>
      <c r="AM21" s="264"/>
      <c r="AN21" s="182" t="str">
        <f>IF('TRA-TKB2'!DM15&lt;&gt;1,"",'TRA-TKB2'!DP15&amp;"-"&amp;'TRA-TKB2'!DR15)</f>
        <v/>
      </c>
      <c r="AO21" s="264"/>
      <c r="AP21" s="182" t="str">
        <f>IF('TRA-TKB2'!DT15&lt;&gt;1,"",'TRA-TKB2'!DW15&amp;"-"&amp;'TRA-TKB2'!DY15)</f>
        <v/>
      </c>
      <c r="AQ21" s="264"/>
      <c r="AR21" s="182" t="str">
        <f>IF('TRA-TKB2'!EA15&lt;&gt;1,"",'TRA-TKB2'!ED15&amp;"-"&amp;'TRA-TKB2'!EF15)</f>
        <v/>
      </c>
      <c r="AS21" s="264"/>
      <c r="AT21" s="182" t="str">
        <f>IF('TRA-TKB2'!EH15&lt;&gt;1,"",'TRA-TKB2'!EK15&amp;"-"&amp;'TRA-TKB2'!EM15)</f>
        <v/>
      </c>
      <c r="AU21" s="264"/>
      <c r="AV21" s="182" t="str">
        <f>IF('TRA-TKB2'!EO15&lt;&gt;1,"",'TRA-TKB2'!ER15&amp;"-"&amp;'TRA-TKB2'!ET15)</f>
        <v/>
      </c>
      <c r="AW21" s="264"/>
      <c r="AX21" s="182" t="str">
        <f>IF('TRA-TKB2'!EV15&lt;&gt;1,"",'TRA-TKB2'!EY15&amp;"-"&amp;'TRA-TKB2'!FA15)</f>
        <v/>
      </c>
      <c r="AY21" s="264"/>
      <c r="AZ21" s="182" t="str">
        <f>IF('TRA-TKB2'!FC15&lt;&gt;1,"",'TRA-TKB2'!FF15&amp;"-"&amp;'TRA-TKB2'!FH15)</f>
        <v/>
      </c>
      <c r="BA21" s="264"/>
      <c r="BB21" s="182" t="str">
        <f>IF('TRA-TKB2'!FJ15&lt;&gt;1,"",'TRA-TKB2'!FM15&amp;"-"&amp;'TRA-TKB2'!FO15)</f>
        <v/>
      </c>
      <c r="BC21" s="264"/>
      <c r="BD21" s="182" t="str">
        <f>IF('TRA-TKB2'!FQ15&lt;&gt;1,"",'TRA-TKB2'!FT15&amp;"-"&amp;'TRA-TKB2'!FV15)</f>
        <v/>
      </c>
      <c r="BE21" s="264"/>
      <c r="BF21" s="182" t="str">
        <f>IF('TRA-TKB2'!FX15&lt;&gt;1,"",'TRA-TKB2'!GA15&amp;"-"&amp;'TRA-TKB2'!GC15)</f>
        <v/>
      </c>
      <c r="BG21" s="264"/>
      <c r="BH21" s="182" t="str">
        <f>IF('TRA-TKB2'!GE15&lt;&gt;1,"",'TRA-TKB2'!GH15&amp;"-"&amp;'TRA-TKB2'!GJ15)</f>
        <v/>
      </c>
      <c r="BI21" s="264"/>
      <c r="BJ21" s="182" t="str">
        <f>IF('TRA-TKB2'!GL15&lt;&gt;1,"",'TRA-TKB2'!GO15&amp;"-"&amp;'TRA-TKB2'!GQ15)</f>
        <v>D23XDK3-KTTC1_19</v>
      </c>
      <c r="BK21" s="264"/>
      <c r="BL21" s="182" t="str">
        <f>IF('TRA-TKB2'!GS15&lt;&gt;1,"",'TRA-TKB2'!GV15&amp;"-"&amp;'TRA-TKB2'!GX15)</f>
        <v/>
      </c>
      <c r="BM21" s="264"/>
      <c r="BN21" s="182" t="str">
        <f>IF('TRA-TKB2'!GZ15&lt;&gt;1,"",'TRA-TKB2'!HC15&amp;"-"&amp;'TRA-TKB2'!HE15)</f>
        <v/>
      </c>
      <c r="BP21" s="286" t="str">
        <f>'[5]CODE GV'!A12</f>
        <v>K.XÂY DỰNG</v>
      </c>
      <c r="BQ21" s="286">
        <f>'[5]CODE GV'!B12</f>
        <v>10</v>
      </c>
      <c r="BR21" s="286" t="str">
        <f>'[5]CODE GV'!C12</f>
        <v>phamduyhieu</v>
      </c>
      <c r="BS21" s="286" t="str">
        <f>'[5]CODE GV'!D12</f>
        <v>Phạm Duy</v>
      </c>
      <c r="BT21" s="286" t="str">
        <f>'[5]CODE GV'!E12</f>
        <v>Hiếu</v>
      </c>
      <c r="BU21" s="286" t="str">
        <f>'[5]CODE GV'!F12</f>
        <v>D.Hiếu</v>
      </c>
      <c r="BV21" s="286">
        <f>'[5]CODE GV'!G12</f>
        <v>1</v>
      </c>
      <c r="BW21" s="286">
        <f>'[5]CODE GV'!H12</f>
        <v>0</v>
      </c>
      <c r="BX21" s="286" t="str">
        <f>'[5]CODE GV'!I12</f>
        <v>Thạc sỹ</v>
      </c>
      <c r="BY21" s="286" t="str">
        <f>'[5]CODE GV'!J12</f>
        <v>ThS.</v>
      </c>
      <c r="BZ21" s="286">
        <f>'[5]CODE GV'!P12</f>
        <v>0</v>
      </c>
      <c r="CE21" s="147">
        <f t="shared" si="4"/>
        <v>12</v>
      </c>
      <c r="CF21" s="147" t="s">
        <v>68</v>
      </c>
      <c r="CG21" s="148" t="s">
        <v>69</v>
      </c>
      <c r="CH21" s="141">
        <f t="shared" si="5"/>
        <v>12</v>
      </c>
      <c r="CI21" s="149" t="str">
        <f>IF(ISNA(VLOOKUP($B$6,BP22:$BU$462,6,0)),"",VLOOKUP($B$6,BP22:$BU$462,6,0))</f>
        <v>V.Nam</v>
      </c>
      <c r="CJ21" s="149">
        <f>IF(LEN(CK21)&lt;2,"",MAX($CJ$10:CJ20)+1)</f>
        <v>8</v>
      </c>
      <c r="CK21" s="149" t="str">
        <f>IF(LEN(CI21)&lt;2,"",IF(COUNTIF('TKB-2'!$F$3:$IU$72,CI21),CI21,""))</f>
        <v>V.Nam</v>
      </c>
      <c r="CL21" s="149">
        <f t="shared" si="6"/>
        <v>12</v>
      </c>
      <c r="CM21" s="149" t="str">
        <f t="shared" si="2"/>
        <v>M.Sang</v>
      </c>
      <c r="CN21" s="141">
        <f t="shared" si="0"/>
        <v>0</v>
      </c>
      <c r="CP21" s="231">
        <f t="shared" si="7"/>
        <v>12</v>
      </c>
      <c r="CQ21" s="149" t="str">
        <f>IF(ISNA(VLOOKUP($B$92,BP22:$BU$462,6,0)),"",VLOOKUP($B$92,BP22:$BU$462,6,0))</f>
        <v>V.Nam</v>
      </c>
      <c r="CR21" s="149" t="str">
        <f>IF(LEN(CS21)&lt;2,"",MAX($CR$10:CR20)+1)</f>
        <v/>
      </c>
      <c r="CS21" s="149" t="str">
        <f>IF(LEN(CQ21)&lt;2,"",IF(COUNTIF('TKB-2'!$F$89:$IU$158,CQ21),CQ21,""))</f>
        <v/>
      </c>
      <c r="CT21" s="149">
        <f t="shared" si="8"/>
        <v>12</v>
      </c>
      <c r="CU21" s="228" t="str">
        <f t="shared" si="3"/>
        <v>C.Tín</v>
      </c>
      <c r="CV21" s="141">
        <f t="shared" si="1"/>
        <v>0</v>
      </c>
    </row>
    <row r="22" spans="2:100" ht="14.25" customHeight="1" x14ac:dyDescent="0.2">
      <c r="B22" s="178"/>
      <c r="C22" s="203"/>
      <c r="D22" s="180">
        <v>0</v>
      </c>
      <c r="E22" s="183" t="s">
        <v>53</v>
      </c>
      <c r="F22" s="176"/>
      <c r="G22" s="277" t="str">
        <f>IF(LEN(G$9)&lt;2,"",IF(COUNTIF(THI!$B$132:$G$152,G$9),THI!$B$132,""))</f>
        <v/>
      </c>
      <c r="H22" s="278"/>
      <c r="I22" s="279" t="str">
        <f>IF(LEN(I$9)&lt;2,"",IF(COUNTIF(THI!$B$132:$G$152,I$9),THI!$B$132,""))</f>
        <v/>
      </c>
      <c r="J22" s="280"/>
      <c r="K22" s="281" t="str">
        <f>IF(LEN(K$9)&lt;2,"",IF(COUNTIF(THI!$B$132:$G$152,K$9),THI!$B$132,""))</f>
        <v/>
      </c>
      <c r="L22" s="280"/>
      <c r="M22" s="281" t="str">
        <f>IF(LEN(M$9)&lt;2,"",IF(COUNTIF(THI!$B$132:$G$152,M$9),THI!$B$132,""))</f>
        <v/>
      </c>
      <c r="N22" s="280"/>
      <c r="O22" s="281" t="str">
        <f>IF(LEN(O$9)&lt;2,"",IF(COUNTIF(THI!$B$132:$G$152,O$9),THI!$B$132,""))</f>
        <v/>
      </c>
      <c r="P22" s="280"/>
      <c r="Q22" s="281" t="str">
        <f>IF(LEN(Q$9)&lt;2,"",IF(COUNTIF(THI!$B$132:$G$152,Q$9),THI!$B$132,""))</f>
        <v/>
      </c>
      <c r="R22" s="280"/>
      <c r="S22" s="281" t="str">
        <f>IF(LEN(S$9)&lt;2,"",IF(COUNTIF(THI!$B$132:$G$152,S$9),THI!$B$132,""))</f>
        <v/>
      </c>
      <c r="T22" s="280"/>
      <c r="U22" s="281" t="str">
        <f>IF(LEN(U$9)&lt;2,"",IF(COUNTIF(THI!$B$132:$G$152,U$9),THI!$B$132,""))</f>
        <v/>
      </c>
      <c r="V22" s="280"/>
      <c r="W22" s="281" t="str">
        <f>IF(LEN(W$9)&lt;2,"",IF(COUNTIF(THI!$B$132:$G$152,W$9),THI!$B$132,""))</f>
        <v/>
      </c>
      <c r="X22" s="280"/>
      <c r="Y22" s="281" t="str">
        <f>IF(LEN(Y$9)&lt;2,"",IF(COUNTIF(THI!$B$132:$G$152,Y$9),THI!$B$132,""))</f>
        <v/>
      </c>
      <c r="Z22" s="280"/>
      <c r="AA22" s="281" t="str">
        <f>IF(LEN(AA$9)&lt;2,"",IF(COUNTIF(THI!$B$132:$G$152,AA$9),THI!$B$132,""))</f>
        <v/>
      </c>
      <c r="AB22" s="280"/>
      <c r="AC22" s="281" t="str">
        <f>IF(LEN(AC$9)&lt;2,"",IF(COUNTIF(THI!$B$132:$G$152,AC$9),THI!$B$132,""))</f>
        <v/>
      </c>
      <c r="AD22" s="280"/>
      <c r="AE22" s="281" t="str">
        <f>IF(LEN(AE$9)&lt;2,"",IF(COUNTIF(THI!$B$132:$G$152,AE$9),THI!$B$132,""))</f>
        <v/>
      </c>
      <c r="AF22" s="280"/>
      <c r="AG22" s="281" t="str">
        <f>IF(LEN(AG$9)&lt;2,"",IF(COUNTIF(THI!$B$132:$G$152,AG$9),THI!$B$132,""))</f>
        <v/>
      </c>
      <c r="AH22" s="280"/>
      <c r="AI22" s="281" t="str">
        <f>IF(LEN(AI$9)&lt;2,"",IF(COUNTIF(THI!$B$132:$G$152,AI$9),THI!$B$132,""))</f>
        <v/>
      </c>
      <c r="AJ22" s="280"/>
      <c r="AK22" s="281" t="str">
        <f>IF(LEN(AK$9)&lt;2,"",IF(COUNTIF(THI!$B$132:$G$152,AK$9),THI!$B$132,""))</f>
        <v/>
      </c>
      <c r="AL22" s="280"/>
      <c r="AM22" s="281" t="str">
        <f>IF(LEN(AM$9)&lt;2,"",IF(COUNTIF(THI!$B$132:$G$152,AM$9),THI!$B$132,""))</f>
        <v/>
      </c>
      <c r="AN22" s="280"/>
      <c r="AO22" s="281" t="str">
        <f>IF(LEN(AO$9)&lt;2,"",IF(COUNTIF(THI!$B$132:$G$152,AO$9),THI!$B$132,""))</f>
        <v/>
      </c>
      <c r="AP22" s="280"/>
      <c r="AQ22" s="281" t="str">
        <f>IF(LEN(AQ$9)&lt;2,"",IF(COUNTIF(THI!$B$132:$G$152,AQ$9),THI!$B$132,""))</f>
        <v/>
      </c>
      <c r="AR22" s="280"/>
      <c r="AS22" s="281" t="str">
        <f>IF(LEN(AS$9)&lt;2,"",IF(COUNTIF(THI!$B$132:$G$152,AS$9),THI!$B$132,""))</f>
        <v/>
      </c>
      <c r="AT22" s="280"/>
      <c r="AU22" s="281" t="str">
        <f>IF(LEN(AU$9)&lt;2,"",IF(COUNTIF(THI!$B$132:$G$152,AU$9),THI!$B$132,""))</f>
        <v/>
      </c>
      <c r="AV22" s="280"/>
      <c r="AW22" s="281" t="str">
        <f>IF(LEN(AW$9)&lt;2,"",IF(COUNTIF(THI!$B$132:$G$152,AW$9),THI!$B$132,""))</f>
        <v/>
      </c>
      <c r="AX22" s="280"/>
      <c r="AY22" s="281" t="str">
        <f>IF(LEN(AY$9)&lt;2,"",IF(COUNTIF(THI!$B$132:$G$152,AY$9),THI!$B$132,""))</f>
        <v/>
      </c>
      <c r="AZ22" s="280"/>
      <c r="BA22" s="281" t="str">
        <f>IF(LEN(BA$9)&lt;2,"",IF(COUNTIF(THI!$B$132:$G$152,BA$9),THI!$B$132,""))</f>
        <v/>
      </c>
      <c r="BB22" s="280"/>
      <c r="BC22" s="281" t="str">
        <f>IF(LEN(BC$9)&lt;2,"",IF(COUNTIF(THI!$B$132:$G$152,BC$9),THI!$B$132,""))</f>
        <v/>
      </c>
      <c r="BD22" s="280"/>
      <c r="BE22" s="281" t="str">
        <f>IF(LEN(BE$9)&lt;2,"",IF(COUNTIF(THI!$B$132:$G$152,BE$9),THI!$B$132,""))</f>
        <v/>
      </c>
      <c r="BF22" s="280"/>
      <c r="BG22" s="281" t="str">
        <f>IF(LEN(BG$9)&lt;2,"",IF(COUNTIF(THI!$B$132:$G$152,BG$9),THI!$B$132,""))</f>
        <v/>
      </c>
      <c r="BH22" s="280"/>
      <c r="BI22" s="281" t="str">
        <f>IF(LEN(BI$9)&lt;2,"",IF(COUNTIF(THI!$B$132:$G$152,BI$9),THI!$B$132,""))</f>
        <v/>
      </c>
      <c r="BJ22" s="280"/>
      <c r="BK22" s="281" t="str">
        <f>IF(LEN(BK$9)&lt;2,"",IF(COUNTIF(THI!$B$132:$G$152,BK$9),THI!$B$132,""))</f>
        <v/>
      </c>
      <c r="BL22" s="280"/>
      <c r="BM22" s="281" t="str">
        <f>IF(LEN(BM$9)&lt;2,"",IF(COUNTIF(THI!$B$132:$G$152,BM$9),THI!$B$132,""))</f>
        <v/>
      </c>
      <c r="BN22" s="280"/>
      <c r="BP22" s="286" t="str">
        <f>'[5]CODE GV'!A13</f>
        <v>K.XÂY DỰNG</v>
      </c>
      <c r="BQ22" s="286">
        <f>'[5]CODE GV'!B13</f>
        <v>11</v>
      </c>
      <c r="BR22" s="286" t="str">
        <f>'[5]CODE GV'!C13</f>
        <v>vovannam</v>
      </c>
      <c r="BS22" s="286" t="str">
        <f>'[5]CODE GV'!D13</f>
        <v>Võ Văn</v>
      </c>
      <c r="BT22" s="286" t="str">
        <f>'[5]CODE GV'!E13</f>
        <v>Nam</v>
      </c>
      <c r="BU22" s="286" t="str">
        <f>'[5]CODE GV'!F13</f>
        <v>V.Nam</v>
      </c>
      <c r="BV22" s="286">
        <f>'[5]CODE GV'!G13</f>
        <v>1</v>
      </c>
      <c r="BW22" s="286">
        <f>'[5]CODE GV'!H13</f>
        <v>0</v>
      </c>
      <c r="BX22" s="286" t="str">
        <f>'[5]CODE GV'!I13</f>
        <v>Tiến sỹ</v>
      </c>
      <c r="BY22" s="286" t="str">
        <f>'[5]CODE GV'!J13</f>
        <v>TS.</v>
      </c>
      <c r="BZ22" s="286">
        <f>'[5]CODE GV'!P13</f>
        <v>0</v>
      </c>
      <c r="CE22" s="147">
        <f t="shared" si="4"/>
        <v>13</v>
      </c>
      <c r="CF22" s="147" t="s">
        <v>42</v>
      </c>
      <c r="CG22" s="148" t="s">
        <v>66</v>
      </c>
      <c r="CH22" s="141">
        <f t="shared" si="5"/>
        <v>13</v>
      </c>
      <c r="CI22" s="149" t="str">
        <f>IF(ISNA(VLOOKUP($B$6,BP23:$BU$462,6,0)),"",VLOOKUP($B$6,BP23:$BU$462,6,0))</f>
        <v>K.Oanh</v>
      </c>
      <c r="CJ22" s="149">
        <f>IF(LEN(CK22)&lt;2,"",MAX($CJ$10:CJ21)+1)</f>
        <v>9</v>
      </c>
      <c r="CK22" s="149" t="str">
        <f>IF(LEN(CI22)&lt;2,"",IF(COUNTIF('TKB-2'!$F$3:$IU$72,CI22),CI22,""))</f>
        <v>K.Oanh</v>
      </c>
      <c r="CL22" s="149">
        <f t="shared" si="6"/>
        <v>13</v>
      </c>
      <c r="CM22" s="149" t="str">
        <f>IF(ISNA(VLOOKUP(CL22,$CJ$10:$CK$462,2,0)),"",VLOOKUP(CL22,$CJ$10:$CK$462,2,0))</f>
        <v>Đ.Tân</v>
      </c>
      <c r="CN22" s="141">
        <f t="shared" si="0"/>
        <v>0</v>
      </c>
      <c r="CP22" s="231">
        <f t="shared" si="7"/>
        <v>13</v>
      </c>
      <c r="CQ22" s="149" t="str">
        <f>IF(ISNA(VLOOKUP($B$92,BP23:$BU$462,6,0)),"",VLOOKUP($B$92,BP23:$BU$462,6,0))</f>
        <v>K.Oanh</v>
      </c>
      <c r="CR22" s="149">
        <f>IF(LEN(CS22)&lt;2,"",MAX($CR$10:CR21)+1)</f>
        <v>7</v>
      </c>
      <c r="CS22" s="149" t="str">
        <f>IF(LEN(CQ22)&lt;2,"",IF(COUNTIF('TKB-2'!$F$89:$IU$158,CQ22),CQ22,""))</f>
        <v>K.Oanh</v>
      </c>
      <c r="CT22" s="149">
        <f t="shared" si="8"/>
        <v>13</v>
      </c>
      <c r="CU22" s="228" t="str">
        <f t="shared" si="3"/>
        <v>B.Toàn</v>
      </c>
      <c r="CV22" s="141">
        <f t="shared" si="1"/>
        <v>0</v>
      </c>
    </row>
    <row r="23" spans="2:100" ht="14.25" customHeight="1" x14ac:dyDescent="0.2">
      <c r="B23" s="178"/>
      <c r="C23" s="203"/>
      <c r="D23" s="185">
        <v>0</v>
      </c>
      <c r="E23" s="186"/>
      <c r="F23" s="176"/>
      <c r="G23" s="247"/>
      <c r="H23" s="211" t="str">
        <f>IF('TRA-TKB2'!E17&lt;&gt;1,"",'TRA-TKB2'!H17&amp;"-"&amp;'TRA-TKB2'!J17)</f>
        <v/>
      </c>
      <c r="I23" s="256"/>
      <c r="J23" s="182" t="str">
        <f>IF('TRA-TKB2'!L17&lt;&gt;1,"",'TRA-TKB2'!O17&amp;"-"&amp;'TRA-TKB2'!Q17)</f>
        <v/>
      </c>
      <c r="K23" s="265"/>
      <c r="L23" s="182" t="str">
        <f>IF('TRA-TKB2'!S17&lt;&gt;1,"",'TRA-TKB2'!V17&amp;"-"&amp;'TRA-TKB2'!X17)</f>
        <v/>
      </c>
      <c r="M23" s="265"/>
      <c r="N23" s="182" t="str">
        <f>IF('TRA-TKB2'!Z17&lt;&gt;1,"",'TRA-TKB2'!AC17&amp;"-"&amp;'TRA-TKB2'!AE17)</f>
        <v/>
      </c>
      <c r="O23" s="265"/>
      <c r="P23" s="182" t="str">
        <f>IF('TRA-TKB2'!AG17&lt;&gt;1,"",'TRA-TKB2'!AJ17&amp;"-"&amp;'TRA-TKB2'!AL17)</f>
        <v/>
      </c>
      <c r="Q23" s="265"/>
      <c r="R23" s="182" t="str">
        <f>IF('TRA-TKB2'!AN17&lt;&gt;1,"",'TRA-TKB2'!AQ17&amp;"-"&amp;'TRA-TKB2'!AS17)</f>
        <v/>
      </c>
      <c r="S23" s="265"/>
      <c r="T23" s="182" t="str">
        <f>IF('TRA-TKB2'!AU17&lt;&gt;1,"",'TRA-TKB2'!AX17&amp;"-"&amp;'TRA-TKB2'!AZ17)</f>
        <v>D23XDK2-ĐA.NM</v>
      </c>
      <c r="U23" s="265"/>
      <c r="V23" s="182" t="str">
        <f>IF('TRA-TKB2'!BB17&lt;&gt;1,"",'TRA-TKB2'!BE17&amp;"-"&amp;'TRA-TKB2'!BG17)</f>
        <v/>
      </c>
      <c r="W23" s="265"/>
      <c r="X23" s="182" t="str">
        <f>IF('TRA-TKB2'!BI17&lt;&gt;1,"",'TRA-TKB2'!BL17&amp;"-"&amp;'TRA-TKB2'!BN17)</f>
        <v/>
      </c>
      <c r="Y23" s="265"/>
      <c r="Z23" s="182" t="str">
        <f>IF('TRA-TKB2'!BP17&lt;&gt;1,"",'TRA-TKB2'!BS17&amp;"-"&amp;'TRA-TKB2'!BU17)</f>
        <v/>
      </c>
      <c r="AA23" s="265"/>
      <c r="AB23" s="182" t="str">
        <f>IF('TRA-TKB2'!BW17&lt;&gt;1,"",'TRA-TKB2'!BZ17&amp;"-"&amp;'TRA-TKB2'!CB17)</f>
        <v/>
      </c>
      <c r="AC23" s="265"/>
      <c r="AD23" s="182" t="str">
        <f>IF('TRA-TKB2'!CD17&lt;&gt;1,"",'TRA-TKB2'!CG17&amp;"-"&amp;'TRA-TKB2'!CI17)</f>
        <v>D23XDK4-KTTC1_19</v>
      </c>
      <c r="AE23" s="265"/>
      <c r="AF23" s="182" t="str">
        <f>IF('TRA-TKB2'!CK17&lt;&gt;1,"",'TRA-TKB2'!CN17&amp;"-"&amp;'TRA-TKB2'!CP17)</f>
        <v>D23XDK3-MXD</v>
      </c>
      <c r="AG23" s="265"/>
      <c r="AH23" s="182" t="str">
        <f>IF('TRA-TKB2'!CR17&lt;&gt;1,"",'TRA-TKB2'!CU17&amp;"-"&amp;'TRA-TKB2'!CW17)</f>
        <v/>
      </c>
      <c r="AI23" s="265"/>
      <c r="AJ23" s="182" t="str">
        <f>IF('TRA-TKB2'!CY17&lt;&gt;1,"",'TRA-TKB2'!DB17&amp;"-"&amp;'TRA-TKB2'!DD17)</f>
        <v/>
      </c>
      <c r="AK23" s="265"/>
      <c r="AL23" s="182" t="str">
        <f>IF('TRA-TKB2'!DF17&lt;&gt;1,"",'TRA-TKB2'!DI17&amp;"-"&amp;'TRA-TKB2'!DK17)</f>
        <v/>
      </c>
      <c r="AM23" s="265"/>
      <c r="AN23" s="182" t="str">
        <f>IF('TRA-TKB2'!DM17&lt;&gt;1,"",'TRA-TKB2'!DP17&amp;"-"&amp;'TRA-TKB2'!DR17)</f>
        <v/>
      </c>
      <c r="AO23" s="265"/>
      <c r="AP23" s="182" t="str">
        <f>IF('TRA-TKB2'!DT17&lt;&gt;1,"",'TRA-TKB2'!DW17&amp;"-"&amp;'TRA-TKB2'!DY17)</f>
        <v/>
      </c>
      <c r="AQ23" s="265"/>
      <c r="AR23" s="182" t="str">
        <f>IF('TRA-TKB2'!EA17&lt;&gt;1,"",'TRA-TKB2'!ED17&amp;"-"&amp;'TRA-TKB2'!EF17)</f>
        <v/>
      </c>
      <c r="AS23" s="265"/>
      <c r="AT23" s="182" t="str">
        <f>IF('TRA-TKB2'!EH17&lt;&gt;1,"",'TRA-TKB2'!EK17&amp;"-"&amp;'TRA-TKB2'!EM17)</f>
        <v>D23XDK1-KTTC1_19</v>
      </c>
      <c r="AU23" s="265"/>
      <c r="AV23" s="182" t="str">
        <f>IF('TRA-TKB2'!EO17&lt;&gt;1,"",'TRA-TKB2'!ER17&amp;"-"&amp;'TRA-TKB2'!ET17)</f>
        <v/>
      </c>
      <c r="AW23" s="265"/>
      <c r="AX23" s="182" t="str">
        <f>IF('TRA-TKB2'!EV17&lt;&gt;1,"",'TRA-TKB2'!EY17&amp;"-"&amp;'TRA-TKB2'!FA17)</f>
        <v/>
      </c>
      <c r="AY23" s="265"/>
      <c r="AZ23" s="182" t="str">
        <f>IF('TRA-TKB2'!FC17&lt;&gt;1,"",'TRA-TKB2'!FF17&amp;"-"&amp;'TRA-TKB2'!FH17)</f>
        <v/>
      </c>
      <c r="BA23" s="265"/>
      <c r="BB23" s="182" t="str">
        <f>IF('TRA-TKB2'!FJ17&lt;&gt;1,"",'TRA-TKB2'!FM17&amp;"-"&amp;'TRA-TKB2'!FO17)</f>
        <v/>
      </c>
      <c r="BC23" s="265"/>
      <c r="BD23" s="182" t="str">
        <f>IF('TRA-TKB2'!FQ17&lt;&gt;1,"",'TRA-TKB2'!FT17&amp;"-"&amp;'TRA-TKB2'!FV17)</f>
        <v/>
      </c>
      <c r="BE23" s="265"/>
      <c r="BF23" s="182" t="str">
        <f>IF('TRA-TKB2'!FX17&lt;&gt;1,"",'TRA-TKB2'!GA17&amp;"-"&amp;'TRA-TKB2'!GC17)</f>
        <v/>
      </c>
      <c r="BG23" s="265"/>
      <c r="BH23" s="182" t="str">
        <f>IF('TRA-TKB2'!GE17&lt;&gt;1,"",'TRA-TKB2'!GH17&amp;"-"&amp;'TRA-TKB2'!GJ17)</f>
        <v/>
      </c>
      <c r="BI23" s="265"/>
      <c r="BJ23" s="182" t="str">
        <f>IF('TRA-TKB2'!GL17&lt;&gt;1,"",'TRA-TKB2'!GO17&amp;"-"&amp;'TRA-TKB2'!GQ17)</f>
        <v/>
      </c>
      <c r="BK23" s="265"/>
      <c r="BL23" s="182" t="str">
        <f>IF('TRA-TKB2'!GS17&lt;&gt;1,"",'TRA-TKB2'!GV17&amp;"-"&amp;'TRA-TKB2'!GX17)</f>
        <v/>
      </c>
      <c r="BM23" s="265"/>
      <c r="BN23" s="182" t="str">
        <f>IF('TRA-TKB2'!GZ17&lt;&gt;1,"",'TRA-TKB2'!HC17&amp;"-"&amp;'TRA-TKB2'!HE17)</f>
        <v/>
      </c>
      <c r="BP23" s="286" t="str">
        <f>'[5]CODE GV'!A14</f>
        <v>K.XÂY DỰNG</v>
      </c>
      <c r="BQ23" s="286">
        <f>'[5]CODE GV'!B14</f>
        <v>12</v>
      </c>
      <c r="BR23" s="286" t="str">
        <f>'[5]CODE GV'!C14</f>
        <v>dothikimoanh</v>
      </c>
      <c r="BS23" s="286" t="str">
        <f>'[5]CODE GV'!D14</f>
        <v>Đỗ Thị Kim</v>
      </c>
      <c r="BT23" s="286" t="str">
        <f>'[5]CODE GV'!E14</f>
        <v>Oanh</v>
      </c>
      <c r="BU23" s="286" t="str">
        <f>'[5]CODE GV'!F14</f>
        <v>K.Oanh</v>
      </c>
      <c r="BV23" s="286">
        <f>'[5]CODE GV'!G14</f>
        <v>1</v>
      </c>
      <c r="BW23" s="286">
        <f>'[5]CODE GV'!H14</f>
        <v>0</v>
      </c>
      <c r="BX23" s="286" t="str">
        <f>'[5]CODE GV'!I14</f>
        <v>Thạc sỹ</v>
      </c>
      <c r="BY23" s="286" t="str">
        <f>'[5]CODE GV'!J14</f>
        <v>ThS.</v>
      </c>
      <c r="BZ23" s="286">
        <f>'[5]CODE GV'!P14</f>
        <v>0</v>
      </c>
      <c r="CE23" s="147">
        <f t="shared" si="4"/>
        <v>14</v>
      </c>
      <c r="CF23" s="147" t="s">
        <v>43</v>
      </c>
      <c r="CG23" s="148" t="s">
        <v>67</v>
      </c>
      <c r="CH23" s="141">
        <f t="shared" si="5"/>
        <v>14</v>
      </c>
      <c r="CI23" s="149" t="str">
        <f>IF(ISNA(VLOOKUP($B$6,BP24:$BU$462,6,0)),"",VLOOKUP($B$6,BP24:$BU$462,6,0))</f>
        <v>H.Phúc</v>
      </c>
      <c r="CJ23" s="149">
        <f>IF(LEN(CK23)&lt;2,"",MAX($CJ$10:CJ22)+1)</f>
        <v>10</v>
      </c>
      <c r="CK23" s="149" t="str">
        <f>IF(LEN(CI23)&lt;2,"",IF(COUNTIF('TKB-2'!$F$3:$IU$72,CI23),CI23,""))</f>
        <v>H.Phúc</v>
      </c>
      <c r="CL23" s="149">
        <f t="shared" si="6"/>
        <v>14</v>
      </c>
      <c r="CM23" s="149" t="str">
        <f t="shared" si="2"/>
        <v>D.Tiến</v>
      </c>
      <c r="CN23" s="141">
        <f t="shared" si="0"/>
        <v>0</v>
      </c>
      <c r="CP23" s="231">
        <f t="shared" si="7"/>
        <v>14</v>
      </c>
      <c r="CQ23" s="149" t="str">
        <f>IF(ISNA(VLOOKUP($B$92,BP24:$BU$462,6,0)),"",VLOOKUP($B$92,BP24:$BU$462,6,0))</f>
        <v>H.Phúc</v>
      </c>
      <c r="CR23" s="149">
        <f>IF(LEN(CS23)&lt;2,"",MAX($CR$10:CR22)+1)</f>
        <v>8</v>
      </c>
      <c r="CS23" s="149" t="str">
        <f>IF(LEN(CQ23)&lt;2,"",IF(COUNTIF('TKB-2'!$F$89:$IU$158,CQ23),CQ23,""))</f>
        <v>H.Phúc</v>
      </c>
      <c r="CT23" s="149">
        <f t="shared" si="8"/>
        <v>14</v>
      </c>
      <c r="CU23" s="228" t="str">
        <f t="shared" si="3"/>
        <v>V.Trình</v>
      </c>
      <c r="CV23" s="141">
        <f t="shared" si="1"/>
        <v>0</v>
      </c>
    </row>
    <row r="24" spans="2:100" ht="14.25" customHeight="1" x14ac:dyDescent="0.2">
      <c r="B24" s="178"/>
      <c r="C24" s="203"/>
      <c r="D24" s="187">
        <v>0</v>
      </c>
      <c r="E24" s="188" t="s">
        <v>16</v>
      </c>
      <c r="F24" s="176"/>
      <c r="G24" s="248" t="str">
        <f>IF(LEN(G$9)&lt;2,"",IF(COUNTIF(THI!$B$153:$G$173,G$9),THI!$B$153,""))</f>
        <v/>
      </c>
      <c r="H24" s="177"/>
      <c r="I24" s="257" t="str">
        <f>IF(LEN(I$9)&lt;2,"",IF(COUNTIF(THI!$B$153:$G$173,I$9),THI!$B$153,""))</f>
        <v/>
      </c>
      <c r="J24" s="177"/>
      <c r="K24" s="266" t="str">
        <f>IF(LEN(K$9)&lt;2,"",IF(COUNTIF(THI!$B$153:$G$173,K$9),THI!$B$153,""))</f>
        <v/>
      </c>
      <c r="L24" s="177"/>
      <c r="M24" s="266" t="str">
        <f>IF(LEN(M$9)&lt;2,"",IF(COUNTIF(THI!$B$153:$G$173,M$9),THI!$B$153,""))</f>
        <v/>
      </c>
      <c r="N24" s="177"/>
      <c r="O24" s="266" t="str">
        <f>IF(LEN(O$9)&lt;2,"",IF(COUNTIF(THI!$B$153:$G$173,O$9),THI!$B$153,""))</f>
        <v/>
      </c>
      <c r="P24" s="177"/>
      <c r="Q24" s="266" t="str">
        <f>IF(LEN(Q$9)&lt;2,"",IF(COUNTIF(THI!$B$153:$G$173,Q$9),THI!$B$153,""))</f>
        <v/>
      </c>
      <c r="R24" s="177"/>
      <c r="S24" s="266" t="str">
        <f>IF(LEN(S$9)&lt;2,"",IF(COUNTIF(THI!$B$153:$G$173,S$9),THI!$B$153,""))</f>
        <v/>
      </c>
      <c r="T24" s="177"/>
      <c r="U24" s="266" t="str">
        <f>IF(LEN(U$9)&lt;2,"",IF(COUNTIF(THI!$B$153:$G$173,U$9),THI!$B$153,""))</f>
        <v/>
      </c>
      <c r="V24" s="177"/>
      <c r="W24" s="266" t="str">
        <f>IF(LEN(W$9)&lt;2,"",IF(COUNTIF(THI!$B$153:$G$173,W$9),THI!$B$153,""))</f>
        <v/>
      </c>
      <c r="X24" s="177"/>
      <c r="Y24" s="266" t="str">
        <f>IF(LEN(Y$9)&lt;2,"",IF(COUNTIF(THI!$B$153:$G$173,Y$9),THI!$B$153,""))</f>
        <v/>
      </c>
      <c r="Z24" s="177"/>
      <c r="AA24" s="266" t="str">
        <f>IF(LEN(AA$9)&lt;2,"",IF(COUNTIF(THI!$B$153:$G$173,AA$9),THI!$B$153,""))</f>
        <v/>
      </c>
      <c r="AB24" s="177"/>
      <c r="AC24" s="266" t="str">
        <f>IF(LEN(AC$9)&lt;2,"",IF(COUNTIF(THI!$B$153:$G$173,AC$9),THI!$B$153,""))</f>
        <v/>
      </c>
      <c r="AD24" s="177"/>
      <c r="AE24" s="266" t="str">
        <f>IF(LEN(AE$9)&lt;2,"",IF(COUNTIF(THI!$B$153:$G$173,AE$9),THI!$B$153,""))</f>
        <v/>
      </c>
      <c r="AF24" s="177"/>
      <c r="AG24" s="266" t="str">
        <f>IF(LEN(AG$9)&lt;2,"",IF(COUNTIF(THI!$B$153:$G$173,AG$9),THI!$B$153,""))</f>
        <v/>
      </c>
      <c r="AH24" s="177"/>
      <c r="AI24" s="266" t="str">
        <f>IF(LEN(AI$9)&lt;2,"",IF(COUNTIF(THI!$B$153:$G$173,AI$9),THI!$B$153,""))</f>
        <v/>
      </c>
      <c r="AJ24" s="177"/>
      <c r="AK24" s="266" t="str">
        <f>IF(LEN(AK$9)&lt;2,"",IF(COUNTIF(THI!$B$153:$G$173,AK$9),THI!$B$153,""))</f>
        <v/>
      </c>
      <c r="AL24" s="177"/>
      <c r="AM24" s="266" t="str">
        <f>IF(LEN(AM$9)&lt;2,"",IF(COUNTIF(THI!$B$153:$G$173,AM$9),THI!$B$153,""))</f>
        <v/>
      </c>
      <c r="AN24" s="177"/>
      <c r="AO24" s="266" t="str">
        <f>IF(LEN(AO$9)&lt;2,"",IF(COUNTIF(THI!$B$153:$G$173,AO$9),THI!$B$153,""))</f>
        <v/>
      </c>
      <c r="AP24" s="177"/>
      <c r="AQ24" s="266" t="str">
        <f>IF(LEN(AQ$9)&lt;2,"",IF(COUNTIF(THI!$B$153:$G$173,AQ$9),THI!$B$153,""))</f>
        <v/>
      </c>
      <c r="AR24" s="177"/>
      <c r="AS24" s="266" t="str">
        <f>IF(LEN(AS$9)&lt;2,"",IF(COUNTIF(THI!$B$153:$G$173,AS$9),THI!$B$153,""))</f>
        <v/>
      </c>
      <c r="AT24" s="177"/>
      <c r="AU24" s="266" t="str">
        <f>IF(LEN(AU$9)&lt;2,"",IF(COUNTIF(THI!$B$153:$G$173,AU$9),THI!$B$153,""))</f>
        <v/>
      </c>
      <c r="AV24" s="177"/>
      <c r="AW24" s="266" t="str">
        <f>IF(LEN(AW$9)&lt;2,"",IF(COUNTIF(THI!$B$153:$G$173,AW$9),THI!$B$153,""))</f>
        <v/>
      </c>
      <c r="AX24" s="177"/>
      <c r="AY24" s="266" t="str">
        <f>IF(LEN(AY$9)&lt;2,"",IF(COUNTIF(THI!$B$153:$G$173,AY$9),THI!$B$153,""))</f>
        <v/>
      </c>
      <c r="AZ24" s="177"/>
      <c r="BA24" s="266" t="str">
        <f>IF(LEN(BA$9)&lt;2,"",IF(COUNTIF(THI!$B$153:$G$173,BA$9),THI!$B$153,""))</f>
        <v/>
      </c>
      <c r="BB24" s="177"/>
      <c r="BC24" s="266" t="str">
        <f>IF(LEN(BC$9)&lt;2,"",IF(COUNTIF(THI!$B$153:$G$173,BC$9),THI!$B$153,""))</f>
        <v/>
      </c>
      <c r="BD24" s="177"/>
      <c r="BE24" s="266" t="str">
        <f>IF(LEN(BE$9)&lt;2,"",IF(COUNTIF(THI!$B$153:$G$173,BE$9),THI!$B$153,""))</f>
        <v/>
      </c>
      <c r="BF24" s="177"/>
      <c r="BG24" s="266" t="str">
        <f>IF(LEN(BG$9)&lt;2,"",IF(COUNTIF(THI!$B$153:$G$173,BG$9),THI!$B$153,""))</f>
        <v/>
      </c>
      <c r="BH24" s="177"/>
      <c r="BI24" s="266" t="str">
        <f>IF(LEN(BI$9)&lt;2,"",IF(COUNTIF(THI!$B$153:$G$173,BI$9),THI!$B$153,""))</f>
        <v/>
      </c>
      <c r="BJ24" s="177"/>
      <c r="BK24" s="266" t="str">
        <f>IF(LEN(BK$9)&lt;2,"",IF(COUNTIF(THI!$B$153:$G$173,BK$9),THI!$B$153,""))</f>
        <v/>
      </c>
      <c r="BL24" s="177"/>
      <c r="BM24" s="266" t="str">
        <f>IF(LEN(BM$9)&lt;2,"",IF(COUNTIF(THI!$B$153:$G$173,BM$9),THI!$B$153,""))</f>
        <v/>
      </c>
      <c r="BN24" s="177"/>
      <c r="BP24" s="286" t="str">
        <f>'[5]CODE GV'!A15</f>
        <v>K.XÂY DỰNG</v>
      </c>
      <c r="BQ24" s="286">
        <f>'[5]CODE GV'!B15</f>
        <v>13</v>
      </c>
      <c r="BR24" s="286" t="str">
        <f>'[5]CODE GV'!C15</f>
        <v>nguyenhoangphuc</v>
      </c>
      <c r="BS24" s="286" t="str">
        <f>'[5]CODE GV'!D15</f>
        <v>Nguyễn Hoàng</v>
      </c>
      <c r="BT24" s="286" t="str">
        <f>'[5]CODE GV'!E15</f>
        <v>Phúc</v>
      </c>
      <c r="BU24" s="286" t="str">
        <f>'[5]CODE GV'!F15</f>
        <v>H.Phúc</v>
      </c>
      <c r="BV24" s="286">
        <f>'[5]CODE GV'!G15</f>
        <v>1</v>
      </c>
      <c r="BW24" s="286">
        <f>'[5]CODE GV'!H15</f>
        <v>0</v>
      </c>
      <c r="BX24" s="286" t="str">
        <f>'[5]CODE GV'!I15</f>
        <v>Thạc sỹ</v>
      </c>
      <c r="BY24" s="286" t="str">
        <f>'[5]CODE GV'!J15</f>
        <v>ThS.</v>
      </c>
      <c r="BZ24" s="286">
        <f>'[5]CODE GV'!P15</f>
        <v>0</v>
      </c>
      <c r="CE24" s="147">
        <f t="shared" si="4"/>
        <v>15</v>
      </c>
      <c r="CF24" s="147" t="s">
        <v>70</v>
      </c>
      <c r="CG24" s="147" t="s">
        <v>71</v>
      </c>
      <c r="CH24" s="141">
        <f t="shared" si="5"/>
        <v>15</v>
      </c>
      <c r="CI24" s="149" t="str">
        <f>IF(ISNA(VLOOKUP($B$6,BP25:$BU$462,6,0)),"",VLOOKUP($B$6,BP25:$BU$462,6,0))</f>
        <v>Tr.Quang</v>
      </c>
      <c r="CJ24" s="149">
        <f>IF(LEN(CK24)&lt;2,"",MAX($CJ$10:CJ23)+1)</f>
        <v>11</v>
      </c>
      <c r="CK24" s="149" t="str">
        <f>IF(LEN(CI24)&lt;2,"",IF(COUNTIF('TKB-2'!$F$3:$IU$72,CI24),CI24,""))</f>
        <v>Tr.Quang</v>
      </c>
      <c r="CL24" s="149">
        <f t="shared" si="6"/>
        <v>15</v>
      </c>
      <c r="CM24" s="149" t="str">
        <f t="shared" si="2"/>
        <v>C.Tín</v>
      </c>
      <c r="CN24" s="141">
        <f t="shared" si="0"/>
        <v>0</v>
      </c>
      <c r="CP24" s="231">
        <f t="shared" si="7"/>
        <v>15</v>
      </c>
      <c r="CQ24" s="149" t="str">
        <f>IF(ISNA(VLOOKUP($B$92,BP25:$BU$462,6,0)),"",VLOOKUP($B$92,BP25:$BU$462,6,0))</f>
        <v>Tr.Quang</v>
      </c>
      <c r="CR24" s="149" t="str">
        <f>IF(LEN(CS24)&lt;2,"",MAX($CR$10:CR23)+1)</f>
        <v/>
      </c>
      <c r="CS24" s="149" t="str">
        <f>IF(LEN(CQ24)&lt;2,"",IF(COUNTIF('TKB-2'!$F$89:$IU$158,CQ24),CQ24,""))</f>
        <v/>
      </c>
      <c r="CT24" s="149">
        <f t="shared" si="8"/>
        <v>15</v>
      </c>
      <c r="CU24" s="228" t="str">
        <f t="shared" si="3"/>
        <v>H.Vinh</v>
      </c>
      <c r="CV24" s="141">
        <f t="shared" si="1"/>
        <v>0</v>
      </c>
    </row>
    <row r="25" spans="2:100" ht="14.25" customHeight="1" x14ac:dyDescent="0.2">
      <c r="B25" s="178"/>
      <c r="C25" s="203"/>
      <c r="D25" s="189" t="s">
        <v>17</v>
      </c>
      <c r="E25" s="190"/>
      <c r="F25" s="176"/>
      <c r="G25" s="249"/>
      <c r="H25" s="240" t="str">
        <f>IF('TRA-TKB2'!E19&lt;&gt;1,"",'TRA-TKB2'!H19&amp;"-"&amp;'TRA-TKB2'!J19)</f>
        <v>D24KXC1-KCCTR</v>
      </c>
      <c r="I25" s="258"/>
      <c r="J25" s="240" t="str">
        <f>IF('TRA-TKB2'!L19&lt;&gt;1,"",'TRA-TKB2'!O19&amp;"-"&amp;'TRA-TKB2'!Q19)</f>
        <v/>
      </c>
      <c r="K25" s="267"/>
      <c r="L25" s="240" t="str">
        <f>IF('TRA-TKB2'!S19&lt;&gt;1,"",'TRA-TKB2'!V19&amp;"-"&amp;'TRA-TKB2'!X19)</f>
        <v/>
      </c>
      <c r="M25" s="267"/>
      <c r="N25" s="240" t="str">
        <f>IF('TRA-TKB2'!Z19&lt;&gt;1,"",'TRA-TKB2'!AC19&amp;"-"&amp;'TRA-TKB2'!AE19)</f>
        <v/>
      </c>
      <c r="O25" s="267"/>
      <c r="P25" s="240" t="str">
        <f>IF('TRA-TKB2'!AG19&lt;&gt;1,"",'TRA-TKB2'!AJ19&amp;"-"&amp;'TRA-TKB2'!AL19)</f>
        <v/>
      </c>
      <c r="Q25" s="267"/>
      <c r="R25" s="240" t="str">
        <f>IF('TRA-TKB2'!AN19&lt;&gt;1,"",'TRA-TKB2'!AQ19&amp;"-"&amp;'TRA-TKB2'!AS19)</f>
        <v/>
      </c>
      <c r="S25" s="267"/>
      <c r="T25" s="240" t="str">
        <f>IF('TRA-TKB2'!AU19&lt;&gt;1,"",'TRA-TKB2'!AX19&amp;"-"&amp;'TRA-TKB2'!AZ19)</f>
        <v/>
      </c>
      <c r="U25" s="267"/>
      <c r="V25" s="240" t="str">
        <f>IF('TRA-TKB2'!BB19&lt;&gt;1,"",'TRA-TKB2'!BE19&amp;"-"&amp;'TRA-TKB2'!BG19)</f>
        <v>D22XDK3-CĐTN</v>
      </c>
      <c r="W25" s="267"/>
      <c r="X25" s="240" t="str">
        <f>IF('TRA-TKB2'!BI19&lt;&gt;1,"",'TRA-TKB2'!BL19&amp;"-"&amp;'TRA-TKB2'!BN19)</f>
        <v/>
      </c>
      <c r="Y25" s="267"/>
      <c r="Z25" s="240" t="str">
        <f>IF('TRA-TKB2'!BP19&lt;&gt;1,"",'TRA-TKB2'!BS19&amp;"-"&amp;'TRA-TKB2'!BU19)</f>
        <v/>
      </c>
      <c r="AA25" s="267"/>
      <c r="AB25" s="240" t="str">
        <f>IF('TRA-TKB2'!BW19&lt;&gt;1,"",'TRA-TKB2'!BZ19&amp;"-"&amp;'TRA-TKB2'!CB19)</f>
        <v>D22XDK4-CĐTN</v>
      </c>
      <c r="AC25" s="267"/>
      <c r="AD25" s="240" t="str">
        <f>IF('TRA-TKB2'!CD19&lt;&gt;1,"",'TRA-TKB2'!CG19&amp;"-"&amp;'TRA-TKB2'!CI19)</f>
        <v/>
      </c>
      <c r="AE25" s="267"/>
      <c r="AF25" s="240" t="str">
        <f>IF('TRA-TKB2'!CK19&lt;&gt;1,"",'TRA-TKB2'!CN19&amp;"-"&amp;'TRA-TKB2'!CP19)</f>
        <v/>
      </c>
      <c r="AG25" s="267"/>
      <c r="AH25" s="240" t="str">
        <f>IF('TRA-TKB2'!CR19&lt;&gt;1,"",'TRA-TKB2'!CU19&amp;"-"&amp;'TRA-TKB2'!CW19)</f>
        <v/>
      </c>
      <c r="AI25" s="267"/>
      <c r="AJ25" s="240" t="str">
        <f>IF('TRA-TKB2'!CY19&lt;&gt;1,"",'TRA-TKB2'!DB19&amp;"-"&amp;'TRA-TKB2'!DD19)</f>
        <v>D24XDK2-THUD2</v>
      </c>
      <c r="AK25" s="267"/>
      <c r="AL25" s="240" t="str">
        <f>IF('TRA-TKB2'!DF19&lt;&gt;1,"",'TRA-TKB2'!DI19&amp;"-"&amp;'TRA-TKB2'!DK19)</f>
        <v/>
      </c>
      <c r="AM25" s="267"/>
      <c r="AN25" s="240" t="str">
        <f>IF('TRA-TKB2'!DM19&lt;&gt;1,"",'TRA-TKB2'!DP19&amp;"-"&amp;'TRA-TKB2'!DR19)</f>
        <v/>
      </c>
      <c r="AO25" s="267"/>
      <c r="AP25" s="240" t="str">
        <f>IF('TRA-TKB2'!DT19&lt;&gt;1,"",'TRA-TKB2'!DW19&amp;"-"&amp;'TRA-TKB2'!DY19)</f>
        <v/>
      </c>
      <c r="AQ25" s="267"/>
      <c r="AR25" s="240" t="str">
        <f>IF('TRA-TKB2'!EA19&lt;&gt;1,"",'TRA-TKB2'!ED19&amp;"-"&amp;'TRA-TKB2'!EF19)</f>
        <v/>
      </c>
      <c r="AS25" s="267"/>
      <c r="AT25" s="240" t="str">
        <f>IF('TRA-TKB2'!EH19&lt;&gt;1,"",'TRA-TKB2'!EK19&amp;"-"&amp;'TRA-TKB2'!EM19)</f>
        <v/>
      </c>
      <c r="AU25" s="267"/>
      <c r="AV25" s="240" t="str">
        <f>IF('TRA-TKB2'!EO19&lt;&gt;1,"",'TRA-TKB2'!ER19&amp;"-"&amp;'TRA-TKB2'!ET19)</f>
        <v/>
      </c>
      <c r="AW25" s="267"/>
      <c r="AX25" s="240" t="str">
        <f>IF('TRA-TKB2'!EV19&lt;&gt;1,"",'TRA-TKB2'!EY19&amp;"-"&amp;'TRA-TKB2'!FA19)</f>
        <v/>
      </c>
      <c r="AY25" s="267"/>
      <c r="AZ25" s="240" t="str">
        <f>IF('TRA-TKB2'!FC19&lt;&gt;1,"",'TRA-TKB2'!FF19&amp;"-"&amp;'TRA-TKB2'!FH19)</f>
        <v/>
      </c>
      <c r="BA25" s="267"/>
      <c r="BB25" s="240" t="str">
        <f>IF('TRA-TKB2'!FJ19&lt;&gt;1,"",'TRA-TKB2'!FM19&amp;"-"&amp;'TRA-TKB2'!FO19)</f>
        <v/>
      </c>
      <c r="BC25" s="267"/>
      <c r="BD25" s="240" t="str">
        <f>IF('TRA-TKB2'!FQ19&lt;&gt;1,"",'TRA-TKB2'!FT19&amp;"-"&amp;'TRA-TKB2'!FV19)</f>
        <v/>
      </c>
      <c r="BE25" s="267"/>
      <c r="BF25" s="240" t="str">
        <f>IF('TRA-TKB2'!FX19&lt;&gt;1,"",'TRA-TKB2'!GA19&amp;"-"&amp;'TRA-TKB2'!GC19)</f>
        <v/>
      </c>
      <c r="BG25" s="267"/>
      <c r="BH25" s="240" t="str">
        <f>IF('TRA-TKB2'!GE19&lt;&gt;1,"",'TRA-TKB2'!GH19&amp;"-"&amp;'TRA-TKB2'!GJ19)</f>
        <v>D22XDK1-ĐT&amp;TQTCT</v>
      </c>
      <c r="BI25" s="267"/>
      <c r="BJ25" s="240" t="str">
        <f>IF('TRA-TKB2'!GL19&lt;&gt;1,"",'TRA-TKB2'!GO19&amp;"-"&amp;'TRA-TKB2'!GQ19)</f>
        <v>D22XDK2-ĐA.TCTC</v>
      </c>
      <c r="BK25" s="267"/>
      <c r="BL25" s="240" t="str">
        <f>IF('TRA-TKB2'!GS19&lt;&gt;1,"",'TRA-TKB2'!GV19&amp;"-"&amp;'TRA-TKB2'!GX19)</f>
        <v/>
      </c>
      <c r="BM25" s="267"/>
      <c r="BN25" s="240" t="str">
        <f>IF('TRA-TKB2'!GZ19&lt;&gt;1,"",'TRA-TKB2'!HC19&amp;"-"&amp;'TRA-TKB2'!HE19)</f>
        <v/>
      </c>
      <c r="BP25" s="286" t="str">
        <f>'[5]CODE GV'!A16</f>
        <v>K.XÂY DỰNG</v>
      </c>
      <c r="BQ25" s="286">
        <f>'[5]CODE GV'!B16</f>
        <v>14</v>
      </c>
      <c r="BR25" s="286" t="str">
        <f>'[5]CODE GV'!C16</f>
        <v>phamtriquang</v>
      </c>
      <c r="BS25" s="286" t="str">
        <f>'[5]CODE GV'!D16</f>
        <v>Phạm Trí</v>
      </c>
      <c r="BT25" s="286" t="str">
        <f>'[5]CODE GV'!E16</f>
        <v>Quang</v>
      </c>
      <c r="BU25" s="286" t="str">
        <f>'[5]CODE GV'!F16</f>
        <v>Tr.Quang</v>
      </c>
      <c r="BV25" s="286">
        <f>'[5]CODE GV'!G16</f>
        <v>1</v>
      </c>
      <c r="BW25" s="286">
        <f>'[5]CODE GV'!H16</f>
        <v>0</v>
      </c>
      <c r="BX25" s="286" t="str">
        <f>'[5]CODE GV'!I16</f>
        <v>Thạc sỹ</v>
      </c>
      <c r="BY25" s="286" t="str">
        <f>'[5]CODE GV'!J16</f>
        <v>ThS.</v>
      </c>
      <c r="BZ25" s="286">
        <f>'[5]CODE GV'!P16</f>
        <v>0</v>
      </c>
      <c r="CE25" s="147"/>
      <c r="CF25" s="147"/>
      <c r="CG25" s="147"/>
      <c r="CH25" s="141">
        <f t="shared" si="5"/>
        <v>16</v>
      </c>
      <c r="CI25" s="149" t="str">
        <f>IF(ISNA(VLOOKUP($B$6,BP26:$BU$462,6,0)),"",VLOOKUP($B$6,BP26:$BU$462,6,0))</f>
        <v>M.Sang</v>
      </c>
      <c r="CJ25" s="149">
        <f>IF(LEN(CK25)&lt;2,"",MAX($CJ$10:CJ24)+1)</f>
        <v>12</v>
      </c>
      <c r="CK25" s="149" t="str">
        <f>IF(LEN(CI25)&lt;2,"",IF(COUNTIF('TKB-2'!$F$3:$IU$72,CI25),CI25,""))</f>
        <v>M.Sang</v>
      </c>
      <c r="CL25" s="149">
        <f t="shared" si="6"/>
        <v>16</v>
      </c>
      <c r="CM25" s="149" t="str">
        <f t="shared" si="2"/>
        <v>B.Toàn</v>
      </c>
      <c r="CN25" s="141">
        <f t="shared" si="0"/>
        <v>0</v>
      </c>
      <c r="CP25" s="231">
        <f t="shared" si="7"/>
        <v>16</v>
      </c>
      <c r="CQ25" s="149" t="str">
        <f>IF(ISNA(VLOOKUP($B$92,BP26:$BU$462,6,0)),"",VLOOKUP($B$92,BP26:$BU$462,6,0))</f>
        <v>M.Sang</v>
      </c>
      <c r="CR25" s="149">
        <f>IF(LEN(CS25)&lt;2,"",MAX($CR$10:CR24)+1)</f>
        <v>9</v>
      </c>
      <c r="CS25" s="149" t="str">
        <f>IF(LEN(CQ25)&lt;2,"",IF(COUNTIF('TKB-2'!$F$89:$IU$158,CQ25),CQ25,""))</f>
        <v>M.Sang</v>
      </c>
      <c r="CT25" s="149">
        <f t="shared" si="8"/>
        <v>16</v>
      </c>
      <c r="CU25" s="228" t="str">
        <f t="shared" si="3"/>
        <v>L.Đ.Vinh</v>
      </c>
      <c r="CV25" s="141">
        <f t="shared" si="1"/>
        <v>0</v>
      </c>
    </row>
    <row r="26" spans="2:100" ht="14.25" customHeight="1" x14ac:dyDescent="0.2">
      <c r="B26" s="178"/>
      <c r="C26" s="203"/>
      <c r="D26" s="191">
        <v>0</v>
      </c>
      <c r="E26" s="192" t="s">
        <v>73</v>
      </c>
      <c r="F26" s="176"/>
      <c r="G26" s="250" t="str">
        <f>IF(LEN(G$9)&lt;2,"",IF(COUNTIF(THI!$B$174:$G$194,G$9),THI!$B$174,""))</f>
        <v/>
      </c>
      <c r="H26" s="210"/>
      <c r="I26" s="259" t="str">
        <f>IF(LEN(I$9)&lt;2,"",IF(COUNTIF(THI!$B$174:$G$194,I$9),THI!$B$174,""))</f>
        <v/>
      </c>
      <c r="J26" s="184"/>
      <c r="K26" s="268" t="str">
        <f>IF(LEN(K$9)&lt;2,"",IF(COUNTIF(THI!$B$174:$G$194,K$9),THI!$B$174,""))</f>
        <v/>
      </c>
      <c r="L26" s="184"/>
      <c r="M26" s="268" t="str">
        <f>IF(LEN(M$9)&lt;2,"",IF(COUNTIF(THI!$B$174:$G$194,M$9),THI!$B$174,""))</f>
        <v/>
      </c>
      <c r="N26" s="184"/>
      <c r="O26" s="268" t="str">
        <f>IF(LEN(O$9)&lt;2,"",IF(COUNTIF(THI!$B$174:$G$194,O$9),THI!$B$174,""))</f>
        <v/>
      </c>
      <c r="P26" s="184"/>
      <c r="Q26" s="268" t="str">
        <f>IF(LEN(Q$9)&lt;2,"",IF(COUNTIF(THI!$B$174:$G$194,Q$9),THI!$B$174,""))</f>
        <v/>
      </c>
      <c r="R26" s="184"/>
      <c r="S26" s="268" t="str">
        <f>IF(LEN(S$9)&lt;2,"",IF(COUNTIF(THI!$B$174:$G$194,S$9),THI!$B$174,""))</f>
        <v/>
      </c>
      <c r="T26" s="184"/>
      <c r="U26" s="268" t="str">
        <f>IF(LEN(U$9)&lt;2,"",IF(COUNTIF(THI!$B$174:$G$194,U$9),THI!$B$174,""))</f>
        <v/>
      </c>
      <c r="V26" s="184"/>
      <c r="W26" s="268" t="str">
        <f>IF(LEN(W$9)&lt;2,"",IF(COUNTIF(THI!$B$174:$G$194,W$9),THI!$B$174,""))</f>
        <v/>
      </c>
      <c r="X26" s="184"/>
      <c r="Y26" s="268" t="str">
        <f>IF(LEN(Y$9)&lt;2,"",IF(COUNTIF(THI!$B$174:$G$194,Y$9),THI!$B$174,""))</f>
        <v/>
      </c>
      <c r="Z26" s="184"/>
      <c r="AA26" s="268" t="str">
        <f>IF(LEN(AA$9)&lt;2,"",IF(COUNTIF(THI!$B$174:$G$194,AA$9),THI!$B$174,""))</f>
        <v/>
      </c>
      <c r="AB26" s="184"/>
      <c r="AC26" s="268" t="str">
        <f>IF(LEN(AC$9)&lt;2,"",IF(COUNTIF(THI!$B$174:$G$194,AC$9),THI!$B$174,""))</f>
        <v/>
      </c>
      <c r="AD26" s="184"/>
      <c r="AE26" s="268" t="str">
        <f>IF(LEN(AE$9)&lt;2,"",IF(COUNTIF(THI!$B$174:$G$194,AE$9),THI!$B$174,""))</f>
        <v/>
      </c>
      <c r="AF26" s="184"/>
      <c r="AG26" s="268" t="str">
        <f>IF(LEN(AG$9)&lt;2,"",IF(COUNTIF(THI!$B$174:$G$194,AG$9),THI!$B$174,""))</f>
        <v/>
      </c>
      <c r="AH26" s="184"/>
      <c r="AI26" s="268" t="str">
        <f>IF(LEN(AI$9)&lt;2,"",IF(COUNTIF(THI!$B$174:$G$194,AI$9),THI!$B$174,""))</f>
        <v/>
      </c>
      <c r="AJ26" s="184"/>
      <c r="AK26" s="268" t="str">
        <f>IF(LEN(AK$9)&lt;2,"",IF(COUNTIF(THI!$B$174:$G$194,AK$9),THI!$B$174,""))</f>
        <v/>
      </c>
      <c r="AL26" s="184"/>
      <c r="AM26" s="268" t="str">
        <f>IF(LEN(AM$9)&lt;2,"",IF(COUNTIF(THI!$B$174:$G$194,AM$9),THI!$B$174,""))</f>
        <v/>
      </c>
      <c r="AN26" s="184"/>
      <c r="AO26" s="268" t="str">
        <f>IF(LEN(AO$9)&lt;2,"",IF(COUNTIF(THI!$B$174:$G$194,AO$9),THI!$B$174,""))</f>
        <v/>
      </c>
      <c r="AP26" s="184"/>
      <c r="AQ26" s="268" t="str">
        <f>IF(LEN(AQ$9)&lt;2,"",IF(COUNTIF(THI!$B$174:$G$194,AQ$9),THI!$B$174,""))</f>
        <v/>
      </c>
      <c r="AR26" s="184"/>
      <c r="AS26" s="268" t="str">
        <f>IF(LEN(AS$9)&lt;2,"",IF(COUNTIF(THI!$B$174:$G$194,AS$9),THI!$B$174,""))</f>
        <v/>
      </c>
      <c r="AT26" s="184"/>
      <c r="AU26" s="268" t="str">
        <f>IF(LEN(AU$9)&lt;2,"",IF(COUNTIF(THI!$B$174:$G$194,AU$9),THI!$B$174,""))</f>
        <v/>
      </c>
      <c r="AV26" s="184"/>
      <c r="AW26" s="268" t="str">
        <f>IF(LEN(AW$9)&lt;2,"",IF(COUNTIF(THI!$B$174:$G$194,AW$9),THI!$B$174,""))</f>
        <v/>
      </c>
      <c r="AX26" s="184"/>
      <c r="AY26" s="268" t="str">
        <f>IF(LEN(AY$9)&lt;2,"",IF(COUNTIF(THI!$B$174:$G$194,AY$9),THI!$B$174,""))</f>
        <v/>
      </c>
      <c r="AZ26" s="184"/>
      <c r="BA26" s="268" t="str">
        <f>IF(LEN(BA$9)&lt;2,"",IF(COUNTIF(THI!$B$174:$G$194,BA$9),THI!$B$174,""))</f>
        <v/>
      </c>
      <c r="BB26" s="184"/>
      <c r="BC26" s="268" t="str">
        <f>IF(LEN(BC$9)&lt;2,"",IF(COUNTIF(THI!$B$174:$G$194,BC$9),THI!$B$174,""))</f>
        <v/>
      </c>
      <c r="BD26" s="184"/>
      <c r="BE26" s="268" t="str">
        <f>IF(LEN(BE$9)&lt;2,"",IF(COUNTIF(THI!$B$174:$G$194,BE$9),THI!$B$174,""))</f>
        <v/>
      </c>
      <c r="BF26" s="184"/>
      <c r="BG26" s="268" t="str">
        <f>IF(LEN(BG$9)&lt;2,"",IF(COUNTIF(THI!$B$174:$G$194,BG$9),THI!$B$174,""))</f>
        <v/>
      </c>
      <c r="BH26" s="184"/>
      <c r="BI26" s="268" t="str">
        <f>IF(LEN(BI$9)&lt;2,"",IF(COUNTIF(THI!$B$174:$G$194,BI$9),THI!$B$174,""))</f>
        <v/>
      </c>
      <c r="BJ26" s="184"/>
      <c r="BK26" s="268" t="str">
        <f>IF(LEN(BK$9)&lt;2,"",IF(COUNTIF(THI!$B$174:$G$194,BK$9),THI!$B$174,""))</f>
        <v/>
      </c>
      <c r="BL26" s="184"/>
      <c r="BM26" s="268" t="str">
        <f>IF(LEN(BM$9)&lt;2,"",IF(COUNTIF(THI!$B$174:$G$194,BM$9),THI!$B$174,""))</f>
        <v/>
      </c>
      <c r="BN26" s="184"/>
      <c r="BP26" s="286" t="str">
        <f>'[5]CODE GV'!A17</f>
        <v>K.XÂY DỰNG</v>
      </c>
      <c r="BQ26" s="286">
        <f>'[5]CODE GV'!B17</f>
        <v>15</v>
      </c>
      <c r="BR26" s="286" t="str">
        <f>'[5]CODE GV'!C17</f>
        <v>luongminhsang</v>
      </c>
      <c r="BS26" s="286" t="str">
        <f>'[5]CODE GV'!D17</f>
        <v>Lương Minh</v>
      </c>
      <c r="BT26" s="286" t="str">
        <f>'[5]CODE GV'!E17</f>
        <v>Sang</v>
      </c>
      <c r="BU26" s="286" t="str">
        <f>'[5]CODE GV'!F17</f>
        <v>M.Sang</v>
      </c>
      <c r="BV26" s="286">
        <f>'[5]CODE GV'!G17</f>
        <v>1</v>
      </c>
      <c r="BW26" s="286">
        <f>'[5]CODE GV'!H17</f>
        <v>0</v>
      </c>
      <c r="BX26" s="286" t="str">
        <f>'[5]CODE GV'!I17</f>
        <v>Thạc sỹ</v>
      </c>
      <c r="BY26" s="286" t="str">
        <f>'[5]CODE GV'!J17</f>
        <v>ThS.</v>
      </c>
      <c r="BZ26" s="286">
        <f>'[5]CODE GV'!P17</f>
        <v>0</v>
      </c>
      <c r="CE26" s="150"/>
      <c r="CF26" s="150"/>
      <c r="CG26" s="150"/>
      <c r="CH26" s="141">
        <f t="shared" si="5"/>
        <v>17</v>
      </c>
      <c r="CI26" s="149" t="str">
        <f>IF(ISNA(VLOOKUP($B$6,BP27:$BU$462,6,0)),"",VLOOKUP($B$6,BP27:$BU$462,6,0))</f>
        <v>Đ.Tân</v>
      </c>
      <c r="CJ26" s="149">
        <f>IF(LEN(CK26)&lt;2,"",MAX($CJ$10:CJ25)+1)</f>
        <v>13</v>
      </c>
      <c r="CK26" s="149" t="str">
        <f>IF(LEN(CI26)&lt;2,"",IF(COUNTIF('TKB-2'!$F$3:$IU$72,CI26),CI26,""))</f>
        <v>Đ.Tân</v>
      </c>
      <c r="CL26" s="149">
        <f t="shared" si="6"/>
        <v>17</v>
      </c>
      <c r="CM26" s="149" t="str">
        <f t="shared" si="2"/>
        <v>V.Trí</v>
      </c>
      <c r="CN26" s="141">
        <f t="shared" si="0"/>
        <v>0</v>
      </c>
      <c r="CP26" s="231">
        <f t="shared" si="7"/>
        <v>17</v>
      </c>
      <c r="CQ26" s="149" t="str">
        <f>IF(ISNA(VLOOKUP($B$92,BP27:$BU$462,6,0)),"",VLOOKUP($B$92,BP27:$BU$462,6,0))</f>
        <v>Đ.Tân</v>
      </c>
      <c r="CR26" s="149">
        <f>IF(LEN(CS26)&lt;2,"",MAX($CR$10:CR25)+1)</f>
        <v>10</v>
      </c>
      <c r="CS26" s="149" t="str">
        <f>IF(LEN(CQ26)&lt;2,"",IF(COUNTIF('TKB-2'!$F$89:$IU$158,CQ26),CQ26,""))</f>
        <v>Đ.Tân</v>
      </c>
      <c r="CT26" s="149">
        <f t="shared" si="8"/>
        <v>17</v>
      </c>
      <c r="CU26" s="228" t="str">
        <f t="shared" si="3"/>
        <v>M.Xanh</v>
      </c>
      <c r="CV26" s="141">
        <f t="shared" si="1"/>
        <v>0</v>
      </c>
    </row>
    <row r="27" spans="2:100" ht="14.25" customHeight="1" x14ac:dyDescent="0.2">
      <c r="B27" s="178"/>
      <c r="C27" s="203"/>
      <c r="D27" s="193">
        <v>0</v>
      </c>
      <c r="E27" s="194"/>
      <c r="F27" s="176"/>
      <c r="G27" s="251"/>
      <c r="H27" s="241" t="str">
        <f>IF('TRA-TKB2'!E21&lt;&gt;1,"",'TRA-TKB2'!H21&amp;"-"&amp;'TRA-TKB2'!J21)</f>
        <v/>
      </c>
      <c r="I27" s="260"/>
      <c r="J27" s="240" t="str">
        <f>IF('TRA-TKB2'!L21&lt;&gt;1,"",'TRA-TKB2'!O21&amp;"-"&amp;'TRA-TKB2'!Q21)</f>
        <v/>
      </c>
      <c r="K27" s="269"/>
      <c r="L27" s="240" t="str">
        <f>IF('TRA-TKB2'!S21&lt;&gt;1,"",'TRA-TKB2'!V21&amp;"-"&amp;'TRA-TKB2'!X21)</f>
        <v/>
      </c>
      <c r="M27" s="269"/>
      <c r="N27" s="240" t="str">
        <f>IF('TRA-TKB2'!Z21&lt;&gt;1,"",'TRA-TKB2'!AC21&amp;"-"&amp;'TRA-TKB2'!AE21)</f>
        <v/>
      </c>
      <c r="O27" s="269"/>
      <c r="P27" s="240" t="str">
        <f>IF('TRA-TKB2'!AG21&lt;&gt;1,"",'TRA-TKB2'!AJ21&amp;"-"&amp;'TRA-TKB2'!AL21)</f>
        <v/>
      </c>
      <c r="Q27" s="269"/>
      <c r="R27" s="240" t="str">
        <f>IF('TRA-TKB2'!AN21&lt;&gt;1,"",'TRA-TKB2'!AQ21&amp;"-"&amp;'TRA-TKB2'!AS21)</f>
        <v/>
      </c>
      <c r="S27" s="269"/>
      <c r="T27" s="240" t="str">
        <f>IF('TRA-TKB2'!AU21&lt;&gt;1,"",'TRA-TKB2'!AX21&amp;"-"&amp;'TRA-TKB2'!AZ21)</f>
        <v/>
      </c>
      <c r="U27" s="269"/>
      <c r="V27" s="240" t="str">
        <f>IF('TRA-TKB2'!BB21&lt;&gt;1,"",'TRA-TKB2'!BE21&amp;"-"&amp;'TRA-TKB2'!BG21)</f>
        <v>D22XDK3-CĐTN</v>
      </c>
      <c r="W27" s="269"/>
      <c r="X27" s="240" t="str">
        <f>IF('TRA-TKB2'!BI21&lt;&gt;1,"",'TRA-TKB2'!BL21&amp;"-"&amp;'TRA-TKB2'!BN21)</f>
        <v/>
      </c>
      <c r="Y27" s="269"/>
      <c r="Z27" s="240" t="str">
        <f>IF('TRA-TKB2'!BP21&lt;&gt;1,"",'TRA-TKB2'!BS21&amp;"-"&amp;'TRA-TKB2'!BU21)</f>
        <v/>
      </c>
      <c r="AA27" s="269"/>
      <c r="AB27" s="240" t="str">
        <f>IF('TRA-TKB2'!BW21&lt;&gt;1,"",'TRA-TKB2'!BZ21&amp;"-"&amp;'TRA-TKB2'!CB21)</f>
        <v>D22XDK4-CĐTN</v>
      </c>
      <c r="AC27" s="269"/>
      <c r="AD27" s="240" t="str">
        <f>IF('TRA-TKB2'!CD21&lt;&gt;1,"",'TRA-TKB2'!CG21&amp;"-"&amp;'TRA-TKB2'!CI21)</f>
        <v/>
      </c>
      <c r="AE27" s="269"/>
      <c r="AF27" s="240" t="str">
        <f>IF('TRA-TKB2'!CK21&lt;&gt;1,"",'TRA-TKB2'!CN21&amp;"-"&amp;'TRA-TKB2'!CP21)</f>
        <v/>
      </c>
      <c r="AG27" s="269"/>
      <c r="AH27" s="240" t="str">
        <f>IF('TRA-TKB2'!CR21&lt;&gt;1,"",'TRA-TKB2'!CU21&amp;"-"&amp;'TRA-TKB2'!CW21)</f>
        <v/>
      </c>
      <c r="AI27" s="269"/>
      <c r="AJ27" s="240" t="str">
        <f>IF('TRA-TKB2'!CY21&lt;&gt;1,"",'TRA-TKB2'!DB21&amp;"-"&amp;'TRA-TKB2'!DD21)</f>
        <v>D24XDK2-THUD2</v>
      </c>
      <c r="AK27" s="269"/>
      <c r="AL27" s="240" t="str">
        <f>IF('TRA-TKB2'!DF21&lt;&gt;1,"",'TRA-TKB2'!DI21&amp;"-"&amp;'TRA-TKB2'!DK21)</f>
        <v/>
      </c>
      <c r="AM27" s="269"/>
      <c r="AN27" s="240" t="str">
        <f>IF('TRA-TKB2'!DM21&lt;&gt;1,"",'TRA-TKB2'!DP21&amp;"-"&amp;'TRA-TKB2'!DR21)</f>
        <v/>
      </c>
      <c r="AO27" s="269"/>
      <c r="AP27" s="240" t="str">
        <f>IF('TRA-TKB2'!DT21&lt;&gt;1,"",'TRA-TKB2'!DW21&amp;"-"&amp;'TRA-TKB2'!DY21)</f>
        <v/>
      </c>
      <c r="AQ27" s="269"/>
      <c r="AR27" s="240" t="str">
        <f>IF('TRA-TKB2'!EA21&lt;&gt;1,"",'TRA-TKB2'!ED21&amp;"-"&amp;'TRA-TKB2'!EF21)</f>
        <v/>
      </c>
      <c r="AS27" s="269"/>
      <c r="AT27" s="240" t="str">
        <f>IF('TRA-TKB2'!EH21&lt;&gt;1,"",'TRA-TKB2'!EK21&amp;"-"&amp;'TRA-TKB2'!EM21)</f>
        <v/>
      </c>
      <c r="AU27" s="269"/>
      <c r="AV27" s="240" t="str">
        <f>IF('TRA-TKB2'!EO21&lt;&gt;1,"",'TRA-TKB2'!ER21&amp;"-"&amp;'TRA-TKB2'!ET21)</f>
        <v/>
      </c>
      <c r="AW27" s="269"/>
      <c r="AX27" s="240" t="str">
        <f>IF('TRA-TKB2'!EV21&lt;&gt;1,"",'TRA-TKB2'!EY21&amp;"-"&amp;'TRA-TKB2'!FA21)</f>
        <v/>
      </c>
      <c r="AY27" s="269"/>
      <c r="AZ27" s="240" t="str">
        <f>IF('TRA-TKB2'!FC21&lt;&gt;1,"",'TRA-TKB2'!FF21&amp;"-"&amp;'TRA-TKB2'!FH21)</f>
        <v/>
      </c>
      <c r="BA27" s="269"/>
      <c r="BB27" s="240" t="str">
        <f>IF('TRA-TKB2'!FJ21&lt;&gt;1,"",'TRA-TKB2'!FM21&amp;"-"&amp;'TRA-TKB2'!FO21)</f>
        <v/>
      </c>
      <c r="BC27" s="269"/>
      <c r="BD27" s="240" t="str">
        <f>IF('TRA-TKB2'!FQ21&lt;&gt;1,"",'TRA-TKB2'!FT21&amp;"-"&amp;'TRA-TKB2'!FV21)</f>
        <v>D24XDK3-KCBTCT</v>
      </c>
      <c r="BE27" s="269"/>
      <c r="BF27" s="240" t="str">
        <f>IF('TRA-TKB2'!FX21&lt;&gt;1,"",'TRA-TKB2'!GA21&amp;"-"&amp;'TRA-TKB2'!GC21)</f>
        <v>D22CDK1-ODMD-TC</v>
      </c>
      <c r="BG27" s="269"/>
      <c r="BH27" s="240" t="str">
        <f>IF('TRA-TKB2'!GE21&lt;&gt;1,"",'TRA-TKB2'!GH21&amp;"-"&amp;'TRA-TKB2'!GJ21)</f>
        <v>D22XDK1-ĐT&amp;TQTCT</v>
      </c>
      <c r="BI27" s="269"/>
      <c r="BJ27" s="240" t="str">
        <f>IF('TRA-TKB2'!GL21&lt;&gt;1,"",'TRA-TKB2'!GO21&amp;"-"&amp;'TRA-TKB2'!GQ21)</f>
        <v>D22XDK2-ĐA.TCTC</v>
      </c>
      <c r="BK27" s="269"/>
      <c r="BL27" s="240" t="str">
        <f>IF('TRA-TKB2'!GS21&lt;&gt;1,"",'TRA-TKB2'!GV21&amp;"-"&amp;'TRA-TKB2'!GX21)</f>
        <v/>
      </c>
      <c r="BM27" s="269"/>
      <c r="BN27" s="240" t="str">
        <f>IF('TRA-TKB2'!GZ21&lt;&gt;1,"",'TRA-TKB2'!HC21&amp;"-"&amp;'TRA-TKB2'!HE21)</f>
        <v/>
      </c>
      <c r="BP27" s="286" t="str">
        <f>'[5]CODE GV'!A18</f>
        <v>K.XÂY DỰNG</v>
      </c>
      <c r="BQ27" s="286">
        <f>'[5]CODE GV'!B18</f>
        <v>16</v>
      </c>
      <c r="BR27" s="286" t="str">
        <f>'[5]CODE GV'!C18</f>
        <v>dangngoctan</v>
      </c>
      <c r="BS27" s="286" t="str">
        <f>'[5]CODE GV'!D18</f>
        <v>Đặng Ngọc</v>
      </c>
      <c r="BT27" s="286" t="str">
        <f>'[5]CODE GV'!E18</f>
        <v>Tân</v>
      </c>
      <c r="BU27" s="286" t="str">
        <f>'[5]CODE GV'!F18</f>
        <v>Đ.Tân</v>
      </c>
      <c r="BV27" s="286">
        <f>'[5]CODE GV'!G18</f>
        <v>1</v>
      </c>
      <c r="BW27" s="286">
        <f>'[5]CODE GV'!H18</f>
        <v>0</v>
      </c>
      <c r="BX27" s="286" t="str">
        <f>'[5]CODE GV'!I18</f>
        <v>Thạc sỹ</v>
      </c>
      <c r="BY27" s="286" t="str">
        <f>'[5]CODE GV'!J18</f>
        <v>ThS.</v>
      </c>
      <c r="BZ27" s="286">
        <f>'[5]CODE GV'!P18</f>
        <v>0</v>
      </c>
      <c r="CH27" s="141">
        <f t="shared" si="5"/>
        <v>18</v>
      </c>
      <c r="CI27" s="149" t="str">
        <f>IF(ISNA(VLOOKUP($B$6,BP28:$BU$462,6,0)),"",VLOOKUP($B$6,BP28:$BU$462,6,0))</f>
        <v>D.Tiến</v>
      </c>
      <c r="CJ27" s="149">
        <f>IF(LEN(CK27)&lt;2,"",MAX($CJ$10:CJ26)+1)</f>
        <v>14</v>
      </c>
      <c r="CK27" s="149" t="str">
        <f>IF(LEN(CI27)&lt;2,"",IF(COUNTIF('TKB-2'!$F$3:$IU$72,CI27),CI27,""))</f>
        <v>D.Tiến</v>
      </c>
      <c r="CL27" s="149">
        <f t="shared" si="6"/>
        <v>18</v>
      </c>
      <c r="CM27" s="149" t="str">
        <f t="shared" si="2"/>
        <v>V.Trình</v>
      </c>
      <c r="CN27" s="141">
        <f t="shared" si="0"/>
        <v>0</v>
      </c>
      <c r="CP27" s="231">
        <f t="shared" si="7"/>
        <v>18</v>
      </c>
      <c r="CQ27" s="149" t="str">
        <f>IF(ISNA(VLOOKUP($B$92,BP28:$BU$462,6,0)),"",VLOOKUP($B$92,BP28:$BU$462,6,0))</f>
        <v>D.Tiến</v>
      </c>
      <c r="CR27" s="149">
        <f>IF(LEN(CS27)&lt;2,"",MAX($CR$10:CR26)+1)</f>
        <v>11</v>
      </c>
      <c r="CS27" s="149" t="str">
        <f>IF(LEN(CQ27)&lt;2,"",IF(COUNTIF('TKB-2'!$F$89:$IU$158,CQ27),CQ27,""))</f>
        <v>D.Tiến</v>
      </c>
      <c r="CT27" s="149">
        <f t="shared" si="8"/>
        <v>18</v>
      </c>
      <c r="CU27" s="228" t="str">
        <f t="shared" si="3"/>
        <v>Đ.Tú</v>
      </c>
      <c r="CV27" s="141">
        <f t="shared" si="1"/>
        <v>0</v>
      </c>
    </row>
    <row r="28" spans="2:100" ht="14.25" customHeight="1" x14ac:dyDescent="0.2">
      <c r="B28" s="178"/>
      <c r="C28" s="203"/>
      <c r="D28" s="195">
        <v>0</v>
      </c>
      <c r="E28" s="196" t="s">
        <v>74</v>
      </c>
      <c r="F28" s="176"/>
      <c r="G28" s="252" t="str">
        <f>IF(LEN(G$9)&lt;2,"",IF(COUNTIF(THI!$B$195:$G$215,G$9),THI!$B$195,""))</f>
        <v/>
      </c>
      <c r="H28" s="242"/>
      <c r="I28" s="261" t="str">
        <f>IF(LEN(I$9)&lt;2,"",IF(COUNTIF(THI!$B$195:$G$215,I$9),THI!$B$195,""))</f>
        <v/>
      </c>
      <c r="J28" s="242"/>
      <c r="K28" s="270" t="str">
        <f>IF(LEN(K$9)&lt;2,"",IF(COUNTIF(THI!$B$195:$G$215,K$9),THI!$B$195,""))</f>
        <v/>
      </c>
      <c r="L28" s="242"/>
      <c r="M28" s="270" t="str">
        <f>IF(LEN(M$9)&lt;2,"",IF(COUNTIF(THI!$B$195:$G$215,M$9),THI!$B$195,""))</f>
        <v/>
      </c>
      <c r="N28" s="242"/>
      <c r="O28" s="270" t="str">
        <f>IF(LEN(O$9)&lt;2,"",IF(COUNTIF(THI!$B$195:$G$215,O$9),THI!$B$195,""))</f>
        <v/>
      </c>
      <c r="P28" s="242"/>
      <c r="Q28" s="270" t="str">
        <f>IF(LEN(Q$9)&lt;2,"",IF(COUNTIF(THI!$B$195:$G$215,Q$9),THI!$B$195,""))</f>
        <v/>
      </c>
      <c r="R28" s="242"/>
      <c r="S28" s="270" t="str">
        <f>IF(LEN(S$9)&lt;2,"",IF(COUNTIF(THI!$B$195:$G$215,S$9),THI!$B$195,""))</f>
        <v/>
      </c>
      <c r="T28" s="242"/>
      <c r="U28" s="270" t="str">
        <f>IF(LEN(U$9)&lt;2,"",IF(COUNTIF(THI!$B$195:$G$215,U$9),THI!$B$195,""))</f>
        <v/>
      </c>
      <c r="V28" s="242"/>
      <c r="W28" s="270" t="str">
        <f>IF(LEN(W$9)&lt;2,"",IF(COUNTIF(THI!$B$195:$G$215,W$9),THI!$B$195,""))</f>
        <v/>
      </c>
      <c r="X28" s="242"/>
      <c r="Y28" s="270" t="str">
        <f>IF(LEN(Y$9)&lt;2,"",IF(COUNTIF(THI!$B$195:$G$215,Y$9),THI!$B$195,""))</f>
        <v/>
      </c>
      <c r="Z28" s="242"/>
      <c r="AA28" s="270" t="str">
        <f>IF(LEN(AA$9)&lt;2,"",IF(COUNTIF(THI!$B$195:$G$215,AA$9),THI!$B$195,""))</f>
        <v/>
      </c>
      <c r="AB28" s="242"/>
      <c r="AC28" s="270" t="str">
        <f>IF(LEN(AC$9)&lt;2,"",IF(COUNTIF(THI!$B$195:$G$215,AC$9),THI!$B$195,""))</f>
        <v/>
      </c>
      <c r="AD28" s="242"/>
      <c r="AE28" s="270" t="str">
        <f>IF(LEN(AE$9)&lt;2,"",IF(COUNTIF(THI!$B$195:$G$215,AE$9),THI!$B$195,""))</f>
        <v/>
      </c>
      <c r="AF28" s="242"/>
      <c r="AG28" s="270" t="str">
        <f>IF(LEN(AG$9)&lt;2,"",IF(COUNTIF(THI!$B$195:$G$215,AG$9),THI!$B$195,""))</f>
        <v/>
      </c>
      <c r="AH28" s="242"/>
      <c r="AI28" s="270" t="str">
        <f>IF(LEN(AI$9)&lt;2,"",IF(COUNTIF(THI!$B$195:$G$215,AI$9),THI!$B$195,""))</f>
        <v/>
      </c>
      <c r="AJ28" s="242"/>
      <c r="AK28" s="270" t="str">
        <f>IF(LEN(AK$9)&lt;2,"",IF(COUNTIF(THI!$B$195:$G$215,AK$9),THI!$B$195,""))</f>
        <v/>
      </c>
      <c r="AL28" s="242"/>
      <c r="AM28" s="270" t="str">
        <f>IF(LEN(AM$9)&lt;2,"",IF(COUNTIF(THI!$B$195:$G$215,AM$9),THI!$B$195,""))</f>
        <v/>
      </c>
      <c r="AN28" s="242"/>
      <c r="AO28" s="270" t="str">
        <f>IF(LEN(AO$9)&lt;2,"",IF(COUNTIF(THI!$B$195:$G$215,AO$9),THI!$B$195,""))</f>
        <v/>
      </c>
      <c r="AP28" s="242"/>
      <c r="AQ28" s="270" t="str">
        <f>IF(LEN(AQ$9)&lt;2,"",IF(COUNTIF(THI!$B$195:$G$215,AQ$9),THI!$B$195,""))</f>
        <v/>
      </c>
      <c r="AR28" s="242"/>
      <c r="AS28" s="270" t="str">
        <f>IF(LEN(AS$9)&lt;2,"",IF(COUNTIF(THI!$B$195:$G$215,AS$9),THI!$B$195,""))</f>
        <v/>
      </c>
      <c r="AT28" s="242"/>
      <c r="AU28" s="270" t="str">
        <f>IF(LEN(AU$9)&lt;2,"",IF(COUNTIF(THI!$B$195:$G$215,AU$9),THI!$B$195,""))</f>
        <v/>
      </c>
      <c r="AV28" s="242"/>
      <c r="AW28" s="270" t="str">
        <f>IF(LEN(AW$9)&lt;2,"",IF(COUNTIF(THI!$B$195:$G$215,AW$9),THI!$B$195,""))</f>
        <v/>
      </c>
      <c r="AX28" s="242"/>
      <c r="AY28" s="270" t="str">
        <f>IF(LEN(AY$9)&lt;2,"",IF(COUNTIF(THI!$B$195:$G$215,AY$9),THI!$B$195,""))</f>
        <v/>
      </c>
      <c r="AZ28" s="242"/>
      <c r="BA28" s="270" t="str">
        <f>IF(LEN(BA$9)&lt;2,"",IF(COUNTIF(THI!$B$195:$G$215,BA$9),THI!$B$195,""))</f>
        <v/>
      </c>
      <c r="BB28" s="242"/>
      <c r="BC28" s="270" t="str">
        <f>IF(LEN(BC$9)&lt;2,"",IF(COUNTIF(THI!$B$195:$G$215,BC$9),THI!$B$195,""))</f>
        <v/>
      </c>
      <c r="BD28" s="242"/>
      <c r="BE28" s="270" t="str">
        <f>IF(LEN(BE$9)&lt;2,"",IF(COUNTIF(THI!$B$195:$G$215,BE$9),THI!$B$195,""))</f>
        <v/>
      </c>
      <c r="BF28" s="242"/>
      <c r="BG28" s="270" t="str">
        <f>IF(LEN(BG$9)&lt;2,"",IF(COUNTIF(THI!$B$195:$G$215,BG$9),THI!$B$195,""))</f>
        <v/>
      </c>
      <c r="BH28" s="242"/>
      <c r="BI28" s="270" t="str">
        <f>IF(LEN(BI$9)&lt;2,"",IF(COUNTIF(THI!$B$195:$G$215,BI$9),THI!$B$195,""))</f>
        <v/>
      </c>
      <c r="BJ28" s="242"/>
      <c r="BK28" s="270" t="str">
        <f>IF(LEN(BK$9)&lt;2,"",IF(COUNTIF(THI!$B$195:$G$215,BK$9),THI!$B$195,""))</f>
        <v/>
      </c>
      <c r="BL28" s="242"/>
      <c r="BM28" s="270" t="str">
        <f>IF(LEN(BM$9)&lt;2,"",IF(COUNTIF(THI!$B$195:$G$215,BM$9),THI!$B$195,""))</f>
        <v/>
      </c>
      <c r="BN28" s="242"/>
      <c r="BP28" s="286" t="str">
        <f>'[5]CODE GV'!A19</f>
        <v>K.XÂY DỰNG</v>
      </c>
      <c r="BQ28" s="286">
        <f>'[5]CODE GV'!B19</f>
        <v>17</v>
      </c>
      <c r="BR28" s="286" t="str">
        <f>'[5]CODE GV'!C19</f>
        <v>ngoduytien</v>
      </c>
      <c r="BS28" s="286" t="str">
        <f>'[5]CODE GV'!D19</f>
        <v xml:space="preserve">Ngô Duy </v>
      </c>
      <c r="BT28" s="286" t="str">
        <f>'[5]CODE GV'!E19</f>
        <v>Tiến</v>
      </c>
      <c r="BU28" s="286" t="str">
        <f>'[5]CODE GV'!F19</f>
        <v>D.Tiến</v>
      </c>
      <c r="BV28" s="286">
        <f>'[5]CODE GV'!G19</f>
        <v>1</v>
      </c>
      <c r="BW28" s="286">
        <f>'[5]CODE GV'!H19</f>
        <v>0</v>
      </c>
      <c r="BX28" s="286" t="str">
        <f>'[5]CODE GV'!I19</f>
        <v>Thạc sỹ</v>
      </c>
      <c r="BY28" s="286" t="str">
        <f>'[5]CODE GV'!J19</f>
        <v>ThS.</v>
      </c>
      <c r="BZ28" s="286">
        <f>'[5]CODE GV'!P19</f>
        <v>0</v>
      </c>
      <c r="CH28" s="141">
        <f t="shared" si="5"/>
        <v>19</v>
      </c>
      <c r="CI28" s="149" t="str">
        <f>IF(ISNA(VLOOKUP($B$6,BP29:$BU$462,6,0)),"",VLOOKUP($B$6,BP29:$BU$462,6,0))</f>
        <v>C.Tín</v>
      </c>
      <c r="CJ28" s="149">
        <f>IF(LEN(CK28)&lt;2,"",MAX($CJ$10:CJ27)+1)</f>
        <v>15</v>
      </c>
      <c r="CK28" s="149" t="str">
        <f>IF(LEN(CI28)&lt;2,"",IF(COUNTIF('TKB-2'!$F$3:$IU$72,CI28),CI28,""))</f>
        <v>C.Tín</v>
      </c>
      <c r="CL28" s="149">
        <f t="shared" si="6"/>
        <v>19</v>
      </c>
      <c r="CM28" s="149" t="str">
        <f t="shared" si="2"/>
        <v>H.Vinh</v>
      </c>
      <c r="CN28" s="141">
        <f t="shared" si="0"/>
        <v>0</v>
      </c>
      <c r="CP28" s="231">
        <f t="shared" si="7"/>
        <v>19</v>
      </c>
      <c r="CQ28" s="149" t="str">
        <f>IF(ISNA(VLOOKUP($B$92,BP29:$BU$462,6,0)),"",VLOOKUP($B$92,BP29:$BU$462,6,0))</f>
        <v>C.Tín</v>
      </c>
      <c r="CR28" s="149">
        <f>IF(LEN(CS28)&lt;2,"",MAX($CR$10:CR27)+1)</f>
        <v>12</v>
      </c>
      <c r="CS28" s="149" t="str">
        <f>IF(LEN(CQ28)&lt;2,"",IF(COUNTIF('TKB-2'!$F$89:$IU$158,CQ28),CQ28,""))</f>
        <v>C.Tín</v>
      </c>
      <c r="CT28" s="149">
        <f t="shared" si="8"/>
        <v>19</v>
      </c>
      <c r="CU28" s="228" t="str">
        <f t="shared" si="3"/>
        <v>L.Trường</v>
      </c>
      <c r="CV28" s="141">
        <f t="shared" si="1"/>
        <v>0</v>
      </c>
    </row>
    <row r="29" spans="2:100" ht="14.25" customHeight="1" thickBot="1" x14ac:dyDescent="0.25">
      <c r="B29" s="197"/>
      <c r="C29" s="204"/>
      <c r="D29" s="199" t="s">
        <v>18</v>
      </c>
      <c r="E29" s="200"/>
      <c r="F29" s="176"/>
      <c r="G29" s="253"/>
      <c r="H29" s="243" t="str">
        <f>IF('TRA-TKB2'!E23&lt;&gt;1,"",'TRA-TKB2'!H23&amp;"-"&amp;'TRA-TKB2'!J23)</f>
        <v/>
      </c>
      <c r="I29" s="262"/>
      <c r="J29" s="243" t="str">
        <f>IF('TRA-TKB2'!L23&lt;&gt;1,"",'TRA-TKB2'!O23&amp;"-"&amp;'TRA-TKB2'!Q23)</f>
        <v/>
      </c>
      <c r="K29" s="271"/>
      <c r="L29" s="243" t="str">
        <f>IF('TRA-TKB2'!S23&lt;&gt;1,"",'TRA-TKB2'!V23&amp;"-"&amp;'TRA-TKB2'!X23)</f>
        <v/>
      </c>
      <c r="M29" s="271"/>
      <c r="N29" s="243" t="str">
        <f>IF('TRA-TKB2'!Z23&lt;&gt;1,"",'TRA-TKB2'!AC23&amp;"-"&amp;'TRA-TKB2'!AE23)</f>
        <v/>
      </c>
      <c r="O29" s="271"/>
      <c r="P29" s="243" t="str">
        <f>IF('TRA-TKB2'!AG23&lt;&gt;1,"",'TRA-TKB2'!AJ23&amp;"-"&amp;'TRA-TKB2'!AL23)</f>
        <v/>
      </c>
      <c r="Q29" s="271"/>
      <c r="R29" s="243" t="str">
        <f>IF('TRA-TKB2'!AN23&lt;&gt;1,"",'TRA-TKB2'!AQ23&amp;"-"&amp;'TRA-TKB2'!AS23)</f>
        <v/>
      </c>
      <c r="S29" s="271"/>
      <c r="T29" s="243" t="str">
        <f>IF('TRA-TKB2'!AU23&lt;&gt;1,"",'TRA-TKB2'!AX23&amp;"-"&amp;'TRA-TKB2'!AZ23)</f>
        <v/>
      </c>
      <c r="U29" s="271"/>
      <c r="V29" s="243" t="str">
        <f>IF('TRA-TKB2'!BB23&lt;&gt;1,"",'TRA-TKB2'!BE23&amp;"-"&amp;'TRA-TKB2'!BG23)</f>
        <v/>
      </c>
      <c r="W29" s="271"/>
      <c r="X29" s="243" t="str">
        <f>IF('TRA-TKB2'!BI23&lt;&gt;1,"",'TRA-TKB2'!BL23&amp;"-"&amp;'TRA-TKB2'!BN23)</f>
        <v/>
      </c>
      <c r="Y29" s="271"/>
      <c r="Z29" s="243" t="str">
        <f>IF('TRA-TKB2'!BP23&lt;&gt;1,"",'TRA-TKB2'!BS23&amp;"-"&amp;'TRA-TKB2'!BU23)</f>
        <v/>
      </c>
      <c r="AA29" s="271"/>
      <c r="AB29" s="243" t="str">
        <f>IF('TRA-TKB2'!BW23&lt;&gt;1,"",'TRA-TKB2'!BZ23&amp;"-"&amp;'TRA-TKB2'!CB23)</f>
        <v/>
      </c>
      <c r="AC29" s="271"/>
      <c r="AD29" s="243" t="str">
        <f>IF('TRA-TKB2'!CD23&lt;&gt;1,"",'TRA-TKB2'!CG23&amp;"-"&amp;'TRA-TKB2'!CI23)</f>
        <v/>
      </c>
      <c r="AE29" s="271"/>
      <c r="AF29" s="243" t="str">
        <f>IF('TRA-TKB2'!CK23&lt;&gt;1,"",'TRA-TKB2'!CN23&amp;"-"&amp;'TRA-TKB2'!CP23)</f>
        <v/>
      </c>
      <c r="AG29" s="271"/>
      <c r="AH29" s="243" t="str">
        <f>IF('TRA-TKB2'!CR23&lt;&gt;1,"",'TRA-TKB2'!CU23&amp;"-"&amp;'TRA-TKB2'!CW23)</f>
        <v/>
      </c>
      <c r="AI29" s="271"/>
      <c r="AJ29" s="243" t="str">
        <f>IF('TRA-TKB2'!CY23&lt;&gt;1,"",'TRA-TKB2'!DB23&amp;"-"&amp;'TRA-TKB2'!DD23)</f>
        <v/>
      </c>
      <c r="AK29" s="271"/>
      <c r="AL29" s="243" t="str">
        <f>IF('TRA-TKB2'!DF23&lt;&gt;1,"",'TRA-TKB2'!DI23&amp;"-"&amp;'TRA-TKB2'!DK23)</f>
        <v/>
      </c>
      <c r="AM29" s="271"/>
      <c r="AN29" s="243" t="str">
        <f>IF('TRA-TKB2'!DM23&lt;&gt;1,"",'TRA-TKB2'!DP23&amp;"-"&amp;'TRA-TKB2'!DR23)</f>
        <v/>
      </c>
      <c r="AO29" s="271"/>
      <c r="AP29" s="243" t="str">
        <f>IF('TRA-TKB2'!DT23&lt;&gt;1,"",'TRA-TKB2'!DW23&amp;"-"&amp;'TRA-TKB2'!DY23)</f>
        <v/>
      </c>
      <c r="AQ29" s="271"/>
      <c r="AR29" s="243" t="str">
        <f>IF('TRA-TKB2'!EA23&lt;&gt;1,"",'TRA-TKB2'!ED23&amp;"-"&amp;'TRA-TKB2'!EF23)</f>
        <v/>
      </c>
      <c r="AS29" s="271"/>
      <c r="AT29" s="243" t="str">
        <f>IF('TRA-TKB2'!EH23&lt;&gt;1,"",'TRA-TKB2'!EK23&amp;"-"&amp;'TRA-TKB2'!EM23)</f>
        <v/>
      </c>
      <c r="AU29" s="271"/>
      <c r="AV29" s="243" t="str">
        <f>IF('TRA-TKB2'!EO23&lt;&gt;1,"",'TRA-TKB2'!ER23&amp;"-"&amp;'TRA-TKB2'!ET23)</f>
        <v/>
      </c>
      <c r="AW29" s="271"/>
      <c r="AX29" s="243" t="str">
        <f>IF('TRA-TKB2'!EV23&lt;&gt;1,"",'TRA-TKB2'!EY23&amp;"-"&amp;'TRA-TKB2'!FA23)</f>
        <v/>
      </c>
      <c r="AY29" s="271"/>
      <c r="AZ29" s="243" t="str">
        <f>IF('TRA-TKB2'!FC23&lt;&gt;1,"",'TRA-TKB2'!FF23&amp;"-"&amp;'TRA-TKB2'!FH23)</f>
        <v/>
      </c>
      <c r="BA29" s="271"/>
      <c r="BB29" s="243" t="str">
        <f>IF('TRA-TKB2'!FJ23&lt;&gt;1,"",'TRA-TKB2'!FM23&amp;"-"&amp;'TRA-TKB2'!FO23)</f>
        <v/>
      </c>
      <c r="BC29" s="271"/>
      <c r="BD29" s="243" t="str">
        <f>IF('TRA-TKB2'!FQ23&lt;&gt;1,"",'TRA-TKB2'!FT23&amp;"-"&amp;'TRA-TKB2'!FV23)</f>
        <v/>
      </c>
      <c r="BE29" s="271"/>
      <c r="BF29" s="243" t="str">
        <f>IF('TRA-TKB2'!FX23&lt;&gt;1,"",'TRA-TKB2'!GA23&amp;"-"&amp;'TRA-TKB2'!GC23)</f>
        <v/>
      </c>
      <c r="BG29" s="271"/>
      <c r="BH29" s="243" t="str">
        <f>IF('TRA-TKB2'!GE23&lt;&gt;1,"",'TRA-TKB2'!GH23&amp;"-"&amp;'TRA-TKB2'!GJ23)</f>
        <v/>
      </c>
      <c r="BI29" s="271"/>
      <c r="BJ29" s="243" t="str">
        <f>IF('TRA-TKB2'!GL23&lt;&gt;1,"",'TRA-TKB2'!GO23&amp;"-"&amp;'TRA-TKB2'!GQ23)</f>
        <v/>
      </c>
      <c r="BK29" s="271"/>
      <c r="BL29" s="243" t="str">
        <f>IF('TRA-TKB2'!GS23&lt;&gt;1,"",'TRA-TKB2'!GV23&amp;"-"&amp;'TRA-TKB2'!GX23)</f>
        <v/>
      </c>
      <c r="BM29" s="271"/>
      <c r="BN29" s="243" t="str">
        <f>IF('TRA-TKB2'!GZ23&lt;&gt;1,"",'TRA-TKB2'!HC23&amp;"-"&amp;'TRA-TKB2'!HE23)</f>
        <v/>
      </c>
      <c r="BP29" s="286" t="str">
        <f>'[5]CODE GV'!A20</f>
        <v>K.XÂY DỰNG</v>
      </c>
      <c r="BQ29" s="286">
        <f>'[5]CODE GV'!B20</f>
        <v>18</v>
      </c>
      <c r="BR29" s="286" t="str">
        <f>'[5]CODE GV'!C20</f>
        <v>lenguyencongtin</v>
      </c>
      <c r="BS29" s="286" t="str">
        <f>'[5]CODE GV'!D20</f>
        <v>Lê Nguyễn Công</v>
      </c>
      <c r="BT29" s="286" t="str">
        <f>'[5]CODE GV'!E20</f>
        <v>Tín</v>
      </c>
      <c r="BU29" s="286" t="str">
        <f>'[5]CODE GV'!F20</f>
        <v>C.Tín</v>
      </c>
      <c r="BV29" s="286">
        <f>'[5]CODE GV'!G20</f>
        <v>1</v>
      </c>
      <c r="BW29" s="286">
        <f>'[5]CODE GV'!H20</f>
        <v>0</v>
      </c>
      <c r="BX29" s="286" t="str">
        <f>'[5]CODE GV'!I20</f>
        <v>Thạc sỹ</v>
      </c>
      <c r="BY29" s="286" t="str">
        <f>'[5]CODE GV'!J20</f>
        <v>ThS.</v>
      </c>
      <c r="BZ29" s="286">
        <f>'[5]CODE GV'!P20</f>
        <v>0</v>
      </c>
      <c r="CH29" s="141">
        <f t="shared" si="5"/>
        <v>20</v>
      </c>
      <c r="CI29" s="149" t="str">
        <f>IF(ISNA(VLOOKUP($B$6,BP30:$BU$462,6,0)),"",VLOOKUP($B$6,BP30:$BU$462,6,0))</f>
        <v>B.Toàn</v>
      </c>
      <c r="CJ29" s="149">
        <f>IF(LEN(CK29)&lt;2,"",MAX($CJ$10:CJ28)+1)</f>
        <v>16</v>
      </c>
      <c r="CK29" s="149" t="str">
        <f>IF(LEN(CI29)&lt;2,"",IF(COUNTIF('TKB-2'!$F$3:$IU$72,CI29),CI29,""))</f>
        <v>B.Toàn</v>
      </c>
      <c r="CL29" s="149">
        <f t="shared" si="6"/>
        <v>20</v>
      </c>
      <c r="CM29" s="149" t="str">
        <f t="shared" si="2"/>
        <v>L.Đ.Vinh</v>
      </c>
      <c r="CN29" s="141">
        <f t="shared" si="0"/>
        <v>0</v>
      </c>
      <c r="CP29" s="231">
        <f t="shared" si="7"/>
        <v>20</v>
      </c>
      <c r="CQ29" s="149" t="str">
        <f>IF(ISNA(VLOOKUP($B$92,BP30:$BU$462,6,0)),"",VLOOKUP($B$92,BP30:$BU$462,6,0))</f>
        <v>B.Toàn</v>
      </c>
      <c r="CR29" s="149">
        <f>IF(LEN(CS29)&lt;2,"",MAX($CR$10:CR28)+1)</f>
        <v>13</v>
      </c>
      <c r="CS29" s="149" t="str">
        <f>IF(LEN(CQ29)&lt;2,"",IF(COUNTIF('TKB-2'!$F$89:$IU$158,CQ29),CQ29,""))</f>
        <v>B.Toàn</v>
      </c>
      <c r="CT29" s="149">
        <f t="shared" si="8"/>
        <v>20</v>
      </c>
      <c r="CU29" s="228" t="str">
        <f t="shared" si="3"/>
        <v>H.Tính</v>
      </c>
      <c r="CV29" s="141">
        <f t="shared" si="1"/>
        <v>0</v>
      </c>
    </row>
    <row r="30" spans="2:100" ht="14.25" customHeight="1" x14ac:dyDescent="0.2">
      <c r="B30" s="172" t="str">
        <f>'TKB-1'!B23</f>
        <v>TƯ</v>
      </c>
      <c r="C30" s="179">
        <f>'TKB-1'!C23</f>
        <v>46043</v>
      </c>
      <c r="D30" s="201">
        <v>0</v>
      </c>
      <c r="E30" s="175" t="s">
        <v>52</v>
      </c>
      <c r="F30" s="176"/>
      <c r="G30" s="282" t="str">
        <f>IF(LEN(G$9)&lt;2,"",IF(COUNTIF(THI!$B$217:$G$237,G$9),THI!$B$217,""))</f>
        <v/>
      </c>
      <c r="H30" s="280"/>
      <c r="I30" s="279" t="str">
        <f>IF(LEN(I$9)&lt;2,"",IF(COUNTIF(THI!$B$217:$G$237,I$9),THI!$B$217,""))</f>
        <v/>
      </c>
      <c r="J30" s="280"/>
      <c r="K30" s="281" t="str">
        <f>IF(LEN(K$9)&lt;2,"",IF(COUNTIF(THI!$B$217:$G$237,K$9),THI!$B$217,""))</f>
        <v/>
      </c>
      <c r="L30" s="280"/>
      <c r="M30" s="281" t="str">
        <f>IF(LEN(M$9)&lt;2,"",IF(COUNTIF(THI!$B$217:$G$237,M$9),THI!$B$217,""))</f>
        <v/>
      </c>
      <c r="N30" s="280"/>
      <c r="O30" s="281" t="str">
        <f>IF(LEN(O$9)&lt;2,"",IF(COUNTIF(THI!$B$217:$G$237,O$9),THI!$B$217,""))</f>
        <v/>
      </c>
      <c r="P30" s="280"/>
      <c r="Q30" s="281" t="str">
        <f>IF(LEN(Q$9)&lt;2,"",IF(COUNTIF(THI!$B$217:$G$237,Q$9),THI!$B$217,""))</f>
        <v/>
      </c>
      <c r="R30" s="280"/>
      <c r="S30" s="281" t="str">
        <f>IF(LEN(S$9)&lt;2,"",IF(COUNTIF(THI!$B$217:$G$237,S$9),THI!$B$217,""))</f>
        <v/>
      </c>
      <c r="T30" s="280"/>
      <c r="U30" s="281" t="str">
        <f>IF(LEN(U$9)&lt;2,"",IF(COUNTIF(THI!$B$217:$G$237,U$9),THI!$B$217,""))</f>
        <v/>
      </c>
      <c r="V30" s="280"/>
      <c r="W30" s="281" t="str">
        <f>IF(LEN(W$9)&lt;2,"",IF(COUNTIF(THI!$B$217:$G$237,W$9),THI!$B$217,""))</f>
        <v/>
      </c>
      <c r="X30" s="280"/>
      <c r="Y30" s="281" t="str">
        <f>IF(LEN(Y$9)&lt;2,"",IF(COUNTIF(THI!$B$217:$G$237,Y$9),THI!$B$217,""))</f>
        <v/>
      </c>
      <c r="Z30" s="280"/>
      <c r="AA30" s="281" t="str">
        <f>IF(LEN(AA$9)&lt;2,"",IF(COUNTIF(THI!$B$217:$G$237,AA$9),THI!$B$217,""))</f>
        <v/>
      </c>
      <c r="AB30" s="280"/>
      <c r="AC30" s="281" t="str">
        <f>IF(LEN(AC$9)&lt;2,"",IF(COUNTIF(THI!$B$217:$G$237,AC$9),THI!$B$217,""))</f>
        <v/>
      </c>
      <c r="AD30" s="280"/>
      <c r="AE30" s="281" t="str">
        <f>IF(LEN(AE$9)&lt;2,"",IF(COUNTIF(THI!$B$217:$G$237,AE$9),THI!$B$217,""))</f>
        <v/>
      </c>
      <c r="AF30" s="280"/>
      <c r="AG30" s="281" t="str">
        <f>IF(LEN(AG$9)&lt;2,"",IF(COUNTIF(THI!$B$217:$G$237,AG$9),THI!$B$217,""))</f>
        <v/>
      </c>
      <c r="AH30" s="280"/>
      <c r="AI30" s="281" t="str">
        <f>IF(LEN(AI$9)&lt;2,"",IF(COUNTIF(THI!$B$217:$G$237,AI$9),THI!$B$217,""))</f>
        <v/>
      </c>
      <c r="AJ30" s="280"/>
      <c r="AK30" s="281" t="str">
        <f>IF(LEN(AK$9)&lt;2,"",IF(COUNTIF(THI!$B$217:$G$237,AK$9),THI!$B$217,""))</f>
        <v/>
      </c>
      <c r="AL30" s="280"/>
      <c r="AM30" s="281" t="str">
        <f>IF(LEN(AM$9)&lt;2,"",IF(COUNTIF(THI!$B$217:$G$237,AM$9),THI!$B$217,""))</f>
        <v/>
      </c>
      <c r="AN30" s="280"/>
      <c r="AO30" s="281" t="str">
        <f>IF(LEN(AO$9)&lt;2,"",IF(COUNTIF(THI!$B$217:$G$237,AO$9),THI!$B$217,""))</f>
        <v/>
      </c>
      <c r="AP30" s="280"/>
      <c r="AQ30" s="281" t="str">
        <f>IF(LEN(AQ$9)&lt;2,"",IF(COUNTIF(THI!$B$217:$G$237,AQ$9),THI!$B$217,""))</f>
        <v/>
      </c>
      <c r="AR30" s="280"/>
      <c r="AS30" s="281" t="str">
        <f>IF(LEN(AS$9)&lt;2,"",IF(COUNTIF(THI!$B$217:$G$237,AS$9),THI!$B$217,""))</f>
        <v/>
      </c>
      <c r="AT30" s="280"/>
      <c r="AU30" s="281" t="str">
        <f>IF(LEN(AU$9)&lt;2,"",IF(COUNTIF(THI!$B$217:$G$237,AU$9),THI!$B$217,""))</f>
        <v/>
      </c>
      <c r="AV30" s="280"/>
      <c r="AW30" s="281" t="str">
        <f>IF(LEN(AW$9)&lt;2,"",IF(COUNTIF(THI!$B$217:$G$237,AW$9),THI!$B$217,""))</f>
        <v/>
      </c>
      <c r="AX30" s="280"/>
      <c r="AY30" s="281" t="str">
        <f>IF(LEN(AY$9)&lt;2,"",IF(COUNTIF(THI!$B$217:$G$237,AY$9),THI!$B$217,""))</f>
        <v/>
      </c>
      <c r="AZ30" s="280"/>
      <c r="BA30" s="281" t="str">
        <f>IF(LEN(BA$9)&lt;2,"",IF(COUNTIF(THI!$B$217:$G$237,BA$9),THI!$B$217,""))</f>
        <v/>
      </c>
      <c r="BB30" s="280"/>
      <c r="BC30" s="281" t="str">
        <f>IF(LEN(BC$9)&lt;2,"",IF(COUNTIF(THI!$B$217:$G$237,BC$9),THI!$B$217,""))</f>
        <v/>
      </c>
      <c r="BD30" s="280"/>
      <c r="BE30" s="281" t="str">
        <f>IF(LEN(BE$9)&lt;2,"",IF(COUNTIF(THI!$B$217:$G$237,BE$9),THI!$B$217,""))</f>
        <v/>
      </c>
      <c r="BF30" s="280"/>
      <c r="BG30" s="281" t="str">
        <f>IF(LEN(BG$9)&lt;2,"",IF(COUNTIF(THI!$B$217:$G$237,BG$9),THI!$B$217,""))</f>
        <v/>
      </c>
      <c r="BH30" s="280"/>
      <c r="BI30" s="281" t="str">
        <f>IF(LEN(BI$9)&lt;2,"",IF(COUNTIF(THI!$B$217:$G$237,BI$9),THI!$B$217,""))</f>
        <v/>
      </c>
      <c r="BJ30" s="280"/>
      <c r="BK30" s="281" t="str">
        <f>IF(LEN(BK$9)&lt;2,"",IF(COUNTIF(THI!$B$217:$G$237,BK$9),THI!$B$217,""))</f>
        <v/>
      </c>
      <c r="BL30" s="280"/>
      <c r="BM30" s="281" t="str">
        <f>IF(LEN(BM$9)&lt;2,"",IF(COUNTIF(THI!$B$217:$G$237,BM$9),THI!$B$217,""))</f>
        <v/>
      </c>
      <c r="BN30" s="280"/>
      <c r="BP30" s="286" t="str">
        <f>'[5]CODE GV'!A21</f>
        <v>K.XÂY DỰNG</v>
      </c>
      <c r="BQ30" s="286">
        <f>'[5]CODE GV'!B21</f>
        <v>19</v>
      </c>
      <c r="BR30" s="286" t="str">
        <f>'[5]CODE GV'!C21</f>
        <v>nguyenbatoan</v>
      </c>
      <c r="BS30" s="286" t="str">
        <f>'[5]CODE GV'!D21</f>
        <v>Nguyễn Bá</v>
      </c>
      <c r="BT30" s="286" t="str">
        <f>'[5]CODE GV'!E21</f>
        <v>Toàn</v>
      </c>
      <c r="BU30" s="286" t="str">
        <f>'[5]CODE GV'!F21</f>
        <v>B.Toàn</v>
      </c>
      <c r="BV30" s="286">
        <f>'[5]CODE GV'!G21</f>
        <v>1</v>
      </c>
      <c r="BW30" s="286">
        <f>'[5]CODE GV'!H21</f>
        <v>0</v>
      </c>
      <c r="BX30" s="286" t="str">
        <f>'[5]CODE GV'!I21</f>
        <v>Thạc sỹ</v>
      </c>
      <c r="BY30" s="286" t="str">
        <f>'[5]CODE GV'!J21</f>
        <v>ThS.</v>
      </c>
      <c r="BZ30" s="286">
        <f>'[5]CODE GV'!P21</f>
        <v>0</v>
      </c>
      <c r="CH30" s="141">
        <f t="shared" si="5"/>
        <v>21</v>
      </c>
      <c r="CI30" s="149" t="str">
        <f>IF(ISNA(VLOOKUP($B$6,BP31:$BU$462,6,0)),"",VLOOKUP($B$6,BP31:$BU$462,6,0))</f>
        <v>V.Trí</v>
      </c>
      <c r="CJ30" s="149">
        <f>IF(LEN(CK30)&lt;2,"",MAX($CJ$10:CJ29)+1)</f>
        <v>17</v>
      </c>
      <c r="CK30" s="149" t="str">
        <f>IF(LEN(CI30)&lt;2,"",IF(COUNTIF('TKB-2'!$F$3:$IU$72,CI30),CI30,""))</f>
        <v>V.Trí</v>
      </c>
      <c r="CL30" s="149">
        <f t="shared" si="6"/>
        <v>21</v>
      </c>
      <c r="CM30" s="149" t="str">
        <f t="shared" si="2"/>
        <v>M.Xanh</v>
      </c>
      <c r="CN30" s="141">
        <f t="shared" si="0"/>
        <v>0</v>
      </c>
      <c r="CP30" s="231">
        <f t="shared" si="7"/>
        <v>21</v>
      </c>
      <c r="CQ30" s="149" t="str">
        <f>IF(ISNA(VLOOKUP($B$92,BP31:$BU$462,6,0)),"",VLOOKUP($B$92,BP31:$BU$462,6,0))</f>
        <v>V.Trí</v>
      </c>
      <c r="CR30" s="149" t="str">
        <f>IF(LEN(CS30)&lt;2,"",MAX($CR$10:CR29)+1)</f>
        <v/>
      </c>
      <c r="CS30" s="149" t="str">
        <f>IF(LEN(CQ30)&lt;2,"",IF(COUNTIF('TKB-2'!$F$89:$IU$158,CQ30),CQ30,""))</f>
        <v/>
      </c>
      <c r="CT30" s="149">
        <f t="shared" si="8"/>
        <v>21</v>
      </c>
      <c r="CU30" s="228" t="str">
        <f t="shared" si="3"/>
        <v>H.Thuận</v>
      </c>
      <c r="CV30" s="141">
        <f t="shared" si="1"/>
        <v>0</v>
      </c>
    </row>
    <row r="31" spans="2:100" ht="14.25" customHeight="1" x14ac:dyDescent="0.2">
      <c r="B31" s="178"/>
      <c r="C31" s="203"/>
      <c r="D31" s="180" t="s">
        <v>15</v>
      </c>
      <c r="E31" s="181"/>
      <c r="F31" s="176"/>
      <c r="G31" s="246"/>
      <c r="H31" s="182" t="str">
        <f>IF('TRA-TKB2'!E25&lt;&gt;1,"",'TRA-TKB2'!H25&amp;"-"&amp;'TRA-TKB2'!J25)</f>
        <v/>
      </c>
      <c r="I31" s="255"/>
      <c r="J31" s="182" t="str">
        <f>IF('TRA-TKB2'!L25&lt;&gt;1,"",'TRA-TKB2'!O25&amp;"-"&amp;'TRA-TKB2'!Q25)</f>
        <v>D25CDK1-SBVL1</v>
      </c>
      <c r="K31" s="264"/>
      <c r="L31" s="182" t="str">
        <f>IF('TRA-TKB2'!S25&lt;&gt;1,"",'TRA-TKB2'!V25&amp;"-"&amp;'TRA-TKB2'!X25)</f>
        <v/>
      </c>
      <c r="M31" s="264"/>
      <c r="N31" s="182" t="str">
        <f>IF('TRA-TKB2'!Z25&lt;&gt;1,"",'TRA-TKB2'!AC25&amp;"-"&amp;'TRA-TKB2'!AE25)</f>
        <v/>
      </c>
      <c r="O31" s="264"/>
      <c r="P31" s="182" t="str">
        <f>IF('TRA-TKB2'!AG25&lt;&gt;1,"",'TRA-TKB2'!AJ25&amp;"-"&amp;'TRA-TKB2'!AL25)</f>
        <v/>
      </c>
      <c r="Q31" s="264"/>
      <c r="R31" s="182" t="str">
        <f>IF('TRA-TKB2'!AN25&lt;&gt;1,"",'TRA-TKB2'!AQ25&amp;"-"&amp;'TRA-TKB2'!AS25)</f>
        <v/>
      </c>
      <c r="S31" s="264"/>
      <c r="T31" s="182" t="str">
        <f>IF('TRA-TKB2'!AU25&lt;&gt;1,"",'TRA-TKB2'!AX25&amp;"-"&amp;'TRA-TKB2'!AZ25)</f>
        <v>D23XDK1-NM</v>
      </c>
      <c r="U31" s="264"/>
      <c r="V31" s="182" t="str">
        <f>IF('TRA-TKB2'!BB25&lt;&gt;1,"",'TRA-TKB2'!BE25&amp;"-"&amp;'TRA-TKB2'!BG25)</f>
        <v/>
      </c>
      <c r="W31" s="264"/>
      <c r="X31" s="182" t="str">
        <f>IF('TRA-TKB2'!BI25&lt;&gt;1,"",'TRA-TKB2'!BL25&amp;"-"&amp;'TRA-TKB2'!BN25)</f>
        <v/>
      </c>
      <c r="Y31" s="264"/>
      <c r="Z31" s="182" t="str">
        <f>IF('TRA-TKB2'!BP25&lt;&gt;1,"",'TRA-TKB2'!BS25&amp;"-"&amp;'TRA-TKB2'!BU25)</f>
        <v/>
      </c>
      <c r="AA31" s="264"/>
      <c r="AB31" s="182" t="str">
        <f>IF('TRA-TKB2'!BW25&lt;&gt;1,"",'TRA-TKB2'!BZ25&amp;"-"&amp;'TRA-TKB2'!CB25)</f>
        <v/>
      </c>
      <c r="AC31" s="264"/>
      <c r="AD31" s="182" t="str">
        <f>IF('TRA-TKB2'!CD25&lt;&gt;1,"",'TRA-TKB2'!CG25&amp;"-"&amp;'TRA-TKB2'!CI25)</f>
        <v>D23XDK4-KTTC1_19</v>
      </c>
      <c r="AE31" s="264"/>
      <c r="AF31" s="182" t="str">
        <f>IF('TRA-TKB2'!CK25&lt;&gt;1,"",'TRA-TKB2'!CN25&amp;"-"&amp;'TRA-TKB2'!CP25)</f>
        <v>D23XDK2-KTTC1_19</v>
      </c>
      <c r="AG31" s="264"/>
      <c r="AH31" s="182" t="str">
        <f>IF('TRA-TKB2'!CR25&lt;&gt;1,"",'TRA-TKB2'!CU25&amp;"-"&amp;'TRA-TKB2'!CW25)</f>
        <v/>
      </c>
      <c r="AI31" s="264"/>
      <c r="AJ31" s="182" t="str">
        <f>IF('TRA-TKB2'!CY25&lt;&gt;1,"",'TRA-TKB2'!DB25&amp;"-"&amp;'TRA-TKB2'!DD25)</f>
        <v>D23XDK3-KCNT</v>
      </c>
      <c r="AK31" s="264"/>
      <c r="AL31" s="182" t="str">
        <f>IF('TRA-TKB2'!DF25&lt;&gt;1,"",'TRA-TKB2'!DI25&amp;"-"&amp;'TRA-TKB2'!DK25)</f>
        <v/>
      </c>
      <c r="AM31" s="264"/>
      <c r="AN31" s="182" t="str">
        <f>IF('TRA-TKB2'!DM25&lt;&gt;1,"",'TRA-TKB2'!DP25&amp;"-"&amp;'TRA-TKB2'!DR25)</f>
        <v/>
      </c>
      <c r="AO31" s="264"/>
      <c r="AP31" s="182" t="str">
        <f>IF('TRA-TKB2'!DT25&lt;&gt;1,"",'TRA-TKB2'!DW25&amp;"-"&amp;'TRA-TKB2'!DY25)</f>
        <v/>
      </c>
      <c r="AQ31" s="264"/>
      <c r="AR31" s="182" t="str">
        <f>IF('TRA-TKB2'!EA25&lt;&gt;1,"",'TRA-TKB2'!ED25&amp;"-"&amp;'TRA-TKB2'!EF25)</f>
        <v/>
      </c>
      <c r="AS31" s="264"/>
      <c r="AT31" s="182" t="str">
        <f>IF('TRA-TKB2'!EH25&lt;&gt;1,"",'TRA-TKB2'!EK25&amp;"-"&amp;'TRA-TKB2'!EM25)</f>
        <v/>
      </c>
      <c r="AU31" s="264"/>
      <c r="AV31" s="182" t="str">
        <f>IF('TRA-TKB2'!EO25&lt;&gt;1,"",'TRA-TKB2'!ER25&amp;"-"&amp;'TRA-TKB2'!ET25)</f>
        <v/>
      </c>
      <c r="AW31" s="264"/>
      <c r="AX31" s="182" t="str">
        <f>IF('TRA-TKB2'!EV25&lt;&gt;1,"",'TRA-TKB2'!EY25&amp;"-"&amp;'TRA-TKB2'!FA25)</f>
        <v/>
      </c>
      <c r="AY31" s="264"/>
      <c r="AZ31" s="182" t="str">
        <f>IF('TRA-TKB2'!FC25&lt;&gt;1,"",'TRA-TKB2'!FF25&amp;"-"&amp;'TRA-TKB2'!FH25)</f>
        <v/>
      </c>
      <c r="BA31" s="264"/>
      <c r="BB31" s="182" t="str">
        <f>IF('TRA-TKB2'!FJ25&lt;&gt;1,"",'TRA-TKB2'!FM25&amp;"-"&amp;'TRA-TKB2'!FO25)</f>
        <v/>
      </c>
      <c r="BC31" s="264"/>
      <c r="BD31" s="182" t="str">
        <f>IF('TRA-TKB2'!FQ25&lt;&gt;1,"",'TRA-TKB2'!FT25&amp;"-"&amp;'TRA-TKB2'!FV25)</f>
        <v/>
      </c>
      <c r="BE31" s="264"/>
      <c r="BF31" s="182" t="str">
        <f>IF('TRA-TKB2'!FX25&lt;&gt;1,"",'TRA-TKB2'!GA25&amp;"-"&amp;'TRA-TKB2'!GC25)</f>
        <v/>
      </c>
      <c r="BG31" s="264"/>
      <c r="BH31" s="182" t="str">
        <f>IF('TRA-TKB2'!GE25&lt;&gt;1,"",'TRA-TKB2'!GH25&amp;"-"&amp;'TRA-TKB2'!GJ25)</f>
        <v/>
      </c>
      <c r="BI31" s="264"/>
      <c r="BJ31" s="182" t="str">
        <f>IF('TRA-TKB2'!GL25&lt;&gt;1,"",'TRA-TKB2'!GO25&amp;"-"&amp;'TRA-TKB2'!GQ25)</f>
        <v/>
      </c>
      <c r="BK31" s="264"/>
      <c r="BL31" s="182" t="str">
        <f>IF('TRA-TKB2'!GS25&lt;&gt;1,"",'TRA-TKB2'!GV25&amp;"-"&amp;'TRA-TKB2'!GX25)</f>
        <v/>
      </c>
      <c r="BM31" s="264"/>
      <c r="BN31" s="182" t="str">
        <f>IF('TRA-TKB2'!GZ25&lt;&gt;1,"",'TRA-TKB2'!HC25&amp;"-"&amp;'TRA-TKB2'!HE25)</f>
        <v/>
      </c>
      <c r="BP31" s="286" t="str">
        <f>'[5]CODE GV'!A22</f>
        <v>K.XÂY DỰNG</v>
      </c>
      <c r="BQ31" s="286">
        <f>'[5]CODE GV'!B22</f>
        <v>20</v>
      </c>
      <c r="BR31" s="286" t="str">
        <f>'[5]CODE GV'!C22</f>
        <v>levantri</v>
      </c>
      <c r="BS31" s="286" t="str">
        <f>'[5]CODE GV'!D22</f>
        <v>Lê Văn</v>
      </c>
      <c r="BT31" s="286" t="str">
        <f>'[5]CODE GV'!E22</f>
        <v>Trí</v>
      </c>
      <c r="BU31" s="286" t="str">
        <f>'[5]CODE GV'!F22</f>
        <v>V.Trí</v>
      </c>
      <c r="BV31" s="286">
        <f>'[5]CODE GV'!G22</f>
        <v>1</v>
      </c>
      <c r="BW31" s="286">
        <f>'[5]CODE GV'!H22</f>
        <v>0</v>
      </c>
      <c r="BX31" s="286" t="str">
        <f>'[5]CODE GV'!I22</f>
        <v>Thạc sỹ</v>
      </c>
      <c r="BY31" s="286" t="str">
        <f>'[5]CODE GV'!J22</f>
        <v>ThS.</v>
      </c>
      <c r="BZ31" s="286">
        <f>'[5]CODE GV'!P22</f>
        <v>0</v>
      </c>
      <c r="CH31" s="141">
        <f t="shared" si="5"/>
        <v>22</v>
      </c>
      <c r="CI31" s="149" t="str">
        <f>IF(ISNA(VLOOKUP($B$6,BP32:$BU$462,6,0)),"",VLOOKUP($B$6,BP32:$BU$462,6,0))</f>
        <v>V.Trình</v>
      </c>
      <c r="CJ31" s="149">
        <f>IF(LEN(CK31)&lt;2,"",MAX($CJ$10:CJ30)+1)</f>
        <v>18</v>
      </c>
      <c r="CK31" s="149" t="str">
        <f>IF(LEN(CI31)&lt;2,"",IF(COUNTIF('TKB-2'!$F$3:$IU$72,CI31),CI31,""))</f>
        <v>V.Trình</v>
      </c>
      <c r="CL31" s="149">
        <f t="shared" si="6"/>
        <v>22</v>
      </c>
      <c r="CM31" s="149" t="str">
        <f t="shared" ref="CM31:CM78" si="9">IF(ISNA(VLOOKUP(CL31,$CJ$10:$CK$462,2,0)),"",VLOOKUP(CL31,$CJ$10:$CK$462,2,0))</f>
        <v>Đ.Tú</v>
      </c>
      <c r="CN31" s="141">
        <f t="shared" si="0"/>
        <v>0</v>
      </c>
      <c r="CP31" s="231">
        <f t="shared" si="7"/>
        <v>22</v>
      </c>
      <c r="CQ31" s="149" t="str">
        <f>IF(ISNA(VLOOKUP($B$92,BP32:$BU$462,6,0)),"",VLOOKUP($B$92,BP32:$BU$462,6,0))</f>
        <v>V.Trình</v>
      </c>
      <c r="CR31" s="149">
        <f>IF(LEN(CS31)&lt;2,"",MAX($CR$10:CR30)+1)</f>
        <v>14</v>
      </c>
      <c r="CS31" s="149" t="str">
        <f>IF(LEN(CQ31)&lt;2,"",IF(COUNTIF('TKB-2'!$F$89:$IU$158,CQ31),CQ31,""))</f>
        <v>V.Trình</v>
      </c>
      <c r="CT31" s="149">
        <f t="shared" si="8"/>
        <v>22</v>
      </c>
      <c r="CU31" s="228" t="str">
        <f t="shared" si="3"/>
        <v>V.Sơn</v>
      </c>
      <c r="CV31" s="141">
        <f t="shared" si="1"/>
        <v>0</v>
      </c>
    </row>
    <row r="32" spans="2:100" ht="14.25" customHeight="1" x14ac:dyDescent="0.2">
      <c r="B32" s="178"/>
      <c r="C32" s="203"/>
      <c r="D32" s="180">
        <v>0</v>
      </c>
      <c r="E32" s="183" t="s">
        <v>53</v>
      </c>
      <c r="F32" s="176"/>
      <c r="G32" s="277" t="str">
        <f>IF(LEN(G$9)&lt;2,"",IF(COUNTIF(THI!$B$238:$G$258,G$9),THI!$B$238,""))</f>
        <v/>
      </c>
      <c r="H32" s="278"/>
      <c r="I32" s="279" t="str">
        <f>IF(LEN(I$9)&lt;2,"",IF(COUNTIF(THI!$B$238:$G$258,I$9),THI!$B$238,""))</f>
        <v/>
      </c>
      <c r="J32" s="280"/>
      <c r="K32" s="281" t="str">
        <f>IF(LEN(K$9)&lt;2,"",IF(COUNTIF(THI!$B$238:$G$258,K$9),THI!$B$238,""))</f>
        <v/>
      </c>
      <c r="L32" s="280"/>
      <c r="M32" s="281" t="str">
        <f>IF(LEN(M$9)&lt;2,"",IF(COUNTIF(THI!$B$238:$G$258,M$9),THI!$B$238,""))</f>
        <v/>
      </c>
      <c r="N32" s="280"/>
      <c r="O32" s="281" t="str">
        <f>IF(LEN(O$9)&lt;2,"",IF(COUNTIF(THI!$B$238:$G$258,O$9),THI!$B$238,""))</f>
        <v/>
      </c>
      <c r="P32" s="280"/>
      <c r="Q32" s="281" t="str">
        <f>IF(LEN(Q$9)&lt;2,"",IF(COUNTIF(THI!$B$238:$G$258,Q$9),THI!$B$238,""))</f>
        <v/>
      </c>
      <c r="R32" s="280"/>
      <c r="S32" s="281" t="str">
        <f>IF(LEN(S$9)&lt;2,"",IF(COUNTIF(THI!$B$238:$G$258,S$9),THI!$B$238,""))</f>
        <v/>
      </c>
      <c r="T32" s="280"/>
      <c r="U32" s="281" t="str">
        <f>IF(LEN(U$9)&lt;2,"",IF(COUNTIF(THI!$B$238:$G$258,U$9),THI!$B$238,""))</f>
        <v/>
      </c>
      <c r="V32" s="280"/>
      <c r="W32" s="281" t="str">
        <f>IF(LEN(W$9)&lt;2,"",IF(COUNTIF(THI!$B$238:$G$258,W$9),THI!$B$238,""))</f>
        <v/>
      </c>
      <c r="X32" s="280"/>
      <c r="Y32" s="281" t="str">
        <f>IF(LEN(Y$9)&lt;2,"",IF(COUNTIF(THI!$B$238:$G$258,Y$9),THI!$B$238,""))</f>
        <v/>
      </c>
      <c r="Z32" s="280"/>
      <c r="AA32" s="281" t="str">
        <f>IF(LEN(AA$9)&lt;2,"",IF(COUNTIF(THI!$B$238:$G$258,AA$9),THI!$B$238,""))</f>
        <v/>
      </c>
      <c r="AB32" s="280"/>
      <c r="AC32" s="281" t="str">
        <f>IF(LEN(AC$9)&lt;2,"",IF(COUNTIF(THI!$B$238:$G$258,AC$9),THI!$B$238,""))</f>
        <v/>
      </c>
      <c r="AD32" s="280"/>
      <c r="AE32" s="281" t="str">
        <f>IF(LEN(AE$9)&lt;2,"",IF(COUNTIF(THI!$B$238:$G$258,AE$9),THI!$B$238,""))</f>
        <v/>
      </c>
      <c r="AF32" s="280"/>
      <c r="AG32" s="281" t="str">
        <f>IF(LEN(AG$9)&lt;2,"",IF(COUNTIF(THI!$B$238:$G$258,AG$9),THI!$B$238,""))</f>
        <v/>
      </c>
      <c r="AH32" s="280"/>
      <c r="AI32" s="281" t="str">
        <f>IF(LEN(AI$9)&lt;2,"",IF(COUNTIF(THI!$B$238:$G$258,AI$9),THI!$B$238,""))</f>
        <v/>
      </c>
      <c r="AJ32" s="280"/>
      <c r="AK32" s="281" t="str">
        <f>IF(LEN(AK$9)&lt;2,"",IF(COUNTIF(THI!$B$238:$G$258,AK$9),THI!$B$238,""))</f>
        <v/>
      </c>
      <c r="AL32" s="280"/>
      <c r="AM32" s="281" t="str">
        <f>IF(LEN(AM$9)&lt;2,"",IF(COUNTIF(THI!$B$238:$G$258,AM$9),THI!$B$238,""))</f>
        <v/>
      </c>
      <c r="AN32" s="280"/>
      <c r="AO32" s="281" t="str">
        <f>IF(LEN(AO$9)&lt;2,"",IF(COUNTIF(THI!$B$238:$G$258,AO$9),THI!$B$238,""))</f>
        <v/>
      </c>
      <c r="AP32" s="280"/>
      <c r="AQ32" s="281" t="str">
        <f>IF(LEN(AQ$9)&lt;2,"",IF(COUNTIF(THI!$B$238:$G$258,AQ$9),THI!$B$238,""))</f>
        <v/>
      </c>
      <c r="AR32" s="280"/>
      <c r="AS32" s="281" t="str">
        <f>IF(LEN(AS$9)&lt;2,"",IF(COUNTIF(THI!$B$238:$G$258,AS$9),THI!$B$238,""))</f>
        <v/>
      </c>
      <c r="AT32" s="280"/>
      <c r="AU32" s="281" t="str">
        <f>IF(LEN(AU$9)&lt;2,"",IF(COUNTIF(THI!$B$238:$G$258,AU$9),THI!$B$238,""))</f>
        <v/>
      </c>
      <c r="AV32" s="280"/>
      <c r="AW32" s="281" t="str">
        <f>IF(LEN(AW$9)&lt;2,"",IF(COUNTIF(THI!$B$238:$G$258,AW$9),THI!$B$238,""))</f>
        <v/>
      </c>
      <c r="AX32" s="280"/>
      <c r="AY32" s="281" t="str">
        <f>IF(LEN(AY$9)&lt;2,"",IF(COUNTIF(THI!$B$238:$G$258,AY$9),THI!$B$238,""))</f>
        <v/>
      </c>
      <c r="AZ32" s="280"/>
      <c r="BA32" s="281" t="str">
        <f>IF(LEN(BA$9)&lt;2,"",IF(COUNTIF(THI!$B$238:$G$258,BA$9),THI!$B$238,""))</f>
        <v/>
      </c>
      <c r="BB32" s="280"/>
      <c r="BC32" s="281" t="str">
        <f>IF(LEN(BC$9)&lt;2,"",IF(COUNTIF(THI!$B$238:$G$258,BC$9),THI!$B$238,""))</f>
        <v/>
      </c>
      <c r="BD32" s="280"/>
      <c r="BE32" s="281" t="str">
        <f>IF(LEN(BE$9)&lt;2,"",IF(COUNTIF(THI!$B$238:$G$258,BE$9),THI!$B$238,""))</f>
        <v/>
      </c>
      <c r="BF32" s="280"/>
      <c r="BG32" s="281" t="str">
        <f>IF(LEN(BG$9)&lt;2,"",IF(COUNTIF(THI!$B$238:$G$258,BG$9),THI!$B$238,""))</f>
        <v/>
      </c>
      <c r="BH32" s="280"/>
      <c r="BI32" s="281" t="str">
        <f>IF(LEN(BI$9)&lt;2,"",IF(COUNTIF(THI!$B$238:$G$258,BI$9),THI!$B$238,""))</f>
        <v/>
      </c>
      <c r="BJ32" s="280"/>
      <c r="BK32" s="281" t="str">
        <f>IF(LEN(BK$9)&lt;2,"",IF(COUNTIF(THI!$B$238:$G$258,BK$9),THI!$B$238,""))</f>
        <v/>
      </c>
      <c r="BL32" s="280"/>
      <c r="BM32" s="281" t="str">
        <f>IF(LEN(BM$9)&lt;2,"",IF(COUNTIF(THI!$B$238:$G$258,BM$9),THI!$B$238,""))</f>
        <v/>
      </c>
      <c r="BN32" s="280"/>
      <c r="BP32" s="286" t="str">
        <f>'[5]CODE GV'!A23</f>
        <v>K.XÂY DỰNG</v>
      </c>
      <c r="BQ32" s="286">
        <f>'[5]CODE GV'!B23</f>
        <v>21</v>
      </c>
      <c r="BR32" s="286" t="str">
        <f>'[5]CODE GV'!C23</f>
        <v>levantrinh</v>
      </c>
      <c r="BS32" s="286" t="str">
        <f>'[5]CODE GV'!D23</f>
        <v>Lê Văn</v>
      </c>
      <c r="BT32" s="286" t="str">
        <f>'[5]CODE GV'!E23</f>
        <v>Trình</v>
      </c>
      <c r="BU32" s="286" t="str">
        <f>'[5]CODE GV'!F23</f>
        <v>V.Trình</v>
      </c>
      <c r="BV32" s="286">
        <f>'[5]CODE GV'!G23</f>
        <v>1</v>
      </c>
      <c r="BW32" s="286">
        <f>'[5]CODE GV'!H23</f>
        <v>0</v>
      </c>
      <c r="BX32" s="286" t="str">
        <f>'[5]CODE GV'!I23</f>
        <v>Thạc sỹ</v>
      </c>
      <c r="BY32" s="286" t="str">
        <f>'[5]CODE GV'!J23</f>
        <v>ThS.</v>
      </c>
      <c r="BZ32" s="286">
        <f>'[5]CODE GV'!P23</f>
        <v>0</v>
      </c>
      <c r="CH32" s="141">
        <f t="shared" si="5"/>
        <v>23</v>
      </c>
      <c r="CI32" s="149" t="str">
        <f>IF(ISNA(VLOOKUP($B$6,BP33:$BU$462,6,0)),"",VLOOKUP($B$6,BP33:$BU$462,6,0))</f>
        <v>H.Vinh</v>
      </c>
      <c r="CJ32" s="149">
        <f>IF(LEN(CK32)&lt;2,"",MAX($CJ$10:CJ31)+1)</f>
        <v>19</v>
      </c>
      <c r="CK32" s="149" t="str">
        <f>IF(LEN(CI32)&lt;2,"",IF(COUNTIF('TKB-2'!$F$3:$IU$72,CI32),CI32,""))</f>
        <v>H.Vinh</v>
      </c>
      <c r="CL32" s="149">
        <f t="shared" si="6"/>
        <v>23</v>
      </c>
      <c r="CM32" s="149" t="str">
        <f t="shared" si="9"/>
        <v>L.Trường</v>
      </c>
      <c r="CN32" s="141">
        <f t="shared" si="0"/>
        <v>0</v>
      </c>
      <c r="CP32" s="231">
        <f t="shared" si="7"/>
        <v>23</v>
      </c>
      <c r="CQ32" s="149" t="str">
        <f>IF(ISNA(VLOOKUP($B$92,BP33:$BU$462,6,0)),"",VLOOKUP($B$92,BP33:$BU$462,6,0))</f>
        <v>H.Vinh</v>
      </c>
      <c r="CR32" s="149">
        <f>IF(LEN(CS32)&lt;2,"",MAX($CR$10:CR31)+1)</f>
        <v>15</v>
      </c>
      <c r="CS32" s="149" t="str">
        <f>IF(LEN(CQ32)&lt;2,"",IF(COUNTIF('TKB-2'!$F$89:$IU$158,CQ32),CQ32,""))</f>
        <v>H.Vinh</v>
      </c>
      <c r="CT32" s="149">
        <f t="shared" si="8"/>
        <v>23</v>
      </c>
      <c r="CU32" s="228" t="str">
        <f t="shared" si="3"/>
        <v>Th.Sơn</v>
      </c>
      <c r="CV32" s="141">
        <f t="shared" si="1"/>
        <v>0</v>
      </c>
    </row>
    <row r="33" spans="2:100" ht="14.25" customHeight="1" x14ac:dyDescent="0.2">
      <c r="B33" s="178"/>
      <c r="C33" s="203"/>
      <c r="D33" s="185">
        <v>0</v>
      </c>
      <c r="E33" s="186"/>
      <c r="F33" s="176"/>
      <c r="G33" s="247"/>
      <c r="H33" s="211" t="str">
        <f>IF('TRA-TKB2'!E27&lt;&gt;1,"",'TRA-TKB2'!H27&amp;"-"&amp;'TRA-TKB2'!J27)</f>
        <v/>
      </c>
      <c r="I33" s="256"/>
      <c r="J33" s="182" t="str">
        <f>IF('TRA-TKB2'!L27&lt;&gt;1,"",'TRA-TKB2'!O27&amp;"-"&amp;'TRA-TKB2'!Q27)</f>
        <v/>
      </c>
      <c r="K33" s="265"/>
      <c r="L33" s="182" t="str">
        <f>IF('TRA-TKB2'!S27&lt;&gt;1,"",'TRA-TKB2'!V27&amp;"-"&amp;'TRA-TKB2'!X27)</f>
        <v/>
      </c>
      <c r="M33" s="265"/>
      <c r="N33" s="182" t="str">
        <f>IF('TRA-TKB2'!Z27&lt;&gt;1,"",'TRA-TKB2'!AC27&amp;"-"&amp;'TRA-TKB2'!AE27)</f>
        <v/>
      </c>
      <c r="O33" s="265"/>
      <c r="P33" s="182" t="str">
        <f>IF('TRA-TKB2'!AG27&lt;&gt;1,"",'TRA-TKB2'!AJ27&amp;"-"&amp;'TRA-TKB2'!AL27)</f>
        <v/>
      </c>
      <c r="Q33" s="265"/>
      <c r="R33" s="182" t="str">
        <f>IF('TRA-TKB2'!AN27&lt;&gt;1,"",'TRA-TKB2'!AQ27&amp;"-"&amp;'TRA-TKB2'!AS27)</f>
        <v/>
      </c>
      <c r="S33" s="265"/>
      <c r="T33" s="182" t="str">
        <f>IF('TRA-TKB2'!AU27&lt;&gt;1,"",'TRA-TKB2'!AX27&amp;"-"&amp;'TRA-TKB2'!AZ27)</f>
        <v/>
      </c>
      <c r="U33" s="265"/>
      <c r="V33" s="182" t="str">
        <f>IF('TRA-TKB2'!BB27&lt;&gt;1,"",'TRA-TKB2'!BE27&amp;"-"&amp;'TRA-TKB2'!BG27)</f>
        <v/>
      </c>
      <c r="W33" s="265"/>
      <c r="X33" s="182" t="str">
        <f>IF('TRA-TKB2'!BI27&lt;&gt;1,"",'TRA-TKB2'!BL27&amp;"-"&amp;'TRA-TKB2'!BN27)</f>
        <v/>
      </c>
      <c r="Y33" s="265"/>
      <c r="Z33" s="182" t="str">
        <f>IF('TRA-TKB2'!BP27&lt;&gt;1,"",'TRA-TKB2'!BS27&amp;"-"&amp;'TRA-TKB2'!BU27)</f>
        <v>D23XDK2-MXD</v>
      </c>
      <c r="AA33" s="265"/>
      <c r="AB33" s="182" t="str">
        <f>IF('TRA-TKB2'!BW27&lt;&gt;1,"",'TRA-TKB2'!BZ27&amp;"-"&amp;'TRA-TKB2'!CB27)</f>
        <v/>
      </c>
      <c r="AC33" s="265"/>
      <c r="AD33" s="182" t="str">
        <f>IF('TRA-TKB2'!CD27&lt;&gt;1,"",'TRA-TKB2'!CG27&amp;"-"&amp;'TRA-TKB2'!CI27)</f>
        <v/>
      </c>
      <c r="AE33" s="265"/>
      <c r="AF33" s="182" t="str">
        <f>IF('TRA-TKB2'!CK27&lt;&gt;1,"",'TRA-TKB2'!CN27&amp;"-"&amp;'TRA-TKB2'!CP27)</f>
        <v/>
      </c>
      <c r="AG33" s="265"/>
      <c r="AH33" s="182" t="str">
        <f>IF('TRA-TKB2'!CR27&lt;&gt;1,"",'TRA-TKB2'!CU27&amp;"-"&amp;'TRA-TKB2'!CW27)</f>
        <v>D23XDK4-KCNT</v>
      </c>
      <c r="AI33" s="265"/>
      <c r="AJ33" s="182" t="str">
        <f>IF('TRA-TKB2'!CY27&lt;&gt;1,"",'TRA-TKB2'!DB27&amp;"-"&amp;'TRA-TKB2'!DD27)</f>
        <v/>
      </c>
      <c r="AK33" s="265"/>
      <c r="AL33" s="182" t="str">
        <f>IF('TRA-TKB2'!DF27&lt;&gt;1,"",'TRA-TKB2'!DI27&amp;"-"&amp;'TRA-TKB2'!DK27)</f>
        <v/>
      </c>
      <c r="AM33" s="265"/>
      <c r="AN33" s="182" t="str">
        <f>IF('TRA-TKB2'!DM27&lt;&gt;1,"",'TRA-TKB2'!DP27&amp;"-"&amp;'TRA-TKB2'!DR27)</f>
        <v/>
      </c>
      <c r="AO33" s="265"/>
      <c r="AP33" s="182" t="str">
        <f>IF('TRA-TKB2'!DT27&lt;&gt;1,"",'TRA-TKB2'!DW27&amp;"-"&amp;'TRA-TKB2'!DY27)</f>
        <v>D23XDK1-KCNT</v>
      </c>
      <c r="AQ33" s="265"/>
      <c r="AR33" s="182" t="str">
        <f>IF('TRA-TKB2'!EA27&lt;&gt;1,"",'TRA-TKB2'!ED27&amp;"-"&amp;'TRA-TKB2'!EF27)</f>
        <v/>
      </c>
      <c r="AS33" s="265"/>
      <c r="AT33" s="182" t="str">
        <f>IF('TRA-TKB2'!EH27&lt;&gt;1,"",'TRA-TKB2'!EK27&amp;"-"&amp;'TRA-TKB2'!EM27)</f>
        <v/>
      </c>
      <c r="AU33" s="265"/>
      <c r="AV33" s="182" t="str">
        <f>IF('TRA-TKB2'!EO27&lt;&gt;1,"",'TRA-TKB2'!ER27&amp;"-"&amp;'TRA-TKB2'!ET27)</f>
        <v/>
      </c>
      <c r="AW33" s="265"/>
      <c r="AX33" s="182" t="str">
        <f>IF('TRA-TKB2'!EV27&lt;&gt;1,"",'TRA-TKB2'!EY27&amp;"-"&amp;'TRA-TKB2'!FA27)</f>
        <v/>
      </c>
      <c r="AY33" s="265"/>
      <c r="AZ33" s="182" t="str">
        <f>IF('TRA-TKB2'!FC27&lt;&gt;1,"",'TRA-TKB2'!FF27&amp;"-"&amp;'TRA-TKB2'!FH27)</f>
        <v/>
      </c>
      <c r="BA33" s="265"/>
      <c r="BB33" s="182" t="str">
        <f>IF('TRA-TKB2'!FJ27&lt;&gt;1,"",'TRA-TKB2'!FM27&amp;"-"&amp;'TRA-TKB2'!FO27)</f>
        <v/>
      </c>
      <c r="BC33" s="265"/>
      <c r="BD33" s="182" t="str">
        <f>IF('TRA-TKB2'!FQ27&lt;&gt;1,"",'TRA-TKB2'!FT27&amp;"-"&amp;'TRA-TKB2'!FV27)</f>
        <v/>
      </c>
      <c r="BE33" s="265"/>
      <c r="BF33" s="182" t="str">
        <f>IF('TRA-TKB2'!FX27&lt;&gt;1,"",'TRA-TKB2'!GA27&amp;"-"&amp;'TRA-TKB2'!GC27)</f>
        <v/>
      </c>
      <c r="BG33" s="265"/>
      <c r="BH33" s="182" t="str">
        <f>IF('TRA-TKB2'!GE27&lt;&gt;1,"",'TRA-TKB2'!GH27&amp;"-"&amp;'TRA-TKB2'!GJ27)</f>
        <v/>
      </c>
      <c r="BI33" s="265"/>
      <c r="BJ33" s="182" t="str">
        <f>IF('TRA-TKB2'!GL27&lt;&gt;1,"",'TRA-TKB2'!GO27&amp;"-"&amp;'TRA-TKB2'!GQ27)</f>
        <v/>
      </c>
      <c r="BK33" s="265"/>
      <c r="BL33" s="182" t="str">
        <f>IF('TRA-TKB2'!GS27&lt;&gt;1,"",'TRA-TKB2'!GV27&amp;"-"&amp;'TRA-TKB2'!GX27)</f>
        <v/>
      </c>
      <c r="BM33" s="265"/>
      <c r="BN33" s="182" t="str">
        <f>IF('TRA-TKB2'!GZ27&lt;&gt;1,"",'TRA-TKB2'!HC27&amp;"-"&amp;'TRA-TKB2'!HE27)</f>
        <v/>
      </c>
      <c r="BP33" s="286" t="str">
        <f>'[5]CODE GV'!A24</f>
        <v>K.XÂY DỰNG</v>
      </c>
      <c r="BQ33" s="286">
        <f>'[5]CODE GV'!B24</f>
        <v>22</v>
      </c>
      <c r="BR33" s="286" t="str">
        <f>'[5]CODE GV'!C24</f>
        <v>chuthihaivinh</v>
      </c>
      <c r="BS33" s="286" t="str">
        <f>'[5]CODE GV'!D24</f>
        <v>Chu Thị Hải</v>
      </c>
      <c r="BT33" s="286" t="str">
        <f>'[5]CODE GV'!E24</f>
        <v>Vinh</v>
      </c>
      <c r="BU33" s="286" t="str">
        <f>'[5]CODE GV'!F24</f>
        <v>H.Vinh</v>
      </c>
      <c r="BV33" s="286">
        <f>'[5]CODE GV'!G24</f>
        <v>1</v>
      </c>
      <c r="BW33" s="286">
        <f>'[5]CODE GV'!H24</f>
        <v>0</v>
      </c>
      <c r="BX33" s="286" t="str">
        <f>'[5]CODE GV'!I24</f>
        <v>Tiến sỹ</v>
      </c>
      <c r="BY33" s="286" t="str">
        <f>'[5]CODE GV'!J24</f>
        <v>TS.</v>
      </c>
      <c r="BZ33" s="286">
        <f>'[5]CODE GV'!P24</f>
        <v>0</v>
      </c>
      <c r="CH33" s="141">
        <f t="shared" si="5"/>
        <v>24</v>
      </c>
      <c r="CI33" s="149" t="str">
        <f>IF(ISNA(VLOOKUP($B$6,BP34:$BU$462,6,0)),"",VLOOKUP($B$6,BP34:$BU$462,6,0))</f>
        <v>L.Đ.Vinh</v>
      </c>
      <c r="CJ33" s="149">
        <f>IF(LEN(CK33)&lt;2,"",MAX($CJ$10:CJ32)+1)</f>
        <v>20</v>
      </c>
      <c r="CK33" s="149" t="str">
        <f>IF(LEN(CI33)&lt;2,"",IF(COUNTIF('TKB-2'!$F$3:$IU$72,CI33),CI33,""))</f>
        <v>L.Đ.Vinh</v>
      </c>
      <c r="CL33" s="149">
        <f t="shared" si="6"/>
        <v>24</v>
      </c>
      <c r="CM33" s="149" t="str">
        <f t="shared" si="9"/>
        <v>H.Tính</v>
      </c>
      <c r="CN33" s="141">
        <f t="shared" si="0"/>
        <v>0</v>
      </c>
      <c r="CP33" s="231">
        <f t="shared" si="7"/>
        <v>24</v>
      </c>
      <c r="CQ33" s="149" t="str">
        <f>IF(ISNA(VLOOKUP($B$92,BP34:$BU$462,6,0)),"",VLOOKUP($B$92,BP34:$BU$462,6,0))</f>
        <v>L.Đ.Vinh</v>
      </c>
      <c r="CR33" s="149">
        <f>IF(LEN(CS33)&lt;2,"",MAX($CR$10:CR32)+1)</f>
        <v>16</v>
      </c>
      <c r="CS33" s="149" t="str">
        <f>IF(LEN(CQ33)&lt;2,"",IF(COUNTIF('TKB-2'!$F$89:$IU$158,CQ33),CQ33,""))</f>
        <v>L.Đ.Vinh</v>
      </c>
      <c r="CT33" s="149">
        <f t="shared" si="8"/>
        <v>24</v>
      </c>
      <c r="CU33" s="228" t="str">
        <f t="shared" si="3"/>
        <v>Đ.Châu</v>
      </c>
      <c r="CV33" s="141">
        <f t="shared" si="1"/>
        <v>0</v>
      </c>
    </row>
    <row r="34" spans="2:100" ht="14.25" customHeight="1" x14ac:dyDescent="0.2">
      <c r="B34" s="178"/>
      <c r="C34" s="203"/>
      <c r="D34" s="187">
        <v>0</v>
      </c>
      <c r="E34" s="188" t="s">
        <v>16</v>
      </c>
      <c r="F34" s="176"/>
      <c r="G34" s="248" t="str">
        <f>IF(LEN(G$9)&lt;2,"",IF(COUNTIF(THI!$B$259:$G$279,G$9),THI!$B$259,""))</f>
        <v/>
      </c>
      <c r="H34" s="177"/>
      <c r="I34" s="257" t="str">
        <f>IF(LEN(I$9)&lt;2,"",IF(COUNTIF(THI!$B$259:$G$279,I$9),THI!$B$259,""))</f>
        <v/>
      </c>
      <c r="J34" s="177"/>
      <c r="K34" s="266" t="str">
        <f>IF(LEN(K$9)&lt;2,"",IF(COUNTIF(THI!$B$259:$G$279,K$9),THI!$B$259,""))</f>
        <v/>
      </c>
      <c r="L34" s="177"/>
      <c r="M34" s="266" t="str">
        <f>IF(LEN(M$9)&lt;2,"",IF(COUNTIF(THI!$B$259:$G$279,M$9),THI!$B$259,""))</f>
        <v/>
      </c>
      <c r="N34" s="177"/>
      <c r="O34" s="266" t="str">
        <f>IF(LEN(O$9)&lt;2,"",IF(COUNTIF(THI!$B$259:$G$279,O$9),THI!$B$259,""))</f>
        <v/>
      </c>
      <c r="P34" s="177"/>
      <c r="Q34" s="266" t="str">
        <f>IF(LEN(Q$9)&lt;2,"",IF(COUNTIF(THI!$B$259:$G$279,Q$9),THI!$B$259,""))</f>
        <v/>
      </c>
      <c r="R34" s="177"/>
      <c r="S34" s="266" t="str">
        <f>IF(LEN(S$9)&lt;2,"",IF(COUNTIF(THI!$B$259:$G$279,S$9),THI!$B$259,""))</f>
        <v/>
      </c>
      <c r="T34" s="177"/>
      <c r="U34" s="266" t="str">
        <f>IF(LEN(U$9)&lt;2,"",IF(COUNTIF(THI!$B$259:$G$279,U$9),THI!$B$259,""))</f>
        <v/>
      </c>
      <c r="V34" s="177"/>
      <c r="W34" s="266" t="str">
        <f>IF(LEN(W$9)&lt;2,"",IF(COUNTIF(THI!$B$259:$G$279,W$9),THI!$B$259,""))</f>
        <v/>
      </c>
      <c r="X34" s="177"/>
      <c r="Y34" s="266" t="str">
        <f>IF(LEN(Y$9)&lt;2,"",IF(COUNTIF(THI!$B$259:$G$279,Y$9),THI!$B$259,""))</f>
        <v/>
      </c>
      <c r="Z34" s="177"/>
      <c r="AA34" s="266" t="str">
        <f>IF(LEN(AA$9)&lt;2,"",IF(COUNTIF(THI!$B$259:$G$279,AA$9),THI!$B$259,""))</f>
        <v/>
      </c>
      <c r="AB34" s="177"/>
      <c r="AC34" s="266" t="str">
        <f>IF(LEN(AC$9)&lt;2,"",IF(COUNTIF(THI!$B$259:$G$279,AC$9),THI!$B$259,""))</f>
        <v/>
      </c>
      <c r="AD34" s="177"/>
      <c r="AE34" s="266" t="str">
        <f>IF(LEN(AE$9)&lt;2,"",IF(COUNTIF(THI!$B$259:$G$279,AE$9),THI!$B$259,""))</f>
        <v/>
      </c>
      <c r="AF34" s="177"/>
      <c r="AG34" s="266" t="str">
        <f>IF(LEN(AG$9)&lt;2,"",IF(COUNTIF(THI!$B$259:$G$279,AG$9),THI!$B$259,""))</f>
        <v/>
      </c>
      <c r="AH34" s="177"/>
      <c r="AI34" s="266" t="str">
        <f>IF(LEN(AI$9)&lt;2,"",IF(COUNTIF(THI!$B$259:$G$279,AI$9),THI!$B$259,""))</f>
        <v/>
      </c>
      <c r="AJ34" s="177"/>
      <c r="AK34" s="266" t="str">
        <f>IF(LEN(AK$9)&lt;2,"",IF(COUNTIF(THI!$B$259:$G$279,AK$9),THI!$B$259,""))</f>
        <v/>
      </c>
      <c r="AL34" s="177"/>
      <c r="AM34" s="266" t="str">
        <f>IF(LEN(AM$9)&lt;2,"",IF(COUNTIF(THI!$B$259:$G$279,AM$9),THI!$B$259,""))</f>
        <v/>
      </c>
      <c r="AN34" s="177"/>
      <c r="AO34" s="266" t="str">
        <f>IF(LEN(AO$9)&lt;2,"",IF(COUNTIF(THI!$B$259:$G$279,AO$9),THI!$B$259,""))</f>
        <v/>
      </c>
      <c r="AP34" s="177"/>
      <c r="AQ34" s="266" t="str">
        <f>IF(LEN(AQ$9)&lt;2,"",IF(COUNTIF(THI!$B$259:$G$279,AQ$9),THI!$B$259,""))</f>
        <v/>
      </c>
      <c r="AR34" s="177"/>
      <c r="AS34" s="266" t="str">
        <f>IF(LEN(AS$9)&lt;2,"",IF(COUNTIF(THI!$B$259:$G$279,AS$9),THI!$B$259,""))</f>
        <v/>
      </c>
      <c r="AT34" s="177"/>
      <c r="AU34" s="266" t="str">
        <f>IF(LEN(AU$9)&lt;2,"",IF(COUNTIF(THI!$B$259:$G$279,AU$9),THI!$B$259,""))</f>
        <v/>
      </c>
      <c r="AV34" s="177"/>
      <c r="AW34" s="266" t="str">
        <f>IF(LEN(AW$9)&lt;2,"",IF(COUNTIF(THI!$B$259:$G$279,AW$9),THI!$B$259,""))</f>
        <v/>
      </c>
      <c r="AX34" s="177"/>
      <c r="AY34" s="266" t="str">
        <f>IF(LEN(AY$9)&lt;2,"",IF(COUNTIF(THI!$B$259:$G$279,AY$9),THI!$B$259,""))</f>
        <v/>
      </c>
      <c r="AZ34" s="177"/>
      <c r="BA34" s="266" t="str">
        <f>IF(LEN(BA$9)&lt;2,"",IF(COUNTIF(THI!$B$259:$G$279,BA$9),THI!$B$259,""))</f>
        <v/>
      </c>
      <c r="BB34" s="177"/>
      <c r="BC34" s="266" t="str">
        <f>IF(LEN(BC$9)&lt;2,"",IF(COUNTIF(THI!$B$259:$G$279,BC$9),THI!$B$259,""))</f>
        <v/>
      </c>
      <c r="BD34" s="177"/>
      <c r="BE34" s="266" t="str">
        <f>IF(LEN(BE$9)&lt;2,"",IF(COUNTIF(THI!$B$259:$G$279,BE$9),THI!$B$259,""))</f>
        <v/>
      </c>
      <c r="BF34" s="177"/>
      <c r="BG34" s="266" t="str">
        <f>IF(LEN(BG$9)&lt;2,"",IF(COUNTIF(THI!$B$259:$G$279,BG$9),THI!$B$259,""))</f>
        <v/>
      </c>
      <c r="BH34" s="177"/>
      <c r="BI34" s="266" t="str">
        <f>IF(LEN(BI$9)&lt;2,"",IF(COUNTIF(THI!$B$259:$G$279,BI$9),THI!$B$259,""))</f>
        <v/>
      </c>
      <c r="BJ34" s="177"/>
      <c r="BK34" s="266" t="str">
        <f>IF(LEN(BK$9)&lt;2,"",IF(COUNTIF(THI!$B$259:$G$279,BK$9),THI!$B$259,""))</f>
        <v/>
      </c>
      <c r="BL34" s="177"/>
      <c r="BM34" s="266" t="str">
        <f>IF(LEN(BM$9)&lt;2,"",IF(COUNTIF(THI!$B$259:$G$279,BM$9),THI!$B$259,""))</f>
        <v/>
      </c>
      <c r="BN34" s="177"/>
      <c r="BP34" s="286" t="str">
        <f>'[5]CODE GV'!A25</f>
        <v>K.XÂY DỰNG</v>
      </c>
      <c r="BQ34" s="286">
        <f>'[5]CODE GV'!B25</f>
        <v>23</v>
      </c>
      <c r="BR34" s="286" t="str">
        <f>'[5]CODE GV'!C25</f>
        <v>ledinhvinh</v>
      </c>
      <c r="BS34" s="286" t="str">
        <f>'[5]CODE GV'!D25</f>
        <v>Lê Đình</v>
      </c>
      <c r="BT34" s="286" t="str">
        <f>'[5]CODE GV'!E25</f>
        <v>Vinh</v>
      </c>
      <c r="BU34" s="286" t="str">
        <f>'[5]CODE GV'!F25</f>
        <v>L.Đ.Vinh</v>
      </c>
      <c r="BV34" s="286">
        <f>'[5]CODE GV'!G25</f>
        <v>1</v>
      </c>
      <c r="BW34" s="286">
        <f>'[5]CODE GV'!H25</f>
        <v>0</v>
      </c>
      <c r="BX34" s="286" t="str">
        <f>'[5]CODE GV'!I25</f>
        <v>Thạc sỹ</v>
      </c>
      <c r="BY34" s="286" t="str">
        <f>'[5]CODE GV'!J25</f>
        <v>ThS.</v>
      </c>
      <c r="BZ34" s="286">
        <f>'[5]CODE GV'!P25</f>
        <v>0</v>
      </c>
      <c r="CH34" s="141">
        <f t="shared" si="5"/>
        <v>25</v>
      </c>
      <c r="CI34" s="149" t="str">
        <f>IF(ISNA(VLOOKUP($B$6,BP35:$BU$462,6,0)),"",VLOOKUP($B$6,BP35:$BU$462,6,0))</f>
        <v>M.Xanh</v>
      </c>
      <c r="CJ34" s="149">
        <f>IF(LEN(CK34)&lt;2,"",MAX($CJ$10:CJ33)+1)</f>
        <v>21</v>
      </c>
      <c r="CK34" s="149" t="str">
        <f>IF(LEN(CI34)&lt;2,"",IF(COUNTIF('TKB-2'!$F$3:$IU$72,CI34),CI34,""))</f>
        <v>M.Xanh</v>
      </c>
      <c r="CL34" s="149">
        <f t="shared" si="6"/>
        <v>25</v>
      </c>
      <c r="CM34" s="149" t="str">
        <f t="shared" si="9"/>
        <v>V.Sơn</v>
      </c>
      <c r="CN34" s="141">
        <f t="shared" si="0"/>
        <v>0</v>
      </c>
      <c r="CP34" s="231">
        <f t="shared" si="7"/>
        <v>25</v>
      </c>
      <c r="CQ34" s="149" t="str">
        <f>IF(ISNA(VLOOKUP($B$92,BP35:$BU$462,6,0)),"",VLOOKUP($B$92,BP35:$BU$462,6,0))</f>
        <v>M.Xanh</v>
      </c>
      <c r="CR34" s="149">
        <f>IF(LEN(CS34)&lt;2,"",MAX($CR$10:CR33)+1)</f>
        <v>17</v>
      </c>
      <c r="CS34" s="149" t="str">
        <f>IF(LEN(CQ34)&lt;2,"",IF(COUNTIF('TKB-2'!$F$89:$IU$158,CQ34),CQ34,""))</f>
        <v>M.Xanh</v>
      </c>
      <c r="CT34" s="149">
        <f t="shared" si="8"/>
        <v>25</v>
      </c>
      <c r="CU34" s="228" t="str">
        <f t="shared" si="3"/>
        <v>N.Cường</v>
      </c>
      <c r="CV34" s="141">
        <f t="shared" si="1"/>
        <v>0</v>
      </c>
    </row>
    <row r="35" spans="2:100" ht="14.25" customHeight="1" x14ac:dyDescent="0.2">
      <c r="B35" s="178"/>
      <c r="C35" s="203"/>
      <c r="D35" s="189" t="s">
        <v>17</v>
      </c>
      <c r="E35" s="190"/>
      <c r="F35" s="176"/>
      <c r="G35" s="249"/>
      <c r="H35" s="240" t="str">
        <f>IF('TRA-TKB2'!E29&lt;&gt;1,"",'TRA-TKB2'!H29&amp;"-"&amp;'TRA-TKB2'!J29)</f>
        <v>D24XDK1-KCBTCT</v>
      </c>
      <c r="I35" s="258"/>
      <c r="J35" s="240" t="str">
        <f>IF('TRA-TKB2'!L29&lt;&gt;1,"",'TRA-TKB2'!O29&amp;"-"&amp;'TRA-TKB2'!Q29)</f>
        <v/>
      </c>
      <c r="K35" s="267"/>
      <c r="L35" s="240" t="str">
        <f>IF('TRA-TKB2'!S29&lt;&gt;1,"",'TRA-TKB2'!V29&amp;"-"&amp;'TRA-TKB2'!X29)</f>
        <v/>
      </c>
      <c r="M35" s="267"/>
      <c r="N35" s="240" t="str">
        <f>IF('TRA-TKB2'!Z29&lt;&gt;1,"",'TRA-TKB2'!AC29&amp;"-"&amp;'TRA-TKB2'!AE29)</f>
        <v/>
      </c>
      <c r="O35" s="267"/>
      <c r="P35" s="240" t="str">
        <f>IF('TRA-TKB2'!AG29&lt;&gt;1,"",'TRA-TKB2'!AJ29&amp;"-"&amp;'TRA-TKB2'!AL29)</f>
        <v/>
      </c>
      <c r="Q35" s="267"/>
      <c r="R35" s="240" t="str">
        <f>IF('TRA-TKB2'!AN29&lt;&gt;1,"",'TRA-TKB2'!AQ29&amp;"-"&amp;'TRA-TKB2'!AS29)</f>
        <v/>
      </c>
      <c r="S35" s="267"/>
      <c r="T35" s="240" t="str">
        <f>IF('TRA-TKB2'!AU29&lt;&gt;1,"",'TRA-TKB2'!AX29&amp;"-"&amp;'TRA-TKB2'!AZ29)</f>
        <v/>
      </c>
      <c r="U35" s="267"/>
      <c r="V35" s="240" t="str">
        <f>IF('TRA-TKB2'!BB29&lt;&gt;1,"",'TRA-TKB2'!BE29&amp;"-"&amp;'TRA-TKB2'!BG29)</f>
        <v/>
      </c>
      <c r="W35" s="267"/>
      <c r="X35" s="240" t="str">
        <f>IF('TRA-TKB2'!BI29&lt;&gt;1,"",'TRA-TKB2'!BL29&amp;"-"&amp;'TRA-TKB2'!BN29)</f>
        <v>D24XDK2-KCBTCT</v>
      </c>
      <c r="Y35" s="267"/>
      <c r="Z35" s="240" t="str">
        <f>IF('TRA-TKB2'!BP29&lt;&gt;1,"",'TRA-TKB2'!BS29&amp;"-"&amp;'TRA-TKB2'!BU29)</f>
        <v/>
      </c>
      <c r="AA35" s="267"/>
      <c r="AB35" s="240" t="str">
        <f>IF('TRA-TKB2'!BW29&lt;&gt;1,"",'TRA-TKB2'!BZ29&amp;"-"&amp;'TRA-TKB2'!CB29)</f>
        <v/>
      </c>
      <c r="AC35" s="267"/>
      <c r="AD35" s="240" t="str">
        <f>IF('TRA-TKB2'!CD29&lt;&gt;1,"",'TRA-TKB2'!CG29&amp;"-"&amp;'TRA-TKB2'!CI29)</f>
        <v/>
      </c>
      <c r="AE35" s="267"/>
      <c r="AF35" s="240" t="str">
        <f>IF('TRA-TKB2'!CK29&lt;&gt;1,"",'TRA-TKB2'!CN29&amp;"-"&amp;'TRA-TKB2'!CP29)</f>
        <v/>
      </c>
      <c r="AG35" s="267"/>
      <c r="AH35" s="240" t="str">
        <f>IF('TRA-TKB2'!CR29&lt;&gt;1,"",'TRA-TKB2'!CU29&amp;"-"&amp;'TRA-TKB2'!CW29)</f>
        <v/>
      </c>
      <c r="AI35" s="267"/>
      <c r="AJ35" s="240" t="str">
        <f>IF('TRA-TKB2'!CY29&lt;&gt;1,"",'TRA-TKB2'!DB29&amp;"-"&amp;'TRA-TKB2'!DD29)</f>
        <v/>
      </c>
      <c r="AK35" s="267"/>
      <c r="AL35" s="240" t="str">
        <f>IF('TRA-TKB2'!DF29&lt;&gt;1,"",'TRA-TKB2'!DI29&amp;"-"&amp;'TRA-TKB2'!DK29)</f>
        <v>D22XDK1-CĐTN</v>
      </c>
      <c r="AM35" s="267"/>
      <c r="AN35" s="240" t="str">
        <f>IF('TRA-TKB2'!DM29&lt;&gt;1,"",'TRA-TKB2'!DP29&amp;"-"&amp;'TRA-TKB2'!DR29)</f>
        <v/>
      </c>
      <c r="AO35" s="267"/>
      <c r="AP35" s="240" t="str">
        <f>IF('TRA-TKB2'!DT29&lt;&gt;1,"",'TRA-TKB2'!DW29&amp;"-"&amp;'TRA-TKB2'!DY29)</f>
        <v/>
      </c>
      <c r="AQ35" s="267"/>
      <c r="AR35" s="240" t="str">
        <f>IF('TRA-TKB2'!EA29&lt;&gt;1,"",'TRA-TKB2'!ED29&amp;"-"&amp;'TRA-TKB2'!EF29)</f>
        <v/>
      </c>
      <c r="AS35" s="267"/>
      <c r="AT35" s="240" t="str">
        <f>IF('TRA-TKB2'!EH29&lt;&gt;1,"",'TRA-TKB2'!EK29&amp;"-"&amp;'TRA-TKB2'!EM29)</f>
        <v/>
      </c>
      <c r="AU35" s="267"/>
      <c r="AV35" s="240" t="str">
        <f>IF('TRA-TKB2'!EO29&lt;&gt;1,"",'TRA-TKB2'!ER29&amp;"-"&amp;'TRA-TKB2'!ET29)</f>
        <v/>
      </c>
      <c r="AW35" s="267"/>
      <c r="AX35" s="240" t="str">
        <f>IF('TRA-TKB2'!EV29&lt;&gt;1,"",'TRA-TKB2'!EY29&amp;"-"&amp;'TRA-TKB2'!FA29)</f>
        <v/>
      </c>
      <c r="AY35" s="267"/>
      <c r="AZ35" s="240" t="str">
        <f>IF('TRA-TKB2'!FC29&lt;&gt;1,"",'TRA-TKB2'!FF29&amp;"-"&amp;'TRA-TKB2'!FH29)</f>
        <v/>
      </c>
      <c r="BA35" s="267"/>
      <c r="BB35" s="240" t="str">
        <f>IF('TRA-TKB2'!FJ29&lt;&gt;1,"",'TRA-TKB2'!FM29&amp;"-"&amp;'TRA-TKB2'!FO29)</f>
        <v>D22KTR1-QLDAXD</v>
      </c>
      <c r="BC35" s="267"/>
      <c r="BD35" s="240" t="str">
        <f>IF('TRA-TKB2'!FQ29&lt;&gt;1,"",'TRA-TKB2'!FT29&amp;"-"&amp;'TRA-TKB2'!FV29)</f>
        <v/>
      </c>
      <c r="BE35" s="267"/>
      <c r="BF35" s="240" t="str">
        <f>IF('TRA-TKB2'!FX29&lt;&gt;1,"",'TRA-TKB2'!GA29&amp;"-"&amp;'TRA-TKB2'!GC29)</f>
        <v/>
      </c>
      <c r="BG35" s="267"/>
      <c r="BH35" s="240" t="str">
        <f>IF('TRA-TKB2'!GE29&lt;&gt;1,"",'TRA-TKB2'!GH29&amp;"-"&amp;'TRA-TKB2'!GJ29)</f>
        <v>D22XDK2-ĐT&amp;TQTCT</v>
      </c>
      <c r="BI35" s="267"/>
      <c r="BJ35" s="240" t="str">
        <f>IF('TRA-TKB2'!GL29&lt;&gt;1,"",'TRA-TKB2'!GO29&amp;"-"&amp;'TRA-TKB2'!GQ29)</f>
        <v/>
      </c>
      <c r="BK35" s="267"/>
      <c r="BL35" s="240" t="str">
        <f>IF('TRA-TKB2'!GS29&lt;&gt;1,"",'TRA-TKB2'!GV29&amp;"-"&amp;'TRA-TKB2'!GX29)</f>
        <v/>
      </c>
      <c r="BM35" s="267"/>
      <c r="BN35" s="240" t="str">
        <f>IF('TRA-TKB2'!GZ29&lt;&gt;1,"",'TRA-TKB2'!HC29&amp;"-"&amp;'TRA-TKB2'!HE29)</f>
        <v/>
      </c>
      <c r="BP35" s="286" t="str">
        <f>'[5]CODE GV'!A26</f>
        <v>K.XÂY DỰNG</v>
      </c>
      <c r="BQ35" s="286">
        <f>'[5]CODE GV'!B26</f>
        <v>24</v>
      </c>
      <c r="BR35" s="286" t="str">
        <f>'[5]CODE GV'!C26</f>
        <v>doanmongxanh</v>
      </c>
      <c r="BS35" s="286" t="str">
        <f>'[5]CODE GV'!D26</f>
        <v>Đoàn Mộng</v>
      </c>
      <c r="BT35" s="286" t="str">
        <f>'[5]CODE GV'!E26</f>
        <v>Xanh</v>
      </c>
      <c r="BU35" s="286" t="str">
        <f>'[5]CODE GV'!F26</f>
        <v>M.Xanh</v>
      </c>
      <c r="BV35" s="286">
        <f>'[5]CODE GV'!G26</f>
        <v>1</v>
      </c>
      <c r="BW35" s="286">
        <f>'[5]CODE GV'!H26</f>
        <v>0</v>
      </c>
      <c r="BX35" s="286" t="str">
        <f>'[5]CODE GV'!I26</f>
        <v>Thạc sỹ</v>
      </c>
      <c r="BY35" s="286" t="str">
        <f>'[5]CODE GV'!J26</f>
        <v>ThS.</v>
      </c>
      <c r="BZ35" s="286">
        <f>'[5]CODE GV'!P26</f>
        <v>0</v>
      </c>
      <c r="CH35" s="141">
        <f t="shared" si="5"/>
        <v>26</v>
      </c>
      <c r="CI35" s="149" t="str">
        <f>IF(ISNA(VLOOKUP($B$6,BP36:$BU$462,6,0)),"",VLOOKUP($B$6,BP36:$BU$462,6,0))</f>
        <v>Đ.Tú</v>
      </c>
      <c r="CJ35" s="149">
        <f>IF(LEN(CK35)&lt;2,"",MAX($CJ$10:CJ34)+1)</f>
        <v>22</v>
      </c>
      <c r="CK35" s="149" t="str">
        <f>IF(LEN(CI35)&lt;2,"",IF(COUNTIF('TKB-2'!$F$3:$IU$72,CI35),CI35,""))</f>
        <v>Đ.Tú</v>
      </c>
      <c r="CL35" s="149">
        <f t="shared" si="6"/>
        <v>26</v>
      </c>
      <c r="CM35" s="149" t="str">
        <f t="shared" si="9"/>
        <v>Th.Sơn</v>
      </c>
      <c r="CN35" s="141">
        <f t="shared" si="0"/>
        <v>0</v>
      </c>
      <c r="CP35" s="231">
        <f t="shared" si="7"/>
        <v>26</v>
      </c>
      <c r="CQ35" s="149" t="str">
        <f>IF(ISNA(VLOOKUP($B$92,BP36:$BU$462,6,0)),"",VLOOKUP($B$92,BP36:$BU$462,6,0))</f>
        <v>Đ.Tú</v>
      </c>
      <c r="CR35" s="149">
        <f>IF(LEN(CS35)&lt;2,"",MAX($CR$10:CR34)+1)</f>
        <v>18</v>
      </c>
      <c r="CS35" s="149" t="str">
        <f>IF(LEN(CQ35)&lt;2,"",IF(COUNTIF('TKB-2'!$F$89:$IU$158,CQ35),CQ35,""))</f>
        <v>Đ.Tú</v>
      </c>
      <c r="CT35" s="149">
        <f t="shared" si="8"/>
        <v>26</v>
      </c>
      <c r="CU35" s="228" t="str">
        <f t="shared" si="3"/>
        <v/>
      </c>
      <c r="CV35" s="141" t="e">
        <f t="shared" si="1"/>
        <v>#N/A</v>
      </c>
    </row>
    <row r="36" spans="2:100" ht="14.25" customHeight="1" x14ac:dyDescent="0.2">
      <c r="B36" s="178"/>
      <c r="C36" s="203"/>
      <c r="D36" s="191">
        <v>0</v>
      </c>
      <c r="E36" s="192" t="s">
        <v>73</v>
      </c>
      <c r="F36" s="176"/>
      <c r="G36" s="250" t="str">
        <f>IF(LEN(G$9)&lt;2,"",IF(COUNTIF(THI!$B$280:$G$300,G$9),THI!$B$280,""))</f>
        <v/>
      </c>
      <c r="H36" s="210"/>
      <c r="I36" s="259" t="str">
        <f>IF(LEN(I$9)&lt;2,"",IF(COUNTIF(THI!$B$280:$G$300,I$9),THI!$B$280,""))</f>
        <v/>
      </c>
      <c r="J36" s="184"/>
      <c r="K36" s="268" t="str">
        <f>IF(LEN(K$9)&lt;2,"",IF(COUNTIF(THI!$B$280:$G$300,K$9),THI!$B$280,""))</f>
        <v/>
      </c>
      <c r="L36" s="184"/>
      <c r="M36" s="268" t="str">
        <f>IF(LEN(M$9)&lt;2,"",IF(COUNTIF(THI!$B$280:$G$300,M$9),THI!$B$280,""))</f>
        <v/>
      </c>
      <c r="N36" s="184"/>
      <c r="O36" s="268" t="str">
        <f>IF(LEN(O$9)&lt;2,"",IF(COUNTIF(THI!$B$280:$G$300,O$9),THI!$B$280,""))</f>
        <v/>
      </c>
      <c r="P36" s="184"/>
      <c r="Q36" s="268" t="str">
        <f>IF(LEN(Q$9)&lt;2,"",IF(COUNTIF(THI!$B$280:$G$300,Q$9),THI!$B$280,""))</f>
        <v/>
      </c>
      <c r="R36" s="184"/>
      <c r="S36" s="268" t="str">
        <f>IF(LEN(S$9)&lt;2,"",IF(COUNTIF(THI!$B$280:$G$300,S$9),THI!$B$280,""))</f>
        <v/>
      </c>
      <c r="T36" s="184"/>
      <c r="U36" s="268" t="str">
        <f>IF(LEN(U$9)&lt;2,"",IF(COUNTIF(THI!$B$280:$G$300,U$9),THI!$B$280,""))</f>
        <v/>
      </c>
      <c r="V36" s="184"/>
      <c r="W36" s="268" t="str">
        <f>IF(LEN(W$9)&lt;2,"",IF(COUNTIF(THI!$B$280:$G$300,W$9),THI!$B$280,""))</f>
        <v/>
      </c>
      <c r="X36" s="184"/>
      <c r="Y36" s="268" t="str">
        <f>IF(LEN(Y$9)&lt;2,"",IF(COUNTIF(THI!$B$280:$G$300,Y$9),THI!$B$280,""))</f>
        <v/>
      </c>
      <c r="Z36" s="184"/>
      <c r="AA36" s="268" t="str">
        <f>IF(LEN(AA$9)&lt;2,"",IF(COUNTIF(THI!$B$280:$G$300,AA$9),THI!$B$280,""))</f>
        <v/>
      </c>
      <c r="AB36" s="184"/>
      <c r="AC36" s="268" t="str">
        <f>IF(LEN(AC$9)&lt;2,"",IF(COUNTIF(THI!$B$280:$G$300,AC$9),THI!$B$280,""))</f>
        <v/>
      </c>
      <c r="AD36" s="184"/>
      <c r="AE36" s="268" t="str">
        <f>IF(LEN(AE$9)&lt;2,"",IF(COUNTIF(THI!$B$280:$G$300,AE$9),THI!$B$280,""))</f>
        <v/>
      </c>
      <c r="AF36" s="184"/>
      <c r="AG36" s="268" t="str">
        <f>IF(LEN(AG$9)&lt;2,"",IF(COUNTIF(THI!$B$280:$G$300,AG$9),THI!$B$280,""))</f>
        <v/>
      </c>
      <c r="AH36" s="184"/>
      <c r="AI36" s="268" t="str">
        <f>IF(LEN(AI$9)&lt;2,"",IF(COUNTIF(THI!$B$280:$G$300,AI$9),THI!$B$280,""))</f>
        <v/>
      </c>
      <c r="AJ36" s="184"/>
      <c r="AK36" s="268" t="str">
        <f>IF(LEN(AK$9)&lt;2,"",IF(COUNTIF(THI!$B$280:$G$300,AK$9),THI!$B$280,""))</f>
        <v/>
      </c>
      <c r="AL36" s="184"/>
      <c r="AM36" s="268" t="str">
        <f>IF(LEN(AM$9)&lt;2,"",IF(COUNTIF(THI!$B$280:$G$300,AM$9),THI!$B$280,""))</f>
        <v/>
      </c>
      <c r="AN36" s="184"/>
      <c r="AO36" s="268" t="str">
        <f>IF(LEN(AO$9)&lt;2,"",IF(COUNTIF(THI!$B$280:$G$300,AO$9),THI!$B$280,""))</f>
        <v/>
      </c>
      <c r="AP36" s="184"/>
      <c r="AQ36" s="268" t="str">
        <f>IF(LEN(AQ$9)&lt;2,"",IF(COUNTIF(THI!$B$280:$G$300,AQ$9),THI!$B$280,""))</f>
        <v/>
      </c>
      <c r="AR36" s="184"/>
      <c r="AS36" s="268" t="str">
        <f>IF(LEN(AS$9)&lt;2,"",IF(COUNTIF(THI!$B$280:$G$300,AS$9),THI!$B$280,""))</f>
        <v/>
      </c>
      <c r="AT36" s="184"/>
      <c r="AU36" s="268" t="str">
        <f>IF(LEN(AU$9)&lt;2,"",IF(COUNTIF(THI!$B$280:$G$300,AU$9),THI!$B$280,""))</f>
        <v/>
      </c>
      <c r="AV36" s="184"/>
      <c r="AW36" s="268" t="str">
        <f>IF(LEN(AW$9)&lt;2,"",IF(COUNTIF(THI!$B$280:$G$300,AW$9),THI!$B$280,""))</f>
        <v/>
      </c>
      <c r="AX36" s="184"/>
      <c r="AY36" s="268" t="str">
        <f>IF(LEN(AY$9)&lt;2,"",IF(COUNTIF(THI!$B$280:$G$300,AY$9),THI!$B$280,""))</f>
        <v/>
      </c>
      <c r="AZ36" s="184"/>
      <c r="BA36" s="268" t="str">
        <f>IF(LEN(BA$9)&lt;2,"",IF(COUNTIF(THI!$B$280:$G$300,BA$9),THI!$B$280,""))</f>
        <v/>
      </c>
      <c r="BB36" s="184"/>
      <c r="BC36" s="268" t="str">
        <f>IF(LEN(BC$9)&lt;2,"",IF(COUNTIF(THI!$B$280:$G$300,BC$9),THI!$B$280,""))</f>
        <v/>
      </c>
      <c r="BD36" s="184"/>
      <c r="BE36" s="268" t="str">
        <f>IF(LEN(BE$9)&lt;2,"",IF(COUNTIF(THI!$B$280:$G$300,BE$9),THI!$B$280,""))</f>
        <v/>
      </c>
      <c r="BF36" s="184"/>
      <c r="BG36" s="268" t="str">
        <f>IF(LEN(BG$9)&lt;2,"",IF(COUNTIF(THI!$B$280:$G$300,BG$9),THI!$B$280,""))</f>
        <v/>
      </c>
      <c r="BH36" s="184"/>
      <c r="BI36" s="268" t="str">
        <f>IF(LEN(BI$9)&lt;2,"",IF(COUNTIF(THI!$B$280:$G$300,BI$9),THI!$B$280,""))</f>
        <v/>
      </c>
      <c r="BJ36" s="184"/>
      <c r="BK36" s="268" t="str">
        <f>IF(LEN(BK$9)&lt;2,"",IF(COUNTIF(THI!$B$280:$G$300,BK$9),THI!$B$280,""))</f>
        <v/>
      </c>
      <c r="BL36" s="184"/>
      <c r="BM36" s="268" t="str">
        <f>IF(LEN(BM$9)&lt;2,"",IF(COUNTIF(THI!$B$280:$G$300,BM$9),THI!$B$280,""))</f>
        <v/>
      </c>
      <c r="BN36" s="184"/>
      <c r="BP36" s="286" t="str">
        <f>'[5]CODE GV'!A27</f>
        <v>K.XÂY DỰNG</v>
      </c>
      <c r="BQ36" s="286">
        <f>'[5]CODE GV'!B27</f>
        <v>25</v>
      </c>
      <c r="BR36" s="286" t="str">
        <f>'[5]CODE GV'!C27</f>
        <v>huynhductu</v>
      </c>
      <c r="BS36" s="286" t="str">
        <f>'[5]CODE GV'!D27</f>
        <v>Huỳnh Đức</v>
      </c>
      <c r="BT36" s="286" t="str">
        <f>'[5]CODE GV'!E27</f>
        <v>Tú</v>
      </c>
      <c r="BU36" s="286" t="str">
        <f>'[5]CODE GV'!F27</f>
        <v>Đ.Tú</v>
      </c>
      <c r="BV36" s="286">
        <f>'[5]CODE GV'!G27</f>
        <v>1</v>
      </c>
      <c r="BW36" s="286">
        <f>'[5]CODE GV'!H27</f>
        <v>0</v>
      </c>
      <c r="BX36" s="286" t="str">
        <f>'[5]CODE GV'!I27</f>
        <v>Thạc sỹ</v>
      </c>
      <c r="BY36" s="286" t="str">
        <f>'[5]CODE GV'!J27</f>
        <v>ThS.</v>
      </c>
      <c r="BZ36" s="286">
        <f>'[5]CODE GV'!P27</f>
        <v>0</v>
      </c>
      <c r="CH36" s="141">
        <f t="shared" si="5"/>
        <v>27</v>
      </c>
      <c r="CI36" s="149" t="str">
        <f>IF(ISNA(VLOOKUP($B$6,BP37:$BU$462,6,0)),"",VLOOKUP($B$6,BP37:$BU$462,6,0))</f>
        <v>L.Trường</v>
      </c>
      <c r="CJ36" s="149">
        <f>IF(LEN(CK36)&lt;2,"",MAX($CJ$10:CJ35)+1)</f>
        <v>23</v>
      </c>
      <c r="CK36" s="149" t="str">
        <f>IF(LEN(CI36)&lt;2,"",IF(COUNTIF('TKB-2'!$F$3:$IU$72,CI36),CI36,""))</f>
        <v>L.Trường</v>
      </c>
      <c r="CL36" s="149">
        <f t="shared" si="6"/>
        <v>27</v>
      </c>
      <c r="CM36" s="149" t="str">
        <f t="shared" si="9"/>
        <v>Đ.Châu</v>
      </c>
      <c r="CN36" s="141">
        <f t="shared" si="0"/>
        <v>0</v>
      </c>
      <c r="CP36" s="231">
        <f t="shared" si="7"/>
        <v>27</v>
      </c>
      <c r="CQ36" s="149" t="str">
        <f>IF(ISNA(VLOOKUP($B$92,BP37:$BU$462,6,0)),"",VLOOKUP($B$92,BP37:$BU$462,6,0))</f>
        <v>L.Trường</v>
      </c>
      <c r="CR36" s="149">
        <f>IF(LEN(CS36)&lt;2,"",MAX($CR$10:CR35)+1)</f>
        <v>19</v>
      </c>
      <c r="CS36" s="149" t="str">
        <f>IF(LEN(CQ36)&lt;2,"",IF(COUNTIF('TKB-2'!$F$89:$IU$158,CQ36),CQ36,""))</f>
        <v>L.Trường</v>
      </c>
      <c r="CT36" s="149">
        <f t="shared" si="8"/>
        <v>27</v>
      </c>
      <c r="CU36" s="228" t="str">
        <f t="shared" si="3"/>
        <v/>
      </c>
      <c r="CV36" s="141" t="e">
        <f t="shared" si="1"/>
        <v>#N/A</v>
      </c>
    </row>
    <row r="37" spans="2:100" ht="14.25" customHeight="1" x14ac:dyDescent="0.2">
      <c r="B37" s="178"/>
      <c r="C37" s="203"/>
      <c r="D37" s="193">
        <v>0</v>
      </c>
      <c r="E37" s="194"/>
      <c r="F37" s="176"/>
      <c r="G37" s="251"/>
      <c r="H37" s="241" t="str">
        <f>IF('TRA-TKB2'!E31&lt;&gt;1,"",'TRA-TKB2'!H31&amp;"-"&amp;'TRA-TKB2'!J31)</f>
        <v/>
      </c>
      <c r="I37" s="260"/>
      <c r="J37" s="240" t="str">
        <f>IF('TRA-TKB2'!L31&lt;&gt;1,"",'TRA-TKB2'!O31&amp;"-"&amp;'TRA-TKB2'!Q31)</f>
        <v/>
      </c>
      <c r="K37" s="269"/>
      <c r="L37" s="240" t="str">
        <f>IF('TRA-TKB2'!S31&lt;&gt;1,"",'TRA-TKB2'!V31&amp;"-"&amp;'TRA-TKB2'!X31)</f>
        <v/>
      </c>
      <c r="M37" s="269"/>
      <c r="N37" s="240" t="str">
        <f>IF('TRA-TKB2'!Z31&lt;&gt;1,"",'TRA-TKB2'!AC31&amp;"-"&amp;'TRA-TKB2'!AE31)</f>
        <v/>
      </c>
      <c r="O37" s="269"/>
      <c r="P37" s="240" t="str">
        <f>IF('TRA-TKB2'!AG31&lt;&gt;1,"",'TRA-TKB2'!AJ31&amp;"-"&amp;'TRA-TKB2'!AL31)</f>
        <v/>
      </c>
      <c r="Q37" s="269"/>
      <c r="R37" s="240" t="str">
        <f>IF('TRA-TKB2'!AN31&lt;&gt;1,"",'TRA-TKB2'!AQ31&amp;"-"&amp;'TRA-TKB2'!AS31)</f>
        <v/>
      </c>
      <c r="S37" s="269"/>
      <c r="T37" s="240" t="str">
        <f>IF('TRA-TKB2'!AU31&lt;&gt;1,"",'TRA-TKB2'!AX31&amp;"-"&amp;'TRA-TKB2'!AZ31)</f>
        <v/>
      </c>
      <c r="U37" s="269"/>
      <c r="V37" s="240" t="str">
        <f>IF('TRA-TKB2'!BB31&lt;&gt;1,"",'TRA-TKB2'!BE31&amp;"-"&amp;'TRA-TKB2'!BG31)</f>
        <v/>
      </c>
      <c r="W37" s="269"/>
      <c r="X37" s="240" t="str">
        <f>IF('TRA-TKB2'!BI31&lt;&gt;1,"",'TRA-TKB2'!BL31&amp;"-"&amp;'TRA-TKB2'!BN31)</f>
        <v/>
      </c>
      <c r="Y37" s="269"/>
      <c r="Z37" s="240" t="str">
        <f>IF('TRA-TKB2'!BP31&lt;&gt;1,"",'TRA-TKB2'!BS31&amp;"-"&amp;'TRA-TKB2'!BU31)</f>
        <v/>
      </c>
      <c r="AA37" s="269"/>
      <c r="AB37" s="240" t="str">
        <f>IF('TRA-TKB2'!BW31&lt;&gt;1,"",'TRA-TKB2'!BZ31&amp;"-"&amp;'TRA-TKB2'!CB31)</f>
        <v/>
      </c>
      <c r="AC37" s="269"/>
      <c r="AD37" s="240" t="str">
        <f>IF('TRA-TKB2'!CD31&lt;&gt;1,"",'TRA-TKB2'!CG31&amp;"-"&amp;'TRA-TKB2'!CI31)</f>
        <v>D24QXC1-KTTTCCT</v>
      </c>
      <c r="AE37" s="269"/>
      <c r="AF37" s="240" t="str">
        <f>IF('TRA-TKB2'!CK31&lt;&gt;1,"",'TRA-TKB2'!CN31&amp;"-"&amp;'TRA-TKB2'!CP31)</f>
        <v/>
      </c>
      <c r="AG37" s="269"/>
      <c r="AH37" s="240" t="str">
        <f>IF('TRA-TKB2'!CR31&lt;&gt;1,"",'TRA-TKB2'!CU31&amp;"-"&amp;'TRA-TKB2'!CW31)</f>
        <v/>
      </c>
      <c r="AI37" s="269"/>
      <c r="AJ37" s="240" t="str">
        <f>IF('TRA-TKB2'!CY31&lt;&gt;1,"",'TRA-TKB2'!DB31&amp;"-"&amp;'TRA-TKB2'!DD31)</f>
        <v/>
      </c>
      <c r="AK37" s="269"/>
      <c r="AL37" s="240" t="str">
        <f>IF('TRA-TKB2'!DF31&lt;&gt;1,"",'TRA-TKB2'!DI31&amp;"-"&amp;'TRA-TKB2'!DK31)</f>
        <v>D22XDK1-CĐTN</v>
      </c>
      <c r="AM37" s="269"/>
      <c r="AN37" s="240" t="str">
        <f>IF('TRA-TKB2'!DM31&lt;&gt;1,"",'TRA-TKB2'!DP31&amp;"-"&amp;'TRA-TKB2'!DR31)</f>
        <v/>
      </c>
      <c r="AO37" s="269"/>
      <c r="AP37" s="240" t="str">
        <f>IF('TRA-TKB2'!DT31&lt;&gt;1,"",'TRA-TKB2'!DW31&amp;"-"&amp;'TRA-TKB2'!DY31)</f>
        <v/>
      </c>
      <c r="AQ37" s="269"/>
      <c r="AR37" s="240" t="str">
        <f>IF('TRA-TKB2'!EA31&lt;&gt;1,"",'TRA-TKB2'!ED31&amp;"-"&amp;'TRA-TKB2'!EF31)</f>
        <v>D24KNT1-KCCTR</v>
      </c>
      <c r="AS37" s="269"/>
      <c r="AT37" s="240" t="str">
        <f>IF('TRA-TKB2'!EH31&lt;&gt;1,"",'TRA-TKB2'!EK31&amp;"-"&amp;'TRA-TKB2'!EM31)</f>
        <v/>
      </c>
      <c r="AU37" s="269"/>
      <c r="AV37" s="240" t="str">
        <f>IF('TRA-TKB2'!EO31&lt;&gt;1,"",'TRA-TKB2'!ER31&amp;"-"&amp;'TRA-TKB2'!ET31)</f>
        <v>D24XDK3-CHKC2</v>
      </c>
      <c r="AW37" s="269"/>
      <c r="AX37" s="240" t="str">
        <f>IF('TRA-TKB2'!EV31&lt;&gt;1,"",'TRA-TKB2'!EY31&amp;"-"&amp;'TRA-TKB2'!FA31)</f>
        <v/>
      </c>
      <c r="AY37" s="269"/>
      <c r="AZ37" s="240" t="str">
        <f>IF('TRA-TKB2'!FC31&lt;&gt;1,"",'TRA-TKB2'!FF31&amp;"-"&amp;'TRA-TKB2'!FH31)</f>
        <v/>
      </c>
      <c r="BA37" s="269"/>
      <c r="BB37" s="240" t="str">
        <f>IF('TRA-TKB2'!FJ31&lt;&gt;1,"",'TRA-TKB2'!FM31&amp;"-"&amp;'TRA-TKB2'!FO31)</f>
        <v>D22XDK4-QLDAXD</v>
      </c>
      <c r="BC37" s="269"/>
      <c r="BD37" s="240" t="str">
        <f>IF('TRA-TKB2'!FQ31&lt;&gt;1,"",'TRA-TKB2'!FT31&amp;"-"&amp;'TRA-TKB2'!FV31)</f>
        <v/>
      </c>
      <c r="BE37" s="269"/>
      <c r="BF37" s="240" t="str">
        <f>IF('TRA-TKB2'!FX31&lt;&gt;1,"",'TRA-TKB2'!GA31&amp;"-"&amp;'TRA-TKB2'!GC31)</f>
        <v/>
      </c>
      <c r="BG37" s="269"/>
      <c r="BH37" s="240" t="str">
        <f>IF('TRA-TKB2'!GE31&lt;&gt;1,"",'TRA-TKB2'!GH31&amp;"-"&amp;'TRA-TKB2'!GJ31)</f>
        <v>D22XDK2-ĐT&amp;TQTCT</v>
      </c>
      <c r="BI37" s="269"/>
      <c r="BJ37" s="240" t="str">
        <f>IF('TRA-TKB2'!GL31&lt;&gt;1,"",'TRA-TKB2'!GO31&amp;"-"&amp;'TRA-TKB2'!GQ31)</f>
        <v/>
      </c>
      <c r="BK37" s="269"/>
      <c r="BL37" s="240" t="str">
        <f>IF('TRA-TKB2'!GS31&lt;&gt;1,"",'TRA-TKB2'!GV31&amp;"-"&amp;'TRA-TKB2'!GX31)</f>
        <v/>
      </c>
      <c r="BM37" s="269"/>
      <c r="BN37" s="240" t="str">
        <f>IF('TRA-TKB2'!GZ31&lt;&gt;1,"",'TRA-TKB2'!HC31&amp;"-"&amp;'TRA-TKB2'!HE31)</f>
        <v/>
      </c>
      <c r="BP37" s="286" t="str">
        <f>'[5]CODE GV'!A28</f>
        <v>K.XÂY DỰNG</v>
      </c>
      <c r="BQ37" s="286">
        <f>'[5]CODE GV'!B28</f>
        <v>26</v>
      </c>
      <c r="BR37" s="286" t="str">
        <f>'[5]CODE GV'!C28</f>
        <v>duongletruong</v>
      </c>
      <c r="BS37" s="286" t="str">
        <f>'[5]CODE GV'!D28</f>
        <v>Dương Lê</v>
      </c>
      <c r="BT37" s="286" t="str">
        <f>'[5]CODE GV'!E28</f>
        <v>Trường</v>
      </c>
      <c r="BU37" s="286" t="str">
        <f>'[5]CODE GV'!F28</f>
        <v>L.Trường</v>
      </c>
      <c r="BV37" s="286">
        <f>'[5]CODE GV'!G28</f>
        <v>1</v>
      </c>
      <c r="BW37" s="286">
        <f>'[5]CODE GV'!H28</f>
        <v>0</v>
      </c>
      <c r="BX37" s="286" t="str">
        <f>'[5]CODE GV'!I28</f>
        <v>Thạc sỹ</v>
      </c>
      <c r="BY37" s="286" t="str">
        <f>'[5]CODE GV'!J28</f>
        <v>ThS.</v>
      </c>
      <c r="BZ37" s="286">
        <f>'[5]CODE GV'!P28</f>
        <v>0</v>
      </c>
      <c r="CH37" s="141">
        <f t="shared" si="5"/>
        <v>28</v>
      </c>
      <c r="CI37" s="149" t="str">
        <f>IF(ISNA(VLOOKUP($B$6,BP38:$BU$462,6,0)),"",VLOOKUP($B$6,BP38:$BU$462,6,0))</f>
        <v>H.Tính</v>
      </c>
      <c r="CJ37" s="149">
        <f>IF(LEN(CK37)&lt;2,"",MAX($CJ$10:CJ36)+1)</f>
        <v>24</v>
      </c>
      <c r="CK37" s="149" t="str">
        <f>IF(LEN(CI37)&lt;2,"",IF(COUNTIF('TKB-2'!$F$3:$IU$72,CI37),CI37,""))</f>
        <v>H.Tính</v>
      </c>
      <c r="CL37" s="149">
        <f t="shared" si="6"/>
        <v>28</v>
      </c>
      <c r="CM37" s="149" t="str">
        <f t="shared" si="9"/>
        <v>N.Cường</v>
      </c>
      <c r="CN37" s="141">
        <f t="shared" si="0"/>
        <v>0</v>
      </c>
      <c r="CP37" s="231">
        <f t="shared" si="7"/>
        <v>28</v>
      </c>
      <c r="CQ37" s="149" t="str">
        <f>IF(ISNA(VLOOKUP($B$92,BP38:$BU$462,6,0)),"",VLOOKUP($B$92,BP38:$BU$462,6,0))</f>
        <v>H.Tính</v>
      </c>
      <c r="CR37" s="149">
        <f>IF(LEN(CS37)&lt;2,"",MAX($CR$10:CR36)+1)</f>
        <v>20</v>
      </c>
      <c r="CS37" s="149" t="str">
        <f>IF(LEN(CQ37)&lt;2,"",IF(COUNTIF('TKB-2'!$F$89:$IU$158,CQ37),CQ37,""))</f>
        <v>H.Tính</v>
      </c>
      <c r="CT37" s="149">
        <f t="shared" si="8"/>
        <v>28</v>
      </c>
      <c r="CU37" s="228" t="str">
        <f t="shared" si="3"/>
        <v/>
      </c>
      <c r="CV37" s="141" t="e">
        <f t="shared" si="1"/>
        <v>#N/A</v>
      </c>
    </row>
    <row r="38" spans="2:100" ht="14.25" customHeight="1" x14ac:dyDescent="0.2">
      <c r="B38" s="178"/>
      <c r="C38" s="203"/>
      <c r="D38" s="195">
        <v>0</v>
      </c>
      <c r="E38" s="196" t="s">
        <v>74</v>
      </c>
      <c r="F38" s="176"/>
      <c r="G38" s="252" t="str">
        <f>IF(LEN(G$9)&lt;2,"",IF(COUNTIF(THI!$B$301:$G$321,G$9),THI!$B$301,""))</f>
        <v/>
      </c>
      <c r="H38" s="242"/>
      <c r="I38" s="261" t="str">
        <f>IF(LEN(I$9)&lt;2,"",IF(COUNTIF(THI!$B$301:$G$321,I$9),THI!$B$301,""))</f>
        <v/>
      </c>
      <c r="J38" s="242"/>
      <c r="K38" s="270" t="str">
        <f>IF(LEN(K$9)&lt;2,"",IF(COUNTIF(THI!$B$301:$G$321,K$9),THI!$B$301,""))</f>
        <v/>
      </c>
      <c r="L38" s="242"/>
      <c r="M38" s="270" t="str">
        <f>IF(LEN(M$9)&lt;2,"",IF(COUNTIF(THI!$B$301:$G$321,M$9),THI!$B$301,""))</f>
        <v/>
      </c>
      <c r="N38" s="242"/>
      <c r="O38" s="270" t="str">
        <f>IF(LEN(O$9)&lt;2,"",IF(COUNTIF(THI!$B$301:$G$321,O$9),THI!$B$301,""))</f>
        <v/>
      </c>
      <c r="P38" s="242"/>
      <c r="Q38" s="270" t="str">
        <f>IF(LEN(Q$9)&lt;2,"",IF(COUNTIF(THI!$B$301:$G$321,Q$9),THI!$B$301,""))</f>
        <v/>
      </c>
      <c r="R38" s="242"/>
      <c r="S38" s="270" t="str">
        <f>IF(LEN(S$9)&lt;2,"",IF(COUNTIF(THI!$B$301:$G$321,S$9),THI!$B$301,""))</f>
        <v/>
      </c>
      <c r="T38" s="242"/>
      <c r="U38" s="270" t="str">
        <f>IF(LEN(U$9)&lt;2,"",IF(COUNTIF(THI!$B$301:$G$321,U$9),THI!$B$301,""))</f>
        <v/>
      </c>
      <c r="V38" s="242"/>
      <c r="W38" s="270" t="str">
        <f>IF(LEN(W$9)&lt;2,"",IF(COUNTIF(THI!$B$301:$G$321,W$9),THI!$B$301,""))</f>
        <v/>
      </c>
      <c r="X38" s="242"/>
      <c r="Y38" s="270" t="str">
        <f>IF(LEN(Y$9)&lt;2,"",IF(COUNTIF(THI!$B$301:$G$321,Y$9),THI!$B$301,""))</f>
        <v/>
      </c>
      <c r="Z38" s="242"/>
      <c r="AA38" s="270" t="str">
        <f>IF(LEN(AA$9)&lt;2,"",IF(COUNTIF(THI!$B$301:$G$321,AA$9),THI!$B$301,""))</f>
        <v/>
      </c>
      <c r="AB38" s="242"/>
      <c r="AC38" s="270" t="str">
        <f>IF(LEN(AC$9)&lt;2,"",IF(COUNTIF(THI!$B$301:$G$321,AC$9),THI!$B$301,""))</f>
        <v/>
      </c>
      <c r="AD38" s="242"/>
      <c r="AE38" s="270" t="str">
        <f>IF(LEN(AE$9)&lt;2,"",IF(COUNTIF(THI!$B$301:$G$321,AE$9),THI!$B$301,""))</f>
        <v/>
      </c>
      <c r="AF38" s="242"/>
      <c r="AG38" s="270" t="str">
        <f>IF(LEN(AG$9)&lt;2,"",IF(COUNTIF(THI!$B$301:$G$321,AG$9),THI!$B$301,""))</f>
        <v/>
      </c>
      <c r="AH38" s="242"/>
      <c r="AI38" s="270" t="str">
        <f>IF(LEN(AI$9)&lt;2,"",IF(COUNTIF(THI!$B$301:$G$321,AI$9),THI!$B$301,""))</f>
        <v/>
      </c>
      <c r="AJ38" s="242"/>
      <c r="AK38" s="270" t="str">
        <f>IF(LEN(AK$9)&lt;2,"",IF(COUNTIF(THI!$B$301:$G$321,AK$9),THI!$B$301,""))</f>
        <v/>
      </c>
      <c r="AL38" s="242"/>
      <c r="AM38" s="270" t="str">
        <f>IF(LEN(AM$9)&lt;2,"",IF(COUNTIF(THI!$B$301:$G$321,AM$9),THI!$B$301,""))</f>
        <v/>
      </c>
      <c r="AN38" s="242"/>
      <c r="AO38" s="270" t="str">
        <f>IF(LEN(AO$9)&lt;2,"",IF(COUNTIF(THI!$B$301:$G$321,AO$9),THI!$B$301,""))</f>
        <v/>
      </c>
      <c r="AP38" s="242"/>
      <c r="AQ38" s="270" t="str">
        <f>IF(LEN(AQ$9)&lt;2,"",IF(COUNTIF(THI!$B$301:$G$321,AQ$9),THI!$B$301,""))</f>
        <v/>
      </c>
      <c r="AR38" s="242"/>
      <c r="AS38" s="270" t="str">
        <f>IF(LEN(AS$9)&lt;2,"",IF(COUNTIF(THI!$B$301:$G$321,AS$9),THI!$B$301,""))</f>
        <v/>
      </c>
      <c r="AT38" s="242"/>
      <c r="AU38" s="270" t="str">
        <f>IF(LEN(AU$9)&lt;2,"",IF(COUNTIF(THI!$B$301:$G$321,AU$9),THI!$B$301,""))</f>
        <v/>
      </c>
      <c r="AV38" s="242"/>
      <c r="AW38" s="270" t="str">
        <f>IF(LEN(AW$9)&lt;2,"",IF(COUNTIF(THI!$B$301:$G$321,AW$9),THI!$B$301,""))</f>
        <v/>
      </c>
      <c r="AX38" s="242"/>
      <c r="AY38" s="270" t="str">
        <f>IF(LEN(AY$9)&lt;2,"",IF(COUNTIF(THI!$B$301:$G$321,AY$9),THI!$B$301,""))</f>
        <v/>
      </c>
      <c r="AZ38" s="242"/>
      <c r="BA38" s="270" t="str">
        <f>IF(LEN(BA$9)&lt;2,"",IF(COUNTIF(THI!$B$301:$G$321,BA$9),THI!$B$301,""))</f>
        <v/>
      </c>
      <c r="BB38" s="242"/>
      <c r="BC38" s="270" t="str">
        <f>IF(LEN(BC$9)&lt;2,"",IF(COUNTIF(THI!$B$301:$G$321,BC$9),THI!$B$301,""))</f>
        <v/>
      </c>
      <c r="BD38" s="242"/>
      <c r="BE38" s="270" t="str">
        <f>IF(LEN(BE$9)&lt;2,"",IF(COUNTIF(THI!$B$301:$G$321,BE$9),THI!$B$301,""))</f>
        <v/>
      </c>
      <c r="BF38" s="242"/>
      <c r="BG38" s="270" t="str">
        <f>IF(LEN(BG$9)&lt;2,"",IF(COUNTIF(THI!$B$301:$G$321,BG$9),THI!$B$301,""))</f>
        <v/>
      </c>
      <c r="BH38" s="242"/>
      <c r="BI38" s="270" t="str">
        <f>IF(LEN(BI$9)&lt;2,"",IF(COUNTIF(THI!$B$301:$G$321,BI$9),THI!$B$301,""))</f>
        <v/>
      </c>
      <c r="BJ38" s="242"/>
      <c r="BK38" s="270" t="str">
        <f>IF(LEN(BK$9)&lt;2,"",IF(COUNTIF(THI!$B$301:$G$321,BK$9),THI!$B$301,""))</f>
        <v/>
      </c>
      <c r="BL38" s="242"/>
      <c r="BM38" s="270" t="str">
        <f>IF(LEN(BM$9)&lt;2,"",IF(COUNTIF(THI!$B$301:$G$321,BM$9),THI!$B$301,""))</f>
        <v/>
      </c>
      <c r="BN38" s="242"/>
      <c r="BP38" s="286" t="str">
        <f>'[5]CODE GV'!A29</f>
        <v>K.XÂY DỰNG</v>
      </c>
      <c r="BQ38" s="286">
        <f>'[5]CODE GV'!B29</f>
        <v>27</v>
      </c>
      <c r="BR38" s="286" t="str">
        <f>'[5]CODE GV'!C29</f>
        <v>lehuutinh</v>
      </c>
      <c r="BS38" s="286" t="str">
        <f>'[5]CODE GV'!D29</f>
        <v>Lê Hữu</v>
      </c>
      <c r="BT38" s="286" t="str">
        <f>'[5]CODE GV'!E29</f>
        <v>Tính</v>
      </c>
      <c r="BU38" s="286" t="str">
        <f>'[5]CODE GV'!F29</f>
        <v>H.Tính</v>
      </c>
      <c r="BV38" s="286">
        <f>'[5]CODE GV'!G29</f>
        <v>1</v>
      </c>
      <c r="BW38" s="286">
        <f>'[5]CODE GV'!H29</f>
        <v>0</v>
      </c>
      <c r="BX38" s="286" t="str">
        <f>'[5]CODE GV'!I29</f>
        <v>Thạc sỹ</v>
      </c>
      <c r="BY38" s="286" t="str">
        <f>'[5]CODE GV'!J29</f>
        <v>ThS.</v>
      </c>
      <c r="BZ38" s="286">
        <f>'[5]CODE GV'!P29</f>
        <v>0</v>
      </c>
      <c r="CH38" s="141">
        <f t="shared" si="5"/>
        <v>29</v>
      </c>
      <c r="CI38" s="149" t="str">
        <f>IF(ISNA(VLOOKUP($B$6,BP39:$BU$462,6,0)),"",VLOOKUP($B$6,BP39:$BU$462,6,0))</f>
        <v>L.Vũ</v>
      </c>
      <c r="CJ38" s="149" t="str">
        <f>IF(LEN(CK38)&lt;2,"",MAX($CJ$10:CJ37)+1)</f>
        <v/>
      </c>
      <c r="CK38" s="149" t="str">
        <f>IF(LEN(CI38)&lt;2,"",IF(COUNTIF('TKB-2'!$F$3:$IU$72,CI38),CI38,""))</f>
        <v/>
      </c>
      <c r="CL38" s="149">
        <f t="shared" si="6"/>
        <v>29</v>
      </c>
      <c r="CM38" s="149" t="str">
        <f t="shared" si="9"/>
        <v/>
      </c>
      <c r="CN38" s="141" t="e">
        <f t="shared" si="0"/>
        <v>#N/A</v>
      </c>
      <c r="CP38" s="231">
        <f t="shared" si="7"/>
        <v>29</v>
      </c>
      <c r="CQ38" s="149" t="str">
        <f>IF(ISNA(VLOOKUP($B$92,BP39:$BU$462,6,0)),"",VLOOKUP($B$92,BP39:$BU$462,6,0))</f>
        <v>L.Vũ</v>
      </c>
      <c r="CR38" s="149" t="str">
        <f>IF(LEN(CS38)&lt;2,"",MAX($CR$10:CR37)+1)</f>
        <v/>
      </c>
      <c r="CS38" s="149" t="str">
        <f>IF(LEN(CQ38)&lt;2,"",IF(COUNTIF('TKB-2'!$F$89:$IU$158,CQ38),CQ38,""))</f>
        <v/>
      </c>
      <c r="CT38" s="149">
        <f t="shared" si="8"/>
        <v>29</v>
      </c>
      <c r="CU38" s="228" t="str">
        <f t="shared" si="3"/>
        <v/>
      </c>
      <c r="CV38" s="141" t="e">
        <f t="shared" si="1"/>
        <v>#N/A</v>
      </c>
    </row>
    <row r="39" spans="2:100" ht="14.25" customHeight="1" thickBot="1" x14ac:dyDescent="0.25">
      <c r="B39" s="197"/>
      <c r="C39" s="204"/>
      <c r="D39" s="199" t="s">
        <v>18</v>
      </c>
      <c r="E39" s="200"/>
      <c r="F39" s="176"/>
      <c r="G39" s="253"/>
      <c r="H39" s="243" t="str">
        <f>IF('TRA-TKB2'!E33&lt;&gt;1,"",'TRA-TKB2'!H33&amp;"-"&amp;'TRA-TKB2'!J33)</f>
        <v/>
      </c>
      <c r="I39" s="262"/>
      <c r="J39" s="243" t="str">
        <f>IF('TRA-TKB2'!L33&lt;&gt;1,"",'TRA-TKB2'!O33&amp;"-"&amp;'TRA-TKB2'!Q33)</f>
        <v/>
      </c>
      <c r="K39" s="271"/>
      <c r="L39" s="243" t="str">
        <f>IF('TRA-TKB2'!S33&lt;&gt;1,"",'TRA-TKB2'!V33&amp;"-"&amp;'TRA-TKB2'!X33)</f>
        <v/>
      </c>
      <c r="M39" s="271"/>
      <c r="N39" s="243" t="str">
        <f>IF('TRA-TKB2'!Z33&lt;&gt;1,"",'TRA-TKB2'!AC33&amp;"-"&amp;'TRA-TKB2'!AE33)</f>
        <v/>
      </c>
      <c r="O39" s="271"/>
      <c r="P39" s="243" t="str">
        <f>IF('TRA-TKB2'!AG33&lt;&gt;1,"",'TRA-TKB2'!AJ33&amp;"-"&amp;'TRA-TKB2'!AL33)</f>
        <v/>
      </c>
      <c r="Q39" s="271"/>
      <c r="R39" s="243" t="str">
        <f>IF('TRA-TKB2'!AN33&lt;&gt;1,"",'TRA-TKB2'!AQ33&amp;"-"&amp;'TRA-TKB2'!AS33)</f>
        <v/>
      </c>
      <c r="S39" s="271"/>
      <c r="T39" s="243" t="str">
        <f>IF('TRA-TKB2'!AU33&lt;&gt;1,"",'TRA-TKB2'!AX33&amp;"-"&amp;'TRA-TKB2'!AZ33)</f>
        <v/>
      </c>
      <c r="U39" s="271"/>
      <c r="V39" s="243" t="str">
        <f>IF('TRA-TKB2'!BB33&lt;&gt;1,"",'TRA-TKB2'!BE33&amp;"-"&amp;'TRA-TKB2'!BG33)</f>
        <v/>
      </c>
      <c r="W39" s="271"/>
      <c r="X39" s="243" t="str">
        <f>IF('TRA-TKB2'!BI33&lt;&gt;1,"",'TRA-TKB2'!BL33&amp;"-"&amp;'TRA-TKB2'!BN33)</f>
        <v/>
      </c>
      <c r="Y39" s="271"/>
      <c r="Z39" s="243" t="str">
        <f>IF('TRA-TKB2'!BP33&lt;&gt;1,"",'TRA-TKB2'!BS33&amp;"-"&amp;'TRA-TKB2'!BU33)</f>
        <v/>
      </c>
      <c r="AA39" s="271"/>
      <c r="AB39" s="243" t="str">
        <f>IF('TRA-TKB2'!BW33&lt;&gt;1,"",'TRA-TKB2'!BZ33&amp;"-"&amp;'TRA-TKB2'!CB33)</f>
        <v/>
      </c>
      <c r="AC39" s="271"/>
      <c r="AD39" s="243" t="str">
        <f>IF('TRA-TKB2'!CD33&lt;&gt;1,"",'TRA-TKB2'!CG33&amp;"-"&amp;'TRA-TKB2'!CI33)</f>
        <v/>
      </c>
      <c r="AE39" s="271"/>
      <c r="AF39" s="243" t="str">
        <f>IF('TRA-TKB2'!CK33&lt;&gt;1,"",'TRA-TKB2'!CN33&amp;"-"&amp;'TRA-TKB2'!CP33)</f>
        <v/>
      </c>
      <c r="AG39" s="271"/>
      <c r="AH39" s="243" t="str">
        <f>IF('TRA-TKB2'!CR33&lt;&gt;1,"",'TRA-TKB2'!CU33&amp;"-"&amp;'TRA-TKB2'!CW33)</f>
        <v/>
      </c>
      <c r="AI39" s="271"/>
      <c r="AJ39" s="243" t="str">
        <f>IF('TRA-TKB2'!CY33&lt;&gt;1,"",'TRA-TKB2'!DB33&amp;"-"&amp;'TRA-TKB2'!DD33)</f>
        <v/>
      </c>
      <c r="AK39" s="271"/>
      <c r="AL39" s="243" t="str">
        <f>IF('TRA-TKB2'!DF33&lt;&gt;1,"",'TRA-TKB2'!DI33&amp;"-"&amp;'TRA-TKB2'!DK33)</f>
        <v/>
      </c>
      <c r="AM39" s="271"/>
      <c r="AN39" s="243" t="str">
        <f>IF('TRA-TKB2'!DM33&lt;&gt;1,"",'TRA-TKB2'!DP33&amp;"-"&amp;'TRA-TKB2'!DR33)</f>
        <v/>
      </c>
      <c r="AO39" s="271"/>
      <c r="AP39" s="243" t="str">
        <f>IF('TRA-TKB2'!DT33&lt;&gt;1,"",'TRA-TKB2'!DW33&amp;"-"&amp;'TRA-TKB2'!DY33)</f>
        <v/>
      </c>
      <c r="AQ39" s="271"/>
      <c r="AR39" s="243" t="str">
        <f>IF('TRA-TKB2'!EA33&lt;&gt;1,"",'TRA-TKB2'!ED33&amp;"-"&amp;'TRA-TKB2'!EF33)</f>
        <v/>
      </c>
      <c r="AS39" s="271"/>
      <c r="AT39" s="243" t="str">
        <f>IF('TRA-TKB2'!EH33&lt;&gt;1,"",'TRA-TKB2'!EK33&amp;"-"&amp;'TRA-TKB2'!EM33)</f>
        <v/>
      </c>
      <c r="AU39" s="271"/>
      <c r="AV39" s="243" t="str">
        <f>IF('TRA-TKB2'!EO33&lt;&gt;1,"",'TRA-TKB2'!ER33&amp;"-"&amp;'TRA-TKB2'!ET33)</f>
        <v/>
      </c>
      <c r="AW39" s="271"/>
      <c r="AX39" s="243" t="str">
        <f>IF('TRA-TKB2'!EV33&lt;&gt;1,"",'TRA-TKB2'!EY33&amp;"-"&amp;'TRA-TKB2'!FA33)</f>
        <v/>
      </c>
      <c r="AY39" s="271"/>
      <c r="AZ39" s="243" t="str">
        <f>IF('TRA-TKB2'!FC33&lt;&gt;1,"",'TRA-TKB2'!FF33&amp;"-"&amp;'TRA-TKB2'!FH33)</f>
        <v/>
      </c>
      <c r="BA39" s="271"/>
      <c r="BB39" s="243" t="str">
        <f>IF('TRA-TKB2'!FJ33&lt;&gt;1,"",'TRA-TKB2'!FM33&amp;"-"&amp;'TRA-TKB2'!FO33)</f>
        <v/>
      </c>
      <c r="BC39" s="271"/>
      <c r="BD39" s="243" t="str">
        <f>IF('TRA-TKB2'!FQ33&lt;&gt;1,"",'TRA-TKB2'!FT33&amp;"-"&amp;'TRA-TKB2'!FV33)</f>
        <v/>
      </c>
      <c r="BE39" s="271"/>
      <c r="BF39" s="243" t="str">
        <f>IF('TRA-TKB2'!FX33&lt;&gt;1,"",'TRA-TKB2'!GA33&amp;"-"&amp;'TRA-TKB2'!GC33)</f>
        <v/>
      </c>
      <c r="BG39" s="271"/>
      <c r="BH39" s="243" t="str">
        <f>IF('TRA-TKB2'!GE33&lt;&gt;1,"",'TRA-TKB2'!GH33&amp;"-"&amp;'TRA-TKB2'!GJ33)</f>
        <v/>
      </c>
      <c r="BI39" s="271"/>
      <c r="BJ39" s="243" t="str">
        <f>IF('TRA-TKB2'!GL33&lt;&gt;1,"",'TRA-TKB2'!GO33&amp;"-"&amp;'TRA-TKB2'!GQ33)</f>
        <v/>
      </c>
      <c r="BK39" s="271"/>
      <c r="BL39" s="243" t="str">
        <f>IF('TRA-TKB2'!GS33&lt;&gt;1,"",'TRA-TKB2'!GV33&amp;"-"&amp;'TRA-TKB2'!GX33)</f>
        <v/>
      </c>
      <c r="BM39" s="271"/>
      <c r="BN39" s="243" t="str">
        <f>IF('TRA-TKB2'!GZ33&lt;&gt;1,"",'TRA-TKB2'!HC33&amp;"-"&amp;'TRA-TKB2'!HE33)</f>
        <v/>
      </c>
      <c r="BP39" s="286" t="str">
        <f>'[5]CODE GV'!A30</f>
        <v>K.XÂY DỰNG</v>
      </c>
      <c r="BQ39" s="286">
        <f>'[5]CODE GV'!B30</f>
        <v>28</v>
      </c>
      <c r="BR39" s="286" t="str">
        <f>'[5]CODE GV'!C30</f>
        <v>lehoangvu</v>
      </c>
      <c r="BS39" s="286" t="str">
        <f>'[5]CODE GV'!D30</f>
        <v>Lê Hoàng</v>
      </c>
      <c r="BT39" s="286" t="str">
        <f>'[5]CODE GV'!E30</f>
        <v>Vũ</v>
      </c>
      <c r="BU39" s="286" t="str">
        <f>'[5]CODE GV'!F30</f>
        <v>L.Vũ</v>
      </c>
      <c r="BV39" s="286">
        <f>'[5]CODE GV'!G30</f>
        <v>1</v>
      </c>
      <c r="BW39" s="286">
        <f>'[5]CODE GV'!H30</f>
        <v>0</v>
      </c>
      <c r="BX39" s="286" t="str">
        <f>'[5]CODE GV'!I30</f>
        <v>Thạc sỹ</v>
      </c>
      <c r="BY39" s="286" t="str">
        <f>'[5]CODE GV'!J30</f>
        <v>ThS.</v>
      </c>
      <c r="BZ39" s="286">
        <f>'[5]CODE GV'!P30</f>
        <v>0</v>
      </c>
      <c r="CH39" s="141">
        <f t="shared" si="5"/>
        <v>30</v>
      </c>
      <c r="CI39" s="149" t="str">
        <f>IF(ISNA(VLOOKUP($B$6,BP40:$BU$462,6,0)),"",VLOOKUP($B$6,BP40:$BU$462,6,0))</f>
        <v>H.Thuận</v>
      </c>
      <c r="CJ39" s="149" t="str">
        <f>IF(LEN(CK39)&lt;2,"",MAX($CJ$10:CJ38)+1)</f>
        <v/>
      </c>
      <c r="CK39" s="149" t="str">
        <f>IF(LEN(CI39)&lt;2,"",IF(COUNTIF('TKB-2'!$F$3:$IU$72,CI39),CI39,""))</f>
        <v/>
      </c>
      <c r="CL39" s="149">
        <f t="shared" si="6"/>
        <v>30</v>
      </c>
      <c r="CM39" s="149" t="str">
        <f t="shared" si="9"/>
        <v/>
      </c>
      <c r="CN39" s="141" t="e">
        <f t="shared" si="0"/>
        <v>#N/A</v>
      </c>
      <c r="CP39" s="231">
        <f t="shared" si="7"/>
        <v>30</v>
      </c>
      <c r="CQ39" s="149" t="str">
        <f>IF(ISNA(VLOOKUP($B$92,BP40:$BU$462,6,0)),"",VLOOKUP($B$92,BP40:$BU$462,6,0))</f>
        <v>H.Thuận</v>
      </c>
      <c r="CR39" s="149">
        <f>IF(LEN(CS39)&lt;2,"",MAX($CR$10:CR38)+1)</f>
        <v>21</v>
      </c>
      <c r="CS39" s="149" t="str">
        <f>IF(LEN(CQ39)&lt;2,"",IF(COUNTIF('TKB-2'!$F$89:$IU$158,CQ39),CQ39,""))</f>
        <v>H.Thuận</v>
      </c>
      <c r="CT39" s="149">
        <f t="shared" si="8"/>
        <v>30</v>
      </c>
      <c r="CU39" s="228" t="str">
        <f t="shared" si="3"/>
        <v/>
      </c>
      <c r="CV39" s="141" t="e">
        <f t="shared" si="1"/>
        <v>#N/A</v>
      </c>
    </row>
    <row r="40" spans="2:100" ht="14.25" customHeight="1" x14ac:dyDescent="0.2">
      <c r="B40" s="172" t="str">
        <f>'TKB-1'!B33</f>
        <v>NĂM</v>
      </c>
      <c r="C40" s="179">
        <f>'TKB-1'!C33</f>
        <v>46044</v>
      </c>
      <c r="D40" s="201">
        <v>0</v>
      </c>
      <c r="E40" s="175" t="s">
        <v>52</v>
      </c>
      <c r="F40" s="176"/>
      <c r="G40" s="282" t="str">
        <f>IF(LEN(G$9)&lt;2,"",IF(COUNTIF(THI!$B$323:$G$343,G$9),THI!$B$323,""))</f>
        <v/>
      </c>
      <c r="H40" s="280"/>
      <c r="I40" s="279" t="str">
        <f>IF(LEN(I$9)&lt;2,"",IF(COUNTIF(THI!$B$323:$G$343,I$9),THI!$B$323,""))</f>
        <v/>
      </c>
      <c r="J40" s="280"/>
      <c r="K40" s="281" t="str">
        <f>IF(LEN(K$9)&lt;2,"",IF(COUNTIF(THI!$B$323:$G$343,K$9),THI!$B$323,""))</f>
        <v/>
      </c>
      <c r="L40" s="280"/>
      <c r="M40" s="281" t="str">
        <f>IF(LEN(M$9)&lt;2,"",IF(COUNTIF(THI!$B$323:$G$343,M$9),THI!$B$323,""))</f>
        <v/>
      </c>
      <c r="N40" s="280"/>
      <c r="O40" s="281" t="str">
        <f>IF(LEN(O$9)&lt;2,"",IF(COUNTIF(THI!$B$323:$G$343,O$9),THI!$B$323,""))</f>
        <v/>
      </c>
      <c r="P40" s="280"/>
      <c r="Q40" s="281" t="str">
        <f>IF(LEN(Q$9)&lt;2,"",IF(COUNTIF(THI!$B$323:$G$343,Q$9),THI!$B$323,""))</f>
        <v/>
      </c>
      <c r="R40" s="280"/>
      <c r="S40" s="281" t="str">
        <f>IF(LEN(S$9)&lt;2,"",IF(COUNTIF(THI!$B$323:$G$343,S$9),THI!$B$323,""))</f>
        <v/>
      </c>
      <c r="T40" s="280"/>
      <c r="U40" s="281" t="str">
        <f>IF(LEN(U$9)&lt;2,"",IF(COUNTIF(THI!$B$323:$G$343,U$9),THI!$B$323,""))</f>
        <v/>
      </c>
      <c r="V40" s="280"/>
      <c r="W40" s="281" t="str">
        <f>IF(LEN(W$9)&lt;2,"",IF(COUNTIF(THI!$B$323:$G$343,W$9),THI!$B$323,""))</f>
        <v/>
      </c>
      <c r="X40" s="280"/>
      <c r="Y40" s="281" t="str">
        <f>IF(LEN(Y$9)&lt;2,"",IF(COUNTIF(THI!$B$323:$G$343,Y$9),THI!$B$323,""))</f>
        <v/>
      </c>
      <c r="Z40" s="280"/>
      <c r="AA40" s="281" t="str">
        <f>IF(LEN(AA$9)&lt;2,"",IF(COUNTIF(THI!$B$323:$G$343,AA$9),THI!$B$323,""))</f>
        <v/>
      </c>
      <c r="AB40" s="280"/>
      <c r="AC40" s="281" t="str">
        <f>IF(LEN(AC$9)&lt;2,"",IF(COUNTIF(THI!$B$323:$G$343,AC$9),THI!$B$323,""))</f>
        <v/>
      </c>
      <c r="AD40" s="280"/>
      <c r="AE40" s="281" t="str">
        <f>IF(LEN(AE$9)&lt;2,"",IF(COUNTIF(THI!$B$323:$G$343,AE$9),THI!$B$323,""))</f>
        <v/>
      </c>
      <c r="AF40" s="280"/>
      <c r="AG40" s="281" t="str">
        <f>IF(LEN(AG$9)&lt;2,"",IF(COUNTIF(THI!$B$323:$G$343,AG$9),THI!$B$323,""))</f>
        <v/>
      </c>
      <c r="AH40" s="280"/>
      <c r="AI40" s="281" t="str">
        <f>IF(LEN(AI$9)&lt;2,"",IF(COUNTIF(THI!$B$323:$G$343,AI$9),THI!$B$323,""))</f>
        <v/>
      </c>
      <c r="AJ40" s="280"/>
      <c r="AK40" s="281" t="str">
        <f>IF(LEN(AK$9)&lt;2,"",IF(COUNTIF(THI!$B$323:$G$343,AK$9),THI!$B$323,""))</f>
        <v/>
      </c>
      <c r="AL40" s="280"/>
      <c r="AM40" s="281" t="str">
        <f>IF(LEN(AM$9)&lt;2,"",IF(COUNTIF(THI!$B$323:$G$343,AM$9),THI!$B$323,""))</f>
        <v/>
      </c>
      <c r="AN40" s="280"/>
      <c r="AO40" s="281" t="str">
        <f>IF(LEN(AO$9)&lt;2,"",IF(COUNTIF(THI!$B$323:$G$343,AO$9),THI!$B$323,""))</f>
        <v/>
      </c>
      <c r="AP40" s="280"/>
      <c r="AQ40" s="281" t="str">
        <f>IF(LEN(AQ$9)&lt;2,"",IF(COUNTIF(THI!$B$323:$G$343,AQ$9),THI!$B$323,""))</f>
        <v/>
      </c>
      <c r="AR40" s="280"/>
      <c r="AS40" s="281" t="str">
        <f>IF(LEN(AS$9)&lt;2,"",IF(COUNTIF(THI!$B$323:$G$343,AS$9),THI!$B$323,""))</f>
        <v/>
      </c>
      <c r="AT40" s="280"/>
      <c r="AU40" s="281" t="str">
        <f>IF(LEN(AU$9)&lt;2,"",IF(COUNTIF(THI!$B$323:$G$343,AU$9),THI!$B$323,""))</f>
        <v/>
      </c>
      <c r="AV40" s="280"/>
      <c r="AW40" s="281" t="str">
        <f>IF(LEN(AW$9)&lt;2,"",IF(COUNTIF(THI!$B$323:$G$343,AW$9),THI!$B$323,""))</f>
        <v/>
      </c>
      <c r="AX40" s="280"/>
      <c r="AY40" s="281" t="str">
        <f>IF(LEN(AY$9)&lt;2,"",IF(COUNTIF(THI!$B$323:$G$343,AY$9),THI!$B$323,""))</f>
        <v/>
      </c>
      <c r="AZ40" s="280"/>
      <c r="BA40" s="281" t="str">
        <f>IF(LEN(BA$9)&lt;2,"",IF(COUNTIF(THI!$B$323:$G$343,BA$9),THI!$B$323,""))</f>
        <v/>
      </c>
      <c r="BB40" s="280"/>
      <c r="BC40" s="281" t="str">
        <f>IF(LEN(BC$9)&lt;2,"",IF(COUNTIF(THI!$B$323:$G$343,BC$9),THI!$B$323,""))</f>
        <v/>
      </c>
      <c r="BD40" s="280"/>
      <c r="BE40" s="281" t="str">
        <f>IF(LEN(BE$9)&lt;2,"",IF(COUNTIF(THI!$B$323:$G$343,BE$9),THI!$B$323,""))</f>
        <v/>
      </c>
      <c r="BF40" s="280"/>
      <c r="BG40" s="281" t="str">
        <f>IF(LEN(BG$9)&lt;2,"",IF(COUNTIF(THI!$B$323:$G$343,BG$9),THI!$B$323,""))</f>
        <v/>
      </c>
      <c r="BH40" s="280"/>
      <c r="BI40" s="281" t="str">
        <f>IF(LEN(BI$9)&lt;2,"",IF(COUNTIF(THI!$B$323:$G$343,BI$9),THI!$B$323,""))</f>
        <v/>
      </c>
      <c r="BJ40" s="280"/>
      <c r="BK40" s="281" t="str">
        <f>IF(LEN(BK$9)&lt;2,"",IF(COUNTIF(THI!$B$323:$G$343,BK$9),THI!$B$323,""))</f>
        <v/>
      </c>
      <c r="BL40" s="280"/>
      <c r="BM40" s="281" t="str">
        <f>IF(LEN(BM$9)&lt;2,"",IF(COUNTIF(THI!$B$323:$G$343,BM$9),THI!$B$323,""))</f>
        <v/>
      </c>
      <c r="BN40" s="280"/>
      <c r="BP40" s="286" t="str">
        <f>'[5]CODE GV'!A31</f>
        <v>K.XÂY DỰNG</v>
      </c>
      <c r="BQ40" s="286">
        <f>'[5]CODE GV'!B31</f>
        <v>29</v>
      </c>
      <c r="BR40" s="286" t="str">
        <f>'[5]CODE GV'!C31</f>
        <v>doanhuynhthuan</v>
      </c>
      <c r="BS40" s="286" t="str">
        <f>'[5]CODE GV'!D31</f>
        <v>Đoàn Huỳnh</v>
      </c>
      <c r="BT40" s="286" t="str">
        <f>'[5]CODE GV'!E31</f>
        <v>Thuận</v>
      </c>
      <c r="BU40" s="286" t="str">
        <f>'[5]CODE GV'!F31</f>
        <v>H.Thuận</v>
      </c>
      <c r="BV40" s="286">
        <f>'[5]CODE GV'!G31</f>
        <v>1</v>
      </c>
      <c r="BW40" s="286">
        <f>'[5]CODE GV'!H31</f>
        <v>0</v>
      </c>
      <c r="BX40" s="286" t="str">
        <f>'[5]CODE GV'!I31</f>
        <v>Thạc sỹ</v>
      </c>
      <c r="BY40" s="286" t="str">
        <f>'[5]CODE GV'!J31</f>
        <v>ThS.</v>
      </c>
      <c r="BZ40" s="286">
        <f>'[5]CODE GV'!P31</f>
        <v>0</v>
      </c>
      <c r="CH40" s="141">
        <f t="shared" si="5"/>
        <v>31</v>
      </c>
      <c r="CI40" s="149" t="str">
        <f>IF(ISNA(VLOOKUP($B$6,BP41:$BU$462,6,0)),"",VLOOKUP($B$6,BP41:$BU$462,6,0))</f>
        <v>V.Sơn</v>
      </c>
      <c r="CJ40" s="149">
        <f>IF(LEN(CK40)&lt;2,"",MAX($CJ$10:CJ39)+1)</f>
        <v>25</v>
      </c>
      <c r="CK40" s="149" t="str">
        <f>IF(LEN(CI40)&lt;2,"",IF(COUNTIF('TKB-2'!$F$3:$IU$72,CI40),CI40,""))</f>
        <v>V.Sơn</v>
      </c>
      <c r="CM40" s="149" t="str">
        <f t="shared" si="9"/>
        <v/>
      </c>
      <c r="CN40" s="141" t="e">
        <f t="shared" si="0"/>
        <v>#N/A</v>
      </c>
      <c r="CP40" s="231">
        <f t="shared" si="7"/>
        <v>31</v>
      </c>
      <c r="CQ40" s="149" t="str">
        <f>IF(ISNA(VLOOKUP($B$92,BP41:$BU$462,6,0)),"",VLOOKUP($B$92,BP41:$BU$462,6,0))</f>
        <v>V.Sơn</v>
      </c>
      <c r="CR40" s="149">
        <f>IF(LEN(CS40)&lt;2,"",MAX($CR$10:CR39)+1)</f>
        <v>22</v>
      </c>
      <c r="CS40" s="149" t="str">
        <f>IF(LEN(CQ40)&lt;2,"",IF(COUNTIF('TKB-2'!$F$89:$IU$158,CQ40),CQ40,""))</f>
        <v>V.Sơn</v>
      </c>
      <c r="CT40" s="149"/>
      <c r="CU40" s="228" t="str">
        <f t="shared" si="3"/>
        <v/>
      </c>
      <c r="CV40" s="141" t="e">
        <f t="shared" si="1"/>
        <v>#N/A</v>
      </c>
    </row>
    <row r="41" spans="2:100" ht="14.25" customHeight="1" x14ac:dyDescent="0.2">
      <c r="B41" s="178"/>
      <c r="C41" s="203"/>
      <c r="D41" s="180" t="s">
        <v>15</v>
      </c>
      <c r="E41" s="181"/>
      <c r="F41" s="176"/>
      <c r="G41" s="246"/>
      <c r="H41" s="182" t="str">
        <f>IF('TRA-TKB2'!E35&lt;&gt;1,"",'TRA-TKB2'!H35&amp;"-"&amp;'TRA-TKB2'!J35)</f>
        <v/>
      </c>
      <c r="I41" s="255"/>
      <c r="J41" s="182" t="str">
        <f>IF('TRA-TKB2'!L35&lt;&gt;1,"",'TRA-TKB2'!O35&amp;"-"&amp;'TRA-TKB2'!Q35)</f>
        <v/>
      </c>
      <c r="K41" s="264"/>
      <c r="L41" s="182" t="str">
        <f>IF('TRA-TKB2'!S35&lt;&gt;1,"",'TRA-TKB2'!V35&amp;"-"&amp;'TRA-TKB2'!X35)</f>
        <v/>
      </c>
      <c r="M41" s="264"/>
      <c r="N41" s="182" t="str">
        <f>IF('TRA-TKB2'!Z35&lt;&gt;1,"",'TRA-TKB2'!AC35&amp;"-"&amp;'TRA-TKB2'!AE35)</f>
        <v/>
      </c>
      <c r="O41" s="264"/>
      <c r="P41" s="182" t="str">
        <f>IF('TRA-TKB2'!AG35&lt;&gt;1,"",'TRA-TKB2'!AJ35&amp;"-"&amp;'TRA-TKB2'!AL35)</f>
        <v/>
      </c>
      <c r="Q41" s="264"/>
      <c r="R41" s="182" t="str">
        <f>IF('TRA-TKB2'!AN35&lt;&gt;1,"",'TRA-TKB2'!AQ35&amp;"-"&amp;'TRA-TKB2'!AS35)</f>
        <v/>
      </c>
      <c r="S41" s="264"/>
      <c r="T41" s="182" t="str">
        <f>IF('TRA-TKB2'!AU35&lt;&gt;1,"",'TRA-TKB2'!AX35&amp;"-"&amp;'TRA-TKB2'!AZ35)</f>
        <v/>
      </c>
      <c r="U41" s="264"/>
      <c r="V41" s="182" t="str">
        <f>IF('TRA-TKB2'!BB35&lt;&gt;1,"",'TRA-TKB2'!BE35&amp;"-"&amp;'TRA-TKB2'!BG35)</f>
        <v/>
      </c>
      <c r="W41" s="264"/>
      <c r="X41" s="182" t="str">
        <f>IF('TRA-TKB2'!BI35&lt;&gt;1,"",'TRA-TKB2'!BL35&amp;"-"&amp;'TRA-TKB2'!BN35)</f>
        <v/>
      </c>
      <c r="Y41" s="264"/>
      <c r="Z41" s="182" t="str">
        <f>IF('TRA-TKB2'!BP35&lt;&gt;1,"",'TRA-TKB2'!BS35&amp;"-"&amp;'TRA-TKB2'!BU35)</f>
        <v/>
      </c>
      <c r="AA41" s="264"/>
      <c r="AB41" s="182" t="str">
        <f>IF('TRA-TKB2'!BW35&lt;&gt;1,"",'TRA-TKB2'!BZ35&amp;"-"&amp;'TRA-TKB2'!CB35)</f>
        <v/>
      </c>
      <c r="AC41" s="264"/>
      <c r="AD41" s="182" t="str">
        <f>IF('TRA-TKB2'!CD35&lt;&gt;1,"",'TRA-TKB2'!CG35&amp;"-"&amp;'TRA-TKB2'!CI35)</f>
        <v/>
      </c>
      <c r="AE41" s="264"/>
      <c r="AF41" s="182" t="str">
        <f>IF('TRA-TKB2'!CK35&lt;&gt;1,"",'TRA-TKB2'!CN35&amp;"-"&amp;'TRA-TKB2'!CP35)</f>
        <v>D23XDK2-ĐA.KTTC1.19</v>
      </c>
      <c r="AG41" s="264"/>
      <c r="AH41" s="182" t="str">
        <f>IF('TRA-TKB2'!CR35&lt;&gt;1,"",'TRA-TKB2'!CU35&amp;"-"&amp;'TRA-TKB2'!CW35)</f>
        <v>D23XDK4-TT.TK KCNT</v>
      </c>
      <c r="AI41" s="264"/>
      <c r="AJ41" s="182" t="str">
        <f>IF('TRA-TKB2'!CY35&lt;&gt;1,"",'TRA-TKB2'!DB35&amp;"-"&amp;'TRA-TKB2'!DD35)</f>
        <v/>
      </c>
      <c r="AK41" s="264"/>
      <c r="AL41" s="182" t="str">
        <f>IF('TRA-TKB2'!DF35&lt;&gt;1,"",'TRA-TKB2'!DI35&amp;"-"&amp;'TRA-TKB2'!DK35)</f>
        <v/>
      </c>
      <c r="AM41" s="264"/>
      <c r="AN41" s="182" t="str">
        <f>IF('TRA-TKB2'!DM35&lt;&gt;1,"",'TRA-TKB2'!DP35&amp;"-"&amp;'TRA-TKB2'!DR35)</f>
        <v/>
      </c>
      <c r="AO41" s="264"/>
      <c r="AP41" s="182" t="str">
        <f>IF('TRA-TKB2'!DT35&lt;&gt;1,"",'TRA-TKB2'!DW35&amp;"-"&amp;'TRA-TKB2'!DY35)</f>
        <v>D23XDK1-TT.TK KCNT</v>
      </c>
      <c r="AQ41" s="264"/>
      <c r="AR41" s="182" t="str">
        <f>IF('TRA-TKB2'!EA35&lt;&gt;1,"",'TRA-TKB2'!ED35&amp;"-"&amp;'TRA-TKB2'!EF35)</f>
        <v/>
      </c>
      <c r="AS41" s="264"/>
      <c r="AT41" s="182" t="str">
        <f>IF('TRA-TKB2'!EH35&lt;&gt;1,"",'TRA-TKB2'!EK35&amp;"-"&amp;'TRA-TKB2'!EM35)</f>
        <v/>
      </c>
      <c r="AU41" s="264"/>
      <c r="AV41" s="182" t="str">
        <f>IF('TRA-TKB2'!EO35&lt;&gt;1,"",'TRA-TKB2'!ER35&amp;"-"&amp;'TRA-TKB2'!ET35)</f>
        <v/>
      </c>
      <c r="AW41" s="264"/>
      <c r="AX41" s="182" t="str">
        <f>IF('TRA-TKB2'!EV35&lt;&gt;1,"",'TRA-TKB2'!EY35&amp;"-"&amp;'TRA-TKB2'!FA35)</f>
        <v/>
      </c>
      <c r="AY41" s="264"/>
      <c r="AZ41" s="182" t="str">
        <f>IF('TRA-TKB2'!FC35&lt;&gt;1,"",'TRA-TKB2'!FF35&amp;"-"&amp;'TRA-TKB2'!FH35)</f>
        <v/>
      </c>
      <c r="BA41" s="264"/>
      <c r="BB41" s="182" t="str">
        <f>IF('TRA-TKB2'!FJ35&lt;&gt;1,"",'TRA-TKB2'!FM35&amp;"-"&amp;'TRA-TKB2'!FO35)</f>
        <v/>
      </c>
      <c r="BC41" s="264"/>
      <c r="BD41" s="182" t="str">
        <f>IF('TRA-TKB2'!FQ35&lt;&gt;1,"",'TRA-TKB2'!FT35&amp;"-"&amp;'TRA-TKB2'!FV35)</f>
        <v/>
      </c>
      <c r="BE41" s="264"/>
      <c r="BF41" s="182" t="str">
        <f>IF('TRA-TKB2'!FX35&lt;&gt;1,"",'TRA-TKB2'!GA35&amp;"-"&amp;'TRA-TKB2'!GC35)</f>
        <v/>
      </c>
      <c r="BG41" s="264"/>
      <c r="BH41" s="182" t="str">
        <f>IF('TRA-TKB2'!GE35&lt;&gt;1,"",'TRA-TKB2'!GH35&amp;"-"&amp;'TRA-TKB2'!GJ35)</f>
        <v/>
      </c>
      <c r="BI41" s="264"/>
      <c r="BJ41" s="182" t="str">
        <f>IF('TRA-TKB2'!GL35&lt;&gt;1,"",'TRA-TKB2'!GO35&amp;"-"&amp;'TRA-TKB2'!GQ35)</f>
        <v/>
      </c>
      <c r="BK41" s="264"/>
      <c r="BL41" s="182" t="str">
        <f>IF('TRA-TKB2'!GS35&lt;&gt;1,"",'TRA-TKB2'!GV35&amp;"-"&amp;'TRA-TKB2'!GX35)</f>
        <v/>
      </c>
      <c r="BM41" s="264"/>
      <c r="BN41" s="182" t="str">
        <f>IF('TRA-TKB2'!GZ35&lt;&gt;1,"",'TRA-TKB2'!HC35&amp;"-"&amp;'TRA-TKB2'!HE35)</f>
        <v/>
      </c>
      <c r="BP41" s="286" t="str">
        <f>'[5]CODE GV'!A32</f>
        <v>K.XÂY DỰNG</v>
      </c>
      <c r="BQ41" s="286">
        <f>'[5]CODE GV'!B32</f>
        <v>30</v>
      </c>
      <c r="BR41" s="286" t="str">
        <f>'[5]CODE GV'!C32</f>
        <v>tranvanson</v>
      </c>
      <c r="BS41" s="286" t="str">
        <f>'[5]CODE GV'!D32</f>
        <v>Trần Văn</v>
      </c>
      <c r="BT41" s="286" t="str">
        <f>'[5]CODE GV'!E32</f>
        <v>Sơn</v>
      </c>
      <c r="BU41" s="286" t="str">
        <f>'[5]CODE GV'!F32</f>
        <v>V.Sơn</v>
      </c>
      <c r="BV41" s="286">
        <f>'[5]CODE GV'!G32</f>
        <v>1</v>
      </c>
      <c r="BW41" s="286">
        <f>'[5]CODE GV'!H32</f>
        <v>0</v>
      </c>
      <c r="BX41" s="286" t="str">
        <f>'[5]CODE GV'!I32</f>
        <v>Thạc sỹ</v>
      </c>
      <c r="BY41" s="286" t="str">
        <f>'[5]CODE GV'!J32</f>
        <v>ThS.</v>
      </c>
      <c r="BZ41" s="286">
        <f>'[5]CODE GV'!P32</f>
        <v>0</v>
      </c>
      <c r="CH41" s="141">
        <f t="shared" si="5"/>
        <v>32</v>
      </c>
      <c r="CI41" s="149" t="str">
        <f>IF(ISNA(VLOOKUP($B$6,BP42:$BU$462,6,0)),"",VLOOKUP($B$6,BP42:$BU$462,6,0))</f>
        <v>Th.Sơn</v>
      </c>
      <c r="CJ41" s="149">
        <f>IF(LEN(CK41)&lt;2,"",MAX($CJ$10:CJ40)+1)</f>
        <v>26</v>
      </c>
      <c r="CK41" s="149" t="str">
        <f>IF(LEN(CI41)&lt;2,"",IF(COUNTIF('TKB-2'!$F$3:$IU$72,CI41),CI41,""))</f>
        <v>Th.Sơn</v>
      </c>
      <c r="CM41" s="149" t="str">
        <f t="shared" si="9"/>
        <v/>
      </c>
      <c r="CN41" s="141" t="e">
        <f t="shared" si="0"/>
        <v>#N/A</v>
      </c>
      <c r="CP41" s="231">
        <f t="shared" si="7"/>
        <v>32</v>
      </c>
      <c r="CQ41" s="149" t="str">
        <f>IF(ISNA(VLOOKUP($B$92,BP42:$BU$462,6,0)),"",VLOOKUP($B$92,BP42:$BU$462,6,0))</f>
        <v>Th.Sơn</v>
      </c>
      <c r="CR41" s="149">
        <f>IF(LEN(CS41)&lt;2,"",MAX($CR$10:CR40)+1)</f>
        <v>23</v>
      </c>
      <c r="CS41" s="149" t="str">
        <f>IF(LEN(CQ41)&lt;2,"",IF(COUNTIF('TKB-2'!$F$89:$IU$158,CQ41),CQ41,""))</f>
        <v>Th.Sơn</v>
      </c>
      <c r="CT41" s="149"/>
      <c r="CU41" s="228" t="str">
        <f t="shared" si="3"/>
        <v/>
      </c>
      <c r="CV41" s="141" t="e">
        <f t="shared" si="1"/>
        <v>#N/A</v>
      </c>
    </row>
    <row r="42" spans="2:100" ht="14.25" customHeight="1" x14ac:dyDescent="0.2">
      <c r="B42" s="178"/>
      <c r="C42" s="203"/>
      <c r="D42" s="180">
        <v>0</v>
      </c>
      <c r="E42" s="183" t="s">
        <v>53</v>
      </c>
      <c r="F42" s="176"/>
      <c r="G42" s="277" t="str">
        <f>IF(LEN(G$9)&lt;2,"",IF(COUNTIF(THI!$B$344:$G$364,G$9),THI!$B$344,""))</f>
        <v/>
      </c>
      <c r="H42" s="278"/>
      <c r="I42" s="279" t="str">
        <f>IF(LEN(I$9)&lt;2,"",IF(COUNTIF(THI!$B$344:$G$364,I$9),THI!$B$344,""))</f>
        <v/>
      </c>
      <c r="J42" s="280"/>
      <c r="K42" s="281" t="str">
        <f>IF(LEN(K$9)&lt;2,"",IF(COUNTIF(THI!$B$344:$G$364,K$9),THI!$B$344,""))</f>
        <v/>
      </c>
      <c r="L42" s="280"/>
      <c r="M42" s="281" t="str">
        <f>IF(LEN(M$9)&lt;2,"",IF(COUNTIF(THI!$B$344:$G$364,M$9),THI!$B$344,""))</f>
        <v/>
      </c>
      <c r="N42" s="280"/>
      <c r="O42" s="281" t="str">
        <f>IF(LEN(O$9)&lt;2,"",IF(COUNTIF(THI!$B$344:$G$364,O$9),THI!$B$344,""))</f>
        <v/>
      </c>
      <c r="P42" s="280"/>
      <c r="Q42" s="281" t="str">
        <f>IF(LEN(Q$9)&lt;2,"",IF(COUNTIF(THI!$B$344:$G$364,Q$9),THI!$B$344,""))</f>
        <v/>
      </c>
      <c r="R42" s="280"/>
      <c r="S42" s="281" t="str">
        <f>IF(LEN(S$9)&lt;2,"",IF(COUNTIF(THI!$B$344:$G$364,S$9),THI!$B$344,""))</f>
        <v/>
      </c>
      <c r="T42" s="280"/>
      <c r="U42" s="281" t="str">
        <f>IF(LEN(U$9)&lt;2,"",IF(COUNTIF(THI!$B$344:$G$364,U$9),THI!$B$344,""))</f>
        <v/>
      </c>
      <c r="V42" s="280"/>
      <c r="W42" s="281" t="str">
        <f>IF(LEN(W$9)&lt;2,"",IF(COUNTIF(THI!$B$344:$G$364,W$9),THI!$B$344,""))</f>
        <v/>
      </c>
      <c r="X42" s="280"/>
      <c r="Y42" s="281" t="str">
        <f>IF(LEN(Y$9)&lt;2,"",IF(COUNTIF(THI!$B$344:$G$364,Y$9),THI!$B$344,""))</f>
        <v/>
      </c>
      <c r="Z42" s="280"/>
      <c r="AA42" s="281" t="str">
        <f>IF(LEN(AA$9)&lt;2,"",IF(COUNTIF(THI!$B$344:$G$364,AA$9),THI!$B$344,""))</f>
        <v/>
      </c>
      <c r="AB42" s="280"/>
      <c r="AC42" s="281" t="str">
        <f>IF(LEN(AC$9)&lt;2,"",IF(COUNTIF(THI!$B$344:$G$364,AC$9),THI!$B$344,""))</f>
        <v/>
      </c>
      <c r="AD42" s="280"/>
      <c r="AE42" s="281" t="str">
        <f>IF(LEN(AE$9)&lt;2,"",IF(COUNTIF(THI!$B$344:$G$364,AE$9),THI!$B$344,""))</f>
        <v/>
      </c>
      <c r="AF42" s="280"/>
      <c r="AG42" s="281" t="str">
        <f>IF(LEN(AG$9)&lt;2,"",IF(COUNTIF(THI!$B$344:$G$364,AG$9),THI!$B$344,""))</f>
        <v/>
      </c>
      <c r="AH42" s="280"/>
      <c r="AI42" s="281" t="str">
        <f>IF(LEN(AI$9)&lt;2,"",IF(COUNTIF(THI!$B$344:$G$364,AI$9),THI!$B$344,""))</f>
        <v/>
      </c>
      <c r="AJ42" s="280"/>
      <c r="AK42" s="281" t="str">
        <f>IF(LEN(AK$9)&lt;2,"",IF(COUNTIF(THI!$B$344:$G$364,AK$9),THI!$B$344,""))</f>
        <v/>
      </c>
      <c r="AL42" s="280"/>
      <c r="AM42" s="281" t="str">
        <f>IF(LEN(AM$9)&lt;2,"",IF(COUNTIF(THI!$B$344:$G$364,AM$9),THI!$B$344,""))</f>
        <v/>
      </c>
      <c r="AN42" s="280"/>
      <c r="AO42" s="281" t="str">
        <f>IF(LEN(AO$9)&lt;2,"",IF(COUNTIF(THI!$B$344:$G$364,AO$9),THI!$B$344,""))</f>
        <v/>
      </c>
      <c r="AP42" s="280"/>
      <c r="AQ42" s="281" t="str">
        <f>IF(LEN(AQ$9)&lt;2,"",IF(COUNTIF(THI!$B$344:$G$364,AQ$9),THI!$B$344,""))</f>
        <v/>
      </c>
      <c r="AR42" s="280"/>
      <c r="AS42" s="281" t="str">
        <f>IF(LEN(AS$9)&lt;2,"",IF(COUNTIF(THI!$B$344:$G$364,AS$9),THI!$B$344,""))</f>
        <v/>
      </c>
      <c r="AT42" s="280"/>
      <c r="AU42" s="281" t="str">
        <f>IF(LEN(AU$9)&lt;2,"",IF(COUNTIF(THI!$B$344:$G$364,AU$9),THI!$B$344,""))</f>
        <v/>
      </c>
      <c r="AV42" s="280"/>
      <c r="AW42" s="281" t="str">
        <f>IF(LEN(AW$9)&lt;2,"",IF(COUNTIF(THI!$B$344:$G$364,AW$9),THI!$B$344,""))</f>
        <v/>
      </c>
      <c r="AX42" s="280"/>
      <c r="AY42" s="281" t="str">
        <f>IF(LEN(AY$9)&lt;2,"",IF(COUNTIF(THI!$B$344:$G$364,AY$9),THI!$B$344,""))</f>
        <v/>
      </c>
      <c r="AZ42" s="280"/>
      <c r="BA42" s="281" t="str">
        <f>IF(LEN(BA$9)&lt;2,"",IF(COUNTIF(THI!$B$344:$G$364,BA$9),THI!$B$344,""))</f>
        <v/>
      </c>
      <c r="BB42" s="280"/>
      <c r="BC42" s="281" t="str">
        <f>IF(LEN(BC$9)&lt;2,"",IF(COUNTIF(THI!$B$344:$G$364,BC$9),THI!$B$344,""))</f>
        <v/>
      </c>
      <c r="BD42" s="280"/>
      <c r="BE42" s="281" t="str">
        <f>IF(LEN(BE$9)&lt;2,"",IF(COUNTIF(THI!$B$344:$G$364,BE$9),THI!$B$344,""))</f>
        <v/>
      </c>
      <c r="BF42" s="280"/>
      <c r="BG42" s="281" t="str">
        <f>IF(LEN(BG$9)&lt;2,"",IF(COUNTIF(THI!$B$344:$G$364,BG$9),THI!$B$344,""))</f>
        <v/>
      </c>
      <c r="BH42" s="280"/>
      <c r="BI42" s="281" t="str">
        <f>IF(LEN(BI$9)&lt;2,"",IF(COUNTIF(THI!$B$344:$G$364,BI$9),THI!$B$344,""))</f>
        <v/>
      </c>
      <c r="BJ42" s="280"/>
      <c r="BK42" s="281" t="str">
        <f>IF(LEN(BK$9)&lt;2,"",IF(COUNTIF(THI!$B$344:$G$364,BK$9),THI!$B$344,""))</f>
        <v/>
      </c>
      <c r="BL42" s="280"/>
      <c r="BM42" s="281" t="str">
        <f>IF(LEN(BM$9)&lt;2,"",IF(COUNTIF(THI!$B$344:$G$364,BM$9),THI!$B$344,""))</f>
        <v/>
      </c>
      <c r="BN42" s="280"/>
      <c r="BP42" s="286" t="str">
        <f>'[5]CODE GV'!A33</f>
        <v>K.XÂY DỰNG</v>
      </c>
      <c r="BQ42" s="286">
        <f>'[5]CODE GV'!B33</f>
        <v>31</v>
      </c>
      <c r="BR42" s="286" t="str">
        <f>'[5]CODE GV'!C33</f>
        <v>nguyenthanhson</v>
      </c>
      <c r="BS42" s="286" t="str">
        <f>'[5]CODE GV'!D33</f>
        <v>Nguyễn Thành</v>
      </c>
      <c r="BT42" s="286" t="str">
        <f>'[5]CODE GV'!E33</f>
        <v>Sơn</v>
      </c>
      <c r="BU42" s="286" t="str">
        <f>'[5]CODE GV'!F33</f>
        <v>Th.Sơn</v>
      </c>
      <c r="BV42" s="286">
        <f>'[5]CODE GV'!G33</f>
        <v>1</v>
      </c>
      <c r="BW42" s="286">
        <f>'[5]CODE GV'!H33</f>
        <v>0</v>
      </c>
      <c r="BX42" s="286" t="str">
        <f>'[5]CODE GV'!I33</f>
        <v>Tiến sỹ</v>
      </c>
      <c r="BY42" s="286" t="str">
        <f>'[5]CODE GV'!J33</f>
        <v>TS.</v>
      </c>
      <c r="BZ42" s="286">
        <f>'[5]CODE GV'!P33</f>
        <v>0</v>
      </c>
      <c r="CH42" s="141">
        <f t="shared" si="5"/>
        <v>33</v>
      </c>
      <c r="CI42" s="149" t="str">
        <f>IF(ISNA(VLOOKUP($B$6,BP43:$BU$462,6,0)),"",VLOOKUP($B$6,BP43:$BU$462,6,0))</f>
        <v>V.Hân</v>
      </c>
      <c r="CJ42" s="149" t="str">
        <f>IF(LEN(CK42)&lt;2,"",MAX($CJ$10:CJ41)+1)</f>
        <v/>
      </c>
      <c r="CK42" s="149" t="str">
        <f>IF(LEN(CI42)&lt;2,"",IF(COUNTIF('TKB-2'!$F$3:$IU$72,CI42),CI42,""))</f>
        <v/>
      </c>
      <c r="CM42" s="149" t="str">
        <f t="shared" si="9"/>
        <v/>
      </c>
      <c r="CN42" s="141" t="e">
        <f t="shared" si="0"/>
        <v>#N/A</v>
      </c>
      <c r="CP42" s="231">
        <f t="shared" si="7"/>
        <v>33</v>
      </c>
      <c r="CQ42" s="149" t="str">
        <f>IF(ISNA(VLOOKUP($B$92,BP43:$BU$462,6,0)),"",VLOOKUP($B$92,BP43:$BU$462,6,0))</f>
        <v>V.Hân</v>
      </c>
      <c r="CR42" s="149" t="str">
        <f>IF(LEN(CS42)&lt;2,"",MAX($CR$10:CR41)+1)</f>
        <v/>
      </c>
      <c r="CS42" s="149" t="str">
        <f>IF(LEN(CQ42)&lt;2,"",IF(COUNTIF('TKB-2'!$F$89:$IU$158,CQ42),CQ42,""))</f>
        <v/>
      </c>
      <c r="CT42" s="149"/>
      <c r="CU42" s="228" t="str">
        <f t="shared" si="3"/>
        <v/>
      </c>
      <c r="CV42" s="141" t="e">
        <f t="shared" si="1"/>
        <v>#N/A</v>
      </c>
    </row>
    <row r="43" spans="2:100" ht="14.25" customHeight="1" x14ac:dyDescent="0.2">
      <c r="B43" s="178"/>
      <c r="C43" s="203"/>
      <c r="D43" s="185">
        <v>0</v>
      </c>
      <c r="E43" s="186"/>
      <c r="F43" s="176"/>
      <c r="G43" s="247"/>
      <c r="H43" s="211" t="str">
        <f>IF('TRA-TKB2'!E37&lt;&gt;1,"",'TRA-TKB2'!H37&amp;"-"&amp;'TRA-TKB2'!J37)</f>
        <v/>
      </c>
      <c r="I43" s="256"/>
      <c r="J43" s="182" t="str">
        <f>IF('TRA-TKB2'!L37&lt;&gt;1,"",'TRA-TKB2'!O37&amp;"-"&amp;'TRA-TKB2'!Q37)</f>
        <v>D25XDK3-SBVL1</v>
      </c>
      <c r="K43" s="265"/>
      <c r="L43" s="182" t="str">
        <f>IF('TRA-TKB2'!S37&lt;&gt;1,"",'TRA-TKB2'!V37&amp;"-"&amp;'TRA-TKB2'!X37)</f>
        <v/>
      </c>
      <c r="M43" s="265"/>
      <c r="N43" s="182" t="str">
        <f>IF('TRA-TKB2'!Z37&lt;&gt;1,"",'TRA-TKB2'!AC37&amp;"-"&amp;'TRA-TKB2'!AE37)</f>
        <v/>
      </c>
      <c r="O43" s="265"/>
      <c r="P43" s="182" t="str">
        <f>IF('TRA-TKB2'!AG37&lt;&gt;1,"",'TRA-TKB2'!AJ37&amp;"-"&amp;'TRA-TKB2'!AL37)</f>
        <v/>
      </c>
      <c r="Q43" s="265"/>
      <c r="R43" s="182" t="str">
        <f>IF('TRA-TKB2'!AN37&lt;&gt;1,"",'TRA-TKB2'!AQ37&amp;"-"&amp;'TRA-TKB2'!AS37)</f>
        <v/>
      </c>
      <c r="S43" s="265"/>
      <c r="T43" s="182" t="str">
        <f>IF('TRA-TKB2'!AU37&lt;&gt;1,"",'TRA-TKB2'!AX37&amp;"-"&amp;'TRA-TKB2'!AZ37)</f>
        <v/>
      </c>
      <c r="U43" s="265"/>
      <c r="V43" s="182" t="str">
        <f>IF('TRA-TKB2'!BB37&lt;&gt;1,"",'TRA-TKB2'!BE37&amp;"-"&amp;'TRA-TKB2'!BG37)</f>
        <v/>
      </c>
      <c r="W43" s="265"/>
      <c r="X43" s="182" t="str">
        <f>IF('TRA-TKB2'!BI37&lt;&gt;1,"",'TRA-TKB2'!BL37&amp;"-"&amp;'TRA-TKB2'!BN37)</f>
        <v/>
      </c>
      <c r="Y43" s="265"/>
      <c r="Z43" s="182" t="str">
        <f>IF('TRA-TKB2'!BP37&lt;&gt;1,"",'TRA-TKB2'!BS37&amp;"-"&amp;'TRA-TKB2'!BU37)</f>
        <v/>
      </c>
      <c r="AA43" s="265"/>
      <c r="AB43" s="182" t="str">
        <f>IF('TRA-TKB2'!BW37&lt;&gt;1,"",'TRA-TKB2'!BZ37&amp;"-"&amp;'TRA-TKB2'!CB37)</f>
        <v/>
      </c>
      <c r="AC43" s="265"/>
      <c r="AD43" s="182" t="str">
        <f>IF('TRA-TKB2'!CD37&lt;&gt;1,"",'TRA-TKB2'!CG37&amp;"-"&amp;'TRA-TKB2'!CI37)</f>
        <v/>
      </c>
      <c r="AE43" s="265"/>
      <c r="AF43" s="182" t="str">
        <f>IF('TRA-TKB2'!CK37&lt;&gt;1,"",'TRA-TKB2'!CN37&amp;"-"&amp;'TRA-TKB2'!CP37)</f>
        <v>D23XDK2-ĐA.KTTC1.19</v>
      </c>
      <c r="AG43" s="265"/>
      <c r="AH43" s="182" t="str">
        <f>IF('TRA-TKB2'!CR37&lt;&gt;1,"",'TRA-TKB2'!CU37&amp;"-"&amp;'TRA-TKB2'!CW37)</f>
        <v>D23XDK4-TT.TK KCNT</v>
      </c>
      <c r="AI43" s="265"/>
      <c r="AJ43" s="182" t="str">
        <f>IF('TRA-TKB2'!CY37&lt;&gt;1,"",'TRA-TKB2'!DB37&amp;"-"&amp;'TRA-TKB2'!DD37)</f>
        <v/>
      </c>
      <c r="AK43" s="265"/>
      <c r="AL43" s="182" t="str">
        <f>IF('TRA-TKB2'!DF37&lt;&gt;1,"",'TRA-TKB2'!DI37&amp;"-"&amp;'TRA-TKB2'!DK37)</f>
        <v/>
      </c>
      <c r="AM43" s="265"/>
      <c r="AN43" s="182" t="str">
        <f>IF('TRA-TKB2'!DM37&lt;&gt;1,"",'TRA-TKB2'!DP37&amp;"-"&amp;'TRA-TKB2'!DR37)</f>
        <v/>
      </c>
      <c r="AO43" s="265"/>
      <c r="AP43" s="182" t="str">
        <f>IF('TRA-TKB2'!DT37&lt;&gt;1,"",'TRA-TKB2'!DW37&amp;"-"&amp;'TRA-TKB2'!DY37)</f>
        <v>D23XDK1-TT.TK KCNT</v>
      </c>
      <c r="AQ43" s="265"/>
      <c r="AR43" s="182" t="str">
        <f>IF('TRA-TKB2'!EA37&lt;&gt;1,"",'TRA-TKB2'!ED37&amp;"-"&amp;'TRA-TKB2'!EF37)</f>
        <v/>
      </c>
      <c r="AS43" s="265"/>
      <c r="AT43" s="182" t="str">
        <f>IF('TRA-TKB2'!EH37&lt;&gt;1,"",'TRA-TKB2'!EK37&amp;"-"&amp;'TRA-TKB2'!EM37)</f>
        <v/>
      </c>
      <c r="AU43" s="265"/>
      <c r="AV43" s="182" t="str">
        <f>IF('TRA-TKB2'!EO37&lt;&gt;1,"",'TRA-TKB2'!ER37&amp;"-"&amp;'TRA-TKB2'!ET37)</f>
        <v/>
      </c>
      <c r="AW43" s="265"/>
      <c r="AX43" s="182" t="str">
        <f>IF('TRA-TKB2'!EV37&lt;&gt;1,"",'TRA-TKB2'!EY37&amp;"-"&amp;'TRA-TKB2'!FA37)</f>
        <v/>
      </c>
      <c r="AY43" s="265"/>
      <c r="AZ43" s="182" t="str">
        <f>IF('TRA-TKB2'!FC37&lt;&gt;1,"",'TRA-TKB2'!FF37&amp;"-"&amp;'TRA-TKB2'!FH37)</f>
        <v/>
      </c>
      <c r="BA43" s="265"/>
      <c r="BB43" s="182" t="str">
        <f>IF('TRA-TKB2'!FJ37&lt;&gt;1,"",'TRA-TKB2'!FM37&amp;"-"&amp;'TRA-TKB2'!FO37)</f>
        <v/>
      </c>
      <c r="BC43" s="265"/>
      <c r="BD43" s="182" t="str">
        <f>IF('TRA-TKB2'!FQ37&lt;&gt;1,"",'TRA-TKB2'!FT37&amp;"-"&amp;'TRA-TKB2'!FV37)</f>
        <v/>
      </c>
      <c r="BE43" s="265"/>
      <c r="BF43" s="182" t="str">
        <f>IF('TRA-TKB2'!FX37&lt;&gt;1,"",'TRA-TKB2'!GA37&amp;"-"&amp;'TRA-TKB2'!GC37)</f>
        <v/>
      </c>
      <c r="BG43" s="265"/>
      <c r="BH43" s="182" t="str">
        <f>IF('TRA-TKB2'!GE37&lt;&gt;1,"",'TRA-TKB2'!GH37&amp;"-"&amp;'TRA-TKB2'!GJ37)</f>
        <v/>
      </c>
      <c r="BI43" s="265"/>
      <c r="BJ43" s="182" t="str">
        <f>IF('TRA-TKB2'!GL37&lt;&gt;1,"",'TRA-TKB2'!GO37&amp;"-"&amp;'TRA-TKB2'!GQ37)</f>
        <v/>
      </c>
      <c r="BK43" s="265"/>
      <c r="BL43" s="182" t="str">
        <f>IF('TRA-TKB2'!GS37&lt;&gt;1,"",'TRA-TKB2'!GV37&amp;"-"&amp;'TRA-TKB2'!GX37)</f>
        <v/>
      </c>
      <c r="BM43" s="265"/>
      <c r="BN43" s="182" t="str">
        <f>IF('TRA-TKB2'!GZ37&lt;&gt;1,"",'TRA-TKB2'!HC37&amp;"-"&amp;'TRA-TKB2'!HE37)</f>
        <v/>
      </c>
      <c r="BP43" s="286" t="str">
        <f>'[5]CODE GV'!A34</f>
        <v>K.XÂY DỰNG</v>
      </c>
      <c r="BQ43" s="286">
        <f>'[5]CODE GV'!B34</f>
        <v>32</v>
      </c>
      <c r="BR43" s="286" t="str">
        <f>'[5]CODE GV'!C34</f>
        <v>tranvanhan</v>
      </c>
      <c r="BS43" s="286" t="str">
        <f>'[5]CODE GV'!D34</f>
        <v>Trần Văn</v>
      </c>
      <c r="BT43" s="286" t="str">
        <f>'[5]CODE GV'!E34</f>
        <v>Hân</v>
      </c>
      <c r="BU43" s="286" t="str">
        <f>'[5]CODE GV'!F34</f>
        <v>V.Hân</v>
      </c>
      <c r="BV43" s="286">
        <f>'[5]CODE GV'!G34</f>
        <v>1</v>
      </c>
      <c r="BW43" s="286">
        <f>'[5]CODE GV'!H34</f>
        <v>0</v>
      </c>
      <c r="BX43" s="286" t="str">
        <f>'[5]CODE GV'!I34</f>
        <v>Kỹ sư</v>
      </c>
      <c r="BY43" s="286" t="str">
        <f>'[5]CODE GV'!J34</f>
        <v>KS.</v>
      </c>
      <c r="BZ43" s="286">
        <f>'[5]CODE GV'!P34</f>
        <v>0</v>
      </c>
      <c r="CH43" s="141">
        <f t="shared" si="5"/>
        <v>34</v>
      </c>
      <c r="CI43" s="149" t="str">
        <f>IF(ISNA(VLOOKUP($B$6,BP44:$BU$462,6,0)),"",VLOOKUP($B$6,BP44:$BU$462,6,0))</f>
        <v>K.Tín</v>
      </c>
      <c r="CJ43" s="149" t="str">
        <f>IF(LEN(CK43)&lt;2,"",MAX($CJ$10:CJ42)+1)</f>
        <v/>
      </c>
      <c r="CK43" s="149" t="str">
        <f>IF(LEN(CI43)&lt;2,"",IF(COUNTIF('TKB-2'!$F$3:$IU$72,CI43),CI43,""))</f>
        <v/>
      </c>
      <c r="CM43" s="149" t="str">
        <f t="shared" si="9"/>
        <v/>
      </c>
      <c r="CN43" s="141" t="e">
        <f t="shared" si="0"/>
        <v>#N/A</v>
      </c>
      <c r="CP43" s="231">
        <f t="shared" si="7"/>
        <v>34</v>
      </c>
      <c r="CQ43" s="149" t="str">
        <f>IF(ISNA(VLOOKUP($B$92,BP44:$BU$462,6,0)),"",VLOOKUP($B$92,BP44:$BU$462,6,0))</f>
        <v>K.Tín</v>
      </c>
      <c r="CR43" s="149" t="str">
        <f>IF(LEN(CS43)&lt;2,"",MAX($CR$10:CR42)+1)</f>
        <v/>
      </c>
      <c r="CS43" s="149" t="str">
        <f>IF(LEN(CQ43)&lt;2,"",IF(COUNTIF('TKB-2'!$F$89:$IU$158,CQ43),CQ43,""))</f>
        <v/>
      </c>
      <c r="CT43" s="149"/>
      <c r="CU43" s="228" t="str">
        <f t="shared" si="3"/>
        <v/>
      </c>
      <c r="CV43" s="141" t="e">
        <f t="shared" si="1"/>
        <v>#N/A</v>
      </c>
    </row>
    <row r="44" spans="2:100" ht="14.25" customHeight="1" x14ac:dyDescent="0.2">
      <c r="B44" s="178"/>
      <c r="C44" s="203"/>
      <c r="D44" s="187">
        <v>0</v>
      </c>
      <c r="E44" s="188" t="s">
        <v>16</v>
      </c>
      <c r="F44" s="176"/>
      <c r="G44" s="248" t="str">
        <f>IF(LEN(G$9)&lt;2,"",IF(COUNTIF(THI!$B$365:$G$385,G$9),THI!$B$365,""))</f>
        <v/>
      </c>
      <c r="H44" s="177"/>
      <c r="I44" s="257" t="str">
        <f>IF(LEN(I$9)&lt;2,"",IF(COUNTIF(THI!$B$365:$G$385,I$9),THI!$B$365,""))</f>
        <v/>
      </c>
      <c r="J44" s="177"/>
      <c r="K44" s="266" t="str">
        <f>IF(LEN(K$9)&lt;2,"",IF(COUNTIF(THI!$B$365:$G$385,K$9),THI!$B$365,""))</f>
        <v/>
      </c>
      <c r="L44" s="177"/>
      <c r="M44" s="266" t="str">
        <f>IF(LEN(M$9)&lt;2,"",IF(COUNTIF(THI!$B$365:$G$385,M$9),THI!$B$365,""))</f>
        <v/>
      </c>
      <c r="N44" s="177"/>
      <c r="O44" s="266" t="str">
        <f>IF(LEN(O$9)&lt;2,"",IF(COUNTIF(THI!$B$365:$G$385,O$9),THI!$B$365,""))</f>
        <v/>
      </c>
      <c r="P44" s="177"/>
      <c r="Q44" s="266" t="str">
        <f>IF(LEN(Q$9)&lt;2,"",IF(COUNTIF(THI!$B$365:$G$385,Q$9),THI!$B$365,""))</f>
        <v/>
      </c>
      <c r="R44" s="177"/>
      <c r="S44" s="266" t="str">
        <f>IF(LEN(S$9)&lt;2,"",IF(COUNTIF(THI!$B$365:$G$385,S$9),THI!$B$365,""))</f>
        <v/>
      </c>
      <c r="T44" s="177"/>
      <c r="U44" s="266" t="str">
        <f>IF(LEN(U$9)&lt;2,"",IF(COUNTIF(THI!$B$365:$G$385,U$9),THI!$B$365,""))</f>
        <v/>
      </c>
      <c r="V44" s="177"/>
      <c r="W44" s="266" t="str">
        <f>IF(LEN(W$9)&lt;2,"",IF(COUNTIF(THI!$B$365:$G$385,W$9),THI!$B$365,""))</f>
        <v/>
      </c>
      <c r="X44" s="177"/>
      <c r="Y44" s="266" t="str">
        <f>IF(LEN(Y$9)&lt;2,"",IF(COUNTIF(THI!$B$365:$G$385,Y$9),THI!$B$365,""))</f>
        <v/>
      </c>
      <c r="Z44" s="177"/>
      <c r="AA44" s="266" t="str">
        <f>IF(LEN(AA$9)&lt;2,"",IF(COUNTIF(THI!$B$365:$G$385,AA$9),THI!$B$365,""))</f>
        <v/>
      </c>
      <c r="AB44" s="177"/>
      <c r="AC44" s="266" t="str">
        <f>IF(LEN(AC$9)&lt;2,"",IF(COUNTIF(THI!$B$365:$G$385,AC$9),THI!$B$365,""))</f>
        <v/>
      </c>
      <c r="AD44" s="177"/>
      <c r="AE44" s="266" t="str">
        <f>IF(LEN(AE$9)&lt;2,"",IF(COUNTIF(THI!$B$365:$G$385,AE$9),THI!$B$365,""))</f>
        <v/>
      </c>
      <c r="AF44" s="177"/>
      <c r="AG44" s="266" t="str">
        <f>IF(LEN(AG$9)&lt;2,"",IF(COUNTIF(THI!$B$365:$G$385,AG$9),THI!$B$365,""))</f>
        <v/>
      </c>
      <c r="AH44" s="177"/>
      <c r="AI44" s="266" t="str">
        <f>IF(LEN(AI$9)&lt;2,"",IF(COUNTIF(THI!$B$365:$G$385,AI$9),THI!$B$365,""))</f>
        <v/>
      </c>
      <c r="AJ44" s="177"/>
      <c r="AK44" s="266" t="str">
        <f>IF(LEN(AK$9)&lt;2,"",IF(COUNTIF(THI!$B$365:$G$385,AK$9),THI!$B$365,""))</f>
        <v/>
      </c>
      <c r="AL44" s="177"/>
      <c r="AM44" s="266" t="str">
        <f>IF(LEN(AM$9)&lt;2,"",IF(COUNTIF(THI!$B$365:$G$385,AM$9),THI!$B$365,""))</f>
        <v/>
      </c>
      <c r="AN44" s="177"/>
      <c r="AO44" s="266" t="str">
        <f>IF(LEN(AO$9)&lt;2,"",IF(COUNTIF(THI!$B$365:$G$385,AO$9),THI!$B$365,""))</f>
        <v/>
      </c>
      <c r="AP44" s="177"/>
      <c r="AQ44" s="266" t="str">
        <f>IF(LEN(AQ$9)&lt;2,"",IF(COUNTIF(THI!$B$365:$G$385,AQ$9),THI!$B$365,""))</f>
        <v/>
      </c>
      <c r="AR44" s="177"/>
      <c r="AS44" s="266" t="str">
        <f>IF(LEN(AS$9)&lt;2,"",IF(COUNTIF(THI!$B$365:$G$385,AS$9),THI!$B$365,""))</f>
        <v/>
      </c>
      <c r="AT44" s="177"/>
      <c r="AU44" s="266" t="str">
        <f>IF(LEN(AU$9)&lt;2,"",IF(COUNTIF(THI!$B$365:$G$385,AU$9),THI!$B$365,""))</f>
        <v/>
      </c>
      <c r="AV44" s="177"/>
      <c r="AW44" s="266" t="str">
        <f>IF(LEN(AW$9)&lt;2,"",IF(COUNTIF(THI!$B$365:$G$385,AW$9),THI!$B$365,""))</f>
        <v/>
      </c>
      <c r="AX44" s="177"/>
      <c r="AY44" s="266" t="str">
        <f>IF(LEN(AY$9)&lt;2,"",IF(COUNTIF(THI!$B$365:$G$385,AY$9),THI!$B$365,""))</f>
        <v/>
      </c>
      <c r="AZ44" s="177"/>
      <c r="BA44" s="266" t="str">
        <f>IF(LEN(BA$9)&lt;2,"",IF(COUNTIF(THI!$B$365:$G$385,BA$9),THI!$B$365,""))</f>
        <v/>
      </c>
      <c r="BB44" s="177"/>
      <c r="BC44" s="266" t="str">
        <f>IF(LEN(BC$9)&lt;2,"",IF(COUNTIF(THI!$B$365:$G$385,BC$9),THI!$B$365,""))</f>
        <v/>
      </c>
      <c r="BD44" s="177"/>
      <c r="BE44" s="266" t="str">
        <f>IF(LEN(BE$9)&lt;2,"",IF(COUNTIF(THI!$B$365:$G$385,BE$9),THI!$B$365,""))</f>
        <v/>
      </c>
      <c r="BF44" s="177"/>
      <c r="BG44" s="266" t="str">
        <f>IF(LEN(BG$9)&lt;2,"",IF(COUNTIF(THI!$B$365:$G$385,BG$9),THI!$B$365,""))</f>
        <v/>
      </c>
      <c r="BH44" s="177"/>
      <c r="BI44" s="266" t="str">
        <f>IF(LEN(BI$9)&lt;2,"",IF(COUNTIF(THI!$B$365:$G$385,BI$9),THI!$B$365,""))</f>
        <v/>
      </c>
      <c r="BJ44" s="177"/>
      <c r="BK44" s="266" t="str">
        <f>IF(LEN(BK$9)&lt;2,"",IF(COUNTIF(THI!$B$365:$G$385,BK$9),THI!$B$365,""))</f>
        <v/>
      </c>
      <c r="BL44" s="177"/>
      <c r="BM44" s="266" t="str">
        <f>IF(LEN(BM$9)&lt;2,"",IF(COUNTIF(THI!$B$365:$G$385,BM$9),THI!$B$365,""))</f>
        <v/>
      </c>
      <c r="BN44" s="177"/>
      <c r="BP44" s="286" t="str">
        <f>'[5]CODE GV'!A35</f>
        <v>K.XÂY DỰNG</v>
      </c>
      <c r="BQ44" s="286">
        <f>'[5]CODE GV'!B35</f>
        <v>33</v>
      </c>
      <c r="BR44" s="286" t="str">
        <f>'[5]CODE GV'!C35</f>
        <v>buikientin</v>
      </c>
      <c r="BS44" s="286" t="str">
        <f>'[5]CODE GV'!D35</f>
        <v xml:space="preserve">Bùi Kiến </v>
      </c>
      <c r="BT44" s="286" t="str">
        <f>'[5]CODE GV'!E35</f>
        <v>Tín</v>
      </c>
      <c r="BU44" s="286" t="str">
        <f>'[5]CODE GV'!F35</f>
        <v>K.Tín</v>
      </c>
      <c r="BV44" s="286">
        <f>'[5]CODE GV'!G35</f>
        <v>1</v>
      </c>
      <c r="BW44" s="286">
        <f>'[5]CODE GV'!H35</f>
        <v>0</v>
      </c>
      <c r="BX44" s="286" t="str">
        <f>'[5]CODE GV'!I35</f>
        <v>Thạc sỹ</v>
      </c>
      <c r="BY44" s="286" t="str">
        <f>'[5]CODE GV'!J35</f>
        <v>KS.</v>
      </c>
      <c r="BZ44" s="286">
        <f>'[5]CODE GV'!P35</f>
        <v>0</v>
      </c>
      <c r="CH44" s="141">
        <f t="shared" si="5"/>
        <v>35</v>
      </c>
      <c r="CI44" s="149" t="str">
        <f>IF(ISNA(VLOOKUP($B$6,BP45:$BU$462,6,0)),"",VLOOKUP($B$6,BP45:$BU$462,6,0))</f>
        <v>Đ.Châu</v>
      </c>
      <c r="CJ44" s="149">
        <f>IF(LEN(CK44)&lt;2,"",MAX($CJ$10:CJ43)+1)</f>
        <v>27</v>
      </c>
      <c r="CK44" s="149" t="str">
        <f>IF(LEN(CI44)&lt;2,"",IF(COUNTIF('TKB-2'!$F$3:$IU$72,CI44),CI44,""))</f>
        <v>Đ.Châu</v>
      </c>
      <c r="CM44" s="149" t="str">
        <f t="shared" si="9"/>
        <v/>
      </c>
      <c r="CN44" s="141" t="e">
        <f t="shared" si="0"/>
        <v>#N/A</v>
      </c>
      <c r="CP44" s="231">
        <f t="shared" si="7"/>
        <v>35</v>
      </c>
      <c r="CQ44" s="149" t="str">
        <f>IF(ISNA(VLOOKUP($B$92,BP45:$BU$462,6,0)),"",VLOOKUP($B$92,BP45:$BU$462,6,0))</f>
        <v>Đ.Châu</v>
      </c>
      <c r="CR44" s="149">
        <f>IF(LEN(CS44)&lt;2,"",MAX($CR$10:CR43)+1)</f>
        <v>24</v>
      </c>
      <c r="CS44" s="149" t="str">
        <f>IF(LEN(CQ44)&lt;2,"",IF(COUNTIF('TKB-2'!$F$89:$IU$158,CQ44),CQ44,""))</f>
        <v>Đ.Châu</v>
      </c>
      <c r="CT44" s="149"/>
      <c r="CU44" s="228" t="str">
        <f t="shared" si="3"/>
        <v/>
      </c>
      <c r="CV44" s="141" t="e">
        <f t="shared" si="1"/>
        <v>#N/A</v>
      </c>
    </row>
    <row r="45" spans="2:100" ht="14.25" customHeight="1" x14ac:dyDescent="0.2">
      <c r="B45" s="178"/>
      <c r="C45" s="203"/>
      <c r="D45" s="189" t="s">
        <v>17</v>
      </c>
      <c r="E45" s="190"/>
      <c r="F45" s="176"/>
      <c r="G45" s="249"/>
      <c r="H45" s="240" t="str">
        <f>IF('TRA-TKB2'!E39&lt;&gt;1,"",'TRA-TKB2'!H39&amp;"-"&amp;'TRA-TKB2'!J39)</f>
        <v>D24KXC1-KCCTR</v>
      </c>
      <c r="I45" s="258"/>
      <c r="J45" s="240" t="str">
        <f>IF('TRA-TKB2'!L39&lt;&gt;1,"",'TRA-TKB2'!O39&amp;"-"&amp;'TRA-TKB2'!Q39)</f>
        <v/>
      </c>
      <c r="K45" s="267"/>
      <c r="L45" s="240" t="str">
        <f>IF('TRA-TKB2'!S39&lt;&gt;1,"",'TRA-TKB2'!V39&amp;"-"&amp;'TRA-TKB2'!X39)</f>
        <v/>
      </c>
      <c r="M45" s="267"/>
      <c r="N45" s="240" t="str">
        <f>IF('TRA-TKB2'!Z39&lt;&gt;1,"",'TRA-TKB2'!AC39&amp;"-"&amp;'TRA-TKB2'!AE39)</f>
        <v/>
      </c>
      <c r="O45" s="267"/>
      <c r="P45" s="240" t="str">
        <f>IF('TRA-TKB2'!AG39&lt;&gt;1,"",'TRA-TKB2'!AJ39&amp;"-"&amp;'TRA-TKB2'!AL39)</f>
        <v/>
      </c>
      <c r="Q45" s="267"/>
      <c r="R45" s="240" t="str">
        <f>IF('TRA-TKB2'!AN39&lt;&gt;1,"",'TRA-TKB2'!AQ39&amp;"-"&amp;'TRA-TKB2'!AS39)</f>
        <v/>
      </c>
      <c r="S45" s="267"/>
      <c r="T45" s="240" t="str">
        <f>IF('TRA-TKB2'!AU39&lt;&gt;1,"",'TRA-TKB2'!AX39&amp;"-"&amp;'TRA-TKB2'!AZ39)</f>
        <v/>
      </c>
      <c r="U45" s="267"/>
      <c r="V45" s="240" t="str">
        <f>IF('TRA-TKB2'!BB39&lt;&gt;1,"",'TRA-TKB2'!BE39&amp;"-"&amp;'TRA-TKB2'!BG39)</f>
        <v/>
      </c>
      <c r="W45" s="267"/>
      <c r="X45" s="240" t="str">
        <f>IF('TRA-TKB2'!BI39&lt;&gt;1,"",'TRA-TKB2'!BL39&amp;"-"&amp;'TRA-TKB2'!BN39)</f>
        <v>D24XDK2-KCBTCT</v>
      </c>
      <c r="Y45" s="267"/>
      <c r="Z45" s="240" t="str">
        <f>IF('TRA-TKB2'!BP39&lt;&gt;1,"",'TRA-TKB2'!BS39&amp;"-"&amp;'TRA-TKB2'!BU39)</f>
        <v/>
      </c>
      <c r="AA45" s="267"/>
      <c r="AB45" s="240" t="str">
        <f>IF('TRA-TKB2'!BW39&lt;&gt;1,"",'TRA-TKB2'!BZ39&amp;"-"&amp;'TRA-TKB2'!CB39)</f>
        <v/>
      </c>
      <c r="AC45" s="267"/>
      <c r="AD45" s="240" t="str">
        <f>IF('TRA-TKB2'!CD39&lt;&gt;1,"",'TRA-TKB2'!CG39&amp;"-"&amp;'TRA-TKB2'!CI39)</f>
        <v/>
      </c>
      <c r="AE45" s="267"/>
      <c r="AF45" s="240" t="str">
        <f>IF('TRA-TKB2'!CK39&lt;&gt;1,"",'TRA-TKB2'!CN39&amp;"-"&amp;'TRA-TKB2'!CP39)</f>
        <v/>
      </c>
      <c r="AG45" s="267"/>
      <c r="AH45" s="240" t="str">
        <f>IF('TRA-TKB2'!CR39&lt;&gt;1,"",'TRA-TKB2'!CU39&amp;"-"&amp;'TRA-TKB2'!CW39)</f>
        <v/>
      </c>
      <c r="AI45" s="267"/>
      <c r="AJ45" s="240" t="str">
        <f>IF('TRA-TKB2'!CY39&lt;&gt;1,"",'TRA-TKB2'!DB39&amp;"-"&amp;'TRA-TKB2'!DD39)</f>
        <v/>
      </c>
      <c r="AK45" s="267"/>
      <c r="AL45" s="240" t="str">
        <f>IF('TRA-TKB2'!DF39&lt;&gt;1,"",'TRA-TKB2'!DI39&amp;"-"&amp;'TRA-TKB2'!DK39)</f>
        <v/>
      </c>
      <c r="AM45" s="267"/>
      <c r="AN45" s="240" t="str">
        <f>IF('TRA-TKB2'!DM39&lt;&gt;1,"",'TRA-TKB2'!DP39&amp;"-"&amp;'TRA-TKB2'!DR39)</f>
        <v/>
      </c>
      <c r="AO45" s="267"/>
      <c r="AP45" s="240" t="str">
        <f>IF('TRA-TKB2'!DT39&lt;&gt;1,"",'TRA-TKB2'!DW39&amp;"-"&amp;'TRA-TKB2'!DY39)</f>
        <v/>
      </c>
      <c r="AQ45" s="267"/>
      <c r="AR45" s="240" t="str">
        <f>IF('TRA-TKB2'!EA39&lt;&gt;1,"",'TRA-TKB2'!ED39&amp;"-"&amp;'TRA-TKB2'!EF39)</f>
        <v/>
      </c>
      <c r="AS45" s="267"/>
      <c r="AT45" s="240" t="str">
        <f>IF('TRA-TKB2'!EH39&lt;&gt;1,"",'TRA-TKB2'!EK39&amp;"-"&amp;'TRA-TKB2'!EM39)</f>
        <v/>
      </c>
      <c r="AU45" s="267"/>
      <c r="AV45" s="240" t="str">
        <f>IF('TRA-TKB2'!EO39&lt;&gt;1,"",'TRA-TKB2'!ER39&amp;"-"&amp;'TRA-TKB2'!ET39)</f>
        <v/>
      </c>
      <c r="AW45" s="267"/>
      <c r="AX45" s="240" t="str">
        <f>IF('TRA-TKB2'!EV39&lt;&gt;1,"",'TRA-TKB2'!EY39&amp;"-"&amp;'TRA-TKB2'!FA39)</f>
        <v/>
      </c>
      <c r="AY45" s="267"/>
      <c r="AZ45" s="240" t="str">
        <f>IF('TRA-TKB2'!FC39&lt;&gt;1,"",'TRA-TKB2'!FF39&amp;"-"&amp;'TRA-TKB2'!FH39)</f>
        <v/>
      </c>
      <c r="BA45" s="267"/>
      <c r="BB45" s="240" t="str">
        <f>IF('TRA-TKB2'!FJ39&lt;&gt;1,"",'TRA-TKB2'!FM39&amp;"-"&amp;'TRA-TKB2'!FO39)</f>
        <v>D22XDK1-QLDAXD</v>
      </c>
      <c r="BC45" s="267"/>
      <c r="BD45" s="240" t="str">
        <f>IF('TRA-TKB2'!FQ39&lt;&gt;1,"",'TRA-TKB2'!FT39&amp;"-"&amp;'TRA-TKB2'!FV39)</f>
        <v/>
      </c>
      <c r="BE45" s="267"/>
      <c r="BF45" s="240" t="str">
        <f>IF('TRA-TKB2'!FX39&lt;&gt;1,"",'TRA-TKB2'!GA39&amp;"-"&amp;'TRA-TKB2'!GC39)</f>
        <v/>
      </c>
      <c r="BG45" s="267"/>
      <c r="BH45" s="240" t="str">
        <f>IF('TRA-TKB2'!GE39&lt;&gt;1,"",'TRA-TKB2'!GH39&amp;"-"&amp;'TRA-TKB2'!GJ39)</f>
        <v>D22XDK4-ĐT&amp;TQTCT</v>
      </c>
      <c r="BI45" s="267"/>
      <c r="BJ45" s="240" t="str">
        <f>IF('TRA-TKB2'!GL39&lt;&gt;1,"",'TRA-TKB2'!GO39&amp;"-"&amp;'TRA-TKB2'!GQ39)</f>
        <v/>
      </c>
      <c r="BK45" s="267"/>
      <c r="BL45" s="240" t="str">
        <f>IF('TRA-TKB2'!GS39&lt;&gt;1,"",'TRA-TKB2'!GV39&amp;"-"&amp;'TRA-TKB2'!GX39)</f>
        <v/>
      </c>
      <c r="BM45" s="267"/>
      <c r="BN45" s="240" t="str">
        <f>IF('TRA-TKB2'!GZ39&lt;&gt;1,"",'TRA-TKB2'!HC39&amp;"-"&amp;'TRA-TKB2'!HE39)</f>
        <v/>
      </c>
      <c r="BP45" s="286" t="str">
        <f>'[5]CODE GV'!A36</f>
        <v>K.XÂY DỰNG</v>
      </c>
      <c r="BQ45" s="286">
        <f>'[5]CODE GV'!B36</f>
        <v>34</v>
      </c>
      <c r="BR45" s="286" t="str">
        <f>'[5]CODE GV'!C36</f>
        <v>ngodinhchau</v>
      </c>
      <c r="BS45" s="286" t="str">
        <f>'[5]CODE GV'!D36</f>
        <v>Ngô Đình</v>
      </c>
      <c r="BT45" s="286" t="str">
        <f>'[5]CODE GV'!E36</f>
        <v>Châu</v>
      </c>
      <c r="BU45" s="286" t="str">
        <f>'[5]CODE GV'!F36</f>
        <v>Đ.Châu</v>
      </c>
      <c r="BV45" s="286">
        <f>'[5]CODE GV'!G36</f>
        <v>1</v>
      </c>
      <c r="BW45" s="286">
        <f>'[5]CODE GV'!H36</f>
        <v>0</v>
      </c>
      <c r="BX45" s="286" t="str">
        <f>'[5]CODE GV'!I36</f>
        <v>Thạc sỹ</v>
      </c>
      <c r="BY45" s="286" t="str">
        <f>'[5]CODE GV'!J36</f>
        <v>ThS.</v>
      </c>
      <c r="BZ45" s="286">
        <f>'[5]CODE GV'!P36</f>
        <v>0</v>
      </c>
      <c r="CH45" s="141">
        <f t="shared" si="5"/>
        <v>36</v>
      </c>
      <c r="CI45" s="149" t="str">
        <f>IF(ISNA(VLOOKUP($B$6,BP46:$BU$462,6,0)),"",VLOOKUP($B$6,BP46:$BU$462,6,0))</f>
        <v>N.Cường</v>
      </c>
      <c r="CJ45" s="149">
        <f>IF(LEN(CK45)&lt;2,"",MAX($CJ$10:CJ44)+1)</f>
        <v>28</v>
      </c>
      <c r="CK45" s="149" t="str">
        <f>IF(LEN(CI45)&lt;2,"",IF(COUNTIF('TKB-2'!$F$3:$IU$72,CI45),CI45,""))</f>
        <v>N.Cường</v>
      </c>
      <c r="CM45" s="149" t="str">
        <f t="shared" si="9"/>
        <v/>
      </c>
      <c r="CN45" s="141" t="e">
        <f t="shared" si="0"/>
        <v>#N/A</v>
      </c>
      <c r="CP45" s="231">
        <f t="shared" si="7"/>
        <v>36</v>
      </c>
      <c r="CQ45" s="149" t="str">
        <f>IF(ISNA(VLOOKUP($B$92,BP46:$BU$462,6,0)),"",VLOOKUP($B$92,BP46:$BU$462,6,0))</f>
        <v>N.Cường</v>
      </c>
      <c r="CR45" s="149">
        <f>IF(LEN(CS45)&lt;2,"",MAX($CR$10:CR44)+1)</f>
        <v>25</v>
      </c>
      <c r="CS45" s="149" t="str">
        <f>IF(LEN(CQ45)&lt;2,"",IF(COUNTIF('TKB-2'!$F$89:$IU$158,CQ45),CQ45,""))</f>
        <v>N.Cường</v>
      </c>
      <c r="CT45" s="149"/>
      <c r="CU45" s="228" t="str">
        <f t="shared" si="3"/>
        <v/>
      </c>
      <c r="CV45" s="141" t="e">
        <f t="shared" si="1"/>
        <v>#N/A</v>
      </c>
    </row>
    <row r="46" spans="2:100" ht="14.25" customHeight="1" x14ac:dyDescent="0.2">
      <c r="B46" s="178"/>
      <c r="C46" s="203"/>
      <c r="D46" s="191">
        <v>0</v>
      </c>
      <c r="E46" s="192" t="s">
        <v>73</v>
      </c>
      <c r="F46" s="176"/>
      <c r="G46" s="250" t="str">
        <f>IF(LEN(G$9)&lt;2,"",IF(COUNTIF(THI!$B$386:$G$406,G$9),THI!$B$386,""))</f>
        <v/>
      </c>
      <c r="H46" s="210"/>
      <c r="I46" s="259" t="str">
        <f>IF(LEN(I$9)&lt;2,"",IF(COUNTIF(THI!$B$386:$G$406,I$9),THI!$B$386,""))</f>
        <v/>
      </c>
      <c r="J46" s="184"/>
      <c r="K46" s="268" t="str">
        <f>IF(LEN(K$9)&lt;2,"",IF(COUNTIF(THI!$B$386:$G$406,K$9),THI!$B$386,""))</f>
        <v/>
      </c>
      <c r="L46" s="184"/>
      <c r="M46" s="268" t="str">
        <f>IF(LEN(M$9)&lt;2,"",IF(COUNTIF(THI!$B$386:$G$406,M$9),THI!$B$386,""))</f>
        <v/>
      </c>
      <c r="N46" s="184"/>
      <c r="O46" s="268" t="str">
        <f>IF(LEN(O$9)&lt;2,"",IF(COUNTIF(THI!$B$386:$G$406,O$9),THI!$B$386,""))</f>
        <v/>
      </c>
      <c r="P46" s="184"/>
      <c r="Q46" s="268" t="str">
        <f>IF(LEN(Q$9)&lt;2,"",IF(COUNTIF(THI!$B$386:$G$406,Q$9),THI!$B$386,""))</f>
        <v/>
      </c>
      <c r="R46" s="184"/>
      <c r="S46" s="268" t="str">
        <f>IF(LEN(S$9)&lt;2,"",IF(COUNTIF(THI!$B$386:$G$406,S$9),THI!$B$386,""))</f>
        <v/>
      </c>
      <c r="T46" s="184"/>
      <c r="U46" s="268" t="str">
        <f>IF(LEN(U$9)&lt;2,"",IF(COUNTIF(THI!$B$386:$G$406,U$9),THI!$B$386,""))</f>
        <v/>
      </c>
      <c r="V46" s="184"/>
      <c r="W46" s="268" t="str">
        <f>IF(LEN(W$9)&lt;2,"",IF(COUNTIF(THI!$B$386:$G$406,W$9),THI!$B$386,""))</f>
        <v/>
      </c>
      <c r="X46" s="184"/>
      <c r="Y46" s="268" t="str">
        <f>IF(LEN(Y$9)&lt;2,"",IF(COUNTIF(THI!$B$386:$G$406,Y$9),THI!$B$386,""))</f>
        <v/>
      </c>
      <c r="Z46" s="184"/>
      <c r="AA46" s="268" t="str">
        <f>IF(LEN(AA$9)&lt;2,"",IF(COUNTIF(THI!$B$386:$G$406,AA$9),THI!$B$386,""))</f>
        <v/>
      </c>
      <c r="AB46" s="184"/>
      <c r="AC46" s="268" t="str">
        <f>IF(LEN(AC$9)&lt;2,"",IF(COUNTIF(THI!$B$386:$G$406,AC$9),THI!$B$386,""))</f>
        <v/>
      </c>
      <c r="AD46" s="184"/>
      <c r="AE46" s="268" t="str">
        <f>IF(LEN(AE$9)&lt;2,"",IF(COUNTIF(THI!$B$386:$G$406,AE$9),THI!$B$386,""))</f>
        <v/>
      </c>
      <c r="AF46" s="184"/>
      <c r="AG46" s="268" t="str">
        <f>IF(LEN(AG$9)&lt;2,"",IF(COUNTIF(THI!$B$386:$G$406,AG$9),THI!$B$386,""))</f>
        <v/>
      </c>
      <c r="AH46" s="184"/>
      <c r="AI46" s="268" t="str">
        <f>IF(LEN(AI$9)&lt;2,"",IF(COUNTIF(THI!$B$386:$G$406,AI$9),THI!$B$386,""))</f>
        <v/>
      </c>
      <c r="AJ46" s="184"/>
      <c r="AK46" s="268" t="str">
        <f>IF(LEN(AK$9)&lt;2,"",IF(COUNTIF(THI!$B$386:$G$406,AK$9),THI!$B$386,""))</f>
        <v/>
      </c>
      <c r="AL46" s="184"/>
      <c r="AM46" s="268" t="str">
        <f>IF(LEN(AM$9)&lt;2,"",IF(COUNTIF(THI!$B$386:$G$406,AM$9),THI!$B$386,""))</f>
        <v/>
      </c>
      <c r="AN46" s="184"/>
      <c r="AO46" s="268" t="str">
        <f>IF(LEN(AO$9)&lt;2,"",IF(COUNTIF(THI!$B$386:$G$406,AO$9),THI!$B$386,""))</f>
        <v/>
      </c>
      <c r="AP46" s="184"/>
      <c r="AQ46" s="268" t="str">
        <f>IF(LEN(AQ$9)&lt;2,"",IF(COUNTIF(THI!$B$386:$G$406,AQ$9),THI!$B$386,""))</f>
        <v/>
      </c>
      <c r="AR46" s="184"/>
      <c r="AS46" s="268" t="str">
        <f>IF(LEN(AS$9)&lt;2,"",IF(COUNTIF(THI!$B$386:$G$406,AS$9),THI!$B$386,""))</f>
        <v/>
      </c>
      <c r="AT46" s="184"/>
      <c r="AU46" s="268" t="str">
        <f>IF(LEN(AU$9)&lt;2,"",IF(COUNTIF(THI!$B$386:$G$406,AU$9),THI!$B$386,""))</f>
        <v/>
      </c>
      <c r="AV46" s="184"/>
      <c r="AW46" s="268" t="str">
        <f>IF(LEN(AW$9)&lt;2,"",IF(COUNTIF(THI!$B$386:$G$406,AW$9),THI!$B$386,""))</f>
        <v/>
      </c>
      <c r="AX46" s="184"/>
      <c r="AY46" s="268" t="str">
        <f>IF(LEN(AY$9)&lt;2,"",IF(COUNTIF(THI!$B$386:$G$406,AY$9),THI!$B$386,""))</f>
        <v/>
      </c>
      <c r="AZ46" s="184"/>
      <c r="BA46" s="268" t="str">
        <f>IF(LEN(BA$9)&lt;2,"",IF(COUNTIF(THI!$B$386:$G$406,BA$9),THI!$B$386,""))</f>
        <v/>
      </c>
      <c r="BB46" s="184"/>
      <c r="BC46" s="268" t="str">
        <f>IF(LEN(BC$9)&lt;2,"",IF(COUNTIF(THI!$B$386:$G$406,BC$9),THI!$B$386,""))</f>
        <v/>
      </c>
      <c r="BD46" s="184"/>
      <c r="BE46" s="268" t="str">
        <f>IF(LEN(BE$9)&lt;2,"",IF(COUNTIF(THI!$B$386:$G$406,BE$9),THI!$B$386,""))</f>
        <v/>
      </c>
      <c r="BF46" s="184"/>
      <c r="BG46" s="268" t="str">
        <f>IF(LEN(BG$9)&lt;2,"",IF(COUNTIF(THI!$B$386:$G$406,BG$9),THI!$B$386,""))</f>
        <v/>
      </c>
      <c r="BH46" s="184"/>
      <c r="BI46" s="268" t="str">
        <f>IF(LEN(BI$9)&lt;2,"",IF(COUNTIF(THI!$B$386:$G$406,BI$9),THI!$B$386,""))</f>
        <v/>
      </c>
      <c r="BJ46" s="184"/>
      <c r="BK46" s="268" t="str">
        <f>IF(LEN(BK$9)&lt;2,"",IF(COUNTIF(THI!$B$386:$G$406,BK$9),THI!$B$386,""))</f>
        <v/>
      </c>
      <c r="BL46" s="184"/>
      <c r="BM46" s="268" t="str">
        <f>IF(LEN(BM$9)&lt;2,"",IF(COUNTIF(THI!$B$386:$G$406,BM$9),THI!$B$386,""))</f>
        <v/>
      </c>
      <c r="BN46" s="184"/>
      <c r="BP46" s="286" t="str">
        <f>'[5]CODE GV'!A37</f>
        <v>K.XÂY DỰNG</v>
      </c>
      <c r="BQ46" s="286">
        <f>'[5]CODE GV'!B37</f>
        <v>35</v>
      </c>
      <c r="BR46" s="286" t="str">
        <f>'[5]CODE GV'!C37</f>
        <v>ngongoccuong</v>
      </c>
      <c r="BS46" s="286" t="str">
        <f>'[5]CODE GV'!D37</f>
        <v>Ngô Ngọc</v>
      </c>
      <c r="BT46" s="286" t="str">
        <f>'[5]CODE GV'!E37</f>
        <v>Cường</v>
      </c>
      <c r="BU46" s="286" t="str">
        <f>'[5]CODE GV'!F37</f>
        <v>N.Cường</v>
      </c>
      <c r="BV46" s="286">
        <f>'[5]CODE GV'!G37</f>
        <v>1</v>
      </c>
      <c r="BW46" s="286" t="str">
        <f>'[5]CODE GV'!H37</f>
        <v>P.phòng KT</v>
      </c>
      <c r="BX46" s="286" t="str">
        <f>'[5]CODE GV'!I37</f>
        <v>Thạc sỹ</v>
      </c>
      <c r="BY46" s="286" t="str">
        <f>'[5]CODE GV'!J37</f>
        <v>ThS.</v>
      </c>
      <c r="BZ46" s="286">
        <f>'[5]CODE GV'!P37</f>
        <v>0</v>
      </c>
      <c r="CH46" s="141">
        <f t="shared" si="5"/>
        <v>37</v>
      </c>
      <c r="CI46" s="149" t="str">
        <f>IF(ISNA(VLOOKUP($B$6,BP47:$BU$462,6,0)),"",VLOOKUP($B$6,BP47:$BU$462,6,0))</f>
        <v>T.Danh</v>
      </c>
      <c r="CJ46" s="149" t="str">
        <f>IF(LEN(CK46)&lt;2,"",MAX($CJ$10:CJ45)+1)</f>
        <v/>
      </c>
      <c r="CK46" s="149" t="str">
        <f>IF(LEN(CI46)&lt;2,"",IF(COUNTIF('TKB-2'!$F$3:$IU$72,CI46),CI46,""))</f>
        <v/>
      </c>
      <c r="CM46" s="149" t="str">
        <f t="shared" si="9"/>
        <v/>
      </c>
      <c r="CN46" s="141" t="e">
        <f t="shared" si="0"/>
        <v>#N/A</v>
      </c>
      <c r="CP46" s="231">
        <f t="shared" si="7"/>
        <v>37</v>
      </c>
      <c r="CQ46" s="149" t="str">
        <f>IF(ISNA(VLOOKUP($B$92,BP47:$BU$462,6,0)),"",VLOOKUP($B$92,BP47:$BU$462,6,0))</f>
        <v>T.Danh</v>
      </c>
      <c r="CR46" s="149" t="str">
        <f>IF(LEN(CS46)&lt;2,"",MAX($CR$10:CR45)+1)</f>
        <v/>
      </c>
      <c r="CS46" s="149" t="str">
        <f>IF(LEN(CQ46)&lt;2,"",IF(COUNTIF('TKB-2'!$F$89:$IU$158,CQ46),CQ46,""))</f>
        <v/>
      </c>
      <c r="CT46" s="149"/>
      <c r="CU46" s="228" t="str">
        <f t="shared" si="3"/>
        <v/>
      </c>
      <c r="CV46" s="141" t="e">
        <f t="shared" si="1"/>
        <v>#N/A</v>
      </c>
    </row>
    <row r="47" spans="2:100" ht="14.25" customHeight="1" x14ac:dyDescent="0.2">
      <c r="B47" s="178"/>
      <c r="C47" s="203"/>
      <c r="D47" s="193">
        <v>0</v>
      </c>
      <c r="E47" s="194"/>
      <c r="F47" s="176"/>
      <c r="G47" s="251"/>
      <c r="H47" s="241" t="str">
        <f>IF('TRA-TKB2'!E41&lt;&gt;1,"",'TRA-TKB2'!H41&amp;"-"&amp;'TRA-TKB2'!J41)</f>
        <v>D24XDK1-KCBTCT</v>
      </c>
      <c r="I47" s="260"/>
      <c r="J47" s="240" t="str">
        <f>IF('TRA-TKB2'!L41&lt;&gt;1,"",'TRA-TKB2'!O41&amp;"-"&amp;'TRA-TKB2'!Q41)</f>
        <v/>
      </c>
      <c r="K47" s="269"/>
      <c r="L47" s="240" t="str">
        <f>IF('TRA-TKB2'!S41&lt;&gt;1,"",'TRA-TKB2'!V41&amp;"-"&amp;'TRA-TKB2'!X41)</f>
        <v/>
      </c>
      <c r="M47" s="269"/>
      <c r="N47" s="240" t="str">
        <f>IF('TRA-TKB2'!Z41&lt;&gt;1,"",'TRA-TKB2'!AC41&amp;"-"&amp;'TRA-TKB2'!AE41)</f>
        <v/>
      </c>
      <c r="O47" s="269"/>
      <c r="P47" s="240" t="str">
        <f>IF('TRA-TKB2'!AG41&lt;&gt;1,"",'TRA-TKB2'!AJ41&amp;"-"&amp;'TRA-TKB2'!AL41)</f>
        <v/>
      </c>
      <c r="Q47" s="269"/>
      <c r="R47" s="240" t="str">
        <f>IF('TRA-TKB2'!AN41&lt;&gt;1,"",'TRA-TKB2'!AQ41&amp;"-"&amp;'TRA-TKB2'!AS41)</f>
        <v/>
      </c>
      <c r="S47" s="269"/>
      <c r="T47" s="240" t="str">
        <f>IF('TRA-TKB2'!AU41&lt;&gt;1,"",'TRA-TKB2'!AX41&amp;"-"&amp;'TRA-TKB2'!AZ41)</f>
        <v/>
      </c>
      <c r="U47" s="269"/>
      <c r="V47" s="240" t="str">
        <f>IF('TRA-TKB2'!BB41&lt;&gt;1,"",'TRA-TKB2'!BE41&amp;"-"&amp;'TRA-TKB2'!BG41)</f>
        <v/>
      </c>
      <c r="W47" s="269"/>
      <c r="X47" s="240" t="str">
        <f>IF('TRA-TKB2'!BI41&lt;&gt;1,"",'TRA-TKB2'!BL41&amp;"-"&amp;'TRA-TKB2'!BN41)</f>
        <v/>
      </c>
      <c r="Y47" s="269"/>
      <c r="Z47" s="240" t="str">
        <f>IF('TRA-TKB2'!BP41&lt;&gt;1,"",'TRA-TKB2'!BS41&amp;"-"&amp;'TRA-TKB2'!BU41)</f>
        <v/>
      </c>
      <c r="AA47" s="269"/>
      <c r="AB47" s="240" t="str">
        <f>IF('TRA-TKB2'!BW41&lt;&gt;1,"",'TRA-TKB2'!BZ41&amp;"-"&amp;'TRA-TKB2'!CB41)</f>
        <v/>
      </c>
      <c r="AC47" s="269"/>
      <c r="AD47" s="240" t="str">
        <f>IF('TRA-TKB2'!CD41&lt;&gt;1,"",'TRA-TKB2'!CG41&amp;"-"&amp;'TRA-TKB2'!CI41)</f>
        <v/>
      </c>
      <c r="AE47" s="269"/>
      <c r="AF47" s="240" t="str">
        <f>IF('TRA-TKB2'!CK41&lt;&gt;1,"",'TRA-TKB2'!CN41&amp;"-"&amp;'TRA-TKB2'!CP41)</f>
        <v/>
      </c>
      <c r="AG47" s="269"/>
      <c r="AH47" s="240" t="str">
        <f>IF('TRA-TKB2'!CR41&lt;&gt;1,"",'TRA-TKB2'!CU41&amp;"-"&amp;'TRA-TKB2'!CW41)</f>
        <v/>
      </c>
      <c r="AI47" s="269"/>
      <c r="AJ47" s="240" t="str">
        <f>IF('TRA-TKB2'!CY41&lt;&gt;1,"",'TRA-TKB2'!DB41&amp;"-"&amp;'TRA-TKB2'!DD41)</f>
        <v/>
      </c>
      <c r="AK47" s="269"/>
      <c r="AL47" s="240" t="str">
        <f>IF('TRA-TKB2'!DF41&lt;&gt;1,"",'TRA-TKB2'!DI41&amp;"-"&amp;'TRA-TKB2'!DK41)</f>
        <v/>
      </c>
      <c r="AM47" s="269"/>
      <c r="AN47" s="240" t="str">
        <f>IF('TRA-TKB2'!DM41&lt;&gt;1,"",'TRA-TKB2'!DP41&amp;"-"&amp;'TRA-TKB2'!DR41)</f>
        <v/>
      </c>
      <c r="AO47" s="269"/>
      <c r="AP47" s="240" t="str">
        <f>IF('TRA-TKB2'!DT41&lt;&gt;1,"",'TRA-TKB2'!DW41&amp;"-"&amp;'TRA-TKB2'!DY41)</f>
        <v/>
      </c>
      <c r="AQ47" s="269"/>
      <c r="AR47" s="240" t="str">
        <f>IF('TRA-TKB2'!EA41&lt;&gt;1,"",'TRA-TKB2'!ED41&amp;"-"&amp;'TRA-TKB2'!EF41)</f>
        <v>D24KTR1-KCCTR</v>
      </c>
      <c r="AS47" s="269"/>
      <c r="AT47" s="240" t="str">
        <f>IF('TRA-TKB2'!EH41&lt;&gt;1,"",'TRA-TKB2'!EK41&amp;"-"&amp;'TRA-TKB2'!EM41)</f>
        <v/>
      </c>
      <c r="AU47" s="269"/>
      <c r="AV47" s="240" t="str">
        <f>IF('TRA-TKB2'!EO41&lt;&gt;1,"",'TRA-TKB2'!ER41&amp;"-"&amp;'TRA-TKB2'!ET41)</f>
        <v/>
      </c>
      <c r="AW47" s="269"/>
      <c r="AX47" s="240" t="str">
        <f>IF('TRA-TKB2'!EV41&lt;&gt;1,"",'TRA-TKB2'!EY41&amp;"-"&amp;'TRA-TKB2'!FA41)</f>
        <v/>
      </c>
      <c r="AY47" s="269"/>
      <c r="AZ47" s="240" t="str">
        <f>IF('TRA-TKB2'!FC41&lt;&gt;1,"",'TRA-TKB2'!FF41&amp;"-"&amp;'TRA-TKB2'!FH41)</f>
        <v>D22XDK2-CĐTN</v>
      </c>
      <c r="BA47" s="269"/>
      <c r="BB47" s="240" t="str">
        <f>IF('TRA-TKB2'!FJ41&lt;&gt;1,"",'TRA-TKB2'!FM41&amp;"-"&amp;'TRA-TKB2'!FO41)</f>
        <v>D22KTR1-QLDAXD</v>
      </c>
      <c r="BC47" s="269"/>
      <c r="BD47" s="240" t="str">
        <f>IF('TRA-TKB2'!FQ41&lt;&gt;1,"",'TRA-TKB2'!FT41&amp;"-"&amp;'TRA-TKB2'!FV41)</f>
        <v/>
      </c>
      <c r="BE47" s="269"/>
      <c r="BF47" s="240" t="str">
        <f>IF('TRA-TKB2'!FX41&lt;&gt;1,"",'TRA-TKB2'!GA41&amp;"-"&amp;'TRA-TKB2'!GC41)</f>
        <v/>
      </c>
      <c r="BG47" s="269"/>
      <c r="BH47" s="240" t="str">
        <f>IF('TRA-TKB2'!GE41&lt;&gt;1,"",'TRA-TKB2'!GH41&amp;"-"&amp;'TRA-TKB2'!GJ41)</f>
        <v>D22XDK4-ĐT&amp;TQTCT</v>
      </c>
      <c r="BI47" s="269"/>
      <c r="BJ47" s="240" t="str">
        <f>IF('TRA-TKB2'!GL41&lt;&gt;1,"",'TRA-TKB2'!GO41&amp;"-"&amp;'TRA-TKB2'!GQ41)</f>
        <v>D22XDK1-TOCTC</v>
      </c>
      <c r="BK47" s="269"/>
      <c r="BL47" s="240" t="str">
        <f>IF('TRA-TKB2'!GS41&lt;&gt;1,"",'TRA-TKB2'!GV41&amp;"-"&amp;'TRA-TKB2'!GX41)</f>
        <v/>
      </c>
      <c r="BM47" s="269"/>
      <c r="BN47" s="240" t="str">
        <f>IF('TRA-TKB2'!GZ41&lt;&gt;1,"",'TRA-TKB2'!HC41&amp;"-"&amp;'TRA-TKB2'!HE41)</f>
        <v/>
      </c>
      <c r="BP47" s="286" t="str">
        <f>'[5]CODE GV'!A38</f>
        <v>K.XÂY DỰNG</v>
      </c>
      <c r="BQ47" s="286">
        <f>'[5]CODE GV'!B38</f>
        <v>36</v>
      </c>
      <c r="BR47" s="286" t="str">
        <f>'[5]CODE GV'!C38</f>
        <v>nguyenthanhdanh</v>
      </c>
      <c r="BS47" s="286" t="str">
        <f>'[5]CODE GV'!D38</f>
        <v>Nguyễn Thanh</v>
      </c>
      <c r="BT47" s="286" t="str">
        <f>'[5]CODE GV'!E38</f>
        <v>Danh</v>
      </c>
      <c r="BU47" s="286" t="str">
        <f>'[5]CODE GV'!F38</f>
        <v>T.Danh</v>
      </c>
      <c r="BV47" s="286">
        <f>'[5]CODE GV'!G38</f>
        <v>1</v>
      </c>
      <c r="BW47" s="286" t="str">
        <f>'[5]CODE GV'!H38</f>
        <v>TBM</v>
      </c>
      <c r="BX47" s="286" t="str">
        <f>'[5]CODE GV'!I38</f>
        <v>Tiến sỹ</v>
      </c>
      <c r="BY47" s="286" t="str">
        <f>'[5]CODE GV'!J38</f>
        <v>TS.</v>
      </c>
      <c r="BZ47" s="286">
        <f>'[5]CODE GV'!P38</f>
        <v>0</v>
      </c>
      <c r="CH47" s="141">
        <f t="shared" si="5"/>
        <v>38</v>
      </c>
      <c r="CI47" s="149" t="str">
        <f>IF(ISNA(VLOOKUP($B$6,BP48:$BU$462,6,0)),"",VLOOKUP($B$6,BP48:$BU$462,6,0))</f>
        <v>O</v>
      </c>
      <c r="CJ47" s="149" t="str">
        <f>IF(LEN(CK47)&lt;2,"",MAX($CJ$10:CJ46)+1)</f>
        <v/>
      </c>
      <c r="CK47" s="149" t="str">
        <f>IF(LEN(CI47)&lt;2,"",IF(COUNTIF('TKB-2'!$F$3:$IU$72,CI47),CI47,""))</f>
        <v/>
      </c>
      <c r="CM47" s="149" t="str">
        <f t="shared" si="9"/>
        <v/>
      </c>
      <c r="CN47" s="141" t="e">
        <f t="shared" si="0"/>
        <v>#N/A</v>
      </c>
      <c r="CP47" s="231">
        <f t="shared" si="7"/>
        <v>38</v>
      </c>
      <c r="CQ47" s="149" t="str">
        <f>IF(ISNA(VLOOKUP($B$92,BP48:$BU$462,6,0)),"",VLOOKUP($B$92,BP48:$BU$462,6,0))</f>
        <v>O</v>
      </c>
      <c r="CR47" s="149" t="str">
        <f>IF(LEN(CS47)&lt;2,"",MAX($CR$10:CR46)+1)</f>
        <v/>
      </c>
      <c r="CS47" s="149" t="str">
        <f>IF(LEN(CQ47)&lt;2,"",IF(COUNTIF('TKB-2'!$F$89:$IU$158,CQ47),CQ47,""))</f>
        <v/>
      </c>
      <c r="CT47" s="149"/>
      <c r="CU47" s="228" t="str">
        <f t="shared" si="3"/>
        <v/>
      </c>
      <c r="CV47" s="141" t="e">
        <f t="shared" si="1"/>
        <v>#N/A</v>
      </c>
    </row>
    <row r="48" spans="2:100" ht="14.25" customHeight="1" x14ac:dyDescent="0.2">
      <c r="B48" s="178"/>
      <c r="C48" s="203"/>
      <c r="D48" s="195">
        <v>0</v>
      </c>
      <c r="E48" s="196" t="s">
        <v>74</v>
      </c>
      <c r="F48" s="176"/>
      <c r="G48" s="252" t="str">
        <f>IF(LEN(G$9)&lt;2,"",IF(COUNTIF(THI!$B$407:$G$427,G$9),THI!$B$407,""))</f>
        <v/>
      </c>
      <c r="H48" s="242"/>
      <c r="I48" s="261" t="str">
        <f>IF(LEN(I$9)&lt;2,"",IF(COUNTIF(THI!$B$407:$G$427,I$9),THI!$B$407,""))</f>
        <v/>
      </c>
      <c r="J48" s="242"/>
      <c r="K48" s="270" t="str">
        <f>IF(LEN(K$9)&lt;2,"",IF(COUNTIF(THI!$B$407:$G$427,K$9),THI!$B$407,""))</f>
        <v/>
      </c>
      <c r="L48" s="242"/>
      <c r="M48" s="270" t="str">
        <f>IF(LEN(M$9)&lt;2,"",IF(COUNTIF(THI!$B$407:$G$427,M$9),THI!$B$407,""))</f>
        <v/>
      </c>
      <c r="N48" s="242"/>
      <c r="O48" s="270" t="str">
        <f>IF(LEN(O$9)&lt;2,"",IF(COUNTIF(THI!$B$407:$G$427,O$9),THI!$B$407,""))</f>
        <v/>
      </c>
      <c r="P48" s="242"/>
      <c r="Q48" s="270" t="str">
        <f>IF(LEN(Q$9)&lt;2,"",IF(COUNTIF(THI!$B$407:$G$427,Q$9),THI!$B$407,""))</f>
        <v/>
      </c>
      <c r="R48" s="242"/>
      <c r="S48" s="270" t="str">
        <f>IF(LEN(S$9)&lt;2,"",IF(COUNTIF(THI!$B$407:$G$427,S$9),THI!$B$407,""))</f>
        <v/>
      </c>
      <c r="T48" s="242"/>
      <c r="U48" s="270" t="str">
        <f>IF(LEN(U$9)&lt;2,"",IF(COUNTIF(THI!$B$407:$G$427,U$9),THI!$B$407,""))</f>
        <v/>
      </c>
      <c r="V48" s="242"/>
      <c r="W48" s="270" t="str">
        <f>IF(LEN(W$9)&lt;2,"",IF(COUNTIF(THI!$B$407:$G$427,W$9),THI!$B$407,""))</f>
        <v/>
      </c>
      <c r="X48" s="242"/>
      <c r="Y48" s="270" t="str">
        <f>IF(LEN(Y$9)&lt;2,"",IF(COUNTIF(THI!$B$407:$G$427,Y$9),THI!$B$407,""))</f>
        <v/>
      </c>
      <c r="Z48" s="242"/>
      <c r="AA48" s="270" t="str">
        <f>IF(LEN(AA$9)&lt;2,"",IF(COUNTIF(THI!$B$407:$G$427,AA$9),THI!$B$407,""))</f>
        <v/>
      </c>
      <c r="AB48" s="242"/>
      <c r="AC48" s="270" t="str">
        <f>IF(LEN(AC$9)&lt;2,"",IF(COUNTIF(THI!$B$407:$G$427,AC$9),THI!$B$407,""))</f>
        <v/>
      </c>
      <c r="AD48" s="242"/>
      <c r="AE48" s="270" t="str">
        <f>IF(LEN(AE$9)&lt;2,"",IF(COUNTIF(THI!$B$407:$G$427,AE$9),THI!$B$407,""))</f>
        <v/>
      </c>
      <c r="AF48" s="242"/>
      <c r="AG48" s="270" t="str">
        <f>IF(LEN(AG$9)&lt;2,"",IF(COUNTIF(THI!$B$407:$G$427,AG$9),THI!$B$407,""))</f>
        <v/>
      </c>
      <c r="AH48" s="242"/>
      <c r="AI48" s="270" t="str">
        <f>IF(LEN(AI$9)&lt;2,"",IF(COUNTIF(THI!$B$407:$G$427,AI$9),THI!$B$407,""))</f>
        <v/>
      </c>
      <c r="AJ48" s="242"/>
      <c r="AK48" s="270" t="str">
        <f>IF(LEN(AK$9)&lt;2,"",IF(COUNTIF(THI!$B$407:$G$427,AK$9),THI!$B$407,""))</f>
        <v/>
      </c>
      <c r="AL48" s="242"/>
      <c r="AM48" s="270" t="str">
        <f>IF(LEN(AM$9)&lt;2,"",IF(COUNTIF(THI!$B$407:$G$427,AM$9),THI!$B$407,""))</f>
        <v/>
      </c>
      <c r="AN48" s="242"/>
      <c r="AO48" s="270" t="str">
        <f>IF(LEN(AO$9)&lt;2,"",IF(COUNTIF(THI!$B$407:$G$427,AO$9),THI!$B$407,""))</f>
        <v/>
      </c>
      <c r="AP48" s="242"/>
      <c r="AQ48" s="270" t="str">
        <f>IF(LEN(AQ$9)&lt;2,"",IF(COUNTIF(THI!$B$407:$G$427,AQ$9),THI!$B$407,""))</f>
        <v/>
      </c>
      <c r="AR48" s="242"/>
      <c r="AS48" s="270" t="str">
        <f>IF(LEN(AS$9)&lt;2,"",IF(COUNTIF(THI!$B$407:$G$427,AS$9),THI!$B$407,""))</f>
        <v/>
      </c>
      <c r="AT48" s="242"/>
      <c r="AU48" s="270" t="str">
        <f>IF(LEN(AU$9)&lt;2,"",IF(COUNTIF(THI!$B$407:$G$427,AU$9),THI!$B$407,""))</f>
        <v/>
      </c>
      <c r="AV48" s="242"/>
      <c r="AW48" s="270" t="str">
        <f>IF(LEN(AW$9)&lt;2,"",IF(COUNTIF(THI!$B$407:$G$427,AW$9),THI!$B$407,""))</f>
        <v/>
      </c>
      <c r="AX48" s="242"/>
      <c r="AY48" s="270" t="str">
        <f>IF(LEN(AY$9)&lt;2,"",IF(COUNTIF(THI!$B$407:$G$427,AY$9),THI!$B$407,""))</f>
        <v/>
      </c>
      <c r="AZ48" s="242"/>
      <c r="BA48" s="270" t="str">
        <f>IF(LEN(BA$9)&lt;2,"",IF(COUNTIF(THI!$B$407:$G$427,BA$9),THI!$B$407,""))</f>
        <v/>
      </c>
      <c r="BB48" s="242"/>
      <c r="BC48" s="270" t="str">
        <f>IF(LEN(BC$9)&lt;2,"",IF(COUNTIF(THI!$B$407:$G$427,BC$9),THI!$B$407,""))</f>
        <v/>
      </c>
      <c r="BD48" s="242"/>
      <c r="BE48" s="270" t="str">
        <f>IF(LEN(BE$9)&lt;2,"",IF(COUNTIF(THI!$B$407:$G$427,BE$9),THI!$B$407,""))</f>
        <v/>
      </c>
      <c r="BF48" s="242"/>
      <c r="BG48" s="270" t="str">
        <f>IF(LEN(BG$9)&lt;2,"",IF(COUNTIF(THI!$B$407:$G$427,BG$9),THI!$B$407,""))</f>
        <v/>
      </c>
      <c r="BH48" s="242"/>
      <c r="BI48" s="270" t="str">
        <f>IF(LEN(BI$9)&lt;2,"",IF(COUNTIF(THI!$B$407:$G$427,BI$9),THI!$B$407,""))</f>
        <v/>
      </c>
      <c r="BJ48" s="242"/>
      <c r="BK48" s="270" t="str">
        <f>IF(LEN(BK$9)&lt;2,"",IF(COUNTIF(THI!$B$407:$G$427,BK$9),THI!$B$407,""))</f>
        <v/>
      </c>
      <c r="BL48" s="242"/>
      <c r="BM48" s="270" t="str">
        <f>IF(LEN(BM$9)&lt;2,"",IF(COUNTIF(THI!$B$407:$G$427,BM$9),THI!$B$407,""))</f>
        <v/>
      </c>
      <c r="BN48" s="242"/>
      <c r="BP48" s="286" t="str">
        <f>'[5]CODE GV'!A39</f>
        <v>K.XÂY DỰNG</v>
      </c>
      <c r="BQ48" s="286">
        <f>'[5]CODE GV'!B39</f>
        <v>37</v>
      </c>
      <c r="BR48" s="286">
        <f>'[5]CODE GV'!C39</f>
        <v>0</v>
      </c>
      <c r="BS48" s="286">
        <f>'[5]CODE GV'!D39</f>
        <v>0</v>
      </c>
      <c r="BT48" s="286">
        <f>'[5]CODE GV'!E39</f>
        <v>0</v>
      </c>
      <c r="BU48" s="286" t="str">
        <f>'[5]CODE GV'!F39</f>
        <v>O</v>
      </c>
      <c r="BV48" s="286">
        <f>'[5]CODE GV'!G39</f>
        <v>125</v>
      </c>
      <c r="BW48" s="286">
        <f>'[5]CODE GV'!H39</f>
        <v>0</v>
      </c>
      <c r="BX48" s="286">
        <f>'[5]CODE GV'!I39</f>
        <v>0</v>
      </c>
      <c r="BY48" s="286">
        <f>'[5]CODE GV'!J39</f>
        <v>0</v>
      </c>
      <c r="BZ48" s="286">
        <f>'[5]CODE GV'!P39</f>
        <v>0</v>
      </c>
      <c r="CH48" s="141">
        <f t="shared" si="5"/>
        <v>39</v>
      </c>
      <c r="CI48" s="149" t="str">
        <f>IF(ISNA(VLOOKUP($B$6,BP49:$BU$462,6,0)),"",VLOOKUP($B$6,BP49:$BU$462,6,0))</f>
        <v>O</v>
      </c>
      <c r="CJ48" s="149" t="str">
        <f>IF(LEN(CK48)&lt;2,"",MAX($CJ$10:CJ47)+1)</f>
        <v/>
      </c>
      <c r="CK48" s="149" t="str">
        <f>IF(LEN(CI48)&lt;2,"",IF(COUNTIF('TKB-2'!$F$3:$IU$72,CI48),CI48,""))</f>
        <v/>
      </c>
      <c r="CM48" s="149" t="str">
        <f t="shared" si="9"/>
        <v/>
      </c>
      <c r="CN48" s="141" t="e">
        <f t="shared" si="0"/>
        <v>#N/A</v>
      </c>
      <c r="CP48" s="231">
        <f t="shared" si="7"/>
        <v>39</v>
      </c>
      <c r="CQ48" s="149" t="str">
        <f>IF(ISNA(VLOOKUP($B$92,BP49:$BU$462,6,0)),"",VLOOKUP($B$92,BP49:$BU$462,6,0))</f>
        <v>O</v>
      </c>
      <c r="CR48" s="149" t="str">
        <f>IF(LEN(CS48)&lt;2,"",MAX($CR$10:CR47)+1)</f>
        <v/>
      </c>
      <c r="CS48" s="149" t="str">
        <f>IF(LEN(CQ48)&lt;2,"",IF(COUNTIF('TKB-2'!$F$89:$IU$158,CQ48),CQ48,""))</f>
        <v/>
      </c>
      <c r="CT48" s="149"/>
      <c r="CU48" s="228" t="str">
        <f t="shared" si="3"/>
        <v/>
      </c>
      <c r="CV48" s="141" t="e">
        <f t="shared" si="1"/>
        <v>#N/A</v>
      </c>
    </row>
    <row r="49" spans="2:100" ht="14.25" customHeight="1" thickBot="1" x14ac:dyDescent="0.25">
      <c r="B49" s="197"/>
      <c r="C49" s="204"/>
      <c r="D49" s="199" t="s">
        <v>18</v>
      </c>
      <c r="E49" s="200"/>
      <c r="F49" s="176"/>
      <c r="G49" s="253"/>
      <c r="H49" s="243" t="str">
        <f>IF('TRA-TKB2'!E43&lt;&gt;1,"",'TRA-TKB2'!H43&amp;"-"&amp;'TRA-TKB2'!J43)</f>
        <v/>
      </c>
      <c r="I49" s="262"/>
      <c r="J49" s="243" t="str">
        <f>IF('TRA-TKB2'!L43&lt;&gt;1,"",'TRA-TKB2'!O43&amp;"-"&amp;'TRA-TKB2'!Q43)</f>
        <v/>
      </c>
      <c r="K49" s="271"/>
      <c r="L49" s="243" t="str">
        <f>IF('TRA-TKB2'!S43&lt;&gt;1,"",'TRA-TKB2'!V43&amp;"-"&amp;'TRA-TKB2'!X43)</f>
        <v/>
      </c>
      <c r="M49" s="271"/>
      <c r="N49" s="243" t="str">
        <f>IF('TRA-TKB2'!Z43&lt;&gt;1,"",'TRA-TKB2'!AC43&amp;"-"&amp;'TRA-TKB2'!AE43)</f>
        <v/>
      </c>
      <c r="O49" s="271"/>
      <c r="P49" s="243" t="str">
        <f>IF('TRA-TKB2'!AG43&lt;&gt;1,"",'TRA-TKB2'!AJ43&amp;"-"&amp;'TRA-TKB2'!AL43)</f>
        <v/>
      </c>
      <c r="Q49" s="271"/>
      <c r="R49" s="243" t="str">
        <f>IF('TRA-TKB2'!AN43&lt;&gt;1,"",'TRA-TKB2'!AQ43&amp;"-"&amp;'TRA-TKB2'!AS43)</f>
        <v/>
      </c>
      <c r="S49" s="271"/>
      <c r="T49" s="243" t="str">
        <f>IF('TRA-TKB2'!AU43&lt;&gt;1,"",'TRA-TKB2'!AX43&amp;"-"&amp;'TRA-TKB2'!AZ43)</f>
        <v/>
      </c>
      <c r="U49" s="271"/>
      <c r="V49" s="243" t="str">
        <f>IF('TRA-TKB2'!BB43&lt;&gt;1,"",'TRA-TKB2'!BE43&amp;"-"&amp;'TRA-TKB2'!BG43)</f>
        <v/>
      </c>
      <c r="W49" s="271"/>
      <c r="X49" s="243" t="str">
        <f>IF('TRA-TKB2'!BI43&lt;&gt;1,"",'TRA-TKB2'!BL43&amp;"-"&amp;'TRA-TKB2'!BN43)</f>
        <v/>
      </c>
      <c r="Y49" s="271"/>
      <c r="Z49" s="243" t="str">
        <f>IF('TRA-TKB2'!BP43&lt;&gt;1,"",'TRA-TKB2'!BS43&amp;"-"&amp;'TRA-TKB2'!BU43)</f>
        <v/>
      </c>
      <c r="AA49" s="271"/>
      <c r="AB49" s="243" t="str">
        <f>IF('TRA-TKB2'!BW43&lt;&gt;1,"",'TRA-TKB2'!BZ43&amp;"-"&amp;'TRA-TKB2'!CB43)</f>
        <v/>
      </c>
      <c r="AC49" s="271"/>
      <c r="AD49" s="243" t="str">
        <f>IF('TRA-TKB2'!CD43&lt;&gt;1,"",'TRA-TKB2'!CG43&amp;"-"&amp;'TRA-TKB2'!CI43)</f>
        <v/>
      </c>
      <c r="AE49" s="271"/>
      <c r="AF49" s="243" t="str">
        <f>IF('TRA-TKB2'!CK43&lt;&gt;1,"",'TRA-TKB2'!CN43&amp;"-"&amp;'TRA-TKB2'!CP43)</f>
        <v/>
      </c>
      <c r="AG49" s="271"/>
      <c r="AH49" s="243" t="str">
        <f>IF('TRA-TKB2'!CR43&lt;&gt;1,"",'TRA-TKB2'!CU43&amp;"-"&amp;'TRA-TKB2'!CW43)</f>
        <v/>
      </c>
      <c r="AI49" s="271"/>
      <c r="AJ49" s="243" t="str">
        <f>IF('TRA-TKB2'!CY43&lt;&gt;1,"",'TRA-TKB2'!DB43&amp;"-"&amp;'TRA-TKB2'!DD43)</f>
        <v/>
      </c>
      <c r="AK49" s="271"/>
      <c r="AL49" s="243" t="str">
        <f>IF('TRA-TKB2'!DF43&lt;&gt;1,"",'TRA-TKB2'!DI43&amp;"-"&amp;'TRA-TKB2'!DK43)</f>
        <v/>
      </c>
      <c r="AM49" s="271"/>
      <c r="AN49" s="243" t="str">
        <f>IF('TRA-TKB2'!DM43&lt;&gt;1,"",'TRA-TKB2'!DP43&amp;"-"&amp;'TRA-TKB2'!DR43)</f>
        <v/>
      </c>
      <c r="AO49" s="271"/>
      <c r="AP49" s="243" t="str">
        <f>IF('TRA-TKB2'!DT43&lt;&gt;1,"",'TRA-TKB2'!DW43&amp;"-"&amp;'TRA-TKB2'!DY43)</f>
        <v/>
      </c>
      <c r="AQ49" s="271"/>
      <c r="AR49" s="243" t="str">
        <f>IF('TRA-TKB2'!EA43&lt;&gt;1,"",'TRA-TKB2'!ED43&amp;"-"&amp;'TRA-TKB2'!EF43)</f>
        <v/>
      </c>
      <c r="AS49" s="271"/>
      <c r="AT49" s="243" t="str">
        <f>IF('TRA-TKB2'!EH43&lt;&gt;1,"",'TRA-TKB2'!EK43&amp;"-"&amp;'TRA-TKB2'!EM43)</f>
        <v/>
      </c>
      <c r="AU49" s="271"/>
      <c r="AV49" s="243" t="str">
        <f>IF('TRA-TKB2'!EO43&lt;&gt;1,"",'TRA-TKB2'!ER43&amp;"-"&amp;'TRA-TKB2'!ET43)</f>
        <v/>
      </c>
      <c r="AW49" s="271"/>
      <c r="AX49" s="243" t="str">
        <f>IF('TRA-TKB2'!EV43&lt;&gt;1,"",'TRA-TKB2'!EY43&amp;"-"&amp;'TRA-TKB2'!FA43)</f>
        <v/>
      </c>
      <c r="AY49" s="271"/>
      <c r="AZ49" s="243" t="str">
        <f>IF('TRA-TKB2'!FC43&lt;&gt;1,"",'TRA-TKB2'!FF43&amp;"-"&amp;'TRA-TKB2'!FH43)</f>
        <v/>
      </c>
      <c r="BA49" s="271"/>
      <c r="BB49" s="243" t="str">
        <f>IF('TRA-TKB2'!FJ43&lt;&gt;1,"",'TRA-TKB2'!FM43&amp;"-"&amp;'TRA-TKB2'!FO43)</f>
        <v/>
      </c>
      <c r="BC49" s="271"/>
      <c r="BD49" s="243" t="str">
        <f>IF('TRA-TKB2'!FQ43&lt;&gt;1,"",'TRA-TKB2'!FT43&amp;"-"&amp;'TRA-TKB2'!FV43)</f>
        <v/>
      </c>
      <c r="BE49" s="271"/>
      <c r="BF49" s="243" t="str">
        <f>IF('TRA-TKB2'!FX43&lt;&gt;1,"",'TRA-TKB2'!GA43&amp;"-"&amp;'TRA-TKB2'!GC43)</f>
        <v/>
      </c>
      <c r="BG49" s="271"/>
      <c r="BH49" s="243" t="str">
        <f>IF('TRA-TKB2'!GE43&lt;&gt;1,"",'TRA-TKB2'!GH43&amp;"-"&amp;'TRA-TKB2'!GJ43)</f>
        <v/>
      </c>
      <c r="BI49" s="271"/>
      <c r="BJ49" s="243" t="str">
        <f>IF('TRA-TKB2'!GL43&lt;&gt;1,"",'TRA-TKB2'!GO43&amp;"-"&amp;'TRA-TKB2'!GQ43)</f>
        <v/>
      </c>
      <c r="BK49" s="271"/>
      <c r="BL49" s="243" t="str">
        <f>IF('TRA-TKB2'!GS43&lt;&gt;1,"",'TRA-TKB2'!GV43&amp;"-"&amp;'TRA-TKB2'!GX43)</f>
        <v/>
      </c>
      <c r="BM49" s="271"/>
      <c r="BN49" s="243" t="str">
        <f>IF('TRA-TKB2'!GZ43&lt;&gt;1,"",'TRA-TKB2'!HC43&amp;"-"&amp;'TRA-TKB2'!HE43)</f>
        <v/>
      </c>
      <c r="BP49" s="286" t="str">
        <f>'[5]CODE GV'!A40</f>
        <v>K.XÂY DỰNG</v>
      </c>
      <c r="BQ49" s="286">
        <f>'[5]CODE GV'!B40</f>
        <v>38</v>
      </c>
      <c r="BR49" s="286">
        <f>'[5]CODE GV'!C40</f>
        <v>0</v>
      </c>
      <c r="BS49" s="286">
        <f>'[5]CODE GV'!D40</f>
        <v>0</v>
      </c>
      <c r="BT49" s="286">
        <f>'[5]CODE GV'!E40</f>
        <v>0</v>
      </c>
      <c r="BU49" s="286" t="str">
        <f>'[5]CODE GV'!F40</f>
        <v>O</v>
      </c>
      <c r="BV49" s="286">
        <f>'[5]CODE GV'!G40</f>
        <v>125</v>
      </c>
      <c r="BW49" s="286">
        <f>'[5]CODE GV'!H40</f>
        <v>0</v>
      </c>
      <c r="BX49" s="286">
        <f>'[5]CODE GV'!I40</f>
        <v>0</v>
      </c>
      <c r="BY49" s="286">
        <f>'[5]CODE GV'!J40</f>
        <v>0</v>
      </c>
      <c r="BZ49" s="286">
        <f>'[5]CODE GV'!P40</f>
        <v>0</v>
      </c>
      <c r="CH49" s="141">
        <f t="shared" si="5"/>
        <v>40</v>
      </c>
      <c r="CI49" s="149" t="str">
        <f>IF(ISNA(VLOOKUP($B$6,BP50:$BU$462,6,0)),"",VLOOKUP($B$6,BP50:$BU$462,6,0))</f>
        <v>O</v>
      </c>
      <c r="CJ49" s="149" t="str">
        <f>IF(LEN(CK49)&lt;2,"",MAX($CJ$10:CJ48)+1)</f>
        <v/>
      </c>
      <c r="CK49" s="149" t="str">
        <f>IF(LEN(CI49)&lt;2,"",IF(COUNTIF('TKB-2'!$F$3:$IU$72,CI49),CI49,""))</f>
        <v/>
      </c>
      <c r="CM49" s="149" t="str">
        <f t="shared" si="9"/>
        <v/>
      </c>
      <c r="CN49" s="141" t="e">
        <f t="shared" si="0"/>
        <v>#N/A</v>
      </c>
      <c r="CP49" s="231">
        <f t="shared" si="7"/>
        <v>40</v>
      </c>
      <c r="CQ49" s="149" t="str">
        <f>IF(ISNA(VLOOKUP($B$92,BP50:$BU$462,6,0)),"",VLOOKUP($B$92,BP50:$BU$462,6,0))</f>
        <v>O</v>
      </c>
      <c r="CR49" s="149" t="str">
        <f>IF(LEN(CS49)&lt;2,"",MAX($CR$10:CR48)+1)</f>
        <v/>
      </c>
      <c r="CS49" s="149" t="str">
        <f>IF(LEN(CQ49)&lt;2,"",IF(COUNTIF('TKB-2'!$F$89:$IU$158,CQ49),CQ49,""))</f>
        <v/>
      </c>
      <c r="CT49" s="149"/>
      <c r="CU49" s="228" t="str">
        <f t="shared" si="3"/>
        <v/>
      </c>
      <c r="CV49" s="141" t="e">
        <f t="shared" si="1"/>
        <v>#N/A</v>
      </c>
    </row>
    <row r="50" spans="2:100" ht="14.25" customHeight="1" x14ac:dyDescent="0.2">
      <c r="B50" s="172" t="str">
        <f>'TKB-1'!B43</f>
        <v>SÁU</v>
      </c>
      <c r="C50" s="179">
        <f>'TKB-1'!C43</f>
        <v>46045</v>
      </c>
      <c r="D50" s="201">
        <v>0</v>
      </c>
      <c r="E50" s="175" t="s">
        <v>52</v>
      </c>
      <c r="F50" s="176"/>
      <c r="G50" s="282" t="str">
        <f>IF(LEN(G$9)&lt;2,"",IF(COUNTIF(THI!$B$429:$G$449,G$9),THI!$B$429,""))</f>
        <v/>
      </c>
      <c r="H50" s="280"/>
      <c r="I50" s="279" t="str">
        <f>IF(LEN(I$9)&lt;2,"",IF(COUNTIF(THI!$B$429:$G$449,I$9),THI!$B$429,""))</f>
        <v/>
      </c>
      <c r="J50" s="280"/>
      <c r="K50" s="281" t="str">
        <f>IF(LEN(K$9)&lt;2,"",IF(COUNTIF(THI!$B$429:$G$449,K$9),THI!$B$429,""))</f>
        <v/>
      </c>
      <c r="L50" s="280"/>
      <c r="M50" s="281" t="str">
        <f>IF(LEN(M$9)&lt;2,"",IF(COUNTIF(THI!$B$429:$G$449,M$9),THI!$B$429,""))</f>
        <v/>
      </c>
      <c r="N50" s="280"/>
      <c r="O50" s="281" t="str">
        <f>IF(LEN(O$9)&lt;2,"",IF(COUNTIF(THI!$B$429:$G$449,O$9),THI!$B$429,""))</f>
        <v/>
      </c>
      <c r="P50" s="280"/>
      <c r="Q50" s="281" t="str">
        <f>IF(LEN(Q$9)&lt;2,"",IF(COUNTIF(THI!$B$429:$G$449,Q$9),THI!$B$429,""))</f>
        <v/>
      </c>
      <c r="R50" s="280"/>
      <c r="S50" s="281" t="str">
        <f>IF(LEN(S$9)&lt;2,"",IF(COUNTIF(THI!$B$429:$G$449,S$9),THI!$B$429,""))</f>
        <v/>
      </c>
      <c r="T50" s="280"/>
      <c r="U50" s="281" t="str">
        <f>IF(LEN(U$9)&lt;2,"",IF(COUNTIF(THI!$B$429:$G$449,U$9),THI!$B$429,""))</f>
        <v/>
      </c>
      <c r="V50" s="280"/>
      <c r="W50" s="281" t="str">
        <f>IF(LEN(W$9)&lt;2,"",IF(COUNTIF(THI!$B$429:$G$449,W$9),THI!$B$429,""))</f>
        <v/>
      </c>
      <c r="X50" s="280"/>
      <c r="Y50" s="281" t="str">
        <f>IF(LEN(Y$9)&lt;2,"",IF(COUNTIF(THI!$B$429:$G$449,Y$9),THI!$B$429,""))</f>
        <v/>
      </c>
      <c r="Z50" s="280"/>
      <c r="AA50" s="281" t="str">
        <f>IF(LEN(AA$9)&lt;2,"",IF(COUNTIF(THI!$B$429:$G$449,AA$9),THI!$B$429,""))</f>
        <v/>
      </c>
      <c r="AB50" s="280"/>
      <c r="AC50" s="281" t="str">
        <f>IF(LEN(AC$9)&lt;2,"",IF(COUNTIF(THI!$B$429:$G$449,AC$9),THI!$B$429,""))</f>
        <v/>
      </c>
      <c r="AD50" s="280"/>
      <c r="AE50" s="281" t="str">
        <f>IF(LEN(AE$9)&lt;2,"",IF(COUNTIF(THI!$B$429:$G$449,AE$9),THI!$B$429,""))</f>
        <v/>
      </c>
      <c r="AF50" s="280"/>
      <c r="AG50" s="281" t="str">
        <f>IF(LEN(AG$9)&lt;2,"",IF(COUNTIF(THI!$B$429:$G$449,AG$9),THI!$B$429,""))</f>
        <v/>
      </c>
      <c r="AH50" s="280"/>
      <c r="AI50" s="281" t="str">
        <f>IF(LEN(AI$9)&lt;2,"",IF(COUNTIF(THI!$B$429:$G$449,AI$9),THI!$B$429,""))</f>
        <v/>
      </c>
      <c r="AJ50" s="280"/>
      <c r="AK50" s="281" t="str">
        <f>IF(LEN(AK$9)&lt;2,"",IF(COUNTIF(THI!$B$429:$G$449,AK$9),THI!$B$429,""))</f>
        <v/>
      </c>
      <c r="AL50" s="280"/>
      <c r="AM50" s="281" t="str">
        <f>IF(LEN(AM$9)&lt;2,"",IF(COUNTIF(THI!$B$429:$G$449,AM$9),THI!$B$429,""))</f>
        <v/>
      </c>
      <c r="AN50" s="280"/>
      <c r="AO50" s="281" t="str">
        <f>IF(LEN(AO$9)&lt;2,"",IF(COUNTIF(THI!$B$429:$G$449,AO$9),THI!$B$429,""))</f>
        <v/>
      </c>
      <c r="AP50" s="280"/>
      <c r="AQ50" s="281" t="str">
        <f>IF(LEN(AQ$9)&lt;2,"",IF(COUNTIF(THI!$B$429:$G$449,AQ$9),THI!$B$429,""))</f>
        <v/>
      </c>
      <c r="AR50" s="280"/>
      <c r="AS50" s="281" t="str">
        <f>IF(LEN(AS$9)&lt;2,"",IF(COUNTIF(THI!$B$429:$G$449,AS$9),THI!$B$429,""))</f>
        <v/>
      </c>
      <c r="AT50" s="280"/>
      <c r="AU50" s="281" t="str">
        <f>IF(LEN(AU$9)&lt;2,"",IF(COUNTIF(THI!$B$429:$G$449,AU$9),THI!$B$429,""))</f>
        <v/>
      </c>
      <c r="AV50" s="280"/>
      <c r="AW50" s="281" t="str">
        <f>IF(LEN(AW$9)&lt;2,"",IF(COUNTIF(THI!$B$429:$G$449,AW$9),THI!$B$429,""))</f>
        <v/>
      </c>
      <c r="AX50" s="280"/>
      <c r="AY50" s="281" t="str">
        <f>IF(LEN(AY$9)&lt;2,"",IF(COUNTIF(THI!$B$429:$G$449,AY$9),THI!$B$429,""))</f>
        <v/>
      </c>
      <c r="AZ50" s="280"/>
      <c r="BA50" s="281" t="str">
        <f>IF(LEN(BA$9)&lt;2,"",IF(COUNTIF(THI!$B$429:$G$449,BA$9),THI!$B$429,""))</f>
        <v/>
      </c>
      <c r="BB50" s="280"/>
      <c r="BC50" s="281" t="str">
        <f>IF(LEN(BC$9)&lt;2,"",IF(COUNTIF(THI!$B$429:$G$449,BC$9),THI!$B$429,""))</f>
        <v/>
      </c>
      <c r="BD50" s="280"/>
      <c r="BE50" s="281" t="str">
        <f>IF(LEN(BE$9)&lt;2,"",IF(COUNTIF(THI!$B$429:$G$449,BE$9),THI!$B$429,""))</f>
        <v/>
      </c>
      <c r="BF50" s="280"/>
      <c r="BG50" s="281" t="str">
        <f>IF(LEN(BG$9)&lt;2,"",IF(COUNTIF(THI!$B$429:$G$449,BG$9),THI!$B$429,""))</f>
        <v/>
      </c>
      <c r="BH50" s="280"/>
      <c r="BI50" s="281" t="str">
        <f>IF(LEN(BI$9)&lt;2,"",IF(COUNTIF(THI!$B$429:$G$449,BI$9),THI!$B$429,""))</f>
        <v/>
      </c>
      <c r="BJ50" s="280"/>
      <c r="BK50" s="281" t="str">
        <f>IF(LEN(BK$9)&lt;2,"",IF(COUNTIF(THI!$B$429:$G$449,BK$9),THI!$B$429,""))</f>
        <v/>
      </c>
      <c r="BL50" s="280"/>
      <c r="BM50" s="281" t="str">
        <f>IF(LEN(BM$9)&lt;2,"",IF(COUNTIF(THI!$B$429:$G$449,BM$9),THI!$B$429,""))</f>
        <v/>
      </c>
      <c r="BN50" s="280"/>
      <c r="BP50" s="286" t="str">
        <f>'[5]CODE GV'!A41</f>
        <v>K.XÂY DỰNG</v>
      </c>
      <c r="BQ50" s="286">
        <f>'[5]CODE GV'!B41</f>
        <v>39</v>
      </c>
      <c r="BR50" s="286">
        <f>'[5]CODE GV'!C41</f>
        <v>0</v>
      </c>
      <c r="BS50" s="286">
        <f>'[5]CODE GV'!D41</f>
        <v>0</v>
      </c>
      <c r="BT50" s="286">
        <f>'[5]CODE GV'!E41</f>
        <v>0</v>
      </c>
      <c r="BU50" s="286" t="str">
        <f>'[5]CODE GV'!F41</f>
        <v>O</v>
      </c>
      <c r="BV50" s="286">
        <f>'[5]CODE GV'!G41</f>
        <v>125</v>
      </c>
      <c r="BW50" s="286">
        <f>'[5]CODE GV'!H41</f>
        <v>0</v>
      </c>
      <c r="BX50" s="286">
        <f>'[5]CODE GV'!I41</f>
        <v>0</v>
      </c>
      <c r="BY50" s="286">
        <f>'[5]CODE GV'!J41</f>
        <v>0</v>
      </c>
      <c r="BZ50" s="286">
        <f>'[5]CODE GV'!P41</f>
        <v>0</v>
      </c>
      <c r="CH50" s="141">
        <f t="shared" si="5"/>
        <v>41</v>
      </c>
      <c r="CI50" s="149" t="str">
        <f>IF(ISNA(VLOOKUP($B$6,BP51:$BU$462,6,0)),"",VLOOKUP($B$6,BP51:$BU$462,6,0))</f>
        <v>O</v>
      </c>
      <c r="CJ50" s="149" t="str">
        <f>IF(LEN(CK50)&lt;2,"",MAX($CJ$10:CJ49)+1)</f>
        <v/>
      </c>
      <c r="CK50" s="149" t="str">
        <f>IF(LEN(CI50)&lt;2,"",IF(COUNTIF('TKB-2'!$F$3:$IU$72,CI50),CI50,""))</f>
        <v/>
      </c>
      <c r="CM50" s="149" t="str">
        <f t="shared" si="9"/>
        <v/>
      </c>
      <c r="CN50" s="141" t="e">
        <f t="shared" si="0"/>
        <v>#N/A</v>
      </c>
      <c r="CP50" s="231">
        <f t="shared" si="7"/>
        <v>41</v>
      </c>
      <c r="CQ50" s="149" t="str">
        <f>IF(ISNA(VLOOKUP($B$92,BP51:$BU$462,6,0)),"",VLOOKUP($B$92,BP51:$BU$462,6,0))</f>
        <v>O</v>
      </c>
      <c r="CR50" s="149" t="str">
        <f>IF(LEN(CS50)&lt;2,"",MAX($CR$10:CR49)+1)</f>
        <v/>
      </c>
      <c r="CS50" s="149" t="str">
        <f>IF(LEN(CQ50)&lt;2,"",IF(COUNTIF('TKB-2'!$F$89:$IU$158,CQ50),CQ50,""))</f>
        <v/>
      </c>
      <c r="CT50" s="149"/>
      <c r="CU50" s="228" t="str">
        <f t="shared" si="3"/>
        <v/>
      </c>
      <c r="CV50" s="141" t="e">
        <f t="shared" si="1"/>
        <v>#N/A</v>
      </c>
    </row>
    <row r="51" spans="2:100" ht="14.25" customHeight="1" x14ac:dyDescent="0.2">
      <c r="B51" s="178"/>
      <c r="C51" s="203"/>
      <c r="D51" s="180" t="s">
        <v>15</v>
      </c>
      <c r="E51" s="181"/>
      <c r="F51" s="176"/>
      <c r="G51" s="246"/>
      <c r="H51" s="182" t="str">
        <f>IF('TRA-TKB2'!E45&lt;&gt;1,"",'TRA-TKB2'!H45&amp;"-"&amp;'TRA-TKB2'!J45)</f>
        <v/>
      </c>
      <c r="I51" s="255"/>
      <c r="J51" s="182" t="str">
        <f>IF('TRA-TKB2'!L45&lt;&gt;1,"",'TRA-TKB2'!O45&amp;"-"&amp;'TRA-TKB2'!Q45)</f>
        <v/>
      </c>
      <c r="K51" s="264"/>
      <c r="L51" s="182" t="str">
        <f>IF('TRA-TKB2'!S45&lt;&gt;1,"",'TRA-TKB2'!V45&amp;"-"&amp;'TRA-TKB2'!X45)</f>
        <v/>
      </c>
      <c r="M51" s="264"/>
      <c r="N51" s="182" t="str">
        <f>IF('TRA-TKB2'!Z45&lt;&gt;1,"",'TRA-TKB2'!AC45&amp;"-"&amp;'TRA-TKB2'!AE45)</f>
        <v/>
      </c>
      <c r="O51" s="264"/>
      <c r="P51" s="182" t="str">
        <f>IF('TRA-TKB2'!AG45&lt;&gt;1,"",'TRA-TKB2'!AJ45&amp;"-"&amp;'TRA-TKB2'!AL45)</f>
        <v>D25XDK1-VLXD</v>
      </c>
      <c r="Q51" s="264"/>
      <c r="R51" s="182" t="str">
        <f>IF('TRA-TKB2'!AN45&lt;&gt;1,"",'TRA-TKB2'!AQ45&amp;"-"&amp;'TRA-TKB2'!AS45)</f>
        <v/>
      </c>
      <c r="S51" s="264"/>
      <c r="T51" s="182" t="str">
        <f>IF('TRA-TKB2'!AU45&lt;&gt;1,"",'TRA-TKB2'!AX45&amp;"-"&amp;'TRA-TKB2'!AZ45)</f>
        <v>D23XDK2-NM</v>
      </c>
      <c r="U51" s="264"/>
      <c r="V51" s="182" t="str">
        <f>IF('TRA-TKB2'!BB45&lt;&gt;1,"",'TRA-TKB2'!BE45&amp;"-"&amp;'TRA-TKB2'!BG45)</f>
        <v/>
      </c>
      <c r="W51" s="264"/>
      <c r="X51" s="182" t="str">
        <f>IF('TRA-TKB2'!BI45&lt;&gt;1,"",'TRA-TKB2'!BL45&amp;"-"&amp;'TRA-TKB2'!BN45)</f>
        <v/>
      </c>
      <c r="Y51" s="264"/>
      <c r="Z51" s="182" t="str">
        <f>IF('TRA-TKB2'!BP45&lt;&gt;1,"",'TRA-TKB2'!BS45&amp;"-"&amp;'TRA-TKB2'!BU45)</f>
        <v>D25XDK2-SBVL1</v>
      </c>
      <c r="AA51" s="264"/>
      <c r="AB51" s="182" t="str">
        <f>IF('TRA-TKB2'!BW45&lt;&gt;1,"",'TRA-TKB2'!BZ45&amp;"-"&amp;'TRA-TKB2'!CB45)</f>
        <v/>
      </c>
      <c r="AC51" s="264"/>
      <c r="AD51" s="182" t="str">
        <f>IF('TRA-TKB2'!CD45&lt;&gt;1,"",'TRA-TKB2'!CG45&amp;"-"&amp;'TRA-TKB2'!CI45)</f>
        <v/>
      </c>
      <c r="AE51" s="264"/>
      <c r="AF51" s="182" t="str">
        <f>IF('TRA-TKB2'!CK45&lt;&gt;1,"",'TRA-TKB2'!CN45&amp;"-"&amp;'TRA-TKB2'!CP45)</f>
        <v>D23XDK4-MXD</v>
      </c>
      <c r="AG51" s="264"/>
      <c r="AH51" s="182" t="str">
        <f>IF('TRA-TKB2'!CR45&lt;&gt;1,"",'TRA-TKB2'!CU45&amp;"-"&amp;'TRA-TKB2'!CW45)</f>
        <v/>
      </c>
      <c r="AI51" s="264"/>
      <c r="AJ51" s="182" t="str">
        <f>IF('TRA-TKB2'!CY45&lt;&gt;1,"",'TRA-TKB2'!DB45&amp;"-"&amp;'TRA-TKB2'!DD45)</f>
        <v/>
      </c>
      <c r="AK51" s="264"/>
      <c r="AL51" s="182" t="str">
        <f>IF('TRA-TKB2'!DF45&lt;&gt;1,"",'TRA-TKB2'!DI45&amp;"-"&amp;'TRA-TKB2'!DK45)</f>
        <v/>
      </c>
      <c r="AM51" s="264"/>
      <c r="AN51" s="182" t="str">
        <f>IF('TRA-TKB2'!DM45&lt;&gt;1,"",'TRA-TKB2'!DP45&amp;"-"&amp;'TRA-TKB2'!DR45)</f>
        <v/>
      </c>
      <c r="AO51" s="264"/>
      <c r="AP51" s="182" t="str">
        <f>IF('TRA-TKB2'!DT45&lt;&gt;1,"",'TRA-TKB2'!DW45&amp;"-"&amp;'TRA-TKB2'!DY45)</f>
        <v/>
      </c>
      <c r="AQ51" s="264"/>
      <c r="AR51" s="182" t="str">
        <f>IF('TRA-TKB2'!EA45&lt;&gt;1,"",'TRA-TKB2'!ED45&amp;"-"&amp;'TRA-TKB2'!EF45)</f>
        <v/>
      </c>
      <c r="AS51" s="264"/>
      <c r="AT51" s="182" t="str">
        <f>IF('TRA-TKB2'!EH45&lt;&gt;1,"",'TRA-TKB2'!EK45&amp;"-"&amp;'TRA-TKB2'!EM45)</f>
        <v>D23XDK1-KTTC1_19</v>
      </c>
      <c r="AU51" s="264"/>
      <c r="AV51" s="182" t="str">
        <f>IF('TRA-TKB2'!EO45&lt;&gt;1,"",'TRA-TKB2'!ER45&amp;"-"&amp;'TRA-TKB2'!ET45)</f>
        <v/>
      </c>
      <c r="AW51" s="264"/>
      <c r="AX51" s="182" t="str">
        <f>IF('TRA-TKB2'!EV45&lt;&gt;1,"",'TRA-TKB2'!EY45&amp;"-"&amp;'TRA-TKB2'!FA45)</f>
        <v/>
      </c>
      <c r="AY51" s="264"/>
      <c r="AZ51" s="182" t="str">
        <f>IF('TRA-TKB2'!FC45&lt;&gt;1,"",'TRA-TKB2'!FF45&amp;"-"&amp;'TRA-TKB2'!FH45)</f>
        <v/>
      </c>
      <c r="BA51" s="264"/>
      <c r="BB51" s="182" t="str">
        <f>IF('TRA-TKB2'!FJ45&lt;&gt;1,"",'TRA-TKB2'!FM45&amp;"-"&amp;'TRA-TKB2'!FO45)</f>
        <v/>
      </c>
      <c r="BC51" s="264"/>
      <c r="BD51" s="182" t="str">
        <f>IF('TRA-TKB2'!FQ45&lt;&gt;1,"",'TRA-TKB2'!FT45&amp;"-"&amp;'TRA-TKB2'!FV45)</f>
        <v/>
      </c>
      <c r="BE51" s="264"/>
      <c r="BF51" s="182" t="str">
        <f>IF('TRA-TKB2'!FX45&lt;&gt;1,"",'TRA-TKB2'!GA45&amp;"-"&amp;'TRA-TKB2'!GC45)</f>
        <v/>
      </c>
      <c r="BG51" s="264"/>
      <c r="BH51" s="182" t="str">
        <f>IF('TRA-TKB2'!GE45&lt;&gt;1,"",'TRA-TKB2'!GH45&amp;"-"&amp;'TRA-TKB2'!GJ45)</f>
        <v/>
      </c>
      <c r="BI51" s="264"/>
      <c r="BJ51" s="182" t="str">
        <f>IF('TRA-TKB2'!GL45&lt;&gt;1,"",'TRA-TKB2'!GO45&amp;"-"&amp;'TRA-TKB2'!GQ45)</f>
        <v>D23XDK3-KTTC1_19</v>
      </c>
      <c r="BK51" s="264"/>
      <c r="BL51" s="182" t="str">
        <f>IF('TRA-TKB2'!GS45&lt;&gt;1,"",'TRA-TKB2'!GV45&amp;"-"&amp;'TRA-TKB2'!GX45)</f>
        <v/>
      </c>
      <c r="BM51" s="264"/>
      <c r="BN51" s="182" t="str">
        <f>IF('TRA-TKB2'!GZ45&lt;&gt;1,"",'TRA-TKB2'!HC45&amp;"-"&amp;'TRA-TKB2'!HE45)</f>
        <v/>
      </c>
      <c r="BP51" s="286" t="str">
        <f>'[5]CODE GV'!A42</f>
        <v>K.XÂY DỰNG</v>
      </c>
      <c r="BQ51" s="286">
        <f>'[5]CODE GV'!B42</f>
        <v>40</v>
      </c>
      <c r="BR51" s="286">
        <f>'[5]CODE GV'!C42</f>
        <v>0</v>
      </c>
      <c r="BS51" s="286">
        <f>'[5]CODE GV'!D42</f>
        <v>0</v>
      </c>
      <c r="BT51" s="286">
        <f>'[5]CODE GV'!E42</f>
        <v>0</v>
      </c>
      <c r="BU51" s="286" t="str">
        <f>'[5]CODE GV'!F42</f>
        <v>O</v>
      </c>
      <c r="BV51" s="286">
        <f>'[5]CODE GV'!G42</f>
        <v>125</v>
      </c>
      <c r="BW51" s="286">
        <f>'[5]CODE GV'!H42</f>
        <v>0</v>
      </c>
      <c r="BX51" s="286">
        <f>'[5]CODE GV'!I42</f>
        <v>0</v>
      </c>
      <c r="BY51" s="286">
        <f>'[5]CODE GV'!J42</f>
        <v>0</v>
      </c>
      <c r="BZ51" s="286">
        <f>'[5]CODE GV'!P42</f>
        <v>0</v>
      </c>
      <c r="CH51" s="141">
        <f t="shared" si="5"/>
        <v>42</v>
      </c>
      <c r="CI51" s="149" t="str">
        <f>IF(ISNA(VLOOKUP($B$6,BP52:$BU$462,6,0)),"",VLOOKUP($B$6,BP52:$BU$462,6,0))</f>
        <v>O</v>
      </c>
      <c r="CJ51" s="149" t="str">
        <f>IF(LEN(CK51)&lt;2,"",MAX($CJ$10:CJ50)+1)</f>
        <v/>
      </c>
      <c r="CK51" s="149" t="str">
        <f>IF(LEN(CI51)&lt;2,"",IF(COUNTIF('TKB-2'!$F$3:$IU$72,CI51),CI51,""))</f>
        <v/>
      </c>
      <c r="CM51" s="149" t="str">
        <f t="shared" si="9"/>
        <v/>
      </c>
      <c r="CN51" s="141" t="e">
        <f t="shared" si="0"/>
        <v>#N/A</v>
      </c>
      <c r="CP51" s="231">
        <f t="shared" si="7"/>
        <v>42</v>
      </c>
      <c r="CQ51" s="149" t="str">
        <f>IF(ISNA(VLOOKUP($B$92,BP52:$BU$462,6,0)),"",VLOOKUP($B$92,BP52:$BU$462,6,0))</f>
        <v>O</v>
      </c>
      <c r="CR51" s="149" t="str">
        <f>IF(LEN(CS51)&lt;2,"",MAX($CR$10:CR50)+1)</f>
        <v/>
      </c>
      <c r="CS51" s="149" t="str">
        <f>IF(LEN(CQ51)&lt;2,"",IF(COUNTIF('TKB-2'!$F$89:$IU$158,CQ51),CQ51,""))</f>
        <v/>
      </c>
      <c r="CT51" s="149"/>
      <c r="CU51" s="228" t="str">
        <f t="shared" si="3"/>
        <v/>
      </c>
      <c r="CV51" s="141" t="e">
        <f t="shared" si="1"/>
        <v>#N/A</v>
      </c>
    </row>
    <row r="52" spans="2:100" ht="14.25" customHeight="1" x14ac:dyDescent="0.2">
      <c r="B52" s="178"/>
      <c r="C52" s="203"/>
      <c r="D52" s="180">
        <v>0</v>
      </c>
      <c r="E52" s="183" t="s">
        <v>53</v>
      </c>
      <c r="F52" s="176"/>
      <c r="G52" s="277" t="str">
        <f>IF(LEN(G$9)&lt;2,"",IF(COUNTIF(THI!$B$450:$G$470,G$9),THI!$B$450,""))</f>
        <v/>
      </c>
      <c r="H52" s="278"/>
      <c r="I52" s="279" t="str">
        <f>IF(LEN(I$9)&lt;2,"",IF(COUNTIF(THI!$B$450:$G$470,I$9),THI!$B$450,""))</f>
        <v/>
      </c>
      <c r="J52" s="280"/>
      <c r="K52" s="281" t="str">
        <f>IF(LEN(K$9)&lt;2,"",IF(COUNTIF(THI!$B$450:$G$470,K$9),THI!$B$450,""))</f>
        <v/>
      </c>
      <c r="L52" s="280"/>
      <c r="M52" s="281" t="str">
        <f>IF(LEN(M$9)&lt;2,"",IF(COUNTIF(THI!$B$450:$G$470,M$9),THI!$B$450,""))</f>
        <v/>
      </c>
      <c r="N52" s="280"/>
      <c r="O52" s="281" t="str">
        <f>IF(LEN(O$9)&lt;2,"",IF(COUNTIF(THI!$B$450:$G$470,O$9),THI!$B$450,""))</f>
        <v/>
      </c>
      <c r="P52" s="280"/>
      <c r="Q52" s="281" t="str">
        <f>IF(LEN(Q$9)&lt;2,"",IF(COUNTIF(THI!$B$450:$G$470,Q$9),THI!$B$450,""))</f>
        <v/>
      </c>
      <c r="R52" s="280"/>
      <c r="S52" s="281" t="str">
        <f>IF(LEN(S$9)&lt;2,"",IF(COUNTIF(THI!$B$450:$G$470,S$9),THI!$B$450,""))</f>
        <v/>
      </c>
      <c r="T52" s="280"/>
      <c r="U52" s="281" t="str">
        <f>IF(LEN(U$9)&lt;2,"",IF(COUNTIF(THI!$B$450:$G$470,U$9),THI!$B$450,""))</f>
        <v/>
      </c>
      <c r="V52" s="280"/>
      <c r="W52" s="281" t="str">
        <f>IF(LEN(W$9)&lt;2,"",IF(COUNTIF(THI!$B$450:$G$470,W$9),THI!$B$450,""))</f>
        <v/>
      </c>
      <c r="X52" s="280"/>
      <c r="Y52" s="281" t="str">
        <f>IF(LEN(Y$9)&lt;2,"",IF(COUNTIF(THI!$B$450:$G$470,Y$9),THI!$B$450,""))</f>
        <v/>
      </c>
      <c r="Z52" s="280"/>
      <c r="AA52" s="281" t="str">
        <f>IF(LEN(AA$9)&lt;2,"",IF(COUNTIF(THI!$B$450:$G$470,AA$9),THI!$B$450,""))</f>
        <v/>
      </c>
      <c r="AB52" s="280"/>
      <c r="AC52" s="281" t="str">
        <f>IF(LEN(AC$9)&lt;2,"",IF(COUNTIF(THI!$B$450:$G$470,AC$9),THI!$B$450,""))</f>
        <v/>
      </c>
      <c r="AD52" s="280"/>
      <c r="AE52" s="281" t="str">
        <f>IF(LEN(AE$9)&lt;2,"",IF(COUNTIF(THI!$B$450:$G$470,AE$9),THI!$B$450,""))</f>
        <v/>
      </c>
      <c r="AF52" s="280"/>
      <c r="AG52" s="281" t="str">
        <f>IF(LEN(AG$9)&lt;2,"",IF(COUNTIF(THI!$B$450:$G$470,AG$9),THI!$B$450,""))</f>
        <v/>
      </c>
      <c r="AH52" s="280"/>
      <c r="AI52" s="281" t="str">
        <f>IF(LEN(AI$9)&lt;2,"",IF(COUNTIF(THI!$B$450:$G$470,AI$9),THI!$B$450,""))</f>
        <v/>
      </c>
      <c r="AJ52" s="280"/>
      <c r="AK52" s="281" t="str">
        <f>IF(LEN(AK$9)&lt;2,"",IF(COUNTIF(THI!$B$450:$G$470,AK$9),THI!$B$450,""))</f>
        <v/>
      </c>
      <c r="AL52" s="280"/>
      <c r="AM52" s="281" t="str">
        <f>IF(LEN(AM$9)&lt;2,"",IF(COUNTIF(THI!$B$450:$G$470,AM$9),THI!$B$450,""))</f>
        <v/>
      </c>
      <c r="AN52" s="280"/>
      <c r="AO52" s="281" t="str">
        <f>IF(LEN(AO$9)&lt;2,"",IF(COUNTIF(THI!$B$450:$G$470,AO$9),THI!$B$450,""))</f>
        <v/>
      </c>
      <c r="AP52" s="280"/>
      <c r="AQ52" s="281" t="str">
        <f>IF(LEN(AQ$9)&lt;2,"",IF(COUNTIF(THI!$B$450:$G$470,AQ$9),THI!$B$450,""))</f>
        <v/>
      </c>
      <c r="AR52" s="280"/>
      <c r="AS52" s="281" t="str">
        <f>IF(LEN(AS$9)&lt;2,"",IF(COUNTIF(THI!$B$450:$G$470,AS$9),THI!$B$450,""))</f>
        <v/>
      </c>
      <c r="AT52" s="280"/>
      <c r="AU52" s="281" t="str">
        <f>IF(LEN(AU$9)&lt;2,"",IF(COUNTIF(THI!$B$450:$G$470,AU$9),THI!$B$450,""))</f>
        <v/>
      </c>
      <c r="AV52" s="280"/>
      <c r="AW52" s="281" t="str">
        <f>IF(LEN(AW$9)&lt;2,"",IF(COUNTIF(THI!$B$450:$G$470,AW$9),THI!$B$450,""))</f>
        <v/>
      </c>
      <c r="AX52" s="280"/>
      <c r="AY52" s="281" t="str">
        <f>IF(LEN(AY$9)&lt;2,"",IF(COUNTIF(THI!$B$450:$G$470,AY$9),THI!$B$450,""))</f>
        <v/>
      </c>
      <c r="AZ52" s="280"/>
      <c r="BA52" s="281" t="str">
        <f>IF(LEN(BA$9)&lt;2,"",IF(COUNTIF(THI!$B$450:$G$470,BA$9),THI!$B$450,""))</f>
        <v/>
      </c>
      <c r="BB52" s="280"/>
      <c r="BC52" s="281" t="str">
        <f>IF(LEN(BC$9)&lt;2,"",IF(COUNTIF(THI!$B$450:$G$470,BC$9),THI!$B$450,""))</f>
        <v/>
      </c>
      <c r="BD52" s="280"/>
      <c r="BE52" s="281" t="str">
        <f>IF(LEN(BE$9)&lt;2,"",IF(COUNTIF(THI!$B$450:$G$470,BE$9),THI!$B$450,""))</f>
        <v/>
      </c>
      <c r="BF52" s="280"/>
      <c r="BG52" s="281" t="str">
        <f>IF(LEN(BG$9)&lt;2,"",IF(COUNTIF(THI!$B$450:$G$470,BG$9),THI!$B$450,""))</f>
        <v/>
      </c>
      <c r="BH52" s="280"/>
      <c r="BI52" s="281" t="str">
        <f>IF(LEN(BI$9)&lt;2,"",IF(COUNTIF(THI!$B$450:$G$470,BI$9),THI!$B$450,""))</f>
        <v/>
      </c>
      <c r="BJ52" s="280"/>
      <c r="BK52" s="281" t="str">
        <f>IF(LEN(BK$9)&lt;2,"",IF(COUNTIF(THI!$B$450:$G$470,BK$9),THI!$B$450,""))</f>
        <v/>
      </c>
      <c r="BL52" s="280"/>
      <c r="BM52" s="281" t="str">
        <f>IF(LEN(BM$9)&lt;2,"",IF(COUNTIF(THI!$B$450:$G$470,BM$9),THI!$B$450,""))</f>
        <v/>
      </c>
      <c r="BN52" s="280"/>
      <c r="BP52" s="286" t="str">
        <f>'[5]CODE GV'!A43</f>
        <v>K.XÂY DỰNG</v>
      </c>
      <c r="BQ52" s="286">
        <f>'[5]CODE GV'!B43</f>
        <v>41</v>
      </c>
      <c r="BR52" s="286">
        <f>'[5]CODE GV'!C43</f>
        <v>0</v>
      </c>
      <c r="BS52" s="286">
        <f>'[5]CODE GV'!D43</f>
        <v>0</v>
      </c>
      <c r="BT52" s="286">
        <f>'[5]CODE GV'!E43</f>
        <v>0</v>
      </c>
      <c r="BU52" s="286" t="str">
        <f>'[5]CODE GV'!F43</f>
        <v>O</v>
      </c>
      <c r="BV52" s="286">
        <f>'[5]CODE GV'!G43</f>
        <v>125</v>
      </c>
      <c r="BW52" s="286">
        <f>'[5]CODE GV'!H43</f>
        <v>0</v>
      </c>
      <c r="BX52" s="286">
        <f>'[5]CODE GV'!I43</f>
        <v>0</v>
      </c>
      <c r="BY52" s="286">
        <f>'[5]CODE GV'!J43</f>
        <v>0</v>
      </c>
      <c r="BZ52" s="286">
        <f>'[5]CODE GV'!P43</f>
        <v>0</v>
      </c>
      <c r="CH52" s="141">
        <f t="shared" si="5"/>
        <v>43</v>
      </c>
      <c r="CI52" s="149" t="str">
        <f>IF(ISNA(VLOOKUP($B$6,BP53:$BU$462,6,0)),"",VLOOKUP($B$6,BP53:$BU$462,6,0))</f>
        <v>O</v>
      </c>
      <c r="CJ52" s="149" t="str">
        <f>IF(LEN(CK52)&lt;2,"",MAX($CJ$10:CJ51)+1)</f>
        <v/>
      </c>
      <c r="CK52" s="149" t="str">
        <f>IF(LEN(CI52)&lt;2,"",IF(COUNTIF('TKB-2'!$F$3:$IU$72,CI52),CI52,""))</f>
        <v/>
      </c>
      <c r="CM52" s="149" t="str">
        <f t="shared" si="9"/>
        <v/>
      </c>
      <c r="CN52" s="141" t="e">
        <f t="shared" si="0"/>
        <v>#N/A</v>
      </c>
      <c r="CP52" s="231">
        <f t="shared" si="7"/>
        <v>43</v>
      </c>
      <c r="CQ52" s="149" t="str">
        <f>IF(ISNA(VLOOKUP($B$92,BP53:$BU$462,6,0)),"",VLOOKUP($B$92,BP53:$BU$462,6,0))</f>
        <v>O</v>
      </c>
      <c r="CR52" s="149" t="str">
        <f>IF(LEN(CS52)&lt;2,"",MAX($CR$10:CR51)+1)</f>
        <v/>
      </c>
      <c r="CS52" s="149" t="str">
        <f>IF(LEN(CQ52)&lt;2,"",IF(COUNTIF('TKB-2'!$F$89:$IU$158,CQ52),CQ52,""))</f>
        <v/>
      </c>
      <c r="CT52" s="149"/>
      <c r="CU52" s="228" t="str">
        <f t="shared" si="3"/>
        <v/>
      </c>
      <c r="CV52" s="141" t="e">
        <f t="shared" si="1"/>
        <v>#N/A</v>
      </c>
    </row>
    <row r="53" spans="2:100" ht="14.25" customHeight="1" x14ac:dyDescent="0.2">
      <c r="B53" s="178"/>
      <c r="C53" s="203"/>
      <c r="D53" s="185">
        <v>0</v>
      </c>
      <c r="E53" s="186"/>
      <c r="F53" s="176"/>
      <c r="G53" s="247"/>
      <c r="H53" s="211" t="str">
        <f>IF('TRA-TKB2'!E47&lt;&gt;1,"",'TRA-TKB2'!H47&amp;"-"&amp;'TRA-TKB2'!J47)</f>
        <v/>
      </c>
      <c r="I53" s="256"/>
      <c r="J53" s="182" t="str">
        <f>IF('TRA-TKB2'!L47&lt;&gt;1,"",'TRA-TKB2'!O47&amp;"-"&amp;'TRA-TKB2'!Q47)</f>
        <v/>
      </c>
      <c r="K53" s="265"/>
      <c r="L53" s="182" t="str">
        <f>IF('TRA-TKB2'!S47&lt;&gt;1,"",'TRA-TKB2'!V47&amp;"-"&amp;'TRA-TKB2'!X47)</f>
        <v/>
      </c>
      <c r="M53" s="265"/>
      <c r="N53" s="182" t="str">
        <f>IF('TRA-TKB2'!Z47&lt;&gt;1,"",'TRA-TKB2'!AC47&amp;"-"&amp;'TRA-TKB2'!AE47)</f>
        <v/>
      </c>
      <c r="O53" s="265"/>
      <c r="P53" s="182" t="str">
        <f>IF('TRA-TKB2'!AG47&lt;&gt;1,"",'TRA-TKB2'!AJ47&amp;"-"&amp;'TRA-TKB2'!AL47)</f>
        <v/>
      </c>
      <c r="Q53" s="265"/>
      <c r="R53" s="182" t="str">
        <f>IF('TRA-TKB2'!AN47&lt;&gt;1,"",'TRA-TKB2'!AQ47&amp;"-"&amp;'TRA-TKB2'!AS47)</f>
        <v/>
      </c>
      <c r="S53" s="265"/>
      <c r="T53" s="182" t="str">
        <f>IF('TRA-TKB2'!AU47&lt;&gt;1,"",'TRA-TKB2'!AX47&amp;"-"&amp;'TRA-TKB2'!AZ47)</f>
        <v/>
      </c>
      <c r="U53" s="265"/>
      <c r="V53" s="182" t="str">
        <f>IF('TRA-TKB2'!BB47&lt;&gt;1,"",'TRA-TKB2'!BE47&amp;"-"&amp;'TRA-TKB2'!BG47)</f>
        <v/>
      </c>
      <c r="W53" s="265"/>
      <c r="X53" s="182" t="str">
        <f>IF('TRA-TKB2'!BI47&lt;&gt;1,"",'TRA-TKB2'!BL47&amp;"-"&amp;'TRA-TKB2'!BN47)</f>
        <v/>
      </c>
      <c r="Y53" s="265"/>
      <c r="Z53" s="182" t="str">
        <f>IF('TRA-TKB2'!BP47&lt;&gt;1,"",'TRA-TKB2'!BS47&amp;"-"&amp;'TRA-TKB2'!BU47)</f>
        <v>D23XDK2-MXD</v>
      </c>
      <c r="AA53" s="265"/>
      <c r="AB53" s="182" t="str">
        <f>IF('TRA-TKB2'!BW47&lt;&gt;1,"",'TRA-TKB2'!BZ47&amp;"-"&amp;'TRA-TKB2'!CB47)</f>
        <v/>
      </c>
      <c r="AC53" s="265"/>
      <c r="AD53" s="182" t="str">
        <f>IF('TRA-TKB2'!CD47&lt;&gt;1,"",'TRA-TKB2'!CG47&amp;"-"&amp;'TRA-TKB2'!CI47)</f>
        <v>D23XDK4-KTTC1_19</v>
      </c>
      <c r="AE53" s="265"/>
      <c r="AF53" s="182" t="str">
        <f>IF('TRA-TKB2'!CK47&lt;&gt;1,"",'TRA-TKB2'!CN47&amp;"-"&amp;'TRA-TKB2'!CP47)</f>
        <v>D23XDK1-MXD</v>
      </c>
      <c r="AG53" s="265"/>
      <c r="AH53" s="182" t="str">
        <f>IF('TRA-TKB2'!CR47&lt;&gt;1,"",'TRA-TKB2'!CU47&amp;"-"&amp;'TRA-TKB2'!CW47)</f>
        <v/>
      </c>
      <c r="AI53" s="265"/>
      <c r="AJ53" s="182" t="str">
        <f>IF('TRA-TKB2'!CY47&lt;&gt;1,"",'TRA-TKB2'!DB47&amp;"-"&amp;'TRA-TKB2'!DD47)</f>
        <v>D23XDK3-KCNT</v>
      </c>
      <c r="AK53" s="265"/>
      <c r="AL53" s="182" t="str">
        <f>IF('TRA-TKB2'!DF47&lt;&gt;1,"",'TRA-TKB2'!DI47&amp;"-"&amp;'TRA-TKB2'!DK47)</f>
        <v/>
      </c>
      <c r="AM53" s="265"/>
      <c r="AN53" s="182" t="str">
        <f>IF('TRA-TKB2'!DM47&lt;&gt;1,"",'TRA-TKB2'!DP47&amp;"-"&amp;'TRA-TKB2'!DR47)</f>
        <v/>
      </c>
      <c r="AO53" s="265"/>
      <c r="AP53" s="182" t="str">
        <f>IF('TRA-TKB2'!DT47&lt;&gt;1,"",'TRA-TKB2'!DW47&amp;"-"&amp;'TRA-TKB2'!DY47)</f>
        <v/>
      </c>
      <c r="AQ53" s="265"/>
      <c r="AR53" s="182" t="str">
        <f>IF('TRA-TKB2'!EA47&lt;&gt;1,"",'TRA-TKB2'!ED47&amp;"-"&amp;'TRA-TKB2'!EF47)</f>
        <v/>
      </c>
      <c r="AS53" s="265"/>
      <c r="AT53" s="182" t="str">
        <f>IF('TRA-TKB2'!EH47&lt;&gt;1,"",'TRA-TKB2'!EK47&amp;"-"&amp;'TRA-TKB2'!EM47)</f>
        <v/>
      </c>
      <c r="AU53" s="265"/>
      <c r="AV53" s="182" t="str">
        <f>IF('TRA-TKB2'!EO47&lt;&gt;1,"",'TRA-TKB2'!ER47&amp;"-"&amp;'TRA-TKB2'!ET47)</f>
        <v>D25KXK1-CHCTR</v>
      </c>
      <c r="AW53" s="265"/>
      <c r="AX53" s="182" t="str">
        <f>IF('TRA-TKB2'!EV47&lt;&gt;1,"",'TRA-TKB2'!EY47&amp;"-"&amp;'TRA-TKB2'!FA47)</f>
        <v/>
      </c>
      <c r="AY53" s="265"/>
      <c r="AZ53" s="182" t="str">
        <f>IF('TRA-TKB2'!FC47&lt;&gt;1,"",'TRA-TKB2'!FF47&amp;"-"&amp;'TRA-TKB2'!FH47)</f>
        <v/>
      </c>
      <c r="BA53" s="265"/>
      <c r="BB53" s="182" t="str">
        <f>IF('TRA-TKB2'!FJ47&lt;&gt;1,"",'TRA-TKB2'!FM47&amp;"-"&amp;'TRA-TKB2'!FO47)</f>
        <v/>
      </c>
      <c r="BC53" s="265"/>
      <c r="BD53" s="182" t="str">
        <f>IF('TRA-TKB2'!FQ47&lt;&gt;1,"",'TRA-TKB2'!FT47&amp;"-"&amp;'TRA-TKB2'!FV47)</f>
        <v/>
      </c>
      <c r="BE53" s="265"/>
      <c r="BF53" s="182" t="str">
        <f>IF('TRA-TKB2'!FX47&lt;&gt;1,"",'TRA-TKB2'!GA47&amp;"-"&amp;'TRA-TKB2'!GC47)</f>
        <v/>
      </c>
      <c r="BG53" s="265"/>
      <c r="BH53" s="182" t="str">
        <f>IF('TRA-TKB2'!GE47&lt;&gt;1,"",'TRA-TKB2'!GH47&amp;"-"&amp;'TRA-TKB2'!GJ47)</f>
        <v/>
      </c>
      <c r="BI53" s="265"/>
      <c r="BJ53" s="182" t="str">
        <f>IF('TRA-TKB2'!GL47&lt;&gt;1,"",'TRA-TKB2'!GO47&amp;"-"&amp;'TRA-TKB2'!GQ47)</f>
        <v/>
      </c>
      <c r="BK53" s="265"/>
      <c r="BL53" s="182" t="str">
        <f>IF('TRA-TKB2'!GS47&lt;&gt;1,"",'TRA-TKB2'!GV47&amp;"-"&amp;'TRA-TKB2'!GX47)</f>
        <v/>
      </c>
      <c r="BM53" s="265"/>
      <c r="BN53" s="182" t="str">
        <f>IF('TRA-TKB2'!GZ47&lt;&gt;1,"",'TRA-TKB2'!HC47&amp;"-"&amp;'TRA-TKB2'!HE47)</f>
        <v/>
      </c>
      <c r="BP53" s="286" t="str">
        <f>'[5]CODE GV'!A44</f>
        <v>K.XÂY DỰNG</v>
      </c>
      <c r="BQ53" s="286">
        <f>'[5]CODE GV'!B44</f>
        <v>42</v>
      </c>
      <c r="BR53" s="286">
        <f>'[5]CODE GV'!C44</f>
        <v>0</v>
      </c>
      <c r="BS53" s="286">
        <f>'[5]CODE GV'!D44</f>
        <v>0</v>
      </c>
      <c r="BT53" s="286">
        <f>'[5]CODE GV'!E44</f>
        <v>0</v>
      </c>
      <c r="BU53" s="286" t="str">
        <f>'[5]CODE GV'!F44</f>
        <v>O</v>
      </c>
      <c r="BV53" s="286">
        <f>'[5]CODE GV'!G44</f>
        <v>125</v>
      </c>
      <c r="BW53" s="286">
        <f>'[5]CODE GV'!H44</f>
        <v>0</v>
      </c>
      <c r="BX53" s="286">
        <f>'[5]CODE GV'!I44</f>
        <v>0</v>
      </c>
      <c r="BY53" s="286">
        <f>'[5]CODE GV'!J44</f>
        <v>0</v>
      </c>
      <c r="BZ53" s="286">
        <f>'[5]CODE GV'!P44</f>
        <v>0</v>
      </c>
      <c r="CH53" s="141">
        <f t="shared" si="5"/>
        <v>44</v>
      </c>
      <c r="CI53" s="149" t="str">
        <f>IF(ISNA(VLOOKUP($B$6,BP54:$BU$462,6,0)),"",VLOOKUP($B$6,BP54:$BU$462,6,0))</f>
        <v>O</v>
      </c>
      <c r="CJ53" s="149" t="str">
        <f>IF(LEN(CK53)&lt;2,"",MAX($CJ$10:CJ52)+1)</f>
        <v/>
      </c>
      <c r="CK53" s="149" t="str">
        <f>IF(LEN(CI53)&lt;2,"",IF(COUNTIF('TKB-2'!$F$3:$IU$72,CI53),CI53,""))</f>
        <v/>
      </c>
      <c r="CM53" s="149" t="str">
        <f t="shared" si="9"/>
        <v/>
      </c>
      <c r="CN53" s="141" t="e">
        <f t="shared" si="0"/>
        <v>#N/A</v>
      </c>
      <c r="CP53" s="231">
        <f t="shared" si="7"/>
        <v>44</v>
      </c>
      <c r="CQ53" s="149" t="str">
        <f>IF(ISNA(VLOOKUP($B$92,BP54:$BU$462,6,0)),"",VLOOKUP($B$92,BP54:$BU$462,6,0))</f>
        <v>O</v>
      </c>
      <c r="CR53" s="149" t="str">
        <f>IF(LEN(CS53)&lt;2,"",MAX($CR$10:CR52)+1)</f>
        <v/>
      </c>
      <c r="CS53" s="149" t="str">
        <f>IF(LEN(CQ53)&lt;2,"",IF(COUNTIF('TKB-2'!$F$89:$IU$158,CQ53),CQ53,""))</f>
        <v/>
      </c>
      <c r="CT53" s="149"/>
      <c r="CU53" s="228" t="str">
        <f t="shared" si="3"/>
        <v/>
      </c>
      <c r="CV53" s="141" t="e">
        <f t="shared" si="1"/>
        <v>#N/A</v>
      </c>
    </row>
    <row r="54" spans="2:100" ht="14.25" customHeight="1" x14ac:dyDescent="0.2">
      <c r="B54" s="178"/>
      <c r="C54" s="203"/>
      <c r="D54" s="187">
        <v>0</v>
      </c>
      <c r="E54" s="188" t="s">
        <v>16</v>
      </c>
      <c r="F54" s="176"/>
      <c r="G54" s="248" t="str">
        <f>IF(LEN(G$9)&lt;2,"",IF(COUNTIF(THI!$B$471:$G$491,G$9),THI!$B$471,""))</f>
        <v/>
      </c>
      <c r="H54" s="177"/>
      <c r="I54" s="257" t="str">
        <f>IF(LEN(I$9)&lt;2,"",IF(COUNTIF(THI!$B$471:$G$491,I$9),THI!$B$471,""))</f>
        <v/>
      </c>
      <c r="J54" s="177"/>
      <c r="K54" s="266" t="str">
        <f>IF(LEN(K$9)&lt;2,"",IF(COUNTIF(THI!$B$471:$G$491,K$9),THI!$B$471,""))</f>
        <v/>
      </c>
      <c r="L54" s="177"/>
      <c r="M54" s="266" t="str">
        <f>IF(LEN(M$9)&lt;2,"",IF(COUNTIF(THI!$B$471:$G$491,M$9),THI!$B$471,""))</f>
        <v/>
      </c>
      <c r="N54" s="177"/>
      <c r="O54" s="266" t="str">
        <f>IF(LEN(O$9)&lt;2,"",IF(COUNTIF(THI!$B$471:$G$491,O$9),THI!$B$471,""))</f>
        <v/>
      </c>
      <c r="P54" s="177"/>
      <c r="Q54" s="266" t="str">
        <f>IF(LEN(Q$9)&lt;2,"",IF(COUNTIF(THI!$B$471:$G$491,Q$9),THI!$B$471,""))</f>
        <v/>
      </c>
      <c r="R54" s="177"/>
      <c r="S54" s="266" t="str">
        <f>IF(LEN(S$9)&lt;2,"",IF(COUNTIF(THI!$B$471:$G$491,S$9),THI!$B$471,""))</f>
        <v/>
      </c>
      <c r="T54" s="177"/>
      <c r="U54" s="266" t="str">
        <f>IF(LEN(U$9)&lt;2,"",IF(COUNTIF(THI!$B$471:$G$491,U$9),THI!$B$471,""))</f>
        <v/>
      </c>
      <c r="V54" s="177"/>
      <c r="W54" s="266" t="str">
        <f>IF(LEN(W$9)&lt;2,"",IF(COUNTIF(THI!$B$471:$G$491,W$9),THI!$B$471,""))</f>
        <v/>
      </c>
      <c r="X54" s="177"/>
      <c r="Y54" s="266" t="str">
        <f>IF(LEN(Y$9)&lt;2,"",IF(COUNTIF(THI!$B$471:$G$491,Y$9),THI!$B$471,""))</f>
        <v/>
      </c>
      <c r="Z54" s="177"/>
      <c r="AA54" s="266" t="str">
        <f>IF(LEN(AA$9)&lt;2,"",IF(COUNTIF(THI!$B$471:$G$491,AA$9),THI!$B$471,""))</f>
        <v/>
      </c>
      <c r="AB54" s="177"/>
      <c r="AC54" s="266" t="str">
        <f>IF(LEN(AC$9)&lt;2,"",IF(COUNTIF(THI!$B$471:$G$491,AC$9),THI!$B$471,""))</f>
        <v/>
      </c>
      <c r="AD54" s="177"/>
      <c r="AE54" s="266" t="str">
        <f>IF(LEN(AE$9)&lt;2,"",IF(COUNTIF(THI!$B$471:$G$491,AE$9),THI!$B$471,""))</f>
        <v/>
      </c>
      <c r="AF54" s="177"/>
      <c r="AG54" s="266" t="str">
        <f>IF(LEN(AG$9)&lt;2,"",IF(COUNTIF(THI!$B$471:$G$491,AG$9),THI!$B$471,""))</f>
        <v/>
      </c>
      <c r="AH54" s="177"/>
      <c r="AI54" s="266" t="str">
        <f>IF(LEN(AI$9)&lt;2,"",IF(COUNTIF(THI!$B$471:$G$491,AI$9),THI!$B$471,""))</f>
        <v/>
      </c>
      <c r="AJ54" s="177"/>
      <c r="AK54" s="266" t="str">
        <f>IF(LEN(AK$9)&lt;2,"",IF(COUNTIF(THI!$B$471:$G$491,AK$9),THI!$B$471,""))</f>
        <v/>
      </c>
      <c r="AL54" s="177"/>
      <c r="AM54" s="266" t="str">
        <f>IF(LEN(AM$9)&lt;2,"",IF(COUNTIF(THI!$B$471:$G$491,AM$9),THI!$B$471,""))</f>
        <v/>
      </c>
      <c r="AN54" s="177"/>
      <c r="AO54" s="266" t="str">
        <f>IF(LEN(AO$9)&lt;2,"",IF(COUNTIF(THI!$B$471:$G$491,AO$9),THI!$B$471,""))</f>
        <v/>
      </c>
      <c r="AP54" s="177"/>
      <c r="AQ54" s="266" t="str">
        <f>IF(LEN(AQ$9)&lt;2,"",IF(COUNTIF(THI!$B$471:$G$491,AQ$9),THI!$B$471,""))</f>
        <v/>
      </c>
      <c r="AR54" s="177"/>
      <c r="AS54" s="266" t="str">
        <f>IF(LEN(AS$9)&lt;2,"",IF(COUNTIF(THI!$B$471:$G$491,AS$9),THI!$B$471,""))</f>
        <v/>
      </c>
      <c r="AT54" s="177"/>
      <c r="AU54" s="266" t="str">
        <f>IF(LEN(AU$9)&lt;2,"",IF(COUNTIF(THI!$B$471:$G$491,AU$9),THI!$B$471,""))</f>
        <v/>
      </c>
      <c r="AV54" s="177"/>
      <c r="AW54" s="266" t="str">
        <f>IF(LEN(AW$9)&lt;2,"",IF(COUNTIF(THI!$B$471:$G$491,AW$9),THI!$B$471,""))</f>
        <v/>
      </c>
      <c r="AX54" s="177"/>
      <c r="AY54" s="266" t="str">
        <f>IF(LEN(AY$9)&lt;2,"",IF(COUNTIF(THI!$B$471:$G$491,AY$9),THI!$B$471,""))</f>
        <v/>
      </c>
      <c r="AZ54" s="177"/>
      <c r="BA54" s="266" t="str">
        <f>IF(LEN(BA$9)&lt;2,"",IF(COUNTIF(THI!$B$471:$G$491,BA$9),THI!$B$471,""))</f>
        <v/>
      </c>
      <c r="BB54" s="177"/>
      <c r="BC54" s="266" t="str">
        <f>IF(LEN(BC$9)&lt;2,"",IF(COUNTIF(THI!$B$471:$G$491,BC$9),THI!$B$471,""))</f>
        <v/>
      </c>
      <c r="BD54" s="177"/>
      <c r="BE54" s="266" t="str">
        <f>IF(LEN(BE$9)&lt;2,"",IF(COUNTIF(THI!$B$471:$G$491,BE$9),THI!$B$471,""))</f>
        <v/>
      </c>
      <c r="BF54" s="177"/>
      <c r="BG54" s="266" t="str">
        <f>IF(LEN(BG$9)&lt;2,"",IF(COUNTIF(THI!$B$471:$G$491,BG$9),THI!$B$471,""))</f>
        <v/>
      </c>
      <c r="BH54" s="177"/>
      <c r="BI54" s="266" t="str">
        <f>IF(LEN(BI$9)&lt;2,"",IF(COUNTIF(THI!$B$471:$G$491,BI$9),THI!$B$471,""))</f>
        <v/>
      </c>
      <c r="BJ54" s="177"/>
      <c r="BK54" s="266" t="str">
        <f>IF(LEN(BK$9)&lt;2,"",IF(COUNTIF(THI!$B$471:$G$491,BK$9),THI!$B$471,""))</f>
        <v/>
      </c>
      <c r="BL54" s="177"/>
      <c r="BM54" s="266" t="str">
        <f>IF(LEN(BM$9)&lt;2,"",IF(COUNTIF(THI!$B$471:$G$491,BM$9),THI!$B$471,""))</f>
        <v/>
      </c>
      <c r="BN54" s="177"/>
      <c r="BP54" s="286" t="str">
        <f>'[5]CODE GV'!A45</f>
        <v>K.XÂY DỰNG</v>
      </c>
      <c r="BQ54" s="286">
        <f>'[5]CODE GV'!B45</f>
        <v>43</v>
      </c>
      <c r="BR54" s="286">
        <f>'[5]CODE GV'!C45</f>
        <v>0</v>
      </c>
      <c r="BS54" s="286">
        <f>'[5]CODE GV'!D45</f>
        <v>0</v>
      </c>
      <c r="BT54" s="286">
        <f>'[5]CODE GV'!E45</f>
        <v>0</v>
      </c>
      <c r="BU54" s="286" t="str">
        <f>'[5]CODE GV'!F45</f>
        <v>O</v>
      </c>
      <c r="BV54" s="286">
        <f>'[5]CODE GV'!G45</f>
        <v>125</v>
      </c>
      <c r="BW54" s="286">
        <f>'[5]CODE GV'!H45</f>
        <v>0</v>
      </c>
      <c r="BX54" s="286">
        <f>'[5]CODE GV'!I45</f>
        <v>0</v>
      </c>
      <c r="BY54" s="286">
        <f>'[5]CODE GV'!J45</f>
        <v>0</v>
      </c>
      <c r="BZ54" s="286">
        <f>'[5]CODE GV'!P45</f>
        <v>0</v>
      </c>
      <c r="CH54" s="141">
        <f t="shared" si="5"/>
        <v>45</v>
      </c>
      <c r="CI54" s="149" t="str">
        <f>IF(ISNA(VLOOKUP($B$6,BP55:$BU$462,6,0)),"",VLOOKUP($B$6,BP55:$BU$462,6,0))</f>
        <v>O</v>
      </c>
      <c r="CJ54" s="149" t="str">
        <f>IF(LEN(CK54)&lt;2,"",MAX($CJ$10:CJ53)+1)</f>
        <v/>
      </c>
      <c r="CK54" s="149" t="str">
        <f>IF(LEN(CI54)&lt;2,"",IF(COUNTIF('TKB-2'!$F$3:$IU$72,CI54),CI54,""))</f>
        <v/>
      </c>
      <c r="CM54" s="149" t="str">
        <f t="shared" si="9"/>
        <v/>
      </c>
      <c r="CN54" s="141" t="e">
        <f t="shared" si="0"/>
        <v>#N/A</v>
      </c>
      <c r="CP54" s="231">
        <f t="shared" si="7"/>
        <v>45</v>
      </c>
      <c r="CQ54" s="149" t="str">
        <f>IF(ISNA(VLOOKUP($B$92,BP55:$BU$462,6,0)),"",VLOOKUP($B$92,BP55:$BU$462,6,0))</f>
        <v>O</v>
      </c>
      <c r="CR54" s="149" t="str">
        <f>IF(LEN(CS54)&lt;2,"",MAX($CR$10:CR53)+1)</f>
        <v/>
      </c>
      <c r="CS54" s="149" t="str">
        <f>IF(LEN(CQ54)&lt;2,"",IF(COUNTIF('TKB-2'!$F$89:$IU$158,CQ54),CQ54,""))</f>
        <v/>
      </c>
      <c r="CT54" s="149"/>
      <c r="CU54" s="228" t="str">
        <f t="shared" si="3"/>
        <v/>
      </c>
      <c r="CV54" s="141" t="e">
        <f t="shared" si="1"/>
        <v>#N/A</v>
      </c>
    </row>
    <row r="55" spans="2:100" ht="14.25" customHeight="1" x14ac:dyDescent="0.2">
      <c r="B55" s="178"/>
      <c r="C55" s="203"/>
      <c r="D55" s="189" t="s">
        <v>17</v>
      </c>
      <c r="E55" s="190"/>
      <c r="F55" s="176"/>
      <c r="G55" s="249"/>
      <c r="H55" s="240" t="str">
        <f>IF('TRA-TKB2'!E49&lt;&gt;1,"",'TRA-TKB2'!H49&amp;"-"&amp;'TRA-TKB2'!J49)</f>
        <v>D24QXC1-KCCTR</v>
      </c>
      <c r="I55" s="258"/>
      <c r="J55" s="240" t="str">
        <f>IF('TRA-TKB2'!L49&lt;&gt;1,"",'TRA-TKB2'!O49&amp;"-"&amp;'TRA-TKB2'!Q49)</f>
        <v/>
      </c>
      <c r="K55" s="267"/>
      <c r="L55" s="240" t="str">
        <f>IF('TRA-TKB2'!S49&lt;&gt;1,"",'TRA-TKB2'!V49&amp;"-"&amp;'TRA-TKB2'!X49)</f>
        <v/>
      </c>
      <c r="M55" s="267"/>
      <c r="N55" s="240" t="str">
        <f>IF('TRA-TKB2'!Z49&lt;&gt;1,"",'TRA-TKB2'!AC49&amp;"-"&amp;'TRA-TKB2'!AE49)</f>
        <v/>
      </c>
      <c r="O55" s="267"/>
      <c r="P55" s="240" t="str">
        <f>IF('TRA-TKB2'!AG49&lt;&gt;1,"",'TRA-TKB2'!AJ49&amp;"-"&amp;'TRA-TKB2'!AL49)</f>
        <v/>
      </c>
      <c r="Q55" s="267"/>
      <c r="R55" s="240" t="str">
        <f>IF('TRA-TKB2'!AN49&lt;&gt;1,"",'TRA-TKB2'!AQ49&amp;"-"&amp;'TRA-TKB2'!AS49)</f>
        <v/>
      </c>
      <c r="S55" s="267"/>
      <c r="T55" s="240" t="str">
        <f>IF('TRA-TKB2'!AU49&lt;&gt;1,"",'TRA-TKB2'!AX49&amp;"-"&amp;'TRA-TKB2'!AZ49)</f>
        <v/>
      </c>
      <c r="U55" s="267"/>
      <c r="V55" s="240" t="str">
        <f>IF('TRA-TKB2'!BB49&lt;&gt;1,"",'TRA-TKB2'!BE49&amp;"-"&amp;'TRA-TKB2'!BG49)</f>
        <v/>
      </c>
      <c r="W55" s="267"/>
      <c r="X55" s="240" t="str">
        <f>IF('TRA-TKB2'!BI49&lt;&gt;1,"",'TRA-TKB2'!BL49&amp;"-"&amp;'TRA-TKB2'!BN49)</f>
        <v/>
      </c>
      <c r="Y55" s="267"/>
      <c r="Z55" s="240" t="str">
        <f>IF('TRA-TKB2'!BP49&lt;&gt;1,"",'TRA-TKB2'!BS49&amp;"-"&amp;'TRA-TKB2'!BU49)</f>
        <v/>
      </c>
      <c r="AA55" s="267"/>
      <c r="AB55" s="240" t="str">
        <f>IF('TRA-TKB2'!BW49&lt;&gt;1,"",'TRA-TKB2'!BZ49&amp;"-"&amp;'TRA-TKB2'!CB49)</f>
        <v>D22XDK4-CĐTN</v>
      </c>
      <c r="AC55" s="267"/>
      <c r="AD55" s="240" t="str">
        <f>IF('TRA-TKB2'!CD49&lt;&gt;1,"",'TRA-TKB2'!CG49&amp;"-"&amp;'TRA-TKB2'!CI49)</f>
        <v/>
      </c>
      <c r="AE55" s="267"/>
      <c r="AF55" s="240" t="str">
        <f>IF('TRA-TKB2'!CK49&lt;&gt;1,"",'TRA-TKB2'!CN49&amp;"-"&amp;'TRA-TKB2'!CP49)</f>
        <v/>
      </c>
      <c r="AG55" s="267"/>
      <c r="AH55" s="240" t="str">
        <f>IF('TRA-TKB2'!CR49&lt;&gt;1,"",'TRA-TKB2'!CU49&amp;"-"&amp;'TRA-TKB2'!CW49)</f>
        <v/>
      </c>
      <c r="AI55" s="267"/>
      <c r="AJ55" s="240" t="str">
        <f>IF('TRA-TKB2'!CY49&lt;&gt;1,"",'TRA-TKB2'!DB49&amp;"-"&amp;'TRA-TKB2'!DD49)</f>
        <v/>
      </c>
      <c r="AK55" s="267"/>
      <c r="AL55" s="240" t="str">
        <f>IF('TRA-TKB2'!DF49&lt;&gt;1,"",'TRA-TKB2'!DI49&amp;"-"&amp;'TRA-TKB2'!DK49)</f>
        <v/>
      </c>
      <c r="AM55" s="267"/>
      <c r="AN55" s="240" t="str">
        <f>IF('TRA-TKB2'!DM49&lt;&gt;1,"",'TRA-TKB2'!DP49&amp;"-"&amp;'TRA-TKB2'!DR49)</f>
        <v/>
      </c>
      <c r="AO55" s="267"/>
      <c r="AP55" s="240" t="str">
        <f>IF('TRA-TKB2'!DT49&lt;&gt;1,"",'TRA-TKB2'!DW49&amp;"-"&amp;'TRA-TKB2'!DY49)</f>
        <v/>
      </c>
      <c r="AQ55" s="267"/>
      <c r="AR55" s="240" t="str">
        <f>IF('TRA-TKB2'!EA49&lt;&gt;1,"",'TRA-TKB2'!ED49&amp;"-"&amp;'TRA-TKB2'!EF49)</f>
        <v/>
      </c>
      <c r="AS55" s="267"/>
      <c r="AT55" s="240" t="str">
        <f>IF('TRA-TKB2'!EH49&lt;&gt;1,"",'TRA-TKB2'!EK49&amp;"-"&amp;'TRA-TKB2'!EM49)</f>
        <v/>
      </c>
      <c r="AU55" s="267"/>
      <c r="AV55" s="240" t="str">
        <f>IF('TRA-TKB2'!EO49&lt;&gt;1,"",'TRA-TKB2'!ER49&amp;"-"&amp;'TRA-TKB2'!ET49)</f>
        <v/>
      </c>
      <c r="AW55" s="267"/>
      <c r="AX55" s="240" t="str">
        <f>IF('TRA-TKB2'!EV49&lt;&gt;1,"",'TRA-TKB2'!EY49&amp;"-"&amp;'TRA-TKB2'!FA49)</f>
        <v/>
      </c>
      <c r="AY55" s="267"/>
      <c r="AZ55" s="240" t="str">
        <f>IF('TRA-TKB2'!FC49&lt;&gt;1,"",'TRA-TKB2'!FF49&amp;"-"&amp;'TRA-TKB2'!FH49)</f>
        <v/>
      </c>
      <c r="BA55" s="267"/>
      <c r="BB55" s="240" t="str">
        <f>IF('TRA-TKB2'!FJ49&lt;&gt;1,"",'TRA-TKB2'!FM49&amp;"-"&amp;'TRA-TKB2'!FO49)</f>
        <v>D22XDK2-QLDAXD</v>
      </c>
      <c r="BC55" s="267"/>
      <c r="BD55" s="240" t="str">
        <f>IF('TRA-TKB2'!FQ49&lt;&gt;1,"",'TRA-TKB2'!FT49&amp;"-"&amp;'TRA-TKB2'!FV49)</f>
        <v/>
      </c>
      <c r="BE55" s="267"/>
      <c r="BF55" s="240" t="str">
        <f>IF('TRA-TKB2'!FX49&lt;&gt;1,"",'TRA-TKB2'!GA49&amp;"-"&amp;'TRA-TKB2'!GC49)</f>
        <v/>
      </c>
      <c r="BG55" s="267"/>
      <c r="BH55" s="240" t="str">
        <f>IF('TRA-TKB2'!GE49&lt;&gt;1,"",'TRA-TKB2'!GH49&amp;"-"&amp;'TRA-TKB2'!GJ49)</f>
        <v/>
      </c>
      <c r="BI55" s="267"/>
      <c r="BJ55" s="240" t="str">
        <f>IF('TRA-TKB2'!GL49&lt;&gt;1,"",'TRA-TKB2'!GO49&amp;"-"&amp;'TRA-TKB2'!GQ49)</f>
        <v>D22XDK1-TOCTC</v>
      </c>
      <c r="BK55" s="267"/>
      <c r="BL55" s="240" t="str">
        <f>IF('TRA-TKB2'!GS49&lt;&gt;1,"",'TRA-TKB2'!GV49&amp;"-"&amp;'TRA-TKB2'!GX49)</f>
        <v/>
      </c>
      <c r="BM55" s="267"/>
      <c r="BN55" s="240" t="str">
        <f>IF('TRA-TKB2'!GZ49&lt;&gt;1,"",'TRA-TKB2'!HC49&amp;"-"&amp;'TRA-TKB2'!HE49)</f>
        <v/>
      </c>
      <c r="BP55" s="286" t="str">
        <f>'[5]CODE GV'!A46</f>
        <v>K.XÂY DỰNG</v>
      </c>
      <c r="BQ55" s="286">
        <f>'[5]CODE GV'!B46</f>
        <v>44</v>
      </c>
      <c r="BR55" s="286">
        <f>'[5]CODE GV'!C46</f>
        <v>0</v>
      </c>
      <c r="BS55" s="286">
        <f>'[5]CODE GV'!D46</f>
        <v>0</v>
      </c>
      <c r="BT55" s="286">
        <f>'[5]CODE GV'!E46</f>
        <v>0</v>
      </c>
      <c r="BU55" s="286" t="str">
        <f>'[5]CODE GV'!F46</f>
        <v>O</v>
      </c>
      <c r="BV55" s="286">
        <f>'[5]CODE GV'!G46</f>
        <v>125</v>
      </c>
      <c r="BW55" s="286">
        <f>'[5]CODE GV'!H46</f>
        <v>0</v>
      </c>
      <c r="BX55" s="286">
        <f>'[5]CODE GV'!I46</f>
        <v>0</v>
      </c>
      <c r="BY55" s="286">
        <f>'[5]CODE GV'!J46</f>
        <v>0</v>
      </c>
      <c r="BZ55" s="286">
        <f>'[5]CODE GV'!P46</f>
        <v>0</v>
      </c>
      <c r="CH55" s="141">
        <f t="shared" si="5"/>
        <v>46</v>
      </c>
      <c r="CI55" s="149" t="str">
        <f>IF(ISNA(VLOOKUP($B$6,BP56:$BU$462,6,0)),"",VLOOKUP($B$6,BP56:$BU$462,6,0))</f>
        <v>O</v>
      </c>
      <c r="CJ55" s="149" t="str">
        <f>IF(LEN(CK55)&lt;2,"",MAX($CJ$10:CJ54)+1)</f>
        <v/>
      </c>
      <c r="CK55" s="149" t="str">
        <f>IF(LEN(CI55)&lt;2,"",IF(COUNTIF('TKB-2'!$F$3:$IU$72,CI55),CI55,""))</f>
        <v/>
      </c>
      <c r="CM55" s="149" t="str">
        <f t="shared" si="9"/>
        <v/>
      </c>
      <c r="CN55" s="141" t="e">
        <f t="shared" si="0"/>
        <v>#N/A</v>
      </c>
      <c r="CP55" s="231">
        <f t="shared" si="7"/>
        <v>46</v>
      </c>
      <c r="CQ55" s="149" t="str">
        <f>IF(ISNA(VLOOKUP($B$92,BP56:$BU$462,6,0)),"",VLOOKUP($B$92,BP56:$BU$462,6,0))</f>
        <v>O</v>
      </c>
      <c r="CR55" s="149" t="str">
        <f>IF(LEN(CS55)&lt;2,"",MAX($CR$10:CR54)+1)</f>
        <v/>
      </c>
      <c r="CS55" s="149" t="str">
        <f>IF(LEN(CQ55)&lt;2,"",IF(COUNTIF('TKB-2'!$F$89:$IU$158,CQ55),CQ55,""))</f>
        <v/>
      </c>
      <c r="CT55" s="149"/>
      <c r="CU55" s="228" t="str">
        <f t="shared" si="3"/>
        <v/>
      </c>
      <c r="CV55" s="141" t="e">
        <f t="shared" si="1"/>
        <v>#N/A</v>
      </c>
    </row>
    <row r="56" spans="2:100" ht="14.25" customHeight="1" x14ac:dyDescent="0.2">
      <c r="B56" s="178"/>
      <c r="C56" s="203"/>
      <c r="D56" s="191">
        <v>0</v>
      </c>
      <c r="E56" s="192" t="s">
        <v>73</v>
      </c>
      <c r="F56" s="176"/>
      <c r="G56" s="250" t="str">
        <f>IF(LEN(G$9)&lt;2,"",IF(COUNTIF(THI!$B$492:$G$512,G$9),THI!$B$492,""))</f>
        <v/>
      </c>
      <c r="H56" s="210"/>
      <c r="I56" s="259" t="str">
        <f>IF(LEN(I$9)&lt;2,"",IF(COUNTIF(THI!$B$492:$G$512,I$9),THI!$B$492,""))</f>
        <v/>
      </c>
      <c r="J56" s="184"/>
      <c r="K56" s="268" t="str">
        <f>IF(LEN(K$9)&lt;2,"",IF(COUNTIF(THI!$B$492:$G$512,K$9),THI!$B$492,""))</f>
        <v/>
      </c>
      <c r="L56" s="184"/>
      <c r="M56" s="268" t="str">
        <f>IF(LEN(M$9)&lt;2,"",IF(COUNTIF(THI!$B$492:$G$512,M$9),THI!$B$492,""))</f>
        <v/>
      </c>
      <c r="N56" s="184"/>
      <c r="O56" s="268" t="str">
        <f>IF(LEN(O$9)&lt;2,"",IF(COUNTIF(THI!$B$492:$G$512,O$9),THI!$B$492,""))</f>
        <v/>
      </c>
      <c r="P56" s="184"/>
      <c r="Q56" s="268" t="str">
        <f>IF(LEN(Q$9)&lt;2,"",IF(COUNTIF(THI!$B$492:$G$512,Q$9),THI!$B$492,""))</f>
        <v/>
      </c>
      <c r="R56" s="184"/>
      <c r="S56" s="268" t="str">
        <f>IF(LEN(S$9)&lt;2,"",IF(COUNTIF(THI!$B$492:$G$512,S$9),THI!$B$492,""))</f>
        <v/>
      </c>
      <c r="T56" s="184"/>
      <c r="U56" s="268" t="str">
        <f>IF(LEN(U$9)&lt;2,"",IF(COUNTIF(THI!$B$492:$G$512,U$9),THI!$B$492,""))</f>
        <v/>
      </c>
      <c r="V56" s="184"/>
      <c r="W56" s="268" t="str">
        <f>IF(LEN(W$9)&lt;2,"",IF(COUNTIF(THI!$B$492:$G$512,W$9),THI!$B$492,""))</f>
        <v/>
      </c>
      <c r="X56" s="184"/>
      <c r="Y56" s="268" t="str">
        <f>IF(LEN(Y$9)&lt;2,"",IF(COUNTIF(THI!$B$492:$G$512,Y$9),THI!$B$492,""))</f>
        <v/>
      </c>
      <c r="Z56" s="184"/>
      <c r="AA56" s="268" t="str">
        <f>IF(LEN(AA$9)&lt;2,"",IF(COUNTIF(THI!$B$492:$G$512,AA$9),THI!$B$492,""))</f>
        <v/>
      </c>
      <c r="AB56" s="184"/>
      <c r="AC56" s="268" t="str">
        <f>IF(LEN(AC$9)&lt;2,"",IF(COUNTIF(THI!$B$492:$G$512,AC$9),THI!$B$492,""))</f>
        <v/>
      </c>
      <c r="AD56" s="184"/>
      <c r="AE56" s="268" t="str">
        <f>IF(LEN(AE$9)&lt;2,"",IF(COUNTIF(THI!$B$492:$G$512,AE$9),THI!$B$492,""))</f>
        <v/>
      </c>
      <c r="AF56" s="184"/>
      <c r="AG56" s="268" t="str">
        <f>IF(LEN(AG$9)&lt;2,"",IF(COUNTIF(THI!$B$492:$G$512,AG$9),THI!$B$492,""))</f>
        <v/>
      </c>
      <c r="AH56" s="184"/>
      <c r="AI56" s="268" t="str">
        <f>IF(LEN(AI$9)&lt;2,"",IF(COUNTIF(THI!$B$492:$G$512,AI$9),THI!$B$492,""))</f>
        <v/>
      </c>
      <c r="AJ56" s="184"/>
      <c r="AK56" s="268" t="str">
        <f>IF(LEN(AK$9)&lt;2,"",IF(COUNTIF(THI!$B$492:$G$512,AK$9),THI!$B$492,""))</f>
        <v/>
      </c>
      <c r="AL56" s="184"/>
      <c r="AM56" s="268" t="str">
        <f>IF(LEN(AM$9)&lt;2,"",IF(COUNTIF(THI!$B$492:$G$512,AM$9),THI!$B$492,""))</f>
        <v/>
      </c>
      <c r="AN56" s="184"/>
      <c r="AO56" s="268" t="str">
        <f>IF(LEN(AO$9)&lt;2,"",IF(COUNTIF(THI!$B$492:$G$512,AO$9),THI!$B$492,""))</f>
        <v/>
      </c>
      <c r="AP56" s="184"/>
      <c r="AQ56" s="268" t="str">
        <f>IF(LEN(AQ$9)&lt;2,"",IF(COUNTIF(THI!$B$492:$G$512,AQ$9),THI!$B$492,""))</f>
        <v/>
      </c>
      <c r="AR56" s="184"/>
      <c r="AS56" s="268" t="str">
        <f>IF(LEN(AS$9)&lt;2,"",IF(COUNTIF(THI!$B$492:$G$512,AS$9),THI!$B$492,""))</f>
        <v/>
      </c>
      <c r="AT56" s="184"/>
      <c r="AU56" s="268" t="str">
        <f>IF(LEN(AU$9)&lt;2,"",IF(COUNTIF(THI!$B$492:$G$512,AU$9),THI!$B$492,""))</f>
        <v/>
      </c>
      <c r="AV56" s="184"/>
      <c r="AW56" s="268" t="str">
        <f>IF(LEN(AW$9)&lt;2,"",IF(COUNTIF(THI!$B$492:$G$512,AW$9),THI!$B$492,""))</f>
        <v/>
      </c>
      <c r="AX56" s="184"/>
      <c r="AY56" s="268" t="str">
        <f>IF(LEN(AY$9)&lt;2,"",IF(COUNTIF(THI!$B$492:$G$512,AY$9),THI!$B$492,""))</f>
        <v/>
      </c>
      <c r="AZ56" s="184"/>
      <c r="BA56" s="268" t="str">
        <f>IF(LEN(BA$9)&lt;2,"",IF(COUNTIF(THI!$B$492:$G$512,BA$9),THI!$B$492,""))</f>
        <v/>
      </c>
      <c r="BB56" s="184"/>
      <c r="BC56" s="268" t="str">
        <f>IF(LEN(BC$9)&lt;2,"",IF(COUNTIF(THI!$B$492:$G$512,BC$9),THI!$B$492,""))</f>
        <v/>
      </c>
      <c r="BD56" s="184"/>
      <c r="BE56" s="268" t="str">
        <f>IF(LEN(BE$9)&lt;2,"",IF(COUNTIF(THI!$B$492:$G$512,BE$9),THI!$B$492,""))</f>
        <v/>
      </c>
      <c r="BF56" s="184"/>
      <c r="BG56" s="268" t="str">
        <f>IF(LEN(BG$9)&lt;2,"",IF(COUNTIF(THI!$B$492:$G$512,BG$9),THI!$B$492,""))</f>
        <v/>
      </c>
      <c r="BH56" s="184"/>
      <c r="BI56" s="268" t="str">
        <f>IF(LEN(BI$9)&lt;2,"",IF(COUNTIF(THI!$B$492:$G$512,BI$9),THI!$B$492,""))</f>
        <v/>
      </c>
      <c r="BJ56" s="184"/>
      <c r="BK56" s="268" t="str">
        <f>IF(LEN(BK$9)&lt;2,"",IF(COUNTIF(THI!$B$492:$G$512,BK$9),THI!$B$492,""))</f>
        <v/>
      </c>
      <c r="BL56" s="184"/>
      <c r="BM56" s="268" t="str">
        <f>IF(LEN(BM$9)&lt;2,"",IF(COUNTIF(THI!$B$492:$G$512,BM$9),THI!$B$492,""))</f>
        <v/>
      </c>
      <c r="BN56" s="184"/>
      <c r="BP56" s="286" t="str">
        <f>'[5]CODE GV'!A47</f>
        <v>K.XÂY DỰNG</v>
      </c>
      <c r="BQ56" s="286">
        <f>'[5]CODE GV'!B47</f>
        <v>45</v>
      </c>
      <c r="BR56" s="286">
        <f>'[5]CODE GV'!C47</f>
        <v>0</v>
      </c>
      <c r="BS56" s="286">
        <f>'[5]CODE GV'!D47</f>
        <v>0</v>
      </c>
      <c r="BT56" s="286">
        <f>'[5]CODE GV'!E47</f>
        <v>0</v>
      </c>
      <c r="BU56" s="286" t="str">
        <f>'[5]CODE GV'!F47</f>
        <v>O</v>
      </c>
      <c r="BV56" s="286">
        <f>'[5]CODE GV'!G47</f>
        <v>125</v>
      </c>
      <c r="BW56" s="286">
        <f>'[5]CODE GV'!H47</f>
        <v>0</v>
      </c>
      <c r="BX56" s="286">
        <f>'[5]CODE GV'!I47</f>
        <v>0</v>
      </c>
      <c r="BY56" s="286">
        <f>'[5]CODE GV'!J47</f>
        <v>0</v>
      </c>
      <c r="BZ56" s="286">
        <f>'[5]CODE GV'!P47</f>
        <v>0</v>
      </c>
      <c r="CH56" s="141">
        <f t="shared" si="5"/>
        <v>47</v>
      </c>
      <c r="CI56" s="149" t="str">
        <f>IF(ISNA(VLOOKUP($B$6,BP57:$BU$462,6,0)),"",VLOOKUP($B$6,BP57:$BU$462,6,0))</f>
        <v>O</v>
      </c>
      <c r="CJ56" s="149" t="str">
        <f>IF(LEN(CK56)&lt;2,"",MAX($CJ$10:CJ55)+1)</f>
        <v/>
      </c>
      <c r="CK56" s="149" t="str">
        <f>IF(LEN(CI56)&lt;2,"",IF(COUNTIF('TKB-2'!$F$3:$IU$72,CI56),CI56,""))</f>
        <v/>
      </c>
      <c r="CM56" s="149" t="str">
        <f t="shared" si="9"/>
        <v/>
      </c>
      <c r="CN56" s="141" t="e">
        <f t="shared" si="0"/>
        <v>#N/A</v>
      </c>
      <c r="CP56" s="231">
        <f t="shared" si="7"/>
        <v>47</v>
      </c>
      <c r="CQ56" s="149" t="str">
        <f>IF(ISNA(VLOOKUP($B$92,BP57:$BU$462,6,0)),"",VLOOKUP($B$92,BP57:$BU$462,6,0))</f>
        <v>O</v>
      </c>
      <c r="CR56" s="149" t="str">
        <f>IF(LEN(CS56)&lt;2,"",MAX($CR$10:CR55)+1)</f>
        <v/>
      </c>
      <c r="CS56" s="149" t="str">
        <f>IF(LEN(CQ56)&lt;2,"",IF(COUNTIF('TKB-2'!$F$89:$IU$158,CQ56),CQ56,""))</f>
        <v/>
      </c>
      <c r="CT56" s="149"/>
      <c r="CU56" s="228" t="str">
        <f t="shared" si="3"/>
        <v/>
      </c>
      <c r="CV56" s="141" t="e">
        <f t="shared" si="1"/>
        <v>#N/A</v>
      </c>
    </row>
    <row r="57" spans="2:100" ht="14.25" customHeight="1" x14ac:dyDescent="0.2">
      <c r="B57" s="178"/>
      <c r="C57" s="203"/>
      <c r="D57" s="193">
        <v>0</v>
      </c>
      <c r="E57" s="194"/>
      <c r="F57" s="176"/>
      <c r="G57" s="251"/>
      <c r="H57" s="241" t="str">
        <f>IF('TRA-TKB2'!E51&lt;&gt;1,"",'TRA-TKB2'!H51&amp;"-"&amp;'TRA-TKB2'!J51)</f>
        <v/>
      </c>
      <c r="I57" s="260"/>
      <c r="J57" s="240" t="str">
        <f>IF('TRA-TKB2'!L51&lt;&gt;1,"",'TRA-TKB2'!O51&amp;"-"&amp;'TRA-TKB2'!Q51)</f>
        <v/>
      </c>
      <c r="K57" s="269"/>
      <c r="L57" s="240" t="str">
        <f>IF('TRA-TKB2'!S51&lt;&gt;1,"",'TRA-TKB2'!V51&amp;"-"&amp;'TRA-TKB2'!X51)</f>
        <v/>
      </c>
      <c r="M57" s="269"/>
      <c r="N57" s="240" t="str">
        <f>IF('TRA-TKB2'!Z51&lt;&gt;1,"",'TRA-TKB2'!AC51&amp;"-"&amp;'TRA-TKB2'!AE51)</f>
        <v/>
      </c>
      <c r="O57" s="269"/>
      <c r="P57" s="240" t="str">
        <f>IF('TRA-TKB2'!AG51&lt;&gt;1,"",'TRA-TKB2'!AJ51&amp;"-"&amp;'TRA-TKB2'!AL51)</f>
        <v/>
      </c>
      <c r="Q57" s="269"/>
      <c r="R57" s="240" t="str">
        <f>IF('TRA-TKB2'!AN51&lt;&gt;1,"",'TRA-TKB2'!AQ51&amp;"-"&amp;'TRA-TKB2'!AS51)</f>
        <v/>
      </c>
      <c r="S57" s="269"/>
      <c r="T57" s="240" t="str">
        <f>IF('TRA-TKB2'!AU51&lt;&gt;1,"",'TRA-TKB2'!AX51&amp;"-"&amp;'TRA-TKB2'!AZ51)</f>
        <v/>
      </c>
      <c r="U57" s="269"/>
      <c r="V57" s="240" t="str">
        <f>IF('TRA-TKB2'!BB51&lt;&gt;1,"",'TRA-TKB2'!BE51&amp;"-"&amp;'TRA-TKB2'!BG51)</f>
        <v/>
      </c>
      <c r="W57" s="269"/>
      <c r="X57" s="240" t="str">
        <f>IF('TRA-TKB2'!BI51&lt;&gt;1,"",'TRA-TKB2'!BL51&amp;"-"&amp;'TRA-TKB2'!BN51)</f>
        <v>D22XDK4-KCNBTCTNT</v>
      </c>
      <c r="Y57" s="269"/>
      <c r="Z57" s="240" t="str">
        <f>IF('TRA-TKB2'!BP51&lt;&gt;1,"",'TRA-TKB2'!BS51&amp;"-"&amp;'TRA-TKB2'!BU51)</f>
        <v/>
      </c>
      <c r="AA57" s="269"/>
      <c r="AB57" s="240" t="str">
        <f>IF('TRA-TKB2'!BW51&lt;&gt;1,"",'TRA-TKB2'!BZ51&amp;"-"&amp;'TRA-TKB2'!CB51)</f>
        <v/>
      </c>
      <c r="AC57" s="269"/>
      <c r="AD57" s="240" t="str">
        <f>IF('TRA-TKB2'!CD51&lt;&gt;1,"",'TRA-TKB2'!CG51&amp;"-"&amp;'TRA-TKB2'!CI51)</f>
        <v>D24QXC1-KTTTCCT</v>
      </c>
      <c r="AE57" s="269"/>
      <c r="AF57" s="240" t="str">
        <f>IF('TRA-TKB2'!CK51&lt;&gt;1,"",'TRA-TKB2'!CN51&amp;"-"&amp;'TRA-TKB2'!CP51)</f>
        <v/>
      </c>
      <c r="AG57" s="269"/>
      <c r="AH57" s="240" t="str">
        <f>IF('TRA-TKB2'!CR51&lt;&gt;1,"",'TRA-TKB2'!CU51&amp;"-"&amp;'TRA-TKB2'!CW51)</f>
        <v/>
      </c>
      <c r="AI57" s="269"/>
      <c r="AJ57" s="240" t="str">
        <f>IF('TRA-TKB2'!CY51&lt;&gt;1,"",'TRA-TKB2'!DB51&amp;"-"&amp;'TRA-TKB2'!DD51)</f>
        <v/>
      </c>
      <c r="AK57" s="269"/>
      <c r="AL57" s="240" t="str">
        <f>IF('TRA-TKB2'!DF51&lt;&gt;1,"",'TRA-TKB2'!DI51&amp;"-"&amp;'TRA-TKB2'!DK51)</f>
        <v/>
      </c>
      <c r="AM57" s="269"/>
      <c r="AN57" s="240" t="str">
        <f>IF('TRA-TKB2'!DM51&lt;&gt;1,"",'TRA-TKB2'!DP51&amp;"-"&amp;'TRA-TKB2'!DR51)</f>
        <v/>
      </c>
      <c r="AO57" s="269"/>
      <c r="AP57" s="240" t="str">
        <f>IF('TRA-TKB2'!DT51&lt;&gt;1,"",'TRA-TKB2'!DW51&amp;"-"&amp;'TRA-TKB2'!DY51)</f>
        <v/>
      </c>
      <c r="AQ57" s="269"/>
      <c r="AR57" s="240" t="str">
        <f>IF('TRA-TKB2'!EA51&lt;&gt;1,"",'TRA-TKB2'!ED51&amp;"-"&amp;'TRA-TKB2'!EF51)</f>
        <v/>
      </c>
      <c r="AS57" s="269"/>
      <c r="AT57" s="240" t="str">
        <f>IF('TRA-TKB2'!EH51&lt;&gt;1,"",'TRA-TKB2'!EK51&amp;"-"&amp;'TRA-TKB2'!EM51)</f>
        <v/>
      </c>
      <c r="AU57" s="269"/>
      <c r="AV57" s="240" t="str">
        <f>IF('TRA-TKB2'!EO51&lt;&gt;1,"",'TRA-TKB2'!ER51&amp;"-"&amp;'TRA-TKB2'!ET51)</f>
        <v/>
      </c>
      <c r="AW57" s="269"/>
      <c r="AX57" s="240" t="str">
        <f>IF('TRA-TKB2'!EV51&lt;&gt;1,"",'TRA-TKB2'!EY51&amp;"-"&amp;'TRA-TKB2'!FA51)</f>
        <v/>
      </c>
      <c r="AY57" s="269"/>
      <c r="AZ57" s="240" t="str">
        <f>IF('TRA-TKB2'!FC51&lt;&gt;1,"",'TRA-TKB2'!FF51&amp;"-"&amp;'TRA-TKB2'!FH51)</f>
        <v/>
      </c>
      <c r="BA57" s="269"/>
      <c r="BB57" s="240" t="str">
        <f>IF('TRA-TKB2'!FJ51&lt;&gt;1,"",'TRA-TKB2'!FM51&amp;"-"&amp;'TRA-TKB2'!FO51)</f>
        <v>D22XDK1-QLDAXD</v>
      </c>
      <c r="BC57" s="269"/>
      <c r="BD57" s="240" t="str">
        <f>IF('TRA-TKB2'!FQ51&lt;&gt;1,"",'TRA-TKB2'!FT51&amp;"-"&amp;'TRA-TKB2'!FV51)</f>
        <v/>
      </c>
      <c r="BE57" s="269"/>
      <c r="BF57" s="240" t="str">
        <f>IF('TRA-TKB2'!FX51&lt;&gt;1,"",'TRA-TKB2'!GA51&amp;"-"&amp;'TRA-TKB2'!GC51)</f>
        <v>D22CDK1-ODMD-TC</v>
      </c>
      <c r="BG57" s="269"/>
      <c r="BH57" s="240" t="str">
        <f>IF('TRA-TKB2'!GE51&lt;&gt;1,"",'TRA-TKB2'!GH51&amp;"-"&amp;'TRA-TKB2'!GJ51)</f>
        <v/>
      </c>
      <c r="BI57" s="269"/>
      <c r="BJ57" s="240" t="str">
        <f>IF('TRA-TKB2'!GL51&lt;&gt;1,"",'TRA-TKB2'!GO51&amp;"-"&amp;'TRA-TKB2'!GQ51)</f>
        <v/>
      </c>
      <c r="BK57" s="269"/>
      <c r="BL57" s="240" t="str">
        <f>IF('TRA-TKB2'!GS51&lt;&gt;1,"",'TRA-TKB2'!GV51&amp;"-"&amp;'TRA-TKB2'!GX51)</f>
        <v/>
      </c>
      <c r="BM57" s="269"/>
      <c r="BN57" s="240" t="str">
        <f>IF('TRA-TKB2'!GZ51&lt;&gt;1,"",'TRA-TKB2'!HC51&amp;"-"&amp;'TRA-TKB2'!HE51)</f>
        <v/>
      </c>
      <c r="BP57" s="286" t="str">
        <f>'[5]CODE GV'!A48</f>
        <v>K.XÂY DỰNG</v>
      </c>
      <c r="BQ57" s="286">
        <f>'[5]CODE GV'!B48</f>
        <v>46</v>
      </c>
      <c r="BR57" s="286">
        <f>'[5]CODE GV'!C48</f>
        <v>0</v>
      </c>
      <c r="BS57" s="286">
        <f>'[5]CODE GV'!D48</f>
        <v>0</v>
      </c>
      <c r="BT57" s="286">
        <f>'[5]CODE GV'!E48</f>
        <v>0</v>
      </c>
      <c r="BU57" s="286" t="str">
        <f>'[5]CODE GV'!F48</f>
        <v>O</v>
      </c>
      <c r="BV57" s="286">
        <f>'[5]CODE GV'!G48</f>
        <v>125</v>
      </c>
      <c r="BW57" s="286">
        <f>'[5]CODE GV'!H48</f>
        <v>0</v>
      </c>
      <c r="BX57" s="286">
        <f>'[5]CODE GV'!I48</f>
        <v>0</v>
      </c>
      <c r="BY57" s="286">
        <f>'[5]CODE GV'!J48</f>
        <v>0</v>
      </c>
      <c r="BZ57" s="286">
        <f>'[5]CODE GV'!P48</f>
        <v>0</v>
      </c>
      <c r="CH57" s="141">
        <f t="shared" si="5"/>
        <v>48</v>
      </c>
      <c r="CI57" s="149" t="str">
        <f>IF(ISNA(VLOOKUP($B$6,BP58:$BU$462,6,0)),"",VLOOKUP($B$6,BP58:$BU$462,6,0))</f>
        <v>O</v>
      </c>
      <c r="CJ57" s="149" t="str">
        <f>IF(LEN(CK57)&lt;2,"",MAX($CJ$10:CJ56)+1)</f>
        <v/>
      </c>
      <c r="CK57" s="149" t="str">
        <f>IF(LEN(CI57)&lt;2,"",IF(COUNTIF('TKB-2'!$F$3:$IU$72,CI57),CI57,""))</f>
        <v/>
      </c>
      <c r="CM57" s="149" t="str">
        <f t="shared" si="9"/>
        <v/>
      </c>
      <c r="CN57" s="141" t="e">
        <f t="shared" si="0"/>
        <v>#N/A</v>
      </c>
      <c r="CP57" s="231">
        <f t="shared" si="7"/>
        <v>48</v>
      </c>
      <c r="CQ57" s="149" t="str">
        <f>IF(ISNA(VLOOKUP($B$92,BP58:$BU$462,6,0)),"",VLOOKUP($B$92,BP58:$BU$462,6,0))</f>
        <v>O</v>
      </c>
      <c r="CR57" s="149" t="str">
        <f>IF(LEN(CS57)&lt;2,"",MAX($CR$10:CR56)+1)</f>
        <v/>
      </c>
      <c r="CS57" s="149" t="str">
        <f>IF(LEN(CQ57)&lt;2,"",IF(COUNTIF('TKB-2'!$F$89:$IU$158,CQ57),CQ57,""))</f>
        <v/>
      </c>
      <c r="CT57" s="149"/>
      <c r="CU57" s="228" t="str">
        <f t="shared" si="3"/>
        <v/>
      </c>
      <c r="CV57" s="141" t="e">
        <f t="shared" si="1"/>
        <v>#N/A</v>
      </c>
    </row>
    <row r="58" spans="2:100" ht="14.25" customHeight="1" x14ac:dyDescent="0.2">
      <c r="B58" s="178"/>
      <c r="C58" s="203"/>
      <c r="D58" s="195">
        <v>0</v>
      </c>
      <c r="E58" s="196" t="s">
        <v>74</v>
      </c>
      <c r="F58" s="176"/>
      <c r="G58" s="252" t="str">
        <f>IF(LEN(G$9)&lt;2,"",IF(COUNTIF(THI!$B$513:$G$533,G$9),THI!$B$513,""))</f>
        <v/>
      </c>
      <c r="H58" s="242"/>
      <c r="I58" s="261" t="str">
        <f>IF(LEN(I$9)&lt;2,"",IF(COUNTIF(THI!$B$513:$G$533,I$9),THI!$B$513,""))</f>
        <v/>
      </c>
      <c r="J58" s="242"/>
      <c r="K58" s="270" t="str">
        <f>IF(LEN(K$9)&lt;2,"",IF(COUNTIF(THI!$B$513:$G$533,K$9),THI!$B$513,""))</f>
        <v/>
      </c>
      <c r="L58" s="242"/>
      <c r="M58" s="270" t="str">
        <f>IF(LEN(M$9)&lt;2,"",IF(COUNTIF(THI!$B$513:$G$533,M$9),THI!$B$513,""))</f>
        <v/>
      </c>
      <c r="N58" s="242"/>
      <c r="O58" s="270" t="str">
        <f>IF(LEN(O$9)&lt;2,"",IF(COUNTIF(THI!$B$513:$G$533,O$9),THI!$B$513,""))</f>
        <v/>
      </c>
      <c r="P58" s="242"/>
      <c r="Q58" s="270" t="str">
        <f>IF(LEN(Q$9)&lt;2,"",IF(COUNTIF(THI!$B$513:$G$533,Q$9),THI!$B$513,""))</f>
        <v/>
      </c>
      <c r="R58" s="242"/>
      <c r="S58" s="270" t="str">
        <f>IF(LEN(S$9)&lt;2,"",IF(COUNTIF(THI!$B$513:$G$533,S$9),THI!$B$513,""))</f>
        <v/>
      </c>
      <c r="T58" s="242"/>
      <c r="U58" s="270" t="str">
        <f>IF(LEN(U$9)&lt;2,"",IF(COUNTIF(THI!$B$513:$G$533,U$9),THI!$B$513,""))</f>
        <v/>
      </c>
      <c r="V58" s="242"/>
      <c r="W58" s="270" t="str">
        <f>IF(LEN(W$9)&lt;2,"",IF(COUNTIF(THI!$B$513:$G$533,W$9),THI!$B$513,""))</f>
        <v/>
      </c>
      <c r="X58" s="242"/>
      <c r="Y58" s="270" t="str">
        <f>IF(LEN(Y$9)&lt;2,"",IF(COUNTIF(THI!$B$513:$G$533,Y$9),THI!$B$513,""))</f>
        <v/>
      </c>
      <c r="Z58" s="242"/>
      <c r="AA58" s="270" t="str">
        <f>IF(LEN(AA$9)&lt;2,"",IF(COUNTIF(THI!$B$513:$G$533,AA$9),THI!$B$513,""))</f>
        <v/>
      </c>
      <c r="AB58" s="242"/>
      <c r="AC58" s="270" t="str">
        <f>IF(LEN(AC$9)&lt;2,"",IF(COUNTIF(THI!$B$513:$G$533,AC$9),THI!$B$513,""))</f>
        <v/>
      </c>
      <c r="AD58" s="242"/>
      <c r="AE58" s="270" t="str">
        <f>IF(LEN(AE$9)&lt;2,"",IF(COUNTIF(THI!$B$513:$G$533,AE$9),THI!$B$513,""))</f>
        <v/>
      </c>
      <c r="AF58" s="242"/>
      <c r="AG58" s="270" t="str">
        <f>IF(LEN(AG$9)&lt;2,"",IF(COUNTIF(THI!$B$513:$G$533,AG$9),THI!$B$513,""))</f>
        <v/>
      </c>
      <c r="AH58" s="242"/>
      <c r="AI58" s="270" t="str">
        <f>IF(LEN(AI$9)&lt;2,"",IF(COUNTIF(THI!$B$513:$G$533,AI$9),THI!$B$513,""))</f>
        <v/>
      </c>
      <c r="AJ58" s="242"/>
      <c r="AK58" s="270" t="str">
        <f>IF(LEN(AK$9)&lt;2,"",IF(COUNTIF(THI!$B$513:$G$533,AK$9),THI!$B$513,""))</f>
        <v/>
      </c>
      <c r="AL58" s="242"/>
      <c r="AM58" s="270" t="str">
        <f>IF(LEN(AM$9)&lt;2,"",IF(COUNTIF(THI!$B$513:$G$533,AM$9),THI!$B$513,""))</f>
        <v/>
      </c>
      <c r="AN58" s="242"/>
      <c r="AO58" s="270" t="str">
        <f>IF(LEN(AO$9)&lt;2,"",IF(COUNTIF(THI!$B$513:$G$533,AO$9),THI!$B$513,""))</f>
        <v/>
      </c>
      <c r="AP58" s="242"/>
      <c r="AQ58" s="270" t="str">
        <f>IF(LEN(AQ$9)&lt;2,"",IF(COUNTIF(THI!$B$513:$G$533,AQ$9),THI!$B$513,""))</f>
        <v/>
      </c>
      <c r="AR58" s="242"/>
      <c r="AS58" s="270" t="str">
        <f>IF(LEN(AS$9)&lt;2,"",IF(COUNTIF(THI!$B$513:$G$533,AS$9),THI!$B$513,""))</f>
        <v/>
      </c>
      <c r="AT58" s="242"/>
      <c r="AU58" s="270" t="str">
        <f>IF(LEN(AU$9)&lt;2,"",IF(COUNTIF(THI!$B$513:$G$533,AU$9),THI!$B$513,""))</f>
        <v/>
      </c>
      <c r="AV58" s="242"/>
      <c r="AW58" s="270" t="str">
        <f>IF(LEN(AW$9)&lt;2,"",IF(COUNTIF(THI!$B$513:$G$533,AW$9),THI!$B$513,""))</f>
        <v/>
      </c>
      <c r="AX58" s="242"/>
      <c r="AY58" s="270" t="str">
        <f>IF(LEN(AY$9)&lt;2,"",IF(COUNTIF(THI!$B$513:$G$533,AY$9),THI!$B$513,""))</f>
        <v/>
      </c>
      <c r="AZ58" s="242"/>
      <c r="BA58" s="270" t="str">
        <f>IF(LEN(BA$9)&lt;2,"",IF(COUNTIF(THI!$B$513:$G$533,BA$9),THI!$B$513,""))</f>
        <v/>
      </c>
      <c r="BB58" s="242"/>
      <c r="BC58" s="270" t="str">
        <f>IF(LEN(BC$9)&lt;2,"",IF(COUNTIF(THI!$B$513:$G$533,BC$9),THI!$B$513,""))</f>
        <v/>
      </c>
      <c r="BD58" s="242"/>
      <c r="BE58" s="270" t="str">
        <f>IF(LEN(BE$9)&lt;2,"",IF(COUNTIF(THI!$B$513:$G$533,BE$9),THI!$B$513,""))</f>
        <v/>
      </c>
      <c r="BF58" s="242"/>
      <c r="BG58" s="270" t="str">
        <f>IF(LEN(BG$9)&lt;2,"",IF(COUNTIF(THI!$B$513:$G$533,BG$9),THI!$B$513,""))</f>
        <v/>
      </c>
      <c r="BH58" s="242"/>
      <c r="BI58" s="270" t="str">
        <f>IF(LEN(BI$9)&lt;2,"",IF(COUNTIF(THI!$B$513:$G$533,BI$9),THI!$B$513,""))</f>
        <v/>
      </c>
      <c r="BJ58" s="242"/>
      <c r="BK58" s="270" t="str">
        <f>IF(LEN(BK$9)&lt;2,"",IF(COUNTIF(THI!$B$513:$G$533,BK$9),THI!$B$513,""))</f>
        <v/>
      </c>
      <c r="BL58" s="242"/>
      <c r="BM58" s="270" t="str">
        <f>IF(LEN(BM$9)&lt;2,"",IF(COUNTIF(THI!$B$513:$G$533,BM$9),THI!$B$513,""))</f>
        <v/>
      </c>
      <c r="BN58" s="242"/>
      <c r="BP58" s="286" t="str">
        <f>'[5]CODE GV'!A49</f>
        <v>K.XÂY DỰNG</v>
      </c>
      <c r="BQ58" s="286">
        <f>'[5]CODE GV'!B49</f>
        <v>47</v>
      </c>
      <c r="BR58" s="286">
        <f>'[5]CODE GV'!C49</f>
        <v>0</v>
      </c>
      <c r="BS58" s="286">
        <f>'[5]CODE GV'!D49</f>
        <v>0</v>
      </c>
      <c r="BT58" s="286">
        <f>'[5]CODE GV'!E49</f>
        <v>0</v>
      </c>
      <c r="BU58" s="286" t="str">
        <f>'[5]CODE GV'!F49</f>
        <v>O</v>
      </c>
      <c r="BV58" s="286">
        <f>'[5]CODE GV'!G49</f>
        <v>125</v>
      </c>
      <c r="BW58" s="286">
        <f>'[5]CODE GV'!H49</f>
        <v>0</v>
      </c>
      <c r="BX58" s="286">
        <f>'[5]CODE GV'!I49</f>
        <v>0</v>
      </c>
      <c r="BY58" s="286">
        <f>'[5]CODE GV'!J49</f>
        <v>0</v>
      </c>
      <c r="BZ58" s="286">
        <f>'[5]CODE GV'!P49</f>
        <v>0</v>
      </c>
      <c r="CH58" s="141">
        <f t="shared" si="5"/>
        <v>49</v>
      </c>
      <c r="CI58" s="149" t="str">
        <f>IF(ISNA(VLOOKUP($B$6,BP59:$BU$462,6,0)),"",VLOOKUP($B$6,BP59:$BU$462,6,0))</f>
        <v>O</v>
      </c>
      <c r="CJ58" s="149" t="str">
        <f>IF(LEN(CK58)&lt;2,"",MAX($CJ$10:CJ57)+1)</f>
        <v/>
      </c>
      <c r="CK58" s="149" t="str">
        <f>IF(LEN(CI58)&lt;2,"",IF(COUNTIF('TKB-2'!$F$3:$IU$72,CI58),CI58,""))</f>
        <v/>
      </c>
      <c r="CM58" s="149" t="str">
        <f t="shared" si="9"/>
        <v/>
      </c>
      <c r="CN58" s="141" t="e">
        <f t="shared" si="0"/>
        <v>#N/A</v>
      </c>
      <c r="CP58" s="231">
        <f t="shared" si="7"/>
        <v>49</v>
      </c>
      <c r="CQ58" s="149" t="str">
        <f>IF(ISNA(VLOOKUP($B$92,BP59:$BU$462,6,0)),"",VLOOKUP($B$92,BP59:$BU$462,6,0))</f>
        <v>O</v>
      </c>
      <c r="CR58" s="149" t="str">
        <f>IF(LEN(CS58)&lt;2,"",MAX($CR$10:CR57)+1)</f>
        <v/>
      </c>
      <c r="CS58" s="149" t="str">
        <f>IF(LEN(CQ58)&lt;2,"",IF(COUNTIF('TKB-2'!$F$89:$IU$158,CQ58),CQ58,""))</f>
        <v/>
      </c>
      <c r="CT58" s="149"/>
      <c r="CU58" s="228" t="str">
        <f t="shared" si="3"/>
        <v/>
      </c>
      <c r="CV58" s="141" t="e">
        <f t="shared" si="1"/>
        <v>#N/A</v>
      </c>
    </row>
    <row r="59" spans="2:100" ht="14.25" customHeight="1" thickBot="1" x14ac:dyDescent="0.25">
      <c r="B59" s="197"/>
      <c r="C59" s="204"/>
      <c r="D59" s="199" t="s">
        <v>18</v>
      </c>
      <c r="E59" s="200"/>
      <c r="F59" s="176"/>
      <c r="G59" s="253"/>
      <c r="H59" s="243" t="str">
        <f>IF('TRA-TKB2'!E53&lt;&gt;1,"",'TRA-TKB2'!H53&amp;"-"&amp;'TRA-TKB2'!J53)</f>
        <v/>
      </c>
      <c r="I59" s="262"/>
      <c r="J59" s="243" t="str">
        <f>IF('TRA-TKB2'!L53&lt;&gt;1,"",'TRA-TKB2'!O53&amp;"-"&amp;'TRA-TKB2'!Q53)</f>
        <v/>
      </c>
      <c r="K59" s="271"/>
      <c r="L59" s="243" t="str">
        <f>IF('TRA-TKB2'!S53&lt;&gt;1,"",'TRA-TKB2'!V53&amp;"-"&amp;'TRA-TKB2'!X53)</f>
        <v/>
      </c>
      <c r="M59" s="271"/>
      <c r="N59" s="243" t="str">
        <f>IF('TRA-TKB2'!Z53&lt;&gt;1,"",'TRA-TKB2'!AC53&amp;"-"&amp;'TRA-TKB2'!AE53)</f>
        <v/>
      </c>
      <c r="O59" s="271"/>
      <c r="P59" s="243" t="str">
        <f>IF('TRA-TKB2'!AG53&lt;&gt;1,"",'TRA-TKB2'!AJ53&amp;"-"&amp;'TRA-TKB2'!AL53)</f>
        <v/>
      </c>
      <c r="Q59" s="271"/>
      <c r="R59" s="243" t="str">
        <f>IF('TRA-TKB2'!AN53&lt;&gt;1,"",'TRA-TKB2'!AQ53&amp;"-"&amp;'TRA-TKB2'!AS53)</f>
        <v/>
      </c>
      <c r="S59" s="271"/>
      <c r="T59" s="243" t="str">
        <f>IF('TRA-TKB2'!AU53&lt;&gt;1,"",'TRA-TKB2'!AX53&amp;"-"&amp;'TRA-TKB2'!AZ53)</f>
        <v/>
      </c>
      <c r="U59" s="271"/>
      <c r="V59" s="243" t="str">
        <f>IF('TRA-TKB2'!BB53&lt;&gt;1,"",'TRA-TKB2'!BE53&amp;"-"&amp;'TRA-TKB2'!BG53)</f>
        <v/>
      </c>
      <c r="W59" s="271"/>
      <c r="X59" s="243" t="str">
        <f>IF('TRA-TKB2'!BI53&lt;&gt;1,"",'TRA-TKB2'!BL53&amp;"-"&amp;'TRA-TKB2'!BN53)</f>
        <v/>
      </c>
      <c r="Y59" s="271"/>
      <c r="Z59" s="243" t="str">
        <f>IF('TRA-TKB2'!BP53&lt;&gt;1,"",'TRA-TKB2'!BS53&amp;"-"&amp;'TRA-TKB2'!BU53)</f>
        <v/>
      </c>
      <c r="AA59" s="271"/>
      <c r="AB59" s="243" t="str">
        <f>IF('TRA-TKB2'!BW53&lt;&gt;1,"",'TRA-TKB2'!BZ53&amp;"-"&amp;'TRA-TKB2'!CB53)</f>
        <v/>
      </c>
      <c r="AC59" s="271"/>
      <c r="AD59" s="243" t="str">
        <f>IF('TRA-TKB2'!CD53&lt;&gt;1,"",'TRA-TKB2'!CG53&amp;"-"&amp;'TRA-TKB2'!CI53)</f>
        <v/>
      </c>
      <c r="AE59" s="271"/>
      <c r="AF59" s="243" t="str">
        <f>IF('TRA-TKB2'!CK53&lt;&gt;1,"",'TRA-TKB2'!CN53&amp;"-"&amp;'TRA-TKB2'!CP53)</f>
        <v/>
      </c>
      <c r="AG59" s="271"/>
      <c r="AH59" s="243" t="str">
        <f>IF('TRA-TKB2'!CR53&lt;&gt;1,"",'TRA-TKB2'!CU53&amp;"-"&amp;'TRA-TKB2'!CW53)</f>
        <v/>
      </c>
      <c r="AI59" s="271"/>
      <c r="AJ59" s="243" t="str">
        <f>IF('TRA-TKB2'!CY53&lt;&gt;1,"",'TRA-TKB2'!DB53&amp;"-"&amp;'TRA-TKB2'!DD53)</f>
        <v/>
      </c>
      <c r="AK59" s="271"/>
      <c r="AL59" s="243" t="str">
        <f>IF('TRA-TKB2'!DF53&lt;&gt;1,"",'TRA-TKB2'!DI53&amp;"-"&amp;'TRA-TKB2'!DK53)</f>
        <v/>
      </c>
      <c r="AM59" s="271"/>
      <c r="AN59" s="243" t="str">
        <f>IF('TRA-TKB2'!DM53&lt;&gt;1,"",'TRA-TKB2'!DP53&amp;"-"&amp;'TRA-TKB2'!DR53)</f>
        <v/>
      </c>
      <c r="AO59" s="271"/>
      <c r="AP59" s="243" t="str">
        <f>IF('TRA-TKB2'!DT53&lt;&gt;1,"",'TRA-TKB2'!DW53&amp;"-"&amp;'TRA-TKB2'!DY53)</f>
        <v/>
      </c>
      <c r="AQ59" s="271"/>
      <c r="AR59" s="243" t="str">
        <f>IF('TRA-TKB2'!EA53&lt;&gt;1,"",'TRA-TKB2'!ED53&amp;"-"&amp;'TRA-TKB2'!EF53)</f>
        <v/>
      </c>
      <c r="AS59" s="271"/>
      <c r="AT59" s="243" t="str">
        <f>IF('TRA-TKB2'!EH53&lt;&gt;1,"",'TRA-TKB2'!EK53&amp;"-"&amp;'TRA-TKB2'!EM53)</f>
        <v/>
      </c>
      <c r="AU59" s="271"/>
      <c r="AV59" s="243" t="str">
        <f>IF('TRA-TKB2'!EO53&lt;&gt;1,"",'TRA-TKB2'!ER53&amp;"-"&amp;'TRA-TKB2'!ET53)</f>
        <v/>
      </c>
      <c r="AW59" s="271"/>
      <c r="AX59" s="243" t="str">
        <f>IF('TRA-TKB2'!EV53&lt;&gt;1,"",'TRA-TKB2'!EY53&amp;"-"&amp;'TRA-TKB2'!FA53)</f>
        <v/>
      </c>
      <c r="AY59" s="271"/>
      <c r="AZ59" s="243" t="str">
        <f>IF('TRA-TKB2'!FC53&lt;&gt;1,"",'TRA-TKB2'!FF53&amp;"-"&amp;'TRA-TKB2'!FH53)</f>
        <v/>
      </c>
      <c r="BA59" s="271"/>
      <c r="BB59" s="243" t="str">
        <f>IF('TRA-TKB2'!FJ53&lt;&gt;1,"",'TRA-TKB2'!FM53&amp;"-"&amp;'TRA-TKB2'!FO53)</f>
        <v/>
      </c>
      <c r="BC59" s="271"/>
      <c r="BD59" s="243" t="str">
        <f>IF('TRA-TKB2'!FQ53&lt;&gt;1,"",'TRA-TKB2'!FT53&amp;"-"&amp;'TRA-TKB2'!FV53)</f>
        <v/>
      </c>
      <c r="BE59" s="271"/>
      <c r="BF59" s="243" t="str">
        <f>IF('TRA-TKB2'!FX53&lt;&gt;1,"",'TRA-TKB2'!GA53&amp;"-"&amp;'TRA-TKB2'!GC53)</f>
        <v/>
      </c>
      <c r="BG59" s="271"/>
      <c r="BH59" s="243" t="str">
        <f>IF('TRA-TKB2'!GE53&lt;&gt;1,"",'TRA-TKB2'!GH53&amp;"-"&amp;'TRA-TKB2'!GJ53)</f>
        <v/>
      </c>
      <c r="BI59" s="271"/>
      <c r="BJ59" s="243" t="str">
        <f>IF('TRA-TKB2'!GL53&lt;&gt;1,"",'TRA-TKB2'!GO53&amp;"-"&amp;'TRA-TKB2'!GQ53)</f>
        <v/>
      </c>
      <c r="BK59" s="271"/>
      <c r="BL59" s="243" t="str">
        <f>IF('TRA-TKB2'!GS53&lt;&gt;1,"",'TRA-TKB2'!GV53&amp;"-"&amp;'TRA-TKB2'!GX53)</f>
        <v/>
      </c>
      <c r="BM59" s="271"/>
      <c r="BN59" s="243" t="str">
        <f>IF('TRA-TKB2'!GZ53&lt;&gt;1,"",'TRA-TKB2'!HC53&amp;"-"&amp;'TRA-TKB2'!HE53)</f>
        <v/>
      </c>
      <c r="BP59" s="286" t="str">
        <f>'[5]CODE GV'!A50</f>
        <v>K.XÂY DỰNG</v>
      </c>
      <c r="BQ59" s="286">
        <f>'[5]CODE GV'!B50</f>
        <v>48</v>
      </c>
      <c r="BR59" s="286">
        <f>'[5]CODE GV'!C50</f>
        <v>0</v>
      </c>
      <c r="BS59" s="286">
        <f>'[5]CODE GV'!D50</f>
        <v>0</v>
      </c>
      <c r="BT59" s="286">
        <f>'[5]CODE GV'!E50</f>
        <v>0</v>
      </c>
      <c r="BU59" s="286" t="str">
        <f>'[5]CODE GV'!F50</f>
        <v>O</v>
      </c>
      <c r="BV59" s="286">
        <f>'[5]CODE GV'!G50</f>
        <v>125</v>
      </c>
      <c r="BW59" s="286">
        <f>'[5]CODE GV'!H50</f>
        <v>0</v>
      </c>
      <c r="BX59" s="286">
        <f>'[5]CODE GV'!I50</f>
        <v>0</v>
      </c>
      <c r="BY59" s="286">
        <f>'[5]CODE GV'!J50</f>
        <v>0</v>
      </c>
      <c r="BZ59" s="286">
        <f>'[5]CODE GV'!P50</f>
        <v>0</v>
      </c>
      <c r="CH59" s="141">
        <f t="shared" si="5"/>
        <v>50</v>
      </c>
      <c r="CI59" s="149" t="str">
        <f>IF(ISNA(VLOOKUP($B$6,BP60:$BU$462,6,0)),"",VLOOKUP($B$6,BP60:$BU$462,6,0))</f>
        <v>O</v>
      </c>
      <c r="CJ59" s="149" t="str">
        <f>IF(LEN(CK59)&lt;2,"",MAX($CJ$10:CJ58)+1)</f>
        <v/>
      </c>
      <c r="CK59" s="149" t="str">
        <f>IF(LEN(CI59)&lt;2,"",IF(COUNTIF('TKB-2'!$F$3:$IU$72,CI59),CI59,""))</f>
        <v/>
      </c>
      <c r="CM59" s="149" t="str">
        <f t="shared" si="9"/>
        <v/>
      </c>
      <c r="CN59" s="141" t="e">
        <f t="shared" si="0"/>
        <v>#N/A</v>
      </c>
      <c r="CP59" s="231">
        <f t="shared" si="7"/>
        <v>50</v>
      </c>
      <c r="CQ59" s="149" t="str">
        <f>IF(ISNA(VLOOKUP($B$92,BP60:$BU$462,6,0)),"",VLOOKUP($B$92,BP60:$BU$462,6,0))</f>
        <v>O</v>
      </c>
      <c r="CR59" s="149" t="str">
        <f>IF(LEN(CS59)&lt;2,"",MAX($CR$10:CR58)+1)</f>
        <v/>
      </c>
      <c r="CS59" s="149" t="str">
        <f>IF(LEN(CQ59)&lt;2,"",IF(COUNTIF('TKB-2'!$F$89:$IU$158,CQ59),CQ59,""))</f>
        <v/>
      </c>
      <c r="CT59" s="149"/>
      <c r="CU59" s="228" t="str">
        <f t="shared" si="3"/>
        <v/>
      </c>
      <c r="CV59" s="141" t="e">
        <f t="shared" si="1"/>
        <v>#N/A</v>
      </c>
    </row>
    <row r="60" spans="2:100" ht="14.25" customHeight="1" x14ac:dyDescent="0.2">
      <c r="B60" s="172" t="str">
        <f>'TKB-1'!B53</f>
        <v>BẢY</v>
      </c>
      <c r="C60" s="179">
        <f>'TKB-1'!C53</f>
        <v>46046</v>
      </c>
      <c r="D60" s="201">
        <v>0</v>
      </c>
      <c r="E60" s="175" t="s">
        <v>52</v>
      </c>
      <c r="F60" s="176"/>
      <c r="G60" s="282" t="str">
        <f>IF(LEN(G$9)&lt;2,"",IF(COUNTIF(THI!$B$535:$G$555,G$9),THI!$B$535,""))</f>
        <v/>
      </c>
      <c r="H60" s="280"/>
      <c r="I60" s="279" t="str">
        <f>IF(LEN(I$9)&lt;2,"",IF(COUNTIF(THI!$B$535:$G$555,I$9),THI!$B$535,""))</f>
        <v/>
      </c>
      <c r="J60" s="280"/>
      <c r="K60" s="281" t="str">
        <f>IF(LEN(K$9)&lt;2,"",IF(COUNTIF(THI!$B$535:$G$555,K$9),THI!$B$535,""))</f>
        <v/>
      </c>
      <c r="L60" s="280"/>
      <c r="M60" s="281" t="str">
        <f>IF(LEN(M$9)&lt;2,"",IF(COUNTIF(THI!$B$535:$G$555,M$9),THI!$B$535,""))</f>
        <v/>
      </c>
      <c r="N60" s="280"/>
      <c r="O60" s="281" t="str">
        <f>IF(LEN(O$9)&lt;2,"",IF(COUNTIF(THI!$B$535:$G$555,O$9),THI!$B$535,""))</f>
        <v/>
      </c>
      <c r="P60" s="280"/>
      <c r="Q60" s="281" t="str">
        <f>IF(LEN(Q$9)&lt;2,"",IF(COUNTIF(THI!$B$535:$G$555,Q$9),THI!$B$535,""))</f>
        <v/>
      </c>
      <c r="R60" s="280"/>
      <c r="S60" s="281" t="str">
        <f>IF(LEN(S$9)&lt;2,"",IF(COUNTIF(THI!$B$535:$G$555,S$9),THI!$B$535,""))</f>
        <v/>
      </c>
      <c r="T60" s="280"/>
      <c r="U60" s="281" t="str">
        <f>IF(LEN(U$9)&lt;2,"",IF(COUNTIF(THI!$B$535:$G$555,U$9),THI!$B$535,""))</f>
        <v/>
      </c>
      <c r="V60" s="280"/>
      <c r="W60" s="281" t="str">
        <f>IF(LEN(W$9)&lt;2,"",IF(COUNTIF(THI!$B$535:$G$555,W$9),THI!$B$535,""))</f>
        <v/>
      </c>
      <c r="X60" s="280"/>
      <c r="Y60" s="281" t="str">
        <f>IF(LEN(Y$9)&lt;2,"",IF(COUNTIF(THI!$B$535:$G$555,Y$9),THI!$B$535,""))</f>
        <v/>
      </c>
      <c r="Z60" s="280"/>
      <c r="AA60" s="281" t="str">
        <f>IF(LEN(AA$9)&lt;2,"",IF(COUNTIF(THI!$B$535:$G$555,AA$9),THI!$B$535,""))</f>
        <v/>
      </c>
      <c r="AB60" s="280"/>
      <c r="AC60" s="281" t="str">
        <f>IF(LEN(AC$9)&lt;2,"",IF(COUNTIF(THI!$B$535:$G$555,AC$9),THI!$B$535,""))</f>
        <v/>
      </c>
      <c r="AD60" s="280"/>
      <c r="AE60" s="281" t="str">
        <f>IF(LEN(AE$9)&lt;2,"",IF(COUNTIF(THI!$B$535:$G$555,AE$9),THI!$B$535,""))</f>
        <v/>
      </c>
      <c r="AF60" s="280"/>
      <c r="AG60" s="281" t="str">
        <f>IF(LEN(AG$9)&lt;2,"",IF(COUNTIF(THI!$B$535:$G$555,AG$9),THI!$B$535,""))</f>
        <v/>
      </c>
      <c r="AH60" s="280"/>
      <c r="AI60" s="281" t="str">
        <f>IF(LEN(AI$9)&lt;2,"",IF(COUNTIF(THI!$B$535:$G$555,AI$9),THI!$B$535,""))</f>
        <v/>
      </c>
      <c r="AJ60" s="280"/>
      <c r="AK60" s="281" t="str">
        <f>IF(LEN(AK$9)&lt;2,"",IF(COUNTIF(THI!$B$535:$G$555,AK$9),THI!$B$535,""))</f>
        <v/>
      </c>
      <c r="AL60" s="280"/>
      <c r="AM60" s="281" t="str">
        <f>IF(LEN(AM$9)&lt;2,"",IF(COUNTIF(THI!$B$535:$G$555,AM$9),THI!$B$535,""))</f>
        <v/>
      </c>
      <c r="AN60" s="280"/>
      <c r="AO60" s="281" t="str">
        <f>IF(LEN(AO$9)&lt;2,"",IF(COUNTIF(THI!$B$535:$G$555,AO$9),THI!$B$535,""))</f>
        <v/>
      </c>
      <c r="AP60" s="280"/>
      <c r="AQ60" s="281" t="str">
        <f>IF(LEN(AQ$9)&lt;2,"",IF(COUNTIF(THI!$B$535:$G$555,AQ$9),THI!$B$535,""))</f>
        <v/>
      </c>
      <c r="AR60" s="280"/>
      <c r="AS60" s="281" t="str">
        <f>IF(LEN(AS$9)&lt;2,"",IF(COUNTIF(THI!$B$535:$G$555,AS$9),THI!$B$535,""))</f>
        <v/>
      </c>
      <c r="AT60" s="280"/>
      <c r="AU60" s="281" t="str">
        <f>IF(LEN(AU$9)&lt;2,"",IF(COUNTIF(THI!$B$535:$G$555,AU$9),THI!$B$535,""))</f>
        <v/>
      </c>
      <c r="AV60" s="280"/>
      <c r="AW60" s="281" t="str">
        <f>IF(LEN(AW$9)&lt;2,"",IF(COUNTIF(THI!$B$535:$G$555,AW$9),THI!$B$535,""))</f>
        <v/>
      </c>
      <c r="AX60" s="280"/>
      <c r="AY60" s="281" t="str">
        <f>IF(LEN(AY$9)&lt;2,"",IF(COUNTIF(THI!$B$535:$G$555,AY$9),THI!$B$535,""))</f>
        <v/>
      </c>
      <c r="AZ60" s="280"/>
      <c r="BA60" s="281" t="str">
        <f>IF(LEN(BA$9)&lt;2,"",IF(COUNTIF(THI!$B$535:$G$555,BA$9),THI!$B$535,""))</f>
        <v/>
      </c>
      <c r="BB60" s="280"/>
      <c r="BC60" s="281" t="str">
        <f>IF(LEN(BC$9)&lt;2,"",IF(COUNTIF(THI!$B$535:$G$555,BC$9),THI!$B$535,""))</f>
        <v/>
      </c>
      <c r="BD60" s="280"/>
      <c r="BE60" s="281" t="str">
        <f>IF(LEN(BE$9)&lt;2,"",IF(COUNTIF(THI!$B$535:$G$555,BE$9),THI!$B$535,""))</f>
        <v/>
      </c>
      <c r="BF60" s="280"/>
      <c r="BG60" s="281" t="str">
        <f>IF(LEN(BG$9)&lt;2,"",IF(COUNTIF(THI!$B$535:$G$555,BG$9),THI!$B$535,""))</f>
        <v/>
      </c>
      <c r="BH60" s="280"/>
      <c r="BI60" s="281" t="str">
        <f>IF(LEN(BI$9)&lt;2,"",IF(COUNTIF(THI!$B$535:$G$555,BI$9),THI!$B$535,""))</f>
        <v/>
      </c>
      <c r="BJ60" s="280"/>
      <c r="BK60" s="281" t="str">
        <f>IF(LEN(BK$9)&lt;2,"",IF(COUNTIF(THI!$B$535:$G$555,BK$9),THI!$B$535,""))</f>
        <v/>
      </c>
      <c r="BL60" s="280"/>
      <c r="BM60" s="281" t="str">
        <f>IF(LEN(BM$9)&lt;2,"",IF(COUNTIF(THI!$B$535:$G$555,BM$9),THI!$B$535,""))</f>
        <v/>
      </c>
      <c r="BN60" s="280"/>
      <c r="BP60" s="286" t="str">
        <f>'[5]CODE GV'!A51</f>
        <v>K.XÂY DỰNG</v>
      </c>
      <c r="BQ60" s="286">
        <f>'[5]CODE GV'!B51</f>
        <v>49</v>
      </c>
      <c r="BR60" s="286">
        <f>'[5]CODE GV'!C51</f>
        <v>0</v>
      </c>
      <c r="BS60" s="286">
        <f>'[5]CODE GV'!D51</f>
        <v>0</v>
      </c>
      <c r="BT60" s="286">
        <f>'[5]CODE GV'!E51</f>
        <v>0</v>
      </c>
      <c r="BU60" s="286" t="str">
        <f>'[5]CODE GV'!F51</f>
        <v>O</v>
      </c>
      <c r="BV60" s="286">
        <f>'[5]CODE GV'!G51</f>
        <v>125</v>
      </c>
      <c r="BW60" s="286">
        <f>'[5]CODE GV'!H51</f>
        <v>0</v>
      </c>
      <c r="BX60" s="286">
        <f>'[5]CODE GV'!I51</f>
        <v>0</v>
      </c>
      <c r="BY60" s="286">
        <f>'[5]CODE GV'!J51</f>
        <v>0</v>
      </c>
      <c r="BZ60" s="286">
        <f>'[5]CODE GV'!P51</f>
        <v>0</v>
      </c>
      <c r="CH60" s="141">
        <f t="shared" si="5"/>
        <v>51</v>
      </c>
      <c r="CI60" s="149" t="str">
        <f>IF(ISNA(VLOOKUP($B$6,BP61:$BU$462,6,0)),"",VLOOKUP($B$6,BP61:$BU$462,6,0))</f>
        <v>O</v>
      </c>
      <c r="CJ60" s="149" t="str">
        <f>IF(LEN(CK60)&lt;2,"",MAX($CJ$10:CJ59)+1)</f>
        <v/>
      </c>
      <c r="CK60" s="149" t="str">
        <f>IF(LEN(CI60)&lt;2,"",IF(COUNTIF('TKB-2'!$F$3:$IU$72,CI60),CI60,""))</f>
        <v/>
      </c>
      <c r="CM60" s="149" t="str">
        <f t="shared" si="9"/>
        <v/>
      </c>
      <c r="CN60" s="141" t="e">
        <f t="shared" si="0"/>
        <v>#N/A</v>
      </c>
      <c r="CP60" s="231">
        <f t="shared" si="7"/>
        <v>51</v>
      </c>
      <c r="CQ60" s="149" t="str">
        <f>IF(ISNA(VLOOKUP($B$92,BP61:$BU$462,6,0)),"",VLOOKUP($B$92,BP61:$BU$462,6,0))</f>
        <v>O</v>
      </c>
      <c r="CR60" s="149" t="str">
        <f>IF(LEN(CS60)&lt;2,"",MAX($CR$10:CR59)+1)</f>
        <v/>
      </c>
      <c r="CS60" s="149" t="str">
        <f>IF(LEN(CQ60)&lt;2,"",IF(COUNTIF('TKB-2'!$F$89:$IU$158,CQ60),CQ60,""))</f>
        <v/>
      </c>
      <c r="CT60" s="149"/>
      <c r="CU60" s="228" t="str">
        <f t="shared" si="3"/>
        <v/>
      </c>
      <c r="CV60" s="141" t="e">
        <f t="shared" si="1"/>
        <v>#N/A</v>
      </c>
    </row>
    <row r="61" spans="2:100" ht="14.25" customHeight="1" x14ac:dyDescent="0.2">
      <c r="B61" s="178"/>
      <c r="C61" s="203"/>
      <c r="D61" s="180" t="s">
        <v>15</v>
      </c>
      <c r="E61" s="181"/>
      <c r="F61" s="176"/>
      <c r="G61" s="246"/>
      <c r="H61" s="182" t="str">
        <f>IF('TRA-TKB2'!E55&lt;&gt;1,"",'TRA-TKB2'!H55&amp;"-"&amp;'TRA-TKB2'!J55)</f>
        <v/>
      </c>
      <c r="I61" s="255"/>
      <c r="J61" s="182" t="str">
        <f>IF('TRA-TKB2'!L55&lt;&gt;1,"",'TRA-TKB2'!O55&amp;"-"&amp;'TRA-TKB2'!Q55)</f>
        <v/>
      </c>
      <c r="K61" s="264"/>
      <c r="L61" s="182" t="str">
        <f>IF('TRA-TKB2'!S55&lt;&gt;1,"",'TRA-TKB2'!V55&amp;"-"&amp;'TRA-TKB2'!X55)</f>
        <v/>
      </c>
      <c r="M61" s="264"/>
      <c r="N61" s="182" t="str">
        <f>IF('TRA-TKB2'!Z55&lt;&gt;1,"",'TRA-TKB2'!AC55&amp;"-"&amp;'TRA-TKB2'!AE55)</f>
        <v>D25COK1-COLT</v>
      </c>
      <c r="O61" s="264"/>
      <c r="P61" s="182" t="str">
        <f>IF('TRA-TKB2'!AG55&lt;&gt;1,"",'TRA-TKB2'!AJ55&amp;"-"&amp;'TRA-TKB2'!AL55)</f>
        <v/>
      </c>
      <c r="Q61" s="264"/>
      <c r="R61" s="182" t="str">
        <f>IF('TRA-TKB2'!AN55&lt;&gt;1,"",'TRA-TKB2'!AQ55&amp;"-"&amp;'TRA-TKB2'!AS55)</f>
        <v/>
      </c>
      <c r="S61" s="264"/>
      <c r="T61" s="182" t="str">
        <f>IF('TRA-TKB2'!AU55&lt;&gt;1,"",'TRA-TKB2'!AX55&amp;"-"&amp;'TRA-TKB2'!AZ55)</f>
        <v>D23XDK1-ĐA.NM</v>
      </c>
      <c r="U61" s="264"/>
      <c r="V61" s="182" t="str">
        <f>IF('TRA-TKB2'!BB55&lt;&gt;1,"",'TRA-TKB2'!BE55&amp;"-"&amp;'TRA-TKB2'!BG55)</f>
        <v/>
      </c>
      <c r="W61" s="264"/>
      <c r="X61" s="182" t="str">
        <f>IF('TRA-TKB2'!BI55&lt;&gt;1,"",'TRA-TKB2'!BL55&amp;"-"&amp;'TRA-TKB2'!BN55)</f>
        <v/>
      </c>
      <c r="Y61" s="264"/>
      <c r="Z61" s="182" t="str">
        <f>IF('TRA-TKB2'!BP55&lt;&gt;1,"",'TRA-TKB2'!BS55&amp;"-"&amp;'TRA-TKB2'!BU55)</f>
        <v/>
      </c>
      <c r="AA61" s="264"/>
      <c r="AB61" s="182" t="str">
        <f>IF('TRA-TKB2'!BW55&lt;&gt;1,"",'TRA-TKB2'!BZ55&amp;"-"&amp;'TRA-TKB2'!CB55)</f>
        <v/>
      </c>
      <c r="AC61" s="264"/>
      <c r="AD61" s="182" t="str">
        <f>IF('TRA-TKB2'!CD55&lt;&gt;1,"",'TRA-TKB2'!CG55&amp;"-"&amp;'TRA-TKB2'!CI55)</f>
        <v>D23XDK4-ĐA.KTTC1.19</v>
      </c>
      <c r="AE61" s="264"/>
      <c r="AF61" s="182" t="str">
        <f>IF('TRA-TKB2'!CK55&lt;&gt;1,"",'TRA-TKB2'!CN55&amp;"-"&amp;'TRA-TKB2'!CP55)</f>
        <v/>
      </c>
      <c r="AG61" s="264"/>
      <c r="AH61" s="182" t="str">
        <f>IF('TRA-TKB2'!CR55&lt;&gt;1,"",'TRA-TKB2'!CU55&amp;"-"&amp;'TRA-TKB2'!CW55)</f>
        <v/>
      </c>
      <c r="AI61" s="264"/>
      <c r="AJ61" s="182" t="str">
        <f>IF('TRA-TKB2'!CY55&lt;&gt;1,"",'TRA-TKB2'!DB55&amp;"-"&amp;'TRA-TKB2'!DD55)</f>
        <v>D23XDK3-TT.TK KCNT</v>
      </c>
      <c r="AK61" s="264"/>
      <c r="AL61" s="182" t="str">
        <f>IF('TRA-TKB2'!DF55&lt;&gt;1,"",'TRA-TKB2'!DI55&amp;"-"&amp;'TRA-TKB2'!DK55)</f>
        <v/>
      </c>
      <c r="AM61" s="264"/>
      <c r="AN61" s="182" t="str">
        <f>IF('TRA-TKB2'!DM55&lt;&gt;1,"",'TRA-TKB2'!DP55&amp;"-"&amp;'TRA-TKB2'!DR55)</f>
        <v/>
      </c>
      <c r="AO61" s="264"/>
      <c r="AP61" s="182" t="str">
        <f>IF('TRA-TKB2'!DT55&lt;&gt;1,"",'TRA-TKB2'!DW55&amp;"-"&amp;'TRA-TKB2'!DY55)</f>
        <v/>
      </c>
      <c r="AQ61" s="264"/>
      <c r="AR61" s="182" t="str">
        <f>IF('TRA-TKB2'!EA55&lt;&gt;1,"",'TRA-TKB2'!ED55&amp;"-"&amp;'TRA-TKB2'!EF55)</f>
        <v/>
      </c>
      <c r="AS61" s="264"/>
      <c r="AT61" s="182" t="str">
        <f>IF('TRA-TKB2'!EH55&lt;&gt;1,"",'TRA-TKB2'!EK55&amp;"-"&amp;'TRA-TKB2'!EM55)</f>
        <v/>
      </c>
      <c r="AU61" s="264"/>
      <c r="AV61" s="182" t="str">
        <f>IF('TRA-TKB2'!EO55&lt;&gt;1,"",'TRA-TKB2'!ER55&amp;"-"&amp;'TRA-TKB2'!ET55)</f>
        <v/>
      </c>
      <c r="AW61" s="264"/>
      <c r="AX61" s="182" t="str">
        <f>IF('TRA-TKB2'!EV55&lt;&gt;1,"",'TRA-TKB2'!EY55&amp;"-"&amp;'TRA-TKB2'!FA55)</f>
        <v/>
      </c>
      <c r="AY61" s="264"/>
      <c r="AZ61" s="182" t="str">
        <f>IF('TRA-TKB2'!FC55&lt;&gt;1,"",'TRA-TKB2'!FF55&amp;"-"&amp;'TRA-TKB2'!FH55)</f>
        <v>D23XDK2-TT.TK KCNT</v>
      </c>
      <c r="BA61" s="264"/>
      <c r="BB61" s="182" t="str">
        <f>IF('TRA-TKB2'!FJ55&lt;&gt;1,"",'TRA-TKB2'!FM55&amp;"-"&amp;'TRA-TKB2'!FO55)</f>
        <v/>
      </c>
      <c r="BC61" s="264"/>
      <c r="BD61" s="182" t="str">
        <f>IF('TRA-TKB2'!FQ55&lt;&gt;1,"",'TRA-TKB2'!FT55&amp;"-"&amp;'TRA-TKB2'!FV55)</f>
        <v/>
      </c>
      <c r="BE61" s="264"/>
      <c r="BF61" s="182" t="str">
        <f>IF('TRA-TKB2'!FX55&lt;&gt;1,"",'TRA-TKB2'!GA55&amp;"-"&amp;'TRA-TKB2'!GC55)</f>
        <v/>
      </c>
      <c r="BG61" s="264"/>
      <c r="BH61" s="182" t="str">
        <f>IF('TRA-TKB2'!GE55&lt;&gt;1,"",'TRA-TKB2'!GH55&amp;"-"&amp;'TRA-TKB2'!GJ55)</f>
        <v/>
      </c>
      <c r="BI61" s="264"/>
      <c r="BJ61" s="182" t="str">
        <f>IF('TRA-TKB2'!GL55&lt;&gt;1,"",'TRA-TKB2'!GO55&amp;"-"&amp;'TRA-TKB2'!GQ55)</f>
        <v/>
      </c>
      <c r="BK61" s="264"/>
      <c r="BL61" s="182" t="str">
        <f>IF('TRA-TKB2'!GS55&lt;&gt;1,"",'TRA-TKB2'!GV55&amp;"-"&amp;'TRA-TKB2'!GX55)</f>
        <v/>
      </c>
      <c r="BM61" s="264"/>
      <c r="BN61" s="182" t="str">
        <f>IF('TRA-TKB2'!GZ55&lt;&gt;1,"",'TRA-TKB2'!HC55&amp;"-"&amp;'TRA-TKB2'!HE55)</f>
        <v/>
      </c>
      <c r="BP61" s="286" t="str">
        <f>'[5]CODE GV'!A52</f>
        <v>K.XÂY DỰNG</v>
      </c>
      <c r="BQ61" s="286">
        <f>'[5]CODE GV'!B52</f>
        <v>50</v>
      </c>
      <c r="BR61" s="286">
        <f>'[5]CODE GV'!C52</f>
        <v>0</v>
      </c>
      <c r="BS61" s="286">
        <f>'[5]CODE GV'!D52</f>
        <v>0</v>
      </c>
      <c r="BT61" s="286">
        <f>'[5]CODE GV'!E52</f>
        <v>0</v>
      </c>
      <c r="BU61" s="286" t="str">
        <f>'[5]CODE GV'!F52</f>
        <v>O</v>
      </c>
      <c r="BV61" s="286">
        <f>'[5]CODE GV'!G52</f>
        <v>125</v>
      </c>
      <c r="BW61" s="286">
        <f>'[5]CODE GV'!H52</f>
        <v>0</v>
      </c>
      <c r="BX61" s="286">
        <f>'[5]CODE GV'!I52</f>
        <v>0</v>
      </c>
      <c r="BY61" s="286">
        <f>'[5]CODE GV'!J52</f>
        <v>0</v>
      </c>
      <c r="BZ61" s="286">
        <f>'[5]CODE GV'!P52</f>
        <v>0</v>
      </c>
      <c r="CH61" s="141">
        <f t="shared" si="5"/>
        <v>52</v>
      </c>
      <c r="CI61" s="149" t="str">
        <f>IF(ISNA(VLOOKUP($B$6,BP62:$BU$462,6,0)),"",VLOOKUP($B$6,BP62:$BU$462,6,0))</f>
        <v>O</v>
      </c>
      <c r="CJ61" s="149" t="str">
        <f>IF(LEN(CK61)&lt;2,"",MAX($CJ$10:CJ60)+1)</f>
        <v/>
      </c>
      <c r="CK61" s="149" t="str">
        <f>IF(LEN(CI61)&lt;2,"",IF(COUNTIF('TKB-2'!$F$3:$IU$72,CI61),CI61,""))</f>
        <v/>
      </c>
      <c r="CM61" s="149" t="str">
        <f t="shared" si="9"/>
        <v/>
      </c>
      <c r="CN61" s="141" t="e">
        <f t="shared" si="0"/>
        <v>#N/A</v>
      </c>
      <c r="CP61" s="231">
        <f t="shared" si="7"/>
        <v>52</v>
      </c>
      <c r="CQ61" s="149" t="str">
        <f>IF(ISNA(VLOOKUP($B$92,BP62:$BU$462,6,0)),"",VLOOKUP($B$92,BP62:$BU$462,6,0))</f>
        <v>O</v>
      </c>
      <c r="CR61" s="149" t="str">
        <f>IF(LEN(CS61)&lt;2,"",MAX($CR$10:CR60)+1)</f>
        <v/>
      </c>
      <c r="CS61" s="149" t="str">
        <f>IF(LEN(CQ61)&lt;2,"",IF(COUNTIF('TKB-2'!$F$89:$IU$158,CQ61),CQ61,""))</f>
        <v/>
      </c>
      <c r="CT61" s="149"/>
      <c r="CU61" s="228" t="str">
        <f t="shared" si="3"/>
        <v/>
      </c>
      <c r="CV61" s="141" t="e">
        <f t="shared" si="1"/>
        <v>#N/A</v>
      </c>
    </row>
    <row r="62" spans="2:100" ht="14.25" customHeight="1" x14ac:dyDescent="0.2">
      <c r="B62" s="178"/>
      <c r="C62" s="203"/>
      <c r="D62" s="180">
        <v>0</v>
      </c>
      <c r="E62" s="183" t="s">
        <v>53</v>
      </c>
      <c r="F62" s="176"/>
      <c r="G62" s="277" t="str">
        <f>IF(LEN(G$9)&lt;2,"",IF(COUNTIF(THI!$B$556:$G$576,G$9),THI!$B$556,""))</f>
        <v/>
      </c>
      <c r="H62" s="278"/>
      <c r="I62" s="279" t="str">
        <f>IF(LEN(I$9)&lt;2,"",IF(COUNTIF(THI!$B$556:$G$576,I$9),THI!$B$556,""))</f>
        <v/>
      </c>
      <c r="J62" s="280"/>
      <c r="K62" s="281" t="str">
        <f>IF(LEN(K$9)&lt;2,"",IF(COUNTIF(THI!$B$556:$G$576,K$9),THI!$B$556,""))</f>
        <v/>
      </c>
      <c r="L62" s="280"/>
      <c r="M62" s="281" t="str">
        <f>IF(LEN(M$9)&lt;2,"",IF(COUNTIF(THI!$B$556:$G$576,M$9),THI!$B$556,""))</f>
        <v/>
      </c>
      <c r="N62" s="280"/>
      <c r="O62" s="281" t="str">
        <f>IF(LEN(O$9)&lt;2,"",IF(COUNTIF(THI!$B$556:$G$576,O$9),THI!$B$556,""))</f>
        <v/>
      </c>
      <c r="P62" s="280"/>
      <c r="Q62" s="281" t="str">
        <f>IF(LEN(Q$9)&lt;2,"",IF(COUNTIF(THI!$B$556:$G$576,Q$9),THI!$B$556,""))</f>
        <v/>
      </c>
      <c r="R62" s="280"/>
      <c r="S62" s="281" t="str">
        <f>IF(LEN(S$9)&lt;2,"",IF(COUNTIF(THI!$B$556:$G$576,S$9),THI!$B$556,""))</f>
        <v/>
      </c>
      <c r="T62" s="280"/>
      <c r="U62" s="281" t="str">
        <f>IF(LEN(U$9)&lt;2,"",IF(COUNTIF(THI!$B$556:$G$576,U$9),THI!$B$556,""))</f>
        <v/>
      </c>
      <c r="V62" s="280"/>
      <c r="W62" s="281" t="str">
        <f>IF(LEN(W$9)&lt;2,"",IF(COUNTIF(THI!$B$556:$G$576,W$9),THI!$B$556,""))</f>
        <v/>
      </c>
      <c r="X62" s="280"/>
      <c r="Y62" s="281" t="str">
        <f>IF(LEN(Y$9)&lt;2,"",IF(COUNTIF(THI!$B$556:$G$576,Y$9),THI!$B$556,""))</f>
        <v/>
      </c>
      <c r="Z62" s="280"/>
      <c r="AA62" s="281" t="str">
        <f>IF(LEN(AA$9)&lt;2,"",IF(COUNTIF(THI!$B$556:$G$576,AA$9),THI!$B$556,""))</f>
        <v/>
      </c>
      <c r="AB62" s="280"/>
      <c r="AC62" s="281" t="str">
        <f>IF(LEN(AC$9)&lt;2,"",IF(COUNTIF(THI!$B$556:$G$576,AC$9),THI!$B$556,""))</f>
        <v/>
      </c>
      <c r="AD62" s="280"/>
      <c r="AE62" s="281" t="str">
        <f>IF(LEN(AE$9)&lt;2,"",IF(COUNTIF(THI!$B$556:$G$576,AE$9),THI!$B$556,""))</f>
        <v/>
      </c>
      <c r="AF62" s="280"/>
      <c r="AG62" s="281" t="str">
        <f>IF(LEN(AG$9)&lt;2,"",IF(COUNTIF(THI!$B$556:$G$576,AG$9),THI!$B$556,""))</f>
        <v/>
      </c>
      <c r="AH62" s="280"/>
      <c r="AI62" s="281" t="str">
        <f>IF(LEN(AI$9)&lt;2,"",IF(COUNTIF(THI!$B$556:$G$576,AI$9),THI!$B$556,""))</f>
        <v/>
      </c>
      <c r="AJ62" s="280"/>
      <c r="AK62" s="281" t="str">
        <f>IF(LEN(AK$9)&lt;2,"",IF(COUNTIF(THI!$B$556:$G$576,AK$9),THI!$B$556,""))</f>
        <v/>
      </c>
      <c r="AL62" s="280"/>
      <c r="AM62" s="281" t="str">
        <f>IF(LEN(AM$9)&lt;2,"",IF(COUNTIF(THI!$B$556:$G$576,AM$9),THI!$B$556,""))</f>
        <v/>
      </c>
      <c r="AN62" s="280"/>
      <c r="AO62" s="281" t="str">
        <f>IF(LEN(AO$9)&lt;2,"",IF(COUNTIF(THI!$B$556:$G$576,AO$9),THI!$B$556,""))</f>
        <v/>
      </c>
      <c r="AP62" s="280"/>
      <c r="AQ62" s="281" t="str">
        <f>IF(LEN(AQ$9)&lt;2,"",IF(COUNTIF(THI!$B$556:$G$576,AQ$9),THI!$B$556,""))</f>
        <v/>
      </c>
      <c r="AR62" s="280"/>
      <c r="AS62" s="281" t="str">
        <f>IF(LEN(AS$9)&lt;2,"",IF(COUNTIF(THI!$B$556:$G$576,AS$9),THI!$B$556,""))</f>
        <v/>
      </c>
      <c r="AT62" s="280"/>
      <c r="AU62" s="281" t="str">
        <f>IF(LEN(AU$9)&lt;2,"",IF(COUNTIF(THI!$B$556:$G$576,AU$9),THI!$B$556,""))</f>
        <v/>
      </c>
      <c r="AV62" s="280"/>
      <c r="AW62" s="281" t="str">
        <f>IF(LEN(AW$9)&lt;2,"",IF(COUNTIF(THI!$B$556:$G$576,AW$9),THI!$B$556,""))</f>
        <v/>
      </c>
      <c r="AX62" s="280"/>
      <c r="AY62" s="281" t="str">
        <f>IF(LEN(AY$9)&lt;2,"",IF(COUNTIF(THI!$B$556:$G$576,AY$9),THI!$B$556,""))</f>
        <v/>
      </c>
      <c r="AZ62" s="280"/>
      <c r="BA62" s="281" t="str">
        <f>IF(LEN(BA$9)&lt;2,"",IF(COUNTIF(THI!$B$556:$G$576,BA$9),THI!$B$556,""))</f>
        <v/>
      </c>
      <c r="BB62" s="280"/>
      <c r="BC62" s="281" t="str">
        <f>IF(LEN(BC$9)&lt;2,"",IF(COUNTIF(THI!$B$556:$G$576,BC$9),THI!$B$556,""))</f>
        <v/>
      </c>
      <c r="BD62" s="280"/>
      <c r="BE62" s="281" t="str">
        <f>IF(LEN(BE$9)&lt;2,"",IF(COUNTIF(THI!$B$556:$G$576,BE$9),THI!$B$556,""))</f>
        <v/>
      </c>
      <c r="BF62" s="280"/>
      <c r="BG62" s="281" t="str">
        <f>IF(LEN(BG$9)&lt;2,"",IF(COUNTIF(THI!$B$556:$G$576,BG$9),THI!$B$556,""))</f>
        <v/>
      </c>
      <c r="BH62" s="280"/>
      <c r="BI62" s="281" t="str">
        <f>IF(LEN(BI$9)&lt;2,"",IF(COUNTIF(THI!$B$556:$G$576,BI$9),THI!$B$556,""))</f>
        <v/>
      </c>
      <c r="BJ62" s="280"/>
      <c r="BK62" s="281" t="str">
        <f>IF(LEN(BK$9)&lt;2,"",IF(COUNTIF(THI!$B$556:$G$576,BK$9),THI!$B$556,""))</f>
        <v/>
      </c>
      <c r="BL62" s="280"/>
      <c r="BM62" s="281" t="str">
        <f>IF(LEN(BM$9)&lt;2,"",IF(COUNTIF(THI!$B$556:$G$576,BM$9),THI!$B$556,""))</f>
        <v/>
      </c>
      <c r="BN62" s="280"/>
      <c r="BP62" s="286" t="str">
        <f>'[5]CODE GV'!A53</f>
        <v>K.XÂY DỰNG</v>
      </c>
      <c r="BQ62" s="286">
        <f>'[5]CODE GV'!B53</f>
        <v>51</v>
      </c>
      <c r="BR62" s="286">
        <f>'[5]CODE GV'!C53</f>
        <v>0</v>
      </c>
      <c r="BS62" s="286">
        <f>'[5]CODE GV'!D53</f>
        <v>0</v>
      </c>
      <c r="BT62" s="286">
        <f>'[5]CODE GV'!E53</f>
        <v>0</v>
      </c>
      <c r="BU62" s="286" t="str">
        <f>'[5]CODE GV'!F53</f>
        <v>O</v>
      </c>
      <c r="BV62" s="286">
        <f>'[5]CODE GV'!G53</f>
        <v>125</v>
      </c>
      <c r="BW62" s="286">
        <f>'[5]CODE GV'!H53</f>
        <v>0</v>
      </c>
      <c r="BX62" s="286">
        <f>'[5]CODE GV'!I53</f>
        <v>0</v>
      </c>
      <c r="BY62" s="286">
        <f>'[5]CODE GV'!J53</f>
        <v>0</v>
      </c>
      <c r="BZ62" s="286">
        <f>'[5]CODE GV'!P53</f>
        <v>0</v>
      </c>
      <c r="CH62" s="141">
        <f t="shared" si="5"/>
        <v>53</v>
      </c>
      <c r="CI62" s="149" t="str">
        <f>IF(ISNA(VLOOKUP($B$6,BP63:$BU$462,6,0)),"",VLOOKUP($B$6,BP63:$BU$462,6,0))</f>
        <v>O</v>
      </c>
      <c r="CJ62" s="149" t="str">
        <f>IF(LEN(CK62)&lt;2,"",MAX($CJ$10:CJ61)+1)</f>
        <v/>
      </c>
      <c r="CK62" s="149" t="str">
        <f>IF(LEN(CI62)&lt;2,"",IF(COUNTIF('TKB-2'!$F$3:$IU$72,CI62),CI62,""))</f>
        <v/>
      </c>
      <c r="CM62" s="149" t="str">
        <f t="shared" si="9"/>
        <v/>
      </c>
      <c r="CN62" s="141" t="e">
        <f t="shared" si="0"/>
        <v>#N/A</v>
      </c>
      <c r="CP62" s="231">
        <f t="shared" si="7"/>
        <v>53</v>
      </c>
      <c r="CQ62" s="149" t="str">
        <f>IF(ISNA(VLOOKUP($B$92,BP63:$BU$462,6,0)),"",VLOOKUP($B$92,BP63:$BU$462,6,0))</f>
        <v>O</v>
      </c>
      <c r="CR62" s="149" t="str">
        <f>IF(LEN(CS62)&lt;2,"",MAX($CR$10:CR61)+1)</f>
        <v/>
      </c>
      <c r="CS62" s="149" t="str">
        <f>IF(LEN(CQ62)&lt;2,"",IF(COUNTIF('TKB-2'!$F$89:$IU$158,CQ62),CQ62,""))</f>
        <v/>
      </c>
      <c r="CT62" s="149"/>
      <c r="CU62" s="228" t="str">
        <f t="shared" si="3"/>
        <v/>
      </c>
      <c r="CV62" s="141" t="e">
        <f t="shared" si="1"/>
        <v>#N/A</v>
      </c>
    </row>
    <row r="63" spans="2:100" ht="14.25" customHeight="1" x14ac:dyDescent="0.2">
      <c r="B63" s="178"/>
      <c r="C63" s="203"/>
      <c r="D63" s="185">
        <v>0</v>
      </c>
      <c r="E63" s="186"/>
      <c r="F63" s="176"/>
      <c r="G63" s="247"/>
      <c r="H63" s="211" t="str">
        <f>IF('TRA-TKB2'!E57&lt;&gt;1,"",'TRA-TKB2'!H57&amp;"-"&amp;'TRA-TKB2'!J57)</f>
        <v/>
      </c>
      <c r="I63" s="256"/>
      <c r="J63" s="182" t="str">
        <f>IF('TRA-TKB2'!L57&lt;&gt;1,"",'TRA-TKB2'!O57&amp;"-"&amp;'TRA-TKB2'!Q57)</f>
        <v/>
      </c>
      <c r="K63" s="265"/>
      <c r="L63" s="182" t="str">
        <f>IF('TRA-TKB2'!S57&lt;&gt;1,"",'TRA-TKB2'!V57&amp;"-"&amp;'TRA-TKB2'!X57)</f>
        <v/>
      </c>
      <c r="M63" s="265"/>
      <c r="N63" s="182" t="str">
        <f>IF('TRA-TKB2'!Z57&lt;&gt;1,"",'TRA-TKB2'!AC57&amp;"-"&amp;'TRA-TKB2'!AE57)</f>
        <v/>
      </c>
      <c r="O63" s="265"/>
      <c r="P63" s="182" t="str">
        <f>IF('TRA-TKB2'!AG57&lt;&gt;1,"",'TRA-TKB2'!AJ57&amp;"-"&amp;'TRA-TKB2'!AL57)</f>
        <v/>
      </c>
      <c r="Q63" s="265"/>
      <c r="R63" s="182" t="str">
        <f>IF('TRA-TKB2'!AN57&lt;&gt;1,"",'TRA-TKB2'!AQ57&amp;"-"&amp;'TRA-TKB2'!AS57)</f>
        <v/>
      </c>
      <c r="S63" s="265"/>
      <c r="T63" s="182" t="str">
        <f>IF('TRA-TKB2'!AU57&lt;&gt;1,"",'TRA-TKB2'!AX57&amp;"-"&amp;'TRA-TKB2'!AZ57)</f>
        <v>D23XDK1-ĐA.NM</v>
      </c>
      <c r="U63" s="265"/>
      <c r="V63" s="182" t="str">
        <f>IF('TRA-TKB2'!BB57&lt;&gt;1,"",'TRA-TKB2'!BE57&amp;"-"&amp;'TRA-TKB2'!BG57)</f>
        <v/>
      </c>
      <c r="W63" s="265"/>
      <c r="X63" s="182" t="str">
        <f>IF('TRA-TKB2'!BI57&lt;&gt;1,"",'TRA-TKB2'!BL57&amp;"-"&amp;'TRA-TKB2'!BN57)</f>
        <v/>
      </c>
      <c r="Y63" s="265"/>
      <c r="Z63" s="182" t="str">
        <f>IF('TRA-TKB2'!BP57&lt;&gt;1,"",'TRA-TKB2'!BS57&amp;"-"&amp;'TRA-TKB2'!BU57)</f>
        <v/>
      </c>
      <c r="AA63" s="265"/>
      <c r="AB63" s="182" t="str">
        <f>IF('TRA-TKB2'!BW57&lt;&gt;1,"",'TRA-TKB2'!BZ57&amp;"-"&amp;'TRA-TKB2'!CB57)</f>
        <v/>
      </c>
      <c r="AC63" s="265"/>
      <c r="AD63" s="182" t="str">
        <f>IF('TRA-TKB2'!CD57&lt;&gt;1,"",'TRA-TKB2'!CG57&amp;"-"&amp;'TRA-TKB2'!CI57)</f>
        <v>D23XDK4-ĐA.KTTC1.19</v>
      </c>
      <c r="AE63" s="265"/>
      <c r="AF63" s="182" t="str">
        <f>IF('TRA-TKB2'!CK57&lt;&gt;1,"",'TRA-TKB2'!CN57&amp;"-"&amp;'TRA-TKB2'!CP57)</f>
        <v/>
      </c>
      <c r="AG63" s="265"/>
      <c r="AH63" s="182" t="str">
        <f>IF('TRA-TKB2'!CR57&lt;&gt;1,"",'TRA-TKB2'!CU57&amp;"-"&amp;'TRA-TKB2'!CW57)</f>
        <v/>
      </c>
      <c r="AI63" s="265"/>
      <c r="AJ63" s="182" t="str">
        <f>IF('TRA-TKB2'!CY57&lt;&gt;1,"",'TRA-TKB2'!DB57&amp;"-"&amp;'TRA-TKB2'!DD57)</f>
        <v>D23XDK3-TT.TK KCNT</v>
      </c>
      <c r="AK63" s="265"/>
      <c r="AL63" s="182" t="str">
        <f>IF('TRA-TKB2'!DF57&lt;&gt;1,"",'TRA-TKB2'!DI57&amp;"-"&amp;'TRA-TKB2'!DK57)</f>
        <v/>
      </c>
      <c r="AM63" s="265"/>
      <c r="AN63" s="182" t="str">
        <f>IF('TRA-TKB2'!DM57&lt;&gt;1,"",'TRA-TKB2'!DP57&amp;"-"&amp;'TRA-TKB2'!DR57)</f>
        <v/>
      </c>
      <c r="AO63" s="265"/>
      <c r="AP63" s="182" t="str">
        <f>IF('TRA-TKB2'!DT57&lt;&gt;1,"",'TRA-TKB2'!DW57&amp;"-"&amp;'TRA-TKB2'!DY57)</f>
        <v/>
      </c>
      <c r="AQ63" s="265"/>
      <c r="AR63" s="182" t="str">
        <f>IF('TRA-TKB2'!EA57&lt;&gt;1,"",'TRA-TKB2'!ED57&amp;"-"&amp;'TRA-TKB2'!EF57)</f>
        <v/>
      </c>
      <c r="AS63" s="265"/>
      <c r="AT63" s="182" t="str">
        <f>IF('TRA-TKB2'!EH57&lt;&gt;1,"",'TRA-TKB2'!EK57&amp;"-"&amp;'TRA-TKB2'!EM57)</f>
        <v/>
      </c>
      <c r="AU63" s="265"/>
      <c r="AV63" s="182" t="str">
        <f>IF('TRA-TKB2'!EO57&lt;&gt;1,"",'TRA-TKB2'!ER57&amp;"-"&amp;'TRA-TKB2'!ET57)</f>
        <v/>
      </c>
      <c r="AW63" s="265"/>
      <c r="AX63" s="182" t="str">
        <f>IF('TRA-TKB2'!EV57&lt;&gt;1,"",'TRA-TKB2'!EY57&amp;"-"&amp;'TRA-TKB2'!FA57)</f>
        <v/>
      </c>
      <c r="AY63" s="265"/>
      <c r="AZ63" s="182" t="str">
        <f>IF('TRA-TKB2'!FC57&lt;&gt;1,"",'TRA-TKB2'!FF57&amp;"-"&amp;'TRA-TKB2'!FH57)</f>
        <v>D23XDK2-TT.TK KCNT</v>
      </c>
      <c r="BA63" s="265"/>
      <c r="BB63" s="182" t="str">
        <f>IF('TRA-TKB2'!FJ57&lt;&gt;1,"",'TRA-TKB2'!FM57&amp;"-"&amp;'TRA-TKB2'!FO57)</f>
        <v/>
      </c>
      <c r="BC63" s="265"/>
      <c r="BD63" s="182" t="str">
        <f>IF('TRA-TKB2'!FQ57&lt;&gt;1,"",'TRA-TKB2'!FT57&amp;"-"&amp;'TRA-TKB2'!FV57)</f>
        <v/>
      </c>
      <c r="BE63" s="265"/>
      <c r="BF63" s="182" t="str">
        <f>IF('TRA-TKB2'!FX57&lt;&gt;1,"",'TRA-TKB2'!GA57&amp;"-"&amp;'TRA-TKB2'!GC57)</f>
        <v/>
      </c>
      <c r="BG63" s="265"/>
      <c r="BH63" s="182" t="str">
        <f>IF('TRA-TKB2'!GE57&lt;&gt;1,"",'TRA-TKB2'!GH57&amp;"-"&amp;'TRA-TKB2'!GJ57)</f>
        <v/>
      </c>
      <c r="BI63" s="265"/>
      <c r="BJ63" s="182" t="str">
        <f>IF('TRA-TKB2'!GL57&lt;&gt;1,"",'TRA-TKB2'!GO57&amp;"-"&amp;'TRA-TKB2'!GQ57)</f>
        <v/>
      </c>
      <c r="BK63" s="265"/>
      <c r="BL63" s="182" t="str">
        <f>IF('TRA-TKB2'!GS57&lt;&gt;1,"",'TRA-TKB2'!GV57&amp;"-"&amp;'TRA-TKB2'!GX57)</f>
        <v/>
      </c>
      <c r="BM63" s="265"/>
      <c r="BN63" s="182" t="str">
        <f>IF('TRA-TKB2'!GZ57&lt;&gt;1,"",'TRA-TKB2'!HC57&amp;"-"&amp;'TRA-TKB2'!HE57)</f>
        <v/>
      </c>
      <c r="BP63" s="286" t="str">
        <f>'[5]CODE GV'!A54</f>
        <v>K.XÂY DỰNG</v>
      </c>
      <c r="BQ63" s="286">
        <f>'[5]CODE GV'!B54</f>
        <v>52</v>
      </c>
      <c r="BR63" s="286">
        <f>'[5]CODE GV'!C54</f>
        <v>0</v>
      </c>
      <c r="BS63" s="286">
        <f>'[5]CODE GV'!D54</f>
        <v>0</v>
      </c>
      <c r="BT63" s="286">
        <f>'[5]CODE GV'!E54</f>
        <v>0</v>
      </c>
      <c r="BU63" s="286" t="str">
        <f>'[5]CODE GV'!F54</f>
        <v>O</v>
      </c>
      <c r="BV63" s="286">
        <f>'[5]CODE GV'!G54</f>
        <v>125</v>
      </c>
      <c r="BW63" s="286">
        <f>'[5]CODE GV'!H54</f>
        <v>0</v>
      </c>
      <c r="BX63" s="286">
        <f>'[5]CODE GV'!I54</f>
        <v>0</v>
      </c>
      <c r="BY63" s="286">
        <f>'[5]CODE GV'!J54</f>
        <v>0</v>
      </c>
      <c r="BZ63" s="286">
        <f>'[5]CODE GV'!P54</f>
        <v>0</v>
      </c>
      <c r="CH63" s="141">
        <f t="shared" si="5"/>
        <v>54</v>
      </c>
      <c r="CI63" s="149" t="str">
        <f>IF(ISNA(VLOOKUP($B$6,BP64:$BU$462,6,0)),"",VLOOKUP($B$6,BP64:$BU$462,6,0))</f>
        <v>O</v>
      </c>
      <c r="CJ63" s="149" t="str">
        <f>IF(LEN(CK63)&lt;2,"",MAX($CJ$10:CJ62)+1)</f>
        <v/>
      </c>
      <c r="CK63" s="149" t="str">
        <f>IF(LEN(CI63)&lt;2,"",IF(COUNTIF('TKB-2'!$F$3:$IU$72,CI63),CI63,""))</f>
        <v/>
      </c>
      <c r="CM63" s="149" t="str">
        <f t="shared" si="9"/>
        <v/>
      </c>
      <c r="CN63" s="141" t="e">
        <f t="shared" si="0"/>
        <v>#N/A</v>
      </c>
      <c r="CP63" s="231">
        <f t="shared" si="7"/>
        <v>54</v>
      </c>
      <c r="CQ63" s="149" t="str">
        <f>IF(ISNA(VLOOKUP($B$92,BP64:$BU$462,6,0)),"",VLOOKUP($B$92,BP64:$BU$462,6,0))</f>
        <v>O</v>
      </c>
      <c r="CR63" s="149" t="str">
        <f>IF(LEN(CS63)&lt;2,"",MAX($CR$10:CR62)+1)</f>
        <v/>
      </c>
      <c r="CS63" s="149" t="str">
        <f>IF(LEN(CQ63)&lt;2,"",IF(COUNTIF('TKB-2'!$F$89:$IU$158,CQ63),CQ63,""))</f>
        <v/>
      </c>
      <c r="CT63" s="149"/>
      <c r="CU63" s="228" t="str">
        <f t="shared" si="3"/>
        <v/>
      </c>
      <c r="CV63" s="141" t="e">
        <f t="shared" si="1"/>
        <v>#N/A</v>
      </c>
    </row>
    <row r="64" spans="2:100" ht="14.25" customHeight="1" x14ac:dyDescent="0.2">
      <c r="B64" s="178"/>
      <c r="C64" s="203"/>
      <c r="D64" s="187">
        <v>0</v>
      </c>
      <c r="E64" s="188" t="s">
        <v>16</v>
      </c>
      <c r="F64" s="176"/>
      <c r="G64" s="248" t="str">
        <f>IF(LEN(G$9)&lt;2,"",IF(COUNTIF(THI!$B$577:$G$597,G$9),THI!$B$577,""))</f>
        <v/>
      </c>
      <c r="H64" s="177"/>
      <c r="I64" s="257" t="str">
        <f>IF(LEN(I$9)&lt;2,"",IF(COUNTIF(THI!$B$577:$G$597,I$9),THI!$B$577,""))</f>
        <v/>
      </c>
      <c r="J64" s="177"/>
      <c r="K64" s="266" t="str">
        <f>IF(LEN(K$9)&lt;2,"",IF(COUNTIF(THI!$B$577:$G$597,K$9),THI!$B$577,""))</f>
        <v/>
      </c>
      <c r="L64" s="177"/>
      <c r="M64" s="266" t="str">
        <f>IF(LEN(M$9)&lt;2,"",IF(COUNTIF(THI!$B$577:$G$597,M$9),THI!$B$577,""))</f>
        <v/>
      </c>
      <c r="N64" s="177"/>
      <c r="O64" s="266" t="str">
        <f>IF(LEN(O$9)&lt;2,"",IF(COUNTIF(THI!$B$577:$G$597,O$9),THI!$B$577,""))</f>
        <v/>
      </c>
      <c r="P64" s="177"/>
      <c r="Q64" s="266" t="str">
        <f>IF(LEN(Q$9)&lt;2,"",IF(COUNTIF(THI!$B$577:$G$597,Q$9),THI!$B$577,""))</f>
        <v/>
      </c>
      <c r="R64" s="177"/>
      <c r="S64" s="266" t="str">
        <f>IF(LEN(S$9)&lt;2,"",IF(COUNTIF(THI!$B$577:$G$597,S$9),THI!$B$577,""))</f>
        <v/>
      </c>
      <c r="T64" s="177"/>
      <c r="U64" s="266" t="str">
        <f>IF(LEN(U$9)&lt;2,"",IF(COUNTIF(THI!$B$577:$G$597,U$9),THI!$B$577,""))</f>
        <v/>
      </c>
      <c r="V64" s="177"/>
      <c r="W64" s="266" t="str">
        <f>IF(LEN(W$9)&lt;2,"",IF(COUNTIF(THI!$B$577:$G$597,W$9),THI!$B$577,""))</f>
        <v/>
      </c>
      <c r="X64" s="177"/>
      <c r="Y64" s="266" t="str">
        <f>IF(LEN(Y$9)&lt;2,"",IF(COUNTIF(THI!$B$577:$G$597,Y$9),THI!$B$577,""))</f>
        <v/>
      </c>
      <c r="Z64" s="177"/>
      <c r="AA64" s="266" t="str">
        <f>IF(LEN(AA$9)&lt;2,"",IF(COUNTIF(THI!$B$577:$G$597,AA$9),THI!$B$577,""))</f>
        <v/>
      </c>
      <c r="AB64" s="177"/>
      <c r="AC64" s="266" t="str">
        <f>IF(LEN(AC$9)&lt;2,"",IF(COUNTIF(THI!$B$577:$G$597,AC$9),THI!$B$577,""))</f>
        <v/>
      </c>
      <c r="AD64" s="177"/>
      <c r="AE64" s="266" t="str">
        <f>IF(LEN(AE$9)&lt;2,"",IF(COUNTIF(THI!$B$577:$G$597,AE$9),THI!$B$577,""))</f>
        <v/>
      </c>
      <c r="AF64" s="177"/>
      <c r="AG64" s="266" t="str">
        <f>IF(LEN(AG$9)&lt;2,"",IF(COUNTIF(THI!$B$577:$G$597,AG$9),THI!$B$577,""))</f>
        <v/>
      </c>
      <c r="AH64" s="177"/>
      <c r="AI64" s="266" t="str">
        <f>IF(LEN(AI$9)&lt;2,"",IF(COUNTIF(THI!$B$577:$G$597,AI$9),THI!$B$577,""))</f>
        <v/>
      </c>
      <c r="AJ64" s="177"/>
      <c r="AK64" s="266" t="str">
        <f>IF(LEN(AK$9)&lt;2,"",IF(COUNTIF(THI!$B$577:$G$597,AK$9),THI!$B$577,""))</f>
        <v/>
      </c>
      <c r="AL64" s="177"/>
      <c r="AM64" s="266" t="str">
        <f>IF(LEN(AM$9)&lt;2,"",IF(COUNTIF(THI!$B$577:$G$597,AM$9),THI!$B$577,""))</f>
        <v/>
      </c>
      <c r="AN64" s="177"/>
      <c r="AO64" s="266" t="str">
        <f>IF(LEN(AO$9)&lt;2,"",IF(COUNTIF(THI!$B$577:$G$597,AO$9),THI!$B$577,""))</f>
        <v/>
      </c>
      <c r="AP64" s="177"/>
      <c r="AQ64" s="266" t="str">
        <f>IF(LEN(AQ$9)&lt;2,"",IF(COUNTIF(THI!$B$577:$G$597,AQ$9),THI!$B$577,""))</f>
        <v/>
      </c>
      <c r="AR64" s="177"/>
      <c r="AS64" s="266" t="str">
        <f>IF(LEN(AS$9)&lt;2,"",IF(COUNTIF(THI!$B$577:$G$597,AS$9),THI!$B$577,""))</f>
        <v/>
      </c>
      <c r="AT64" s="177"/>
      <c r="AU64" s="266" t="str">
        <f>IF(LEN(AU$9)&lt;2,"",IF(COUNTIF(THI!$B$577:$G$597,AU$9),THI!$B$577,""))</f>
        <v/>
      </c>
      <c r="AV64" s="177"/>
      <c r="AW64" s="266" t="str">
        <f>IF(LEN(AW$9)&lt;2,"",IF(COUNTIF(THI!$B$577:$G$597,AW$9),THI!$B$577,""))</f>
        <v/>
      </c>
      <c r="AX64" s="177"/>
      <c r="AY64" s="266" t="str">
        <f>IF(LEN(AY$9)&lt;2,"",IF(COUNTIF(THI!$B$577:$G$597,AY$9),THI!$B$577,""))</f>
        <v/>
      </c>
      <c r="AZ64" s="177"/>
      <c r="BA64" s="266" t="str">
        <f>IF(LEN(BA$9)&lt;2,"",IF(COUNTIF(THI!$B$577:$G$597,BA$9),THI!$B$577,""))</f>
        <v/>
      </c>
      <c r="BB64" s="177"/>
      <c r="BC64" s="266" t="str">
        <f>IF(LEN(BC$9)&lt;2,"",IF(COUNTIF(THI!$B$577:$G$597,BC$9),THI!$B$577,""))</f>
        <v/>
      </c>
      <c r="BD64" s="177"/>
      <c r="BE64" s="266" t="str">
        <f>IF(LEN(BE$9)&lt;2,"",IF(COUNTIF(THI!$B$577:$G$597,BE$9),THI!$B$577,""))</f>
        <v/>
      </c>
      <c r="BF64" s="177"/>
      <c r="BG64" s="266" t="str">
        <f>IF(LEN(BG$9)&lt;2,"",IF(COUNTIF(THI!$B$577:$G$597,BG$9),THI!$B$577,""))</f>
        <v/>
      </c>
      <c r="BH64" s="177"/>
      <c r="BI64" s="266" t="str">
        <f>IF(LEN(BI$9)&lt;2,"",IF(COUNTIF(THI!$B$577:$G$597,BI$9),THI!$B$577,""))</f>
        <v/>
      </c>
      <c r="BJ64" s="177"/>
      <c r="BK64" s="266" t="str">
        <f>IF(LEN(BK$9)&lt;2,"",IF(COUNTIF(THI!$B$577:$G$597,BK$9),THI!$B$577,""))</f>
        <v/>
      </c>
      <c r="BL64" s="177"/>
      <c r="BM64" s="266" t="str">
        <f>IF(LEN(BM$9)&lt;2,"",IF(COUNTIF(THI!$B$577:$G$597,BM$9),THI!$B$577,""))</f>
        <v/>
      </c>
      <c r="BN64" s="177"/>
      <c r="BP64" s="286" t="str">
        <f>'[5]CODE GV'!A55</f>
        <v>K.XÂY DỰNG</v>
      </c>
      <c r="BQ64" s="286">
        <f>'[5]CODE GV'!B55</f>
        <v>53</v>
      </c>
      <c r="BR64" s="286">
        <f>'[5]CODE GV'!C55</f>
        <v>0</v>
      </c>
      <c r="BS64" s="286">
        <f>'[5]CODE GV'!D55</f>
        <v>0</v>
      </c>
      <c r="BT64" s="286">
        <f>'[5]CODE GV'!E55</f>
        <v>0</v>
      </c>
      <c r="BU64" s="286" t="str">
        <f>'[5]CODE GV'!F55</f>
        <v>O</v>
      </c>
      <c r="BV64" s="286">
        <f>'[5]CODE GV'!G55</f>
        <v>125</v>
      </c>
      <c r="BW64" s="286">
        <f>'[5]CODE GV'!H55</f>
        <v>0</v>
      </c>
      <c r="BX64" s="286">
        <f>'[5]CODE GV'!I55</f>
        <v>0</v>
      </c>
      <c r="BY64" s="286">
        <f>'[5]CODE GV'!J55</f>
        <v>0</v>
      </c>
      <c r="BZ64" s="286">
        <f>'[5]CODE GV'!P55</f>
        <v>0</v>
      </c>
      <c r="CH64" s="141">
        <f t="shared" si="5"/>
        <v>55</v>
      </c>
      <c r="CI64" s="149" t="str">
        <f>IF(ISNA(VLOOKUP($B$6,BP65:$BU$462,6,0)),"",VLOOKUP($B$6,BP65:$BU$462,6,0))</f>
        <v>O</v>
      </c>
      <c r="CJ64" s="149" t="str">
        <f>IF(LEN(CK64)&lt;2,"",MAX($CJ$10:CJ63)+1)</f>
        <v/>
      </c>
      <c r="CK64" s="149" t="str">
        <f>IF(LEN(CI64)&lt;2,"",IF(COUNTIF('TKB-2'!$F$3:$IU$72,CI64),CI64,""))</f>
        <v/>
      </c>
      <c r="CM64" s="149" t="str">
        <f t="shared" si="9"/>
        <v/>
      </c>
      <c r="CN64" s="141" t="e">
        <f t="shared" si="0"/>
        <v>#N/A</v>
      </c>
      <c r="CP64" s="231">
        <f t="shared" si="7"/>
        <v>55</v>
      </c>
      <c r="CQ64" s="149" t="str">
        <f>IF(ISNA(VLOOKUP($B$92,BP65:$BU$462,6,0)),"",VLOOKUP($B$92,BP65:$BU$462,6,0))</f>
        <v>O</v>
      </c>
      <c r="CR64" s="149" t="str">
        <f>IF(LEN(CS64)&lt;2,"",MAX($CR$10:CR63)+1)</f>
        <v/>
      </c>
      <c r="CS64" s="149" t="str">
        <f>IF(LEN(CQ64)&lt;2,"",IF(COUNTIF('TKB-2'!$F$89:$IU$158,CQ64),CQ64,""))</f>
        <v/>
      </c>
      <c r="CT64" s="149"/>
      <c r="CU64" s="228" t="str">
        <f t="shared" si="3"/>
        <v/>
      </c>
      <c r="CV64" s="141" t="e">
        <f t="shared" si="1"/>
        <v>#N/A</v>
      </c>
    </row>
    <row r="65" spans="2:100" ht="14.25" customHeight="1" x14ac:dyDescent="0.2">
      <c r="B65" s="178"/>
      <c r="C65" s="203"/>
      <c r="D65" s="189" t="s">
        <v>17</v>
      </c>
      <c r="E65" s="190"/>
      <c r="F65" s="176"/>
      <c r="G65" s="249"/>
      <c r="H65" s="240" t="str">
        <f>IF('TRA-TKB2'!E59&lt;&gt;1,"",'TRA-TKB2'!H59&amp;"-"&amp;'TRA-TKB2'!J59)</f>
        <v/>
      </c>
      <c r="I65" s="258"/>
      <c r="J65" s="240" t="str">
        <f>IF('TRA-TKB2'!L59&lt;&gt;1,"",'TRA-TKB2'!O59&amp;"-"&amp;'TRA-TKB2'!Q59)</f>
        <v/>
      </c>
      <c r="K65" s="267"/>
      <c r="L65" s="240" t="str">
        <f>IF('TRA-TKB2'!S59&lt;&gt;1,"",'TRA-TKB2'!V59&amp;"-"&amp;'TRA-TKB2'!X59)</f>
        <v/>
      </c>
      <c r="M65" s="267"/>
      <c r="N65" s="240" t="str">
        <f>IF('TRA-TKB2'!Z59&lt;&gt;1,"",'TRA-TKB2'!AC59&amp;"-"&amp;'TRA-TKB2'!AE59)</f>
        <v/>
      </c>
      <c r="O65" s="267"/>
      <c r="P65" s="240" t="str">
        <f>IF('TRA-TKB2'!AG59&lt;&gt;1,"",'TRA-TKB2'!AJ59&amp;"-"&amp;'TRA-TKB2'!AL59)</f>
        <v/>
      </c>
      <c r="Q65" s="267"/>
      <c r="R65" s="240" t="str">
        <f>IF('TRA-TKB2'!AN59&lt;&gt;1,"",'TRA-TKB2'!AQ59&amp;"-"&amp;'TRA-TKB2'!AS59)</f>
        <v/>
      </c>
      <c r="S65" s="267"/>
      <c r="T65" s="240" t="str">
        <f>IF('TRA-TKB2'!AU59&lt;&gt;1,"",'TRA-TKB2'!AX59&amp;"-"&amp;'TRA-TKB2'!AZ59)</f>
        <v/>
      </c>
      <c r="U65" s="267"/>
      <c r="V65" s="240" t="str">
        <f>IF('TRA-TKB2'!BB59&lt;&gt;1,"",'TRA-TKB2'!BE59&amp;"-"&amp;'TRA-TKB2'!BG59)</f>
        <v>D22XDK3-CĐTN</v>
      </c>
      <c r="W65" s="267"/>
      <c r="X65" s="240" t="str">
        <f>IF('TRA-TKB2'!BI59&lt;&gt;1,"",'TRA-TKB2'!BL59&amp;"-"&amp;'TRA-TKB2'!BN59)</f>
        <v/>
      </c>
      <c r="Y65" s="267"/>
      <c r="Z65" s="240" t="str">
        <f>IF('TRA-TKB2'!BP59&lt;&gt;1,"",'TRA-TKB2'!BS59&amp;"-"&amp;'TRA-TKB2'!BU59)</f>
        <v/>
      </c>
      <c r="AA65" s="267"/>
      <c r="AB65" s="240" t="str">
        <f>IF('TRA-TKB2'!BW59&lt;&gt;1,"",'TRA-TKB2'!BZ59&amp;"-"&amp;'TRA-TKB2'!CB59)</f>
        <v/>
      </c>
      <c r="AC65" s="267"/>
      <c r="AD65" s="240" t="str">
        <f>IF('TRA-TKB2'!CD59&lt;&gt;1,"",'TRA-TKB2'!CG59&amp;"-"&amp;'TRA-TKB2'!CI59)</f>
        <v/>
      </c>
      <c r="AE65" s="267"/>
      <c r="AF65" s="240" t="str">
        <f>IF('TRA-TKB2'!CK59&lt;&gt;1,"",'TRA-TKB2'!CN59&amp;"-"&amp;'TRA-TKB2'!CP59)</f>
        <v/>
      </c>
      <c r="AG65" s="267"/>
      <c r="AH65" s="240" t="str">
        <f>IF('TRA-TKB2'!CR59&lt;&gt;1,"",'TRA-TKB2'!CU59&amp;"-"&amp;'TRA-TKB2'!CW59)</f>
        <v/>
      </c>
      <c r="AI65" s="267"/>
      <c r="AJ65" s="240" t="str">
        <f>IF('TRA-TKB2'!CY59&lt;&gt;1,"",'TRA-TKB2'!DB59&amp;"-"&amp;'TRA-TKB2'!DD59)</f>
        <v/>
      </c>
      <c r="AK65" s="267"/>
      <c r="AL65" s="240" t="str">
        <f>IF('TRA-TKB2'!DF59&lt;&gt;1,"",'TRA-TKB2'!DI59&amp;"-"&amp;'TRA-TKB2'!DK59)</f>
        <v/>
      </c>
      <c r="AM65" s="267"/>
      <c r="AN65" s="240" t="str">
        <f>IF('TRA-TKB2'!DM59&lt;&gt;1,"",'TRA-TKB2'!DP59&amp;"-"&amp;'TRA-TKB2'!DR59)</f>
        <v/>
      </c>
      <c r="AO65" s="267"/>
      <c r="AP65" s="240" t="str">
        <f>IF('TRA-TKB2'!DT59&lt;&gt;1,"",'TRA-TKB2'!DW59&amp;"-"&amp;'TRA-TKB2'!DY59)</f>
        <v/>
      </c>
      <c r="AQ65" s="267"/>
      <c r="AR65" s="240" t="str">
        <f>IF('TRA-TKB2'!EA59&lt;&gt;1,"",'TRA-TKB2'!ED59&amp;"-"&amp;'TRA-TKB2'!EF59)</f>
        <v/>
      </c>
      <c r="AS65" s="267"/>
      <c r="AT65" s="240" t="str">
        <f>IF('TRA-TKB2'!EH59&lt;&gt;1,"",'TRA-TKB2'!EK59&amp;"-"&amp;'TRA-TKB2'!EM59)</f>
        <v/>
      </c>
      <c r="AU65" s="267"/>
      <c r="AV65" s="240" t="str">
        <f>IF('TRA-TKB2'!EO59&lt;&gt;1,"",'TRA-TKB2'!ER59&amp;"-"&amp;'TRA-TKB2'!ET59)</f>
        <v>D24XDK2-CHKC2</v>
      </c>
      <c r="AW65" s="267"/>
      <c r="AX65" s="240" t="str">
        <f>IF('TRA-TKB2'!EV59&lt;&gt;1,"",'TRA-TKB2'!EY59&amp;"-"&amp;'TRA-TKB2'!FA59)</f>
        <v/>
      </c>
      <c r="AY65" s="267"/>
      <c r="AZ65" s="240" t="str">
        <f>IF('TRA-TKB2'!FC59&lt;&gt;1,"",'TRA-TKB2'!FF59&amp;"-"&amp;'TRA-TKB2'!FH59)</f>
        <v>D22XDK2-CĐTN</v>
      </c>
      <c r="BA65" s="267"/>
      <c r="BB65" s="240" t="str">
        <f>IF('TRA-TKB2'!FJ59&lt;&gt;1,"",'TRA-TKB2'!FM59&amp;"-"&amp;'TRA-TKB2'!FO59)</f>
        <v/>
      </c>
      <c r="BC65" s="267"/>
      <c r="BD65" s="240" t="str">
        <f>IF('TRA-TKB2'!FQ59&lt;&gt;1,"",'TRA-TKB2'!FT59&amp;"-"&amp;'TRA-TKB2'!FV59)</f>
        <v>D24XDK3-KCBTCT</v>
      </c>
      <c r="BE65" s="267"/>
      <c r="BF65" s="240" t="str">
        <f>IF('TRA-TKB2'!FX59&lt;&gt;1,"",'TRA-TKB2'!GA59&amp;"-"&amp;'TRA-TKB2'!GC59)</f>
        <v/>
      </c>
      <c r="BG65" s="267"/>
      <c r="BH65" s="240" t="str">
        <f>IF('TRA-TKB2'!GE59&lt;&gt;1,"",'TRA-TKB2'!GH59&amp;"-"&amp;'TRA-TKB2'!GJ59)</f>
        <v/>
      </c>
      <c r="BI65" s="267"/>
      <c r="BJ65" s="240" t="str">
        <f>IF('TRA-TKB2'!GL59&lt;&gt;1,"",'TRA-TKB2'!GO59&amp;"-"&amp;'TRA-TKB2'!GQ59)</f>
        <v>D22XDK1-ĐA.TCTC</v>
      </c>
      <c r="BK65" s="267"/>
      <c r="BL65" s="240" t="str">
        <f>IF('TRA-TKB2'!GS59&lt;&gt;1,"",'TRA-TKB2'!GV59&amp;"-"&amp;'TRA-TKB2'!GX59)</f>
        <v/>
      </c>
      <c r="BM65" s="267"/>
      <c r="BN65" s="240" t="str">
        <f>IF('TRA-TKB2'!GZ59&lt;&gt;1,"",'TRA-TKB2'!HC59&amp;"-"&amp;'TRA-TKB2'!HE59)</f>
        <v/>
      </c>
      <c r="BP65" s="286" t="str">
        <f>'[5]CODE GV'!A56</f>
        <v>K.XÂY DỰNG</v>
      </c>
      <c r="BQ65" s="286">
        <f>'[5]CODE GV'!B56</f>
        <v>54</v>
      </c>
      <c r="BR65" s="286">
        <f>'[5]CODE GV'!C56</f>
        <v>0</v>
      </c>
      <c r="BS65" s="286">
        <f>'[5]CODE GV'!D56</f>
        <v>0</v>
      </c>
      <c r="BT65" s="286">
        <f>'[5]CODE GV'!E56</f>
        <v>0</v>
      </c>
      <c r="BU65" s="286" t="str">
        <f>'[5]CODE GV'!F56</f>
        <v>O</v>
      </c>
      <c r="BV65" s="286">
        <f>'[5]CODE GV'!G56</f>
        <v>125</v>
      </c>
      <c r="BW65" s="286">
        <f>'[5]CODE GV'!H56</f>
        <v>0</v>
      </c>
      <c r="BX65" s="286">
        <f>'[5]CODE GV'!I56</f>
        <v>0</v>
      </c>
      <c r="BY65" s="286">
        <f>'[5]CODE GV'!J56</f>
        <v>0</v>
      </c>
      <c r="BZ65" s="286">
        <f>'[5]CODE GV'!P56</f>
        <v>0</v>
      </c>
      <c r="CH65" s="141">
        <f t="shared" si="5"/>
        <v>56</v>
      </c>
      <c r="CI65" s="149" t="str">
        <f>IF(ISNA(VLOOKUP($B$6,BP66:$BU$462,6,0)),"",VLOOKUP($B$6,BP66:$BU$462,6,0))</f>
        <v>O</v>
      </c>
      <c r="CJ65" s="149" t="str">
        <f>IF(LEN(CK65)&lt;2,"",MAX($CJ$10:CJ64)+1)</f>
        <v/>
      </c>
      <c r="CK65" s="149" t="str">
        <f>IF(LEN(CI65)&lt;2,"",IF(COUNTIF('TKB-2'!$F$3:$IU$72,CI65),CI65,""))</f>
        <v/>
      </c>
      <c r="CM65" s="149" t="str">
        <f t="shared" si="9"/>
        <v/>
      </c>
      <c r="CN65" s="141" t="e">
        <f t="shared" si="0"/>
        <v>#N/A</v>
      </c>
      <c r="CP65" s="231">
        <f t="shared" si="7"/>
        <v>56</v>
      </c>
      <c r="CQ65" s="149" t="str">
        <f>IF(ISNA(VLOOKUP($B$92,BP66:$BU$462,6,0)),"",VLOOKUP($B$92,BP66:$BU$462,6,0))</f>
        <v>O</v>
      </c>
      <c r="CR65" s="149" t="str">
        <f>IF(LEN(CS65)&lt;2,"",MAX($CR$10:CR64)+1)</f>
        <v/>
      </c>
      <c r="CS65" s="149" t="str">
        <f>IF(LEN(CQ65)&lt;2,"",IF(COUNTIF('TKB-2'!$F$89:$IU$158,CQ65),CQ65,""))</f>
        <v/>
      </c>
      <c r="CT65" s="149"/>
      <c r="CU65" s="228" t="str">
        <f t="shared" si="3"/>
        <v/>
      </c>
      <c r="CV65" s="141" t="e">
        <f t="shared" si="1"/>
        <v>#N/A</v>
      </c>
    </row>
    <row r="66" spans="2:100" ht="14.25" customHeight="1" x14ac:dyDescent="0.2">
      <c r="B66" s="178"/>
      <c r="C66" s="203"/>
      <c r="D66" s="191">
        <v>0</v>
      </c>
      <c r="E66" s="192" t="s">
        <v>73</v>
      </c>
      <c r="F66" s="176"/>
      <c r="G66" s="250" t="str">
        <f>IF(LEN(G$9)&lt;2,"",IF(COUNTIF(THI!$B$598:$G$618,G$9),THI!$B$598,""))</f>
        <v/>
      </c>
      <c r="H66" s="210"/>
      <c r="I66" s="259" t="str">
        <f>IF(LEN(I$9)&lt;2,"",IF(COUNTIF(THI!$B$598:$G$618,I$9),THI!$B$598,""))</f>
        <v/>
      </c>
      <c r="J66" s="184"/>
      <c r="K66" s="268" t="str">
        <f>IF(LEN(K$9)&lt;2,"",IF(COUNTIF(THI!$B$598:$G$618,K$9),THI!$B$598,""))</f>
        <v/>
      </c>
      <c r="L66" s="184"/>
      <c r="M66" s="268" t="str">
        <f>IF(LEN(M$9)&lt;2,"",IF(COUNTIF(THI!$B$598:$G$618,M$9),THI!$B$598,""))</f>
        <v/>
      </c>
      <c r="N66" s="184"/>
      <c r="O66" s="268" t="str">
        <f>IF(LEN(O$9)&lt;2,"",IF(COUNTIF(THI!$B$598:$G$618,O$9),THI!$B$598,""))</f>
        <v/>
      </c>
      <c r="P66" s="184"/>
      <c r="Q66" s="268" t="str">
        <f>IF(LEN(Q$9)&lt;2,"",IF(COUNTIF(THI!$B$598:$G$618,Q$9),THI!$B$598,""))</f>
        <v/>
      </c>
      <c r="R66" s="184"/>
      <c r="S66" s="268" t="str">
        <f>IF(LEN(S$9)&lt;2,"",IF(COUNTIF(THI!$B$598:$G$618,S$9),THI!$B$598,""))</f>
        <v/>
      </c>
      <c r="T66" s="184"/>
      <c r="U66" s="268" t="str">
        <f>IF(LEN(U$9)&lt;2,"",IF(COUNTIF(THI!$B$598:$G$618,U$9),THI!$B$598,""))</f>
        <v/>
      </c>
      <c r="V66" s="184"/>
      <c r="W66" s="268" t="str">
        <f>IF(LEN(W$9)&lt;2,"",IF(COUNTIF(THI!$B$598:$G$618,W$9),THI!$B$598,""))</f>
        <v/>
      </c>
      <c r="X66" s="184"/>
      <c r="Y66" s="268" t="str">
        <f>IF(LEN(Y$9)&lt;2,"",IF(COUNTIF(THI!$B$598:$G$618,Y$9),THI!$B$598,""))</f>
        <v/>
      </c>
      <c r="Z66" s="184"/>
      <c r="AA66" s="268" t="str">
        <f>IF(LEN(AA$9)&lt;2,"",IF(COUNTIF(THI!$B$598:$G$618,AA$9),THI!$B$598,""))</f>
        <v/>
      </c>
      <c r="AB66" s="184"/>
      <c r="AC66" s="268" t="str">
        <f>IF(LEN(AC$9)&lt;2,"",IF(COUNTIF(THI!$B$598:$G$618,AC$9),THI!$B$598,""))</f>
        <v/>
      </c>
      <c r="AD66" s="184"/>
      <c r="AE66" s="268" t="str">
        <f>IF(LEN(AE$9)&lt;2,"",IF(COUNTIF(THI!$B$598:$G$618,AE$9),THI!$B$598,""))</f>
        <v/>
      </c>
      <c r="AF66" s="184"/>
      <c r="AG66" s="268" t="str">
        <f>IF(LEN(AG$9)&lt;2,"",IF(COUNTIF(THI!$B$598:$G$618,AG$9),THI!$B$598,""))</f>
        <v/>
      </c>
      <c r="AH66" s="184"/>
      <c r="AI66" s="268" t="str">
        <f>IF(LEN(AI$9)&lt;2,"",IF(COUNTIF(THI!$B$598:$G$618,AI$9),THI!$B$598,""))</f>
        <v/>
      </c>
      <c r="AJ66" s="184"/>
      <c r="AK66" s="268" t="str">
        <f>IF(LEN(AK$9)&lt;2,"",IF(COUNTIF(THI!$B$598:$G$618,AK$9),THI!$B$598,""))</f>
        <v/>
      </c>
      <c r="AL66" s="184"/>
      <c r="AM66" s="268" t="str">
        <f>IF(LEN(AM$9)&lt;2,"",IF(COUNTIF(THI!$B$598:$G$618,AM$9),THI!$B$598,""))</f>
        <v/>
      </c>
      <c r="AN66" s="184"/>
      <c r="AO66" s="268" t="str">
        <f>IF(LEN(AO$9)&lt;2,"",IF(COUNTIF(THI!$B$598:$G$618,AO$9),THI!$B$598,""))</f>
        <v/>
      </c>
      <c r="AP66" s="184"/>
      <c r="AQ66" s="268" t="str">
        <f>IF(LEN(AQ$9)&lt;2,"",IF(COUNTIF(THI!$B$598:$G$618,AQ$9),THI!$B$598,""))</f>
        <v/>
      </c>
      <c r="AR66" s="184"/>
      <c r="AS66" s="268" t="str">
        <f>IF(LEN(AS$9)&lt;2,"",IF(COUNTIF(THI!$B$598:$G$618,AS$9),THI!$B$598,""))</f>
        <v/>
      </c>
      <c r="AT66" s="184"/>
      <c r="AU66" s="268" t="str">
        <f>IF(LEN(AU$9)&lt;2,"",IF(COUNTIF(THI!$B$598:$G$618,AU$9),THI!$B$598,""))</f>
        <v/>
      </c>
      <c r="AV66" s="184"/>
      <c r="AW66" s="268" t="str">
        <f>IF(LEN(AW$9)&lt;2,"",IF(COUNTIF(THI!$B$598:$G$618,AW$9),THI!$B$598,""))</f>
        <v/>
      </c>
      <c r="AX66" s="184"/>
      <c r="AY66" s="268" t="str">
        <f>IF(LEN(AY$9)&lt;2,"",IF(COUNTIF(THI!$B$598:$G$618,AY$9),THI!$B$598,""))</f>
        <v/>
      </c>
      <c r="AZ66" s="184"/>
      <c r="BA66" s="268" t="str">
        <f>IF(LEN(BA$9)&lt;2,"",IF(COUNTIF(THI!$B$598:$G$618,BA$9),THI!$B$598,""))</f>
        <v/>
      </c>
      <c r="BB66" s="184"/>
      <c r="BC66" s="268" t="str">
        <f>IF(LEN(BC$9)&lt;2,"",IF(COUNTIF(THI!$B$598:$G$618,BC$9),THI!$B$598,""))</f>
        <v/>
      </c>
      <c r="BD66" s="184"/>
      <c r="BE66" s="268" t="str">
        <f>IF(LEN(BE$9)&lt;2,"",IF(COUNTIF(THI!$B$598:$G$618,BE$9),THI!$B$598,""))</f>
        <v/>
      </c>
      <c r="BF66" s="184"/>
      <c r="BG66" s="268" t="str">
        <f>IF(LEN(BG$9)&lt;2,"",IF(COUNTIF(THI!$B$598:$G$618,BG$9),THI!$B$598,""))</f>
        <v/>
      </c>
      <c r="BH66" s="184"/>
      <c r="BI66" s="268" t="str">
        <f>IF(LEN(BI$9)&lt;2,"",IF(COUNTIF(THI!$B$598:$G$618,BI$9),THI!$B$598,""))</f>
        <v/>
      </c>
      <c r="BJ66" s="184"/>
      <c r="BK66" s="268" t="str">
        <f>IF(LEN(BK$9)&lt;2,"",IF(COUNTIF(THI!$B$598:$G$618,BK$9),THI!$B$598,""))</f>
        <v/>
      </c>
      <c r="BL66" s="184"/>
      <c r="BM66" s="268" t="str">
        <f>IF(LEN(BM$9)&lt;2,"",IF(COUNTIF(THI!$B$598:$G$618,BM$9),THI!$B$598,""))</f>
        <v/>
      </c>
      <c r="BN66" s="184"/>
      <c r="BP66" s="286" t="str">
        <f>'[5]CODE GV'!A57</f>
        <v>K.XÂY DỰNG</v>
      </c>
      <c r="BQ66" s="286">
        <f>'[5]CODE GV'!B57</f>
        <v>55</v>
      </c>
      <c r="BR66" s="286">
        <f>'[5]CODE GV'!C57</f>
        <v>0</v>
      </c>
      <c r="BS66" s="286">
        <f>'[5]CODE GV'!D57</f>
        <v>0</v>
      </c>
      <c r="BT66" s="286">
        <f>'[5]CODE GV'!E57</f>
        <v>0</v>
      </c>
      <c r="BU66" s="286" t="str">
        <f>'[5]CODE GV'!F57</f>
        <v>O</v>
      </c>
      <c r="BV66" s="286">
        <f>'[5]CODE GV'!G57</f>
        <v>125</v>
      </c>
      <c r="BW66" s="286">
        <f>'[5]CODE GV'!H57</f>
        <v>0</v>
      </c>
      <c r="BX66" s="286">
        <f>'[5]CODE GV'!I57</f>
        <v>0</v>
      </c>
      <c r="BY66" s="286">
        <f>'[5]CODE GV'!J57</f>
        <v>0</v>
      </c>
      <c r="BZ66" s="286">
        <f>'[5]CODE GV'!P57</f>
        <v>0</v>
      </c>
      <c r="CH66" s="141">
        <f t="shared" si="5"/>
        <v>57</v>
      </c>
      <c r="CI66" s="149" t="str">
        <f>IF(ISNA(VLOOKUP($B$6,BP67:$BU$462,6,0)),"",VLOOKUP($B$6,BP67:$BU$462,6,0))</f>
        <v/>
      </c>
      <c r="CJ66" s="149" t="str">
        <f>IF(LEN(CK66)&lt;2,"",MAX($CJ$10:CJ65)+1)</f>
        <v/>
      </c>
      <c r="CK66" s="149" t="str">
        <f>IF(LEN(CI66)&lt;2,"",IF(COUNTIF('TKB-2'!$F$3:$IU$72,CI66),CI66,""))</f>
        <v/>
      </c>
      <c r="CM66" s="149" t="str">
        <f t="shared" si="9"/>
        <v/>
      </c>
      <c r="CN66" s="141" t="e">
        <f t="shared" si="0"/>
        <v>#N/A</v>
      </c>
      <c r="CP66" s="231">
        <f t="shared" si="7"/>
        <v>57</v>
      </c>
      <c r="CQ66" s="149" t="str">
        <f>IF(ISNA(VLOOKUP($B$92,BP67:$BU$462,6,0)),"",VLOOKUP($B$92,BP67:$BU$462,6,0))</f>
        <v/>
      </c>
      <c r="CR66" s="149" t="str">
        <f>IF(LEN(CS66)&lt;2,"",MAX($CR$10:CR65)+1)</f>
        <v/>
      </c>
      <c r="CS66" s="149" t="str">
        <f>IF(LEN(CQ66)&lt;2,"",IF(COUNTIF('TKB-2'!$F$89:$IU$158,CQ66),CQ66,""))</f>
        <v/>
      </c>
      <c r="CT66" s="149"/>
      <c r="CU66" s="228" t="str">
        <f t="shared" si="3"/>
        <v/>
      </c>
      <c r="CV66" s="141" t="e">
        <f t="shared" si="1"/>
        <v>#N/A</v>
      </c>
    </row>
    <row r="67" spans="2:100" ht="14.25" customHeight="1" x14ac:dyDescent="0.2">
      <c r="B67" s="178"/>
      <c r="C67" s="203"/>
      <c r="D67" s="193">
        <v>0</v>
      </c>
      <c r="E67" s="194"/>
      <c r="F67" s="176"/>
      <c r="G67" s="251"/>
      <c r="H67" s="241" t="str">
        <f>IF('TRA-TKB2'!E61&lt;&gt;1,"",'TRA-TKB2'!H61&amp;"-"&amp;'TRA-TKB2'!J61)</f>
        <v/>
      </c>
      <c r="I67" s="260"/>
      <c r="J67" s="240" t="str">
        <f>IF('TRA-TKB2'!L61&lt;&gt;1,"",'TRA-TKB2'!O61&amp;"-"&amp;'TRA-TKB2'!Q61)</f>
        <v/>
      </c>
      <c r="K67" s="269"/>
      <c r="L67" s="240" t="str">
        <f>IF('TRA-TKB2'!S61&lt;&gt;1,"",'TRA-TKB2'!V61&amp;"-"&amp;'TRA-TKB2'!X61)</f>
        <v/>
      </c>
      <c r="M67" s="269"/>
      <c r="N67" s="240" t="str">
        <f>IF('TRA-TKB2'!Z61&lt;&gt;1,"",'TRA-TKB2'!AC61&amp;"-"&amp;'TRA-TKB2'!AE61)</f>
        <v/>
      </c>
      <c r="O67" s="269"/>
      <c r="P67" s="240" t="str">
        <f>IF('TRA-TKB2'!AG61&lt;&gt;1,"",'TRA-TKB2'!AJ61&amp;"-"&amp;'TRA-TKB2'!AL61)</f>
        <v/>
      </c>
      <c r="Q67" s="269"/>
      <c r="R67" s="240" t="str">
        <f>IF('TRA-TKB2'!AN61&lt;&gt;1,"",'TRA-TKB2'!AQ61&amp;"-"&amp;'TRA-TKB2'!AS61)</f>
        <v/>
      </c>
      <c r="S67" s="269"/>
      <c r="T67" s="240" t="str">
        <f>IF('TRA-TKB2'!AU61&lt;&gt;1,"",'TRA-TKB2'!AX61&amp;"-"&amp;'TRA-TKB2'!AZ61)</f>
        <v/>
      </c>
      <c r="U67" s="269"/>
      <c r="V67" s="240" t="str">
        <f>IF('TRA-TKB2'!BB61&lt;&gt;1,"",'TRA-TKB2'!BE61&amp;"-"&amp;'TRA-TKB2'!BG61)</f>
        <v/>
      </c>
      <c r="W67" s="269"/>
      <c r="X67" s="240" t="str">
        <f>IF('TRA-TKB2'!BI61&lt;&gt;1,"",'TRA-TKB2'!BL61&amp;"-"&amp;'TRA-TKB2'!BN61)</f>
        <v>D24XDK2-KCBTCT</v>
      </c>
      <c r="Y67" s="269"/>
      <c r="Z67" s="240" t="str">
        <f>IF('TRA-TKB2'!BP61&lt;&gt;1,"",'TRA-TKB2'!BS61&amp;"-"&amp;'TRA-TKB2'!BU61)</f>
        <v/>
      </c>
      <c r="AA67" s="269"/>
      <c r="AB67" s="240" t="str">
        <f>IF('TRA-TKB2'!BW61&lt;&gt;1,"",'TRA-TKB2'!BZ61&amp;"-"&amp;'TRA-TKB2'!CB61)</f>
        <v/>
      </c>
      <c r="AC67" s="269"/>
      <c r="AD67" s="240" t="str">
        <f>IF('TRA-TKB2'!CD61&lt;&gt;1,"",'TRA-TKB2'!CG61&amp;"-"&amp;'TRA-TKB2'!CI61)</f>
        <v/>
      </c>
      <c r="AE67" s="269"/>
      <c r="AF67" s="240" t="str">
        <f>IF('TRA-TKB2'!CK61&lt;&gt;1,"",'TRA-TKB2'!CN61&amp;"-"&amp;'TRA-TKB2'!CP61)</f>
        <v/>
      </c>
      <c r="AG67" s="269"/>
      <c r="AH67" s="240" t="str">
        <f>IF('TRA-TKB2'!CR61&lt;&gt;1,"",'TRA-TKB2'!CU61&amp;"-"&amp;'TRA-TKB2'!CW61)</f>
        <v/>
      </c>
      <c r="AI67" s="269"/>
      <c r="AJ67" s="240" t="str">
        <f>IF('TRA-TKB2'!CY61&lt;&gt;1,"",'TRA-TKB2'!DB61&amp;"-"&amp;'TRA-TKB2'!DD61)</f>
        <v/>
      </c>
      <c r="AK67" s="269"/>
      <c r="AL67" s="240" t="str">
        <f>IF('TRA-TKB2'!DF61&lt;&gt;1,"",'TRA-TKB2'!DI61&amp;"-"&amp;'TRA-TKB2'!DK61)</f>
        <v/>
      </c>
      <c r="AM67" s="269"/>
      <c r="AN67" s="240" t="str">
        <f>IF('TRA-TKB2'!DM61&lt;&gt;1,"",'TRA-TKB2'!DP61&amp;"-"&amp;'TRA-TKB2'!DR61)</f>
        <v/>
      </c>
      <c r="AO67" s="269"/>
      <c r="AP67" s="240" t="str">
        <f>IF('TRA-TKB2'!DT61&lt;&gt;1,"",'TRA-TKB2'!DW61&amp;"-"&amp;'TRA-TKB2'!DY61)</f>
        <v/>
      </c>
      <c r="AQ67" s="269"/>
      <c r="AR67" s="240" t="str">
        <f>IF('TRA-TKB2'!EA61&lt;&gt;1,"",'TRA-TKB2'!ED61&amp;"-"&amp;'TRA-TKB2'!EF61)</f>
        <v/>
      </c>
      <c r="AS67" s="269"/>
      <c r="AT67" s="240" t="str">
        <f>IF('TRA-TKB2'!EH61&lt;&gt;1,"",'TRA-TKB2'!EK61&amp;"-"&amp;'TRA-TKB2'!EM61)</f>
        <v/>
      </c>
      <c r="AU67" s="269"/>
      <c r="AV67" s="240" t="str">
        <f>IF('TRA-TKB2'!EO61&lt;&gt;1,"",'TRA-TKB2'!ER61&amp;"-"&amp;'TRA-TKB2'!ET61)</f>
        <v/>
      </c>
      <c r="AW67" s="269"/>
      <c r="AX67" s="240" t="str">
        <f>IF('TRA-TKB2'!EV61&lt;&gt;1,"",'TRA-TKB2'!EY61&amp;"-"&amp;'TRA-TKB2'!FA61)</f>
        <v/>
      </c>
      <c r="AY67" s="269"/>
      <c r="AZ67" s="240" t="str">
        <f>IF('TRA-TKB2'!FC61&lt;&gt;1,"",'TRA-TKB2'!FF61&amp;"-"&amp;'TRA-TKB2'!FH61)</f>
        <v>D22XDK2-CĐTN</v>
      </c>
      <c r="BA67" s="269"/>
      <c r="BB67" s="240" t="str">
        <f>IF('TRA-TKB2'!FJ61&lt;&gt;1,"",'TRA-TKB2'!FM61&amp;"-"&amp;'TRA-TKB2'!FO61)</f>
        <v>D22XDK3-QLDAXD</v>
      </c>
      <c r="BC67" s="269"/>
      <c r="BD67" s="240" t="str">
        <f>IF('TRA-TKB2'!FQ61&lt;&gt;1,"",'TRA-TKB2'!FT61&amp;"-"&amp;'TRA-TKB2'!FV61)</f>
        <v/>
      </c>
      <c r="BE67" s="269"/>
      <c r="BF67" s="240" t="str">
        <f>IF('TRA-TKB2'!FX61&lt;&gt;1,"",'TRA-TKB2'!GA61&amp;"-"&amp;'TRA-TKB2'!GC61)</f>
        <v/>
      </c>
      <c r="BG67" s="269"/>
      <c r="BH67" s="240" t="str">
        <f>IF('TRA-TKB2'!GE61&lt;&gt;1,"",'TRA-TKB2'!GH61&amp;"-"&amp;'TRA-TKB2'!GJ61)</f>
        <v/>
      </c>
      <c r="BI67" s="269"/>
      <c r="BJ67" s="240" t="str">
        <f>IF('TRA-TKB2'!GL61&lt;&gt;1,"",'TRA-TKB2'!GO61&amp;"-"&amp;'TRA-TKB2'!GQ61)</f>
        <v>D22XDK1-ĐA.TCTC</v>
      </c>
      <c r="BK67" s="269"/>
      <c r="BL67" s="240" t="str">
        <f>IF('TRA-TKB2'!GS61&lt;&gt;1,"",'TRA-TKB2'!GV61&amp;"-"&amp;'TRA-TKB2'!GX61)</f>
        <v/>
      </c>
      <c r="BM67" s="269"/>
      <c r="BN67" s="240" t="str">
        <f>IF('TRA-TKB2'!GZ61&lt;&gt;1,"",'TRA-TKB2'!HC61&amp;"-"&amp;'TRA-TKB2'!HE61)</f>
        <v/>
      </c>
      <c r="BP67" s="286" t="str">
        <f>'[5]CODE GV'!A58</f>
        <v>K.KINH TẾ</v>
      </c>
      <c r="BQ67" s="286" t="str">
        <f>'[5]CODE GV'!B58</f>
        <v>II</v>
      </c>
      <c r="BR67" s="286">
        <f>'[5]CODE GV'!C58</f>
        <v>0</v>
      </c>
      <c r="BS67" s="286">
        <f>'[5]CODE GV'!D58</f>
        <v>0</v>
      </c>
      <c r="BT67" s="286">
        <f>'[5]CODE GV'!E58</f>
        <v>0</v>
      </c>
      <c r="BU67" s="286">
        <f>'[5]CODE GV'!F58</f>
        <v>0</v>
      </c>
      <c r="BV67" s="286">
        <f>'[5]CODE GV'!G58</f>
        <v>0</v>
      </c>
      <c r="BW67" s="286">
        <f>'[5]CODE GV'!H58</f>
        <v>0</v>
      </c>
      <c r="BX67" s="286">
        <f>'[5]CODE GV'!I58</f>
        <v>0</v>
      </c>
      <c r="BY67" s="286">
        <f>'[5]CODE GV'!J58</f>
        <v>0</v>
      </c>
      <c r="BZ67" s="286">
        <f>'[5]CODE GV'!P58</f>
        <v>0</v>
      </c>
      <c r="CH67" s="141">
        <f t="shared" si="5"/>
        <v>58</v>
      </c>
      <c r="CI67" s="149" t="str">
        <f>IF(ISNA(VLOOKUP($B$6,BP68:$BU$462,6,0)),"",VLOOKUP($B$6,BP68:$BU$462,6,0))</f>
        <v/>
      </c>
      <c r="CJ67" s="149" t="str">
        <f>IF(LEN(CK67)&lt;2,"",MAX($CJ$10:CJ66)+1)</f>
        <v/>
      </c>
      <c r="CK67" s="149" t="str">
        <f>IF(LEN(CI67)&lt;2,"",IF(COUNTIF('TKB-2'!$F$3:$IU$72,CI67),CI67,""))</f>
        <v/>
      </c>
      <c r="CM67" s="149" t="str">
        <f t="shared" si="9"/>
        <v/>
      </c>
      <c r="CN67" s="141" t="e">
        <f t="shared" si="0"/>
        <v>#N/A</v>
      </c>
      <c r="CP67" s="231">
        <f t="shared" si="7"/>
        <v>58</v>
      </c>
      <c r="CQ67" s="149" t="str">
        <f>IF(ISNA(VLOOKUP($B$92,BP68:$BU$462,6,0)),"",VLOOKUP($B$92,BP68:$BU$462,6,0))</f>
        <v/>
      </c>
      <c r="CR67" s="149" t="str">
        <f>IF(LEN(CS67)&lt;2,"",MAX($CR$10:CR66)+1)</f>
        <v/>
      </c>
      <c r="CS67" s="149" t="str">
        <f>IF(LEN(CQ67)&lt;2,"",IF(COUNTIF('TKB-2'!$F$89:$IU$158,CQ67),CQ67,""))</f>
        <v/>
      </c>
      <c r="CT67" s="149"/>
      <c r="CU67" s="228" t="str">
        <f t="shared" si="3"/>
        <v/>
      </c>
      <c r="CV67" s="141" t="e">
        <f t="shared" si="1"/>
        <v>#N/A</v>
      </c>
    </row>
    <row r="68" spans="2:100" ht="14.25" customHeight="1" x14ac:dyDescent="0.2">
      <c r="B68" s="178"/>
      <c r="C68" s="203"/>
      <c r="D68" s="195">
        <v>0</v>
      </c>
      <c r="E68" s="196" t="s">
        <v>74</v>
      </c>
      <c r="F68" s="176"/>
      <c r="G68" s="252" t="str">
        <f>IF(LEN(G$9)&lt;2,"",IF(COUNTIF(THI!$B$619:$G$639,G$9),THI!$B$619,""))</f>
        <v/>
      </c>
      <c r="H68" s="242"/>
      <c r="I68" s="261" t="str">
        <f>IF(LEN(I$9)&lt;2,"",IF(COUNTIF(THI!$B$619:$G$639,I$9),THI!$B$619,""))</f>
        <v/>
      </c>
      <c r="J68" s="242"/>
      <c r="K68" s="270" t="str">
        <f>IF(LEN(K$9)&lt;2,"",IF(COUNTIF(THI!$B$619:$G$639,K$9),THI!$B$619,""))</f>
        <v/>
      </c>
      <c r="L68" s="242"/>
      <c r="M68" s="270" t="str">
        <f>IF(LEN(M$9)&lt;2,"",IF(COUNTIF(THI!$B$619:$G$639,M$9),THI!$B$619,""))</f>
        <v/>
      </c>
      <c r="N68" s="242"/>
      <c r="O68" s="270" t="str">
        <f>IF(LEN(O$9)&lt;2,"",IF(COUNTIF(THI!$B$619:$G$639,O$9),THI!$B$619,""))</f>
        <v/>
      </c>
      <c r="P68" s="242"/>
      <c r="Q68" s="270" t="str">
        <f>IF(LEN(Q$9)&lt;2,"",IF(COUNTIF(THI!$B$619:$G$639,Q$9),THI!$B$619,""))</f>
        <v/>
      </c>
      <c r="R68" s="242"/>
      <c r="S68" s="270" t="str">
        <f>IF(LEN(S$9)&lt;2,"",IF(COUNTIF(THI!$B$619:$G$639,S$9),THI!$B$619,""))</f>
        <v/>
      </c>
      <c r="T68" s="242"/>
      <c r="U68" s="270" t="str">
        <f>IF(LEN(U$9)&lt;2,"",IF(COUNTIF(THI!$B$619:$G$639,U$9),THI!$B$619,""))</f>
        <v/>
      </c>
      <c r="V68" s="242"/>
      <c r="W68" s="270" t="str">
        <f>IF(LEN(W$9)&lt;2,"",IF(COUNTIF(THI!$B$619:$G$639,W$9),THI!$B$619,""))</f>
        <v/>
      </c>
      <c r="X68" s="242"/>
      <c r="Y68" s="270" t="str">
        <f>IF(LEN(Y$9)&lt;2,"",IF(COUNTIF(THI!$B$619:$G$639,Y$9),THI!$B$619,""))</f>
        <v/>
      </c>
      <c r="Z68" s="242"/>
      <c r="AA68" s="270" t="str">
        <f>IF(LEN(AA$9)&lt;2,"",IF(COUNTIF(THI!$B$619:$G$639,AA$9),THI!$B$619,""))</f>
        <v/>
      </c>
      <c r="AB68" s="242"/>
      <c r="AC68" s="270" t="str">
        <f>IF(LEN(AC$9)&lt;2,"",IF(COUNTIF(THI!$B$619:$G$639,AC$9),THI!$B$619,""))</f>
        <v/>
      </c>
      <c r="AD68" s="242"/>
      <c r="AE68" s="270" t="str">
        <f>IF(LEN(AE$9)&lt;2,"",IF(COUNTIF(THI!$B$619:$G$639,AE$9),THI!$B$619,""))</f>
        <v/>
      </c>
      <c r="AF68" s="242"/>
      <c r="AG68" s="270" t="str">
        <f>IF(LEN(AG$9)&lt;2,"",IF(COUNTIF(THI!$B$619:$G$639,AG$9),THI!$B$619,""))</f>
        <v/>
      </c>
      <c r="AH68" s="242"/>
      <c r="AI68" s="270" t="str">
        <f>IF(LEN(AI$9)&lt;2,"",IF(COUNTIF(THI!$B$619:$G$639,AI$9),THI!$B$619,""))</f>
        <v/>
      </c>
      <c r="AJ68" s="242"/>
      <c r="AK68" s="270" t="str">
        <f>IF(LEN(AK$9)&lt;2,"",IF(COUNTIF(THI!$B$619:$G$639,AK$9),THI!$B$619,""))</f>
        <v/>
      </c>
      <c r="AL68" s="242"/>
      <c r="AM68" s="270" t="str">
        <f>IF(LEN(AM$9)&lt;2,"",IF(COUNTIF(THI!$B$619:$G$639,AM$9),THI!$B$619,""))</f>
        <v/>
      </c>
      <c r="AN68" s="242"/>
      <c r="AO68" s="270" t="str">
        <f>IF(LEN(AO$9)&lt;2,"",IF(COUNTIF(THI!$B$619:$G$639,AO$9),THI!$B$619,""))</f>
        <v/>
      </c>
      <c r="AP68" s="242"/>
      <c r="AQ68" s="270" t="str">
        <f>IF(LEN(AQ$9)&lt;2,"",IF(COUNTIF(THI!$B$619:$G$639,AQ$9),THI!$B$619,""))</f>
        <v/>
      </c>
      <c r="AR68" s="242"/>
      <c r="AS68" s="270" t="str">
        <f>IF(LEN(AS$9)&lt;2,"",IF(COUNTIF(THI!$B$619:$G$639,AS$9),THI!$B$619,""))</f>
        <v/>
      </c>
      <c r="AT68" s="242"/>
      <c r="AU68" s="270" t="str">
        <f>IF(LEN(AU$9)&lt;2,"",IF(COUNTIF(THI!$B$619:$G$639,AU$9),THI!$B$619,""))</f>
        <v/>
      </c>
      <c r="AV68" s="242"/>
      <c r="AW68" s="270" t="str">
        <f>IF(LEN(AW$9)&lt;2,"",IF(COUNTIF(THI!$B$619:$G$639,AW$9),THI!$B$619,""))</f>
        <v/>
      </c>
      <c r="AX68" s="242"/>
      <c r="AY68" s="270" t="str">
        <f>IF(LEN(AY$9)&lt;2,"",IF(COUNTIF(THI!$B$619:$G$639,AY$9),THI!$B$619,""))</f>
        <v/>
      </c>
      <c r="AZ68" s="242"/>
      <c r="BA68" s="270" t="str">
        <f>IF(LEN(BA$9)&lt;2,"",IF(COUNTIF(THI!$B$619:$G$639,BA$9),THI!$B$619,""))</f>
        <v/>
      </c>
      <c r="BB68" s="242"/>
      <c r="BC68" s="270" t="str">
        <f>IF(LEN(BC$9)&lt;2,"",IF(COUNTIF(THI!$B$619:$G$639,BC$9),THI!$B$619,""))</f>
        <v/>
      </c>
      <c r="BD68" s="242"/>
      <c r="BE68" s="270" t="str">
        <f>IF(LEN(BE$9)&lt;2,"",IF(COUNTIF(THI!$B$619:$G$639,BE$9),THI!$B$619,""))</f>
        <v/>
      </c>
      <c r="BF68" s="242"/>
      <c r="BG68" s="270" t="str">
        <f>IF(LEN(BG$9)&lt;2,"",IF(COUNTIF(THI!$B$619:$G$639,BG$9),THI!$B$619,""))</f>
        <v/>
      </c>
      <c r="BH68" s="242"/>
      <c r="BI68" s="270" t="str">
        <f>IF(LEN(BI$9)&lt;2,"",IF(COUNTIF(THI!$B$619:$G$639,BI$9),THI!$B$619,""))</f>
        <v/>
      </c>
      <c r="BJ68" s="242"/>
      <c r="BK68" s="270" t="str">
        <f>IF(LEN(BK$9)&lt;2,"",IF(COUNTIF(THI!$B$619:$G$639,BK$9),THI!$B$619,""))</f>
        <v/>
      </c>
      <c r="BL68" s="242"/>
      <c r="BM68" s="270" t="str">
        <f>IF(LEN(BM$9)&lt;2,"",IF(COUNTIF(THI!$B$619:$G$639,BM$9),THI!$B$619,""))</f>
        <v/>
      </c>
      <c r="BN68" s="242"/>
      <c r="BP68" s="286" t="str">
        <f>'[5]CODE GV'!A59</f>
        <v>K.KINH TẾ</v>
      </c>
      <c r="BQ68" s="286">
        <f>'[5]CODE GV'!B59</f>
        <v>1</v>
      </c>
      <c r="BR68" s="286" t="str">
        <f>'[5]CODE GV'!C59</f>
        <v>trinhvancan</v>
      </c>
      <c r="BS68" s="286" t="str">
        <f>'[5]CODE GV'!D59</f>
        <v>Trịnh Văn</v>
      </c>
      <c r="BT68" s="286" t="str">
        <f>'[5]CODE GV'!E59</f>
        <v>Cần</v>
      </c>
      <c r="BU68" s="286" t="str">
        <f>'[5]CODE GV'!F59</f>
        <v>V.Cần</v>
      </c>
      <c r="BV68" s="286">
        <f>'[5]CODE GV'!G59</f>
        <v>1</v>
      </c>
      <c r="BW68" s="286">
        <f>'[5]CODE GV'!H59</f>
        <v>0</v>
      </c>
      <c r="BX68" s="286" t="str">
        <f>'[5]CODE GV'!I59</f>
        <v>Thạc sỹ</v>
      </c>
      <c r="BY68" s="286" t="str">
        <f>'[5]CODE GV'!J59</f>
        <v>ThS.</v>
      </c>
      <c r="BZ68" s="286">
        <f>'[5]CODE GV'!P59</f>
        <v>0</v>
      </c>
      <c r="CH68" s="141">
        <f t="shared" si="5"/>
        <v>59</v>
      </c>
      <c r="CI68" s="149" t="str">
        <f>IF(ISNA(VLOOKUP($B$6,BP69:$BU$462,6,0)),"",VLOOKUP($B$6,BP69:$BU$462,6,0))</f>
        <v/>
      </c>
      <c r="CJ68" s="149" t="str">
        <f>IF(LEN(CK68)&lt;2,"",MAX($CJ$10:CJ67)+1)</f>
        <v/>
      </c>
      <c r="CK68" s="149" t="str">
        <f>IF(LEN(CI68)&lt;2,"",IF(COUNTIF('TKB-2'!$F$3:$IU$72,CI68),CI68,""))</f>
        <v/>
      </c>
      <c r="CM68" s="149" t="str">
        <f t="shared" si="9"/>
        <v/>
      </c>
      <c r="CN68" s="141" t="e">
        <f t="shared" si="0"/>
        <v>#N/A</v>
      </c>
      <c r="CP68" s="231">
        <f t="shared" si="7"/>
        <v>59</v>
      </c>
      <c r="CQ68" s="149" t="str">
        <f>IF(ISNA(VLOOKUP($B$92,BP69:$BU$462,6,0)),"",VLOOKUP($B$92,BP69:$BU$462,6,0))</f>
        <v/>
      </c>
      <c r="CR68" s="149" t="str">
        <f>IF(LEN(CS68)&lt;2,"",MAX($CR$10:CR67)+1)</f>
        <v/>
      </c>
      <c r="CS68" s="149" t="str">
        <f>IF(LEN(CQ68)&lt;2,"",IF(COUNTIF('TKB-2'!$F$89:$IU$158,CQ68),CQ68,""))</f>
        <v/>
      </c>
      <c r="CT68" s="149"/>
      <c r="CU68" s="228" t="str">
        <f t="shared" si="3"/>
        <v/>
      </c>
      <c r="CV68" s="141" t="e">
        <f t="shared" si="1"/>
        <v>#N/A</v>
      </c>
    </row>
    <row r="69" spans="2:100" ht="14.25" customHeight="1" thickBot="1" x14ac:dyDescent="0.25">
      <c r="B69" s="197"/>
      <c r="C69" s="204"/>
      <c r="D69" s="199" t="s">
        <v>18</v>
      </c>
      <c r="E69" s="200"/>
      <c r="F69" s="176"/>
      <c r="G69" s="253"/>
      <c r="H69" s="243" t="str">
        <f>IF('TRA-TKB2'!E63&lt;&gt;1,"",'TRA-TKB2'!H63&amp;"-"&amp;'TRA-TKB2'!J63)</f>
        <v/>
      </c>
      <c r="I69" s="262"/>
      <c r="J69" s="243" t="str">
        <f>IF('TRA-TKB2'!L63&lt;&gt;1,"",'TRA-TKB2'!O63&amp;"-"&amp;'TRA-TKB2'!Q63)</f>
        <v/>
      </c>
      <c r="K69" s="271"/>
      <c r="L69" s="243" t="str">
        <f>IF('TRA-TKB2'!S63&lt;&gt;1,"",'TRA-TKB2'!V63&amp;"-"&amp;'TRA-TKB2'!X63)</f>
        <v/>
      </c>
      <c r="M69" s="271"/>
      <c r="N69" s="243" t="str">
        <f>IF('TRA-TKB2'!Z63&lt;&gt;1,"",'TRA-TKB2'!AC63&amp;"-"&amp;'TRA-TKB2'!AE63)</f>
        <v/>
      </c>
      <c r="O69" s="271"/>
      <c r="P69" s="243" t="str">
        <f>IF('TRA-TKB2'!AG63&lt;&gt;1,"",'TRA-TKB2'!AJ63&amp;"-"&amp;'TRA-TKB2'!AL63)</f>
        <v/>
      </c>
      <c r="Q69" s="271"/>
      <c r="R69" s="243" t="str">
        <f>IF('TRA-TKB2'!AN63&lt;&gt;1,"",'TRA-TKB2'!AQ63&amp;"-"&amp;'TRA-TKB2'!AS63)</f>
        <v/>
      </c>
      <c r="S69" s="271"/>
      <c r="T69" s="243" t="str">
        <f>IF('TRA-TKB2'!AU63&lt;&gt;1,"",'TRA-TKB2'!AX63&amp;"-"&amp;'TRA-TKB2'!AZ63)</f>
        <v/>
      </c>
      <c r="U69" s="271"/>
      <c r="V69" s="243" t="str">
        <f>IF('TRA-TKB2'!BB63&lt;&gt;1,"",'TRA-TKB2'!BE63&amp;"-"&amp;'TRA-TKB2'!BG63)</f>
        <v/>
      </c>
      <c r="W69" s="271"/>
      <c r="X69" s="243" t="str">
        <f>IF('TRA-TKB2'!BI63&lt;&gt;1,"",'TRA-TKB2'!BL63&amp;"-"&amp;'TRA-TKB2'!BN63)</f>
        <v/>
      </c>
      <c r="Y69" s="271"/>
      <c r="Z69" s="243" t="str">
        <f>IF('TRA-TKB2'!BP63&lt;&gt;1,"",'TRA-TKB2'!BS63&amp;"-"&amp;'TRA-TKB2'!BU63)</f>
        <v/>
      </c>
      <c r="AA69" s="271"/>
      <c r="AB69" s="243" t="str">
        <f>IF('TRA-TKB2'!BW63&lt;&gt;1,"",'TRA-TKB2'!BZ63&amp;"-"&amp;'TRA-TKB2'!CB63)</f>
        <v/>
      </c>
      <c r="AC69" s="271"/>
      <c r="AD69" s="243" t="str">
        <f>IF('TRA-TKB2'!CD63&lt;&gt;1,"",'TRA-TKB2'!CG63&amp;"-"&amp;'TRA-TKB2'!CI63)</f>
        <v/>
      </c>
      <c r="AE69" s="271"/>
      <c r="AF69" s="243" t="str">
        <f>IF('TRA-TKB2'!CK63&lt;&gt;1,"",'TRA-TKB2'!CN63&amp;"-"&amp;'TRA-TKB2'!CP63)</f>
        <v/>
      </c>
      <c r="AG69" s="271"/>
      <c r="AH69" s="243" t="str">
        <f>IF('TRA-TKB2'!CR63&lt;&gt;1,"",'TRA-TKB2'!CU63&amp;"-"&amp;'TRA-TKB2'!CW63)</f>
        <v/>
      </c>
      <c r="AI69" s="271"/>
      <c r="AJ69" s="243" t="str">
        <f>IF('TRA-TKB2'!CY63&lt;&gt;1,"",'TRA-TKB2'!DB63&amp;"-"&amp;'TRA-TKB2'!DD63)</f>
        <v/>
      </c>
      <c r="AK69" s="271"/>
      <c r="AL69" s="243" t="str">
        <f>IF('TRA-TKB2'!DF63&lt;&gt;1,"",'TRA-TKB2'!DI63&amp;"-"&amp;'TRA-TKB2'!DK63)</f>
        <v/>
      </c>
      <c r="AM69" s="271"/>
      <c r="AN69" s="243" t="str">
        <f>IF('TRA-TKB2'!DM63&lt;&gt;1,"",'TRA-TKB2'!DP63&amp;"-"&amp;'TRA-TKB2'!DR63)</f>
        <v/>
      </c>
      <c r="AO69" s="271"/>
      <c r="AP69" s="243" t="str">
        <f>IF('TRA-TKB2'!DT63&lt;&gt;1,"",'TRA-TKB2'!DW63&amp;"-"&amp;'TRA-TKB2'!DY63)</f>
        <v/>
      </c>
      <c r="AQ69" s="271"/>
      <c r="AR69" s="243" t="str">
        <f>IF('TRA-TKB2'!EA63&lt;&gt;1,"",'TRA-TKB2'!ED63&amp;"-"&amp;'TRA-TKB2'!EF63)</f>
        <v/>
      </c>
      <c r="AS69" s="271"/>
      <c r="AT69" s="243" t="str">
        <f>IF('TRA-TKB2'!EH63&lt;&gt;1,"",'TRA-TKB2'!EK63&amp;"-"&amp;'TRA-TKB2'!EM63)</f>
        <v/>
      </c>
      <c r="AU69" s="271"/>
      <c r="AV69" s="243" t="str">
        <f>IF('TRA-TKB2'!EO63&lt;&gt;1,"",'TRA-TKB2'!ER63&amp;"-"&amp;'TRA-TKB2'!ET63)</f>
        <v/>
      </c>
      <c r="AW69" s="271"/>
      <c r="AX69" s="243" t="str">
        <f>IF('TRA-TKB2'!EV63&lt;&gt;1,"",'TRA-TKB2'!EY63&amp;"-"&amp;'TRA-TKB2'!FA63)</f>
        <v/>
      </c>
      <c r="AY69" s="271"/>
      <c r="AZ69" s="243" t="str">
        <f>IF('TRA-TKB2'!FC63&lt;&gt;1,"",'TRA-TKB2'!FF63&amp;"-"&amp;'TRA-TKB2'!FH63)</f>
        <v/>
      </c>
      <c r="BA69" s="271"/>
      <c r="BB69" s="243" t="str">
        <f>IF('TRA-TKB2'!FJ63&lt;&gt;1,"",'TRA-TKB2'!FM63&amp;"-"&amp;'TRA-TKB2'!FO63)</f>
        <v/>
      </c>
      <c r="BC69" s="271"/>
      <c r="BD69" s="243" t="str">
        <f>IF('TRA-TKB2'!FQ63&lt;&gt;1,"",'TRA-TKB2'!FT63&amp;"-"&amp;'TRA-TKB2'!FV63)</f>
        <v/>
      </c>
      <c r="BE69" s="271"/>
      <c r="BF69" s="243" t="str">
        <f>IF('TRA-TKB2'!FX63&lt;&gt;1,"",'TRA-TKB2'!GA63&amp;"-"&amp;'TRA-TKB2'!GC63)</f>
        <v/>
      </c>
      <c r="BG69" s="271"/>
      <c r="BH69" s="243" t="str">
        <f>IF('TRA-TKB2'!GE63&lt;&gt;1,"",'TRA-TKB2'!GH63&amp;"-"&amp;'TRA-TKB2'!GJ63)</f>
        <v/>
      </c>
      <c r="BI69" s="271"/>
      <c r="BJ69" s="243" t="str">
        <f>IF('TRA-TKB2'!GL63&lt;&gt;1,"",'TRA-TKB2'!GO63&amp;"-"&amp;'TRA-TKB2'!GQ63)</f>
        <v/>
      </c>
      <c r="BK69" s="271"/>
      <c r="BL69" s="243" t="str">
        <f>IF('TRA-TKB2'!GS63&lt;&gt;1,"",'TRA-TKB2'!GV63&amp;"-"&amp;'TRA-TKB2'!GX63)</f>
        <v/>
      </c>
      <c r="BM69" s="271"/>
      <c r="BN69" s="243" t="str">
        <f>IF('TRA-TKB2'!GZ63&lt;&gt;1,"",'TRA-TKB2'!HC63&amp;"-"&amp;'TRA-TKB2'!HE63)</f>
        <v/>
      </c>
      <c r="BP69" s="286" t="str">
        <f>'[5]CODE GV'!A60</f>
        <v>K.KINH TẾ</v>
      </c>
      <c r="BQ69" s="286">
        <f>'[5]CODE GV'!B60</f>
        <v>2</v>
      </c>
      <c r="BR69" s="286" t="str">
        <f>'[5]CODE GV'!C60</f>
        <v>nguyenthicuc</v>
      </c>
      <c r="BS69" s="286" t="str">
        <f>'[5]CODE GV'!D60</f>
        <v>Nguyễn Thị</v>
      </c>
      <c r="BT69" s="286" t="str">
        <f>'[5]CODE GV'!E60</f>
        <v>Cúc</v>
      </c>
      <c r="BU69" s="286" t="str">
        <f>'[5]CODE GV'!F60</f>
        <v>Th.Cúc</v>
      </c>
      <c r="BV69" s="286">
        <f>'[5]CODE GV'!G60</f>
        <v>1</v>
      </c>
      <c r="BW69" s="286">
        <f>'[5]CODE GV'!H60</f>
        <v>0</v>
      </c>
      <c r="BX69" s="286" t="str">
        <f>'[5]CODE GV'!I60</f>
        <v>Thạc sỹ</v>
      </c>
      <c r="BY69" s="286" t="str">
        <f>'[5]CODE GV'!J60</f>
        <v>ThS.</v>
      </c>
      <c r="BZ69" s="286">
        <f>'[5]CODE GV'!P60</f>
        <v>0</v>
      </c>
      <c r="CH69" s="141">
        <f t="shared" si="5"/>
        <v>60</v>
      </c>
      <c r="CI69" s="149" t="str">
        <f>IF(ISNA(VLOOKUP($B$6,BP70:$BU$462,6,0)),"",VLOOKUP($B$6,BP70:$BU$462,6,0))</f>
        <v/>
      </c>
      <c r="CJ69" s="149" t="str">
        <f>IF(LEN(CK69)&lt;2,"",MAX($CJ$10:CJ68)+1)</f>
        <v/>
      </c>
      <c r="CK69" s="149" t="str">
        <f>IF(LEN(CI69)&lt;2,"",IF(COUNTIF('TKB-2'!$F$3:$IU$72,CI69),CI69,""))</f>
        <v/>
      </c>
      <c r="CM69" s="149" t="str">
        <f t="shared" si="9"/>
        <v/>
      </c>
      <c r="CN69" s="141" t="e">
        <f t="shared" si="0"/>
        <v>#N/A</v>
      </c>
      <c r="CP69" s="231">
        <f t="shared" si="7"/>
        <v>60</v>
      </c>
      <c r="CQ69" s="149" t="str">
        <f>IF(ISNA(VLOOKUP($B$92,BP70:$BU$462,6,0)),"",VLOOKUP($B$92,BP70:$BU$462,6,0))</f>
        <v/>
      </c>
      <c r="CR69" s="149" t="str">
        <f>IF(LEN(CS69)&lt;2,"",MAX($CR$10:CR68)+1)</f>
        <v/>
      </c>
      <c r="CS69" s="149" t="str">
        <f>IF(LEN(CQ69)&lt;2,"",IF(COUNTIF('TKB-2'!$F$89:$IU$158,CQ69),CQ69,""))</f>
        <v/>
      </c>
      <c r="CT69" s="149"/>
      <c r="CU69" s="228" t="str">
        <f t="shared" si="3"/>
        <v/>
      </c>
      <c r="CV69" s="141" t="e">
        <f t="shared" si="1"/>
        <v>#N/A</v>
      </c>
    </row>
    <row r="70" spans="2:100" ht="14.25" customHeight="1" x14ac:dyDescent="0.2">
      <c r="B70" s="172" t="str">
        <f>'TKB-1'!B63</f>
        <v>CN</v>
      </c>
      <c r="C70" s="179">
        <f>'TKB-1'!C63</f>
        <v>46047</v>
      </c>
      <c r="D70" s="201">
        <v>0</v>
      </c>
      <c r="E70" s="202" t="s">
        <v>52</v>
      </c>
      <c r="F70" s="176"/>
      <c r="G70" s="282" t="str">
        <f>IF(LEN(G$9)&lt;2,"",IF(COUNTIF(THI!$B$641:$G$661,G$9),THI!$B$641,""))</f>
        <v/>
      </c>
      <c r="H70" s="280"/>
      <c r="I70" s="279" t="str">
        <f>IF(LEN(I$9)&lt;2,"",IF(COUNTIF(THI!$B$641:$G$661,I$9),THI!$B$641,""))</f>
        <v/>
      </c>
      <c r="J70" s="280"/>
      <c r="K70" s="281" t="str">
        <f>IF(LEN(K$9)&lt;2,"",IF(COUNTIF(THI!$B$641:$G$661,K$9),THI!$B$641,""))</f>
        <v/>
      </c>
      <c r="L70" s="280"/>
      <c r="M70" s="281" t="str">
        <f>IF(LEN(M$9)&lt;2,"",IF(COUNTIF(THI!$B$641:$G$661,M$9),THI!$B$641,""))</f>
        <v/>
      </c>
      <c r="N70" s="280"/>
      <c r="O70" s="281" t="str">
        <f>IF(LEN(O$9)&lt;2,"",IF(COUNTIF(THI!$B$641:$G$661,O$9),THI!$B$641,""))</f>
        <v/>
      </c>
      <c r="P70" s="280"/>
      <c r="Q70" s="281" t="str">
        <f>IF(LEN(Q$9)&lt;2,"",IF(COUNTIF(THI!$B$641:$G$661,Q$9),THI!$B$641,""))</f>
        <v/>
      </c>
      <c r="R70" s="280"/>
      <c r="S70" s="281" t="str">
        <f>IF(LEN(S$9)&lt;2,"",IF(COUNTIF(THI!$B$641:$G$661,S$9),THI!$B$641,""))</f>
        <v/>
      </c>
      <c r="T70" s="280"/>
      <c r="U70" s="281" t="str">
        <f>IF(LEN(U$9)&lt;2,"",IF(COUNTIF(THI!$B$641:$G$661,U$9),THI!$B$641,""))</f>
        <v/>
      </c>
      <c r="V70" s="280"/>
      <c r="W70" s="281" t="str">
        <f>IF(LEN(W$9)&lt;2,"",IF(COUNTIF(THI!$B$641:$G$661,W$9),THI!$B$641,""))</f>
        <v/>
      </c>
      <c r="X70" s="280"/>
      <c r="Y70" s="281" t="str">
        <f>IF(LEN(Y$9)&lt;2,"",IF(COUNTIF(THI!$B$641:$G$661,Y$9),THI!$B$641,""))</f>
        <v/>
      </c>
      <c r="Z70" s="280"/>
      <c r="AA70" s="281" t="str">
        <f>IF(LEN(AA$9)&lt;2,"",IF(COUNTIF(THI!$B$641:$G$661,AA$9),THI!$B$641,""))</f>
        <v/>
      </c>
      <c r="AB70" s="280"/>
      <c r="AC70" s="281" t="str">
        <f>IF(LEN(AC$9)&lt;2,"",IF(COUNTIF(THI!$B$641:$G$661,AC$9),THI!$B$641,""))</f>
        <v/>
      </c>
      <c r="AD70" s="280"/>
      <c r="AE70" s="281" t="str">
        <f>IF(LEN(AE$9)&lt;2,"",IF(COUNTIF(THI!$B$641:$G$661,AE$9),THI!$B$641,""))</f>
        <v/>
      </c>
      <c r="AF70" s="280"/>
      <c r="AG70" s="281" t="str">
        <f>IF(LEN(AG$9)&lt;2,"",IF(COUNTIF(THI!$B$641:$G$661,AG$9),THI!$B$641,""))</f>
        <v/>
      </c>
      <c r="AH70" s="280"/>
      <c r="AI70" s="281" t="str">
        <f>IF(LEN(AI$9)&lt;2,"",IF(COUNTIF(THI!$B$641:$G$661,AI$9),THI!$B$641,""))</f>
        <v/>
      </c>
      <c r="AJ70" s="280"/>
      <c r="AK70" s="281" t="str">
        <f>IF(LEN(AK$9)&lt;2,"",IF(COUNTIF(THI!$B$641:$G$661,AK$9),THI!$B$641,""))</f>
        <v/>
      </c>
      <c r="AL70" s="280"/>
      <c r="AM70" s="281" t="str">
        <f>IF(LEN(AM$9)&lt;2,"",IF(COUNTIF(THI!$B$641:$G$661,AM$9),THI!$B$641,""))</f>
        <v/>
      </c>
      <c r="AN70" s="280"/>
      <c r="AO70" s="281" t="str">
        <f>IF(LEN(AO$9)&lt;2,"",IF(COUNTIF(THI!$B$641:$G$661,AO$9),THI!$B$641,""))</f>
        <v/>
      </c>
      <c r="AP70" s="280"/>
      <c r="AQ70" s="281" t="str">
        <f>IF(LEN(AQ$9)&lt;2,"",IF(COUNTIF(THI!$B$641:$G$661,AQ$9),THI!$B$641,""))</f>
        <v/>
      </c>
      <c r="AR70" s="280"/>
      <c r="AS70" s="281" t="str">
        <f>IF(LEN(AS$9)&lt;2,"",IF(COUNTIF(THI!$B$641:$G$661,AS$9),THI!$B$641,""))</f>
        <v/>
      </c>
      <c r="AT70" s="280"/>
      <c r="AU70" s="281" t="str">
        <f>IF(LEN(AU$9)&lt;2,"",IF(COUNTIF(THI!$B$641:$G$661,AU$9),THI!$B$641,""))</f>
        <v/>
      </c>
      <c r="AV70" s="280"/>
      <c r="AW70" s="281" t="str">
        <f>IF(LEN(AW$9)&lt;2,"",IF(COUNTIF(THI!$B$641:$G$661,AW$9),THI!$B$641,""))</f>
        <v/>
      </c>
      <c r="AX70" s="280"/>
      <c r="AY70" s="281" t="str">
        <f>IF(LEN(AY$9)&lt;2,"",IF(COUNTIF(THI!$B$641:$G$661,AY$9),THI!$B$641,""))</f>
        <v/>
      </c>
      <c r="AZ70" s="280"/>
      <c r="BA70" s="281" t="str">
        <f>IF(LEN(BA$9)&lt;2,"",IF(COUNTIF(THI!$B$641:$G$661,BA$9),THI!$B$641,""))</f>
        <v/>
      </c>
      <c r="BB70" s="280"/>
      <c r="BC70" s="281" t="str">
        <f>IF(LEN(BC$9)&lt;2,"",IF(COUNTIF(THI!$B$641:$G$661,BC$9),THI!$B$641,""))</f>
        <v/>
      </c>
      <c r="BD70" s="280"/>
      <c r="BE70" s="281" t="str">
        <f>IF(LEN(BE$9)&lt;2,"",IF(COUNTIF(THI!$B$641:$G$661,BE$9),THI!$B$641,""))</f>
        <v/>
      </c>
      <c r="BF70" s="280"/>
      <c r="BG70" s="281" t="str">
        <f>IF(LEN(BG$9)&lt;2,"",IF(COUNTIF(THI!$B$641:$G$661,BG$9),THI!$B$641,""))</f>
        <v/>
      </c>
      <c r="BH70" s="280"/>
      <c r="BI70" s="281" t="str">
        <f>IF(LEN(BI$9)&lt;2,"",IF(COUNTIF(THI!$B$641:$G$661,BI$9),THI!$B$641,""))</f>
        <v/>
      </c>
      <c r="BJ70" s="280"/>
      <c r="BK70" s="281" t="str">
        <f>IF(LEN(BK$9)&lt;2,"",IF(COUNTIF(THI!$B$641:$G$661,BK$9),THI!$B$641,""))</f>
        <v/>
      </c>
      <c r="BL70" s="280"/>
      <c r="BM70" s="281" t="str">
        <f>IF(LEN(BM$9)&lt;2,"",IF(COUNTIF(THI!$B$641:$G$661,BM$9),THI!$B$641,""))</f>
        <v/>
      </c>
      <c r="BN70" s="280"/>
      <c r="BP70" s="286" t="str">
        <f>'[5]CODE GV'!A61</f>
        <v>K.KINH TẾ</v>
      </c>
      <c r="BQ70" s="286">
        <f>'[5]CODE GV'!B61</f>
        <v>3</v>
      </c>
      <c r="BR70" s="286" t="str">
        <f>'[5]CODE GV'!C61</f>
        <v>vuongthithuyduong</v>
      </c>
      <c r="BS70" s="286" t="str">
        <f>'[5]CODE GV'!D61</f>
        <v>Vương Thị Thùy</v>
      </c>
      <c r="BT70" s="286" t="str">
        <f>'[5]CODE GV'!E61</f>
        <v>Dương</v>
      </c>
      <c r="BU70" s="286" t="str">
        <f>'[5]CODE GV'!F61</f>
        <v>Th.Dương</v>
      </c>
      <c r="BV70" s="286">
        <f>'[5]CODE GV'!G61</f>
        <v>1</v>
      </c>
      <c r="BW70" s="286" t="str">
        <f>'[5]CODE GV'!H61</f>
        <v>PTr Khoa</v>
      </c>
      <c r="BX70" s="286" t="str">
        <f>'[5]CODE GV'!I61</f>
        <v>Tiến sỹ</v>
      </c>
      <c r="BY70" s="286" t="str">
        <f>'[5]CODE GV'!J61</f>
        <v>TS.</v>
      </c>
      <c r="BZ70" s="286">
        <f>'[5]CODE GV'!P61</f>
        <v>0</v>
      </c>
      <c r="CH70" s="141">
        <f t="shared" si="5"/>
        <v>61</v>
      </c>
      <c r="CI70" s="149" t="str">
        <f>IF(ISNA(VLOOKUP($B$6,BP71:$BU$462,6,0)),"",VLOOKUP($B$6,BP71:$BU$462,6,0))</f>
        <v/>
      </c>
      <c r="CJ70" s="149" t="str">
        <f>IF(LEN(CK70)&lt;2,"",MAX($CJ$10:CJ69)+1)</f>
        <v/>
      </c>
      <c r="CK70" s="149" t="str">
        <f>IF(LEN(CI70)&lt;2,"",IF(COUNTIF('TKB-2'!$F$3:$IU$72,CI70),CI70,""))</f>
        <v/>
      </c>
      <c r="CM70" s="149" t="str">
        <f t="shared" si="9"/>
        <v/>
      </c>
      <c r="CN70" s="141" t="e">
        <f t="shared" si="0"/>
        <v>#N/A</v>
      </c>
      <c r="CP70" s="231">
        <f t="shared" si="7"/>
        <v>61</v>
      </c>
      <c r="CQ70" s="149" t="str">
        <f>IF(ISNA(VLOOKUP($B$92,BP71:$BU$462,6,0)),"",VLOOKUP($B$92,BP71:$BU$462,6,0))</f>
        <v/>
      </c>
      <c r="CR70" s="149" t="str">
        <f>IF(LEN(CS70)&lt;2,"",MAX($CR$10:CR69)+1)</f>
        <v/>
      </c>
      <c r="CS70" s="149" t="str">
        <f>IF(LEN(CQ70)&lt;2,"",IF(COUNTIF('TKB-2'!$F$89:$IU$158,CQ70),CQ70,""))</f>
        <v/>
      </c>
      <c r="CT70" s="149"/>
      <c r="CU70" s="228" t="str">
        <f t="shared" si="3"/>
        <v/>
      </c>
      <c r="CV70" s="141" t="e">
        <f t="shared" si="1"/>
        <v>#N/A</v>
      </c>
    </row>
    <row r="71" spans="2:100" ht="14.25" customHeight="1" x14ac:dyDescent="0.2">
      <c r="B71" s="178"/>
      <c r="C71" s="203"/>
      <c r="D71" s="180" t="s">
        <v>15</v>
      </c>
      <c r="E71" s="181"/>
      <c r="F71" s="176"/>
      <c r="G71" s="246"/>
      <c r="H71" s="182" t="str">
        <f>IF('TRA-TKB2'!E65&lt;&gt;1,"",'TRA-TKB2'!H65&amp;"-"&amp;'TRA-TKB2'!J65)</f>
        <v/>
      </c>
      <c r="I71" s="255"/>
      <c r="J71" s="182" t="str">
        <f>IF('TRA-TKB2'!L65&lt;&gt;1,"",'TRA-TKB2'!O65&amp;"-"&amp;'TRA-TKB2'!Q65)</f>
        <v/>
      </c>
      <c r="K71" s="264"/>
      <c r="L71" s="182" t="str">
        <f>IF('TRA-TKB2'!S65&lt;&gt;1,"",'TRA-TKB2'!V65&amp;"-"&amp;'TRA-TKB2'!X65)</f>
        <v/>
      </c>
      <c r="M71" s="264"/>
      <c r="N71" s="182" t="str">
        <f>IF('TRA-TKB2'!Z65&lt;&gt;1,"",'TRA-TKB2'!AC65&amp;"-"&amp;'TRA-TKB2'!AE65)</f>
        <v/>
      </c>
      <c r="O71" s="264"/>
      <c r="P71" s="182" t="str">
        <f>IF('TRA-TKB2'!AG65&lt;&gt;1,"",'TRA-TKB2'!AJ65&amp;"-"&amp;'TRA-TKB2'!AL65)</f>
        <v/>
      </c>
      <c r="Q71" s="264"/>
      <c r="R71" s="182" t="str">
        <f>IF('TRA-TKB2'!AN65&lt;&gt;1,"",'TRA-TKB2'!AQ65&amp;"-"&amp;'TRA-TKB2'!AS65)</f>
        <v/>
      </c>
      <c r="S71" s="264"/>
      <c r="T71" s="182" t="str">
        <f>IF('TRA-TKB2'!AU65&lt;&gt;1,"",'TRA-TKB2'!AX65&amp;"-"&amp;'TRA-TKB2'!AZ65)</f>
        <v/>
      </c>
      <c r="U71" s="264"/>
      <c r="V71" s="182" t="str">
        <f>IF('TRA-TKB2'!BB65&lt;&gt;1,"",'TRA-TKB2'!BE65&amp;"-"&amp;'TRA-TKB2'!BG65)</f>
        <v/>
      </c>
      <c r="W71" s="264"/>
      <c r="X71" s="182" t="str">
        <f>IF('TRA-TKB2'!BI65&lt;&gt;1,"",'TRA-TKB2'!BL65&amp;"-"&amp;'TRA-TKB2'!BN65)</f>
        <v/>
      </c>
      <c r="Y71" s="264"/>
      <c r="Z71" s="182" t="str">
        <f>IF('TRA-TKB2'!BP65&lt;&gt;1,"",'TRA-TKB2'!BS65&amp;"-"&amp;'TRA-TKB2'!BU65)</f>
        <v/>
      </c>
      <c r="AA71" s="264"/>
      <c r="AB71" s="182" t="str">
        <f>IF('TRA-TKB2'!BW65&lt;&gt;1,"",'TRA-TKB2'!BZ65&amp;"-"&amp;'TRA-TKB2'!CB65)</f>
        <v/>
      </c>
      <c r="AC71" s="264"/>
      <c r="AD71" s="182" t="str">
        <f>IF('TRA-TKB2'!CD65&lt;&gt;1,"",'TRA-TKB2'!CG65&amp;"-"&amp;'TRA-TKB2'!CI65)</f>
        <v/>
      </c>
      <c r="AE71" s="264"/>
      <c r="AF71" s="182" t="str">
        <f>IF('TRA-TKB2'!CK65&lt;&gt;1,"",'TRA-TKB2'!CN65&amp;"-"&amp;'TRA-TKB2'!CP65)</f>
        <v/>
      </c>
      <c r="AG71" s="264"/>
      <c r="AH71" s="182" t="str">
        <f>IF('TRA-TKB2'!CR65&lt;&gt;1,"",'TRA-TKB2'!CU65&amp;"-"&amp;'TRA-TKB2'!CW65)</f>
        <v/>
      </c>
      <c r="AI71" s="264"/>
      <c r="AJ71" s="182" t="str">
        <f>IF('TRA-TKB2'!CY65&lt;&gt;1,"",'TRA-TKB2'!DB65&amp;"-"&amp;'TRA-TKB2'!DD65)</f>
        <v/>
      </c>
      <c r="AK71" s="264"/>
      <c r="AL71" s="182" t="str">
        <f>IF('TRA-TKB2'!DF65&lt;&gt;1,"",'TRA-TKB2'!DI65&amp;"-"&amp;'TRA-TKB2'!DK65)</f>
        <v/>
      </c>
      <c r="AM71" s="264"/>
      <c r="AN71" s="182" t="str">
        <f>IF('TRA-TKB2'!DM65&lt;&gt;1,"",'TRA-TKB2'!DP65&amp;"-"&amp;'TRA-TKB2'!DR65)</f>
        <v/>
      </c>
      <c r="AO71" s="264"/>
      <c r="AP71" s="182" t="str">
        <f>IF('TRA-TKB2'!DT65&lt;&gt;1,"",'TRA-TKB2'!DW65&amp;"-"&amp;'TRA-TKB2'!DY65)</f>
        <v/>
      </c>
      <c r="AQ71" s="264"/>
      <c r="AR71" s="182" t="str">
        <f>IF('TRA-TKB2'!EA65&lt;&gt;1,"",'TRA-TKB2'!ED65&amp;"-"&amp;'TRA-TKB2'!EF65)</f>
        <v/>
      </c>
      <c r="AS71" s="264"/>
      <c r="AT71" s="182" t="str">
        <f>IF('TRA-TKB2'!EH65&lt;&gt;1,"",'TRA-TKB2'!EK65&amp;"-"&amp;'TRA-TKB2'!EM65)</f>
        <v/>
      </c>
      <c r="AU71" s="264"/>
      <c r="AV71" s="182" t="str">
        <f>IF('TRA-TKB2'!EO65&lt;&gt;1,"",'TRA-TKB2'!ER65&amp;"-"&amp;'TRA-TKB2'!ET65)</f>
        <v/>
      </c>
      <c r="AW71" s="264"/>
      <c r="AX71" s="182" t="str">
        <f>IF('TRA-TKB2'!EV65&lt;&gt;1,"",'TRA-TKB2'!EY65&amp;"-"&amp;'TRA-TKB2'!FA65)</f>
        <v/>
      </c>
      <c r="AY71" s="264"/>
      <c r="AZ71" s="182" t="str">
        <f>IF('TRA-TKB2'!FC65&lt;&gt;1,"",'TRA-TKB2'!FF65&amp;"-"&amp;'TRA-TKB2'!FH65)</f>
        <v/>
      </c>
      <c r="BA71" s="264"/>
      <c r="BB71" s="182" t="str">
        <f>IF('TRA-TKB2'!FJ65&lt;&gt;1,"",'TRA-TKB2'!FM65&amp;"-"&amp;'TRA-TKB2'!FO65)</f>
        <v/>
      </c>
      <c r="BC71" s="264"/>
      <c r="BD71" s="182" t="str">
        <f>IF('TRA-TKB2'!FQ65&lt;&gt;1,"",'TRA-TKB2'!FT65&amp;"-"&amp;'TRA-TKB2'!FV65)</f>
        <v/>
      </c>
      <c r="BE71" s="264"/>
      <c r="BF71" s="182" t="str">
        <f>IF('TRA-TKB2'!FX65&lt;&gt;1,"",'TRA-TKB2'!GA65&amp;"-"&amp;'TRA-TKB2'!GC65)</f>
        <v/>
      </c>
      <c r="BG71" s="264"/>
      <c r="BH71" s="182" t="str">
        <f>IF('TRA-TKB2'!GE65&lt;&gt;1,"",'TRA-TKB2'!GH65&amp;"-"&amp;'TRA-TKB2'!GJ65)</f>
        <v/>
      </c>
      <c r="BI71" s="264"/>
      <c r="BJ71" s="182" t="str">
        <f>IF('TRA-TKB2'!GL65&lt;&gt;1,"",'TRA-TKB2'!GO65&amp;"-"&amp;'TRA-TKB2'!GQ65)</f>
        <v/>
      </c>
      <c r="BK71" s="264"/>
      <c r="BL71" s="182" t="str">
        <f>IF('TRA-TKB2'!GS65&lt;&gt;1,"",'TRA-TKB2'!GV65&amp;"-"&amp;'TRA-TKB2'!GX65)</f>
        <v/>
      </c>
      <c r="BM71" s="264"/>
      <c r="BN71" s="182" t="str">
        <f>IF('TRA-TKB2'!GZ65&lt;&gt;1,"",'TRA-TKB2'!HC65&amp;"-"&amp;'TRA-TKB2'!HE65)</f>
        <v/>
      </c>
      <c r="BP71" s="286" t="str">
        <f>'[5]CODE GV'!A62</f>
        <v>K.KINH TẾ</v>
      </c>
      <c r="BQ71" s="286">
        <f>'[5]CODE GV'!B62</f>
        <v>4</v>
      </c>
      <c r="BR71" s="286" t="str">
        <f>'[5]CODE GV'!C62</f>
        <v>nguyenthithuhieu</v>
      </c>
      <c r="BS71" s="286" t="str">
        <f>'[5]CODE GV'!D62</f>
        <v>Nguyễn Thị Thu</v>
      </c>
      <c r="BT71" s="286" t="str">
        <f>'[5]CODE GV'!E62</f>
        <v>Hiếu</v>
      </c>
      <c r="BU71" s="286" t="str">
        <f>'[5]CODE GV'!F62</f>
        <v>T.Hiếu</v>
      </c>
      <c r="BV71" s="286">
        <f>'[5]CODE GV'!G62</f>
        <v>1</v>
      </c>
      <c r="BW71" s="286">
        <f>'[5]CODE GV'!H62</f>
        <v>0</v>
      </c>
      <c r="BX71" s="286" t="str">
        <f>'[5]CODE GV'!I62</f>
        <v>Tiến sỹ</v>
      </c>
      <c r="BY71" s="286" t="str">
        <f>'[5]CODE GV'!J62</f>
        <v>TS.</v>
      </c>
      <c r="BZ71" s="286">
        <f>'[5]CODE GV'!P62</f>
        <v>0</v>
      </c>
      <c r="CH71" s="141">
        <f t="shared" si="5"/>
        <v>62</v>
      </c>
      <c r="CI71" s="149" t="str">
        <f>IF(ISNA(VLOOKUP($B$6,BP72:$BU$462,6,0)),"",VLOOKUP($B$6,BP72:$BU$462,6,0))</f>
        <v/>
      </c>
      <c r="CJ71" s="149" t="str">
        <f>IF(LEN(CK71)&lt;2,"",MAX($CJ$10:CJ70)+1)</f>
        <v/>
      </c>
      <c r="CK71" s="149" t="str">
        <f>IF(LEN(CI71)&lt;2,"",IF(COUNTIF('TKB-2'!$F$3:$IU$72,CI71),CI71,""))</f>
        <v/>
      </c>
      <c r="CM71" s="149" t="str">
        <f t="shared" si="9"/>
        <v/>
      </c>
      <c r="CN71" s="141" t="e">
        <f t="shared" si="0"/>
        <v>#N/A</v>
      </c>
      <c r="CP71" s="231">
        <f t="shared" si="7"/>
        <v>62</v>
      </c>
      <c r="CQ71" s="149" t="str">
        <f>IF(ISNA(VLOOKUP($B$92,BP72:$BU$462,6,0)),"",VLOOKUP($B$92,BP72:$BU$462,6,0))</f>
        <v/>
      </c>
      <c r="CR71" s="149" t="str">
        <f>IF(LEN(CS71)&lt;2,"",MAX($CR$10:CR70)+1)</f>
        <v/>
      </c>
      <c r="CS71" s="149" t="str">
        <f>IF(LEN(CQ71)&lt;2,"",IF(COUNTIF('TKB-2'!$F$89:$IU$158,CQ71),CQ71,""))</f>
        <v/>
      </c>
      <c r="CT71" s="149"/>
      <c r="CU71" s="228" t="str">
        <f t="shared" si="3"/>
        <v/>
      </c>
      <c r="CV71" s="141" t="e">
        <f t="shared" si="1"/>
        <v>#N/A</v>
      </c>
    </row>
    <row r="72" spans="2:100" ht="14.25" customHeight="1" x14ac:dyDescent="0.2">
      <c r="B72" s="178"/>
      <c r="C72" s="203"/>
      <c r="D72" s="180">
        <v>0</v>
      </c>
      <c r="E72" s="183" t="s">
        <v>53</v>
      </c>
      <c r="F72" s="176"/>
      <c r="G72" s="277" t="str">
        <f>IF(LEN(G$9)&lt;2,"",IF(COUNTIF(THI!$B$662:$G$682,G$9),THI!$B$662,""))</f>
        <v/>
      </c>
      <c r="H72" s="278"/>
      <c r="I72" s="279" t="str">
        <f>IF(LEN(I$9)&lt;2,"",IF(COUNTIF(THI!$B$662:$G$682,I$9),THI!$B$662,""))</f>
        <v/>
      </c>
      <c r="J72" s="280"/>
      <c r="K72" s="281" t="str">
        <f>IF(LEN(K$9)&lt;2,"",IF(COUNTIF(THI!$B$662:$G$682,K$9),THI!$B$662,""))</f>
        <v/>
      </c>
      <c r="L72" s="280"/>
      <c r="M72" s="281" t="str">
        <f>IF(LEN(M$9)&lt;2,"",IF(COUNTIF(THI!$B$662:$G$682,M$9),THI!$B$662,""))</f>
        <v/>
      </c>
      <c r="N72" s="280"/>
      <c r="O72" s="281" t="str">
        <f>IF(LEN(O$9)&lt;2,"",IF(COUNTIF(THI!$B$662:$G$682,O$9),THI!$B$662,""))</f>
        <v/>
      </c>
      <c r="P72" s="280"/>
      <c r="Q72" s="281" t="str">
        <f>IF(LEN(Q$9)&lt;2,"",IF(COUNTIF(THI!$B$662:$G$682,Q$9),THI!$B$662,""))</f>
        <v/>
      </c>
      <c r="R72" s="280"/>
      <c r="S72" s="281" t="str">
        <f>IF(LEN(S$9)&lt;2,"",IF(COUNTIF(THI!$B$662:$G$682,S$9),THI!$B$662,""))</f>
        <v/>
      </c>
      <c r="T72" s="280"/>
      <c r="U72" s="281" t="str">
        <f>IF(LEN(U$9)&lt;2,"",IF(COUNTIF(THI!$B$662:$G$682,U$9),THI!$B$662,""))</f>
        <v/>
      </c>
      <c r="V72" s="280"/>
      <c r="W72" s="281" t="str">
        <f>IF(LEN(W$9)&lt;2,"",IF(COUNTIF(THI!$B$662:$G$682,W$9),THI!$B$662,""))</f>
        <v/>
      </c>
      <c r="X72" s="280"/>
      <c r="Y72" s="281" t="str">
        <f>IF(LEN(Y$9)&lt;2,"",IF(COUNTIF(THI!$B$662:$G$682,Y$9),THI!$B$662,""))</f>
        <v/>
      </c>
      <c r="Z72" s="280"/>
      <c r="AA72" s="281" t="str">
        <f>IF(LEN(AA$9)&lt;2,"",IF(COUNTIF(THI!$B$662:$G$682,AA$9),THI!$B$662,""))</f>
        <v/>
      </c>
      <c r="AB72" s="280"/>
      <c r="AC72" s="281" t="str">
        <f>IF(LEN(AC$9)&lt;2,"",IF(COUNTIF(THI!$B$662:$G$682,AC$9),THI!$B$662,""))</f>
        <v/>
      </c>
      <c r="AD72" s="280"/>
      <c r="AE72" s="281" t="str">
        <f>IF(LEN(AE$9)&lt;2,"",IF(COUNTIF(THI!$B$662:$G$682,AE$9),THI!$B$662,""))</f>
        <v/>
      </c>
      <c r="AF72" s="280"/>
      <c r="AG72" s="281" t="str">
        <f>IF(LEN(AG$9)&lt;2,"",IF(COUNTIF(THI!$B$662:$G$682,AG$9),THI!$B$662,""))</f>
        <v/>
      </c>
      <c r="AH72" s="280"/>
      <c r="AI72" s="281" t="str">
        <f>IF(LEN(AI$9)&lt;2,"",IF(COUNTIF(THI!$B$662:$G$682,AI$9),THI!$B$662,""))</f>
        <v/>
      </c>
      <c r="AJ72" s="280"/>
      <c r="AK72" s="281" t="str">
        <f>IF(LEN(AK$9)&lt;2,"",IF(COUNTIF(THI!$B$662:$G$682,AK$9),THI!$B$662,""))</f>
        <v/>
      </c>
      <c r="AL72" s="280"/>
      <c r="AM72" s="281" t="str">
        <f>IF(LEN(AM$9)&lt;2,"",IF(COUNTIF(THI!$B$662:$G$682,AM$9),THI!$B$662,""))</f>
        <v/>
      </c>
      <c r="AN72" s="280"/>
      <c r="AO72" s="281" t="str">
        <f>IF(LEN(AO$9)&lt;2,"",IF(COUNTIF(THI!$B$662:$G$682,AO$9),THI!$B$662,""))</f>
        <v/>
      </c>
      <c r="AP72" s="280"/>
      <c r="AQ72" s="281" t="str">
        <f>IF(LEN(AQ$9)&lt;2,"",IF(COUNTIF(THI!$B$662:$G$682,AQ$9),THI!$B$662,""))</f>
        <v/>
      </c>
      <c r="AR72" s="280"/>
      <c r="AS72" s="281" t="str">
        <f>IF(LEN(AS$9)&lt;2,"",IF(COUNTIF(THI!$B$662:$G$682,AS$9),THI!$B$662,""))</f>
        <v/>
      </c>
      <c r="AT72" s="280"/>
      <c r="AU72" s="281" t="str">
        <f>IF(LEN(AU$9)&lt;2,"",IF(COUNTIF(THI!$B$662:$G$682,AU$9),THI!$B$662,""))</f>
        <v/>
      </c>
      <c r="AV72" s="280"/>
      <c r="AW72" s="281" t="str">
        <f>IF(LEN(AW$9)&lt;2,"",IF(COUNTIF(THI!$B$662:$G$682,AW$9),THI!$B$662,""))</f>
        <v/>
      </c>
      <c r="AX72" s="280"/>
      <c r="AY72" s="281" t="str">
        <f>IF(LEN(AY$9)&lt;2,"",IF(COUNTIF(THI!$B$662:$G$682,AY$9),THI!$B$662,""))</f>
        <v/>
      </c>
      <c r="AZ72" s="280"/>
      <c r="BA72" s="281" t="str">
        <f>IF(LEN(BA$9)&lt;2,"",IF(COUNTIF(THI!$B$662:$G$682,BA$9),THI!$B$662,""))</f>
        <v/>
      </c>
      <c r="BB72" s="280"/>
      <c r="BC72" s="281" t="str">
        <f>IF(LEN(BC$9)&lt;2,"",IF(COUNTIF(THI!$B$662:$G$682,BC$9),THI!$B$662,""))</f>
        <v/>
      </c>
      <c r="BD72" s="280"/>
      <c r="BE72" s="281" t="str">
        <f>IF(LEN(BE$9)&lt;2,"",IF(COUNTIF(THI!$B$662:$G$682,BE$9),THI!$B$662,""))</f>
        <v/>
      </c>
      <c r="BF72" s="280"/>
      <c r="BG72" s="281" t="str">
        <f>IF(LEN(BG$9)&lt;2,"",IF(COUNTIF(THI!$B$662:$G$682,BG$9),THI!$B$662,""))</f>
        <v/>
      </c>
      <c r="BH72" s="280"/>
      <c r="BI72" s="281" t="str">
        <f>IF(LEN(BI$9)&lt;2,"",IF(COUNTIF(THI!$B$662:$G$682,BI$9),THI!$B$662,""))</f>
        <v/>
      </c>
      <c r="BJ72" s="280"/>
      <c r="BK72" s="281" t="str">
        <f>IF(LEN(BK$9)&lt;2,"",IF(COUNTIF(THI!$B$662:$G$682,BK$9),THI!$B$662,""))</f>
        <v/>
      </c>
      <c r="BL72" s="280"/>
      <c r="BM72" s="281" t="str">
        <f>IF(LEN(BM$9)&lt;2,"",IF(COUNTIF(THI!$B$662:$G$682,BM$9),THI!$B$662,""))</f>
        <v/>
      </c>
      <c r="BN72" s="280"/>
      <c r="BP72" s="286" t="str">
        <f>'[5]CODE GV'!A63</f>
        <v>K.KINH TẾ</v>
      </c>
      <c r="BQ72" s="286">
        <f>'[5]CODE GV'!B63</f>
        <v>5</v>
      </c>
      <c r="BR72" s="286" t="str">
        <f>'[5]CODE GV'!C63</f>
        <v>daothibichhong</v>
      </c>
      <c r="BS72" s="286" t="str">
        <f>'[5]CODE GV'!D63</f>
        <v>Đào Thị Bích</v>
      </c>
      <c r="BT72" s="286" t="str">
        <f>'[5]CODE GV'!E63</f>
        <v>Hồng</v>
      </c>
      <c r="BU72" s="286" t="str">
        <f>'[5]CODE GV'!F63</f>
        <v>B.Hồng</v>
      </c>
      <c r="BV72" s="286">
        <f>'[5]CODE GV'!G63</f>
        <v>1</v>
      </c>
      <c r="BW72" s="286">
        <f>'[5]CODE GV'!H63</f>
        <v>0</v>
      </c>
      <c r="BX72" s="286" t="str">
        <f>'[5]CODE GV'!I63</f>
        <v>Thạc sỹ</v>
      </c>
      <c r="BY72" s="286" t="str">
        <f>'[5]CODE GV'!J63</f>
        <v>ThS.</v>
      </c>
      <c r="BZ72" s="286">
        <f>'[5]CODE GV'!P63</f>
        <v>0</v>
      </c>
      <c r="CH72" s="141">
        <f t="shared" si="5"/>
        <v>63</v>
      </c>
      <c r="CI72" s="149" t="str">
        <f>IF(ISNA(VLOOKUP($B$6,BP73:$BU$462,6,0)),"",VLOOKUP($B$6,BP73:$BU$462,6,0))</f>
        <v/>
      </c>
      <c r="CJ72" s="149" t="str">
        <f>IF(LEN(CK72)&lt;2,"",MAX($CJ$10:CJ71)+1)</f>
        <v/>
      </c>
      <c r="CK72" s="149" t="str">
        <f>IF(LEN(CI72)&lt;2,"",IF(COUNTIF('TKB-2'!$F$3:$IU$72,CI72),CI72,""))</f>
        <v/>
      </c>
      <c r="CM72" s="149" t="str">
        <f t="shared" si="9"/>
        <v/>
      </c>
      <c r="CN72" s="141" t="e">
        <f t="shared" si="0"/>
        <v>#N/A</v>
      </c>
      <c r="CP72" s="231">
        <f t="shared" si="7"/>
        <v>63</v>
      </c>
      <c r="CQ72" s="149" t="str">
        <f>IF(ISNA(VLOOKUP($B$92,BP73:$BU$462,6,0)),"",VLOOKUP($B$92,BP73:$BU$462,6,0))</f>
        <v/>
      </c>
      <c r="CR72" s="149" t="str">
        <f>IF(LEN(CS72)&lt;2,"",MAX($CR$10:CR71)+1)</f>
        <v/>
      </c>
      <c r="CS72" s="149" t="str">
        <f>IF(LEN(CQ72)&lt;2,"",IF(COUNTIF('TKB-2'!$F$89:$IU$158,CQ72),CQ72,""))</f>
        <v/>
      </c>
      <c r="CT72" s="149"/>
      <c r="CU72" s="228" t="str">
        <f t="shared" si="3"/>
        <v/>
      </c>
      <c r="CV72" s="141" t="e">
        <f t="shared" si="1"/>
        <v>#N/A</v>
      </c>
    </row>
    <row r="73" spans="2:100" ht="14.25" customHeight="1" x14ac:dyDescent="0.2">
      <c r="B73" s="178"/>
      <c r="C73" s="203"/>
      <c r="D73" s="185">
        <v>0</v>
      </c>
      <c r="E73" s="186"/>
      <c r="F73" s="176"/>
      <c r="G73" s="247"/>
      <c r="H73" s="211" t="str">
        <f>IF('TRA-TKB2'!E67&lt;&gt;1,"",'TRA-TKB2'!H67&amp;"-"&amp;'TRA-TKB2'!J67)</f>
        <v/>
      </c>
      <c r="I73" s="256"/>
      <c r="J73" s="182" t="str">
        <f>IF('TRA-TKB2'!L67&lt;&gt;1,"",'TRA-TKB2'!O67&amp;"-"&amp;'TRA-TKB2'!Q67)</f>
        <v/>
      </c>
      <c r="K73" s="265"/>
      <c r="L73" s="182" t="str">
        <f>IF('TRA-TKB2'!S67&lt;&gt;1,"",'TRA-TKB2'!V67&amp;"-"&amp;'TRA-TKB2'!X67)</f>
        <v/>
      </c>
      <c r="M73" s="265"/>
      <c r="N73" s="182" t="str">
        <f>IF('TRA-TKB2'!Z67&lt;&gt;1,"",'TRA-TKB2'!AC67&amp;"-"&amp;'TRA-TKB2'!AE67)</f>
        <v/>
      </c>
      <c r="O73" s="265"/>
      <c r="P73" s="182" t="str">
        <f>IF('TRA-TKB2'!AG67&lt;&gt;1,"",'TRA-TKB2'!AJ67&amp;"-"&amp;'TRA-TKB2'!AL67)</f>
        <v/>
      </c>
      <c r="Q73" s="265"/>
      <c r="R73" s="182" t="str">
        <f>IF('TRA-TKB2'!AN67&lt;&gt;1,"",'TRA-TKB2'!AQ67&amp;"-"&amp;'TRA-TKB2'!AS67)</f>
        <v/>
      </c>
      <c r="S73" s="265"/>
      <c r="T73" s="182" t="str">
        <f>IF('TRA-TKB2'!AU67&lt;&gt;1,"",'TRA-TKB2'!AX67&amp;"-"&amp;'TRA-TKB2'!AZ67)</f>
        <v/>
      </c>
      <c r="U73" s="265"/>
      <c r="V73" s="182" t="str">
        <f>IF('TRA-TKB2'!BB67&lt;&gt;1,"",'TRA-TKB2'!BE67&amp;"-"&amp;'TRA-TKB2'!BG67)</f>
        <v/>
      </c>
      <c r="W73" s="265"/>
      <c r="X73" s="182" t="str">
        <f>IF('TRA-TKB2'!BI67&lt;&gt;1,"",'TRA-TKB2'!BL67&amp;"-"&amp;'TRA-TKB2'!BN67)</f>
        <v/>
      </c>
      <c r="Y73" s="265"/>
      <c r="Z73" s="182" t="str">
        <f>IF('TRA-TKB2'!BP67&lt;&gt;1,"",'TRA-TKB2'!BS67&amp;"-"&amp;'TRA-TKB2'!BU67)</f>
        <v/>
      </c>
      <c r="AA73" s="265"/>
      <c r="AB73" s="182" t="str">
        <f>IF('TRA-TKB2'!BW67&lt;&gt;1,"",'TRA-TKB2'!BZ67&amp;"-"&amp;'TRA-TKB2'!CB67)</f>
        <v/>
      </c>
      <c r="AC73" s="265"/>
      <c r="AD73" s="182" t="str">
        <f>IF('TRA-TKB2'!CD67&lt;&gt;1,"",'TRA-TKB2'!CG67&amp;"-"&amp;'TRA-TKB2'!CI67)</f>
        <v/>
      </c>
      <c r="AE73" s="265"/>
      <c r="AF73" s="182" t="str">
        <f>IF('TRA-TKB2'!CK67&lt;&gt;1,"",'TRA-TKB2'!CN67&amp;"-"&amp;'TRA-TKB2'!CP67)</f>
        <v/>
      </c>
      <c r="AG73" s="265"/>
      <c r="AH73" s="182" t="str">
        <f>IF('TRA-TKB2'!CR67&lt;&gt;1,"",'TRA-TKB2'!CU67&amp;"-"&amp;'TRA-TKB2'!CW67)</f>
        <v/>
      </c>
      <c r="AI73" s="265"/>
      <c r="AJ73" s="182" t="str">
        <f>IF('TRA-TKB2'!CY67&lt;&gt;1,"",'TRA-TKB2'!DB67&amp;"-"&amp;'TRA-TKB2'!DD67)</f>
        <v/>
      </c>
      <c r="AK73" s="265"/>
      <c r="AL73" s="182" t="str">
        <f>IF('TRA-TKB2'!DF67&lt;&gt;1,"",'TRA-TKB2'!DI67&amp;"-"&amp;'TRA-TKB2'!DK67)</f>
        <v/>
      </c>
      <c r="AM73" s="265"/>
      <c r="AN73" s="182" t="str">
        <f>IF('TRA-TKB2'!DM67&lt;&gt;1,"",'TRA-TKB2'!DP67&amp;"-"&amp;'TRA-TKB2'!DR67)</f>
        <v/>
      </c>
      <c r="AO73" s="265"/>
      <c r="AP73" s="182" t="str">
        <f>IF('TRA-TKB2'!DT67&lt;&gt;1,"",'TRA-TKB2'!DW67&amp;"-"&amp;'TRA-TKB2'!DY67)</f>
        <v/>
      </c>
      <c r="AQ73" s="265"/>
      <c r="AR73" s="182" t="str">
        <f>IF('TRA-TKB2'!EA67&lt;&gt;1,"",'TRA-TKB2'!ED67&amp;"-"&amp;'TRA-TKB2'!EF67)</f>
        <v/>
      </c>
      <c r="AS73" s="265"/>
      <c r="AT73" s="182" t="str">
        <f>IF('TRA-TKB2'!EH67&lt;&gt;1,"",'TRA-TKB2'!EK67&amp;"-"&amp;'TRA-TKB2'!EM67)</f>
        <v/>
      </c>
      <c r="AU73" s="265"/>
      <c r="AV73" s="182" t="str">
        <f>IF('TRA-TKB2'!EO67&lt;&gt;1,"",'TRA-TKB2'!ER67&amp;"-"&amp;'TRA-TKB2'!ET67)</f>
        <v/>
      </c>
      <c r="AW73" s="265"/>
      <c r="AX73" s="182" t="str">
        <f>IF('TRA-TKB2'!EV67&lt;&gt;1,"",'TRA-TKB2'!EY67&amp;"-"&amp;'TRA-TKB2'!FA67)</f>
        <v/>
      </c>
      <c r="AY73" s="265"/>
      <c r="AZ73" s="182" t="str">
        <f>IF('TRA-TKB2'!FC67&lt;&gt;1,"",'TRA-TKB2'!FF67&amp;"-"&amp;'TRA-TKB2'!FH67)</f>
        <v/>
      </c>
      <c r="BA73" s="265"/>
      <c r="BB73" s="182" t="str">
        <f>IF('TRA-TKB2'!FJ67&lt;&gt;1,"",'TRA-TKB2'!FM67&amp;"-"&amp;'TRA-TKB2'!FO67)</f>
        <v/>
      </c>
      <c r="BC73" s="265"/>
      <c r="BD73" s="182" t="str">
        <f>IF('TRA-TKB2'!FQ67&lt;&gt;1,"",'TRA-TKB2'!FT67&amp;"-"&amp;'TRA-TKB2'!FV67)</f>
        <v/>
      </c>
      <c r="BE73" s="265"/>
      <c r="BF73" s="182" t="str">
        <f>IF('TRA-TKB2'!FX67&lt;&gt;1,"",'TRA-TKB2'!GA67&amp;"-"&amp;'TRA-TKB2'!GC67)</f>
        <v/>
      </c>
      <c r="BG73" s="265"/>
      <c r="BH73" s="182" t="str">
        <f>IF('TRA-TKB2'!GE67&lt;&gt;1,"",'TRA-TKB2'!GH67&amp;"-"&amp;'TRA-TKB2'!GJ67)</f>
        <v/>
      </c>
      <c r="BI73" s="265"/>
      <c r="BJ73" s="182" t="str">
        <f>IF('TRA-TKB2'!GL67&lt;&gt;1,"",'TRA-TKB2'!GO67&amp;"-"&amp;'TRA-TKB2'!GQ67)</f>
        <v/>
      </c>
      <c r="BK73" s="265"/>
      <c r="BL73" s="182" t="str">
        <f>IF('TRA-TKB2'!GS67&lt;&gt;1,"",'TRA-TKB2'!GV67&amp;"-"&amp;'TRA-TKB2'!GX67)</f>
        <v/>
      </c>
      <c r="BM73" s="265"/>
      <c r="BN73" s="182" t="str">
        <f>IF('TRA-TKB2'!GZ67&lt;&gt;1,"",'TRA-TKB2'!HC67&amp;"-"&amp;'TRA-TKB2'!HE67)</f>
        <v/>
      </c>
      <c r="BP73" s="286" t="str">
        <f>'[5]CODE GV'!A64</f>
        <v>K.KINH TẾ</v>
      </c>
      <c r="BQ73" s="286">
        <f>'[5]CODE GV'!B64</f>
        <v>6</v>
      </c>
      <c r="BR73" s="286" t="str">
        <f>'[5]CODE GV'!C64</f>
        <v>voleduykhanh</v>
      </c>
      <c r="BS73" s="286" t="str">
        <f>'[5]CODE GV'!D64</f>
        <v>Võ Lê Duy</v>
      </c>
      <c r="BT73" s="286" t="str">
        <f>'[5]CODE GV'!E64</f>
        <v>Khánh</v>
      </c>
      <c r="BU73" s="286" t="str">
        <f>'[5]CODE GV'!F64</f>
        <v>V.Khánh</v>
      </c>
      <c r="BV73" s="286">
        <f>'[5]CODE GV'!G64</f>
        <v>1</v>
      </c>
      <c r="BW73" s="286">
        <f>'[5]CODE GV'!H64</f>
        <v>0</v>
      </c>
      <c r="BX73" s="286" t="str">
        <f>'[5]CODE GV'!I64</f>
        <v>Thạc sỹ</v>
      </c>
      <c r="BY73" s="286" t="str">
        <f>'[5]CODE GV'!J64</f>
        <v>ThS.</v>
      </c>
      <c r="BZ73" s="286">
        <f>'[5]CODE GV'!P64</f>
        <v>0</v>
      </c>
      <c r="CH73" s="141">
        <f t="shared" si="5"/>
        <v>64</v>
      </c>
      <c r="CI73" s="149" t="str">
        <f>IF(ISNA(VLOOKUP($B$6,BP74:$BU$462,6,0)),"",VLOOKUP($B$6,BP74:$BU$462,6,0))</f>
        <v/>
      </c>
      <c r="CJ73" s="149" t="str">
        <f>IF(LEN(CK73)&lt;2,"",MAX($CJ$10:CJ72)+1)</f>
        <v/>
      </c>
      <c r="CK73" s="149" t="str">
        <f>IF(LEN(CI73)&lt;2,"",IF(COUNTIF('TKB-2'!$F$3:$IU$72,CI73),CI73,""))</f>
        <v/>
      </c>
      <c r="CM73" s="149" t="str">
        <f t="shared" si="9"/>
        <v/>
      </c>
      <c r="CN73" s="141" t="e">
        <f t="shared" si="0"/>
        <v>#N/A</v>
      </c>
      <c r="CP73" s="231">
        <f t="shared" si="7"/>
        <v>64</v>
      </c>
      <c r="CQ73" s="149" t="str">
        <f>IF(ISNA(VLOOKUP($B$92,BP74:$BU$462,6,0)),"",VLOOKUP($B$92,BP74:$BU$462,6,0))</f>
        <v/>
      </c>
      <c r="CR73" s="149" t="str">
        <f>IF(LEN(CS73)&lt;2,"",MAX($CR$10:CR72)+1)</f>
        <v/>
      </c>
      <c r="CS73" s="149" t="str">
        <f>IF(LEN(CQ73)&lt;2,"",IF(COUNTIF('TKB-2'!$F$89:$IU$158,CQ73),CQ73,""))</f>
        <v/>
      </c>
      <c r="CT73" s="149"/>
      <c r="CU73" s="228" t="str">
        <f t="shared" si="3"/>
        <v/>
      </c>
      <c r="CV73" s="141" t="e">
        <f t="shared" si="1"/>
        <v>#N/A</v>
      </c>
    </row>
    <row r="74" spans="2:100" ht="14.25" customHeight="1" x14ac:dyDescent="0.2">
      <c r="B74" s="178"/>
      <c r="C74" s="203"/>
      <c r="D74" s="187">
        <v>0</v>
      </c>
      <c r="E74" s="188" t="s">
        <v>16</v>
      </c>
      <c r="F74" s="176"/>
      <c r="G74" s="248" t="str">
        <f>IF(LEN(G$9)&lt;2,"",IF(COUNTIF(THI!$B$683:$G$703,G$9),THI!$B$683,""))</f>
        <v/>
      </c>
      <c r="H74" s="177"/>
      <c r="I74" s="257" t="str">
        <f>IF(LEN(I$9)&lt;2,"",IF(COUNTIF(THI!$B$683:$G$703,I$9),THI!$B$683,""))</f>
        <v/>
      </c>
      <c r="J74" s="177"/>
      <c r="K74" s="266" t="str">
        <f>IF(LEN(K$9)&lt;2,"",IF(COUNTIF(THI!$B$683:$G$703,K$9),THI!$B$683,""))</f>
        <v/>
      </c>
      <c r="L74" s="177"/>
      <c r="M74" s="266" t="str">
        <f>IF(LEN(M$9)&lt;2,"",IF(COUNTIF(THI!$B$683:$G$703,M$9),THI!$B$683,""))</f>
        <v/>
      </c>
      <c r="N74" s="177"/>
      <c r="O74" s="266" t="str">
        <f>IF(LEN(O$9)&lt;2,"",IF(COUNTIF(THI!$B$683:$G$703,O$9),THI!$B$683,""))</f>
        <v/>
      </c>
      <c r="P74" s="177"/>
      <c r="Q74" s="266" t="str">
        <f>IF(LEN(Q$9)&lt;2,"",IF(COUNTIF(THI!$B$683:$G$703,Q$9),THI!$B$683,""))</f>
        <v/>
      </c>
      <c r="R74" s="177"/>
      <c r="S74" s="266" t="str">
        <f>IF(LEN(S$9)&lt;2,"",IF(COUNTIF(THI!$B$683:$G$703,S$9),THI!$B$683,""))</f>
        <v/>
      </c>
      <c r="T74" s="177"/>
      <c r="U74" s="266" t="str">
        <f>IF(LEN(U$9)&lt;2,"",IF(COUNTIF(THI!$B$683:$G$703,U$9),THI!$B$683,""))</f>
        <v/>
      </c>
      <c r="V74" s="177"/>
      <c r="W74" s="266" t="str">
        <f>IF(LEN(W$9)&lt;2,"",IF(COUNTIF(THI!$B$683:$G$703,W$9),THI!$B$683,""))</f>
        <v/>
      </c>
      <c r="X74" s="177"/>
      <c r="Y74" s="266" t="str">
        <f>IF(LEN(Y$9)&lt;2,"",IF(COUNTIF(THI!$B$683:$G$703,Y$9),THI!$B$683,""))</f>
        <v/>
      </c>
      <c r="Z74" s="177"/>
      <c r="AA74" s="266" t="str">
        <f>IF(LEN(AA$9)&lt;2,"",IF(COUNTIF(THI!$B$683:$G$703,AA$9),THI!$B$683,""))</f>
        <v/>
      </c>
      <c r="AB74" s="177"/>
      <c r="AC74" s="266" t="str">
        <f>IF(LEN(AC$9)&lt;2,"",IF(COUNTIF(THI!$B$683:$G$703,AC$9),THI!$B$683,""))</f>
        <v/>
      </c>
      <c r="AD74" s="177"/>
      <c r="AE74" s="266" t="str">
        <f>IF(LEN(AE$9)&lt;2,"",IF(COUNTIF(THI!$B$683:$G$703,AE$9),THI!$B$683,""))</f>
        <v/>
      </c>
      <c r="AF74" s="177"/>
      <c r="AG74" s="266" t="str">
        <f>IF(LEN(AG$9)&lt;2,"",IF(COUNTIF(THI!$B$683:$G$703,AG$9),THI!$B$683,""))</f>
        <v/>
      </c>
      <c r="AH74" s="177"/>
      <c r="AI74" s="266" t="str">
        <f>IF(LEN(AI$9)&lt;2,"",IF(COUNTIF(THI!$B$683:$G$703,AI$9),THI!$B$683,""))</f>
        <v/>
      </c>
      <c r="AJ74" s="177"/>
      <c r="AK74" s="266" t="str">
        <f>IF(LEN(AK$9)&lt;2,"",IF(COUNTIF(THI!$B$683:$G$703,AK$9),THI!$B$683,""))</f>
        <v/>
      </c>
      <c r="AL74" s="177"/>
      <c r="AM74" s="266" t="str">
        <f>IF(LEN(AM$9)&lt;2,"",IF(COUNTIF(THI!$B$683:$G$703,AM$9),THI!$B$683,""))</f>
        <v/>
      </c>
      <c r="AN74" s="177"/>
      <c r="AO74" s="266" t="str">
        <f>IF(LEN(AO$9)&lt;2,"",IF(COUNTIF(THI!$B$683:$G$703,AO$9),THI!$B$683,""))</f>
        <v/>
      </c>
      <c r="AP74" s="177"/>
      <c r="AQ74" s="266" t="str">
        <f>IF(LEN(AQ$9)&lt;2,"",IF(COUNTIF(THI!$B$683:$G$703,AQ$9),THI!$B$683,""))</f>
        <v/>
      </c>
      <c r="AR74" s="177"/>
      <c r="AS74" s="266" t="str">
        <f>IF(LEN(AS$9)&lt;2,"",IF(COUNTIF(THI!$B$683:$G$703,AS$9),THI!$B$683,""))</f>
        <v/>
      </c>
      <c r="AT74" s="177"/>
      <c r="AU74" s="266" t="str">
        <f>IF(LEN(AU$9)&lt;2,"",IF(COUNTIF(THI!$B$683:$G$703,AU$9),THI!$B$683,""))</f>
        <v/>
      </c>
      <c r="AV74" s="177"/>
      <c r="AW74" s="266" t="str">
        <f>IF(LEN(AW$9)&lt;2,"",IF(COUNTIF(THI!$B$683:$G$703,AW$9),THI!$B$683,""))</f>
        <v/>
      </c>
      <c r="AX74" s="177"/>
      <c r="AY74" s="266" t="str">
        <f>IF(LEN(AY$9)&lt;2,"",IF(COUNTIF(THI!$B$683:$G$703,AY$9),THI!$B$683,""))</f>
        <v/>
      </c>
      <c r="AZ74" s="177"/>
      <c r="BA74" s="266" t="str">
        <f>IF(LEN(BA$9)&lt;2,"",IF(COUNTIF(THI!$B$683:$G$703,BA$9),THI!$B$683,""))</f>
        <v/>
      </c>
      <c r="BB74" s="177"/>
      <c r="BC74" s="266" t="str">
        <f>IF(LEN(BC$9)&lt;2,"",IF(COUNTIF(THI!$B$683:$G$703,BC$9),THI!$B$683,""))</f>
        <v/>
      </c>
      <c r="BD74" s="177"/>
      <c r="BE74" s="266" t="str">
        <f>IF(LEN(BE$9)&lt;2,"",IF(COUNTIF(THI!$B$683:$G$703,BE$9),THI!$B$683,""))</f>
        <v/>
      </c>
      <c r="BF74" s="177"/>
      <c r="BG74" s="266" t="str">
        <f>IF(LEN(BG$9)&lt;2,"",IF(COUNTIF(THI!$B$683:$G$703,BG$9),THI!$B$683,""))</f>
        <v/>
      </c>
      <c r="BH74" s="177"/>
      <c r="BI74" s="266" t="str">
        <f>IF(LEN(BI$9)&lt;2,"",IF(COUNTIF(THI!$B$683:$G$703,BI$9),THI!$B$683,""))</f>
        <v/>
      </c>
      <c r="BJ74" s="177"/>
      <c r="BK74" s="266" t="str">
        <f>IF(LEN(BK$9)&lt;2,"",IF(COUNTIF(THI!$B$683:$G$703,BK$9),THI!$B$683,""))</f>
        <v/>
      </c>
      <c r="BL74" s="177"/>
      <c r="BM74" s="266" t="str">
        <f>IF(LEN(BM$9)&lt;2,"",IF(COUNTIF(THI!$B$683:$G$703,BM$9),THI!$B$683,""))</f>
        <v/>
      </c>
      <c r="BN74" s="177"/>
      <c r="BP74" s="286" t="str">
        <f>'[5]CODE GV'!A65</f>
        <v>K.KINH TẾ</v>
      </c>
      <c r="BQ74" s="286">
        <f>'[5]CODE GV'!B65</f>
        <v>7</v>
      </c>
      <c r="BR74" s="286" t="str">
        <f>'[5]CODE GV'!C65</f>
        <v>lethiainhan</v>
      </c>
      <c r="BS74" s="286" t="str">
        <f>'[5]CODE GV'!D65</f>
        <v>Lê Thị Ái</v>
      </c>
      <c r="BT74" s="286" t="str">
        <f>'[5]CODE GV'!E65</f>
        <v>Nhân</v>
      </c>
      <c r="BU74" s="286" t="str">
        <f>'[5]CODE GV'!F65</f>
        <v>A.Nhân</v>
      </c>
      <c r="BV74" s="286">
        <f>'[5]CODE GV'!G65</f>
        <v>1</v>
      </c>
      <c r="BW74" s="286">
        <f>'[5]CODE GV'!H65</f>
        <v>0</v>
      </c>
      <c r="BX74" s="286" t="str">
        <f>'[5]CODE GV'!I65</f>
        <v>Thạc sỹ</v>
      </c>
      <c r="BY74" s="286" t="str">
        <f>'[5]CODE GV'!J65</f>
        <v>ThS.</v>
      </c>
      <c r="BZ74" s="286">
        <f>'[5]CODE GV'!P65</f>
        <v>0</v>
      </c>
      <c r="CH74" s="141">
        <f t="shared" si="5"/>
        <v>65</v>
      </c>
      <c r="CI74" s="149" t="str">
        <f>IF(ISNA(VLOOKUP($B$6,BP75:$BU$462,6,0)),"",VLOOKUP($B$6,BP75:$BU$462,6,0))</f>
        <v/>
      </c>
      <c r="CJ74" s="149" t="str">
        <f>IF(LEN(CK74)&lt;2,"",MAX($CJ$10:CJ73)+1)</f>
        <v/>
      </c>
      <c r="CK74" s="149" t="str">
        <f>IF(LEN(CI74)&lt;2,"",IF(COUNTIF('TKB-2'!$F$3:$IU$72,CI74),CI74,""))</f>
        <v/>
      </c>
      <c r="CM74" s="149" t="str">
        <f t="shared" si="9"/>
        <v/>
      </c>
      <c r="CN74" s="141" t="e">
        <f t="shared" ref="CN74:CN137" si="10">VLOOKUP(CM74,$BU:$BZ,6,0)</f>
        <v>#N/A</v>
      </c>
      <c r="CP74" s="231">
        <f t="shared" si="7"/>
        <v>65</v>
      </c>
      <c r="CQ74" s="149" t="str">
        <f>IF(ISNA(VLOOKUP($B$92,BP75:$BU$462,6,0)),"",VLOOKUP($B$92,BP75:$BU$462,6,0))</f>
        <v/>
      </c>
      <c r="CR74" s="149" t="str">
        <f>IF(LEN(CS74)&lt;2,"",MAX($CR$10:CR73)+1)</f>
        <v/>
      </c>
      <c r="CS74" s="149" t="str">
        <f>IF(LEN(CQ74)&lt;2,"",IF(COUNTIF('TKB-2'!$F$89:$IU$158,CQ74),CQ74,""))</f>
        <v/>
      </c>
      <c r="CT74" s="149"/>
      <c r="CU74" s="228" t="str">
        <f t="shared" si="3"/>
        <v/>
      </c>
      <c r="CV74" s="141" t="e">
        <f t="shared" ref="CV74:CV137" si="11">VLOOKUP(CU74,$BU:$BZ,6,0)</f>
        <v>#N/A</v>
      </c>
    </row>
    <row r="75" spans="2:100" ht="14.25" customHeight="1" x14ac:dyDescent="0.2">
      <c r="B75" s="178"/>
      <c r="C75" s="203"/>
      <c r="D75" s="189" t="s">
        <v>17</v>
      </c>
      <c r="E75" s="190"/>
      <c r="F75" s="176"/>
      <c r="G75" s="249"/>
      <c r="H75" s="240" t="str">
        <f>IF('TRA-TKB2'!E69&lt;&gt;1,"",'TRA-TKB2'!H69&amp;"-"&amp;'TRA-TKB2'!J69)</f>
        <v/>
      </c>
      <c r="I75" s="258"/>
      <c r="J75" s="240" t="str">
        <f>IF('TRA-TKB2'!L69&lt;&gt;1,"",'TRA-TKB2'!O69&amp;"-"&amp;'TRA-TKB2'!Q69)</f>
        <v/>
      </c>
      <c r="K75" s="267"/>
      <c r="L75" s="240" t="str">
        <f>IF('TRA-TKB2'!S69&lt;&gt;1,"",'TRA-TKB2'!V69&amp;"-"&amp;'TRA-TKB2'!X69)</f>
        <v/>
      </c>
      <c r="M75" s="267"/>
      <c r="N75" s="240" t="str">
        <f>IF('TRA-TKB2'!Z69&lt;&gt;1,"",'TRA-TKB2'!AC69&amp;"-"&amp;'TRA-TKB2'!AE69)</f>
        <v/>
      </c>
      <c r="O75" s="267"/>
      <c r="P75" s="240" t="str">
        <f>IF('TRA-TKB2'!AG69&lt;&gt;1,"",'TRA-TKB2'!AJ69&amp;"-"&amp;'TRA-TKB2'!AL69)</f>
        <v/>
      </c>
      <c r="Q75" s="267"/>
      <c r="R75" s="240" t="str">
        <f>IF('TRA-TKB2'!AN69&lt;&gt;1,"",'TRA-TKB2'!AQ69&amp;"-"&amp;'TRA-TKB2'!AS69)</f>
        <v/>
      </c>
      <c r="S75" s="267"/>
      <c r="T75" s="240" t="str">
        <f>IF('TRA-TKB2'!AU69&lt;&gt;1,"",'TRA-TKB2'!AX69&amp;"-"&amp;'TRA-TKB2'!AZ69)</f>
        <v/>
      </c>
      <c r="U75" s="267"/>
      <c r="V75" s="240" t="str">
        <f>IF('TRA-TKB2'!BB69&lt;&gt;1,"",'TRA-TKB2'!BE69&amp;"-"&amp;'TRA-TKB2'!BG69)</f>
        <v/>
      </c>
      <c r="W75" s="267"/>
      <c r="X75" s="240" t="str">
        <f>IF('TRA-TKB2'!BI69&lt;&gt;1,"",'TRA-TKB2'!BL69&amp;"-"&amp;'TRA-TKB2'!BN69)</f>
        <v/>
      </c>
      <c r="Y75" s="267"/>
      <c r="Z75" s="240" t="str">
        <f>IF('TRA-TKB2'!BP69&lt;&gt;1,"",'TRA-TKB2'!BS69&amp;"-"&amp;'TRA-TKB2'!BU69)</f>
        <v/>
      </c>
      <c r="AA75" s="267"/>
      <c r="AB75" s="240" t="str">
        <f>IF('TRA-TKB2'!BW69&lt;&gt;1,"",'TRA-TKB2'!BZ69&amp;"-"&amp;'TRA-TKB2'!CB69)</f>
        <v/>
      </c>
      <c r="AC75" s="267"/>
      <c r="AD75" s="240" t="str">
        <f>IF('TRA-TKB2'!CD69&lt;&gt;1,"",'TRA-TKB2'!CG69&amp;"-"&amp;'TRA-TKB2'!CI69)</f>
        <v/>
      </c>
      <c r="AE75" s="267"/>
      <c r="AF75" s="240" t="str">
        <f>IF('TRA-TKB2'!CK69&lt;&gt;1,"",'TRA-TKB2'!CN69&amp;"-"&amp;'TRA-TKB2'!CP69)</f>
        <v/>
      </c>
      <c r="AG75" s="267"/>
      <c r="AH75" s="240" t="str">
        <f>IF('TRA-TKB2'!CR69&lt;&gt;1,"",'TRA-TKB2'!CU69&amp;"-"&amp;'TRA-TKB2'!CW69)</f>
        <v/>
      </c>
      <c r="AI75" s="267"/>
      <c r="AJ75" s="240" t="str">
        <f>IF('TRA-TKB2'!CY69&lt;&gt;1,"",'TRA-TKB2'!DB69&amp;"-"&amp;'TRA-TKB2'!DD69)</f>
        <v/>
      </c>
      <c r="AK75" s="267"/>
      <c r="AL75" s="240" t="str">
        <f>IF('TRA-TKB2'!DF69&lt;&gt;1,"",'TRA-TKB2'!DI69&amp;"-"&amp;'TRA-TKB2'!DK69)</f>
        <v/>
      </c>
      <c r="AM75" s="267"/>
      <c r="AN75" s="240" t="str">
        <f>IF('TRA-TKB2'!DM69&lt;&gt;1,"",'TRA-TKB2'!DP69&amp;"-"&amp;'TRA-TKB2'!DR69)</f>
        <v/>
      </c>
      <c r="AO75" s="267"/>
      <c r="AP75" s="240" t="str">
        <f>IF('TRA-TKB2'!DT69&lt;&gt;1,"",'TRA-TKB2'!DW69&amp;"-"&amp;'TRA-TKB2'!DY69)</f>
        <v/>
      </c>
      <c r="AQ75" s="267"/>
      <c r="AR75" s="240" t="str">
        <f>IF('TRA-TKB2'!EA69&lt;&gt;1,"",'TRA-TKB2'!ED69&amp;"-"&amp;'TRA-TKB2'!EF69)</f>
        <v/>
      </c>
      <c r="AS75" s="267"/>
      <c r="AT75" s="240" t="str">
        <f>IF('TRA-TKB2'!EH69&lt;&gt;1,"",'TRA-TKB2'!EK69&amp;"-"&amp;'TRA-TKB2'!EM69)</f>
        <v/>
      </c>
      <c r="AU75" s="267"/>
      <c r="AV75" s="240" t="str">
        <f>IF('TRA-TKB2'!EO69&lt;&gt;1,"",'TRA-TKB2'!ER69&amp;"-"&amp;'TRA-TKB2'!ET69)</f>
        <v/>
      </c>
      <c r="AW75" s="267"/>
      <c r="AX75" s="240" t="str">
        <f>IF('TRA-TKB2'!EV69&lt;&gt;1,"",'TRA-TKB2'!EY69&amp;"-"&amp;'TRA-TKB2'!FA69)</f>
        <v/>
      </c>
      <c r="AY75" s="267"/>
      <c r="AZ75" s="240" t="str">
        <f>IF('TRA-TKB2'!FC69&lt;&gt;1,"",'TRA-TKB2'!FF69&amp;"-"&amp;'TRA-TKB2'!FH69)</f>
        <v/>
      </c>
      <c r="BA75" s="267"/>
      <c r="BB75" s="240" t="str">
        <f>IF('TRA-TKB2'!FJ69&lt;&gt;1,"",'TRA-TKB2'!FM69&amp;"-"&amp;'TRA-TKB2'!FO69)</f>
        <v/>
      </c>
      <c r="BC75" s="267"/>
      <c r="BD75" s="240" t="str">
        <f>IF('TRA-TKB2'!FQ69&lt;&gt;1,"",'TRA-TKB2'!FT69&amp;"-"&amp;'TRA-TKB2'!FV69)</f>
        <v/>
      </c>
      <c r="BE75" s="267"/>
      <c r="BF75" s="240" t="str">
        <f>IF('TRA-TKB2'!FX69&lt;&gt;1,"",'TRA-TKB2'!GA69&amp;"-"&amp;'TRA-TKB2'!GC69)</f>
        <v/>
      </c>
      <c r="BG75" s="267"/>
      <c r="BH75" s="240" t="str">
        <f>IF('TRA-TKB2'!GE69&lt;&gt;1,"",'TRA-TKB2'!GH69&amp;"-"&amp;'TRA-TKB2'!GJ69)</f>
        <v/>
      </c>
      <c r="BI75" s="267"/>
      <c r="BJ75" s="240" t="str">
        <f>IF('TRA-TKB2'!GL69&lt;&gt;1,"",'TRA-TKB2'!GO69&amp;"-"&amp;'TRA-TKB2'!GQ69)</f>
        <v/>
      </c>
      <c r="BK75" s="267"/>
      <c r="BL75" s="240" t="str">
        <f>IF('TRA-TKB2'!GS69&lt;&gt;1,"",'TRA-TKB2'!GV69&amp;"-"&amp;'TRA-TKB2'!GX69)</f>
        <v/>
      </c>
      <c r="BM75" s="267"/>
      <c r="BN75" s="240" t="str">
        <f>IF('TRA-TKB2'!GZ69&lt;&gt;1,"",'TRA-TKB2'!HC69&amp;"-"&amp;'TRA-TKB2'!HE69)</f>
        <v/>
      </c>
      <c r="BP75" s="286" t="str">
        <f>'[5]CODE GV'!A66</f>
        <v>K.KINH TẾ</v>
      </c>
      <c r="BQ75" s="286">
        <f>'[5]CODE GV'!B66</f>
        <v>8</v>
      </c>
      <c r="BR75" s="286" t="str">
        <f>'[5]CODE GV'!C66</f>
        <v>lethingocthao</v>
      </c>
      <c r="BS75" s="286" t="str">
        <f>'[5]CODE GV'!D66</f>
        <v>Lê Thị Ngọc</v>
      </c>
      <c r="BT75" s="286" t="str">
        <f>'[5]CODE GV'!E66</f>
        <v>Thảo</v>
      </c>
      <c r="BU75" s="286" t="str">
        <f>'[5]CODE GV'!F66</f>
        <v>Lê.Thảo</v>
      </c>
      <c r="BV75" s="286">
        <f>'[5]CODE GV'!G66</f>
        <v>1</v>
      </c>
      <c r="BW75" s="286" t="str">
        <f>'[5]CODE GV'!H66</f>
        <v>Thư Ký</v>
      </c>
      <c r="BX75" s="286" t="str">
        <f>'[5]CODE GV'!I66</f>
        <v>Cử nhân</v>
      </c>
      <c r="BY75" s="286" t="str">
        <f>'[5]CODE GV'!J66</f>
        <v>CN.</v>
      </c>
      <c r="BZ75" s="286">
        <f>'[5]CODE GV'!P66</f>
        <v>0</v>
      </c>
      <c r="CH75" s="141">
        <f t="shared" si="5"/>
        <v>66</v>
      </c>
      <c r="CI75" s="149" t="str">
        <f>IF(ISNA(VLOOKUP($B$6,BP76:$BU$462,6,0)),"",VLOOKUP($B$6,BP76:$BU$462,6,0))</f>
        <v/>
      </c>
      <c r="CJ75" s="149" t="str">
        <f>IF(LEN(CK75)&lt;2,"",MAX($CJ$10:CJ74)+1)</f>
        <v/>
      </c>
      <c r="CK75" s="149" t="str">
        <f>IF(LEN(CI75)&lt;2,"",IF(COUNTIF('TKB-2'!$F$3:$IU$72,CI75),CI75,""))</f>
        <v/>
      </c>
      <c r="CM75" s="149" t="str">
        <f t="shared" si="9"/>
        <v/>
      </c>
      <c r="CN75" s="141" t="e">
        <f t="shared" si="10"/>
        <v>#N/A</v>
      </c>
      <c r="CP75" s="231">
        <f t="shared" si="7"/>
        <v>66</v>
      </c>
      <c r="CQ75" s="149" t="str">
        <f>IF(ISNA(VLOOKUP($B$92,BP76:$BU$462,6,0)),"",VLOOKUP($B$92,BP76:$BU$462,6,0))</f>
        <v/>
      </c>
      <c r="CR75" s="149" t="str">
        <f>IF(LEN(CS75)&lt;2,"",MAX($CR$10:CR74)+1)</f>
        <v/>
      </c>
      <c r="CS75" s="149" t="str">
        <f>IF(LEN(CQ75)&lt;2,"",IF(COUNTIF('TKB-2'!$F$89:$IU$158,CQ75),CQ75,""))</f>
        <v/>
      </c>
      <c r="CT75" s="149"/>
      <c r="CU75" s="228" t="str">
        <f t="shared" ref="CU75:CU138" si="12">IF(ISNA(VLOOKUP(CT75,$CR$10:$CS$462,2,0)),"",VLOOKUP(CT75,$CR$10:$CS$462,2,0))</f>
        <v/>
      </c>
      <c r="CV75" s="141" t="e">
        <f t="shared" si="11"/>
        <v>#N/A</v>
      </c>
    </row>
    <row r="76" spans="2:100" ht="13.5" customHeight="1" x14ac:dyDescent="0.2">
      <c r="B76" s="178"/>
      <c r="C76" s="203"/>
      <c r="D76" s="191">
        <v>0</v>
      </c>
      <c r="E76" s="192" t="s">
        <v>73</v>
      </c>
      <c r="F76" s="176"/>
      <c r="G76" s="250" t="str">
        <f>IF(LEN(G$9)&lt;2,"",IF(COUNTIF(THI!$B$704:$G$724,G$9),THI!$B$704,""))</f>
        <v/>
      </c>
      <c r="H76" s="210"/>
      <c r="I76" s="259" t="str">
        <f>IF(LEN(I$9)&lt;2,"",IF(COUNTIF(THI!$B$704:$G$724,I$9),THI!$B$704,""))</f>
        <v/>
      </c>
      <c r="J76" s="184"/>
      <c r="K76" s="268" t="str">
        <f>IF(LEN(K$9)&lt;2,"",IF(COUNTIF(THI!$B$704:$G$724,K$9),THI!$B$704,""))</f>
        <v/>
      </c>
      <c r="L76" s="184"/>
      <c r="M76" s="268" t="str">
        <f>IF(LEN(M$9)&lt;2,"",IF(COUNTIF(THI!$B$704:$G$724,M$9),THI!$B$704,""))</f>
        <v/>
      </c>
      <c r="N76" s="184"/>
      <c r="O76" s="268" t="str">
        <f>IF(LEN(O$9)&lt;2,"",IF(COUNTIF(THI!$B$704:$G$724,O$9),THI!$B$704,""))</f>
        <v/>
      </c>
      <c r="P76" s="184"/>
      <c r="Q76" s="268" t="str">
        <f>IF(LEN(Q$9)&lt;2,"",IF(COUNTIF(THI!$B$704:$G$724,Q$9),THI!$B$704,""))</f>
        <v/>
      </c>
      <c r="R76" s="184"/>
      <c r="S76" s="268" t="str">
        <f>IF(LEN(S$9)&lt;2,"",IF(COUNTIF(THI!$B$704:$G$724,S$9),THI!$B$704,""))</f>
        <v/>
      </c>
      <c r="T76" s="184"/>
      <c r="U76" s="268" t="str">
        <f>IF(LEN(U$9)&lt;2,"",IF(COUNTIF(THI!$B$704:$G$724,U$9),THI!$B$704,""))</f>
        <v/>
      </c>
      <c r="V76" s="184"/>
      <c r="W76" s="268" t="str">
        <f>IF(LEN(W$9)&lt;2,"",IF(COUNTIF(THI!$B$704:$G$724,W$9),THI!$B$704,""))</f>
        <v/>
      </c>
      <c r="X76" s="184"/>
      <c r="Y76" s="268" t="str">
        <f>IF(LEN(Y$9)&lt;2,"",IF(COUNTIF(THI!$B$704:$G$724,Y$9),THI!$B$704,""))</f>
        <v/>
      </c>
      <c r="Z76" s="184"/>
      <c r="AA76" s="268" t="str">
        <f>IF(LEN(AA$9)&lt;2,"",IF(COUNTIF(THI!$B$704:$G$724,AA$9),THI!$B$704,""))</f>
        <v/>
      </c>
      <c r="AB76" s="184"/>
      <c r="AC76" s="268" t="str">
        <f>IF(LEN(AC$9)&lt;2,"",IF(COUNTIF(THI!$B$704:$G$724,AC$9),THI!$B$704,""))</f>
        <v/>
      </c>
      <c r="AD76" s="184"/>
      <c r="AE76" s="268" t="str">
        <f>IF(LEN(AE$9)&lt;2,"",IF(COUNTIF(THI!$B$704:$G$724,AE$9),THI!$B$704,""))</f>
        <v/>
      </c>
      <c r="AF76" s="184"/>
      <c r="AG76" s="268" t="str">
        <f>IF(LEN(AG$9)&lt;2,"",IF(COUNTIF(THI!$B$704:$G$724,AG$9),THI!$B$704,""))</f>
        <v/>
      </c>
      <c r="AH76" s="184"/>
      <c r="AI76" s="268" t="str">
        <f>IF(LEN(AI$9)&lt;2,"",IF(COUNTIF(THI!$B$704:$G$724,AI$9),THI!$B$704,""))</f>
        <v/>
      </c>
      <c r="AJ76" s="184"/>
      <c r="AK76" s="268" t="str">
        <f>IF(LEN(AK$9)&lt;2,"",IF(COUNTIF(THI!$B$704:$G$724,AK$9),THI!$B$704,""))</f>
        <v/>
      </c>
      <c r="AL76" s="184"/>
      <c r="AM76" s="268" t="str">
        <f>IF(LEN(AM$9)&lt;2,"",IF(COUNTIF(THI!$B$704:$G$724,AM$9),THI!$B$704,""))</f>
        <v/>
      </c>
      <c r="AN76" s="184"/>
      <c r="AO76" s="268" t="str">
        <f>IF(LEN(AO$9)&lt;2,"",IF(COUNTIF(THI!$B$704:$G$724,AO$9),THI!$B$704,""))</f>
        <v/>
      </c>
      <c r="AP76" s="184"/>
      <c r="AQ76" s="268" t="str">
        <f>IF(LEN(AQ$9)&lt;2,"",IF(COUNTIF(THI!$B$704:$G$724,AQ$9),THI!$B$704,""))</f>
        <v/>
      </c>
      <c r="AR76" s="184"/>
      <c r="AS76" s="268" t="str">
        <f>IF(LEN(AS$9)&lt;2,"",IF(COUNTIF(THI!$B$704:$G$724,AS$9),THI!$B$704,""))</f>
        <v/>
      </c>
      <c r="AT76" s="184"/>
      <c r="AU76" s="268" t="str">
        <f>IF(LEN(AU$9)&lt;2,"",IF(COUNTIF(THI!$B$704:$G$724,AU$9),THI!$B$704,""))</f>
        <v/>
      </c>
      <c r="AV76" s="184"/>
      <c r="AW76" s="268" t="str">
        <f>IF(LEN(AW$9)&lt;2,"",IF(COUNTIF(THI!$B$704:$G$724,AW$9),THI!$B$704,""))</f>
        <v/>
      </c>
      <c r="AX76" s="184"/>
      <c r="AY76" s="268" t="str">
        <f>IF(LEN(AY$9)&lt;2,"",IF(COUNTIF(THI!$B$704:$G$724,AY$9),THI!$B$704,""))</f>
        <v/>
      </c>
      <c r="AZ76" s="184"/>
      <c r="BA76" s="268" t="str">
        <f>IF(LEN(BA$9)&lt;2,"",IF(COUNTIF(THI!$B$704:$G$724,BA$9),THI!$B$704,""))</f>
        <v/>
      </c>
      <c r="BB76" s="184"/>
      <c r="BC76" s="268" t="str">
        <f>IF(LEN(BC$9)&lt;2,"",IF(COUNTIF(THI!$B$704:$G$724,BC$9),THI!$B$704,""))</f>
        <v/>
      </c>
      <c r="BD76" s="184"/>
      <c r="BE76" s="268" t="str">
        <f>IF(LEN(BE$9)&lt;2,"",IF(COUNTIF(THI!$B$704:$G$724,BE$9),THI!$B$704,""))</f>
        <v/>
      </c>
      <c r="BF76" s="184"/>
      <c r="BG76" s="268" t="str">
        <f>IF(LEN(BG$9)&lt;2,"",IF(COUNTIF(THI!$B$704:$G$724,BG$9),THI!$B$704,""))</f>
        <v/>
      </c>
      <c r="BH76" s="184"/>
      <c r="BI76" s="268" t="str">
        <f>IF(LEN(BI$9)&lt;2,"",IF(COUNTIF(THI!$B$704:$G$724,BI$9),THI!$B$704,""))</f>
        <v/>
      </c>
      <c r="BJ76" s="184"/>
      <c r="BK76" s="268" t="str">
        <f>IF(LEN(BK$9)&lt;2,"",IF(COUNTIF(THI!$B$704:$G$724,BK$9),THI!$B$704,""))</f>
        <v/>
      </c>
      <c r="BL76" s="184"/>
      <c r="BM76" s="268" t="str">
        <f>IF(LEN(BM$9)&lt;2,"",IF(COUNTIF(THI!$B$704:$G$724,BM$9),THI!$B$704,""))</f>
        <v/>
      </c>
      <c r="BN76" s="184"/>
      <c r="BP76" s="286" t="str">
        <f>'[5]CODE GV'!A67</f>
        <v>K.KINH TẾ</v>
      </c>
      <c r="BQ76" s="286">
        <f>'[5]CODE GV'!B67</f>
        <v>9</v>
      </c>
      <c r="BR76" s="286" t="str">
        <f>'[5]CODE GV'!C67</f>
        <v>tranthithiem</v>
      </c>
      <c r="BS76" s="286" t="str">
        <f>'[5]CODE GV'!D67</f>
        <v>Trần Thị</v>
      </c>
      <c r="BT76" s="286" t="str">
        <f>'[5]CODE GV'!E67</f>
        <v>Thiểm</v>
      </c>
      <c r="BU76" s="286" t="str">
        <f>'[5]CODE GV'!F67</f>
        <v>T.Thiểm</v>
      </c>
      <c r="BV76" s="286">
        <f>'[5]CODE GV'!G67</f>
        <v>1</v>
      </c>
      <c r="BW76" s="286">
        <f>'[5]CODE GV'!H67</f>
        <v>0</v>
      </c>
      <c r="BX76" s="286" t="str">
        <f>'[5]CODE GV'!I67</f>
        <v>Thạc sỹ</v>
      </c>
      <c r="BY76" s="286" t="str">
        <f>'[5]CODE GV'!J67</f>
        <v>ThS.</v>
      </c>
      <c r="BZ76" s="286">
        <f>'[5]CODE GV'!P67</f>
        <v>0</v>
      </c>
      <c r="CH76" s="141">
        <f t="shared" ref="CH76:CH139" si="13">CH75+1</f>
        <v>67</v>
      </c>
      <c r="CI76" s="149" t="str">
        <f>IF(ISNA(VLOOKUP($B$6,BP77:$BU$462,6,0)),"",VLOOKUP($B$6,BP77:$BU$462,6,0))</f>
        <v/>
      </c>
      <c r="CJ76" s="149" t="str">
        <f>IF(LEN(CK76)&lt;2,"",MAX($CJ$10:CJ75)+1)</f>
        <v/>
      </c>
      <c r="CK76" s="149" t="str">
        <f>IF(LEN(CI76)&lt;2,"",IF(COUNTIF('TKB-2'!$F$3:$IU$72,CI76),CI76,""))</f>
        <v/>
      </c>
      <c r="CM76" s="149" t="str">
        <f t="shared" si="9"/>
        <v/>
      </c>
      <c r="CN76" s="141" t="e">
        <f t="shared" si="10"/>
        <v>#N/A</v>
      </c>
      <c r="CP76" s="231">
        <f t="shared" ref="CP76:CP139" si="14">CP75+1</f>
        <v>67</v>
      </c>
      <c r="CQ76" s="149" t="str">
        <f>IF(ISNA(VLOOKUP($B$92,BP77:$BU$462,6,0)),"",VLOOKUP($B$92,BP77:$BU$462,6,0))</f>
        <v/>
      </c>
      <c r="CR76" s="149" t="str">
        <f>IF(LEN(CS76)&lt;2,"",MAX($CR$10:CR75)+1)</f>
        <v/>
      </c>
      <c r="CS76" s="149" t="str">
        <f>IF(LEN(CQ76)&lt;2,"",IF(COUNTIF('TKB-2'!$F$89:$IU$158,CQ76),CQ76,""))</f>
        <v/>
      </c>
      <c r="CT76" s="149"/>
      <c r="CU76" s="228" t="str">
        <f t="shared" si="12"/>
        <v/>
      </c>
      <c r="CV76" s="141" t="e">
        <f t="shared" si="11"/>
        <v>#N/A</v>
      </c>
    </row>
    <row r="77" spans="2:100" ht="14.25" customHeight="1" x14ac:dyDescent="0.2">
      <c r="B77" s="178"/>
      <c r="C77" s="203"/>
      <c r="D77" s="193">
        <v>0</v>
      </c>
      <c r="E77" s="194"/>
      <c r="F77" s="176"/>
      <c r="G77" s="251"/>
      <c r="H77" s="241" t="str">
        <f>IF('TRA-TKB2'!E71&lt;&gt;1,"",'TRA-TKB2'!H71&amp;"-"&amp;'TRA-TKB2'!J71)</f>
        <v/>
      </c>
      <c r="I77" s="260"/>
      <c r="J77" s="240" t="str">
        <f>IF('TRA-TKB2'!L71&lt;&gt;1,"",'TRA-TKB2'!O71&amp;"-"&amp;'TRA-TKB2'!Q71)</f>
        <v/>
      </c>
      <c r="K77" s="269"/>
      <c r="L77" s="240" t="str">
        <f>IF('TRA-TKB2'!S71&lt;&gt;1,"",'TRA-TKB2'!V71&amp;"-"&amp;'TRA-TKB2'!X71)</f>
        <v/>
      </c>
      <c r="M77" s="269"/>
      <c r="N77" s="240" t="str">
        <f>IF('TRA-TKB2'!Z71&lt;&gt;1,"",'TRA-TKB2'!AC71&amp;"-"&amp;'TRA-TKB2'!AE71)</f>
        <v/>
      </c>
      <c r="O77" s="269"/>
      <c r="P77" s="240" t="str">
        <f>IF('TRA-TKB2'!AG71&lt;&gt;1,"",'TRA-TKB2'!AJ71&amp;"-"&amp;'TRA-TKB2'!AL71)</f>
        <v/>
      </c>
      <c r="Q77" s="269"/>
      <c r="R77" s="240" t="str">
        <f>IF('TRA-TKB2'!AN71&lt;&gt;1,"",'TRA-TKB2'!AQ71&amp;"-"&amp;'TRA-TKB2'!AS71)</f>
        <v/>
      </c>
      <c r="S77" s="269"/>
      <c r="T77" s="240" t="str">
        <f>IF('TRA-TKB2'!AU71&lt;&gt;1,"",'TRA-TKB2'!AX71&amp;"-"&amp;'TRA-TKB2'!AZ71)</f>
        <v/>
      </c>
      <c r="U77" s="269"/>
      <c r="V77" s="240" t="str">
        <f>IF('TRA-TKB2'!BB71&lt;&gt;1,"",'TRA-TKB2'!BE71&amp;"-"&amp;'TRA-TKB2'!BG71)</f>
        <v/>
      </c>
      <c r="W77" s="269"/>
      <c r="X77" s="240" t="str">
        <f>IF('TRA-TKB2'!BI71&lt;&gt;1,"",'TRA-TKB2'!BL71&amp;"-"&amp;'TRA-TKB2'!BN71)</f>
        <v/>
      </c>
      <c r="Y77" s="269"/>
      <c r="Z77" s="240" t="str">
        <f>IF('TRA-TKB2'!BP71&lt;&gt;1,"",'TRA-TKB2'!BS71&amp;"-"&amp;'TRA-TKB2'!BU71)</f>
        <v/>
      </c>
      <c r="AA77" s="269"/>
      <c r="AB77" s="240" t="str">
        <f>IF('TRA-TKB2'!BW71&lt;&gt;1,"",'TRA-TKB2'!BZ71&amp;"-"&amp;'TRA-TKB2'!CB71)</f>
        <v/>
      </c>
      <c r="AC77" s="269"/>
      <c r="AD77" s="240" t="str">
        <f>IF('TRA-TKB2'!CD71&lt;&gt;1,"",'TRA-TKB2'!CG71&amp;"-"&amp;'TRA-TKB2'!CI71)</f>
        <v/>
      </c>
      <c r="AE77" s="269"/>
      <c r="AF77" s="240" t="str">
        <f>IF('TRA-TKB2'!CK71&lt;&gt;1,"",'TRA-TKB2'!CN71&amp;"-"&amp;'TRA-TKB2'!CP71)</f>
        <v/>
      </c>
      <c r="AG77" s="269"/>
      <c r="AH77" s="240" t="str">
        <f>IF('TRA-TKB2'!CR71&lt;&gt;1,"",'TRA-TKB2'!CU71&amp;"-"&amp;'TRA-TKB2'!CW71)</f>
        <v/>
      </c>
      <c r="AI77" s="269"/>
      <c r="AJ77" s="240" t="str">
        <f>IF('TRA-TKB2'!CY71&lt;&gt;1,"",'TRA-TKB2'!DB71&amp;"-"&amp;'TRA-TKB2'!DD71)</f>
        <v/>
      </c>
      <c r="AK77" s="269"/>
      <c r="AL77" s="240" t="str">
        <f>IF('TRA-TKB2'!DF71&lt;&gt;1,"",'TRA-TKB2'!DI71&amp;"-"&amp;'TRA-TKB2'!DK71)</f>
        <v/>
      </c>
      <c r="AM77" s="269"/>
      <c r="AN77" s="240" t="str">
        <f>IF('TRA-TKB2'!DM71&lt;&gt;1,"",'TRA-TKB2'!DP71&amp;"-"&amp;'TRA-TKB2'!DR71)</f>
        <v/>
      </c>
      <c r="AO77" s="269"/>
      <c r="AP77" s="240" t="str">
        <f>IF('TRA-TKB2'!DT71&lt;&gt;1,"",'TRA-TKB2'!DW71&amp;"-"&amp;'TRA-TKB2'!DY71)</f>
        <v/>
      </c>
      <c r="AQ77" s="269"/>
      <c r="AR77" s="240" t="str">
        <f>IF('TRA-TKB2'!EA71&lt;&gt;1,"",'TRA-TKB2'!ED71&amp;"-"&amp;'TRA-TKB2'!EF71)</f>
        <v/>
      </c>
      <c r="AS77" s="269"/>
      <c r="AT77" s="240" t="str">
        <f>IF('TRA-TKB2'!EH71&lt;&gt;1,"",'TRA-TKB2'!EK71&amp;"-"&amp;'TRA-TKB2'!EM71)</f>
        <v/>
      </c>
      <c r="AU77" s="269"/>
      <c r="AV77" s="240" t="str">
        <f>IF('TRA-TKB2'!EO71&lt;&gt;1,"",'TRA-TKB2'!ER71&amp;"-"&amp;'TRA-TKB2'!ET71)</f>
        <v/>
      </c>
      <c r="AW77" s="269"/>
      <c r="AX77" s="240" t="str">
        <f>IF('TRA-TKB2'!EV71&lt;&gt;1,"",'TRA-TKB2'!EY71&amp;"-"&amp;'TRA-TKB2'!FA71)</f>
        <v/>
      </c>
      <c r="AY77" s="269"/>
      <c r="AZ77" s="240" t="str">
        <f>IF('TRA-TKB2'!FC71&lt;&gt;1,"",'TRA-TKB2'!FF71&amp;"-"&amp;'TRA-TKB2'!FH71)</f>
        <v/>
      </c>
      <c r="BA77" s="269"/>
      <c r="BB77" s="240" t="str">
        <f>IF('TRA-TKB2'!FJ71&lt;&gt;1,"",'TRA-TKB2'!FM71&amp;"-"&amp;'TRA-TKB2'!FO71)</f>
        <v/>
      </c>
      <c r="BC77" s="269"/>
      <c r="BD77" s="240" t="str">
        <f>IF('TRA-TKB2'!FQ71&lt;&gt;1,"",'TRA-TKB2'!FT71&amp;"-"&amp;'TRA-TKB2'!FV71)</f>
        <v/>
      </c>
      <c r="BE77" s="269"/>
      <c r="BF77" s="240" t="str">
        <f>IF('TRA-TKB2'!FX71&lt;&gt;1,"",'TRA-TKB2'!GA71&amp;"-"&amp;'TRA-TKB2'!GC71)</f>
        <v/>
      </c>
      <c r="BG77" s="269"/>
      <c r="BH77" s="240" t="str">
        <f>IF('TRA-TKB2'!GE71&lt;&gt;1,"",'TRA-TKB2'!GH71&amp;"-"&amp;'TRA-TKB2'!GJ71)</f>
        <v/>
      </c>
      <c r="BI77" s="269"/>
      <c r="BJ77" s="240" t="str">
        <f>IF('TRA-TKB2'!GL71&lt;&gt;1,"",'TRA-TKB2'!GO71&amp;"-"&amp;'TRA-TKB2'!GQ71)</f>
        <v/>
      </c>
      <c r="BK77" s="269"/>
      <c r="BL77" s="240" t="str">
        <f>IF('TRA-TKB2'!GS71&lt;&gt;1,"",'TRA-TKB2'!GV71&amp;"-"&amp;'TRA-TKB2'!GX71)</f>
        <v/>
      </c>
      <c r="BM77" s="269"/>
      <c r="BN77" s="240" t="str">
        <f>IF('TRA-TKB2'!GZ71&lt;&gt;1,"",'TRA-TKB2'!HC71&amp;"-"&amp;'TRA-TKB2'!HE71)</f>
        <v/>
      </c>
      <c r="BP77" s="286" t="str">
        <f>'[5]CODE GV'!A68</f>
        <v>K.KINH TẾ</v>
      </c>
      <c r="BQ77" s="286">
        <f>'[5]CODE GV'!B68</f>
        <v>10</v>
      </c>
      <c r="BR77" s="286" t="str">
        <f>'[5]CODE GV'!C68</f>
        <v>doanthinhiem</v>
      </c>
      <c r="BS77" s="286" t="str">
        <f>'[5]CODE GV'!D68</f>
        <v>Đoàn Thị</v>
      </c>
      <c r="BT77" s="286" t="str">
        <f>'[5]CODE GV'!E68</f>
        <v>Nhiệm</v>
      </c>
      <c r="BU77" s="286" t="str">
        <f>'[5]CODE GV'!F68</f>
        <v>T.Nhiệm</v>
      </c>
      <c r="BV77" s="286">
        <f>'[5]CODE GV'!G68</f>
        <v>1</v>
      </c>
      <c r="BW77" s="286">
        <f>'[5]CODE GV'!H68</f>
        <v>0</v>
      </c>
      <c r="BX77" s="286" t="str">
        <f>'[5]CODE GV'!I68</f>
        <v>Tiến sỹ</v>
      </c>
      <c r="BY77" s="286" t="str">
        <f>'[5]CODE GV'!J68</f>
        <v>TS.</v>
      </c>
      <c r="BZ77" s="286">
        <f>'[5]CODE GV'!P68</f>
        <v>0</v>
      </c>
      <c r="CH77" s="141">
        <f t="shared" si="13"/>
        <v>68</v>
      </c>
      <c r="CI77" s="149" t="str">
        <f>IF(ISNA(VLOOKUP($B$6,BP78:$BU$462,6,0)),"",VLOOKUP($B$6,BP78:$BU$462,6,0))</f>
        <v/>
      </c>
      <c r="CJ77" s="149" t="str">
        <f>IF(LEN(CK77)&lt;2,"",MAX($CJ$10:CJ76)+1)</f>
        <v/>
      </c>
      <c r="CK77" s="149" t="str">
        <f>IF(LEN(CI77)&lt;2,"",IF(COUNTIF('TKB-2'!$F$3:$IU$72,CI77),CI77,""))</f>
        <v/>
      </c>
      <c r="CM77" s="149" t="str">
        <f t="shared" si="9"/>
        <v/>
      </c>
      <c r="CN77" s="141" t="e">
        <f t="shared" si="10"/>
        <v>#N/A</v>
      </c>
      <c r="CP77" s="231">
        <f t="shared" si="14"/>
        <v>68</v>
      </c>
      <c r="CQ77" s="149" t="str">
        <f>IF(ISNA(VLOOKUP($B$92,BP78:$BU$462,6,0)),"",VLOOKUP($B$92,BP78:$BU$462,6,0))</f>
        <v/>
      </c>
      <c r="CR77" s="149" t="str">
        <f>IF(LEN(CS77)&lt;2,"",MAX($CR$10:CR76)+1)</f>
        <v/>
      </c>
      <c r="CS77" s="149" t="str">
        <f>IF(LEN(CQ77)&lt;2,"",IF(COUNTIF('TKB-2'!$F$89:$IU$158,CQ77),CQ77,""))</f>
        <v/>
      </c>
      <c r="CT77" s="149"/>
      <c r="CU77" s="228" t="str">
        <f t="shared" si="12"/>
        <v/>
      </c>
      <c r="CV77" s="141" t="e">
        <f t="shared" si="11"/>
        <v>#N/A</v>
      </c>
    </row>
    <row r="78" spans="2:100" ht="14.25" customHeight="1" x14ac:dyDescent="0.2">
      <c r="B78" s="178"/>
      <c r="C78" s="203"/>
      <c r="D78" s="195">
        <v>0</v>
      </c>
      <c r="E78" s="196" t="s">
        <v>74</v>
      </c>
      <c r="F78" s="176"/>
      <c r="G78" s="252" t="str">
        <f>IF(LEN(G$9)&lt;2,"",IF(COUNTIF(THI!$B$725:$G$745,G$9),THI!$B$725,""))</f>
        <v/>
      </c>
      <c r="H78" s="242"/>
      <c r="I78" s="261" t="str">
        <f>IF(LEN(I$9)&lt;2,"",IF(COUNTIF(THI!$B$725:$G$745,I$9),THI!$B$725,""))</f>
        <v/>
      </c>
      <c r="J78" s="242"/>
      <c r="K78" s="270" t="str">
        <f>IF(LEN(K$9)&lt;2,"",IF(COUNTIF(THI!$B$725:$G$745,K$9),THI!$B$725,""))</f>
        <v/>
      </c>
      <c r="L78" s="242"/>
      <c r="M78" s="270" t="str">
        <f>IF(LEN(M$9)&lt;2,"",IF(COUNTIF(THI!$B$725:$G$745,M$9),THI!$B$725,""))</f>
        <v/>
      </c>
      <c r="N78" s="242"/>
      <c r="O78" s="270" t="str">
        <f>IF(LEN(O$9)&lt;2,"",IF(COUNTIF(THI!$B$725:$G$745,O$9),THI!$B$725,""))</f>
        <v/>
      </c>
      <c r="P78" s="242"/>
      <c r="Q78" s="270" t="str">
        <f>IF(LEN(Q$9)&lt;2,"",IF(COUNTIF(THI!$B$725:$G$745,Q$9),THI!$B$725,""))</f>
        <v/>
      </c>
      <c r="R78" s="242"/>
      <c r="S78" s="270" t="str">
        <f>IF(LEN(S$9)&lt;2,"",IF(COUNTIF(THI!$B$725:$G$745,S$9),THI!$B$725,""))</f>
        <v/>
      </c>
      <c r="T78" s="242"/>
      <c r="U78" s="270" t="str">
        <f>IF(LEN(U$9)&lt;2,"",IF(COUNTIF(THI!$B$725:$G$745,U$9),THI!$B$725,""))</f>
        <v/>
      </c>
      <c r="V78" s="242"/>
      <c r="W78" s="270" t="str">
        <f>IF(LEN(W$9)&lt;2,"",IF(COUNTIF(THI!$B$725:$G$745,W$9),THI!$B$725,""))</f>
        <v/>
      </c>
      <c r="X78" s="242"/>
      <c r="Y78" s="270" t="str">
        <f>IF(LEN(Y$9)&lt;2,"",IF(COUNTIF(THI!$B$725:$G$745,Y$9),THI!$B$725,""))</f>
        <v/>
      </c>
      <c r="Z78" s="242"/>
      <c r="AA78" s="270" t="str">
        <f>IF(LEN(AA$9)&lt;2,"",IF(COUNTIF(THI!$B$725:$G$745,AA$9),THI!$B$725,""))</f>
        <v/>
      </c>
      <c r="AB78" s="242"/>
      <c r="AC78" s="270" t="str">
        <f>IF(LEN(AC$9)&lt;2,"",IF(COUNTIF(THI!$B$725:$G$745,AC$9),THI!$B$725,""))</f>
        <v/>
      </c>
      <c r="AD78" s="242"/>
      <c r="AE78" s="270" t="str">
        <f>IF(LEN(AE$9)&lt;2,"",IF(COUNTIF(THI!$B$725:$G$745,AE$9),THI!$B$725,""))</f>
        <v/>
      </c>
      <c r="AF78" s="242"/>
      <c r="AG78" s="270" t="str">
        <f>IF(LEN(AG$9)&lt;2,"",IF(COUNTIF(THI!$B$725:$G$745,AG$9),THI!$B$725,""))</f>
        <v/>
      </c>
      <c r="AH78" s="242"/>
      <c r="AI78" s="270" t="str">
        <f>IF(LEN(AI$9)&lt;2,"",IF(COUNTIF(THI!$B$725:$G$745,AI$9),THI!$B$725,""))</f>
        <v/>
      </c>
      <c r="AJ78" s="242"/>
      <c r="AK78" s="270" t="str">
        <f>IF(LEN(AK$9)&lt;2,"",IF(COUNTIF(THI!$B$725:$G$745,AK$9),THI!$B$725,""))</f>
        <v/>
      </c>
      <c r="AL78" s="242"/>
      <c r="AM78" s="270" t="str">
        <f>IF(LEN(AM$9)&lt;2,"",IF(COUNTIF(THI!$B$725:$G$745,AM$9),THI!$B$725,""))</f>
        <v/>
      </c>
      <c r="AN78" s="242"/>
      <c r="AO78" s="270" t="str">
        <f>IF(LEN(AO$9)&lt;2,"",IF(COUNTIF(THI!$B$725:$G$745,AO$9),THI!$B$725,""))</f>
        <v/>
      </c>
      <c r="AP78" s="242"/>
      <c r="AQ78" s="270" t="str">
        <f>IF(LEN(AQ$9)&lt;2,"",IF(COUNTIF(THI!$B$725:$G$745,AQ$9),THI!$B$725,""))</f>
        <v/>
      </c>
      <c r="AR78" s="242"/>
      <c r="AS78" s="270" t="str">
        <f>IF(LEN(AS$9)&lt;2,"",IF(COUNTIF(THI!$B$725:$G$745,AS$9),THI!$B$725,""))</f>
        <v/>
      </c>
      <c r="AT78" s="242"/>
      <c r="AU78" s="270" t="str">
        <f>IF(LEN(AU$9)&lt;2,"",IF(COUNTIF(THI!$B$725:$G$745,AU$9),THI!$B$725,""))</f>
        <v/>
      </c>
      <c r="AV78" s="242"/>
      <c r="AW78" s="270" t="str">
        <f>IF(LEN(AW$9)&lt;2,"",IF(COUNTIF(THI!$B$725:$G$745,AW$9),THI!$B$725,""))</f>
        <v/>
      </c>
      <c r="AX78" s="242"/>
      <c r="AY78" s="270" t="str">
        <f>IF(LEN(AY$9)&lt;2,"",IF(COUNTIF(THI!$B$725:$G$745,AY$9),THI!$B$725,""))</f>
        <v/>
      </c>
      <c r="AZ78" s="242"/>
      <c r="BA78" s="270" t="str">
        <f>IF(LEN(BA$9)&lt;2,"",IF(COUNTIF(THI!$B$725:$G$745,BA$9),THI!$B$725,""))</f>
        <v/>
      </c>
      <c r="BB78" s="242"/>
      <c r="BC78" s="270" t="str">
        <f>IF(LEN(BC$9)&lt;2,"",IF(COUNTIF(THI!$B$725:$G$745,BC$9),THI!$B$725,""))</f>
        <v/>
      </c>
      <c r="BD78" s="242"/>
      <c r="BE78" s="270" t="str">
        <f>IF(LEN(BE$9)&lt;2,"",IF(COUNTIF(THI!$B$725:$G$745,BE$9),THI!$B$725,""))</f>
        <v/>
      </c>
      <c r="BF78" s="242"/>
      <c r="BG78" s="270" t="str">
        <f>IF(LEN(BG$9)&lt;2,"",IF(COUNTIF(THI!$B$725:$G$745,BG$9),THI!$B$725,""))</f>
        <v/>
      </c>
      <c r="BH78" s="242"/>
      <c r="BI78" s="270" t="str">
        <f>IF(LEN(BI$9)&lt;2,"",IF(COUNTIF(THI!$B$725:$G$745,BI$9),THI!$B$725,""))</f>
        <v/>
      </c>
      <c r="BJ78" s="242"/>
      <c r="BK78" s="270" t="str">
        <f>IF(LEN(BK$9)&lt;2,"",IF(COUNTIF(THI!$B$725:$G$745,BK$9),THI!$B$725,""))</f>
        <v/>
      </c>
      <c r="BL78" s="242"/>
      <c r="BM78" s="270" t="str">
        <f>IF(LEN(BM$9)&lt;2,"",IF(COUNTIF(THI!$B$725:$G$745,BM$9),THI!$B$725,""))</f>
        <v/>
      </c>
      <c r="BN78" s="242"/>
      <c r="BP78" s="286" t="str">
        <f>'[5]CODE GV'!A69</f>
        <v>K.KINH TẾ</v>
      </c>
      <c r="BQ78" s="286">
        <f>'[5]CODE GV'!B69</f>
        <v>11</v>
      </c>
      <c r="BR78" s="286" t="str">
        <f>'[5]CODE GV'!C69</f>
        <v>buithithanhmai</v>
      </c>
      <c r="BS78" s="286" t="str">
        <f>'[5]CODE GV'!D69</f>
        <v>Bùi Thị Thanh</v>
      </c>
      <c r="BT78" s="286" t="str">
        <f>'[5]CODE GV'!E69</f>
        <v>Mai</v>
      </c>
      <c r="BU78" s="286" t="str">
        <f>'[5]CODE GV'!F69</f>
        <v>Th.Mai</v>
      </c>
      <c r="BV78" s="286">
        <f>'[5]CODE GV'!G69</f>
        <v>1</v>
      </c>
      <c r="BW78" s="286">
        <f>'[5]CODE GV'!H69</f>
        <v>0</v>
      </c>
      <c r="BX78" s="286" t="str">
        <f>'[5]CODE GV'!I69</f>
        <v>Tiến sỹ</v>
      </c>
      <c r="BY78" s="286" t="str">
        <f>'[5]CODE GV'!J69</f>
        <v>TS.</v>
      </c>
      <c r="BZ78" s="286">
        <f>'[5]CODE GV'!P69</f>
        <v>0</v>
      </c>
      <c r="CH78" s="141">
        <f t="shared" si="13"/>
        <v>69</v>
      </c>
      <c r="CI78" s="149" t="str">
        <f>IF(ISNA(VLOOKUP($B$6,BP79:$BU$462,6,0)),"",VLOOKUP($B$6,BP79:$BU$462,6,0))</f>
        <v/>
      </c>
      <c r="CJ78" s="149" t="str">
        <f>IF(LEN(CK78)&lt;2,"",MAX($CJ$10:CJ77)+1)</f>
        <v/>
      </c>
      <c r="CK78" s="149" t="str">
        <f>IF(LEN(CI78)&lt;2,"",IF(COUNTIF('TKB-2'!$F$3:$IU$72,CI78),CI78,""))</f>
        <v/>
      </c>
      <c r="CM78" s="149" t="str">
        <f t="shared" si="9"/>
        <v/>
      </c>
      <c r="CN78" s="141" t="e">
        <f t="shared" si="10"/>
        <v>#N/A</v>
      </c>
      <c r="CP78" s="231">
        <f t="shared" si="14"/>
        <v>69</v>
      </c>
      <c r="CQ78" s="149" t="str">
        <f>IF(ISNA(VLOOKUP($B$92,BP79:$BU$462,6,0)),"",VLOOKUP($B$92,BP79:$BU$462,6,0))</f>
        <v/>
      </c>
      <c r="CR78" s="149" t="str">
        <f>IF(LEN(CS78)&lt;2,"",MAX($CR$10:CR77)+1)</f>
        <v/>
      </c>
      <c r="CS78" s="149" t="str">
        <f>IF(LEN(CQ78)&lt;2,"",IF(COUNTIF('TKB-2'!$F$89:$IU$158,CQ78),CQ78,""))</f>
        <v/>
      </c>
      <c r="CT78" s="149"/>
      <c r="CU78" s="228" t="str">
        <f t="shared" si="12"/>
        <v/>
      </c>
      <c r="CV78" s="141" t="e">
        <f t="shared" si="11"/>
        <v>#N/A</v>
      </c>
    </row>
    <row r="79" spans="2:100" ht="14.25" customHeight="1" thickBot="1" x14ac:dyDescent="0.25">
      <c r="B79" s="205"/>
      <c r="C79" s="206"/>
      <c r="D79" s="207" t="s">
        <v>18</v>
      </c>
      <c r="E79" s="208"/>
      <c r="F79" s="209"/>
      <c r="G79" s="254"/>
      <c r="H79" s="244" t="str">
        <f>IF('TRA-TKB2'!E73&lt;&gt;1,"",'TRA-TKB2'!H73&amp;"-"&amp;'TRA-TKB2'!J73)</f>
        <v/>
      </c>
      <c r="I79" s="263"/>
      <c r="J79" s="245" t="str">
        <f>IF('TRA-TKB2'!L73&lt;&gt;1,"",'TRA-TKB2'!O73&amp;"-"&amp;'TRA-TKB2'!Q73)</f>
        <v/>
      </c>
      <c r="K79" s="272"/>
      <c r="L79" s="245" t="str">
        <f>IF('TRA-TKB2'!S73&lt;&gt;1,"",'TRA-TKB2'!V73&amp;"-"&amp;'TRA-TKB2'!X73)</f>
        <v/>
      </c>
      <c r="M79" s="272"/>
      <c r="N79" s="245" t="str">
        <f>IF('TRA-TKB2'!Z73&lt;&gt;1,"",'TRA-TKB2'!AC73&amp;"-"&amp;'TRA-TKB2'!AE73)</f>
        <v/>
      </c>
      <c r="O79" s="272"/>
      <c r="P79" s="245" t="str">
        <f>IF('TRA-TKB2'!AG73&lt;&gt;1,"",'TRA-TKB2'!AJ73&amp;"-"&amp;'TRA-TKB2'!AL73)</f>
        <v/>
      </c>
      <c r="Q79" s="272"/>
      <c r="R79" s="245" t="str">
        <f>IF('TRA-TKB2'!AN73&lt;&gt;1,"",'TRA-TKB2'!AQ73&amp;"-"&amp;'TRA-TKB2'!AS73)</f>
        <v/>
      </c>
      <c r="S79" s="272"/>
      <c r="T79" s="245" t="str">
        <f>IF('TRA-TKB2'!AU73&lt;&gt;1,"",'TRA-TKB2'!AX73&amp;"-"&amp;'TRA-TKB2'!AZ73)</f>
        <v/>
      </c>
      <c r="U79" s="272"/>
      <c r="V79" s="245" t="str">
        <f>IF('TRA-TKB2'!BB73&lt;&gt;1,"",'TRA-TKB2'!BE73&amp;"-"&amp;'TRA-TKB2'!BG73)</f>
        <v/>
      </c>
      <c r="W79" s="272"/>
      <c r="X79" s="245" t="str">
        <f>IF('TRA-TKB2'!BI73&lt;&gt;1,"",'TRA-TKB2'!BL73&amp;"-"&amp;'TRA-TKB2'!BN73)</f>
        <v/>
      </c>
      <c r="Y79" s="272"/>
      <c r="Z79" s="245" t="str">
        <f>IF('TRA-TKB2'!BP73&lt;&gt;1,"",'TRA-TKB2'!BS73&amp;"-"&amp;'TRA-TKB2'!BU73)</f>
        <v/>
      </c>
      <c r="AA79" s="272"/>
      <c r="AB79" s="245" t="str">
        <f>IF('TRA-TKB2'!BW73&lt;&gt;1,"",'TRA-TKB2'!BZ73&amp;"-"&amp;'TRA-TKB2'!CB73)</f>
        <v/>
      </c>
      <c r="AC79" s="272"/>
      <c r="AD79" s="245" t="str">
        <f>IF('TRA-TKB2'!CD73&lt;&gt;1,"",'TRA-TKB2'!CG73&amp;"-"&amp;'TRA-TKB2'!CI73)</f>
        <v/>
      </c>
      <c r="AE79" s="272"/>
      <c r="AF79" s="245" t="str">
        <f>IF('TRA-TKB2'!CK73&lt;&gt;1,"",'TRA-TKB2'!CN73&amp;"-"&amp;'TRA-TKB2'!CP73)</f>
        <v/>
      </c>
      <c r="AG79" s="272"/>
      <c r="AH79" s="245" t="str">
        <f>IF('TRA-TKB2'!CR73&lt;&gt;1,"",'TRA-TKB2'!CU73&amp;"-"&amp;'TRA-TKB2'!CW73)</f>
        <v/>
      </c>
      <c r="AI79" s="272"/>
      <c r="AJ79" s="245" t="str">
        <f>IF('TRA-TKB2'!CY73&lt;&gt;1,"",'TRA-TKB2'!DB73&amp;"-"&amp;'TRA-TKB2'!DD73)</f>
        <v/>
      </c>
      <c r="AK79" s="272"/>
      <c r="AL79" s="245" t="str">
        <f>IF('TRA-TKB2'!DF73&lt;&gt;1,"",'TRA-TKB2'!DI73&amp;"-"&amp;'TRA-TKB2'!DK73)</f>
        <v/>
      </c>
      <c r="AM79" s="272"/>
      <c r="AN79" s="245" t="str">
        <f>IF('TRA-TKB2'!DM73&lt;&gt;1,"",'TRA-TKB2'!DP73&amp;"-"&amp;'TRA-TKB2'!DR73)</f>
        <v/>
      </c>
      <c r="AO79" s="272"/>
      <c r="AP79" s="245" t="str">
        <f>IF('TRA-TKB2'!DT73&lt;&gt;1,"",'TRA-TKB2'!DW73&amp;"-"&amp;'TRA-TKB2'!DY73)</f>
        <v/>
      </c>
      <c r="AQ79" s="272"/>
      <c r="AR79" s="245" t="str">
        <f>IF('TRA-TKB2'!EA73&lt;&gt;1,"",'TRA-TKB2'!ED73&amp;"-"&amp;'TRA-TKB2'!EF73)</f>
        <v/>
      </c>
      <c r="AS79" s="272"/>
      <c r="AT79" s="245" t="str">
        <f>IF('TRA-TKB2'!EH73&lt;&gt;1,"",'TRA-TKB2'!EK73&amp;"-"&amp;'TRA-TKB2'!EM73)</f>
        <v/>
      </c>
      <c r="AU79" s="272"/>
      <c r="AV79" s="245" t="str">
        <f>IF('TRA-TKB2'!EO73&lt;&gt;1,"",'TRA-TKB2'!ER73&amp;"-"&amp;'TRA-TKB2'!ET73)</f>
        <v/>
      </c>
      <c r="AW79" s="272"/>
      <c r="AX79" s="245" t="str">
        <f>IF('TRA-TKB2'!EV73&lt;&gt;1,"",'TRA-TKB2'!EY73&amp;"-"&amp;'TRA-TKB2'!FA73)</f>
        <v/>
      </c>
      <c r="AY79" s="272"/>
      <c r="AZ79" s="245" t="str">
        <f>IF('TRA-TKB2'!FC73&lt;&gt;1,"",'TRA-TKB2'!FF73&amp;"-"&amp;'TRA-TKB2'!FH73)</f>
        <v/>
      </c>
      <c r="BA79" s="272"/>
      <c r="BB79" s="245" t="str">
        <f>IF('TRA-TKB2'!FJ73&lt;&gt;1,"",'TRA-TKB2'!FM73&amp;"-"&amp;'TRA-TKB2'!FO73)</f>
        <v/>
      </c>
      <c r="BC79" s="272"/>
      <c r="BD79" s="245" t="str">
        <f>IF('TRA-TKB2'!FQ73&lt;&gt;1,"",'TRA-TKB2'!FT73&amp;"-"&amp;'TRA-TKB2'!FV73)</f>
        <v/>
      </c>
      <c r="BE79" s="272"/>
      <c r="BF79" s="245" t="str">
        <f>IF('TRA-TKB2'!FX73&lt;&gt;1,"",'TRA-TKB2'!GA73&amp;"-"&amp;'TRA-TKB2'!GC73)</f>
        <v/>
      </c>
      <c r="BG79" s="272"/>
      <c r="BH79" s="245" t="str">
        <f>IF('TRA-TKB2'!GE73&lt;&gt;1,"",'TRA-TKB2'!GH73&amp;"-"&amp;'TRA-TKB2'!GJ73)</f>
        <v/>
      </c>
      <c r="BI79" s="272"/>
      <c r="BJ79" s="245" t="str">
        <f>IF('TRA-TKB2'!GL73&lt;&gt;1,"",'TRA-TKB2'!GO73&amp;"-"&amp;'TRA-TKB2'!GQ73)</f>
        <v/>
      </c>
      <c r="BK79" s="272"/>
      <c r="BL79" s="245" t="str">
        <f>IF('TRA-TKB2'!GS73&lt;&gt;1,"",'TRA-TKB2'!GV73&amp;"-"&amp;'TRA-TKB2'!GX73)</f>
        <v/>
      </c>
      <c r="BM79" s="272"/>
      <c r="BN79" s="245" t="str">
        <f>IF('TRA-TKB2'!GZ73&lt;&gt;1,"",'TRA-TKB2'!HC73&amp;"-"&amp;'TRA-TKB2'!HE73)</f>
        <v/>
      </c>
      <c r="BP79" s="286" t="str">
        <f>'[5]CODE GV'!A70</f>
        <v>K.KINH TẾ</v>
      </c>
      <c r="BQ79" s="286">
        <f>'[5]CODE GV'!B70</f>
        <v>12</v>
      </c>
      <c r="BR79" s="286" t="str">
        <f>'[5]CODE GV'!C70</f>
        <v>ngovanthong</v>
      </c>
      <c r="BS79" s="286" t="str">
        <f>'[5]CODE GV'!D70</f>
        <v>Ngô Văn</v>
      </c>
      <c r="BT79" s="286" t="str">
        <f>'[5]CODE GV'!E70</f>
        <v>Thống</v>
      </c>
      <c r="BU79" s="286" t="str">
        <f>'[5]CODE GV'!F70</f>
        <v>V.Thống</v>
      </c>
      <c r="BV79" s="286">
        <f>'[5]CODE GV'!G70</f>
        <v>1</v>
      </c>
      <c r="BW79" s="286">
        <f>'[5]CODE GV'!H70</f>
        <v>0</v>
      </c>
      <c r="BX79" s="286" t="str">
        <f>'[5]CODE GV'!I70</f>
        <v>Thạc sỹ</v>
      </c>
      <c r="BY79" s="286" t="str">
        <f>'[5]CODE GV'!J70</f>
        <v>ThS.</v>
      </c>
      <c r="BZ79" s="286">
        <f>'[5]CODE GV'!P70</f>
        <v>0</v>
      </c>
      <c r="CH79" s="141">
        <f t="shared" si="13"/>
        <v>70</v>
      </c>
      <c r="CI79" s="149" t="str">
        <f>IF(ISNA(VLOOKUP($B$6,BP80:$BU$462,6,0)),"",VLOOKUP($B$6,BP80:$BU$462,6,0))</f>
        <v/>
      </c>
      <c r="CJ79" s="149" t="str">
        <f>IF(LEN(CK79)&lt;2,"",MAX($CJ$10:CJ78)+1)</f>
        <v/>
      </c>
      <c r="CK79" s="149" t="str">
        <f>IF(LEN(CI79)&lt;2,"",IF(COUNTIF('TKB-2'!$F$3:$IU$72,CI79),CI79,""))</f>
        <v/>
      </c>
      <c r="CM79" s="149" t="str">
        <f t="shared" ref="CM79:CM142" si="15">IF(ISNA(VLOOKUP(CL79,$CJ$10:$CK$462,2,0)),"",VLOOKUP(CL79,$CJ$10:$CK$462,2,0))</f>
        <v/>
      </c>
      <c r="CN79" s="141" t="e">
        <f t="shared" si="10"/>
        <v>#N/A</v>
      </c>
      <c r="CP79" s="231">
        <f t="shared" si="14"/>
        <v>70</v>
      </c>
      <c r="CQ79" s="149" t="str">
        <f>IF(ISNA(VLOOKUP($B$92,BP80:$BU$462,6,0)),"",VLOOKUP($B$92,BP80:$BU$462,6,0))</f>
        <v/>
      </c>
      <c r="CR79" s="149" t="str">
        <f>IF(LEN(CS79)&lt;2,"",MAX($CR$10:CR78)+1)</f>
        <v/>
      </c>
      <c r="CS79" s="149" t="str">
        <f>IF(LEN(CQ79)&lt;2,"",IF(COUNTIF('TKB-2'!$F$89:$IU$158,CQ79),CQ79,""))</f>
        <v/>
      </c>
      <c r="CT79" s="149"/>
      <c r="CU79" s="228" t="str">
        <f t="shared" si="12"/>
        <v/>
      </c>
      <c r="CV79" s="141" t="e">
        <f t="shared" si="11"/>
        <v>#N/A</v>
      </c>
    </row>
    <row r="80" spans="2:100" ht="13.5" hidden="1" thickTop="1" x14ac:dyDescent="0.2">
      <c r="BP80" s="286" t="str">
        <f>'[5]CODE GV'!A71</f>
        <v>K.KINH TẾ</v>
      </c>
      <c r="BQ80" s="286">
        <f>'[5]CODE GV'!B71</f>
        <v>13</v>
      </c>
      <c r="BR80" s="286" t="str">
        <f>'[5]CODE GV'!C71</f>
        <v>nguyenthuylinh</v>
      </c>
      <c r="BS80" s="286" t="str">
        <f>'[5]CODE GV'!D71</f>
        <v>Nguyễn Thùy</v>
      </c>
      <c r="BT80" s="286" t="str">
        <f>'[5]CODE GV'!E71</f>
        <v>Linh</v>
      </c>
      <c r="BU80" s="286" t="str">
        <f>'[5]CODE GV'!F71</f>
        <v>Th.Linh</v>
      </c>
      <c r="BV80" s="286">
        <f>'[5]CODE GV'!G71</f>
        <v>1</v>
      </c>
      <c r="BW80" s="286">
        <f>'[5]CODE GV'!H71</f>
        <v>0</v>
      </c>
      <c r="BX80" s="286" t="str">
        <f>'[5]CODE GV'!I71</f>
        <v>Thạc sỹ</v>
      </c>
      <c r="BY80" s="286" t="str">
        <f>'[5]CODE GV'!J71</f>
        <v>ThS.</v>
      </c>
      <c r="BZ80" s="286">
        <f>'[5]CODE GV'!P71</f>
        <v>0</v>
      </c>
      <c r="CH80" s="141">
        <f t="shared" si="13"/>
        <v>71</v>
      </c>
      <c r="CI80" s="149" t="str">
        <f>IF(ISNA(VLOOKUP($B$6,BP81:$BU$462,6,0)),"",VLOOKUP($B$6,BP81:$BU$462,6,0))</f>
        <v/>
      </c>
      <c r="CJ80" s="149" t="str">
        <f>IF(LEN(CK80)&lt;2,"",MAX($CJ$10:CJ79)+1)</f>
        <v/>
      </c>
      <c r="CK80" s="149" t="str">
        <f>IF(LEN(CI80)&lt;2,"",IF(COUNTIF('TKB-2'!$F$3:$IU$72,CI80),CI80,""))</f>
        <v/>
      </c>
      <c r="CM80" s="149" t="str">
        <f t="shared" si="15"/>
        <v/>
      </c>
      <c r="CN80" s="141" t="e">
        <f t="shared" si="10"/>
        <v>#N/A</v>
      </c>
      <c r="CP80" s="231">
        <f t="shared" si="14"/>
        <v>71</v>
      </c>
      <c r="CQ80" s="149" t="str">
        <f>IF(ISNA(VLOOKUP($B$92,BP81:$BU$462,6,0)),"",VLOOKUP($B$92,BP81:$BU$462,6,0))</f>
        <v/>
      </c>
      <c r="CR80" s="149" t="str">
        <f>IF(LEN(CS80)&lt;2,"",MAX($CR$10:CR79)+1)</f>
        <v/>
      </c>
      <c r="CS80" s="149" t="str">
        <f>IF(LEN(CQ80)&lt;2,"",IF(COUNTIF('TKB-2'!$F$89:$IU$158,CQ80),CQ80,""))</f>
        <v/>
      </c>
      <c r="CT80" s="149"/>
      <c r="CU80" s="228" t="str">
        <f t="shared" si="12"/>
        <v/>
      </c>
      <c r="CV80" s="141" t="e">
        <f t="shared" si="11"/>
        <v>#N/A</v>
      </c>
    </row>
    <row r="81" spans="2:100" ht="13.5" hidden="1" thickTop="1" x14ac:dyDescent="0.2">
      <c r="BP81" s="286" t="str">
        <f>'[5]CODE GV'!A72</f>
        <v>K.KINH TẾ</v>
      </c>
      <c r="BQ81" s="286">
        <f>'[5]CODE GV'!B72</f>
        <v>14</v>
      </c>
      <c r="BR81" s="286" t="str">
        <f>'[5]CODE GV'!C72</f>
        <v>ngovumaily</v>
      </c>
      <c r="BS81" s="286" t="str">
        <f>'[5]CODE GV'!D72</f>
        <v>Ngô Vũ Mai</v>
      </c>
      <c r="BT81" s="286" t="str">
        <f>'[5]CODE GV'!E72</f>
        <v>Ly</v>
      </c>
      <c r="BU81" s="286" t="str">
        <f>'[5]CODE GV'!F72</f>
        <v>M.Ly</v>
      </c>
      <c r="BV81" s="286">
        <f>'[5]CODE GV'!G72</f>
        <v>1</v>
      </c>
      <c r="BW81" s="286">
        <f>'[5]CODE GV'!H72</f>
        <v>0</v>
      </c>
      <c r="BX81" s="286" t="str">
        <f>'[5]CODE GV'!I72</f>
        <v>Thạc sỹ</v>
      </c>
      <c r="BY81" s="286" t="str">
        <f>'[5]CODE GV'!J72</f>
        <v>ThS.</v>
      </c>
      <c r="BZ81" s="286">
        <f>'[5]CODE GV'!P72</f>
        <v>0</v>
      </c>
      <c r="CH81" s="141">
        <f t="shared" si="13"/>
        <v>72</v>
      </c>
      <c r="CI81" s="149" t="str">
        <f>IF(ISNA(VLOOKUP($B$6,BP82:$BU$462,6,0)),"",VLOOKUP($B$6,BP82:$BU$462,6,0))</f>
        <v/>
      </c>
      <c r="CJ81" s="149" t="str">
        <f>IF(LEN(CK81)&lt;2,"",MAX($CJ$10:CJ80)+1)</f>
        <v/>
      </c>
      <c r="CK81" s="149" t="str">
        <f>IF(LEN(CI81)&lt;2,"",IF(COUNTIF('TKB-2'!$F$3:$IU$72,CI81),CI81,""))</f>
        <v/>
      </c>
      <c r="CM81" s="149" t="str">
        <f t="shared" si="15"/>
        <v/>
      </c>
      <c r="CN81" s="141" t="e">
        <f t="shared" si="10"/>
        <v>#N/A</v>
      </c>
      <c r="CP81" s="231">
        <f t="shared" si="14"/>
        <v>72</v>
      </c>
      <c r="CQ81" s="149" t="str">
        <f>IF(ISNA(VLOOKUP($B$92,BP82:$BU$462,6,0)),"",VLOOKUP($B$92,BP82:$BU$462,6,0))</f>
        <v/>
      </c>
      <c r="CR81" s="149" t="str">
        <f>IF(LEN(CS81)&lt;2,"",MAX($CR$10:CR80)+1)</f>
        <v/>
      </c>
      <c r="CS81" s="149" t="str">
        <f>IF(LEN(CQ81)&lt;2,"",IF(COUNTIF('TKB-2'!$F$89:$IU$158,CQ81),CQ81,""))</f>
        <v/>
      </c>
      <c r="CT81" s="149"/>
      <c r="CU81" s="228" t="str">
        <f t="shared" si="12"/>
        <v/>
      </c>
      <c r="CV81" s="141" t="e">
        <f t="shared" si="11"/>
        <v>#N/A</v>
      </c>
    </row>
    <row r="82" spans="2:100" ht="13.5" hidden="1" thickTop="1" x14ac:dyDescent="0.2">
      <c r="BP82" s="286" t="str">
        <f>'[5]CODE GV'!A73</f>
        <v>K.KINH TẾ</v>
      </c>
      <c r="BQ82" s="286">
        <f>'[5]CODE GV'!B73</f>
        <v>15</v>
      </c>
      <c r="BR82" s="286" t="str">
        <f>'[5]CODE GV'!C73</f>
        <v>tranthinguyenthao</v>
      </c>
      <c r="BS82" s="286" t="str">
        <f>'[5]CODE GV'!D73</f>
        <v>Trần Thị Nguyên</v>
      </c>
      <c r="BT82" s="286" t="str">
        <f>'[5]CODE GV'!E73</f>
        <v>Thảo</v>
      </c>
      <c r="BU82" s="286" t="str">
        <f>'[5]CODE GV'!F73</f>
        <v>N.Thảo</v>
      </c>
      <c r="BV82" s="286">
        <f>'[5]CODE GV'!G73</f>
        <v>1</v>
      </c>
      <c r="BW82" s="286">
        <f>'[5]CODE GV'!H73</f>
        <v>0</v>
      </c>
      <c r="BX82" s="286" t="str">
        <f>'[5]CODE GV'!I73</f>
        <v>Thạc sỹ</v>
      </c>
      <c r="BY82" s="286" t="str">
        <f>'[5]CODE GV'!J73</f>
        <v>ThS.</v>
      </c>
      <c r="BZ82" s="286">
        <f>'[5]CODE GV'!P73</f>
        <v>0</v>
      </c>
      <c r="CH82" s="141">
        <f t="shared" si="13"/>
        <v>73</v>
      </c>
      <c r="CI82" s="149" t="str">
        <f>IF(ISNA(VLOOKUP($B$6,BP83:$BU$462,6,0)),"",VLOOKUP($B$6,BP83:$BU$462,6,0))</f>
        <v/>
      </c>
      <c r="CJ82" s="149" t="str">
        <f>IF(LEN(CK82)&lt;2,"",MAX($CJ$10:CJ81)+1)</f>
        <v/>
      </c>
      <c r="CK82" s="149" t="str">
        <f>IF(LEN(CI82)&lt;2,"",IF(COUNTIF('TKB-2'!$F$3:$IU$72,CI82),CI82,""))</f>
        <v/>
      </c>
      <c r="CM82" s="149" t="str">
        <f t="shared" si="15"/>
        <v/>
      </c>
      <c r="CN82" s="141" t="e">
        <f t="shared" si="10"/>
        <v>#N/A</v>
      </c>
      <c r="CP82" s="231">
        <f t="shared" si="14"/>
        <v>73</v>
      </c>
      <c r="CQ82" s="149" t="str">
        <f>IF(ISNA(VLOOKUP($B$92,BP83:$BU$462,6,0)),"",VLOOKUP($B$92,BP83:$BU$462,6,0))</f>
        <v/>
      </c>
      <c r="CR82" s="149" t="str">
        <f>IF(LEN(CS82)&lt;2,"",MAX($CR$10:CR81)+1)</f>
        <v/>
      </c>
      <c r="CS82" s="149" t="str">
        <f>IF(LEN(CQ82)&lt;2,"",IF(COUNTIF('TKB-2'!$F$89:$IU$158,CQ82),CQ82,""))</f>
        <v/>
      </c>
      <c r="CT82" s="149"/>
      <c r="CU82" s="228" t="str">
        <f t="shared" si="12"/>
        <v/>
      </c>
      <c r="CV82" s="141" t="e">
        <f t="shared" si="11"/>
        <v>#N/A</v>
      </c>
    </row>
    <row r="83" spans="2:100" ht="13.5" hidden="1" thickTop="1" x14ac:dyDescent="0.2">
      <c r="BP83" s="286" t="str">
        <f>'[5]CODE GV'!A74</f>
        <v>K.KINH TẾ</v>
      </c>
      <c r="BQ83" s="286">
        <f>'[5]CODE GV'!B74</f>
        <v>16</v>
      </c>
      <c r="BR83" s="286" t="str">
        <f>'[5]CODE GV'!C74</f>
        <v>daotannguyen</v>
      </c>
      <c r="BS83" s="286" t="str">
        <f>'[5]CODE GV'!D74</f>
        <v>Đào Tấn</v>
      </c>
      <c r="BT83" s="286" t="str">
        <f>'[5]CODE GV'!E74</f>
        <v>Nguyên</v>
      </c>
      <c r="BU83" s="286" t="str">
        <f>'[5]CODE GV'!F74</f>
        <v>Đ.Nguyên</v>
      </c>
      <c r="BV83" s="286">
        <f>'[5]CODE GV'!G74</f>
        <v>1</v>
      </c>
      <c r="BW83" s="286">
        <f>'[5]CODE GV'!H74</f>
        <v>0</v>
      </c>
      <c r="BX83" s="286" t="str">
        <f>'[5]CODE GV'!I74</f>
        <v>Tiến sỹ</v>
      </c>
      <c r="BY83" s="286" t="str">
        <f>'[5]CODE GV'!J74</f>
        <v>TS.</v>
      </c>
      <c r="BZ83" s="286">
        <f>'[5]CODE GV'!P74</f>
        <v>0</v>
      </c>
      <c r="CH83" s="141">
        <f t="shared" si="13"/>
        <v>74</v>
      </c>
      <c r="CI83" s="149" t="str">
        <f>IF(ISNA(VLOOKUP($B$6,BP84:$BU$462,6,0)),"",VLOOKUP($B$6,BP84:$BU$462,6,0))</f>
        <v/>
      </c>
      <c r="CJ83" s="149" t="str">
        <f>IF(LEN(CK83)&lt;2,"",MAX($CJ$10:CJ82)+1)</f>
        <v/>
      </c>
      <c r="CK83" s="149" t="str">
        <f>IF(LEN(CI83)&lt;2,"",IF(COUNTIF('TKB-2'!$F$3:$IU$72,CI83),CI83,""))</f>
        <v/>
      </c>
      <c r="CM83" s="149" t="str">
        <f t="shared" si="15"/>
        <v/>
      </c>
      <c r="CN83" s="141" t="e">
        <f t="shared" si="10"/>
        <v>#N/A</v>
      </c>
      <c r="CP83" s="231">
        <f t="shared" si="14"/>
        <v>74</v>
      </c>
      <c r="CQ83" s="149" t="str">
        <f>IF(ISNA(VLOOKUP($B$92,BP84:$BU$462,6,0)),"",VLOOKUP($B$92,BP84:$BU$462,6,0))</f>
        <v/>
      </c>
      <c r="CR83" s="149" t="str">
        <f>IF(LEN(CS83)&lt;2,"",MAX($CR$10:CR82)+1)</f>
        <v/>
      </c>
      <c r="CS83" s="149" t="str">
        <f>IF(LEN(CQ83)&lt;2,"",IF(COUNTIF('TKB-2'!$F$89:$IU$158,CQ83),CQ83,""))</f>
        <v/>
      </c>
      <c r="CT83" s="149"/>
      <c r="CU83" s="228" t="str">
        <f t="shared" si="12"/>
        <v/>
      </c>
      <c r="CV83" s="141" t="e">
        <f t="shared" si="11"/>
        <v>#N/A</v>
      </c>
    </row>
    <row r="84" spans="2:100" ht="13.5" hidden="1" thickTop="1" x14ac:dyDescent="0.2">
      <c r="BP84" s="286" t="str">
        <f>'[5]CODE GV'!A75</f>
        <v>K.KINH TẾ</v>
      </c>
      <c r="BQ84" s="286">
        <f>'[5]CODE GV'!B75</f>
        <v>17</v>
      </c>
      <c r="BR84" s="286">
        <f>'[5]CODE GV'!C75</f>
        <v>0</v>
      </c>
      <c r="BS84" s="286">
        <f>'[5]CODE GV'!D75</f>
        <v>0</v>
      </c>
      <c r="BT84" s="286">
        <f>'[5]CODE GV'!E75</f>
        <v>0</v>
      </c>
      <c r="BU84" s="286" t="str">
        <f>'[5]CODE GV'!F75</f>
        <v>O</v>
      </c>
      <c r="BV84" s="286">
        <f>'[5]CODE GV'!G75</f>
        <v>125</v>
      </c>
      <c r="BW84" s="286">
        <f>'[5]CODE GV'!H75</f>
        <v>0</v>
      </c>
      <c r="BX84" s="286">
        <f>'[5]CODE GV'!I75</f>
        <v>0</v>
      </c>
      <c r="BY84" s="286">
        <f>'[5]CODE GV'!J75</f>
        <v>0</v>
      </c>
      <c r="BZ84" s="286">
        <f>'[5]CODE GV'!P75</f>
        <v>0</v>
      </c>
      <c r="CH84" s="141">
        <f t="shared" si="13"/>
        <v>75</v>
      </c>
      <c r="CI84" s="149" t="str">
        <f>IF(ISNA(VLOOKUP($B$6,BP85:$BU$462,6,0)),"",VLOOKUP($B$6,BP85:$BU$462,6,0))</f>
        <v/>
      </c>
      <c r="CJ84" s="149" t="str">
        <f>IF(LEN(CK84)&lt;2,"",MAX($CJ$10:CJ83)+1)</f>
        <v/>
      </c>
      <c r="CK84" s="149" t="str">
        <f>IF(LEN(CI84)&lt;2,"",IF(COUNTIF('TKB-2'!$F$3:$IU$72,CI84),CI84,""))</f>
        <v/>
      </c>
      <c r="CM84" s="149" t="str">
        <f t="shared" si="15"/>
        <v/>
      </c>
      <c r="CN84" s="141" t="e">
        <f t="shared" si="10"/>
        <v>#N/A</v>
      </c>
      <c r="CP84" s="231">
        <f t="shared" si="14"/>
        <v>75</v>
      </c>
      <c r="CQ84" s="149" t="str">
        <f>IF(ISNA(VLOOKUP($B$92,BP85:$BU$462,6,0)),"",VLOOKUP($B$92,BP85:$BU$462,6,0))</f>
        <v/>
      </c>
      <c r="CR84" s="149" t="str">
        <f>IF(LEN(CS84)&lt;2,"",MAX($CR$10:CR83)+1)</f>
        <v/>
      </c>
      <c r="CS84" s="149" t="str">
        <f>IF(LEN(CQ84)&lt;2,"",IF(COUNTIF('TKB-2'!$F$89:$IU$158,CQ84),CQ84,""))</f>
        <v/>
      </c>
      <c r="CT84" s="149"/>
      <c r="CU84" s="228" t="str">
        <f t="shared" si="12"/>
        <v/>
      </c>
      <c r="CV84" s="141" t="e">
        <f t="shared" si="11"/>
        <v>#N/A</v>
      </c>
    </row>
    <row r="85" spans="2:100" ht="13.5" hidden="1" thickTop="1" x14ac:dyDescent="0.2">
      <c r="BP85" s="286" t="str">
        <f>'[5]CODE GV'!A76</f>
        <v>K.KINH TẾ</v>
      </c>
      <c r="BQ85" s="286">
        <f>'[5]CODE GV'!B76</f>
        <v>18</v>
      </c>
      <c r="BR85" s="286">
        <f>'[5]CODE GV'!C76</f>
        <v>0</v>
      </c>
      <c r="BS85" s="286">
        <f>'[5]CODE GV'!D76</f>
        <v>0</v>
      </c>
      <c r="BT85" s="286">
        <f>'[5]CODE GV'!E76</f>
        <v>0</v>
      </c>
      <c r="BU85" s="286" t="str">
        <f>'[5]CODE GV'!F76</f>
        <v>O</v>
      </c>
      <c r="BV85" s="286">
        <f>'[5]CODE GV'!G76</f>
        <v>125</v>
      </c>
      <c r="BW85" s="286">
        <f>'[5]CODE GV'!H76</f>
        <v>0</v>
      </c>
      <c r="BX85" s="286">
        <f>'[5]CODE GV'!I76</f>
        <v>0</v>
      </c>
      <c r="BY85" s="286">
        <f>'[5]CODE GV'!J76</f>
        <v>0</v>
      </c>
      <c r="BZ85" s="286">
        <f>'[5]CODE GV'!P76</f>
        <v>0</v>
      </c>
      <c r="CH85" s="141">
        <f t="shared" si="13"/>
        <v>76</v>
      </c>
      <c r="CI85" s="149" t="str">
        <f>IF(ISNA(VLOOKUP($B$6,BP86:$BU$462,6,0)),"",VLOOKUP($B$6,BP86:$BU$462,6,0))</f>
        <v/>
      </c>
      <c r="CJ85" s="149" t="str">
        <f>IF(LEN(CK85)&lt;2,"",MAX($CJ$10:CJ84)+1)</f>
        <v/>
      </c>
      <c r="CK85" s="149" t="str">
        <f>IF(LEN(CI85)&lt;2,"",IF(COUNTIF('TKB-2'!$F$3:$IU$72,CI85),CI85,""))</f>
        <v/>
      </c>
      <c r="CM85" s="149" t="str">
        <f t="shared" si="15"/>
        <v/>
      </c>
      <c r="CN85" s="141" t="e">
        <f t="shared" si="10"/>
        <v>#N/A</v>
      </c>
      <c r="CP85" s="231">
        <f t="shared" si="14"/>
        <v>76</v>
      </c>
      <c r="CQ85" s="149" t="str">
        <f>IF(ISNA(VLOOKUP($B$92,BP86:$BU$462,6,0)),"",VLOOKUP($B$92,BP86:$BU$462,6,0))</f>
        <v/>
      </c>
      <c r="CR85" s="149" t="str">
        <f>IF(LEN(CS85)&lt;2,"",MAX($CR$10:CR84)+1)</f>
        <v/>
      </c>
      <c r="CS85" s="149" t="str">
        <f>IF(LEN(CQ85)&lt;2,"",IF(COUNTIF('TKB-2'!$F$89:$IU$158,CQ85),CQ85,""))</f>
        <v/>
      </c>
      <c r="CT85" s="149"/>
      <c r="CU85" s="228" t="str">
        <f t="shared" si="12"/>
        <v/>
      </c>
      <c r="CV85" s="141" t="e">
        <f t="shared" si="11"/>
        <v>#N/A</v>
      </c>
    </row>
    <row r="86" spans="2:100" ht="13.5" hidden="1" thickTop="1" x14ac:dyDescent="0.2">
      <c r="BP86" s="286" t="str">
        <f>'[5]CODE GV'!A77</f>
        <v>K.KINH TẾ</v>
      </c>
      <c r="BQ86" s="286">
        <f>'[5]CODE GV'!B77</f>
        <v>19</v>
      </c>
      <c r="BR86" s="286">
        <f>'[5]CODE GV'!C77</f>
        <v>0</v>
      </c>
      <c r="BS86" s="286">
        <f>'[5]CODE GV'!D77</f>
        <v>0</v>
      </c>
      <c r="BT86" s="286">
        <f>'[5]CODE GV'!E77</f>
        <v>0</v>
      </c>
      <c r="BU86" s="286" t="str">
        <f>'[5]CODE GV'!F77</f>
        <v>O</v>
      </c>
      <c r="BV86" s="286">
        <f>'[5]CODE GV'!G77</f>
        <v>125</v>
      </c>
      <c r="BW86" s="286">
        <f>'[5]CODE GV'!H77</f>
        <v>0</v>
      </c>
      <c r="BX86" s="286">
        <f>'[5]CODE GV'!I77</f>
        <v>0</v>
      </c>
      <c r="BY86" s="286">
        <f>'[5]CODE GV'!J77</f>
        <v>0</v>
      </c>
      <c r="BZ86" s="286">
        <f>'[5]CODE GV'!P77</f>
        <v>0</v>
      </c>
      <c r="CH86" s="141">
        <f t="shared" si="13"/>
        <v>77</v>
      </c>
      <c r="CI86" s="149" t="str">
        <f>IF(ISNA(VLOOKUP($B$6,BP87:$BU$462,6,0)),"",VLOOKUP($B$6,BP87:$BU$462,6,0))</f>
        <v/>
      </c>
      <c r="CJ86" s="149" t="str">
        <f>IF(LEN(CK86)&lt;2,"",MAX($CJ$10:CJ85)+1)</f>
        <v/>
      </c>
      <c r="CK86" s="149" t="str">
        <f>IF(LEN(CI86)&lt;2,"",IF(COUNTIF('TKB-2'!$F$3:$IU$72,CI86),CI86,""))</f>
        <v/>
      </c>
      <c r="CM86" s="149" t="str">
        <f t="shared" si="15"/>
        <v/>
      </c>
      <c r="CN86" s="141" t="e">
        <f t="shared" si="10"/>
        <v>#N/A</v>
      </c>
      <c r="CP86" s="231">
        <f t="shared" si="14"/>
        <v>77</v>
      </c>
      <c r="CQ86" s="149" t="str">
        <f>IF(ISNA(VLOOKUP($B$92,BP87:$BU$462,6,0)),"",VLOOKUP($B$92,BP87:$BU$462,6,0))</f>
        <v/>
      </c>
      <c r="CR86" s="149" t="str">
        <f>IF(LEN(CS86)&lt;2,"",MAX($CR$10:CR85)+1)</f>
        <v/>
      </c>
      <c r="CS86" s="149" t="str">
        <f>IF(LEN(CQ86)&lt;2,"",IF(COUNTIF('TKB-2'!$F$89:$IU$158,CQ86),CQ86,""))</f>
        <v/>
      </c>
      <c r="CT86" s="149"/>
      <c r="CU86" s="228" t="str">
        <f t="shared" si="12"/>
        <v/>
      </c>
      <c r="CV86" s="141" t="e">
        <f t="shared" si="11"/>
        <v>#N/A</v>
      </c>
    </row>
    <row r="87" spans="2:100" ht="23.25" customHeight="1" thickTop="1" x14ac:dyDescent="0.4">
      <c r="B87" s="163" t="s">
        <v>23</v>
      </c>
      <c r="C87" s="152"/>
      <c r="D87" s="152"/>
      <c r="E87" s="163">
        <f>'TKB-1'!A89</f>
        <v>28</v>
      </c>
      <c r="F87" s="152"/>
      <c r="G87" s="152"/>
      <c r="H87" s="152"/>
      <c r="I87" s="287" t="s">
        <v>72</v>
      </c>
      <c r="J87" s="288"/>
      <c r="K87" s="288"/>
      <c r="L87" s="288"/>
      <c r="M87" s="288"/>
      <c r="N87" s="288"/>
      <c r="O87" s="288"/>
      <c r="P87" s="288"/>
      <c r="Q87" s="288"/>
      <c r="R87" s="288"/>
      <c r="S87" s="288"/>
      <c r="T87" s="288"/>
      <c r="U87" s="288"/>
      <c r="V87" s="288"/>
      <c r="W87" s="288"/>
      <c r="X87" s="288"/>
      <c r="Y87" s="288"/>
      <c r="Z87" s="288"/>
      <c r="AA87" s="288"/>
      <c r="AB87" s="288"/>
      <c r="AC87" s="288"/>
      <c r="AD87" s="288"/>
      <c r="AE87" s="288"/>
      <c r="AF87" s="152"/>
      <c r="AG87" s="152"/>
      <c r="AH87" s="152"/>
      <c r="AI87" s="152"/>
      <c r="AJ87" s="152"/>
      <c r="AK87" s="152"/>
      <c r="AL87" s="152"/>
      <c r="AM87" s="152"/>
      <c r="AN87" s="152"/>
      <c r="AO87" s="152"/>
      <c r="AP87" s="152"/>
      <c r="AQ87" s="152"/>
      <c r="AR87" s="152"/>
      <c r="AS87" s="152"/>
      <c r="AT87" s="152"/>
      <c r="AU87" s="152"/>
      <c r="AV87" s="152"/>
      <c r="AW87" s="152"/>
      <c r="AX87" s="152"/>
      <c r="AY87" s="152"/>
      <c r="AZ87" s="152"/>
      <c r="BA87" s="152"/>
      <c r="BB87" s="152"/>
      <c r="BC87" s="152"/>
      <c r="BD87" s="152"/>
      <c r="BE87" s="152"/>
      <c r="BF87" s="152"/>
      <c r="BG87" s="152"/>
      <c r="BH87" s="152"/>
      <c r="BI87" s="152"/>
      <c r="BJ87" s="152"/>
      <c r="BK87" s="152"/>
      <c r="BL87" s="152"/>
      <c r="BM87" s="152"/>
      <c r="BN87" s="152"/>
      <c r="BP87" s="286" t="str">
        <f>'[5]CODE GV'!A78</f>
        <v>K.KINH TẾ</v>
      </c>
      <c r="BQ87" s="286">
        <f>'[5]CODE GV'!B78</f>
        <v>20</v>
      </c>
      <c r="BR87" s="286">
        <f>'[5]CODE GV'!C78</f>
        <v>0</v>
      </c>
      <c r="BS87" s="286">
        <f>'[5]CODE GV'!D78</f>
        <v>0</v>
      </c>
      <c r="BT87" s="286">
        <f>'[5]CODE GV'!E78</f>
        <v>0</v>
      </c>
      <c r="BU87" s="286" t="str">
        <f>'[5]CODE GV'!F78</f>
        <v>O</v>
      </c>
      <c r="BV87" s="286">
        <f>'[5]CODE GV'!G78</f>
        <v>125</v>
      </c>
      <c r="BW87" s="286">
        <f>'[5]CODE GV'!H78</f>
        <v>0</v>
      </c>
      <c r="BX87" s="286">
        <f>'[5]CODE GV'!I78</f>
        <v>0</v>
      </c>
      <c r="BY87" s="286">
        <f>'[5]CODE GV'!J78</f>
        <v>0</v>
      </c>
      <c r="BZ87" s="286">
        <f>'[5]CODE GV'!P78</f>
        <v>0</v>
      </c>
      <c r="CH87" s="141">
        <f t="shared" si="13"/>
        <v>78</v>
      </c>
      <c r="CI87" s="149" t="str">
        <f>IF(ISNA(VLOOKUP($B$6,BP88:$BU$462,6,0)),"",VLOOKUP($B$6,BP88:$BU$462,6,0))</f>
        <v/>
      </c>
      <c r="CJ87" s="149" t="str">
        <f>IF(LEN(CK87)&lt;2,"",MAX($CJ$10:CJ86)+1)</f>
        <v/>
      </c>
      <c r="CK87" s="149" t="str">
        <f>IF(LEN(CI87)&lt;2,"",IF(COUNTIF('TKB-2'!$F$3:$IU$72,CI87),CI87,""))</f>
        <v/>
      </c>
      <c r="CM87" s="149" t="str">
        <f t="shared" si="15"/>
        <v/>
      </c>
      <c r="CN87" s="141" t="e">
        <f t="shared" si="10"/>
        <v>#N/A</v>
      </c>
      <c r="CP87" s="231">
        <f t="shared" si="14"/>
        <v>78</v>
      </c>
      <c r="CQ87" s="149" t="str">
        <f>IF(ISNA(VLOOKUP($B$92,BP88:$BU$462,6,0)),"",VLOOKUP($B$92,BP88:$BU$462,6,0))</f>
        <v/>
      </c>
      <c r="CR87" s="149" t="str">
        <f>IF(LEN(CS87)&lt;2,"",MAX($CR$10:CR86)+1)</f>
        <v/>
      </c>
      <c r="CS87" s="149" t="str">
        <f>IF(LEN(CQ87)&lt;2,"",IF(COUNTIF('TKB-2'!$F$89:$IU$158,CQ87),CQ87,""))</f>
        <v/>
      </c>
      <c r="CT87" s="149"/>
      <c r="CU87" s="228" t="str">
        <f t="shared" si="12"/>
        <v/>
      </c>
      <c r="CV87" s="141" t="e">
        <f t="shared" si="11"/>
        <v>#N/A</v>
      </c>
    </row>
    <row r="88" spans="2:100" ht="20.25" customHeight="1" thickBot="1" x14ac:dyDescent="0.25">
      <c r="B88" s="164" t="s">
        <v>24</v>
      </c>
      <c r="C88" s="165">
        <f>C96</f>
        <v>46048</v>
      </c>
      <c r="D88" s="166" t="s">
        <v>25</v>
      </c>
      <c r="E88" s="165">
        <f>C156</f>
        <v>46054</v>
      </c>
      <c r="F88" s="152"/>
      <c r="G88" s="152"/>
      <c r="H88" s="152"/>
      <c r="I88" s="323" t="str">
        <f>G95</f>
        <v>Th.Chung</v>
      </c>
      <c r="J88" s="323"/>
      <c r="K88" s="324">
        <f>IF(ISNA(VLOOKUP(I88,$CU:$CV,2,0)),"",VLOOKUP(I88,$CU:$CV,2,0))</f>
        <v>0</v>
      </c>
      <c r="L88" s="324"/>
      <c r="M88" s="324"/>
      <c r="N88" s="324"/>
      <c r="O88" s="324"/>
      <c r="P88" s="324"/>
      <c r="Q88" s="324"/>
      <c r="R88" s="324"/>
      <c r="S88" s="324"/>
      <c r="T88" s="289"/>
      <c r="U88" s="323" t="str">
        <f>Q95</f>
        <v>V.Hải</v>
      </c>
      <c r="V88" s="323"/>
      <c r="W88" s="324">
        <f>IF(ISNA(VLOOKUP(U88,$CU:$CV,2,0)),"",VLOOKUP(U88,$CU:$CV,2,0))</f>
        <v>0</v>
      </c>
      <c r="X88" s="324"/>
      <c r="Y88" s="324"/>
      <c r="Z88" s="324"/>
      <c r="AA88" s="324"/>
      <c r="AB88" s="324"/>
      <c r="AC88" s="324"/>
      <c r="AD88" s="324"/>
      <c r="AE88" s="324"/>
      <c r="AF88" s="152"/>
      <c r="AG88" s="152"/>
      <c r="AH88" s="152"/>
      <c r="AI88" s="152"/>
      <c r="AJ88" s="152"/>
      <c r="AK88" s="152"/>
      <c r="AL88" s="152"/>
      <c r="AM88" s="152"/>
      <c r="AN88" s="152"/>
      <c r="AO88" s="152"/>
      <c r="AP88" s="152"/>
      <c r="AQ88" s="152"/>
      <c r="AR88" s="152"/>
      <c r="AS88" s="152"/>
      <c r="AT88" s="152"/>
      <c r="AU88" s="152"/>
      <c r="AV88" s="152"/>
      <c r="AW88" s="152"/>
      <c r="AX88" s="152"/>
      <c r="AY88" s="152"/>
      <c r="AZ88" s="152"/>
      <c r="BA88" s="152"/>
      <c r="BB88" s="152"/>
      <c r="BC88" s="152"/>
      <c r="BD88" s="152"/>
      <c r="BE88" s="152"/>
      <c r="BF88" s="152"/>
      <c r="BG88" s="152"/>
      <c r="BH88" s="152"/>
      <c r="BI88" s="152"/>
      <c r="BJ88" s="152"/>
      <c r="BK88" s="152"/>
      <c r="BL88" s="152"/>
      <c r="BM88" s="152"/>
      <c r="BN88" s="152"/>
      <c r="BP88" s="286" t="str">
        <f>'[5]CODE GV'!A79</f>
        <v>K.KINH TẾ</v>
      </c>
      <c r="BQ88" s="286">
        <f>'[5]CODE GV'!B79</f>
        <v>21</v>
      </c>
      <c r="BR88" s="286">
        <f>'[5]CODE GV'!C79</f>
        <v>0</v>
      </c>
      <c r="BS88" s="286">
        <f>'[5]CODE GV'!D79</f>
        <v>0</v>
      </c>
      <c r="BT88" s="286">
        <f>'[5]CODE GV'!E79</f>
        <v>0</v>
      </c>
      <c r="BU88" s="286" t="str">
        <f>'[5]CODE GV'!F79</f>
        <v>O</v>
      </c>
      <c r="BV88" s="286">
        <f>'[5]CODE GV'!G79</f>
        <v>125</v>
      </c>
      <c r="BW88" s="286">
        <f>'[5]CODE GV'!H79</f>
        <v>0</v>
      </c>
      <c r="BX88" s="286">
        <f>'[5]CODE GV'!I79</f>
        <v>0</v>
      </c>
      <c r="BY88" s="286">
        <f>'[5]CODE GV'!J79</f>
        <v>0</v>
      </c>
      <c r="BZ88" s="286">
        <f>'[5]CODE GV'!P79</f>
        <v>0</v>
      </c>
      <c r="CH88" s="141">
        <f t="shared" si="13"/>
        <v>79</v>
      </c>
      <c r="CI88" s="149" t="str">
        <f>IF(ISNA(VLOOKUP($B$6,BP89:$BU$462,6,0)),"",VLOOKUP($B$6,BP89:$BU$462,6,0))</f>
        <v/>
      </c>
      <c r="CJ88" s="149" t="str">
        <f>IF(LEN(CK88)&lt;2,"",MAX($CJ$10:CJ87)+1)</f>
        <v/>
      </c>
      <c r="CK88" s="149" t="str">
        <f>IF(LEN(CI88)&lt;2,"",IF(COUNTIF('TKB-2'!$F$3:$IU$72,CI88),CI88,""))</f>
        <v/>
      </c>
      <c r="CM88" s="149" t="str">
        <f t="shared" si="15"/>
        <v/>
      </c>
      <c r="CN88" s="141" t="e">
        <f t="shared" si="10"/>
        <v>#N/A</v>
      </c>
      <c r="CP88" s="231">
        <f t="shared" si="14"/>
        <v>79</v>
      </c>
      <c r="CQ88" s="149" t="str">
        <f>IF(ISNA(VLOOKUP($B$92,BP89:$BU$462,6,0)),"",VLOOKUP($B$92,BP89:$BU$462,6,0))</f>
        <v/>
      </c>
      <c r="CR88" s="149" t="str">
        <f>IF(LEN(CS88)&lt;2,"",MAX($CR$10:CR87)+1)</f>
        <v/>
      </c>
      <c r="CS88" s="149" t="str">
        <f>IF(LEN(CQ88)&lt;2,"",IF(COUNTIF('TKB-2'!$F$89:$IU$158,CQ88),CQ88,""))</f>
        <v/>
      </c>
      <c r="CT88" s="149"/>
      <c r="CU88" s="228" t="str">
        <f t="shared" si="12"/>
        <v/>
      </c>
      <c r="CV88" s="141" t="e">
        <f t="shared" si="11"/>
        <v>#N/A</v>
      </c>
    </row>
    <row r="89" spans="2:100" ht="21" customHeight="1" thickTop="1" x14ac:dyDescent="0.35">
      <c r="B89" s="142" t="s">
        <v>26</v>
      </c>
      <c r="C89" s="143"/>
      <c r="D89" s="143"/>
      <c r="E89" s="144"/>
      <c r="F89" s="152"/>
      <c r="G89" s="152"/>
      <c r="H89" s="152"/>
      <c r="I89" s="290" t="str">
        <f>I95</f>
        <v>T.Công</v>
      </c>
      <c r="J89" s="290"/>
      <c r="K89" s="324">
        <f>IF(ISNA(VLOOKUP(I89,$CU:$CV,2,0)),"",VLOOKUP(I89,$CU:$CV,2,0))</f>
        <v>0</v>
      </c>
      <c r="L89" s="324"/>
      <c r="M89" s="324"/>
      <c r="N89" s="324"/>
      <c r="O89" s="324"/>
      <c r="P89" s="324"/>
      <c r="Q89" s="324"/>
      <c r="R89" s="324"/>
      <c r="S89" s="324"/>
      <c r="T89" s="289"/>
      <c r="U89" s="290" t="str">
        <f>S95</f>
        <v>K.Oanh</v>
      </c>
      <c r="V89" s="290"/>
      <c r="W89" s="324">
        <f>IF(ISNA(VLOOKUP(U89,$CU:$CV,2,0)),"",VLOOKUP(U89,$CU:$CV,2,0))</f>
        <v>0</v>
      </c>
      <c r="X89" s="324"/>
      <c r="Y89" s="324"/>
      <c r="Z89" s="324"/>
      <c r="AA89" s="324"/>
      <c r="AB89" s="324"/>
      <c r="AC89" s="324"/>
      <c r="AD89" s="324"/>
      <c r="AE89" s="324"/>
      <c r="AF89" s="152"/>
      <c r="AG89" s="152"/>
      <c r="AH89" s="152"/>
      <c r="AI89" s="152"/>
      <c r="AJ89" s="152"/>
      <c r="AK89" s="152"/>
      <c r="AL89" s="152"/>
      <c r="AM89" s="152"/>
      <c r="AN89" s="152"/>
      <c r="AO89" s="152"/>
      <c r="AP89" s="152"/>
      <c r="AQ89" s="152"/>
      <c r="AR89" s="152"/>
      <c r="AS89" s="152"/>
      <c r="AT89" s="152"/>
      <c r="AU89" s="152"/>
      <c r="AV89" s="152"/>
      <c r="AW89" s="152"/>
      <c r="AX89" s="152"/>
      <c r="AY89" s="152"/>
      <c r="AZ89" s="152"/>
      <c r="BA89" s="152"/>
      <c r="BB89" s="152"/>
      <c r="BC89" s="152"/>
      <c r="BD89" s="152"/>
      <c r="BE89" s="152"/>
      <c r="BF89" s="152"/>
      <c r="BG89" s="152"/>
      <c r="BH89" s="152"/>
      <c r="BI89" s="152"/>
      <c r="BJ89" s="152"/>
      <c r="BK89" s="152"/>
      <c r="BL89" s="152"/>
      <c r="BM89" s="152"/>
      <c r="BN89" s="152"/>
      <c r="BP89" s="286" t="str">
        <f>'[5]CODE GV'!A80</f>
        <v>K.KINH TẾ</v>
      </c>
      <c r="BQ89" s="286">
        <f>'[5]CODE GV'!B80</f>
        <v>22</v>
      </c>
      <c r="BR89" s="286">
        <f>'[5]CODE GV'!C80</f>
        <v>0</v>
      </c>
      <c r="BS89" s="286">
        <f>'[5]CODE GV'!D80</f>
        <v>0</v>
      </c>
      <c r="BT89" s="286">
        <f>'[5]CODE GV'!E80</f>
        <v>0</v>
      </c>
      <c r="BU89" s="286" t="str">
        <f>'[5]CODE GV'!F80</f>
        <v>O</v>
      </c>
      <c r="BV89" s="286">
        <f>'[5]CODE GV'!G80</f>
        <v>125</v>
      </c>
      <c r="BW89" s="286">
        <f>'[5]CODE GV'!H80</f>
        <v>0</v>
      </c>
      <c r="BX89" s="286">
        <f>'[5]CODE GV'!I80</f>
        <v>0</v>
      </c>
      <c r="BY89" s="286">
        <f>'[5]CODE GV'!J80</f>
        <v>0</v>
      </c>
      <c r="BZ89" s="286">
        <f>'[5]CODE GV'!P80</f>
        <v>0</v>
      </c>
      <c r="CH89" s="141">
        <f t="shared" si="13"/>
        <v>80</v>
      </c>
      <c r="CI89" s="149" t="str">
        <f>IF(ISNA(VLOOKUP($B$6,BP90:$BU$462,6,0)),"",VLOOKUP($B$6,BP90:$BU$462,6,0))</f>
        <v/>
      </c>
      <c r="CJ89" s="149" t="str">
        <f>IF(LEN(CK89)&lt;2,"",MAX($CJ$10:CJ88)+1)</f>
        <v/>
      </c>
      <c r="CK89" s="149" t="str">
        <f>IF(LEN(CI89)&lt;2,"",IF(COUNTIF('TKB-2'!$F$3:$IU$72,CI89),CI89,""))</f>
        <v/>
      </c>
      <c r="CM89" s="149" t="str">
        <f t="shared" si="15"/>
        <v/>
      </c>
      <c r="CN89" s="141" t="e">
        <f t="shared" si="10"/>
        <v>#N/A</v>
      </c>
      <c r="CP89" s="231">
        <f t="shared" si="14"/>
        <v>80</v>
      </c>
      <c r="CQ89" s="149" t="str">
        <f>IF(ISNA(VLOOKUP($B$92,BP90:$BU$462,6,0)),"",VLOOKUP($B$92,BP90:$BU$462,6,0))</f>
        <v/>
      </c>
      <c r="CR89" s="149" t="str">
        <f>IF(LEN(CS89)&lt;2,"",MAX($CR$10:CR88)+1)</f>
        <v/>
      </c>
      <c r="CS89" s="149" t="str">
        <f>IF(LEN(CQ89)&lt;2,"",IF(COUNTIF('TKB-2'!$F$89:$IU$158,CQ89),CQ89,""))</f>
        <v/>
      </c>
      <c r="CT89" s="149"/>
      <c r="CU89" s="228" t="str">
        <f t="shared" si="12"/>
        <v/>
      </c>
      <c r="CV89" s="141" t="e">
        <f t="shared" si="11"/>
        <v>#N/A</v>
      </c>
    </row>
    <row r="90" spans="2:100" ht="19.5" customHeight="1" thickBot="1" x14ac:dyDescent="0.25">
      <c r="B90" s="167" t="s">
        <v>27</v>
      </c>
      <c r="C90" s="168"/>
      <c r="D90" s="168"/>
      <c r="E90" s="169"/>
      <c r="F90" s="152"/>
      <c r="G90" s="152"/>
      <c r="H90" s="152"/>
      <c r="I90" s="290" t="str">
        <f>K95</f>
        <v>P.Dũng</v>
      </c>
      <c r="J90" s="290"/>
      <c r="K90" s="324">
        <f>IF(ISNA(VLOOKUP(I90,$CU:$CV,2,0)),"",VLOOKUP(I90,$CU:$CV,2,0))</f>
        <v>0</v>
      </c>
      <c r="L90" s="324"/>
      <c r="M90" s="324"/>
      <c r="N90" s="324"/>
      <c r="O90" s="324"/>
      <c r="P90" s="324"/>
      <c r="Q90" s="324"/>
      <c r="R90" s="324"/>
      <c r="S90" s="324"/>
      <c r="T90" s="289"/>
      <c r="U90" s="290" t="str">
        <f>U95</f>
        <v>H.Phúc</v>
      </c>
      <c r="V90" s="290"/>
      <c r="W90" s="324">
        <f>IF(ISNA(VLOOKUP(U90,$CU:$CV,2,0)),"",VLOOKUP(U90,$CU:$CV,2,0))</f>
        <v>0</v>
      </c>
      <c r="X90" s="324"/>
      <c r="Y90" s="324"/>
      <c r="Z90" s="324"/>
      <c r="AA90" s="324"/>
      <c r="AB90" s="324"/>
      <c r="AC90" s="324"/>
      <c r="AD90" s="324"/>
      <c r="AE90" s="324"/>
      <c r="AF90" s="152"/>
      <c r="AG90" s="152"/>
      <c r="AH90" s="152"/>
      <c r="AI90" s="152"/>
      <c r="AJ90" s="152"/>
      <c r="AK90" s="152"/>
      <c r="AL90" s="152"/>
      <c r="AM90" s="152"/>
      <c r="AN90" s="152"/>
      <c r="AO90" s="152"/>
      <c r="AP90" s="152"/>
      <c r="AQ90" s="152"/>
      <c r="AR90" s="152"/>
      <c r="AS90" s="152"/>
      <c r="AT90" s="152"/>
      <c r="AU90" s="152"/>
      <c r="AV90" s="152"/>
      <c r="AW90" s="152"/>
      <c r="AX90" s="152"/>
      <c r="AY90" s="152"/>
      <c r="AZ90" s="152"/>
      <c r="BA90" s="152"/>
      <c r="BB90" s="152"/>
      <c r="BC90" s="152"/>
      <c r="BD90" s="152"/>
      <c r="BE90" s="152"/>
      <c r="BF90" s="152"/>
      <c r="BG90" s="152"/>
      <c r="BH90" s="152"/>
      <c r="BI90" s="152"/>
      <c r="BJ90" s="152"/>
      <c r="BK90" s="152"/>
      <c r="BL90" s="152"/>
      <c r="BM90" s="152"/>
      <c r="BN90" s="152"/>
      <c r="BP90" s="286" t="str">
        <f>'[5]CODE GV'!A81</f>
        <v>K.KINH TẾ</v>
      </c>
      <c r="BQ90" s="286">
        <f>'[5]CODE GV'!B81</f>
        <v>23</v>
      </c>
      <c r="BR90" s="286">
        <f>'[5]CODE GV'!C81</f>
        <v>0</v>
      </c>
      <c r="BS90" s="286">
        <f>'[5]CODE GV'!D81</f>
        <v>0</v>
      </c>
      <c r="BT90" s="286">
        <f>'[5]CODE GV'!E81</f>
        <v>0</v>
      </c>
      <c r="BU90" s="286" t="str">
        <f>'[5]CODE GV'!F81</f>
        <v>O</v>
      </c>
      <c r="BV90" s="286">
        <f>'[5]CODE GV'!G81</f>
        <v>125</v>
      </c>
      <c r="BW90" s="286">
        <f>'[5]CODE GV'!H81</f>
        <v>0</v>
      </c>
      <c r="BX90" s="286">
        <f>'[5]CODE GV'!I81</f>
        <v>0</v>
      </c>
      <c r="BY90" s="286">
        <f>'[5]CODE GV'!J81</f>
        <v>0</v>
      </c>
      <c r="BZ90" s="286">
        <f>'[5]CODE GV'!P81</f>
        <v>0</v>
      </c>
      <c r="CH90" s="141">
        <f t="shared" si="13"/>
        <v>81</v>
      </c>
      <c r="CI90" s="149" t="str">
        <f>IF(ISNA(VLOOKUP($B$6,BP91:$BU$462,6,0)),"",VLOOKUP($B$6,BP91:$BU$462,6,0))</f>
        <v/>
      </c>
      <c r="CJ90" s="149" t="str">
        <f>IF(LEN(CK90)&lt;2,"",MAX($CJ$10:CJ89)+1)</f>
        <v/>
      </c>
      <c r="CK90" s="149" t="str">
        <f>IF(LEN(CI90)&lt;2,"",IF(COUNTIF('TKB-2'!$F$3:$IU$72,CI90),CI90,""))</f>
        <v/>
      </c>
      <c r="CM90" s="149" t="str">
        <f t="shared" si="15"/>
        <v/>
      </c>
      <c r="CN90" s="141" t="e">
        <f t="shared" si="10"/>
        <v>#N/A</v>
      </c>
      <c r="CP90" s="231">
        <f t="shared" si="14"/>
        <v>81</v>
      </c>
      <c r="CQ90" s="149" t="str">
        <f>IF(ISNA(VLOOKUP($B$92,BP91:$BU$462,6,0)),"",VLOOKUP($B$92,BP91:$BU$462,6,0))</f>
        <v/>
      </c>
      <c r="CR90" s="149" t="str">
        <f>IF(LEN(CS90)&lt;2,"",MAX($CR$10:CR89)+1)</f>
        <v/>
      </c>
      <c r="CS90" s="149" t="str">
        <f>IF(LEN(CQ90)&lt;2,"",IF(COUNTIF('TKB-2'!$F$89:$IU$158,CQ90),CQ90,""))</f>
        <v/>
      </c>
      <c r="CT90" s="149"/>
      <c r="CU90" s="228" t="str">
        <f t="shared" si="12"/>
        <v/>
      </c>
      <c r="CV90" s="141" t="e">
        <f t="shared" si="11"/>
        <v>#N/A</v>
      </c>
    </row>
    <row r="91" spans="2:100" ht="18" customHeight="1" thickTop="1" thickBot="1" x14ac:dyDescent="0.25">
      <c r="B91" s="320" t="str">
        <f>B5</f>
        <v>Khoa Xây Dựng</v>
      </c>
      <c r="C91" s="321"/>
      <c r="D91" s="321"/>
      <c r="E91" s="322"/>
      <c r="F91" s="152"/>
      <c r="G91" s="152"/>
      <c r="H91" s="152"/>
      <c r="I91" s="290" t="str">
        <f>M95</f>
        <v>C.Đức</v>
      </c>
      <c r="J91" s="290"/>
      <c r="K91" s="324">
        <f>IF(ISNA(VLOOKUP(I91,$CU:$CV,2,0)),"",VLOOKUP(I91,$CU:$CV,2,0))</f>
        <v>0</v>
      </c>
      <c r="L91" s="324"/>
      <c r="M91" s="324"/>
      <c r="N91" s="324"/>
      <c r="O91" s="324"/>
      <c r="P91" s="324"/>
      <c r="Q91" s="324"/>
      <c r="R91" s="324"/>
      <c r="S91" s="324"/>
      <c r="T91" s="289"/>
      <c r="U91" s="290" t="str">
        <f>W95</f>
        <v>M.Sang</v>
      </c>
      <c r="V91" s="290"/>
      <c r="W91" s="324">
        <f>IF(ISNA(VLOOKUP(U91,$CU:$CV,2,0)),"",VLOOKUP(U91,$CU:$CV,2,0))</f>
        <v>0</v>
      </c>
      <c r="X91" s="324"/>
      <c r="Y91" s="324"/>
      <c r="Z91" s="324"/>
      <c r="AA91" s="324"/>
      <c r="AB91" s="324"/>
      <c r="AC91" s="324"/>
      <c r="AD91" s="324"/>
      <c r="AE91" s="324"/>
      <c r="AF91" s="152"/>
      <c r="AG91" s="152"/>
      <c r="AH91" s="152"/>
      <c r="AI91" s="152"/>
      <c r="AJ91" s="152"/>
      <c r="AK91" s="152"/>
      <c r="AL91" s="152"/>
      <c r="AM91" s="152"/>
      <c r="AN91" s="152"/>
      <c r="AO91" s="152"/>
      <c r="AP91" s="152"/>
      <c r="AQ91" s="152"/>
      <c r="AR91" s="152"/>
      <c r="AS91" s="152"/>
      <c r="AT91" s="152"/>
      <c r="AU91" s="152"/>
      <c r="AV91" s="152"/>
      <c r="AW91" s="152"/>
      <c r="AX91" s="152"/>
      <c r="AY91" s="152"/>
      <c r="AZ91" s="152"/>
      <c r="BA91" s="152"/>
      <c r="BB91" s="152"/>
      <c r="BC91" s="152"/>
      <c r="BD91" s="152"/>
      <c r="BE91" s="152"/>
      <c r="BF91" s="152"/>
      <c r="BG91" s="152"/>
      <c r="BH91" s="152"/>
      <c r="BI91" s="152"/>
      <c r="BJ91" s="152"/>
      <c r="BK91" s="152"/>
      <c r="BL91" s="152"/>
      <c r="BM91" s="152"/>
      <c r="BN91" s="152"/>
      <c r="BP91" s="286" t="str">
        <f>'[5]CODE GV'!A82</f>
        <v>K.KINH TẾ</v>
      </c>
      <c r="BQ91" s="286">
        <f>'[5]CODE GV'!B82</f>
        <v>24</v>
      </c>
      <c r="BR91" s="286">
        <f>'[5]CODE GV'!C82</f>
        <v>0</v>
      </c>
      <c r="BS91" s="286">
        <f>'[5]CODE GV'!D82</f>
        <v>0</v>
      </c>
      <c r="BT91" s="286">
        <f>'[5]CODE GV'!E82</f>
        <v>0</v>
      </c>
      <c r="BU91" s="286" t="str">
        <f>'[5]CODE GV'!F82</f>
        <v>O</v>
      </c>
      <c r="BV91" s="286">
        <f>'[5]CODE GV'!G82</f>
        <v>125</v>
      </c>
      <c r="BW91" s="286">
        <f>'[5]CODE GV'!H82</f>
        <v>0</v>
      </c>
      <c r="BX91" s="286">
        <f>'[5]CODE GV'!I82</f>
        <v>0</v>
      </c>
      <c r="BY91" s="286">
        <f>'[5]CODE GV'!J82</f>
        <v>0</v>
      </c>
      <c r="BZ91" s="286">
        <f>'[5]CODE GV'!P82</f>
        <v>0</v>
      </c>
      <c r="CH91" s="141">
        <f t="shared" si="13"/>
        <v>82</v>
      </c>
      <c r="CI91" s="149" t="str">
        <f>IF(ISNA(VLOOKUP($B$6,BP92:$BU$462,6,0)),"",VLOOKUP($B$6,BP92:$BU$462,6,0))</f>
        <v/>
      </c>
      <c r="CJ91" s="149" t="str">
        <f>IF(LEN(CK91)&lt;2,"",MAX($CJ$10:CJ90)+1)</f>
        <v/>
      </c>
      <c r="CK91" s="149" t="str">
        <f>IF(LEN(CI91)&lt;2,"",IF(COUNTIF('TKB-2'!$F$3:$IU$72,CI91),CI91,""))</f>
        <v/>
      </c>
      <c r="CM91" s="149" t="str">
        <f t="shared" si="15"/>
        <v/>
      </c>
      <c r="CN91" s="141" t="e">
        <f t="shared" si="10"/>
        <v>#N/A</v>
      </c>
      <c r="CP91" s="231">
        <f t="shared" si="14"/>
        <v>82</v>
      </c>
      <c r="CQ91" s="149" t="str">
        <f>IF(ISNA(VLOOKUP($B$92,BP92:$BU$462,6,0)),"",VLOOKUP($B$92,BP92:$BU$462,6,0))</f>
        <v/>
      </c>
      <c r="CR91" s="149" t="str">
        <f>IF(LEN(CS91)&lt;2,"",MAX($CR$10:CR90)+1)</f>
        <v/>
      </c>
      <c r="CS91" s="149" t="str">
        <f>IF(LEN(CQ91)&lt;2,"",IF(COUNTIF('TKB-2'!$F$89:$IU$158,CQ91),CQ91,""))</f>
        <v/>
      </c>
      <c r="CT91" s="149"/>
      <c r="CU91" s="228" t="str">
        <f t="shared" si="12"/>
        <v/>
      </c>
      <c r="CV91" s="141" t="e">
        <f t="shared" si="11"/>
        <v>#N/A</v>
      </c>
    </row>
    <row r="92" spans="2:100" ht="16.5" customHeight="1" thickTop="1" x14ac:dyDescent="0.2">
      <c r="B92" s="170" t="str">
        <f>VLOOKUP(B91,CF10:CG26,2,0)</f>
        <v>K.XÂY DỰNG</v>
      </c>
      <c r="C92" s="152"/>
      <c r="D92" s="152"/>
      <c r="E92" s="171"/>
      <c r="F92" s="152"/>
      <c r="G92" s="152"/>
      <c r="H92" s="152"/>
      <c r="I92" s="290" t="str">
        <f>O95</f>
        <v>H.Giang</v>
      </c>
      <c r="J92" s="290"/>
      <c r="K92" s="324">
        <f>IF(ISNA(VLOOKUP(I92,$CU:$CV,2,0)),"",VLOOKUP(I92,$CU:$CV,2,0))</f>
        <v>0</v>
      </c>
      <c r="L92" s="324"/>
      <c r="M92" s="324"/>
      <c r="N92" s="324"/>
      <c r="O92" s="324"/>
      <c r="P92" s="324"/>
      <c r="Q92" s="324"/>
      <c r="R92" s="324"/>
      <c r="S92" s="324"/>
      <c r="T92" s="289"/>
      <c r="U92" s="290" t="str">
        <f>Y95</f>
        <v>Đ.Tân</v>
      </c>
      <c r="V92" s="290"/>
      <c r="W92" s="324">
        <f>IF(ISNA(VLOOKUP(U92,$CU:$CV,2,0)),"",VLOOKUP(U92,$CU:$CV,2,0))</f>
        <v>0</v>
      </c>
      <c r="X92" s="324"/>
      <c r="Y92" s="324"/>
      <c r="Z92" s="324"/>
      <c r="AA92" s="324"/>
      <c r="AB92" s="324"/>
      <c r="AC92" s="324"/>
      <c r="AD92" s="324"/>
      <c r="AE92" s="324"/>
      <c r="AF92" s="152"/>
      <c r="AG92" s="152"/>
      <c r="AH92" s="152"/>
      <c r="AI92" s="152"/>
      <c r="AJ92" s="152"/>
      <c r="AK92" s="152"/>
      <c r="AL92" s="152"/>
      <c r="AM92" s="152"/>
      <c r="AN92" s="152"/>
      <c r="AO92" s="152"/>
      <c r="AP92" s="152"/>
      <c r="AQ92" s="152"/>
      <c r="AR92" s="152"/>
      <c r="AS92" s="152"/>
      <c r="AT92" s="152"/>
      <c r="AU92" s="152"/>
      <c r="AV92" s="152"/>
      <c r="AW92" s="152"/>
      <c r="AX92" s="152"/>
      <c r="AY92" s="152"/>
      <c r="AZ92" s="152"/>
      <c r="BA92" s="152"/>
      <c r="BB92" s="152"/>
      <c r="BC92" s="152"/>
      <c r="BD92" s="152"/>
      <c r="BE92" s="152"/>
      <c r="BF92" s="152"/>
      <c r="BG92" s="152"/>
      <c r="BH92" s="152"/>
      <c r="BI92" s="152"/>
      <c r="BJ92" s="152"/>
      <c r="BK92" s="152"/>
      <c r="BL92" s="152"/>
      <c r="BM92" s="152"/>
      <c r="BN92" s="152"/>
      <c r="BP92" s="286" t="str">
        <f>'[5]CODE GV'!A83</f>
        <v>K.KINH TẾ</v>
      </c>
      <c r="BQ92" s="286">
        <f>'[5]CODE GV'!B83</f>
        <v>25</v>
      </c>
      <c r="BR92" s="286">
        <f>'[5]CODE GV'!C83</f>
        <v>0</v>
      </c>
      <c r="BS92" s="286">
        <f>'[5]CODE GV'!D83</f>
        <v>0</v>
      </c>
      <c r="BT92" s="286">
        <f>'[5]CODE GV'!E83</f>
        <v>0</v>
      </c>
      <c r="BU92" s="286" t="str">
        <f>'[5]CODE GV'!F83</f>
        <v>O</v>
      </c>
      <c r="BV92" s="286">
        <f>'[5]CODE GV'!G83</f>
        <v>125</v>
      </c>
      <c r="BW92" s="286">
        <f>'[5]CODE GV'!H83</f>
        <v>0</v>
      </c>
      <c r="BX92" s="286">
        <f>'[5]CODE GV'!I83</f>
        <v>0</v>
      </c>
      <c r="BY92" s="286">
        <f>'[5]CODE GV'!J83</f>
        <v>0</v>
      </c>
      <c r="BZ92" s="286">
        <f>'[5]CODE GV'!P83</f>
        <v>0</v>
      </c>
      <c r="CH92" s="141">
        <f t="shared" si="13"/>
        <v>83</v>
      </c>
      <c r="CI92" s="149" t="str">
        <f>IF(ISNA(VLOOKUP($B$6,BP93:$BU$462,6,0)),"",VLOOKUP($B$6,BP93:$BU$462,6,0))</f>
        <v/>
      </c>
      <c r="CJ92" s="149" t="str">
        <f>IF(LEN(CK92)&lt;2,"",MAX($CJ$10:CJ91)+1)</f>
        <v/>
      </c>
      <c r="CK92" s="149" t="str">
        <f>IF(LEN(CI92)&lt;2,"",IF(COUNTIF('TKB-2'!$F$3:$IU$72,CI92),CI92,""))</f>
        <v/>
      </c>
      <c r="CM92" s="149" t="str">
        <f t="shared" si="15"/>
        <v/>
      </c>
      <c r="CN92" s="141" t="e">
        <f t="shared" si="10"/>
        <v>#N/A</v>
      </c>
      <c r="CP92" s="231">
        <f t="shared" si="14"/>
        <v>83</v>
      </c>
      <c r="CQ92" s="149" t="str">
        <f>IF(ISNA(VLOOKUP($B$92,BP93:$BU$462,6,0)),"",VLOOKUP($B$92,BP93:$BU$462,6,0))</f>
        <v/>
      </c>
      <c r="CR92" s="149" t="str">
        <f>IF(LEN(CS92)&lt;2,"",MAX($CR$10:CR91)+1)</f>
        <v/>
      </c>
      <c r="CS92" s="149" t="str">
        <f>IF(LEN(CQ92)&lt;2,"",IF(COUNTIF('TKB-2'!$F$89:$IU$158,CQ92),CQ92,""))</f>
        <v/>
      </c>
      <c r="CT92" s="149"/>
      <c r="CU92" s="228" t="str">
        <f t="shared" si="12"/>
        <v/>
      </c>
      <c r="CV92" s="141" t="e">
        <f t="shared" si="11"/>
        <v>#N/A</v>
      </c>
    </row>
    <row r="93" spans="2:100" s="219" customFormat="1" ht="20.100000000000001" hidden="1" customHeight="1" x14ac:dyDescent="0.2">
      <c r="B93" s="217"/>
      <c r="C93" s="218"/>
      <c r="D93" s="218"/>
      <c r="E93" s="215"/>
      <c r="F93" s="216"/>
      <c r="G93" s="220">
        <v>1</v>
      </c>
      <c r="H93" s="221"/>
      <c r="I93" s="220">
        <f>MAX(G93:H93)+1</f>
        <v>2</v>
      </c>
      <c r="J93" s="221"/>
      <c r="K93" s="220">
        <f>MAX(I93:J93)+1</f>
        <v>3</v>
      </c>
      <c r="L93" s="221"/>
      <c r="M93" s="220">
        <f>MAX(K93:L93)+1</f>
        <v>4</v>
      </c>
      <c r="N93" s="221"/>
      <c r="O93" s="220">
        <f>MAX(M93:N93)+1</f>
        <v>5</v>
      </c>
      <c r="P93" s="221"/>
      <c r="Q93" s="220">
        <f>MAX(O93:P93)+1</f>
        <v>6</v>
      </c>
      <c r="R93" s="221"/>
      <c r="S93" s="220">
        <f>MAX(Q93:R93)+1</f>
        <v>7</v>
      </c>
      <c r="T93" s="221"/>
      <c r="U93" s="220">
        <f>MAX(S93:T93)+1</f>
        <v>8</v>
      </c>
      <c r="V93" s="221"/>
      <c r="W93" s="220">
        <f>MAX(U93:V93)+1</f>
        <v>9</v>
      </c>
      <c r="X93" s="221"/>
      <c r="Y93" s="220">
        <f>MAX(W93:X93)+1</f>
        <v>10</v>
      </c>
      <c r="Z93" s="221"/>
      <c r="AA93" s="220">
        <f>MAX(Y93:Z93)+1</f>
        <v>11</v>
      </c>
      <c r="AB93" s="221"/>
      <c r="AC93" s="220">
        <f>MAX(AA93:AB93)+1</f>
        <v>12</v>
      </c>
      <c r="AD93" s="221"/>
      <c r="AE93" s="220">
        <f>MAX(AC93:AD93)+1</f>
        <v>13</v>
      </c>
      <c r="AF93" s="221"/>
      <c r="AG93" s="220">
        <f>MAX(AE93:AF93)+1</f>
        <v>14</v>
      </c>
      <c r="AH93" s="221"/>
      <c r="AI93" s="220">
        <f>MAX(AG93:AH93)+1</f>
        <v>15</v>
      </c>
      <c r="AJ93" s="221"/>
      <c r="AK93" s="220">
        <f>MAX(AI93:AJ93)+1</f>
        <v>16</v>
      </c>
      <c r="AL93" s="221"/>
      <c r="AM93" s="220">
        <f>MAX(AK93:AL93)+1</f>
        <v>17</v>
      </c>
      <c r="AN93" s="221"/>
      <c r="AO93" s="220">
        <f>MAX(AM93:AN93)+1</f>
        <v>18</v>
      </c>
      <c r="AP93" s="221"/>
      <c r="AQ93" s="220">
        <f>MAX(AO93:AP93)+1</f>
        <v>19</v>
      </c>
      <c r="AR93" s="221"/>
      <c r="AS93" s="220">
        <f>MAX(AQ93:AR93)+1</f>
        <v>20</v>
      </c>
      <c r="AT93" s="221"/>
      <c r="AU93" s="220">
        <f>MAX(AS93:AT93)+1</f>
        <v>21</v>
      </c>
      <c r="AV93" s="221"/>
      <c r="AW93" s="220">
        <f>MAX(AU93:AV93)+1</f>
        <v>22</v>
      </c>
      <c r="AX93" s="221"/>
      <c r="AY93" s="220">
        <f>MAX(AW93:AX93)+1</f>
        <v>23</v>
      </c>
      <c r="AZ93" s="221"/>
      <c r="BA93" s="220">
        <f>MAX(AY93:AZ93)+1</f>
        <v>24</v>
      </c>
      <c r="BB93" s="221"/>
      <c r="BC93" s="220">
        <f>MAX(BA93:BB93)+1</f>
        <v>25</v>
      </c>
      <c r="BD93" s="221"/>
      <c r="BE93" s="220">
        <f>MAX(BC93:BD93)+1</f>
        <v>26</v>
      </c>
      <c r="BF93" s="221"/>
      <c r="BG93" s="220">
        <f>MAX(BE93:BF93)+1</f>
        <v>27</v>
      </c>
      <c r="BH93" s="221"/>
      <c r="BI93" s="220">
        <f>MAX(BG93:BH93)+1</f>
        <v>28</v>
      </c>
      <c r="BJ93" s="221"/>
      <c r="BK93" s="220">
        <f>MAX(BI93:BJ93)+1</f>
        <v>29</v>
      </c>
      <c r="BL93" s="221"/>
      <c r="BM93" s="220">
        <f>MAX(BK93:BL93)+1</f>
        <v>30</v>
      </c>
      <c r="BN93" s="221"/>
      <c r="BP93" s="286" t="str">
        <f>'[5]CODE GV'!A84</f>
        <v>K.KINH TẾ</v>
      </c>
      <c r="BQ93" s="286">
        <f>'[5]CODE GV'!B84</f>
        <v>26</v>
      </c>
      <c r="BR93" s="286">
        <f>'[5]CODE GV'!C84</f>
        <v>0</v>
      </c>
      <c r="BS93" s="286">
        <f>'[5]CODE GV'!D84</f>
        <v>0</v>
      </c>
      <c r="BT93" s="286">
        <f>'[5]CODE GV'!E84</f>
        <v>0</v>
      </c>
      <c r="BU93" s="286" t="str">
        <f>'[5]CODE GV'!F84</f>
        <v>O</v>
      </c>
      <c r="BV93" s="286">
        <f>'[5]CODE GV'!G84</f>
        <v>125</v>
      </c>
      <c r="BW93" s="286">
        <f>'[5]CODE GV'!H84</f>
        <v>0</v>
      </c>
      <c r="BX93" s="286">
        <f>'[5]CODE GV'!I84</f>
        <v>0</v>
      </c>
      <c r="BY93" s="286">
        <f>'[5]CODE GV'!J84</f>
        <v>0</v>
      </c>
      <c r="BZ93" s="286">
        <f>'[5]CODE GV'!P84</f>
        <v>0</v>
      </c>
      <c r="CH93" s="219">
        <f t="shared" si="13"/>
        <v>84</v>
      </c>
      <c r="CI93" s="223" t="str">
        <f>IF(ISNA(VLOOKUP($B$6,BP94:$BU$462,6,0)),"",VLOOKUP($B$6,BP94:$BU$462,6,0))</f>
        <v/>
      </c>
      <c r="CJ93" s="223" t="str">
        <f>IF(LEN(CK93)&lt;2,"",MAX($CJ$10:CJ92)+1)</f>
        <v/>
      </c>
      <c r="CK93" s="223" t="str">
        <f>IF(LEN(CI93)&lt;2,"",IF(COUNTIF('TKB-2'!$F$3:$IU$72,CI93),CI93,""))</f>
        <v/>
      </c>
      <c r="CM93" s="223" t="str">
        <f t="shared" si="15"/>
        <v/>
      </c>
      <c r="CN93" s="141" t="e">
        <f t="shared" si="10"/>
        <v>#N/A</v>
      </c>
      <c r="CP93" s="232">
        <f t="shared" si="14"/>
        <v>84</v>
      </c>
      <c r="CQ93" s="149" t="str">
        <f>IF(ISNA(VLOOKUP($B$92,BP94:$BU$462,6,0)),"",VLOOKUP($B$92,BP94:$BU$462,6,0))</f>
        <v/>
      </c>
      <c r="CR93" s="149" t="str">
        <f>IF(LEN(CS93)&lt;2,"",MAX($CR$10:CR92)+1)</f>
        <v/>
      </c>
      <c r="CS93" s="149" t="str">
        <f>IF(LEN(CQ93)&lt;2,"",IF(COUNTIF('TKB-2'!$F$89:$IU$158,CQ93),CQ93,""))</f>
        <v/>
      </c>
      <c r="CT93" s="223"/>
      <c r="CU93" s="228" t="str">
        <f t="shared" si="12"/>
        <v/>
      </c>
      <c r="CV93" s="141" t="e">
        <f t="shared" si="11"/>
        <v>#N/A</v>
      </c>
    </row>
    <row r="94" spans="2:100" ht="9" customHeight="1" thickBot="1" x14ac:dyDescent="0.25">
      <c r="B94" s="239"/>
      <c r="C94" s="152"/>
      <c r="D94" s="152"/>
      <c r="E94" s="153"/>
      <c r="F94" s="152"/>
      <c r="G94" s="154">
        <f>IF(ISNA(HLOOKUP(G93,'TRA-TKB2'!$A$87:$HE$89,1,0)),"",HLOOKUP(G93,'TRA-TKB2'!$A$87:$HE$89,1,0))</f>
        <v>1</v>
      </c>
      <c r="H94" s="152"/>
      <c r="I94" s="154">
        <f>IF(ISNA(HLOOKUP(I93,'TRA-TKB2'!$A$87:$HE$89,1,0)),"",HLOOKUP(I93,'TRA-TKB2'!$A$87:$HE$89,1,0))</f>
        <v>2</v>
      </c>
      <c r="J94" s="152"/>
      <c r="K94" s="154">
        <f>IF(ISNA(HLOOKUP(K93,'TRA-TKB2'!$A$87:$HE$89,1,0)),"",HLOOKUP(K93,'TRA-TKB2'!$A$87:$HE$89,1,0))</f>
        <v>3</v>
      </c>
      <c r="L94" s="152"/>
      <c r="M94" s="154">
        <f>IF(ISNA(HLOOKUP(M93,'TRA-TKB2'!$A$87:$HE$89,1,0)),"",HLOOKUP(M93,'TRA-TKB2'!$A$87:$HE$89,1,0))</f>
        <v>4</v>
      </c>
      <c r="N94" s="152"/>
      <c r="O94" s="154">
        <f>IF(ISNA(HLOOKUP(O93,'TRA-TKB2'!$A$87:$HE$89,1,0)),"",HLOOKUP(O93,'TRA-TKB2'!$A$87:$HE$89,1,0))</f>
        <v>5</v>
      </c>
      <c r="P94" s="152"/>
      <c r="Q94" s="154">
        <f>IF(ISNA(HLOOKUP(Q93,'TRA-TKB2'!$A$87:$HE$89,1,0)),"",HLOOKUP(Q93,'TRA-TKB2'!$A$87:$HE$89,1,0))</f>
        <v>6</v>
      </c>
      <c r="R94" s="152"/>
      <c r="S94" s="154">
        <f>IF(ISNA(HLOOKUP(S93,'TRA-TKB2'!$A$87:$HE$89,1,0)),"",HLOOKUP(S93,'TRA-TKB2'!$A$87:$HE$89,1,0))</f>
        <v>7</v>
      </c>
      <c r="T94" s="152"/>
      <c r="U94" s="154">
        <f>IF(ISNA(HLOOKUP(U93,'TRA-TKB2'!$A$87:$HE$89,1,0)),"",HLOOKUP(U93,'TRA-TKB2'!$A$87:$HE$89,1,0))</f>
        <v>8</v>
      </c>
      <c r="V94" s="152"/>
      <c r="W94" s="154">
        <f>IF(ISNA(HLOOKUP(W93,'TRA-TKB2'!$A$87:$HE$89,1,0)),"",HLOOKUP(W93,'TRA-TKB2'!$A$87:$HE$89,1,0))</f>
        <v>9</v>
      </c>
      <c r="X94" s="152"/>
      <c r="Y94" s="154">
        <f>IF(ISNA(HLOOKUP(Y93,'TRA-TKB2'!$A$87:$HE$89,1,0)),"",HLOOKUP(Y93,'TRA-TKB2'!$A$87:$HE$89,1,0))</f>
        <v>10</v>
      </c>
      <c r="Z94" s="152"/>
      <c r="AA94" s="154">
        <f>IF(ISNA(HLOOKUP(AA93,'TRA-TKB2'!$A$87:$HE$89,1,0)),"",HLOOKUP(AA93,'TRA-TKB2'!$A$87:$HE$89,1,0))</f>
        <v>11</v>
      </c>
      <c r="AB94" s="152"/>
      <c r="AC94" s="154">
        <f>IF(ISNA(HLOOKUP(AC93,'TRA-TKB2'!$A$87:$HE$89,1,0)),"",HLOOKUP(AC93,'TRA-TKB2'!$A$87:$HE$89,1,0))</f>
        <v>12</v>
      </c>
      <c r="AD94" s="152"/>
      <c r="AE94" s="154">
        <f>IF(ISNA(HLOOKUP(AE93,'TRA-TKB2'!$A$87:$HE$89,1,0)),"",HLOOKUP(AE93,'TRA-TKB2'!$A$87:$HE$89,1,0))</f>
        <v>13</v>
      </c>
      <c r="AF94" s="152"/>
      <c r="AG94" s="154">
        <f>IF(ISNA(HLOOKUP(AG93,'TRA-TKB2'!$A$87:$HE$89,1,0)),"",HLOOKUP(AG93,'TRA-TKB2'!$A$87:$HE$89,1,0))</f>
        <v>14</v>
      </c>
      <c r="AH94" s="152"/>
      <c r="AI94" s="154">
        <f>IF(ISNA(HLOOKUP(AI93,'TRA-TKB2'!$A$87:$HE$89,1,0)),"",HLOOKUP(AI93,'TRA-TKB2'!$A$87:$HE$89,1,0))</f>
        <v>15</v>
      </c>
      <c r="AJ94" s="152"/>
      <c r="AK94" s="154">
        <f>IF(ISNA(HLOOKUP(AK93,'TRA-TKB2'!$A$87:$HE$89,1,0)),"",HLOOKUP(AK93,'TRA-TKB2'!$A$87:$HE$89,1,0))</f>
        <v>16</v>
      </c>
      <c r="AL94" s="152"/>
      <c r="AM94" s="154">
        <f>IF(ISNA(HLOOKUP(AM93,'TRA-TKB2'!$A$87:$HE$89,1,0)),"",HLOOKUP(AM93,'TRA-TKB2'!$A$87:$HE$89,1,0))</f>
        <v>17</v>
      </c>
      <c r="AN94" s="152"/>
      <c r="AO94" s="154">
        <f>IF(ISNA(HLOOKUP(AO93,'TRA-TKB2'!$A$87:$HE$89,1,0)),"",HLOOKUP(AO93,'TRA-TKB2'!$A$87:$HE$89,1,0))</f>
        <v>18</v>
      </c>
      <c r="AP94" s="152"/>
      <c r="AQ94" s="154">
        <f>IF(ISNA(HLOOKUP(AQ93,'TRA-TKB2'!$A$87:$HE$89,1,0)),"",HLOOKUP(AQ93,'TRA-TKB2'!$A$87:$HE$89,1,0))</f>
        <v>19</v>
      </c>
      <c r="AR94" s="152"/>
      <c r="AS94" s="154">
        <f>IF(ISNA(HLOOKUP(AS93,'TRA-TKB2'!$A$87:$HE$89,1,0)),"",HLOOKUP(AS93,'TRA-TKB2'!$A$87:$HE$89,1,0))</f>
        <v>20</v>
      </c>
      <c r="AT94" s="152"/>
      <c r="AU94" s="154">
        <f>IF(ISNA(HLOOKUP(AU93,'TRA-TKB2'!$A$87:$HE$89,1,0)),"",HLOOKUP(AU93,'TRA-TKB2'!$A$87:$HE$89,1,0))</f>
        <v>21</v>
      </c>
      <c r="AV94" s="152"/>
      <c r="AW94" s="154">
        <f>IF(ISNA(HLOOKUP(AW93,'TRA-TKB2'!$A$87:$HE$89,1,0)),"",HLOOKUP(AW93,'TRA-TKB2'!$A$87:$HE$89,1,0))</f>
        <v>22</v>
      </c>
      <c r="AX94" s="152"/>
      <c r="AY94" s="154">
        <f>IF(ISNA(HLOOKUP(AY93,'TRA-TKB2'!$A$87:$HE$89,1,0)),"",HLOOKUP(AY93,'TRA-TKB2'!$A$87:$HE$89,1,0))</f>
        <v>23</v>
      </c>
      <c r="AZ94" s="152"/>
      <c r="BA94" s="154">
        <f>IF(ISNA(HLOOKUP(BA93,'TRA-TKB2'!$A$87:$HE$89,1,0)),"",HLOOKUP(BA93,'TRA-TKB2'!$A$87:$HE$89,1,0))</f>
        <v>24</v>
      </c>
      <c r="BB94" s="152"/>
      <c r="BC94" s="154">
        <f>IF(ISNA(HLOOKUP(BC93,'TRA-TKB2'!$A$87:$HE$89,1,0)),"",HLOOKUP(BC93,'TRA-TKB2'!$A$87:$HE$89,1,0))</f>
        <v>25</v>
      </c>
      <c r="BD94" s="152"/>
      <c r="BE94" s="154" t="str">
        <f>IF(ISNA(HLOOKUP(BE93,'TRA-TKB2'!$A$87:$HE$89,1,0)),"",HLOOKUP(BE93,'TRA-TKB2'!$A$87:$HE$89,1,0))</f>
        <v/>
      </c>
      <c r="BF94" s="152"/>
      <c r="BG94" s="154" t="str">
        <f>IF(ISNA(HLOOKUP(BG93,'TRA-TKB2'!$A$87:$HE$89,1,0)),"",HLOOKUP(BG93,'TRA-TKB2'!$A$87:$HE$89,1,0))</f>
        <v/>
      </c>
      <c r="BH94" s="152"/>
      <c r="BI94" s="154" t="str">
        <f>IF(ISNA(HLOOKUP(BI93,'TRA-TKB2'!$A$87:$HE$89,1,0)),"",HLOOKUP(BI93,'TRA-TKB2'!$A$87:$HE$89,1,0))</f>
        <v/>
      </c>
      <c r="BJ94" s="152"/>
      <c r="BK94" s="154" t="str">
        <f>IF(ISNA(HLOOKUP(BK93,'TRA-TKB2'!$A$87:$HE$89,1,0)),"",HLOOKUP(BK93,'TRA-TKB2'!$A$87:$HE$89,1,0))</f>
        <v/>
      </c>
      <c r="BL94" s="152"/>
      <c r="BM94" s="154" t="str">
        <f>IF(ISNA(HLOOKUP(BM93,'TRA-TKB2'!$A$87:$HE$89,1,0)),"",HLOOKUP(BM93,'TRA-TKB2'!$A$87:$HE$89,1,0))</f>
        <v/>
      </c>
      <c r="BN94" s="152"/>
      <c r="BP94" s="286" t="str">
        <f>'[5]CODE GV'!A85</f>
        <v>K.KTHT-ĐT</v>
      </c>
      <c r="BQ94" s="286" t="str">
        <f>'[5]CODE GV'!B85</f>
        <v>III</v>
      </c>
      <c r="BR94" s="286" t="str">
        <f>'[5]CODE GV'!C85</f>
        <v>KHOA HẠ TẦNG KỸ THUẬT - CÔNG NGHỆ</v>
      </c>
      <c r="BS94" s="286">
        <f>'[5]CODE GV'!D85</f>
        <v>0</v>
      </c>
      <c r="BT94" s="286">
        <f>'[5]CODE GV'!E85</f>
        <v>0</v>
      </c>
      <c r="BU94" s="286">
        <f>'[5]CODE GV'!F85</f>
        <v>0</v>
      </c>
      <c r="BV94" s="286">
        <f>'[5]CODE GV'!G85</f>
        <v>0</v>
      </c>
      <c r="BW94" s="286">
        <f>'[5]CODE GV'!H85</f>
        <v>0</v>
      </c>
      <c r="BX94" s="286">
        <f>'[5]CODE GV'!I85</f>
        <v>0</v>
      </c>
      <c r="BY94" s="286">
        <f>'[5]CODE GV'!J85</f>
        <v>0</v>
      </c>
      <c r="BZ94" s="286">
        <f>'[5]CODE GV'!P85</f>
        <v>0</v>
      </c>
      <c r="CH94" s="141">
        <f t="shared" si="13"/>
        <v>85</v>
      </c>
      <c r="CI94" s="149" t="str">
        <f>IF(ISNA(VLOOKUP($B$6,BP95:$BU$462,6,0)),"",VLOOKUP($B$6,BP95:$BU$462,6,0))</f>
        <v/>
      </c>
      <c r="CJ94" s="149" t="str">
        <f>IF(LEN(CK94)&lt;2,"",MAX($CJ$10:CJ93)+1)</f>
        <v/>
      </c>
      <c r="CK94" s="149" t="str">
        <f>IF(LEN(CI94)&lt;2,"",IF(COUNTIF('TKB-2'!$F$3:$IU$72,CI94),CI94,""))</f>
        <v/>
      </c>
      <c r="CM94" s="149" t="str">
        <f t="shared" si="15"/>
        <v/>
      </c>
      <c r="CN94" s="141" t="e">
        <f t="shared" si="10"/>
        <v>#N/A</v>
      </c>
      <c r="CP94" s="231">
        <f t="shared" si="14"/>
        <v>85</v>
      </c>
      <c r="CQ94" s="149" t="str">
        <f>IF(ISNA(VLOOKUP($B$92,BP95:$BU$462,6,0)),"",VLOOKUP($B$92,BP95:$BU$462,6,0))</f>
        <v/>
      </c>
      <c r="CR94" s="149" t="str">
        <f>IF(LEN(CS94)&lt;2,"",MAX($CR$10:CR93)+1)</f>
        <v/>
      </c>
      <c r="CS94" s="149" t="str">
        <f>IF(LEN(CQ94)&lt;2,"",IF(COUNTIF('TKB-2'!$F$89:$IU$158,CQ94),CQ94,""))</f>
        <v/>
      </c>
      <c r="CT94" s="149"/>
      <c r="CU94" s="228" t="str">
        <f t="shared" si="12"/>
        <v/>
      </c>
      <c r="CV94" s="141" t="e">
        <f t="shared" si="11"/>
        <v>#N/A</v>
      </c>
    </row>
    <row r="95" spans="2:100" ht="19.5" customHeight="1" thickTop="1" x14ac:dyDescent="0.2">
      <c r="B95" s="155" t="s">
        <v>11</v>
      </c>
      <c r="C95" s="156" t="s">
        <v>12</v>
      </c>
      <c r="D95" s="156" t="s">
        <v>13</v>
      </c>
      <c r="E95" s="157" t="s">
        <v>14</v>
      </c>
      <c r="F95" s="158" t="s">
        <v>28</v>
      </c>
      <c r="G95" s="159" t="str">
        <f>IF(ISNA(HLOOKUP(G93,'TRA-TKB2'!$A$87:$HE$89,3,0)),"",HLOOKUP(G93,'TRA-TKB2'!$A$87:$HE$89,3,0))</f>
        <v>Th.Chung</v>
      </c>
      <c r="H95" s="160"/>
      <c r="I95" s="159" t="str">
        <f>IF(ISNA(HLOOKUP(I93,'TRA-TKB2'!$A$87:$HE$89,3,0)),"",HLOOKUP(I93,'TRA-TKB2'!$A$87:$HE$89,3,0))</f>
        <v>T.Công</v>
      </c>
      <c r="J95" s="160"/>
      <c r="K95" s="159" t="str">
        <f>IF(ISNA(HLOOKUP(K93,'TRA-TKB2'!$A$87:$HE$89,3,0)),"",HLOOKUP(K93,'TRA-TKB2'!$A$87:$HE$89,3,0))</f>
        <v>P.Dũng</v>
      </c>
      <c r="L95" s="160"/>
      <c r="M95" s="159" t="str">
        <f>IF(ISNA(HLOOKUP(M93,'TRA-TKB2'!$A$87:$HE$89,3,0)),"",HLOOKUP(M93,'TRA-TKB2'!$A$87:$HE$89,3,0))</f>
        <v>C.Đức</v>
      </c>
      <c r="N95" s="160"/>
      <c r="O95" s="159" t="str">
        <f>IF(ISNA(HLOOKUP(O93,'TRA-TKB2'!$A$87:$HE$89,3,0)),"",HLOOKUP(O93,'TRA-TKB2'!$A$87:$HE$89,3,0))</f>
        <v>H.Giang</v>
      </c>
      <c r="P95" s="161"/>
      <c r="Q95" s="159" t="str">
        <f>IF(ISNA(HLOOKUP(Q93,'TRA-TKB2'!$A$87:$HE$89,3,0)),"",HLOOKUP(Q93,'TRA-TKB2'!$A$87:$HE$89,3,0))</f>
        <v>V.Hải</v>
      </c>
      <c r="R95" s="161"/>
      <c r="S95" s="159" t="str">
        <f>IF(ISNA(HLOOKUP(S93,'TRA-TKB2'!$A$87:$HE$89,3,0)),"",HLOOKUP(S93,'TRA-TKB2'!$A$87:$HE$89,3,0))</f>
        <v>K.Oanh</v>
      </c>
      <c r="T95" s="161"/>
      <c r="U95" s="159" t="str">
        <f>IF(ISNA(HLOOKUP(U93,'TRA-TKB2'!$A$87:$HE$89,3,0)),"",HLOOKUP(U93,'TRA-TKB2'!$A$87:$HE$89,3,0))</f>
        <v>H.Phúc</v>
      </c>
      <c r="V95" s="161"/>
      <c r="W95" s="159" t="str">
        <f>IF(ISNA(HLOOKUP(W93,'TRA-TKB2'!$A$87:$HE$89,3,0)),"",HLOOKUP(W93,'TRA-TKB2'!$A$87:$HE$89,3,0))</f>
        <v>M.Sang</v>
      </c>
      <c r="X95" s="161"/>
      <c r="Y95" s="159" t="str">
        <f>IF(ISNA(HLOOKUP(Y93,'TRA-TKB2'!$A$87:$HE$89,3,0)),"",HLOOKUP(Y93,'TRA-TKB2'!$A$87:$HE$89,3,0))</f>
        <v>Đ.Tân</v>
      </c>
      <c r="Z95" s="161"/>
      <c r="AA95" s="159" t="str">
        <f>IF(ISNA(HLOOKUP(AA93,'TRA-TKB2'!$A$87:$HE$89,3,0)),"",HLOOKUP(AA93,'TRA-TKB2'!$A$87:$HE$89,3,0))</f>
        <v>D.Tiến</v>
      </c>
      <c r="AB95" s="161"/>
      <c r="AC95" s="159" t="str">
        <f>IF(ISNA(HLOOKUP(AC93,'TRA-TKB2'!$A$87:$HE$89,3,0)),"",HLOOKUP(AC93,'TRA-TKB2'!$A$87:$HE$89,3,0))</f>
        <v>C.Tín</v>
      </c>
      <c r="AD95" s="161"/>
      <c r="AE95" s="159" t="str">
        <f>IF(ISNA(HLOOKUP(AE93,'TRA-TKB2'!$A$87:$HE$89,3,0)),"",HLOOKUP(AE93,'TRA-TKB2'!$A$87:$HE$89,3,0))</f>
        <v>B.Toàn</v>
      </c>
      <c r="AF95" s="161"/>
      <c r="AG95" s="159" t="str">
        <f>IF(ISNA(HLOOKUP(AG93,'TRA-TKB2'!$A$87:$HE$89,3,0)),"",HLOOKUP(AG93,'TRA-TKB2'!$A$87:$HE$89,3,0))</f>
        <v>V.Trình</v>
      </c>
      <c r="AH95" s="161"/>
      <c r="AI95" s="159" t="str">
        <f>IF(ISNA(HLOOKUP(AI93,'TRA-TKB2'!$A$87:$HE$89,3,0)),"",HLOOKUP(AI93,'TRA-TKB2'!$A$87:$HE$89,3,0))</f>
        <v>H.Vinh</v>
      </c>
      <c r="AJ95" s="161"/>
      <c r="AK95" s="159" t="str">
        <f>IF(ISNA(HLOOKUP(AK93,'TRA-TKB2'!$A$87:$HE$89,3,0)),"",HLOOKUP(AK93,'TRA-TKB2'!$A$87:$HE$89,3,0))</f>
        <v>L.Đ.Vinh</v>
      </c>
      <c r="AL95" s="161"/>
      <c r="AM95" s="159" t="str">
        <f>IF(ISNA(HLOOKUP(AM93,'TRA-TKB2'!$A$87:$HE$89,3,0)),"",HLOOKUP(AM93,'TRA-TKB2'!$A$87:$HE$89,3,0))</f>
        <v>M.Xanh</v>
      </c>
      <c r="AN95" s="161"/>
      <c r="AO95" s="159" t="str">
        <f>IF(ISNA(HLOOKUP(AO93,'TRA-TKB2'!$A$87:$HE$89,3,0)),"",HLOOKUP(AO93,'TRA-TKB2'!$A$87:$HE$89,3,0))</f>
        <v>Đ.Tú</v>
      </c>
      <c r="AP95" s="161"/>
      <c r="AQ95" s="159" t="str">
        <f>IF(ISNA(HLOOKUP(AQ93,'TRA-TKB2'!$A$87:$HE$89,3,0)),"",HLOOKUP(AQ93,'TRA-TKB2'!$A$87:$HE$89,3,0))</f>
        <v>L.Trường</v>
      </c>
      <c r="AR95" s="161"/>
      <c r="AS95" s="159" t="str">
        <f>IF(ISNA(HLOOKUP(AS93,'TRA-TKB2'!$A$87:$HE$89,3,0)),"",HLOOKUP(AS93,'TRA-TKB2'!$A$87:$HE$89,3,0))</f>
        <v>H.Tính</v>
      </c>
      <c r="AT95" s="161"/>
      <c r="AU95" s="159" t="str">
        <f>IF(ISNA(HLOOKUP(AU93,'TRA-TKB2'!$A$87:$HE$89,3,0)),"",HLOOKUP(AU93,'TRA-TKB2'!$A$87:$HE$89,3,0))</f>
        <v>H.Thuận</v>
      </c>
      <c r="AV95" s="161"/>
      <c r="AW95" s="159" t="str">
        <f>IF(ISNA(HLOOKUP(AW93,'TRA-TKB2'!$A$87:$HE$89,3,0)),"",HLOOKUP(AW93,'TRA-TKB2'!$A$87:$HE$89,3,0))</f>
        <v>V.Sơn</v>
      </c>
      <c r="AX95" s="161"/>
      <c r="AY95" s="159" t="str">
        <f>IF(ISNA(HLOOKUP(AY93,'TRA-TKB2'!$A$87:$HE$89,3,0)),"",HLOOKUP(AY93,'TRA-TKB2'!$A$87:$HE$89,3,0))</f>
        <v>Th.Sơn</v>
      </c>
      <c r="AZ95" s="161"/>
      <c r="BA95" s="159" t="str">
        <f>IF(ISNA(HLOOKUP(BA93,'TRA-TKB2'!$A$87:$HE$89,3,0)),"",HLOOKUP(BA93,'TRA-TKB2'!$A$87:$HE$89,3,0))</f>
        <v>Đ.Châu</v>
      </c>
      <c r="BB95" s="161"/>
      <c r="BC95" s="159" t="str">
        <f>IF(ISNA(HLOOKUP(BC93,'TRA-TKB2'!$A$87:$HE$89,3,0)),"",HLOOKUP(BC93,'TRA-TKB2'!$A$87:$HE$89,3,0))</f>
        <v>N.Cường</v>
      </c>
      <c r="BD95" s="161"/>
      <c r="BE95" s="159" t="str">
        <f>IF(ISNA(HLOOKUP(BE93,'TRA-TKB2'!$A$87:$HE$89,3,0)),"",HLOOKUP(BE93,'TRA-TKB2'!$A$87:$HE$89,3,0))</f>
        <v/>
      </c>
      <c r="BF95" s="161"/>
      <c r="BG95" s="159" t="str">
        <f>IF(ISNA(HLOOKUP(BG93,'TRA-TKB2'!$A$87:$HE$89,3,0)),"",HLOOKUP(BG93,'TRA-TKB2'!$A$87:$HE$89,3,0))</f>
        <v/>
      </c>
      <c r="BH95" s="161"/>
      <c r="BI95" s="159" t="str">
        <f>IF(ISNA(HLOOKUP(BI93,'TRA-TKB2'!$A$87:$HE$89,3,0)),"",HLOOKUP(BI93,'TRA-TKB2'!$A$87:$HE$89,3,0))</f>
        <v/>
      </c>
      <c r="BJ95" s="161"/>
      <c r="BK95" s="159" t="str">
        <f>IF(ISNA(HLOOKUP(BK93,'TRA-TKB2'!$A$87:$HE$89,3,0)),"",HLOOKUP(BK93,'TRA-TKB2'!$A$87:$HE$89,3,0))</f>
        <v/>
      </c>
      <c r="BL95" s="161"/>
      <c r="BM95" s="159" t="str">
        <f>IF(ISNA(HLOOKUP(BM93,'TRA-TKB2'!$A$87:$HE$89,3,0)),"",HLOOKUP(BM93,'TRA-TKB2'!$A$87:$HE$89,3,0))</f>
        <v/>
      </c>
      <c r="BN95" s="162"/>
      <c r="BP95" s="286" t="str">
        <f>'[5]CODE GV'!A86</f>
        <v>K.KTHT-ĐT</v>
      </c>
      <c r="BQ95" s="286">
        <f>'[5]CODE GV'!B86</f>
        <v>1</v>
      </c>
      <c r="BR95" s="286" t="str">
        <f>'[5]CODE GV'!C86</f>
        <v>nguyenminhchi</v>
      </c>
      <c r="BS95" s="286" t="str">
        <f>'[5]CODE GV'!D86</f>
        <v>Nguyễn Minh</v>
      </c>
      <c r="BT95" s="286" t="str">
        <f>'[5]CODE GV'!E86</f>
        <v>Chí</v>
      </c>
      <c r="BU95" s="286" t="str">
        <f>'[5]CODE GV'!F86</f>
        <v>M.Chí</v>
      </c>
      <c r="BV95" s="286">
        <f>'[5]CODE GV'!G86</f>
        <v>1</v>
      </c>
      <c r="BW95" s="286">
        <f>'[5]CODE GV'!H86</f>
        <v>0</v>
      </c>
      <c r="BX95" s="286" t="str">
        <f>'[5]CODE GV'!I86</f>
        <v>Thạc sỹ</v>
      </c>
      <c r="BY95" s="286" t="str">
        <f>'[5]CODE GV'!J86</f>
        <v>ThS.</v>
      </c>
      <c r="BZ95" s="286">
        <f>'[5]CODE GV'!P86</f>
        <v>0</v>
      </c>
      <c r="CH95" s="141">
        <f t="shared" si="13"/>
        <v>86</v>
      </c>
      <c r="CI95" s="149" t="str">
        <f>IF(ISNA(VLOOKUP($B$6,BP96:$BU$462,6,0)),"",VLOOKUP($B$6,BP96:$BU$462,6,0))</f>
        <v/>
      </c>
      <c r="CJ95" s="149" t="str">
        <f>IF(LEN(CK95)&lt;2,"",MAX($CJ$10:CJ94)+1)</f>
        <v/>
      </c>
      <c r="CK95" s="149" t="str">
        <f>IF(LEN(CI95)&lt;2,"",IF(COUNTIF('TKB-2'!$F$3:$IU$72,CI95),CI95,""))</f>
        <v/>
      </c>
      <c r="CM95" s="149" t="str">
        <f t="shared" si="15"/>
        <v/>
      </c>
      <c r="CN95" s="141" t="e">
        <f t="shared" si="10"/>
        <v>#N/A</v>
      </c>
      <c r="CP95" s="231">
        <f t="shared" si="14"/>
        <v>86</v>
      </c>
      <c r="CQ95" s="149" t="str">
        <f>IF(ISNA(VLOOKUP($B$92,BP96:$BU$462,6,0)),"",VLOOKUP($B$92,BP96:$BU$462,6,0))</f>
        <v/>
      </c>
      <c r="CR95" s="149" t="str">
        <f>IF(LEN(CS95)&lt;2,"",MAX($CR$10:CR94)+1)</f>
        <v/>
      </c>
      <c r="CS95" s="149" t="str">
        <f>IF(LEN(CQ95)&lt;2,"",IF(COUNTIF('TKB-2'!$F$89:$IU$158,CQ95),CQ95,""))</f>
        <v/>
      </c>
      <c r="CT95" s="149"/>
      <c r="CU95" s="228" t="str">
        <f t="shared" si="12"/>
        <v/>
      </c>
      <c r="CV95" s="141" t="e">
        <f t="shared" si="11"/>
        <v>#N/A</v>
      </c>
    </row>
    <row r="96" spans="2:100" ht="14.25" customHeight="1" x14ac:dyDescent="0.2">
      <c r="B96" s="172" t="str">
        <f>'TKB-1'!B89</f>
        <v>HAI</v>
      </c>
      <c r="C96" s="173">
        <f>'TKB-1'!C89</f>
        <v>46048</v>
      </c>
      <c r="D96" s="174">
        <v>0</v>
      </c>
      <c r="E96" s="175" t="s">
        <v>52</v>
      </c>
      <c r="F96" s="176"/>
      <c r="G96" s="273" t="str">
        <f>IF(LEN(G$95)&lt;2,"",IF(COUNTIF(THI!$I$5:$M$25,G$95),THI!$H$5,""))</f>
        <v/>
      </c>
      <c r="H96" s="274"/>
      <c r="I96" s="276" t="str">
        <f>IF(LEN(I$95)&lt;2,"",IF(COUNTIF(THI!$I$5:$M$25,I$95),THI!$H$5,""))</f>
        <v/>
      </c>
      <c r="J96" s="274"/>
      <c r="K96" s="276" t="str">
        <f>IF(LEN(K$95)&lt;2,"",IF(COUNTIF(THI!$I$5:$M$25,K$95),THI!$H$5,""))</f>
        <v/>
      </c>
      <c r="L96" s="274"/>
      <c r="M96" s="276" t="str">
        <f>IF(LEN(M$95)&lt;2,"",IF(COUNTIF(THI!$I$5:$M$25,M$95),THI!$H$5,""))</f>
        <v/>
      </c>
      <c r="N96" s="274"/>
      <c r="O96" s="276" t="str">
        <f>IF(LEN(O$95)&lt;2,"",IF(COUNTIF(THI!$I$5:$M$25,O$95),THI!$H$5,""))</f>
        <v/>
      </c>
      <c r="P96" s="274"/>
      <c r="Q96" s="276" t="str">
        <f>IF(LEN(Q$95)&lt;2,"",IF(COUNTIF(THI!$I$5:$M$25,Q$95),THI!$H$5,""))</f>
        <v/>
      </c>
      <c r="R96" s="274"/>
      <c r="S96" s="276" t="str">
        <f>IF(LEN(S$95)&lt;2,"",IF(COUNTIF(THI!$I$5:$M$25,S$95),THI!$H$5,""))</f>
        <v/>
      </c>
      <c r="T96" s="274"/>
      <c r="U96" s="276" t="str">
        <f>IF(LEN(U$95)&lt;2,"",IF(COUNTIF(THI!$I$5:$M$25,U$95),THI!$H$5,""))</f>
        <v/>
      </c>
      <c r="V96" s="274"/>
      <c r="W96" s="276" t="str">
        <f>IF(LEN(W$95)&lt;2,"",IF(COUNTIF(THI!$I$5:$M$25,W$95),THI!$H$5,""))</f>
        <v/>
      </c>
      <c r="X96" s="274"/>
      <c r="Y96" s="276" t="str">
        <f>IF(LEN(Y$95)&lt;2,"",IF(COUNTIF(THI!$I$5:$M$25,Y$95),THI!$H$5,""))</f>
        <v/>
      </c>
      <c r="Z96" s="274"/>
      <c r="AA96" s="276" t="str">
        <f>IF(LEN(AA$95)&lt;2,"",IF(COUNTIF(THI!$I$5:$M$25,AA$95),THI!$H$5,""))</f>
        <v/>
      </c>
      <c r="AB96" s="274"/>
      <c r="AC96" s="276" t="str">
        <f>IF(LEN(AC$95)&lt;2,"",IF(COUNTIF(THI!$I$5:$M$25,AC$95),THI!$H$5,""))</f>
        <v/>
      </c>
      <c r="AD96" s="274"/>
      <c r="AE96" s="276" t="str">
        <f>IF(LEN(AE$95)&lt;2,"",IF(COUNTIF(THI!$I$5:$M$25,AE$95),THI!$H$5,""))</f>
        <v/>
      </c>
      <c r="AF96" s="274"/>
      <c r="AG96" s="276" t="str">
        <f>IF(LEN(AG$95)&lt;2,"",IF(COUNTIF(THI!$I$5:$M$25,AG$95),THI!$H$5,""))</f>
        <v/>
      </c>
      <c r="AH96" s="274"/>
      <c r="AI96" s="276" t="str">
        <f>IF(LEN(AI$95)&lt;2,"",IF(COUNTIF(THI!$I$5:$M$25,AI$95),THI!$H$5,""))</f>
        <v/>
      </c>
      <c r="AJ96" s="274"/>
      <c r="AK96" s="276" t="str">
        <f>IF(LEN(AK$95)&lt;2,"",IF(COUNTIF(THI!$I$5:$M$25,AK$95),THI!$H$5,""))</f>
        <v/>
      </c>
      <c r="AL96" s="274"/>
      <c r="AM96" s="276" t="str">
        <f>IF(LEN(AM$95)&lt;2,"",IF(COUNTIF(THI!$I$5:$M$25,AM$95),THI!$H$5,""))</f>
        <v/>
      </c>
      <c r="AN96" s="274"/>
      <c r="AO96" s="276" t="str">
        <f>IF(LEN(AO$95)&lt;2,"",IF(COUNTIF(THI!$I$5:$M$25,AO$95),THI!$H$5,""))</f>
        <v/>
      </c>
      <c r="AP96" s="274"/>
      <c r="AQ96" s="276" t="str">
        <f>IF(LEN(AQ$95)&lt;2,"",IF(COUNTIF(THI!$I$5:$M$25,AQ$95),THI!$H$5,""))</f>
        <v/>
      </c>
      <c r="AR96" s="274"/>
      <c r="AS96" s="276" t="str">
        <f>IF(LEN(AS$95)&lt;2,"",IF(COUNTIF(THI!$I$5:$M$25,AS$95),THI!$H$5,""))</f>
        <v/>
      </c>
      <c r="AT96" s="274"/>
      <c r="AU96" s="276" t="str">
        <f>IF(LEN(AU$95)&lt;2,"",IF(COUNTIF(THI!$I$5:$M$25,AU$95),THI!$H$5,""))</f>
        <v/>
      </c>
      <c r="AV96" s="274"/>
      <c r="AW96" s="276" t="str">
        <f>IF(LEN(AW$95)&lt;2,"",IF(COUNTIF(THI!$I$5:$M$25,AW$95),THI!$H$5,""))</f>
        <v/>
      </c>
      <c r="AX96" s="274"/>
      <c r="AY96" s="276" t="str">
        <f>IF(LEN(AY$95)&lt;2,"",IF(COUNTIF(THI!$I$5:$M$25,AY$95),THI!$H$5,""))</f>
        <v/>
      </c>
      <c r="AZ96" s="274"/>
      <c r="BA96" s="276" t="str">
        <f>IF(LEN(BA$95)&lt;2,"",IF(COUNTIF(THI!$I$5:$M$25,BA$95),THI!$H$5,""))</f>
        <v/>
      </c>
      <c r="BB96" s="274"/>
      <c r="BC96" s="276" t="str">
        <f>IF(LEN(BC$95)&lt;2,"",IF(COUNTIF(THI!$I$5:$M$25,BC$95),THI!$H$5,""))</f>
        <v/>
      </c>
      <c r="BD96" s="274"/>
      <c r="BE96" s="276" t="str">
        <f>IF(LEN(BE$95)&lt;2,"",IF(COUNTIF(THI!$I$5:$M$25,BE$95),THI!$H$5,""))</f>
        <v/>
      </c>
      <c r="BF96" s="274"/>
      <c r="BG96" s="276" t="str">
        <f>IF(LEN(BG$95)&lt;2,"",IF(COUNTIF(THI!$I$5:$M$25,BG$95),THI!$H$5,""))</f>
        <v/>
      </c>
      <c r="BH96" s="274"/>
      <c r="BI96" s="276" t="str">
        <f>IF(LEN(BI$95)&lt;2,"",IF(COUNTIF(THI!$I$5:$M$25,BI$95),THI!$H$5,""))</f>
        <v/>
      </c>
      <c r="BJ96" s="274"/>
      <c r="BK96" s="276" t="str">
        <f>IF(LEN(BK$95)&lt;2,"",IF(COUNTIF(THI!$I$5:$M$25,BK$95),THI!$H$5,""))</f>
        <v/>
      </c>
      <c r="BL96" s="274"/>
      <c r="BM96" s="276" t="str">
        <f>IF(LEN(BM$95)&lt;2,"",IF(COUNTIF(THI!$I$5:$M$25,BM$95),THI!$H$5,""))</f>
        <v/>
      </c>
      <c r="BN96" s="274"/>
      <c r="BP96" s="286" t="str">
        <f>'[5]CODE GV'!A87</f>
        <v>K.KTHT-ĐT</v>
      </c>
      <c r="BQ96" s="286">
        <f>'[5]CODE GV'!B87</f>
        <v>2</v>
      </c>
      <c r="BR96" s="286" t="str">
        <f>'[5]CODE GV'!C87</f>
        <v>phanthanhdan</v>
      </c>
      <c r="BS96" s="286" t="str">
        <f>'[5]CODE GV'!D87</f>
        <v>Phan Thanh</v>
      </c>
      <c r="BT96" s="286" t="str">
        <f>'[5]CODE GV'!E87</f>
        <v>Dân</v>
      </c>
      <c r="BU96" s="286" t="str">
        <f>'[5]CODE GV'!F87</f>
        <v>Th.Dân</v>
      </c>
      <c r="BV96" s="286">
        <f>'[5]CODE GV'!G87</f>
        <v>1</v>
      </c>
      <c r="BW96" s="286">
        <f>'[5]CODE GV'!H87</f>
        <v>0</v>
      </c>
      <c r="BX96" s="286" t="str">
        <f>'[5]CODE GV'!I87</f>
        <v>Thạc sỹ</v>
      </c>
      <c r="BY96" s="286" t="str">
        <f>'[5]CODE GV'!J87</f>
        <v>ThS.</v>
      </c>
      <c r="BZ96" s="286">
        <f>'[5]CODE GV'!P87</f>
        <v>0</v>
      </c>
      <c r="CH96" s="141">
        <f t="shared" si="13"/>
        <v>87</v>
      </c>
      <c r="CI96" s="149" t="str">
        <f>IF(ISNA(VLOOKUP($B$6,BP97:$BU$462,6,0)),"",VLOOKUP($B$6,BP97:$BU$462,6,0))</f>
        <v/>
      </c>
      <c r="CJ96" s="149" t="str">
        <f>IF(LEN(CK96)&lt;2,"",MAX($CJ$10:CJ95)+1)</f>
        <v/>
      </c>
      <c r="CK96" s="149" t="str">
        <f>IF(LEN(CI96)&lt;2,"",IF(COUNTIF('TKB-2'!$F$3:$IU$72,CI96),CI96,""))</f>
        <v/>
      </c>
      <c r="CM96" s="149" t="str">
        <f t="shared" si="15"/>
        <v/>
      </c>
      <c r="CN96" s="141" t="e">
        <f t="shared" si="10"/>
        <v>#N/A</v>
      </c>
      <c r="CP96" s="231">
        <f t="shared" si="14"/>
        <v>87</v>
      </c>
      <c r="CQ96" s="149" t="str">
        <f>IF(ISNA(VLOOKUP($B$92,BP97:$BU$462,6,0)),"",VLOOKUP($B$92,BP97:$BU$462,6,0))</f>
        <v/>
      </c>
      <c r="CR96" s="149" t="str">
        <f>IF(LEN(CS96)&lt;2,"",MAX($CR$10:CR95)+1)</f>
        <v/>
      </c>
      <c r="CS96" s="149" t="str">
        <f>IF(LEN(CQ96)&lt;2,"",IF(COUNTIF('TKB-2'!$F$89:$IU$158,CQ96),CQ96,""))</f>
        <v/>
      </c>
      <c r="CT96" s="149"/>
      <c r="CU96" s="228" t="str">
        <f t="shared" si="12"/>
        <v/>
      </c>
      <c r="CV96" s="141" t="e">
        <f t="shared" si="11"/>
        <v>#N/A</v>
      </c>
    </row>
    <row r="97" spans="2:100" ht="14.25" customHeight="1" x14ac:dyDescent="0.2">
      <c r="B97" s="178"/>
      <c r="C97" s="179"/>
      <c r="D97" s="180" t="s">
        <v>15</v>
      </c>
      <c r="E97" s="181"/>
      <c r="F97" s="176"/>
      <c r="G97" s="246"/>
      <c r="H97" s="182" t="str">
        <f>IF('TRA-TKB2'!E91&lt;&gt;1,"",'TRA-TKB2'!H91&amp;"-"&amp;'TRA-TKB2'!J91)</f>
        <v/>
      </c>
      <c r="I97" s="264"/>
      <c r="J97" s="182" t="str">
        <f>IF('TRA-TKB2'!L91&lt;&gt;1,"",'TRA-TKB2'!O91&amp;"-"&amp;'TRA-TKB2'!Q91)</f>
        <v/>
      </c>
      <c r="K97" s="264"/>
      <c r="L97" s="182" t="str">
        <f>IF('TRA-TKB2'!S91&lt;&gt;1,"",'TRA-TKB2'!V91&amp;"-"&amp;'TRA-TKB2'!X91)</f>
        <v/>
      </c>
      <c r="M97" s="264"/>
      <c r="N97" s="182" t="str">
        <f>IF('TRA-TKB2'!Z91&lt;&gt;1,"",'TRA-TKB2'!AC91&amp;"-"&amp;'TRA-TKB2'!AE91)</f>
        <v/>
      </c>
      <c r="O97" s="264"/>
      <c r="P97" s="182" t="str">
        <f>IF('TRA-TKB2'!AG91&lt;&gt;1,"",'TRA-TKB2'!AJ91&amp;"-"&amp;'TRA-TKB2'!AL91)</f>
        <v/>
      </c>
      <c r="Q97" s="264"/>
      <c r="R97" s="182" t="str">
        <f>IF('TRA-TKB2'!AN91&lt;&gt;1,"",'TRA-TKB2'!AQ91&amp;"-"&amp;'TRA-TKB2'!AS91)</f>
        <v/>
      </c>
      <c r="S97" s="264"/>
      <c r="T97" s="182" t="str">
        <f>IF('TRA-TKB2'!AU91&lt;&gt;1,"",'TRA-TKB2'!AX91&amp;"-"&amp;'TRA-TKB2'!AZ91)</f>
        <v/>
      </c>
      <c r="U97" s="264"/>
      <c r="V97" s="182" t="str">
        <f>IF('TRA-TKB2'!BB91&lt;&gt;1,"",'TRA-TKB2'!BE91&amp;"-"&amp;'TRA-TKB2'!BG91)</f>
        <v/>
      </c>
      <c r="W97" s="264"/>
      <c r="X97" s="182" t="str">
        <f>IF('TRA-TKB2'!BI91&lt;&gt;1,"",'TRA-TKB2'!BL91&amp;"-"&amp;'TRA-TKB2'!BN91)</f>
        <v>D23XDK4-KTTC1_19</v>
      </c>
      <c r="Y97" s="264"/>
      <c r="Z97" s="182" t="str">
        <f>IF('TRA-TKB2'!BP91&lt;&gt;1,"",'TRA-TKB2'!BS91&amp;"-"&amp;'TRA-TKB2'!BU91)</f>
        <v>D23XDK3-MXD</v>
      </c>
      <c r="AA97" s="264"/>
      <c r="AB97" s="182" t="str">
        <f>IF('TRA-TKB2'!BW91&lt;&gt;1,"",'TRA-TKB2'!BZ91&amp;"-"&amp;'TRA-TKB2'!CB91)</f>
        <v/>
      </c>
      <c r="AC97" s="264"/>
      <c r="AD97" s="182" t="str">
        <f>IF('TRA-TKB2'!CD91&lt;&gt;1,"",'TRA-TKB2'!CG91&amp;"-"&amp;'TRA-TKB2'!CI91)</f>
        <v/>
      </c>
      <c r="AE97" s="264"/>
      <c r="AF97" s="182" t="str">
        <f>IF('TRA-TKB2'!CK91&lt;&gt;1,"",'TRA-TKB2'!CN91&amp;"-"&amp;'TRA-TKB2'!CP91)</f>
        <v/>
      </c>
      <c r="AG97" s="264"/>
      <c r="AH97" s="182" t="str">
        <f>IF('TRA-TKB2'!CR91&lt;&gt;1,"",'TRA-TKB2'!CU91&amp;"-"&amp;'TRA-TKB2'!CW91)</f>
        <v>D23XDK1-KCNT</v>
      </c>
      <c r="AI97" s="264"/>
      <c r="AJ97" s="182" t="str">
        <f>IF('TRA-TKB2'!CY91&lt;&gt;1,"",'TRA-TKB2'!DB91&amp;"-"&amp;'TRA-TKB2'!DD91)</f>
        <v/>
      </c>
      <c r="AK97" s="264"/>
      <c r="AL97" s="182" t="str">
        <f>IF('TRA-TKB2'!DF91&lt;&gt;1,"",'TRA-TKB2'!DI91&amp;"-"&amp;'TRA-TKB2'!DK91)</f>
        <v/>
      </c>
      <c r="AM97" s="264"/>
      <c r="AN97" s="182" t="str">
        <f>IF('TRA-TKB2'!DM91&lt;&gt;1,"",'TRA-TKB2'!DP91&amp;"-"&amp;'TRA-TKB2'!DR91)</f>
        <v/>
      </c>
      <c r="AO97" s="264"/>
      <c r="AP97" s="182" t="str">
        <f>IF('TRA-TKB2'!DT91&lt;&gt;1,"",'TRA-TKB2'!DW91&amp;"-"&amp;'TRA-TKB2'!DY91)</f>
        <v/>
      </c>
      <c r="AQ97" s="264"/>
      <c r="AR97" s="182" t="str">
        <f>IF('TRA-TKB2'!EA91&lt;&gt;1,"",'TRA-TKB2'!ED91&amp;"-"&amp;'TRA-TKB2'!EF91)</f>
        <v>D23XDK2-KCNT</v>
      </c>
      <c r="AS97" s="264"/>
      <c r="AT97" s="182" t="str">
        <f>IF('TRA-TKB2'!EH91&lt;&gt;1,"",'TRA-TKB2'!EK91&amp;"-"&amp;'TRA-TKB2'!EM91)</f>
        <v/>
      </c>
      <c r="AU97" s="264"/>
      <c r="AV97" s="182" t="str">
        <f>IF('TRA-TKB2'!EO91&lt;&gt;1,"",'TRA-TKB2'!ER91&amp;"-"&amp;'TRA-TKB2'!ET91)</f>
        <v/>
      </c>
      <c r="AW97" s="264"/>
      <c r="AX97" s="182" t="str">
        <f>IF('TRA-TKB2'!EV91&lt;&gt;1,"",'TRA-TKB2'!EY91&amp;"-"&amp;'TRA-TKB2'!FA91)</f>
        <v/>
      </c>
      <c r="AY97" s="264"/>
      <c r="AZ97" s="182" t="str">
        <f>IF('TRA-TKB2'!FC91&lt;&gt;1,"",'TRA-TKB2'!FF91&amp;"-"&amp;'TRA-TKB2'!FH91)</f>
        <v/>
      </c>
      <c r="BA97" s="264"/>
      <c r="BB97" s="182" t="str">
        <f>IF('TRA-TKB2'!FJ91&lt;&gt;1,"",'TRA-TKB2'!FM91&amp;"-"&amp;'TRA-TKB2'!FO91)</f>
        <v/>
      </c>
      <c r="BC97" s="264"/>
      <c r="BD97" s="182" t="str">
        <f>IF('TRA-TKB2'!FQ91&lt;&gt;1,"",'TRA-TKB2'!FT91&amp;"-"&amp;'TRA-TKB2'!FV91)</f>
        <v/>
      </c>
      <c r="BE97" s="264"/>
      <c r="BF97" s="182" t="str">
        <f>IF('TRA-TKB2'!FX91&lt;&gt;1,"",'TRA-TKB2'!GA91&amp;"-"&amp;'TRA-TKB2'!GC91)</f>
        <v/>
      </c>
      <c r="BG97" s="264"/>
      <c r="BH97" s="182" t="str">
        <f>IF('TRA-TKB2'!GE91&lt;&gt;1,"",'TRA-TKB2'!GH91&amp;"-"&amp;'TRA-TKB2'!GJ91)</f>
        <v/>
      </c>
      <c r="BI97" s="264"/>
      <c r="BJ97" s="182" t="str">
        <f>IF('TRA-TKB2'!GL91&lt;&gt;1,"",'TRA-TKB2'!GO91&amp;"-"&amp;'TRA-TKB2'!GQ91)</f>
        <v/>
      </c>
      <c r="BK97" s="264"/>
      <c r="BL97" s="182" t="str">
        <f>IF('TRA-TKB2'!GS91&lt;&gt;1,"",'TRA-TKB2'!GV91&amp;"-"&amp;'TRA-TKB2'!GX91)</f>
        <v/>
      </c>
      <c r="BM97" s="264"/>
      <c r="BN97" s="182" t="str">
        <f>IF('TRA-TKB2'!GZ91&lt;&gt;1,"",'TRA-TKB2'!HC91&amp;"-"&amp;'TRA-TKB2'!HE91)</f>
        <v/>
      </c>
      <c r="BP97" s="286" t="str">
        <f>'[5]CODE GV'!A88</f>
        <v>K.KTHT-ĐT</v>
      </c>
      <c r="BQ97" s="286">
        <f>'[5]CODE GV'!B88</f>
        <v>3</v>
      </c>
      <c r="BR97" s="286" t="str">
        <f>'[5]CODE GV'!C88</f>
        <v>nguyenthidiem</v>
      </c>
      <c r="BS97" s="286" t="str">
        <f>'[5]CODE GV'!D88</f>
        <v>Nguyễn Thị</v>
      </c>
      <c r="BT97" s="286" t="str">
        <f>'[5]CODE GV'!E88</f>
        <v>Diếm</v>
      </c>
      <c r="BU97" s="286" t="str">
        <f>'[5]CODE GV'!F88</f>
        <v>Th.Diễm</v>
      </c>
      <c r="BV97" s="286">
        <f>'[5]CODE GV'!G88</f>
        <v>1</v>
      </c>
      <c r="BW97" s="286">
        <f>'[5]CODE GV'!H88</f>
        <v>0</v>
      </c>
      <c r="BX97" s="286" t="str">
        <f>'[5]CODE GV'!I88</f>
        <v>Thạc sỹ</v>
      </c>
      <c r="BY97" s="286" t="str">
        <f>'[5]CODE GV'!J88</f>
        <v>ThS.</v>
      </c>
      <c r="BZ97" s="286">
        <f>'[5]CODE GV'!P88</f>
        <v>0</v>
      </c>
      <c r="CH97" s="141">
        <f t="shared" si="13"/>
        <v>88</v>
      </c>
      <c r="CI97" s="149" t="str">
        <f>IF(ISNA(VLOOKUP($B$6,BP98:$BU$462,6,0)),"",VLOOKUP($B$6,BP98:$BU$462,6,0))</f>
        <v/>
      </c>
      <c r="CJ97" s="149" t="str">
        <f>IF(LEN(CK97)&lt;2,"",MAX($CJ$10:CJ96)+1)</f>
        <v/>
      </c>
      <c r="CK97" s="149" t="str">
        <f>IF(LEN(CI97)&lt;2,"",IF(COUNTIF('TKB-2'!$F$3:$IU$72,CI97),CI97,""))</f>
        <v/>
      </c>
      <c r="CM97" s="149" t="str">
        <f t="shared" si="15"/>
        <v/>
      </c>
      <c r="CN97" s="141" t="e">
        <f t="shared" si="10"/>
        <v>#N/A</v>
      </c>
      <c r="CP97" s="231">
        <f t="shared" si="14"/>
        <v>88</v>
      </c>
      <c r="CQ97" s="149" t="str">
        <f>IF(ISNA(VLOOKUP($B$92,BP98:$BU$462,6,0)),"",VLOOKUP($B$92,BP98:$BU$462,6,0))</f>
        <v/>
      </c>
      <c r="CR97" s="149" t="str">
        <f>IF(LEN(CS97)&lt;2,"",MAX($CR$10:CR96)+1)</f>
        <v/>
      </c>
      <c r="CS97" s="149" t="str">
        <f>IF(LEN(CQ97)&lt;2,"",IF(COUNTIF('TKB-2'!$F$89:$IU$158,CQ97),CQ97,""))</f>
        <v/>
      </c>
      <c r="CT97" s="149"/>
      <c r="CU97" s="228" t="str">
        <f t="shared" si="12"/>
        <v/>
      </c>
      <c r="CV97" s="141" t="e">
        <f t="shared" si="11"/>
        <v>#N/A</v>
      </c>
    </row>
    <row r="98" spans="2:100" ht="14.25" customHeight="1" x14ac:dyDescent="0.2">
      <c r="B98" s="178"/>
      <c r="C98" s="179"/>
      <c r="D98" s="180">
        <v>0</v>
      </c>
      <c r="E98" s="183" t="s">
        <v>53</v>
      </c>
      <c r="F98" s="176"/>
      <c r="G98" s="277" t="str">
        <f>IF(LEN(G$95)&lt;2,"",IF(COUNTIF(THI!$I$26:$M$26,G$95),THI!$H$26,""))</f>
        <v/>
      </c>
      <c r="H98" s="278"/>
      <c r="I98" s="281" t="str">
        <f>IF(LEN(I$95)&lt;2,"",IF(COUNTIF(THI!$I$26:$M$26,I$95),THI!$H$26,""))</f>
        <v/>
      </c>
      <c r="J98" s="280"/>
      <c r="K98" s="281" t="str">
        <f>IF(LEN(K$95)&lt;2,"",IF(COUNTIF(THI!$I$26:$M$26,K$95),THI!$H$26,""))</f>
        <v/>
      </c>
      <c r="L98" s="280"/>
      <c r="M98" s="281" t="str">
        <f>IF(LEN(M$95)&lt;2,"",IF(COUNTIF(THI!$I$26:$M$26,M$95),THI!$H$26,""))</f>
        <v/>
      </c>
      <c r="N98" s="280"/>
      <c r="O98" s="281" t="str">
        <f>IF(LEN(O$95)&lt;2,"",IF(COUNTIF(THI!$I$26:$M$26,O$95),THI!$H$26,""))</f>
        <v/>
      </c>
      <c r="P98" s="280"/>
      <c r="Q98" s="281" t="str">
        <f>IF(LEN(Q$95)&lt;2,"",IF(COUNTIF(THI!$I$26:$M$26,Q$95),THI!$H$26,""))</f>
        <v/>
      </c>
      <c r="R98" s="280"/>
      <c r="S98" s="281" t="str">
        <f>IF(LEN(S$95)&lt;2,"",IF(COUNTIF(THI!$I$26:$M$26,S$95),THI!$H$26,""))</f>
        <v/>
      </c>
      <c r="T98" s="280"/>
      <c r="U98" s="281" t="str">
        <f>IF(LEN(U$95)&lt;2,"",IF(COUNTIF(THI!$I$26:$M$26,U$95),THI!$H$26,""))</f>
        <v/>
      </c>
      <c r="V98" s="280"/>
      <c r="W98" s="281" t="str">
        <f>IF(LEN(W$95)&lt;2,"",IF(COUNTIF(THI!$I$26:$M$26,W$95),THI!$H$26,""))</f>
        <v/>
      </c>
      <c r="X98" s="280"/>
      <c r="Y98" s="281" t="str">
        <f>IF(LEN(Y$95)&lt;2,"",IF(COUNTIF(THI!$I$26:$M$26,Y$95),THI!$H$26,""))</f>
        <v/>
      </c>
      <c r="Z98" s="280"/>
      <c r="AA98" s="281" t="str">
        <f>IF(LEN(AA$95)&lt;2,"",IF(COUNTIF(THI!$I$26:$M$26,AA$95),THI!$H$26,""))</f>
        <v/>
      </c>
      <c r="AB98" s="280"/>
      <c r="AC98" s="281" t="str">
        <f>IF(LEN(AC$95)&lt;2,"",IF(COUNTIF(THI!$I$26:$M$26,AC$95),THI!$H$26,""))</f>
        <v/>
      </c>
      <c r="AD98" s="280"/>
      <c r="AE98" s="281" t="str">
        <f>IF(LEN(AE$95)&lt;2,"",IF(COUNTIF(THI!$I$26:$M$26,AE$95),THI!$H$26,""))</f>
        <v/>
      </c>
      <c r="AF98" s="280"/>
      <c r="AG98" s="281" t="str">
        <f>IF(LEN(AG$95)&lt;2,"",IF(COUNTIF(THI!$I$26:$M$26,AG$95),THI!$H$26,""))</f>
        <v/>
      </c>
      <c r="AH98" s="280"/>
      <c r="AI98" s="281" t="str">
        <f>IF(LEN(AI$95)&lt;2,"",IF(COUNTIF(THI!$I$26:$M$26,AI$95),THI!$H$26,""))</f>
        <v/>
      </c>
      <c r="AJ98" s="280"/>
      <c r="AK98" s="281" t="str">
        <f>IF(LEN(AK$95)&lt;2,"",IF(COUNTIF(THI!$I$26:$M$26,AK$95),THI!$H$26,""))</f>
        <v/>
      </c>
      <c r="AL98" s="280"/>
      <c r="AM98" s="281" t="str">
        <f>IF(LEN(AM$95)&lt;2,"",IF(COUNTIF(THI!$I$26:$M$26,AM$95),THI!$H$26,""))</f>
        <v/>
      </c>
      <c r="AN98" s="280"/>
      <c r="AO98" s="281" t="str">
        <f>IF(LEN(AO$95)&lt;2,"",IF(COUNTIF(THI!$I$26:$M$26,AO$95),THI!$H$26,""))</f>
        <v/>
      </c>
      <c r="AP98" s="280"/>
      <c r="AQ98" s="281" t="str">
        <f>IF(LEN(AQ$95)&lt;2,"",IF(COUNTIF(THI!$I$26:$M$26,AQ$95),THI!$H$26,""))</f>
        <v/>
      </c>
      <c r="AR98" s="280"/>
      <c r="AS98" s="281" t="str">
        <f>IF(LEN(AS$95)&lt;2,"",IF(COUNTIF(THI!$I$26:$M$26,AS$95),THI!$H$26,""))</f>
        <v/>
      </c>
      <c r="AT98" s="280"/>
      <c r="AU98" s="281" t="str">
        <f>IF(LEN(AU$95)&lt;2,"",IF(COUNTIF(THI!$I$26:$M$26,AU$95),THI!$H$26,""))</f>
        <v/>
      </c>
      <c r="AV98" s="280"/>
      <c r="AW98" s="281" t="str">
        <f>IF(LEN(AW$95)&lt;2,"",IF(COUNTIF(THI!$I$26:$M$26,AW$95),THI!$H$26,""))</f>
        <v/>
      </c>
      <c r="AX98" s="280"/>
      <c r="AY98" s="281" t="str">
        <f>IF(LEN(AY$95)&lt;2,"",IF(COUNTIF(THI!$I$26:$M$26,AY$95),THI!$H$26,""))</f>
        <v/>
      </c>
      <c r="AZ98" s="280"/>
      <c r="BA98" s="281" t="str">
        <f>IF(LEN(BA$95)&lt;2,"",IF(COUNTIF(THI!$I$26:$M$26,BA$95),THI!$H$26,""))</f>
        <v/>
      </c>
      <c r="BB98" s="280"/>
      <c r="BC98" s="281" t="str">
        <f>IF(LEN(BC$95)&lt;2,"",IF(COUNTIF(THI!$I$26:$M$26,BC$95),THI!$H$26,""))</f>
        <v/>
      </c>
      <c r="BD98" s="280"/>
      <c r="BE98" s="281" t="str">
        <f>IF(LEN(BE$95)&lt;2,"",IF(COUNTIF(THI!$I$26:$M$26,BE$95),THI!$H$26,""))</f>
        <v/>
      </c>
      <c r="BF98" s="280"/>
      <c r="BG98" s="281" t="str">
        <f>IF(LEN(BG$95)&lt;2,"",IF(COUNTIF(THI!$I$26:$M$26,BG$95),THI!$H$26,""))</f>
        <v/>
      </c>
      <c r="BH98" s="280"/>
      <c r="BI98" s="281" t="str">
        <f>IF(LEN(BI$95)&lt;2,"",IF(COUNTIF(THI!$I$26:$M$26,BI$95),THI!$H$26,""))</f>
        <v/>
      </c>
      <c r="BJ98" s="280"/>
      <c r="BK98" s="281" t="str">
        <f>IF(LEN(BK$95)&lt;2,"",IF(COUNTIF(THI!$I$26:$M$26,BK$95),THI!$H$26,""))</f>
        <v/>
      </c>
      <c r="BL98" s="280"/>
      <c r="BM98" s="281" t="str">
        <f>IF(LEN(BM$95)&lt;2,"",IF(COUNTIF(THI!$I$26:$M$26,BM$95),THI!$H$26,""))</f>
        <v/>
      </c>
      <c r="BN98" s="280"/>
      <c r="BP98" s="286" t="str">
        <f>'[5]CODE GV'!A89</f>
        <v>K.KTHT-ĐT</v>
      </c>
      <c r="BQ98" s="286">
        <f>'[5]CODE GV'!B89</f>
        <v>4</v>
      </c>
      <c r="BR98" s="286" t="str">
        <f>'[5]CODE GV'!C89</f>
        <v>nguyenthehung</v>
      </c>
      <c r="BS98" s="286" t="str">
        <f>'[5]CODE GV'!D89</f>
        <v xml:space="preserve">Nguyễn Thế </v>
      </c>
      <c r="BT98" s="286" t="str">
        <f>'[5]CODE GV'!E89</f>
        <v>Hùng</v>
      </c>
      <c r="BU98" s="286" t="str">
        <f>'[5]CODE GV'!F89</f>
        <v>T.Hùng</v>
      </c>
      <c r="BV98" s="286">
        <f>'[5]CODE GV'!G89</f>
        <v>1</v>
      </c>
      <c r="BW98" s="286">
        <f>'[5]CODE GV'!H89</f>
        <v>0</v>
      </c>
      <c r="BX98" s="286" t="str">
        <f>'[5]CODE GV'!I89</f>
        <v>Thạc sỹ</v>
      </c>
      <c r="BY98" s="286" t="str">
        <f>'[5]CODE GV'!J89</f>
        <v>ThS.</v>
      </c>
      <c r="BZ98" s="286">
        <f>'[5]CODE GV'!P89</f>
        <v>0</v>
      </c>
      <c r="CH98" s="141">
        <f t="shared" si="13"/>
        <v>89</v>
      </c>
      <c r="CI98" s="149" t="str">
        <f>IF(ISNA(VLOOKUP($B$6,BP99:$BU$462,6,0)),"",VLOOKUP($B$6,BP99:$BU$462,6,0))</f>
        <v/>
      </c>
      <c r="CJ98" s="149" t="str">
        <f>IF(LEN(CK98)&lt;2,"",MAX($CJ$10:CJ97)+1)</f>
        <v/>
      </c>
      <c r="CK98" s="149" t="str">
        <f>IF(LEN(CI98)&lt;2,"",IF(COUNTIF('TKB-2'!$F$3:$IU$72,CI98),CI98,""))</f>
        <v/>
      </c>
      <c r="CM98" s="149" t="str">
        <f t="shared" si="15"/>
        <v/>
      </c>
      <c r="CN98" s="141" t="e">
        <f t="shared" si="10"/>
        <v>#N/A</v>
      </c>
      <c r="CP98" s="231">
        <f t="shared" si="14"/>
        <v>89</v>
      </c>
      <c r="CQ98" s="149" t="str">
        <f>IF(ISNA(VLOOKUP($B$92,BP99:$BU$462,6,0)),"",VLOOKUP($B$92,BP99:$BU$462,6,0))</f>
        <v/>
      </c>
      <c r="CR98" s="149" t="str">
        <f>IF(LEN(CS98)&lt;2,"",MAX($CR$10:CR97)+1)</f>
        <v/>
      </c>
      <c r="CS98" s="149" t="str">
        <f>IF(LEN(CQ98)&lt;2,"",IF(COUNTIF('TKB-2'!$F$89:$IU$158,CQ98),CQ98,""))</f>
        <v/>
      </c>
      <c r="CT98" s="149"/>
      <c r="CU98" s="228" t="str">
        <f t="shared" si="12"/>
        <v/>
      </c>
      <c r="CV98" s="141" t="e">
        <f t="shared" si="11"/>
        <v>#N/A</v>
      </c>
    </row>
    <row r="99" spans="2:100" ht="14.25" customHeight="1" x14ac:dyDescent="0.2">
      <c r="B99" s="178"/>
      <c r="C99" s="179"/>
      <c r="D99" s="185">
        <v>0</v>
      </c>
      <c r="E99" s="186"/>
      <c r="F99" s="176"/>
      <c r="G99" s="247"/>
      <c r="H99" s="211" t="str">
        <f>IF('TRA-TKB2'!E93&lt;&gt;1,"",'TRA-TKB2'!H93&amp;"-"&amp;'TRA-TKB2'!J93)</f>
        <v/>
      </c>
      <c r="I99" s="265"/>
      <c r="J99" s="182" t="str">
        <f>IF('TRA-TKB2'!L93&lt;&gt;1,"",'TRA-TKB2'!O93&amp;"-"&amp;'TRA-TKB2'!Q93)</f>
        <v/>
      </c>
      <c r="K99" s="265"/>
      <c r="L99" s="182" t="str">
        <f>IF('TRA-TKB2'!S93&lt;&gt;1,"",'TRA-TKB2'!V93&amp;"-"&amp;'TRA-TKB2'!X93)</f>
        <v>D25COK3-COLT</v>
      </c>
      <c r="M99" s="265"/>
      <c r="N99" s="182" t="str">
        <f>IF('TRA-TKB2'!Z93&lt;&gt;1,"",'TRA-TKB2'!AC93&amp;"-"&amp;'TRA-TKB2'!AE93)</f>
        <v/>
      </c>
      <c r="O99" s="265"/>
      <c r="P99" s="182" t="str">
        <f>IF('TRA-TKB2'!AG93&lt;&gt;1,"",'TRA-TKB2'!AJ93&amp;"-"&amp;'TRA-TKB2'!AL93)</f>
        <v/>
      </c>
      <c r="Q99" s="265"/>
      <c r="R99" s="182" t="str">
        <f>IF('TRA-TKB2'!AN93&lt;&gt;1,"",'TRA-TKB2'!AQ93&amp;"-"&amp;'TRA-TKB2'!AS93)</f>
        <v>D23XDK1-NM</v>
      </c>
      <c r="S99" s="265"/>
      <c r="T99" s="182" t="str">
        <f>IF('TRA-TKB2'!AU93&lt;&gt;1,"",'TRA-TKB2'!AX93&amp;"-"&amp;'TRA-TKB2'!AZ93)</f>
        <v/>
      </c>
      <c r="U99" s="265"/>
      <c r="V99" s="182" t="str">
        <f>IF('TRA-TKB2'!BB93&lt;&gt;1,"",'TRA-TKB2'!BE93&amp;"-"&amp;'TRA-TKB2'!BG93)</f>
        <v/>
      </c>
      <c r="W99" s="265"/>
      <c r="X99" s="182" t="str">
        <f>IF('TRA-TKB2'!BI93&lt;&gt;1,"",'TRA-TKB2'!BL93&amp;"-"&amp;'TRA-TKB2'!BN93)</f>
        <v/>
      </c>
      <c r="Y99" s="265"/>
      <c r="Z99" s="182" t="str">
        <f>IF('TRA-TKB2'!BP93&lt;&gt;1,"",'TRA-TKB2'!BS93&amp;"-"&amp;'TRA-TKB2'!BU93)</f>
        <v>D23XDK2-KTTC1_19</v>
      </c>
      <c r="AA99" s="265"/>
      <c r="AB99" s="182" t="str">
        <f>IF('TRA-TKB2'!BW93&lt;&gt;1,"",'TRA-TKB2'!BZ93&amp;"-"&amp;'TRA-TKB2'!CB93)</f>
        <v/>
      </c>
      <c r="AC99" s="265"/>
      <c r="AD99" s="182" t="str">
        <f>IF('TRA-TKB2'!CD93&lt;&gt;1,"",'TRA-TKB2'!CG93&amp;"-"&amp;'TRA-TKB2'!CI93)</f>
        <v/>
      </c>
      <c r="AE99" s="265"/>
      <c r="AF99" s="182" t="str">
        <f>IF('TRA-TKB2'!CK93&lt;&gt;1,"",'TRA-TKB2'!CN93&amp;"-"&amp;'TRA-TKB2'!CP93)</f>
        <v/>
      </c>
      <c r="AG99" s="265"/>
      <c r="AH99" s="182" t="str">
        <f>IF('TRA-TKB2'!CR93&lt;&gt;1,"",'TRA-TKB2'!CU93&amp;"-"&amp;'TRA-TKB2'!CW93)</f>
        <v/>
      </c>
      <c r="AI99" s="265"/>
      <c r="AJ99" s="182" t="str">
        <f>IF('TRA-TKB2'!CY93&lt;&gt;1,"",'TRA-TKB2'!DB93&amp;"-"&amp;'TRA-TKB2'!DD93)</f>
        <v/>
      </c>
      <c r="AK99" s="265"/>
      <c r="AL99" s="182" t="str">
        <f>IF('TRA-TKB2'!DF93&lt;&gt;1,"",'TRA-TKB2'!DI93&amp;"-"&amp;'TRA-TKB2'!DK93)</f>
        <v/>
      </c>
      <c r="AM99" s="265"/>
      <c r="AN99" s="182" t="str">
        <f>IF('TRA-TKB2'!DM93&lt;&gt;1,"",'TRA-TKB2'!DP93&amp;"-"&amp;'TRA-TKB2'!DR93)</f>
        <v>D25COK2-COLT</v>
      </c>
      <c r="AO99" s="265"/>
      <c r="AP99" s="182" t="str">
        <f>IF('TRA-TKB2'!DT93&lt;&gt;1,"",'TRA-TKB2'!DW93&amp;"-"&amp;'TRA-TKB2'!DY93)</f>
        <v/>
      </c>
      <c r="AQ99" s="265"/>
      <c r="AR99" s="182" t="str">
        <f>IF('TRA-TKB2'!EA93&lt;&gt;1,"",'TRA-TKB2'!ED93&amp;"-"&amp;'TRA-TKB2'!EF93)</f>
        <v/>
      </c>
      <c r="AS99" s="265"/>
      <c r="AT99" s="182" t="str">
        <f>IF('TRA-TKB2'!EH93&lt;&gt;1,"",'TRA-TKB2'!EK93&amp;"-"&amp;'TRA-TKB2'!EM93)</f>
        <v/>
      </c>
      <c r="AU99" s="265"/>
      <c r="AV99" s="182" t="str">
        <f>IF('TRA-TKB2'!EO93&lt;&gt;1,"",'TRA-TKB2'!ER93&amp;"-"&amp;'TRA-TKB2'!ET93)</f>
        <v/>
      </c>
      <c r="AW99" s="265"/>
      <c r="AX99" s="182" t="str">
        <f>IF('TRA-TKB2'!EV93&lt;&gt;1,"",'TRA-TKB2'!EY93&amp;"-"&amp;'TRA-TKB2'!FA93)</f>
        <v/>
      </c>
      <c r="AY99" s="265"/>
      <c r="AZ99" s="182" t="str">
        <f>IF('TRA-TKB2'!FC93&lt;&gt;1,"",'TRA-TKB2'!FF93&amp;"-"&amp;'TRA-TKB2'!FH93)</f>
        <v/>
      </c>
      <c r="BA99" s="265"/>
      <c r="BB99" s="182" t="str">
        <f>IF('TRA-TKB2'!FJ93&lt;&gt;1,"",'TRA-TKB2'!FM93&amp;"-"&amp;'TRA-TKB2'!FO93)</f>
        <v/>
      </c>
      <c r="BC99" s="265"/>
      <c r="BD99" s="182" t="str">
        <f>IF('TRA-TKB2'!FQ93&lt;&gt;1,"",'TRA-TKB2'!FT93&amp;"-"&amp;'TRA-TKB2'!FV93)</f>
        <v/>
      </c>
      <c r="BE99" s="265"/>
      <c r="BF99" s="182" t="str">
        <f>IF('TRA-TKB2'!FX93&lt;&gt;1,"",'TRA-TKB2'!GA93&amp;"-"&amp;'TRA-TKB2'!GC93)</f>
        <v/>
      </c>
      <c r="BG99" s="265"/>
      <c r="BH99" s="182" t="str">
        <f>IF('TRA-TKB2'!GE93&lt;&gt;1,"",'TRA-TKB2'!GH93&amp;"-"&amp;'TRA-TKB2'!GJ93)</f>
        <v/>
      </c>
      <c r="BI99" s="265"/>
      <c r="BJ99" s="182" t="str">
        <f>IF('TRA-TKB2'!GL93&lt;&gt;1,"",'TRA-TKB2'!GO93&amp;"-"&amp;'TRA-TKB2'!GQ93)</f>
        <v/>
      </c>
      <c r="BK99" s="265"/>
      <c r="BL99" s="182" t="str">
        <f>IF('TRA-TKB2'!GS93&lt;&gt;1,"",'TRA-TKB2'!GV93&amp;"-"&amp;'TRA-TKB2'!GX93)</f>
        <v/>
      </c>
      <c r="BM99" s="265"/>
      <c r="BN99" s="182" t="str">
        <f>IF('TRA-TKB2'!GZ93&lt;&gt;1,"",'TRA-TKB2'!HC93&amp;"-"&amp;'TRA-TKB2'!HE93)</f>
        <v/>
      </c>
      <c r="BP99" s="286" t="str">
        <f>'[5]CODE GV'!A90</f>
        <v>K.KTHT-ĐT</v>
      </c>
      <c r="BQ99" s="286">
        <f>'[5]CODE GV'!B90</f>
        <v>5</v>
      </c>
      <c r="BR99" s="286" t="str">
        <f>'[5]CODE GV'!C90</f>
        <v>huynhtantam</v>
      </c>
      <c r="BS99" s="286" t="str">
        <f>'[5]CODE GV'!D90</f>
        <v>Huỳnh Tấn</v>
      </c>
      <c r="BT99" s="286" t="str">
        <f>'[5]CODE GV'!E90</f>
        <v>Tám</v>
      </c>
      <c r="BU99" s="286" t="str">
        <f>'[5]CODE GV'!F90</f>
        <v>T.Tám</v>
      </c>
      <c r="BV99" s="286">
        <f>'[5]CODE GV'!G90</f>
        <v>1</v>
      </c>
      <c r="BW99" s="286">
        <f>'[5]CODE GV'!H90</f>
        <v>0</v>
      </c>
      <c r="BX99" s="286" t="str">
        <f>'[5]CODE GV'!I90</f>
        <v>Thạc sỹ</v>
      </c>
      <c r="BY99" s="286" t="str">
        <f>'[5]CODE GV'!J90</f>
        <v>ThS.</v>
      </c>
      <c r="BZ99" s="286">
        <f>'[5]CODE GV'!P90</f>
        <v>0</v>
      </c>
      <c r="CH99" s="141">
        <f t="shared" si="13"/>
        <v>90</v>
      </c>
      <c r="CI99" s="149" t="str">
        <f>IF(ISNA(VLOOKUP($B$6,BP100:$BU$462,6,0)),"",VLOOKUP($B$6,BP100:$BU$462,6,0))</f>
        <v/>
      </c>
      <c r="CJ99" s="149" t="str">
        <f>IF(LEN(CK99)&lt;2,"",MAX($CJ$10:CJ98)+1)</f>
        <v/>
      </c>
      <c r="CK99" s="149" t="str">
        <f>IF(LEN(CI99)&lt;2,"",IF(COUNTIF('TKB-2'!$F$3:$IU$72,CI99),CI99,""))</f>
        <v/>
      </c>
      <c r="CM99" s="149" t="str">
        <f t="shared" si="15"/>
        <v/>
      </c>
      <c r="CN99" s="141" t="e">
        <f t="shared" si="10"/>
        <v>#N/A</v>
      </c>
      <c r="CP99" s="231">
        <f t="shared" si="14"/>
        <v>90</v>
      </c>
      <c r="CQ99" s="149" t="str">
        <f>IF(ISNA(VLOOKUP($B$92,BP100:$BU$462,6,0)),"",VLOOKUP($B$92,BP100:$BU$462,6,0))</f>
        <v/>
      </c>
      <c r="CR99" s="149" t="str">
        <f>IF(LEN(CS99)&lt;2,"",MAX($CR$10:CR98)+1)</f>
        <v/>
      </c>
      <c r="CS99" s="149" t="str">
        <f>IF(LEN(CQ99)&lt;2,"",IF(COUNTIF('TKB-2'!$F$89:$IU$158,CQ99),CQ99,""))</f>
        <v/>
      </c>
      <c r="CT99" s="149"/>
      <c r="CU99" s="228" t="str">
        <f t="shared" si="12"/>
        <v/>
      </c>
      <c r="CV99" s="141" t="e">
        <f t="shared" si="11"/>
        <v>#N/A</v>
      </c>
    </row>
    <row r="100" spans="2:100" ht="14.25" customHeight="1" x14ac:dyDescent="0.2">
      <c r="B100" s="178"/>
      <c r="C100" s="179"/>
      <c r="D100" s="187">
        <v>0</v>
      </c>
      <c r="E100" s="188" t="s">
        <v>16</v>
      </c>
      <c r="F100" s="176"/>
      <c r="G100" s="248" t="str">
        <f>IF(LEN(G$95)&lt;2,"",IF(COUNTIF(THI!$I$47:$M$67,G$95),THI!$H$47,""))</f>
        <v/>
      </c>
      <c r="H100" s="177"/>
      <c r="I100" s="266" t="str">
        <f>IF(LEN(I$95)&lt;2,"",IF(COUNTIF(THI!$I$47:$M$67,I$95),THI!$H$47,""))</f>
        <v/>
      </c>
      <c r="J100" s="177"/>
      <c r="K100" s="266" t="str">
        <f>IF(LEN(K$95)&lt;2,"",IF(COUNTIF(THI!$I$47:$M$67,K$95),THI!$H$47,""))</f>
        <v/>
      </c>
      <c r="L100" s="177"/>
      <c r="M100" s="266" t="str">
        <f>IF(LEN(M$95)&lt;2,"",IF(COUNTIF(THI!$I$47:$M$67,M$95),THI!$H$47,""))</f>
        <v/>
      </c>
      <c r="N100" s="177"/>
      <c r="O100" s="266" t="str">
        <f>IF(LEN(O$95)&lt;2,"",IF(COUNTIF(THI!$I$47:$M$67,O$95),THI!$H$47,""))</f>
        <v/>
      </c>
      <c r="P100" s="177"/>
      <c r="Q100" s="266" t="str">
        <f>IF(LEN(Q$95)&lt;2,"",IF(COUNTIF(THI!$I$47:$M$67,Q$95),THI!$H$47,""))</f>
        <v/>
      </c>
      <c r="R100" s="177"/>
      <c r="S100" s="266" t="str">
        <f>IF(LEN(S$95)&lt;2,"",IF(COUNTIF(THI!$I$47:$M$67,S$95),THI!$H$47,""))</f>
        <v/>
      </c>
      <c r="T100" s="177"/>
      <c r="U100" s="266" t="str">
        <f>IF(LEN(U$95)&lt;2,"",IF(COUNTIF(THI!$I$47:$M$67,U$95),THI!$H$47,""))</f>
        <v/>
      </c>
      <c r="V100" s="177"/>
      <c r="W100" s="266" t="str">
        <f>IF(LEN(W$95)&lt;2,"",IF(COUNTIF(THI!$I$47:$M$67,W$95),THI!$H$47,""))</f>
        <v/>
      </c>
      <c r="X100" s="177"/>
      <c r="Y100" s="266" t="str">
        <f>IF(LEN(Y$95)&lt;2,"",IF(COUNTIF(THI!$I$47:$M$67,Y$95),THI!$H$47,""))</f>
        <v/>
      </c>
      <c r="Z100" s="177"/>
      <c r="AA100" s="266" t="str">
        <f>IF(LEN(AA$95)&lt;2,"",IF(COUNTIF(THI!$I$47:$M$67,AA$95),THI!$H$47,""))</f>
        <v/>
      </c>
      <c r="AB100" s="177"/>
      <c r="AC100" s="266" t="str">
        <f>IF(LEN(AC$95)&lt;2,"",IF(COUNTIF(THI!$I$47:$M$67,AC$95),THI!$H$47,""))</f>
        <v/>
      </c>
      <c r="AD100" s="177"/>
      <c r="AE100" s="266" t="str">
        <f>IF(LEN(AE$95)&lt;2,"",IF(COUNTIF(THI!$I$47:$M$67,AE$95),THI!$H$47,""))</f>
        <v/>
      </c>
      <c r="AF100" s="177"/>
      <c r="AG100" s="266" t="str">
        <f>IF(LEN(AG$95)&lt;2,"",IF(COUNTIF(THI!$I$47:$M$67,AG$95),THI!$H$47,""))</f>
        <v/>
      </c>
      <c r="AH100" s="177"/>
      <c r="AI100" s="266" t="str">
        <f>IF(LEN(AI$95)&lt;2,"",IF(COUNTIF(THI!$I$47:$M$67,AI$95),THI!$H$47,""))</f>
        <v/>
      </c>
      <c r="AJ100" s="177"/>
      <c r="AK100" s="266" t="str">
        <f>IF(LEN(AK$95)&lt;2,"",IF(COUNTIF(THI!$I$47:$M$67,AK$95),THI!$H$47,""))</f>
        <v/>
      </c>
      <c r="AL100" s="177"/>
      <c r="AM100" s="266" t="str">
        <f>IF(LEN(AM$95)&lt;2,"",IF(COUNTIF(THI!$I$47:$M$67,AM$95),THI!$H$47,""))</f>
        <v/>
      </c>
      <c r="AN100" s="177"/>
      <c r="AO100" s="266" t="str">
        <f>IF(LEN(AO$95)&lt;2,"",IF(COUNTIF(THI!$I$47:$M$67,AO$95),THI!$H$47,""))</f>
        <v/>
      </c>
      <c r="AP100" s="177"/>
      <c r="AQ100" s="266" t="str">
        <f>IF(LEN(AQ$95)&lt;2,"",IF(COUNTIF(THI!$I$47:$M$67,AQ$95),THI!$H$47,""))</f>
        <v/>
      </c>
      <c r="AR100" s="177"/>
      <c r="AS100" s="266" t="str">
        <f>IF(LEN(AS$95)&lt;2,"",IF(COUNTIF(THI!$I$47:$M$67,AS$95),THI!$H$47,""))</f>
        <v/>
      </c>
      <c r="AT100" s="177"/>
      <c r="AU100" s="266" t="str">
        <f>IF(LEN(AU$95)&lt;2,"",IF(COUNTIF(THI!$I$47:$M$67,AU$95),THI!$H$47,""))</f>
        <v/>
      </c>
      <c r="AV100" s="177"/>
      <c r="AW100" s="266" t="str">
        <f>IF(LEN(AW$95)&lt;2,"",IF(COUNTIF(THI!$I$47:$M$67,AW$95),THI!$H$47,""))</f>
        <v/>
      </c>
      <c r="AX100" s="177"/>
      <c r="AY100" s="266" t="str">
        <f>IF(LEN(AY$95)&lt;2,"",IF(COUNTIF(THI!$I$47:$M$67,AY$95),THI!$H$47,""))</f>
        <v/>
      </c>
      <c r="AZ100" s="177"/>
      <c r="BA100" s="266" t="str">
        <f>IF(LEN(BA$95)&lt;2,"",IF(COUNTIF(THI!$I$47:$M$67,BA$95),THI!$H$47,""))</f>
        <v/>
      </c>
      <c r="BB100" s="177"/>
      <c r="BC100" s="266" t="str">
        <f>IF(LEN(BC$95)&lt;2,"",IF(COUNTIF(THI!$I$47:$M$67,BC$95),THI!$H$47,""))</f>
        <v/>
      </c>
      <c r="BD100" s="177"/>
      <c r="BE100" s="266" t="str">
        <f>IF(LEN(BE$95)&lt;2,"",IF(COUNTIF(THI!$I$47:$M$67,BE$95),THI!$H$47,""))</f>
        <v/>
      </c>
      <c r="BF100" s="177"/>
      <c r="BG100" s="266" t="str">
        <f>IF(LEN(BG$95)&lt;2,"",IF(COUNTIF(THI!$I$47:$M$67,BG$95),THI!$H$47,""))</f>
        <v/>
      </c>
      <c r="BH100" s="177"/>
      <c r="BI100" s="266" t="str">
        <f>IF(LEN(BI$95)&lt;2,"",IF(COUNTIF(THI!$I$47:$M$67,BI$95),THI!$H$47,""))</f>
        <v/>
      </c>
      <c r="BJ100" s="177"/>
      <c r="BK100" s="266" t="str">
        <f>IF(LEN(BK$95)&lt;2,"",IF(COUNTIF(THI!$I$47:$M$67,BK$95),THI!$H$47,""))</f>
        <v/>
      </c>
      <c r="BL100" s="177"/>
      <c r="BM100" s="266" t="str">
        <f>IF(LEN(BM$95)&lt;2,"",IF(COUNTIF(THI!$I$47:$M$67,BM$95),THI!$H$47,""))</f>
        <v/>
      </c>
      <c r="BN100" s="177"/>
      <c r="BP100" s="286" t="str">
        <f>'[5]CODE GV'!A91</f>
        <v>K.KTHT-ĐT</v>
      </c>
      <c r="BQ100" s="286">
        <f>'[5]CODE GV'!B91</f>
        <v>6</v>
      </c>
      <c r="BR100" s="286" t="str">
        <f>'[5]CODE GV'!C91</f>
        <v>levanthai</v>
      </c>
      <c r="BS100" s="286" t="str">
        <f>'[5]CODE GV'!D91</f>
        <v xml:space="preserve">Lê Văn </v>
      </c>
      <c r="BT100" s="286" t="str">
        <f>'[5]CODE GV'!E91</f>
        <v>Thái</v>
      </c>
      <c r="BU100" s="286" t="str">
        <f>'[5]CODE GV'!F91</f>
        <v>V.Thái</v>
      </c>
      <c r="BV100" s="286">
        <f>'[5]CODE GV'!G91</f>
        <v>1</v>
      </c>
      <c r="BW100" s="286">
        <f>'[5]CODE GV'!H91</f>
        <v>0</v>
      </c>
      <c r="BX100" s="286" t="str">
        <f>'[5]CODE GV'!I91</f>
        <v>Thạc sỹ</v>
      </c>
      <c r="BY100" s="286" t="str">
        <f>'[5]CODE GV'!J91</f>
        <v>ThS.</v>
      </c>
      <c r="BZ100" s="286">
        <f>'[5]CODE GV'!P91</f>
        <v>0</v>
      </c>
      <c r="CH100" s="141">
        <f t="shared" si="13"/>
        <v>91</v>
      </c>
      <c r="CI100" s="149" t="str">
        <f>IF(ISNA(VLOOKUP($B$6,BP101:$BU$462,6,0)),"",VLOOKUP($B$6,BP101:$BU$462,6,0))</f>
        <v/>
      </c>
      <c r="CJ100" s="149" t="str">
        <f>IF(LEN(CK100)&lt;2,"",MAX($CJ$10:CJ99)+1)</f>
        <v/>
      </c>
      <c r="CK100" s="149" t="str">
        <f>IF(LEN(CI100)&lt;2,"",IF(COUNTIF('TKB-2'!$F$3:$IU$72,CI100),CI100,""))</f>
        <v/>
      </c>
      <c r="CM100" s="149" t="str">
        <f t="shared" si="15"/>
        <v/>
      </c>
      <c r="CN100" s="141" t="e">
        <f t="shared" si="10"/>
        <v>#N/A</v>
      </c>
      <c r="CP100" s="231">
        <f t="shared" si="14"/>
        <v>91</v>
      </c>
      <c r="CQ100" s="149" t="str">
        <f>IF(ISNA(VLOOKUP($B$92,BP101:$BU$462,6,0)),"",VLOOKUP($B$92,BP101:$BU$462,6,0))</f>
        <v/>
      </c>
      <c r="CR100" s="149" t="str">
        <f>IF(LEN(CS100)&lt;2,"",MAX($CR$10:CR99)+1)</f>
        <v/>
      </c>
      <c r="CS100" s="149" t="str">
        <f>IF(LEN(CQ100)&lt;2,"",IF(COUNTIF('TKB-2'!$F$89:$IU$158,CQ100),CQ100,""))</f>
        <v/>
      </c>
      <c r="CT100" s="149"/>
      <c r="CU100" s="228" t="str">
        <f t="shared" si="12"/>
        <v/>
      </c>
      <c r="CV100" s="141" t="e">
        <f t="shared" si="11"/>
        <v>#N/A</v>
      </c>
    </row>
    <row r="101" spans="2:100" ht="14.25" customHeight="1" x14ac:dyDescent="0.2">
      <c r="B101" s="178"/>
      <c r="C101" s="179"/>
      <c r="D101" s="189" t="s">
        <v>17</v>
      </c>
      <c r="E101" s="190"/>
      <c r="F101" s="176"/>
      <c r="G101" s="249"/>
      <c r="H101" s="240" t="str">
        <f>IF('TRA-TKB2'!E95&lt;&gt;1,"",'TRA-TKB2'!H95&amp;"-"&amp;'TRA-TKB2'!J95)</f>
        <v/>
      </c>
      <c r="I101" s="267"/>
      <c r="J101" s="240" t="str">
        <f>IF('TRA-TKB2'!L95&lt;&gt;1,"",'TRA-TKB2'!O95&amp;"-"&amp;'TRA-TKB2'!Q95)</f>
        <v/>
      </c>
      <c r="K101" s="267"/>
      <c r="L101" s="240" t="str">
        <f>IF('TRA-TKB2'!S95&lt;&gt;1,"",'TRA-TKB2'!V95&amp;"-"&amp;'TRA-TKB2'!X95)</f>
        <v/>
      </c>
      <c r="M101" s="267"/>
      <c r="N101" s="240" t="str">
        <f>IF('TRA-TKB2'!Z95&lt;&gt;1,"",'TRA-TKB2'!AC95&amp;"-"&amp;'TRA-TKB2'!AE95)</f>
        <v/>
      </c>
      <c r="O101" s="267"/>
      <c r="P101" s="240" t="str">
        <f>IF('TRA-TKB2'!AG95&lt;&gt;1,"",'TRA-TKB2'!AJ95&amp;"-"&amp;'TRA-TKB2'!AL95)</f>
        <v>D24XDK1-THUD2</v>
      </c>
      <c r="Q101" s="267"/>
      <c r="R101" s="240" t="str">
        <f>IF('TRA-TKB2'!AN95&lt;&gt;1,"",'TRA-TKB2'!AQ95&amp;"-"&amp;'TRA-TKB2'!AS95)</f>
        <v/>
      </c>
      <c r="S101" s="267"/>
      <c r="T101" s="240" t="str">
        <f>IF('TRA-TKB2'!AU95&lt;&gt;1,"",'TRA-TKB2'!AX95&amp;"-"&amp;'TRA-TKB2'!AZ95)</f>
        <v/>
      </c>
      <c r="U101" s="267"/>
      <c r="V101" s="240" t="str">
        <f>IF('TRA-TKB2'!BB95&lt;&gt;1,"",'TRA-TKB2'!BE95&amp;"-"&amp;'TRA-TKB2'!BG95)</f>
        <v/>
      </c>
      <c r="W101" s="267"/>
      <c r="X101" s="240" t="str">
        <f>IF('TRA-TKB2'!BI95&lt;&gt;1,"",'TRA-TKB2'!BL95&amp;"-"&amp;'TRA-TKB2'!BN95)</f>
        <v>D24QXC1-KTTTCCT</v>
      </c>
      <c r="Y101" s="267"/>
      <c r="Z101" s="240" t="str">
        <f>IF('TRA-TKB2'!BP95&lt;&gt;1,"",'TRA-TKB2'!BS95&amp;"-"&amp;'TRA-TKB2'!BU95)</f>
        <v/>
      </c>
      <c r="AA101" s="267"/>
      <c r="AB101" s="240" t="str">
        <f>IF('TRA-TKB2'!BW95&lt;&gt;1,"",'TRA-TKB2'!BZ95&amp;"-"&amp;'TRA-TKB2'!CB95)</f>
        <v/>
      </c>
      <c r="AC101" s="267"/>
      <c r="AD101" s="240" t="str">
        <f>IF('TRA-TKB2'!CD95&lt;&gt;1,"",'TRA-TKB2'!CG95&amp;"-"&amp;'TRA-TKB2'!CI95)</f>
        <v/>
      </c>
      <c r="AE101" s="267"/>
      <c r="AF101" s="240" t="str">
        <f>IF('TRA-TKB2'!CK95&lt;&gt;1,"",'TRA-TKB2'!CN95&amp;"-"&amp;'TRA-TKB2'!CP95)</f>
        <v/>
      </c>
      <c r="AG101" s="267"/>
      <c r="AH101" s="240" t="str">
        <f>IF('TRA-TKB2'!CR95&lt;&gt;1,"",'TRA-TKB2'!CU95&amp;"-"&amp;'TRA-TKB2'!CW95)</f>
        <v/>
      </c>
      <c r="AI101" s="267"/>
      <c r="AJ101" s="240" t="str">
        <f>IF('TRA-TKB2'!CY95&lt;&gt;1,"",'TRA-TKB2'!DB95&amp;"-"&amp;'TRA-TKB2'!DD95)</f>
        <v>D24KNT1-KCCTR</v>
      </c>
      <c r="AK101" s="267"/>
      <c r="AL101" s="240" t="str">
        <f>IF('TRA-TKB2'!DF95&lt;&gt;1,"",'TRA-TKB2'!DI95&amp;"-"&amp;'TRA-TKB2'!DK95)</f>
        <v/>
      </c>
      <c r="AM101" s="267"/>
      <c r="AN101" s="240" t="str">
        <f>IF('TRA-TKB2'!DM95&lt;&gt;1,"",'TRA-TKB2'!DP95&amp;"-"&amp;'TRA-TKB2'!DR95)</f>
        <v/>
      </c>
      <c r="AO101" s="267"/>
      <c r="AP101" s="240" t="str">
        <f>IF('TRA-TKB2'!DT95&lt;&gt;1,"",'TRA-TKB2'!DW95&amp;"-"&amp;'TRA-TKB2'!DY95)</f>
        <v>D24XDK3-THUD2</v>
      </c>
      <c r="AQ101" s="267"/>
      <c r="AR101" s="240" t="str">
        <f>IF('TRA-TKB2'!EA95&lt;&gt;1,"",'TRA-TKB2'!ED95&amp;"-"&amp;'TRA-TKB2'!EF95)</f>
        <v/>
      </c>
      <c r="AS101" s="267"/>
      <c r="AT101" s="240" t="str">
        <f>IF('TRA-TKB2'!EH95&lt;&gt;1,"",'TRA-TKB2'!EK95&amp;"-"&amp;'TRA-TKB2'!EM95)</f>
        <v>D22XDK2-QLDAXD</v>
      </c>
      <c r="AU101" s="267"/>
      <c r="AV101" s="240" t="str">
        <f>IF('TRA-TKB2'!EO95&lt;&gt;1,"",'TRA-TKB2'!ER95&amp;"-"&amp;'TRA-TKB2'!ET95)</f>
        <v>D22XDK4-CĐTN-P2</v>
      </c>
      <c r="AW101" s="267"/>
      <c r="AX101" s="240" t="str">
        <f>IF('TRA-TKB2'!EV95&lt;&gt;1,"",'TRA-TKB2'!EY95&amp;"-"&amp;'TRA-TKB2'!FA95)</f>
        <v/>
      </c>
      <c r="AY101" s="267"/>
      <c r="AZ101" s="240" t="str">
        <f>IF('TRA-TKB2'!FC95&lt;&gt;1,"",'TRA-TKB2'!FF95&amp;"-"&amp;'TRA-TKB2'!FH95)</f>
        <v/>
      </c>
      <c r="BA101" s="267"/>
      <c r="BB101" s="240" t="str">
        <f>IF('TRA-TKB2'!FJ95&lt;&gt;1,"",'TRA-TKB2'!FM95&amp;"-"&amp;'TRA-TKB2'!FO95)</f>
        <v/>
      </c>
      <c r="BC101" s="267"/>
      <c r="BD101" s="240" t="str">
        <f>IF('TRA-TKB2'!FQ95&lt;&gt;1,"",'TRA-TKB2'!FT95&amp;"-"&amp;'TRA-TKB2'!FV95)</f>
        <v>D22XDK1-TOCTC</v>
      </c>
      <c r="BE101" s="267"/>
      <c r="BF101" s="240" t="str">
        <f>IF('TRA-TKB2'!FX95&lt;&gt;1,"",'TRA-TKB2'!GA95&amp;"-"&amp;'TRA-TKB2'!GC95)</f>
        <v/>
      </c>
      <c r="BG101" s="267"/>
      <c r="BH101" s="240" t="str">
        <f>IF('TRA-TKB2'!GE95&lt;&gt;1,"",'TRA-TKB2'!GH95&amp;"-"&amp;'TRA-TKB2'!GJ95)</f>
        <v/>
      </c>
      <c r="BI101" s="267"/>
      <c r="BJ101" s="240" t="str">
        <f>IF('TRA-TKB2'!GL95&lt;&gt;1,"",'TRA-TKB2'!GO95&amp;"-"&amp;'TRA-TKB2'!GQ95)</f>
        <v/>
      </c>
      <c r="BK101" s="267"/>
      <c r="BL101" s="240" t="str">
        <f>IF('TRA-TKB2'!GS95&lt;&gt;1,"",'TRA-TKB2'!GV95&amp;"-"&amp;'TRA-TKB2'!GX95)</f>
        <v/>
      </c>
      <c r="BM101" s="267"/>
      <c r="BN101" s="240" t="str">
        <f>IF('TRA-TKB2'!GZ95&lt;&gt;1,"",'TRA-TKB2'!HC95&amp;"-"&amp;'TRA-TKB2'!HE95)</f>
        <v/>
      </c>
      <c r="BP101" s="286" t="str">
        <f>'[5]CODE GV'!A92</f>
        <v>K.KTHT-ĐT</v>
      </c>
      <c r="BQ101" s="286">
        <f>'[5]CODE GV'!B92</f>
        <v>7</v>
      </c>
      <c r="BR101" s="286" t="str">
        <f>'[5]CODE GV'!C92</f>
        <v>caothihaxuyen</v>
      </c>
      <c r="BS101" s="286" t="str">
        <f>'[5]CODE GV'!D92</f>
        <v>Cao Thị Hà</v>
      </c>
      <c r="BT101" s="286" t="str">
        <f>'[5]CODE GV'!E92</f>
        <v>Xuyên</v>
      </c>
      <c r="BU101" s="286" t="str">
        <f>'[5]CODE GV'!F92</f>
        <v>H.Xuyên</v>
      </c>
      <c r="BV101" s="286">
        <f>'[5]CODE GV'!G92</f>
        <v>1</v>
      </c>
      <c r="BW101" s="286">
        <f>'[5]CODE GV'!H92</f>
        <v>0</v>
      </c>
      <c r="BX101" s="286" t="str">
        <f>'[5]CODE GV'!I92</f>
        <v>Thạc sỹ</v>
      </c>
      <c r="BY101" s="286" t="str">
        <f>'[5]CODE GV'!J92</f>
        <v>ThS.</v>
      </c>
      <c r="BZ101" s="286">
        <f>'[5]CODE GV'!P92</f>
        <v>0</v>
      </c>
      <c r="CH101" s="141">
        <f t="shared" si="13"/>
        <v>92</v>
      </c>
      <c r="CI101" s="149" t="str">
        <f>IF(ISNA(VLOOKUP($B$6,BP102:$BU$462,6,0)),"",VLOOKUP($B$6,BP102:$BU$462,6,0))</f>
        <v/>
      </c>
      <c r="CJ101" s="149" t="str">
        <f>IF(LEN(CK101)&lt;2,"",MAX($CJ$10:CJ100)+1)</f>
        <v/>
      </c>
      <c r="CK101" s="149" t="str">
        <f>IF(LEN(CI101)&lt;2,"",IF(COUNTIF('TKB-2'!$F$3:$IU$72,CI101),CI101,""))</f>
        <v/>
      </c>
      <c r="CM101" s="149" t="str">
        <f t="shared" si="15"/>
        <v/>
      </c>
      <c r="CN101" s="141" t="e">
        <f t="shared" si="10"/>
        <v>#N/A</v>
      </c>
      <c r="CP101" s="231">
        <f t="shared" si="14"/>
        <v>92</v>
      </c>
      <c r="CQ101" s="149" t="str">
        <f>IF(ISNA(VLOOKUP($B$92,BP102:$BU$462,6,0)),"",VLOOKUP($B$92,BP102:$BU$462,6,0))</f>
        <v/>
      </c>
      <c r="CR101" s="149" t="str">
        <f>IF(LEN(CS101)&lt;2,"",MAX($CR$10:CR100)+1)</f>
        <v/>
      </c>
      <c r="CS101" s="149" t="str">
        <f>IF(LEN(CQ101)&lt;2,"",IF(COUNTIF('TKB-2'!$F$89:$IU$158,CQ101),CQ101,""))</f>
        <v/>
      </c>
      <c r="CT101" s="149"/>
      <c r="CU101" s="228" t="str">
        <f t="shared" si="12"/>
        <v/>
      </c>
      <c r="CV101" s="141" t="e">
        <f t="shared" si="11"/>
        <v>#N/A</v>
      </c>
    </row>
    <row r="102" spans="2:100" ht="14.25" customHeight="1" x14ac:dyDescent="0.2">
      <c r="B102" s="178"/>
      <c r="C102" s="179"/>
      <c r="D102" s="191">
        <v>0</v>
      </c>
      <c r="E102" s="192" t="s">
        <v>73</v>
      </c>
      <c r="F102" s="176"/>
      <c r="G102" s="250" t="str">
        <f>IF(LEN(G$95)&lt;2,"",IF(COUNTIF(THI!$I$68:$M$88,G$95),THI!$H$68,""))</f>
        <v/>
      </c>
      <c r="H102" s="210"/>
      <c r="I102" s="268" t="str">
        <f>IF(LEN(I$95)&lt;2,"",IF(COUNTIF(THI!$I$68:$M$88,I$95),THI!$H$68,""))</f>
        <v/>
      </c>
      <c r="J102" s="184"/>
      <c r="K102" s="268" t="str">
        <f>IF(LEN(K$95)&lt;2,"",IF(COUNTIF(THI!$I$68:$M$88,K$95),THI!$H$68,""))</f>
        <v/>
      </c>
      <c r="L102" s="184"/>
      <c r="M102" s="268" t="str">
        <f>IF(LEN(M$95)&lt;2,"",IF(COUNTIF(THI!$I$68:$M$88,M$95),THI!$H$68,""))</f>
        <v/>
      </c>
      <c r="N102" s="184"/>
      <c r="O102" s="268" t="str">
        <f>IF(LEN(O$95)&lt;2,"",IF(COUNTIF(THI!$I$68:$M$88,O$95),THI!$H$68,""))</f>
        <v/>
      </c>
      <c r="P102" s="184"/>
      <c r="Q102" s="268" t="str">
        <f>IF(LEN(Q$95)&lt;2,"",IF(COUNTIF(THI!$I$68:$M$88,Q$95),THI!$H$68,""))</f>
        <v/>
      </c>
      <c r="R102" s="184"/>
      <c r="S102" s="268" t="str">
        <f>IF(LEN(S$95)&lt;2,"",IF(COUNTIF(THI!$I$68:$M$88,S$95),THI!$H$68,""))</f>
        <v/>
      </c>
      <c r="T102" s="184"/>
      <c r="U102" s="268" t="str">
        <f>IF(LEN(U$95)&lt;2,"",IF(COUNTIF(THI!$I$68:$M$88,U$95),THI!$H$68,""))</f>
        <v/>
      </c>
      <c r="V102" s="184"/>
      <c r="W102" s="268" t="str">
        <f>IF(LEN(W$95)&lt;2,"",IF(COUNTIF(THI!$I$68:$M$88,W$95),THI!$H$68,""))</f>
        <v/>
      </c>
      <c r="X102" s="184"/>
      <c r="Y102" s="268" t="str">
        <f>IF(LEN(Y$95)&lt;2,"",IF(COUNTIF(THI!$I$68:$M$88,Y$95),THI!$H$68,""))</f>
        <v/>
      </c>
      <c r="Z102" s="184"/>
      <c r="AA102" s="268" t="str">
        <f>IF(LEN(AA$95)&lt;2,"",IF(COUNTIF(THI!$I$68:$M$88,AA$95),THI!$H$68,""))</f>
        <v/>
      </c>
      <c r="AB102" s="184"/>
      <c r="AC102" s="268" t="str">
        <f>IF(LEN(AC$95)&lt;2,"",IF(COUNTIF(THI!$I$68:$M$88,AC$95),THI!$H$68,""))</f>
        <v/>
      </c>
      <c r="AD102" s="184"/>
      <c r="AE102" s="268" t="str">
        <f>IF(LEN(AE$95)&lt;2,"",IF(COUNTIF(THI!$I$68:$M$88,AE$95),THI!$H$68,""))</f>
        <v/>
      </c>
      <c r="AF102" s="184"/>
      <c r="AG102" s="268" t="str">
        <f>IF(LEN(AG$95)&lt;2,"",IF(COUNTIF(THI!$I$68:$M$88,AG$95),THI!$H$68,""))</f>
        <v/>
      </c>
      <c r="AH102" s="184"/>
      <c r="AI102" s="268" t="str">
        <f>IF(LEN(AI$95)&lt;2,"",IF(COUNTIF(THI!$I$68:$M$88,AI$95),THI!$H$68,""))</f>
        <v/>
      </c>
      <c r="AJ102" s="184"/>
      <c r="AK102" s="268" t="str">
        <f>IF(LEN(AK$95)&lt;2,"",IF(COUNTIF(THI!$I$68:$M$88,AK$95),THI!$H$68,""))</f>
        <v/>
      </c>
      <c r="AL102" s="184"/>
      <c r="AM102" s="268" t="str">
        <f>IF(LEN(AM$95)&lt;2,"",IF(COUNTIF(THI!$I$68:$M$88,AM$95),THI!$H$68,""))</f>
        <v/>
      </c>
      <c r="AN102" s="184"/>
      <c r="AO102" s="268" t="str">
        <f>IF(LEN(AO$95)&lt;2,"",IF(COUNTIF(THI!$I$68:$M$88,AO$95),THI!$H$68,""))</f>
        <v/>
      </c>
      <c r="AP102" s="184"/>
      <c r="AQ102" s="268" t="str">
        <f>IF(LEN(AQ$95)&lt;2,"",IF(COUNTIF(THI!$I$68:$M$88,AQ$95),THI!$H$68,""))</f>
        <v/>
      </c>
      <c r="AR102" s="184"/>
      <c r="AS102" s="268" t="str">
        <f>IF(LEN(AS$95)&lt;2,"",IF(COUNTIF(THI!$I$68:$M$88,AS$95),THI!$H$68,""))</f>
        <v/>
      </c>
      <c r="AT102" s="184"/>
      <c r="AU102" s="268" t="str">
        <f>IF(LEN(AU$95)&lt;2,"",IF(COUNTIF(THI!$I$68:$M$88,AU$95),THI!$H$68,""))</f>
        <v/>
      </c>
      <c r="AV102" s="184"/>
      <c r="AW102" s="268" t="str">
        <f>IF(LEN(AW$95)&lt;2,"",IF(COUNTIF(THI!$I$68:$M$88,AW$95),THI!$H$68,""))</f>
        <v/>
      </c>
      <c r="AX102" s="184"/>
      <c r="AY102" s="268" t="str">
        <f>IF(LEN(AY$95)&lt;2,"",IF(COUNTIF(THI!$I$68:$M$88,AY$95),THI!$H$68,""))</f>
        <v/>
      </c>
      <c r="AZ102" s="184"/>
      <c r="BA102" s="268" t="str">
        <f>IF(LEN(BA$95)&lt;2,"",IF(COUNTIF(THI!$I$68:$M$88,BA$95),THI!$H$68,""))</f>
        <v/>
      </c>
      <c r="BB102" s="184"/>
      <c r="BC102" s="268" t="str">
        <f>IF(LEN(BC$95)&lt;2,"",IF(COUNTIF(THI!$I$68:$M$88,BC$95),THI!$H$68,""))</f>
        <v/>
      </c>
      <c r="BD102" s="184"/>
      <c r="BE102" s="268" t="str">
        <f>IF(LEN(BE$95)&lt;2,"",IF(COUNTIF(THI!$I$68:$M$88,BE$95),THI!$H$68,""))</f>
        <v/>
      </c>
      <c r="BF102" s="184"/>
      <c r="BG102" s="268" t="str">
        <f>IF(LEN(BG$95)&lt;2,"",IF(COUNTIF(THI!$I$68:$M$88,BG$95),THI!$H$68,""))</f>
        <v/>
      </c>
      <c r="BH102" s="184"/>
      <c r="BI102" s="268" t="str">
        <f>IF(LEN(BI$95)&lt;2,"",IF(COUNTIF(THI!$I$68:$M$88,BI$95),THI!$H$68,""))</f>
        <v/>
      </c>
      <c r="BJ102" s="184"/>
      <c r="BK102" s="268" t="str">
        <f>IF(LEN(BK$95)&lt;2,"",IF(COUNTIF(THI!$I$68:$M$88,BK$95),THI!$H$68,""))</f>
        <v/>
      </c>
      <c r="BL102" s="184"/>
      <c r="BM102" s="268" t="str">
        <f>IF(LEN(BM$95)&lt;2,"",IF(COUNTIF(THI!$I$68:$M$88,BM$95),THI!$H$68,""))</f>
        <v/>
      </c>
      <c r="BN102" s="184"/>
      <c r="BP102" s="286" t="str">
        <f>'[5]CODE GV'!A93</f>
        <v>K.KTHT-ĐT</v>
      </c>
      <c r="BQ102" s="286">
        <f>'[5]CODE GV'!B93</f>
        <v>8</v>
      </c>
      <c r="BR102" s="286" t="str">
        <f>'[5]CODE GV'!C93</f>
        <v>hothanhtruc</v>
      </c>
      <c r="BS102" s="286" t="str">
        <f>'[5]CODE GV'!D93</f>
        <v>Hồ Thanh</v>
      </c>
      <c r="BT102" s="286" t="str">
        <f>'[5]CODE GV'!E93</f>
        <v>Trúc</v>
      </c>
      <c r="BU102" s="286" t="str">
        <f>'[5]CODE GV'!F93</f>
        <v>Th.Trúc</v>
      </c>
      <c r="BV102" s="286">
        <f>'[5]CODE GV'!G93</f>
        <v>1</v>
      </c>
      <c r="BW102" s="286">
        <f>'[5]CODE GV'!H93</f>
        <v>0</v>
      </c>
      <c r="BX102" s="286" t="str">
        <f>'[5]CODE GV'!I93</f>
        <v>Kỹ sư</v>
      </c>
      <c r="BY102" s="286" t="str">
        <f>'[5]CODE GV'!J93</f>
        <v>KS.</v>
      </c>
      <c r="BZ102" s="286">
        <f>'[5]CODE GV'!P93</f>
        <v>0</v>
      </c>
      <c r="CH102" s="141">
        <f t="shared" si="13"/>
        <v>93</v>
      </c>
      <c r="CI102" s="149" t="str">
        <f>IF(ISNA(VLOOKUP($B$6,BP103:$BU$462,6,0)),"",VLOOKUP($B$6,BP103:$BU$462,6,0))</f>
        <v/>
      </c>
      <c r="CJ102" s="149" t="str">
        <f>IF(LEN(CK102)&lt;2,"",MAX($CJ$10:CJ101)+1)</f>
        <v/>
      </c>
      <c r="CK102" s="149" t="str">
        <f>IF(LEN(CI102)&lt;2,"",IF(COUNTIF('TKB-2'!$F$3:$IU$72,CI102),CI102,""))</f>
        <v/>
      </c>
      <c r="CM102" s="149" t="str">
        <f t="shared" si="15"/>
        <v/>
      </c>
      <c r="CN102" s="141" t="e">
        <f t="shared" si="10"/>
        <v>#N/A</v>
      </c>
      <c r="CP102" s="231">
        <f t="shared" si="14"/>
        <v>93</v>
      </c>
      <c r="CQ102" s="149" t="str">
        <f>IF(ISNA(VLOOKUP($B$92,BP103:$BU$462,6,0)),"",VLOOKUP($B$92,BP103:$BU$462,6,0))</f>
        <v/>
      </c>
      <c r="CR102" s="149" t="str">
        <f>IF(LEN(CS102)&lt;2,"",MAX($CR$10:CR101)+1)</f>
        <v/>
      </c>
      <c r="CS102" s="149" t="str">
        <f>IF(LEN(CQ102)&lt;2,"",IF(COUNTIF('TKB-2'!$F$89:$IU$158,CQ102),CQ102,""))</f>
        <v/>
      </c>
      <c r="CT102" s="149"/>
      <c r="CU102" s="228" t="str">
        <f t="shared" si="12"/>
        <v/>
      </c>
      <c r="CV102" s="141" t="e">
        <f t="shared" si="11"/>
        <v>#N/A</v>
      </c>
    </row>
    <row r="103" spans="2:100" ht="14.25" customHeight="1" x14ac:dyDescent="0.2">
      <c r="B103" s="178"/>
      <c r="C103" s="179"/>
      <c r="D103" s="193">
        <v>0</v>
      </c>
      <c r="E103" s="194"/>
      <c r="F103" s="176"/>
      <c r="G103" s="251"/>
      <c r="H103" s="241" t="str">
        <f>IF('TRA-TKB2'!E97&lt;&gt;1,"",'TRA-TKB2'!H97&amp;"-"&amp;'TRA-TKB2'!J97)</f>
        <v>D24QXC1-KCCTR</v>
      </c>
      <c r="I103" s="269"/>
      <c r="J103" s="240" t="str">
        <f>IF('TRA-TKB2'!L97&lt;&gt;1,"",'TRA-TKB2'!O97&amp;"-"&amp;'TRA-TKB2'!Q97)</f>
        <v/>
      </c>
      <c r="K103" s="269"/>
      <c r="L103" s="240" t="str">
        <f>IF('TRA-TKB2'!S97&lt;&gt;1,"",'TRA-TKB2'!V97&amp;"-"&amp;'TRA-TKB2'!X97)</f>
        <v/>
      </c>
      <c r="M103" s="269"/>
      <c r="N103" s="240" t="str">
        <f>IF('TRA-TKB2'!Z97&lt;&gt;1,"",'TRA-TKB2'!AC97&amp;"-"&amp;'TRA-TKB2'!AE97)</f>
        <v/>
      </c>
      <c r="O103" s="269"/>
      <c r="P103" s="240" t="str">
        <f>IF('TRA-TKB2'!AG97&lt;&gt;1,"",'TRA-TKB2'!AJ97&amp;"-"&amp;'TRA-TKB2'!AL97)</f>
        <v>D24XDK1-THUD2</v>
      </c>
      <c r="Q103" s="269"/>
      <c r="R103" s="240" t="str">
        <f>IF('TRA-TKB2'!AN97&lt;&gt;1,"",'TRA-TKB2'!AQ97&amp;"-"&amp;'TRA-TKB2'!AS97)</f>
        <v/>
      </c>
      <c r="S103" s="269"/>
      <c r="T103" s="240" t="str">
        <f>IF('TRA-TKB2'!AU97&lt;&gt;1,"",'TRA-TKB2'!AX97&amp;"-"&amp;'TRA-TKB2'!AZ97)</f>
        <v/>
      </c>
      <c r="U103" s="269"/>
      <c r="V103" s="240" t="str">
        <f>IF('TRA-TKB2'!BB97&lt;&gt;1,"",'TRA-TKB2'!BE97&amp;"-"&amp;'TRA-TKB2'!BG97)</f>
        <v/>
      </c>
      <c r="W103" s="269"/>
      <c r="X103" s="240" t="str">
        <f>IF('TRA-TKB2'!BI97&lt;&gt;1,"",'TRA-TKB2'!BL97&amp;"-"&amp;'TRA-TKB2'!BN97)</f>
        <v/>
      </c>
      <c r="Y103" s="269"/>
      <c r="Z103" s="240" t="str">
        <f>IF('TRA-TKB2'!BP97&lt;&gt;1,"",'TRA-TKB2'!BS97&amp;"-"&amp;'TRA-TKB2'!BU97)</f>
        <v/>
      </c>
      <c r="AA103" s="269"/>
      <c r="AB103" s="240" t="str">
        <f>IF('TRA-TKB2'!BW97&lt;&gt;1,"",'TRA-TKB2'!BZ97&amp;"-"&amp;'TRA-TKB2'!CB97)</f>
        <v/>
      </c>
      <c r="AC103" s="269"/>
      <c r="AD103" s="240" t="str">
        <f>IF('TRA-TKB2'!CD97&lt;&gt;1,"",'TRA-TKB2'!CG97&amp;"-"&amp;'TRA-TKB2'!CI97)</f>
        <v/>
      </c>
      <c r="AE103" s="269"/>
      <c r="AF103" s="240" t="str">
        <f>IF('TRA-TKB2'!CK97&lt;&gt;1,"",'TRA-TKB2'!CN97&amp;"-"&amp;'TRA-TKB2'!CP97)</f>
        <v/>
      </c>
      <c r="AG103" s="269"/>
      <c r="AH103" s="240" t="str">
        <f>IF('TRA-TKB2'!CR97&lt;&gt;1,"",'TRA-TKB2'!CU97&amp;"-"&amp;'TRA-TKB2'!CW97)</f>
        <v/>
      </c>
      <c r="AI103" s="269"/>
      <c r="AJ103" s="240" t="str">
        <f>IF('TRA-TKB2'!CY97&lt;&gt;1,"",'TRA-TKB2'!DB97&amp;"-"&amp;'TRA-TKB2'!DD97)</f>
        <v/>
      </c>
      <c r="AK103" s="269"/>
      <c r="AL103" s="240" t="str">
        <f>IF('TRA-TKB2'!DF97&lt;&gt;1,"",'TRA-TKB2'!DI97&amp;"-"&amp;'TRA-TKB2'!DK97)</f>
        <v/>
      </c>
      <c r="AM103" s="269"/>
      <c r="AN103" s="240" t="str">
        <f>IF('TRA-TKB2'!DM97&lt;&gt;1,"",'TRA-TKB2'!DP97&amp;"-"&amp;'TRA-TKB2'!DR97)</f>
        <v/>
      </c>
      <c r="AO103" s="269"/>
      <c r="AP103" s="240" t="str">
        <f>IF('TRA-TKB2'!DT97&lt;&gt;1,"",'TRA-TKB2'!DW97&amp;"-"&amp;'TRA-TKB2'!DY97)</f>
        <v>D24XDK3-THUD2</v>
      </c>
      <c r="AQ103" s="269"/>
      <c r="AR103" s="240" t="str">
        <f>IF('TRA-TKB2'!EA97&lt;&gt;1,"",'TRA-TKB2'!ED97&amp;"-"&amp;'TRA-TKB2'!EF97)</f>
        <v/>
      </c>
      <c r="AS103" s="269"/>
      <c r="AT103" s="240" t="str">
        <f>IF('TRA-TKB2'!EH97&lt;&gt;1,"",'TRA-TKB2'!EK97&amp;"-"&amp;'TRA-TKB2'!EM97)</f>
        <v/>
      </c>
      <c r="AU103" s="269"/>
      <c r="AV103" s="240" t="str">
        <f>IF('TRA-TKB2'!EO97&lt;&gt;1,"",'TRA-TKB2'!ER97&amp;"-"&amp;'TRA-TKB2'!ET97)</f>
        <v>D22XDK4-CĐTN-P2</v>
      </c>
      <c r="AW103" s="269"/>
      <c r="AX103" s="240" t="str">
        <f>IF('TRA-TKB2'!EV97&lt;&gt;1,"",'TRA-TKB2'!EY97&amp;"-"&amp;'TRA-TKB2'!FA97)</f>
        <v/>
      </c>
      <c r="AY103" s="269"/>
      <c r="AZ103" s="240" t="str">
        <f>IF('TRA-TKB2'!FC97&lt;&gt;1,"",'TRA-TKB2'!FF97&amp;"-"&amp;'TRA-TKB2'!FH97)</f>
        <v/>
      </c>
      <c r="BA103" s="269"/>
      <c r="BB103" s="240" t="str">
        <f>IF('TRA-TKB2'!FJ97&lt;&gt;1,"",'TRA-TKB2'!FM97&amp;"-"&amp;'TRA-TKB2'!FO97)</f>
        <v/>
      </c>
      <c r="BC103" s="269"/>
      <c r="BD103" s="240" t="str">
        <f>IF('TRA-TKB2'!FQ97&lt;&gt;1,"",'TRA-TKB2'!FT97&amp;"-"&amp;'TRA-TKB2'!FV97)</f>
        <v>D22XDK2-TOCTC</v>
      </c>
      <c r="BE103" s="269"/>
      <c r="BF103" s="240" t="str">
        <f>IF('TRA-TKB2'!FX97&lt;&gt;1,"",'TRA-TKB2'!GA97&amp;"-"&amp;'TRA-TKB2'!GC97)</f>
        <v/>
      </c>
      <c r="BG103" s="269"/>
      <c r="BH103" s="240" t="str">
        <f>IF('TRA-TKB2'!GE97&lt;&gt;1,"",'TRA-TKB2'!GH97&amp;"-"&amp;'TRA-TKB2'!GJ97)</f>
        <v/>
      </c>
      <c r="BI103" s="269"/>
      <c r="BJ103" s="240" t="str">
        <f>IF('TRA-TKB2'!GL97&lt;&gt;1,"",'TRA-TKB2'!GO97&amp;"-"&amp;'TRA-TKB2'!GQ97)</f>
        <v/>
      </c>
      <c r="BK103" s="269"/>
      <c r="BL103" s="240" t="str">
        <f>IF('TRA-TKB2'!GS97&lt;&gt;1,"",'TRA-TKB2'!GV97&amp;"-"&amp;'TRA-TKB2'!GX97)</f>
        <v/>
      </c>
      <c r="BM103" s="269"/>
      <c r="BN103" s="240" t="str">
        <f>IF('TRA-TKB2'!GZ97&lt;&gt;1,"",'TRA-TKB2'!HC97&amp;"-"&amp;'TRA-TKB2'!HE97)</f>
        <v/>
      </c>
      <c r="BP103" s="286" t="str">
        <f>'[5]CODE GV'!A94</f>
        <v>K.KTHT-ĐT</v>
      </c>
      <c r="BQ103" s="286">
        <f>'[5]CODE GV'!B94</f>
        <v>9</v>
      </c>
      <c r="BR103" s="286" t="str">
        <f>'[5]CODE GV'!C94</f>
        <v>vothanhhuy</v>
      </c>
      <c r="BS103" s="286" t="str">
        <f>'[5]CODE GV'!D94</f>
        <v>Võ Thanh</v>
      </c>
      <c r="BT103" s="286" t="str">
        <f>'[5]CODE GV'!E94</f>
        <v>Huy</v>
      </c>
      <c r="BU103" s="286" t="str">
        <f>'[5]CODE GV'!F94</f>
        <v>Th.Huy</v>
      </c>
      <c r="BV103" s="286">
        <f>'[5]CODE GV'!G94</f>
        <v>1</v>
      </c>
      <c r="BW103" s="286">
        <f>'[5]CODE GV'!H94</f>
        <v>0</v>
      </c>
      <c r="BX103" s="286" t="str">
        <f>'[5]CODE GV'!I94</f>
        <v>Tiến sỹ</v>
      </c>
      <c r="BY103" s="286" t="str">
        <f>'[5]CODE GV'!J94</f>
        <v>TS.</v>
      </c>
      <c r="BZ103" s="286">
        <f>'[5]CODE GV'!P94</f>
        <v>0</v>
      </c>
      <c r="CH103" s="141">
        <f t="shared" si="13"/>
        <v>94</v>
      </c>
      <c r="CI103" s="149" t="str">
        <f>IF(ISNA(VLOOKUP($B$6,BP104:$BU$462,6,0)),"",VLOOKUP($B$6,BP104:$BU$462,6,0))</f>
        <v/>
      </c>
      <c r="CJ103" s="149" t="str">
        <f>IF(LEN(CK103)&lt;2,"",MAX($CJ$10:CJ102)+1)</f>
        <v/>
      </c>
      <c r="CK103" s="149" t="str">
        <f>IF(LEN(CI103)&lt;2,"",IF(COUNTIF('TKB-2'!$F$3:$IU$72,CI103),CI103,""))</f>
        <v/>
      </c>
      <c r="CM103" s="149" t="str">
        <f t="shared" si="15"/>
        <v/>
      </c>
      <c r="CN103" s="141" t="e">
        <f t="shared" si="10"/>
        <v>#N/A</v>
      </c>
      <c r="CP103" s="231">
        <f t="shared" si="14"/>
        <v>94</v>
      </c>
      <c r="CQ103" s="149" t="str">
        <f>IF(ISNA(VLOOKUP($B$92,BP104:$BU$462,6,0)),"",VLOOKUP($B$92,BP104:$BU$462,6,0))</f>
        <v/>
      </c>
      <c r="CR103" s="149" t="str">
        <f>IF(LEN(CS103)&lt;2,"",MAX($CR$10:CR102)+1)</f>
        <v/>
      </c>
      <c r="CS103" s="149" t="str">
        <f>IF(LEN(CQ103)&lt;2,"",IF(COUNTIF('TKB-2'!$F$89:$IU$158,CQ103),CQ103,""))</f>
        <v/>
      </c>
      <c r="CT103" s="149"/>
      <c r="CU103" s="228" t="str">
        <f t="shared" si="12"/>
        <v/>
      </c>
      <c r="CV103" s="141" t="e">
        <f t="shared" si="11"/>
        <v>#N/A</v>
      </c>
    </row>
    <row r="104" spans="2:100" ht="14.25" customHeight="1" x14ac:dyDescent="0.2">
      <c r="B104" s="178"/>
      <c r="C104" s="179"/>
      <c r="D104" s="195">
        <v>0</v>
      </c>
      <c r="E104" s="196" t="s">
        <v>74</v>
      </c>
      <c r="F104" s="176"/>
      <c r="G104" s="252" t="str">
        <f>IF(LEN(G$95)&lt;2,"",IF(COUNTIF(THI!$I$89:$M$109,G$95),THI!$H$89,""))</f>
        <v/>
      </c>
      <c r="H104" s="242"/>
      <c r="I104" s="270" t="str">
        <f>IF(LEN(I$95)&lt;2,"",IF(COUNTIF(THI!$I$89:$M$109,I$95),THI!$H$89,""))</f>
        <v/>
      </c>
      <c r="J104" s="242"/>
      <c r="K104" s="270" t="str">
        <f>IF(LEN(K$95)&lt;2,"",IF(COUNTIF(THI!$I$89:$M$109,K$95),THI!$H$89,""))</f>
        <v/>
      </c>
      <c r="L104" s="242"/>
      <c r="M104" s="270" t="str">
        <f>IF(LEN(M$95)&lt;2,"",IF(COUNTIF(THI!$I$89:$M$109,M$95),THI!$H$89,""))</f>
        <v/>
      </c>
      <c r="N104" s="242"/>
      <c r="O104" s="270" t="str">
        <f>IF(LEN(O$95)&lt;2,"",IF(COUNTIF(THI!$I$89:$M$109,O$95),THI!$H$89,""))</f>
        <v/>
      </c>
      <c r="P104" s="242"/>
      <c r="Q104" s="270" t="str">
        <f>IF(LEN(Q$95)&lt;2,"",IF(COUNTIF(THI!$I$89:$M$109,Q$95),THI!$H$89,""))</f>
        <v/>
      </c>
      <c r="R104" s="242"/>
      <c r="S104" s="270" t="str">
        <f>IF(LEN(S$95)&lt;2,"",IF(COUNTIF(THI!$I$89:$M$109,S$95),THI!$H$89,""))</f>
        <v/>
      </c>
      <c r="T104" s="242"/>
      <c r="U104" s="270" t="str">
        <f>IF(LEN(U$95)&lt;2,"",IF(COUNTIF(THI!$I$89:$M$109,U$95),THI!$H$89,""))</f>
        <v/>
      </c>
      <c r="V104" s="242"/>
      <c r="W104" s="270" t="str">
        <f>IF(LEN(W$95)&lt;2,"",IF(COUNTIF(THI!$I$89:$M$109,W$95),THI!$H$89,""))</f>
        <v/>
      </c>
      <c r="X104" s="242"/>
      <c r="Y104" s="270" t="str">
        <f>IF(LEN(Y$95)&lt;2,"",IF(COUNTIF(THI!$I$89:$M$109,Y$95),THI!$H$89,""))</f>
        <v/>
      </c>
      <c r="Z104" s="242"/>
      <c r="AA104" s="270" t="str">
        <f>IF(LEN(AA$95)&lt;2,"",IF(COUNTIF(THI!$I$89:$M$109,AA$95),THI!$H$89,""))</f>
        <v/>
      </c>
      <c r="AB104" s="242"/>
      <c r="AC104" s="270" t="str">
        <f>IF(LEN(AC$95)&lt;2,"",IF(COUNTIF(THI!$I$89:$M$109,AC$95),THI!$H$89,""))</f>
        <v/>
      </c>
      <c r="AD104" s="242"/>
      <c r="AE104" s="270" t="str">
        <f>IF(LEN(AE$95)&lt;2,"",IF(COUNTIF(THI!$I$89:$M$109,AE$95),THI!$H$89,""))</f>
        <v/>
      </c>
      <c r="AF104" s="242"/>
      <c r="AG104" s="270" t="str">
        <f>IF(LEN(AG$95)&lt;2,"",IF(COUNTIF(THI!$I$89:$M$109,AG$95),THI!$H$89,""))</f>
        <v/>
      </c>
      <c r="AH104" s="242"/>
      <c r="AI104" s="270" t="str">
        <f>IF(LEN(AI$95)&lt;2,"",IF(COUNTIF(THI!$I$89:$M$109,AI$95),THI!$H$89,""))</f>
        <v/>
      </c>
      <c r="AJ104" s="242"/>
      <c r="AK104" s="270" t="str">
        <f>IF(LEN(AK$95)&lt;2,"",IF(COUNTIF(THI!$I$89:$M$109,AK$95),THI!$H$89,""))</f>
        <v/>
      </c>
      <c r="AL104" s="242"/>
      <c r="AM104" s="270" t="str">
        <f>IF(LEN(AM$95)&lt;2,"",IF(COUNTIF(THI!$I$89:$M$109,AM$95),THI!$H$89,""))</f>
        <v/>
      </c>
      <c r="AN104" s="242"/>
      <c r="AO104" s="270" t="str">
        <f>IF(LEN(AO$95)&lt;2,"",IF(COUNTIF(THI!$I$89:$M$109,AO$95),THI!$H$89,""))</f>
        <v/>
      </c>
      <c r="AP104" s="242"/>
      <c r="AQ104" s="270" t="str">
        <f>IF(LEN(AQ$95)&lt;2,"",IF(COUNTIF(THI!$I$89:$M$109,AQ$95),THI!$H$89,""))</f>
        <v/>
      </c>
      <c r="AR104" s="242"/>
      <c r="AS104" s="270" t="str">
        <f>IF(LEN(AS$95)&lt;2,"",IF(COUNTIF(THI!$I$89:$M$109,AS$95),THI!$H$89,""))</f>
        <v/>
      </c>
      <c r="AT104" s="242"/>
      <c r="AU104" s="270" t="str">
        <f>IF(LEN(AU$95)&lt;2,"",IF(COUNTIF(THI!$I$89:$M$109,AU$95),THI!$H$89,""))</f>
        <v/>
      </c>
      <c r="AV104" s="242"/>
      <c r="AW104" s="270" t="str">
        <f>IF(LEN(AW$95)&lt;2,"",IF(COUNTIF(THI!$I$89:$M$109,AW$95),THI!$H$89,""))</f>
        <v/>
      </c>
      <c r="AX104" s="242"/>
      <c r="AY104" s="270" t="str">
        <f>IF(LEN(AY$95)&lt;2,"",IF(COUNTIF(THI!$I$89:$M$109,AY$95),THI!$H$89,""))</f>
        <v/>
      </c>
      <c r="AZ104" s="242"/>
      <c r="BA104" s="270" t="str">
        <f>IF(LEN(BA$95)&lt;2,"",IF(COUNTIF(THI!$I$89:$M$109,BA$95),THI!$H$89,""))</f>
        <v/>
      </c>
      <c r="BB104" s="242"/>
      <c r="BC104" s="270" t="str">
        <f>IF(LEN(BC$95)&lt;2,"",IF(COUNTIF(THI!$I$89:$M$109,BC$95),THI!$H$89,""))</f>
        <v/>
      </c>
      <c r="BD104" s="242"/>
      <c r="BE104" s="270" t="str">
        <f>IF(LEN(BE$95)&lt;2,"",IF(COUNTIF(THI!$I$89:$M$109,BE$95),THI!$H$89,""))</f>
        <v/>
      </c>
      <c r="BF104" s="242"/>
      <c r="BG104" s="270" t="str">
        <f>IF(LEN(BG$95)&lt;2,"",IF(COUNTIF(THI!$I$89:$M$109,BG$95),THI!$H$89,""))</f>
        <v/>
      </c>
      <c r="BH104" s="242"/>
      <c r="BI104" s="270" t="str">
        <f>IF(LEN(BI$95)&lt;2,"",IF(COUNTIF(THI!$I$89:$M$109,BI$95),THI!$H$89,""))</f>
        <v/>
      </c>
      <c r="BJ104" s="242"/>
      <c r="BK104" s="270" t="str">
        <f>IF(LEN(BK$95)&lt;2,"",IF(COUNTIF(THI!$I$89:$M$109,BK$95),THI!$H$89,""))</f>
        <v/>
      </c>
      <c r="BL104" s="242"/>
      <c r="BM104" s="270" t="str">
        <f>IF(LEN(BM$95)&lt;2,"",IF(COUNTIF(THI!$I$89:$M$109,BM$95),THI!$H$89,""))</f>
        <v/>
      </c>
      <c r="BN104" s="242"/>
      <c r="BP104" s="286" t="str">
        <f>'[5]CODE GV'!A95</f>
        <v>K.KTHT-ĐT</v>
      </c>
      <c r="BQ104" s="286">
        <f>'[5]CODE GV'!B95</f>
        <v>10</v>
      </c>
      <c r="BR104" s="286" t="str">
        <f>'[5]CODE GV'!C95</f>
        <v>vongocduc</v>
      </c>
      <c r="BS104" s="286" t="str">
        <f>'[5]CODE GV'!D95</f>
        <v>Võ Ngọc</v>
      </c>
      <c r="BT104" s="286" t="str">
        <f>'[5]CODE GV'!E95</f>
        <v>Đức</v>
      </c>
      <c r="BU104" s="286" t="str">
        <f>'[5]CODE GV'!F95</f>
        <v>Ng.Đức</v>
      </c>
      <c r="BV104" s="286">
        <f>'[5]CODE GV'!G95</f>
        <v>1</v>
      </c>
      <c r="BW104" s="286">
        <f>'[5]CODE GV'!H95</f>
        <v>0</v>
      </c>
      <c r="BX104" s="286" t="str">
        <f>'[5]CODE GV'!I95</f>
        <v>Tiến sỹ</v>
      </c>
      <c r="BY104" s="286" t="str">
        <f>'[5]CODE GV'!J95</f>
        <v>TS.</v>
      </c>
      <c r="BZ104" s="286">
        <f>'[5]CODE GV'!P95</f>
        <v>0</v>
      </c>
      <c r="CH104" s="141">
        <f t="shared" si="13"/>
        <v>95</v>
      </c>
      <c r="CI104" s="149" t="str">
        <f>IF(ISNA(VLOOKUP($B$6,BP105:$BU$462,6,0)),"",VLOOKUP($B$6,BP105:$BU$462,6,0))</f>
        <v/>
      </c>
      <c r="CJ104" s="149" t="str">
        <f>IF(LEN(CK104)&lt;2,"",MAX($CJ$10:CJ103)+1)</f>
        <v/>
      </c>
      <c r="CK104" s="149" t="str">
        <f>IF(LEN(CI104)&lt;2,"",IF(COUNTIF('TKB-2'!$F$3:$IU$72,CI104),CI104,""))</f>
        <v/>
      </c>
      <c r="CM104" s="149" t="str">
        <f t="shared" si="15"/>
        <v/>
      </c>
      <c r="CN104" s="141" t="e">
        <f t="shared" si="10"/>
        <v>#N/A</v>
      </c>
      <c r="CP104" s="231">
        <f t="shared" si="14"/>
        <v>95</v>
      </c>
      <c r="CQ104" s="149" t="str">
        <f>IF(ISNA(VLOOKUP($B$92,BP105:$BU$462,6,0)),"",VLOOKUP($B$92,BP105:$BU$462,6,0))</f>
        <v/>
      </c>
      <c r="CR104" s="149" t="str">
        <f>IF(LEN(CS104)&lt;2,"",MAX($CR$10:CR103)+1)</f>
        <v/>
      </c>
      <c r="CS104" s="149" t="str">
        <f>IF(LEN(CQ104)&lt;2,"",IF(COUNTIF('TKB-2'!$F$89:$IU$158,CQ104),CQ104,""))</f>
        <v/>
      </c>
      <c r="CT104" s="149"/>
      <c r="CU104" s="228" t="str">
        <f t="shared" si="12"/>
        <v/>
      </c>
      <c r="CV104" s="141" t="e">
        <f t="shared" si="11"/>
        <v>#N/A</v>
      </c>
    </row>
    <row r="105" spans="2:100" ht="14.25" customHeight="1" thickBot="1" x14ac:dyDescent="0.25">
      <c r="B105" s="197"/>
      <c r="C105" s="198"/>
      <c r="D105" s="199" t="s">
        <v>18</v>
      </c>
      <c r="E105" s="200"/>
      <c r="F105" s="176"/>
      <c r="G105" s="253"/>
      <c r="H105" s="243" t="str">
        <f>IF('TRA-TKB2'!E99&lt;&gt;1,"",'TRA-TKB2'!H99&amp;"-"&amp;'TRA-TKB2'!J99)</f>
        <v/>
      </c>
      <c r="I105" s="271"/>
      <c r="J105" s="243" t="str">
        <f>IF('TRA-TKB2'!L99&lt;&gt;1,"",'TRA-TKB2'!O99&amp;"-"&amp;'TRA-TKB2'!Q99)</f>
        <v/>
      </c>
      <c r="K105" s="271"/>
      <c r="L105" s="243" t="str">
        <f>IF('TRA-TKB2'!S99&lt;&gt;1,"",'TRA-TKB2'!V99&amp;"-"&amp;'TRA-TKB2'!X99)</f>
        <v/>
      </c>
      <c r="M105" s="271"/>
      <c r="N105" s="243" t="str">
        <f>IF('TRA-TKB2'!Z99&lt;&gt;1,"",'TRA-TKB2'!AC99&amp;"-"&amp;'TRA-TKB2'!AE99)</f>
        <v/>
      </c>
      <c r="O105" s="271"/>
      <c r="P105" s="243" t="str">
        <f>IF('TRA-TKB2'!AG99&lt;&gt;1,"",'TRA-TKB2'!AJ99&amp;"-"&amp;'TRA-TKB2'!AL99)</f>
        <v/>
      </c>
      <c r="Q105" s="271"/>
      <c r="R105" s="243" t="str">
        <f>IF('TRA-TKB2'!AN99&lt;&gt;1,"",'TRA-TKB2'!AQ99&amp;"-"&amp;'TRA-TKB2'!AS99)</f>
        <v/>
      </c>
      <c r="S105" s="271"/>
      <c r="T105" s="243" t="str">
        <f>IF('TRA-TKB2'!AU99&lt;&gt;1,"",'TRA-TKB2'!AX99&amp;"-"&amp;'TRA-TKB2'!AZ99)</f>
        <v/>
      </c>
      <c r="U105" s="271"/>
      <c r="V105" s="243" t="str">
        <f>IF('TRA-TKB2'!BB99&lt;&gt;1,"",'TRA-TKB2'!BE99&amp;"-"&amp;'TRA-TKB2'!BG99)</f>
        <v/>
      </c>
      <c r="W105" s="271"/>
      <c r="X105" s="243" t="str">
        <f>IF('TRA-TKB2'!BI99&lt;&gt;1,"",'TRA-TKB2'!BL99&amp;"-"&amp;'TRA-TKB2'!BN99)</f>
        <v/>
      </c>
      <c r="Y105" s="271"/>
      <c r="Z105" s="243" t="str">
        <f>IF('TRA-TKB2'!BP99&lt;&gt;1,"",'TRA-TKB2'!BS99&amp;"-"&amp;'TRA-TKB2'!BU99)</f>
        <v/>
      </c>
      <c r="AA105" s="271"/>
      <c r="AB105" s="243" t="str">
        <f>IF('TRA-TKB2'!BW99&lt;&gt;1,"",'TRA-TKB2'!BZ99&amp;"-"&amp;'TRA-TKB2'!CB99)</f>
        <v/>
      </c>
      <c r="AC105" s="271"/>
      <c r="AD105" s="243" t="str">
        <f>IF('TRA-TKB2'!CD99&lt;&gt;1,"",'TRA-TKB2'!CG99&amp;"-"&amp;'TRA-TKB2'!CI99)</f>
        <v/>
      </c>
      <c r="AE105" s="271"/>
      <c r="AF105" s="243" t="str">
        <f>IF('TRA-TKB2'!CK99&lt;&gt;1,"",'TRA-TKB2'!CN99&amp;"-"&amp;'TRA-TKB2'!CP99)</f>
        <v/>
      </c>
      <c r="AG105" s="271"/>
      <c r="AH105" s="243" t="str">
        <f>IF('TRA-TKB2'!CR99&lt;&gt;1,"",'TRA-TKB2'!CU99&amp;"-"&amp;'TRA-TKB2'!CW99)</f>
        <v/>
      </c>
      <c r="AI105" s="271"/>
      <c r="AJ105" s="243" t="str">
        <f>IF('TRA-TKB2'!CY99&lt;&gt;1,"",'TRA-TKB2'!DB99&amp;"-"&amp;'TRA-TKB2'!DD99)</f>
        <v/>
      </c>
      <c r="AK105" s="271"/>
      <c r="AL105" s="243" t="str">
        <f>IF('TRA-TKB2'!DF99&lt;&gt;1,"",'TRA-TKB2'!DI99&amp;"-"&amp;'TRA-TKB2'!DK99)</f>
        <v/>
      </c>
      <c r="AM105" s="271"/>
      <c r="AN105" s="243" t="str">
        <f>IF('TRA-TKB2'!DM99&lt;&gt;1,"",'TRA-TKB2'!DP99&amp;"-"&amp;'TRA-TKB2'!DR99)</f>
        <v/>
      </c>
      <c r="AO105" s="271"/>
      <c r="AP105" s="243" t="str">
        <f>IF('TRA-TKB2'!DT99&lt;&gt;1,"",'TRA-TKB2'!DW99&amp;"-"&amp;'TRA-TKB2'!DY99)</f>
        <v/>
      </c>
      <c r="AQ105" s="271"/>
      <c r="AR105" s="243" t="str">
        <f>IF('TRA-TKB2'!EA99&lt;&gt;1,"",'TRA-TKB2'!ED99&amp;"-"&amp;'TRA-TKB2'!EF99)</f>
        <v/>
      </c>
      <c r="AS105" s="271"/>
      <c r="AT105" s="243" t="str">
        <f>IF('TRA-TKB2'!EH99&lt;&gt;1,"",'TRA-TKB2'!EK99&amp;"-"&amp;'TRA-TKB2'!EM99)</f>
        <v/>
      </c>
      <c r="AU105" s="271"/>
      <c r="AV105" s="243" t="str">
        <f>IF('TRA-TKB2'!EO99&lt;&gt;1,"",'TRA-TKB2'!ER99&amp;"-"&amp;'TRA-TKB2'!ET99)</f>
        <v/>
      </c>
      <c r="AW105" s="271"/>
      <c r="AX105" s="243" t="str">
        <f>IF('TRA-TKB2'!EV99&lt;&gt;1,"",'TRA-TKB2'!EY99&amp;"-"&amp;'TRA-TKB2'!FA99)</f>
        <v/>
      </c>
      <c r="AY105" s="271"/>
      <c r="AZ105" s="243" t="str">
        <f>IF('TRA-TKB2'!FC99&lt;&gt;1,"",'TRA-TKB2'!FF99&amp;"-"&amp;'TRA-TKB2'!FH99)</f>
        <v/>
      </c>
      <c r="BA105" s="271"/>
      <c r="BB105" s="243" t="str">
        <f>IF('TRA-TKB2'!FJ99&lt;&gt;1,"",'TRA-TKB2'!FM99&amp;"-"&amp;'TRA-TKB2'!FO99)</f>
        <v/>
      </c>
      <c r="BC105" s="271"/>
      <c r="BD105" s="243" t="str">
        <f>IF('TRA-TKB2'!FQ99&lt;&gt;1,"",'TRA-TKB2'!FT99&amp;"-"&amp;'TRA-TKB2'!FV99)</f>
        <v/>
      </c>
      <c r="BE105" s="271"/>
      <c r="BF105" s="243" t="str">
        <f>IF('TRA-TKB2'!FX99&lt;&gt;1,"",'TRA-TKB2'!GA99&amp;"-"&amp;'TRA-TKB2'!GC99)</f>
        <v/>
      </c>
      <c r="BG105" s="271"/>
      <c r="BH105" s="243" t="str">
        <f>IF('TRA-TKB2'!GE99&lt;&gt;1,"",'TRA-TKB2'!GH99&amp;"-"&amp;'TRA-TKB2'!GJ99)</f>
        <v/>
      </c>
      <c r="BI105" s="271"/>
      <c r="BJ105" s="243" t="str">
        <f>IF('TRA-TKB2'!GL99&lt;&gt;1,"",'TRA-TKB2'!GO99&amp;"-"&amp;'TRA-TKB2'!GQ99)</f>
        <v/>
      </c>
      <c r="BK105" s="271"/>
      <c r="BL105" s="243" t="str">
        <f>IF('TRA-TKB2'!GS99&lt;&gt;1,"",'TRA-TKB2'!GV99&amp;"-"&amp;'TRA-TKB2'!GX99)</f>
        <v/>
      </c>
      <c r="BM105" s="271"/>
      <c r="BN105" s="243" t="str">
        <f>IF('TRA-TKB2'!GZ99&lt;&gt;1,"",'TRA-TKB2'!HC99&amp;"-"&amp;'TRA-TKB2'!HE99)</f>
        <v/>
      </c>
      <c r="BP105" s="286" t="str">
        <f>'[5]CODE GV'!A96</f>
        <v>K.KTHT-ĐT</v>
      </c>
      <c r="BQ105" s="286">
        <f>'[5]CODE GV'!B96</f>
        <v>11</v>
      </c>
      <c r="BR105" s="286" t="str">
        <f>'[5]CODE GV'!C96</f>
        <v>ledattoa</v>
      </c>
      <c r="BS105" s="286" t="str">
        <f>'[5]CODE GV'!D96</f>
        <v>Lê Đát</v>
      </c>
      <c r="BT105" s="286" t="str">
        <f>'[5]CODE GV'!E96</f>
        <v>Toa</v>
      </c>
      <c r="BU105" s="286" t="str">
        <f>'[5]CODE GV'!F96</f>
        <v>Đ.Toa</v>
      </c>
      <c r="BV105" s="286">
        <f>'[5]CODE GV'!G96</f>
        <v>1</v>
      </c>
      <c r="BW105" s="286">
        <f>'[5]CODE GV'!H96</f>
        <v>0</v>
      </c>
      <c r="BX105" s="286" t="str">
        <f>'[5]CODE GV'!I96</f>
        <v>Thạc sỹ</v>
      </c>
      <c r="BY105" s="286" t="str">
        <f>'[5]CODE GV'!J96</f>
        <v>ThS.</v>
      </c>
      <c r="BZ105" s="286">
        <f>'[5]CODE GV'!P96</f>
        <v>0</v>
      </c>
      <c r="CH105" s="141">
        <f t="shared" si="13"/>
        <v>96</v>
      </c>
      <c r="CI105" s="149" t="str">
        <f>IF(ISNA(VLOOKUP($B$6,BP106:$BU$462,6,0)),"",VLOOKUP($B$6,BP106:$BU$462,6,0))</f>
        <v/>
      </c>
      <c r="CJ105" s="149" t="str">
        <f>IF(LEN(CK105)&lt;2,"",MAX($CJ$10:CJ104)+1)</f>
        <v/>
      </c>
      <c r="CK105" s="149" t="str">
        <f>IF(LEN(CI105)&lt;2,"",IF(COUNTIF('TKB-2'!$F$3:$IU$72,CI105),CI105,""))</f>
        <v/>
      </c>
      <c r="CM105" s="149" t="str">
        <f t="shared" si="15"/>
        <v/>
      </c>
      <c r="CN105" s="141" t="e">
        <f t="shared" si="10"/>
        <v>#N/A</v>
      </c>
      <c r="CP105" s="231">
        <f t="shared" si="14"/>
        <v>96</v>
      </c>
      <c r="CQ105" s="149" t="str">
        <f>IF(ISNA(VLOOKUP($B$92,BP106:$BU$462,6,0)),"",VLOOKUP($B$92,BP106:$BU$462,6,0))</f>
        <v/>
      </c>
      <c r="CR105" s="149" t="str">
        <f>IF(LEN(CS105)&lt;2,"",MAX($CR$10:CR104)+1)</f>
        <v/>
      </c>
      <c r="CS105" s="149" t="str">
        <f>IF(LEN(CQ105)&lt;2,"",IF(COUNTIF('TKB-2'!$F$89:$IU$158,CQ105),CQ105,""))</f>
        <v/>
      </c>
      <c r="CT105" s="149"/>
      <c r="CU105" s="228" t="str">
        <f t="shared" si="12"/>
        <v/>
      </c>
      <c r="CV105" s="141" t="e">
        <f t="shared" si="11"/>
        <v>#N/A</v>
      </c>
    </row>
    <row r="106" spans="2:100" ht="14.25" customHeight="1" x14ac:dyDescent="0.2">
      <c r="B106" s="172" t="str">
        <f>'TKB-1'!B99</f>
        <v>BA</v>
      </c>
      <c r="C106" s="179">
        <f>'TKB-1'!C99</f>
        <v>46049</v>
      </c>
      <c r="D106" s="201">
        <v>0</v>
      </c>
      <c r="E106" s="175" t="s">
        <v>52</v>
      </c>
      <c r="F106" s="176"/>
      <c r="G106" s="282" t="str">
        <f>IF(LEN(G$95)&lt;2,"",IF(COUNTIF(THI!$I$111:$M$131,G$95),THI!$H$111,""))</f>
        <v/>
      </c>
      <c r="H106" s="280"/>
      <c r="I106" s="281" t="str">
        <f>IF(LEN(I$95)&lt;2,"",IF(COUNTIF(THI!$I$111:$M$131,I$95),THI!$H$111,""))</f>
        <v/>
      </c>
      <c r="J106" s="280"/>
      <c r="K106" s="281" t="str">
        <f>IF(LEN(K$95)&lt;2,"",IF(COUNTIF(THI!$I$111:$M$131,K$95),THI!$H$111,""))</f>
        <v/>
      </c>
      <c r="L106" s="280"/>
      <c r="M106" s="281" t="str">
        <f>IF(LEN(M$95)&lt;2,"",IF(COUNTIF(THI!$I$111:$M$131,M$95),THI!$H$111,""))</f>
        <v/>
      </c>
      <c r="N106" s="280"/>
      <c r="O106" s="281" t="str">
        <f>IF(LEN(O$95)&lt;2,"",IF(COUNTIF(THI!$I$111:$M$131,O$95),THI!$H$111,""))</f>
        <v/>
      </c>
      <c r="P106" s="280"/>
      <c r="Q106" s="281" t="str">
        <f>IF(LEN(Q$95)&lt;2,"",IF(COUNTIF(THI!$I$111:$M$131,Q$95),THI!$H$111,""))</f>
        <v/>
      </c>
      <c r="R106" s="280"/>
      <c r="S106" s="281" t="str">
        <f>IF(LEN(S$95)&lt;2,"",IF(COUNTIF(THI!$I$111:$M$131,S$95),THI!$H$111,""))</f>
        <v/>
      </c>
      <c r="T106" s="280"/>
      <c r="U106" s="281" t="str">
        <f>IF(LEN(U$95)&lt;2,"",IF(COUNTIF(THI!$I$111:$M$131,U$95),THI!$H$111,""))</f>
        <v/>
      </c>
      <c r="V106" s="280"/>
      <c r="W106" s="281" t="str">
        <f>IF(LEN(W$95)&lt;2,"",IF(COUNTIF(THI!$I$111:$M$131,W$95),THI!$H$111,""))</f>
        <v/>
      </c>
      <c r="X106" s="280"/>
      <c r="Y106" s="281" t="str">
        <f>IF(LEN(Y$95)&lt;2,"",IF(COUNTIF(THI!$I$111:$M$131,Y$95),THI!$H$111,""))</f>
        <v/>
      </c>
      <c r="Z106" s="280"/>
      <c r="AA106" s="281" t="str">
        <f>IF(LEN(AA$95)&lt;2,"",IF(COUNTIF(THI!$I$111:$M$131,AA$95),THI!$H$111,""))</f>
        <v/>
      </c>
      <c r="AB106" s="280"/>
      <c r="AC106" s="281" t="str">
        <f>IF(LEN(AC$95)&lt;2,"",IF(COUNTIF(THI!$I$111:$M$131,AC$95),THI!$H$111,""))</f>
        <v/>
      </c>
      <c r="AD106" s="280"/>
      <c r="AE106" s="281" t="str">
        <f>IF(LEN(AE$95)&lt;2,"",IF(COUNTIF(THI!$I$111:$M$131,AE$95),THI!$H$111,""))</f>
        <v/>
      </c>
      <c r="AF106" s="280"/>
      <c r="AG106" s="281" t="str">
        <f>IF(LEN(AG$95)&lt;2,"",IF(COUNTIF(THI!$I$111:$M$131,AG$95),THI!$H$111,""))</f>
        <v/>
      </c>
      <c r="AH106" s="280"/>
      <c r="AI106" s="281" t="str">
        <f>IF(LEN(AI$95)&lt;2,"",IF(COUNTIF(THI!$I$111:$M$131,AI$95),THI!$H$111,""))</f>
        <v/>
      </c>
      <c r="AJ106" s="280"/>
      <c r="AK106" s="281" t="str">
        <f>IF(LEN(AK$95)&lt;2,"",IF(COUNTIF(THI!$I$111:$M$131,AK$95),THI!$H$111,""))</f>
        <v/>
      </c>
      <c r="AL106" s="280"/>
      <c r="AM106" s="281" t="str">
        <f>IF(LEN(AM$95)&lt;2,"",IF(COUNTIF(THI!$I$111:$M$131,AM$95),THI!$H$111,""))</f>
        <v/>
      </c>
      <c r="AN106" s="280"/>
      <c r="AO106" s="281" t="str">
        <f>IF(LEN(AO$95)&lt;2,"",IF(COUNTIF(THI!$I$111:$M$131,AO$95),THI!$H$111,""))</f>
        <v/>
      </c>
      <c r="AP106" s="280"/>
      <c r="AQ106" s="281" t="str">
        <f>IF(LEN(AQ$95)&lt;2,"",IF(COUNTIF(THI!$I$111:$M$131,AQ$95),THI!$H$111,""))</f>
        <v/>
      </c>
      <c r="AR106" s="280"/>
      <c r="AS106" s="281" t="str">
        <f>IF(LEN(AS$95)&lt;2,"",IF(COUNTIF(THI!$I$111:$M$131,AS$95),THI!$H$111,""))</f>
        <v/>
      </c>
      <c r="AT106" s="280"/>
      <c r="AU106" s="281" t="str">
        <f>IF(LEN(AU$95)&lt;2,"",IF(COUNTIF(THI!$I$111:$M$131,AU$95),THI!$H$111,""))</f>
        <v/>
      </c>
      <c r="AV106" s="280"/>
      <c r="AW106" s="281" t="str">
        <f>IF(LEN(AW$95)&lt;2,"",IF(COUNTIF(THI!$I$111:$M$131,AW$95),THI!$H$111,""))</f>
        <v/>
      </c>
      <c r="AX106" s="280"/>
      <c r="AY106" s="281" t="str">
        <f>IF(LEN(AY$95)&lt;2,"",IF(COUNTIF(THI!$I$111:$M$131,AY$95),THI!$H$111,""))</f>
        <v/>
      </c>
      <c r="AZ106" s="280"/>
      <c r="BA106" s="281" t="str">
        <f>IF(LEN(BA$95)&lt;2,"",IF(COUNTIF(THI!$I$111:$M$131,BA$95),THI!$H$111,""))</f>
        <v/>
      </c>
      <c r="BB106" s="280"/>
      <c r="BC106" s="281" t="str">
        <f>IF(LEN(BC$95)&lt;2,"",IF(COUNTIF(THI!$I$111:$M$131,BC$95),THI!$H$111,""))</f>
        <v/>
      </c>
      <c r="BD106" s="280"/>
      <c r="BE106" s="281" t="str">
        <f>IF(LEN(BE$95)&lt;2,"",IF(COUNTIF(THI!$I$111:$M$131,BE$95),THI!$H$111,""))</f>
        <v/>
      </c>
      <c r="BF106" s="280"/>
      <c r="BG106" s="281" t="str">
        <f>IF(LEN(BG$95)&lt;2,"",IF(COUNTIF(THI!$I$111:$M$131,BG$95),THI!$H$111,""))</f>
        <v/>
      </c>
      <c r="BH106" s="280"/>
      <c r="BI106" s="281" t="str">
        <f>IF(LEN(BI$95)&lt;2,"",IF(COUNTIF(THI!$I$111:$M$131,BI$95),THI!$H$111,""))</f>
        <v/>
      </c>
      <c r="BJ106" s="280"/>
      <c r="BK106" s="281" t="str">
        <f>IF(LEN(BK$95)&lt;2,"",IF(COUNTIF(THI!$I$111:$M$131,BK$95),THI!$H$111,""))</f>
        <v/>
      </c>
      <c r="BL106" s="280"/>
      <c r="BM106" s="281" t="str">
        <f>IF(LEN(BM$95)&lt;2,"",IF(COUNTIF(THI!$I$111:$M$131,BM$95),THI!$H$111,""))</f>
        <v/>
      </c>
      <c r="BN106" s="280"/>
      <c r="BP106" s="286" t="str">
        <f>'[5]CODE GV'!A97</f>
        <v>K.KTHT-ĐT</v>
      </c>
      <c r="BQ106" s="286">
        <f>'[5]CODE GV'!B97</f>
        <v>12</v>
      </c>
      <c r="BR106" s="286" t="str">
        <f>'[5]CODE GV'!C97</f>
        <v>dothanhkiem</v>
      </c>
      <c r="BS106" s="286" t="str">
        <f>'[5]CODE GV'!D97</f>
        <v>Đỗ Thanh</v>
      </c>
      <c r="BT106" s="286" t="str">
        <f>'[5]CODE GV'!E97</f>
        <v>Kiếm</v>
      </c>
      <c r="BU106" s="286" t="str">
        <f>'[5]CODE GV'!F97</f>
        <v>T.Kiếm</v>
      </c>
      <c r="BV106" s="286">
        <f>'[5]CODE GV'!G97</f>
        <v>1</v>
      </c>
      <c r="BW106" s="286">
        <f>'[5]CODE GV'!H97</f>
        <v>0</v>
      </c>
      <c r="BX106" s="286" t="str">
        <f>'[5]CODE GV'!I97</f>
        <v>Thạc sỹ</v>
      </c>
      <c r="BY106" s="286" t="str">
        <f>'[5]CODE GV'!J97</f>
        <v>ThS.</v>
      </c>
      <c r="BZ106" s="286">
        <f>'[5]CODE GV'!P97</f>
        <v>0</v>
      </c>
      <c r="CH106" s="141">
        <f t="shared" si="13"/>
        <v>97</v>
      </c>
      <c r="CI106" s="149" t="str">
        <f>IF(ISNA(VLOOKUP($B$6,BP107:$BU$462,6,0)),"",VLOOKUP($B$6,BP107:$BU$462,6,0))</f>
        <v/>
      </c>
      <c r="CJ106" s="149" t="str">
        <f>IF(LEN(CK106)&lt;2,"",MAX($CJ$10:CJ105)+1)</f>
        <v/>
      </c>
      <c r="CK106" s="149" t="str">
        <f>IF(LEN(CI106)&lt;2,"",IF(COUNTIF('TKB-2'!$F$3:$IU$72,CI106),CI106,""))</f>
        <v/>
      </c>
      <c r="CM106" s="149" t="str">
        <f t="shared" si="15"/>
        <v/>
      </c>
      <c r="CN106" s="141" t="e">
        <f t="shared" si="10"/>
        <v>#N/A</v>
      </c>
      <c r="CP106" s="231">
        <f t="shared" si="14"/>
        <v>97</v>
      </c>
      <c r="CQ106" s="149" t="str">
        <f>IF(ISNA(VLOOKUP($B$92,BP107:$BU$462,6,0)),"",VLOOKUP($B$92,BP107:$BU$462,6,0))</f>
        <v/>
      </c>
      <c r="CR106" s="149" t="str">
        <f>IF(LEN(CS106)&lt;2,"",MAX($CR$10:CR105)+1)</f>
        <v/>
      </c>
      <c r="CS106" s="149" t="str">
        <f>IF(LEN(CQ106)&lt;2,"",IF(COUNTIF('TKB-2'!$F$89:$IU$158,CQ106),CQ106,""))</f>
        <v/>
      </c>
      <c r="CT106" s="149"/>
      <c r="CU106" s="228" t="str">
        <f t="shared" si="12"/>
        <v/>
      </c>
      <c r="CV106" s="141" t="e">
        <f t="shared" si="11"/>
        <v>#N/A</v>
      </c>
    </row>
    <row r="107" spans="2:100" ht="14.25" customHeight="1" x14ac:dyDescent="0.2">
      <c r="B107" s="178"/>
      <c r="C107" s="203"/>
      <c r="D107" s="180" t="s">
        <v>15</v>
      </c>
      <c r="E107" s="181"/>
      <c r="F107" s="176"/>
      <c r="G107" s="246"/>
      <c r="H107" s="182" t="str">
        <f>IF('TRA-TKB2'!E101&lt;&gt;1,"",'TRA-TKB2'!H101&amp;"-"&amp;'TRA-TKB2'!J101)</f>
        <v/>
      </c>
      <c r="I107" s="264"/>
      <c r="J107" s="182" t="str">
        <f>IF('TRA-TKB2'!L101&lt;&gt;1,"",'TRA-TKB2'!O101&amp;"-"&amp;'TRA-TKB2'!Q101)</f>
        <v>D25XDK3-SBVL1</v>
      </c>
      <c r="K107" s="264"/>
      <c r="L107" s="182" t="str">
        <f>IF('TRA-TKB2'!S101&lt;&gt;1,"",'TRA-TKB2'!V101&amp;"-"&amp;'TRA-TKB2'!X101)</f>
        <v/>
      </c>
      <c r="M107" s="264"/>
      <c r="N107" s="182" t="str">
        <f>IF('TRA-TKB2'!Z101&lt;&gt;1,"",'TRA-TKB2'!AC101&amp;"-"&amp;'TRA-TKB2'!AE101)</f>
        <v/>
      </c>
      <c r="O107" s="264"/>
      <c r="P107" s="182" t="str">
        <f>IF('TRA-TKB2'!AG101&lt;&gt;1,"",'TRA-TKB2'!AJ101&amp;"-"&amp;'TRA-TKB2'!AL101)</f>
        <v/>
      </c>
      <c r="Q107" s="264"/>
      <c r="R107" s="182" t="str">
        <f>IF('TRA-TKB2'!AN101&lt;&gt;1,"",'TRA-TKB2'!AQ101&amp;"-"&amp;'TRA-TKB2'!AS101)</f>
        <v>D23XDK2-ĐA.NM</v>
      </c>
      <c r="S107" s="264"/>
      <c r="T107" s="182" t="str">
        <f>IF('TRA-TKB2'!AU101&lt;&gt;1,"",'TRA-TKB2'!AX101&amp;"-"&amp;'TRA-TKB2'!AZ101)</f>
        <v/>
      </c>
      <c r="U107" s="264"/>
      <c r="V107" s="182" t="str">
        <f>IF('TRA-TKB2'!BB101&lt;&gt;1,"",'TRA-TKB2'!BE101&amp;"-"&amp;'TRA-TKB2'!BG101)</f>
        <v>D25XDK2-SBVL1</v>
      </c>
      <c r="W107" s="264"/>
      <c r="X107" s="182" t="str">
        <f>IF('TRA-TKB2'!BI101&lt;&gt;1,"",'TRA-TKB2'!BL101&amp;"-"&amp;'TRA-TKB2'!BN101)</f>
        <v/>
      </c>
      <c r="Y107" s="264"/>
      <c r="Z107" s="182" t="str">
        <f>IF('TRA-TKB2'!BP101&lt;&gt;1,"",'TRA-TKB2'!BS101&amp;"-"&amp;'TRA-TKB2'!BU101)</f>
        <v/>
      </c>
      <c r="AA107" s="264"/>
      <c r="AB107" s="182" t="str">
        <f>IF('TRA-TKB2'!BW101&lt;&gt;1,"",'TRA-TKB2'!BZ101&amp;"-"&amp;'TRA-TKB2'!CB101)</f>
        <v/>
      </c>
      <c r="AC107" s="264"/>
      <c r="AD107" s="182" t="str">
        <f>IF('TRA-TKB2'!CD101&lt;&gt;1,"",'TRA-TKB2'!CG101&amp;"-"&amp;'TRA-TKB2'!CI101)</f>
        <v/>
      </c>
      <c r="AE107" s="264"/>
      <c r="AF107" s="182" t="str">
        <f>IF('TRA-TKB2'!CK101&lt;&gt;1,"",'TRA-TKB2'!CN101&amp;"-"&amp;'TRA-TKB2'!CP101)</f>
        <v/>
      </c>
      <c r="AG107" s="264"/>
      <c r="AH107" s="182" t="str">
        <f>IF('TRA-TKB2'!CR101&lt;&gt;1,"",'TRA-TKB2'!CU101&amp;"-"&amp;'TRA-TKB2'!CW101)</f>
        <v/>
      </c>
      <c r="AI107" s="264"/>
      <c r="AJ107" s="182" t="str">
        <f>IF('TRA-TKB2'!CY101&lt;&gt;1,"",'TRA-TKB2'!DB101&amp;"-"&amp;'TRA-TKB2'!DD101)</f>
        <v/>
      </c>
      <c r="AK107" s="264"/>
      <c r="AL107" s="182" t="str">
        <f>IF('TRA-TKB2'!DF101&lt;&gt;1,"",'TRA-TKB2'!DI101&amp;"-"&amp;'TRA-TKB2'!DK101)</f>
        <v>D23XDK1-ĐA.KTTC1.19</v>
      </c>
      <c r="AM107" s="264"/>
      <c r="AN107" s="182" t="str">
        <f>IF('TRA-TKB2'!DM101&lt;&gt;1,"",'TRA-TKB2'!DP101&amp;"-"&amp;'TRA-TKB2'!DR101)</f>
        <v/>
      </c>
      <c r="AO107" s="264"/>
      <c r="AP107" s="182" t="str">
        <f>IF('TRA-TKB2'!DT101&lt;&gt;1,"",'TRA-TKB2'!DW101&amp;"-"&amp;'TRA-TKB2'!DY101)</f>
        <v/>
      </c>
      <c r="AQ107" s="264"/>
      <c r="AR107" s="182" t="str">
        <f>IF('TRA-TKB2'!EA101&lt;&gt;1,"",'TRA-TKB2'!ED101&amp;"-"&amp;'TRA-TKB2'!EF101)</f>
        <v/>
      </c>
      <c r="AS107" s="264"/>
      <c r="AT107" s="182" t="str">
        <f>IF('TRA-TKB2'!EH101&lt;&gt;1,"",'TRA-TKB2'!EK101&amp;"-"&amp;'TRA-TKB2'!EM101)</f>
        <v/>
      </c>
      <c r="AU107" s="264"/>
      <c r="AV107" s="182" t="str">
        <f>IF('TRA-TKB2'!EO101&lt;&gt;1,"",'TRA-TKB2'!ER101&amp;"-"&amp;'TRA-TKB2'!ET101)</f>
        <v/>
      </c>
      <c r="AW107" s="264"/>
      <c r="AX107" s="182" t="str">
        <f>IF('TRA-TKB2'!EV101&lt;&gt;1,"",'TRA-TKB2'!EY101&amp;"-"&amp;'TRA-TKB2'!FA101)</f>
        <v/>
      </c>
      <c r="AY107" s="264"/>
      <c r="AZ107" s="182" t="str">
        <f>IF('TRA-TKB2'!FC101&lt;&gt;1,"",'TRA-TKB2'!FF101&amp;"-"&amp;'TRA-TKB2'!FH101)</f>
        <v/>
      </c>
      <c r="BA107" s="264"/>
      <c r="BB107" s="182" t="str">
        <f>IF('TRA-TKB2'!FJ101&lt;&gt;1,"",'TRA-TKB2'!FM101&amp;"-"&amp;'TRA-TKB2'!FO101)</f>
        <v/>
      </c>
      <c r="BC107" s="264"/>
      <c r="BD107" s="182" t="str">
        <f>IF('TRA-TKB2'!FQ101&lt;&gt;1,"",'TRA-TKB2'!FT101&amp;"-"&amp;'TRA-TKB2'!FV101)</f>
        <v>D23XDK3-ĐA.KTTC1.19</v>
      </c>
      <c r="BE107" s="264"/>
      <c r="BF107" s="182" t="str">
        <f>IF('TRA-TKB2'!FX101&lt;&gt;1,"",'TRA-TKB2'!GA101&amp;"-"&amp;'TRA-TKB2'!GC101)</f>
        <v/>
      </c>
      <c r="BG107" s="264"/>
      <c r="BH107" s="182" t="str">
        <f>IF('TRA-TKB2'!GE101&lt;&gt;1,"",'TRA-TKB2'!GH101&amp;"-"&amp;'TRA-TKB2'!GJ101)</f>
        <v/>
      </c>
      <c r="BI107" s="264"/>
      <c r="BJ107" s="182" t="str">
        <f>IF('TRA-TKB2'!GL101&lt;&gt;1,"",'TRA-TKB2'!GO101&amp;"-"&amp;'TRA-TKB2'!GQ101)</f>
        <v/>
      </c>
      <c r="BK107" s="264"/>
      <c r="BL107" s="182" t="str">
        <f>IF('TRA-TKB2'!GS101&lt;&gt;1,"",'TRA-TKB2'!GV101&amp;"-"&amp;'TRA-TKB2'!GX101)</f>
        <v/>
      </c>
      <c r="BM107" s="264"/>
      <c r="BN107" s="182" t="str">
        <f>IF('TRA-TKB2'!GZ101&lt;&gt;1,"",'TRA-TKB2'!HC101&amp;"-"&amp;'TRA-TKB2'!HE101)</f>
        <v/>
      </c>
      <c r="BP107" s="286" t="str">
        <f>'[5]CODE GV'!A98</f>
        <v>K.KTHT-ĐT</v>
      </c>
      <c r="BQ107" s="286">
        <f>'[5]CODE GV'!B98</f>
        <v>13</v>
      </c>
      <c r="BR107" s="286" t="str">
        <f>'[5]CODE GV'!C98</f>
        <v>huynhthanhtam</v>
      </c>
      <c r="BS107" s="286" t="str">
        <f>'[5]CODE GV'!D98</f>
        <v>Huỳnh Thanh</v>
      </c>
      <c r="BT107" s="286" t="str">
        <f>'[5]CODE GV'!E98</f>
        <v>Tâm</v>
      </c>
      <c r="BU107" s="286" t="str">
        <f>'[5]CODE GV'!F98</f>
        <v>Th.Tâm</v>
      </c>
      <c r="BV107" s="286">
        <f>'[5]CODE GV'!G98</f>
        <v>1</v>
      </c>
      <c r="BW107" s="286">
        <f>'[5]CODE GV'!H98</f>
        <v>0</v>
      </c>
      <c r="BX107" s="286" t="str">
        <f>'[5]CODE GV'!I98</f>
        <v>Tiến sỹ</v>
      </c>
      <c r="BY107" s="286" t="str">
        <f>'[5]CODE GV'!J98</f>
        <v>TS.</v>
      </c>
      <c r="BZ107" s="286">
        <f>'[5]CODE GV'!P98</f>
        <v>0</v>
      </c>
      <c r="CH107" s="141">
        <f t="shared" si="13"/>
        <v>98</v>
      </c>
      <c r="CI107" s="149" t="str">
        <f>IF(ISNA(VLOOKUP($B$6,BP108:$BU$462,6,0)),"",VLOOKUP($B$6,BP108:$BU$462,6,0))</f>
        <v/>
      </c>
      <c r="CJ107" s="149" t="str">
        <f>IF(LEN(CK107)&lt;2,"",MAX($CJ$10:CJ106)+1)</f>
        <v/>
      </c>
      <c r="CK107" s="149" t="str">
        <f>IF(LEN(CI107)&lt;2,"",IF(COUNTIF('TKB-2'!$F$3:$IU$72,CI107),CI107,""))</f>
        <v/>
      </c>
      <c r="CM107" s="149" t="str">
        <f t="shared" si="15"/>
        <v/>
      </c>
      <c r="CN107" s="141" t="e">
        <f t="shared" si="10"/>
        <v>#N/A</v>
      </c>
      <c r="CP107" s="231">
        <f t="shared" si="14"/>
        <v>98</v>
      </c>
      <c r="CQ107" s="149" t="str">
        <f>IF(ISNA(VLOOKUP($B$92,BP108:$BU$462,6,0)),"",VLOOKUP($B$92,BP108:$BU$462,6,0))</f>
        <v/>
      </c>
      <c r="CR107" s="149" t="str">
        <f>IF(LEN(CS107)&lt;2,"",MAX($CR$10:CR106)+1)</f>
        <v/>
      </c>
      <c r="CS107" s="149" t="str">
        <f>IF(LEN(CQ107)&lt;2,"",IF(COUNTIF('TKB-2'!$F$89:$IU$158,CQ107),CQ107,""))</f>
        <v/>
      </c>
      <c r="CT107" s="149"/>
      <c r="CU107" s="228" t="str">
        <f t="shared" si="12"/>
        <v/>
      </c>
      <c r="CV107" s="141" t="e">
        <f t="shared" si="11"/>
        <v>#N/A</v>
      </c>
    </row>
    <row r="108" spans="2:100" ht="14.25" customHeight="1" x14ac:dyDescent="0.2">
      <c r="B108" s="178"/>
      <c r="C108" s="203"/>
      <c r="D108" s="180">
        <v>0</v>
      </c>
      <c r="E108" s="183" t="s">
        <v>53</v>
      </c>
      <c r="F108" s="176"/>
      <c r="G108" s="277" t="str">
        <f>IF(LEN(G$95)&lt;2,"",IF(COUNTIF(THI!$I$132:$M$152,G$95),THI!$H$132,""))</f>
        <v/>
      </c>
      <c r="H108" s="278"/>
      <c r="I108" s="281" t="str">
        <f>IF(LEN(I$95)&lt;2,"",IF(COUNTIF(THI!$I$132:$M$152,I$95),THI!$H$132,""))</f>
        <v/>
      </c>
      <c r="J108" s="280"/>
      <c r="K108" s="281" t="str">
        <f>IF(LEN(K$95)&lt;2,"",IF(COUNTIF(THI!$I$132:$M$152,K$95),THI!$H$132,""))</f>
        <v/>
      </c>
      <c r="L108" s="280"/>
      <c r="M108" s="281" t="str">
        <f>IF(LEN(M$95)&lt;2,"",IF(COUNTIF(THI!$I$132:$M$152,M$95),THI!$H$132,""))</f>
        <v/>
      </c>
      <c r="N108" s="280"/>
      <c r="O108" s="281" t="str">
        <f>IF(LEN(O$95)&lt;2,"",IF(COUNTIF(THI!$I$132:$M$152,O$95),THI!$H$132,""))</f>
        <v/>
      </c>
      <c r="P108" s="280"/>
      <c r="Q108" s="281" t="str">
        <f>IF(LEN(Q$95)&lt;2,"",IF(COUNTIF(THI!$I$132:$M$152,Q$95),THI!$H$132,""))</f>
        <v/>
      </c>
      <c r="R108" s="280"/>
      <c r="S108" s="281" t="str">
        <f>IF(LEN(S$95)&lt;2,"",IF(COUNTIF(THI!$I$132:$M$152,S$95),THI!$H$132,""))</f>
        <v/>
      </c>
      <c r="T108" s="280"/>
      <c r="U108" s="281" t="str">
        <f>IF(LEN(U$95)&lt;2,"",IF(COUNTIF(THI!$I$132:$M$152,U$95),THI!$H$132,""))</f>
        <v/>
      </c>
      <c r="V108" s="280"/>
      <c r="W108" s="281" t="str">
        <f>IF(LEN(W$95)&lt;2,"",IF(COUNTIF(THI!$I$132:$M$152,W$95),THI!$H$132,""))</f>
        <v/>
      </c>
      <c r="X108" s="280"/>
      <c r="Y108" s="281" t="str">
        <f>IF(LEN(Y$95)&lt;2,"",IF(COUNTIF(THI!$I$132:$M$152,Y$95),THI!$H$132,""))</f>
        <v/>
      </c>
      <c r="Z108" s="280"/>
      <c r="AA108" s="281" t="str">
        <f>IF(LEN(AA$95)&lt;2,"",IF(COUNTIF(THI!$I$132:$M$152,AA$95),THI!$H$132,""))</f>
        <v/>
      </c>
      <c r="AB108" s="280"/>
      <c r="AC108" s="281" t="str">
        <f>IF(LEN(AC$95)&lt;2,"",IF(COUNTIF(THI!$I$132:$M$152,AC$95),THI!$H$132,""))</f>
        <v/>
      </c>
      <c r="AD108" s="280"/>
      <c r="AE108" s="281" t="str">
        <f>IF(LEN(AE$95)&lt;2,"",IF(COUNTIF(THI!$I$132:$M$152,AE$95),THI!$H$132,""))</f>
        <v/>
      </c>
      <c r="AF108" s="280"/>
      <c r="AG108" s="281" t="str">
        <f>IF(LEN(AG$95)&lt;2,"",IF(COUNTIF(THI!$I$132:$M$152,AG$95),THI!$H$132,""))</f>
        <v/>
      </c>
      <c r="AH108" s="280"/>
      <c r="AI108" s="281" t="str">
        <f>IF(LEN(AI$95)&lt;2,"",IF(COUNTIF(THI!$I$132:$M$152,AI$95),THI!$H$132,""))</f>
        <v/>
      </c>
      <c r="AJ108" s="280"/>
      <c r="AK108" s="281" t="str">
        <f>IF(LEN(AK$95)&lt;2,"",IF(COUNTIF(THI!$I$132:$M$152,AK$95),THI!$H$132,""))</f>
        <v/>
      </c>
      <c r="AL108" s="280"/>
      <c r="AM108" s="281" t="str">
        <f>IF(LEN(AM$95)&lt;2,"",IF(COUNTIF(THI!$I$132:$M$152,AM$95),THI!$H$132,""))</f>
        <v/>
      </c>
      <c r="AN108" s="280"/>
      <c r="AO108" s="281" t="str">
        <f>IF(LEN(AO$95)&lt;2,"",IF(COUNTIF(THI!$I$132:$M$152,AO$95),THI!$H$132,""))</f>
        <v/>
      </c>
      <c r="AP108" s="280"/>
      <c r="AQ108" s="281" t="str">
        <f>IF(LEN(AQ$95)&lt;2,"",IF(COUNTIF(THI!$I$132:$M$152,AQ$95),THI!$H$132,""))</f>
        <v/>
      </c>
      <c r="AR108" s="280"/>
      <c r="AS108" s="281" t="str">
        <f>IF(LEN(AS$95)&lt;2,"",IF(COUNTIF(THI!$I$132:$M$152,AS$95),THI!$H$132,""))</f>
        <v/>
      </c>
      <c r="AT108" s="280"/>
      <c r="AU108" s="281" t="str">
        <f>IF(LEN(AU$95)&lt;2,"",IF(COUNTIF(THI!$I$132:$M$152,AU$95),THI!$H$132,""))</f>
        <v/>
      </c>
      <c r="AV108" s="280"/>
      <c r="AW108" s="281" t="str">
        <f>IF(LEN(AW$95)&lt;2,"",IF(COUNTIF(THI!$I$132:$M$152,AW$95),THI!$H$132,""))</f>
        <v/>
      </c>
      <c r="AX108" s="280"/>
      <c r="AY108" s="281" t="str">
        <f>IF(LEN(AY$95)&lt;2,"",IF(COUNTIF(THI!$I$132:$M$152,AY$95),THI!$H$132,""))</f>
        <v/>
      </c>
      <c r="AZ108" s="280"/>
      <c r="BA108" s="281" t="str">
        <f>IF(LEN(BA$95)&lt;2,"",IF(COUNTIF(THI!$I$132:$M$152,BA$95),THI!$H$132,""))</f>
        <v/>
      </c>
      <c r="BB108" s="280"/>
      <c r="BC108" s="281" t="str">
        <f>IF(LEN(BC$95)&lt;2,"",IF(COUNTIF(THI!$I$132:$M$152,BC$95),THI!$H$132,""))</f>
        <v/>
      </c>
      <c r="BD108" s="280"/>
      <c r="BE108" s="281" t="str">
        <f>IF(LEN(BE$95)&lt;2,"",IF(COUNTIF(THI!$I$132:$M$152,BE$95),THI!$H$132,""))</f>
        <v/>
      </c>
      <c r="BF108" s="280"/>
      <c r="BG108" s="281" t="str">
        <f>IF(LEN(BG$95)&lt;2,"",IF(COUNTIF(THI!$I$132:$M$152,BG$95),THI!$H$132,""))</f>
        <v/>
      </c>
      <c r="BH108" s="280"/>
      <c r="BI108" s="281" t="str">
        <f>IF(LEN(BI$95)&lt;2,"",IF(COUNTIF(THI!$I$132:$M$152,BI$95),THI!$H$132,""))</f>
        <v/>
      </c>
      <c r="BJ108" s="280"/>
      <c r="BK108" s="281" t="str">
        <f>IF(LEN(BK$95)&lt;2,"",IF(COUNTIF(THI!$I$132:$M$152,BK$95),THI!$H$132,""))</f>
        <v/>
      </c>
      <c r="BL108" s="280"/>
      <c r="BM108" s="281" t="str">
        <f>IF(LEN(BM$95)&lt;2,"",IF(COUNTIF(THI!$I$132:$M$152,BM$95),THI!$H$132,""))</f>
        <v/>
      </c>
      <c r="BN108" s="280"/>
      <c r="BP108" s="286" t="str">
        <f>'[5]CODE GV'!A99</f>
        <v>K.KTHT-ĐT</v>
      </c>
      <c r="BQ108" s="286">
        <f>'[5]CODE GV'!B99</f>
        <v>14</v>
      </c>
      <c r="BR108" s="286" t="str">
        <f>'[5]CODE GV'!C99</f>
        <v>maiconghien</v>
      </c>
      <c r="BS108" s="286" t="str">
        <f>'[5]CODE GV'!D99</f>
        <v>Mai Công</v>
      </c>
      <c r="BT108" s="286" t="str">
        <f>'[5]CODE GV'!E99</f>
        <v>Hiển</v>
      </c>
      <c r="BU108" s="286" t="str">
        <f>'[5]CODE GV'!F99</f>
        <v>C.Hiển</v>
      </c>
      <c r="BV108" s="286">
        <f>'[5]CODE GV'!G99</f>
        <v>1</v>
      </c>
      <c r="BW108" s="286" t="str">
        <f>'[5]CODE GV'!H99</f>
        <v>H Tầng</v>
      </c>
      <c r="BX108" s="286">
        <f>'[5]CODE GV'!I99</f>
        <v>0</v>
      </c>
      <c r="BY108" s="286">
        <f>'[5]CODE GV'!J99</f>
        <v>0</v>
      </c>
      <c r="BZ108" s="286">
        <f>'[5]CODE GV'!P99</f>
        <v>0</v>
      </c>
      <c r="CH108" s="141">
        <f t="shared" si="13"/>
        <v>99</v>
      </c>
      <c r="CI108" s="149" t="str">
        <f>IF(ISNA(VLOOKUP($B$6,BP109:$BU$462,6,0)),"",VLOOKUP($B$6,BP109:$BU$462,6,0))</f>
        <v/>
      </c>
      <c r="CJ108" s="149" t="str">
        <f>IF(LEN(CK108)&lt;2,"",MAX($CJ$10:CJ107)+1)</f>
        <v/>
      </c>
      <c r="CK108" s="149" t="str">
        <f>IF(LEN(CI108)&lt;2,"",IF(COUNTIF('TKB-2'!$F$3:$IU$72,CI108),CI108,""))</f>
        <v/>
      </c>
      <c r="CM108" s="149" t="str">
        <f t="shared" si="15"/>
        <v/>
      </c>
      <c r="CN108" s="141" t="e">
        <f t="shared" si="10"/>
        <v>#N/A</v>
      </c>
      <c r="CP108" s="231">
        <f t="shared" si="14"/>
        <v>99</v>
      </c>
      <c r="CQ108" s="149" t="str">
        <f>IF(ISNA(VLOOKUP($B$92,BP109:$BU$462,6,0)),"",VLOOKUP($B$92,BP109:$BU$462,6,0))</f>
        <v/>
      </c>
      <c r="CR108" s="149" t="str">
        <f>IF(LEN(CS108)&lt;2,"",MAX($CR$10:CR107)+1)</f>
        <v/>
      </c>
      <c r="CS108" s="149" t="str">
        <f>IF(LEN(CQ108)&lt;2,"",IF(COUNTIF('TKB-2'!$F$89:$IU$158,CQ108),CQ108,""))</f>
        <v/>
      </c>
      <c r="CT108" s="149"/>
      <c r="CU108" s="228" t="str">
        <f t="shared" si="12"/>
        <v/>
      </c>
      <c r="CV108" s="141" t="e">
        <f t="shared" si="11"/>
        <v>#N/A</v>
      </c>
    </row>
    <row r="109" spans="2:100" ht="14.25" customHeight="1" x14ac:dyDescent="0.2">
      <c r="B109" s="178"/>
      <c r="C109" s="203"/>
      <c r="D109" s="185">
        <v>0</v>
      </c>
      <c r="E109" s="186"/>
      <c r="F109" s="176"/>
      <c r="G109" s="247"/>
      <c r="H109" s="211" t="str">
        <f>IF('TRA-TKB2'!E103&lt;&gt;1,"",'TRA-TKB2'!H103&amp;"-"&amp;'TRA-TKB2'!J103)</f>
        <v/>
      </c>
      <c r="I109" s="265"/>
      <c r="J109" s="182" t="str">
        <f>IF('TRA-TKB2'!L103&lt;&gt;1,"",'TRA-TKB2'!O103&amp;"-"&amp;'TRA-TKB2'!Q103)</f>
        <v/>
      </c>
      <c r="K109" s="265"/>
      <c r="L109" s="182" t="str">
        <f>IF('TRA-TKB2'!S103&lt;&gt;1,"",'TRA-TKB2'!V103&amp;"-"&amp;'TRA-TKB2'!X103)</f>
        <v/>
      </c>
      <c r="M109" s="265"/>
      <c r="N109" s="182" t="str">
        <f>IF('TRA-TKB2'!Z103&lt;&gt;1,"",'TRA-TKB2'!AC103&amp;"-"&amp;'TRA-TKB2'!AE103)</f>
        <v/>
      </c>
      <c r="O109" s="265"/>
      <c r="P109" s="182" t="str">
        <f>IF('TRA-TKB2'!AG103&lt;&gt;1,"",'TRA-TKB2'!AJ103&amp;"-"&amp;'TRA-TKB2'!AL103)</f>
        <v/>
      </c>
      <c r="Q109" s="265"/>
      <c r="R109" s="182" t="str">
        <f>IF('TRA-TKB2'!AN103&lt;&gt;1,"",'TRA-TKB2'!AQ103&amp;"-"&amp;'TRA-TKB2'!AS103)</f>
        <v>D23XDK2-ĐA.NM</v>
      </c>
      <c r="S109" s="265"/>
      <c r="T109" s="182" t="str">
        <f>IF('TRA-TKB2'!AU103&lt;&gt;1,"",'TRA-TKB2'!AX103&amp;"-"&amp;'TRA-TKB2'!AZ103)</f>
        <v/>
      </c>
      <c r="U109" s="265"/>
      <c r="V109" s="182" t="str">
        <f>IF('TRA-TKB2'!BB103&lt;&gt;1,"",'TRA-TKB2'!BE103&amp;"-"&amp;'TRA-TKB2'!BG103)</f>
        <v/>
      </c>
      <c r="W109" s="265"/>
      <c r="X109" s="182" t="str">
        <f>IF('TRA-TKB2'!BI103&lt;&gt;1,"",'TRA-TKB2'!BL103&amp;"-"&amp;'TRA-TKB2'!BN103)</f>
        <v>D23XDK4-KTTC1_19</v>
      </c>
      <c r="Y109" s="265"/>
      <c r="Z109" s="182" t="str">
        <f>IF('TRA-TKB2'!BP103&lt;&gt;1,"",'TRA-TKB2'!BS103&amp;"-"&amp;'TRA-TKB2'!BU103)</f>
        <v/>
      </c>
      <c r="AA109" s="265"/>
      <c r="AB109" s="182" t="str">
        <f>IF('TRA-TKB2'!BW103&lt;&gt;1,"",'TRA-TKB2'!BZ103&amp;"-"&amp;'TRA-TKB2'!CB103)</f>
        <v/>
      </c>
      <c r="AC109" s="265"/>
      <c r="AD109" s="182" t="str">
        <f>IF('TRA-TKB2'!CD103&lt;&gt;1,"",'TRA-TKB2'!CG103&amp;"-"&amp;'TRA-TKB2'!CI103)</f>
        <v/>
      </c>
      <c r="AE109" s="265"/>
      <c r="AF109" s="182" t="str">
        <f>IF('TRA-TKB2'!CK103&lt;&gt;1,"",'TRA-TKB2'!CN103&amp;"-"&amp;'TRA-TKB2'!CP103)</f>
        <v/>
      </c>
      <c r="AG109" s="265"/>
      <c r="AH109" s="182" t="str">
        <f>IF('TRA-TKB2'!CR103&lt;&gt;1,"",'TRA-TKB2'!CU103&amp;"-"&amp;'TRA-TKB2'!CW103)</f>
        <v/>
      </c>
      <c r="AI109" s="265"/>
      <c r="AJ109" s="182" t="str">
        <f>IF('TRA-TKB2'!CY103&lt;&gt;1,"",'TRA-TKB2'!DB103&amp;"-"&amp;'TRA-TKB2'!DD103)</f>
        <v/>
      </c>
      <c r="AK109" s="265"/>
      <c r="AL109" s="182" t="str">
        <f>IF('TRA-TKB2'!DF103&lt;&gt;1,"",'TRA-TKB2'!DI103&amp;"-"&amp;'TRA-TKB2'!DK103)</f>
        <v>D23XDK1-ĐA.KTTC1.19</v>
      </c>
      <c r="AM109" s="265"/>
      <c r="AN109" s="182" t="str">
        <f>IF('TRA-TKB2'!DM103&lt;&gt;1,"",'TRA-TKB2'!DP103&amp;"-"&amp;'TRA-TKB2'!DR103)</f>
        <v/>
      </c>
      <c r="AO109" s="265"/>
      <c r="AP109" s="182" t="str">
        <f>IF('TRA-TKB2'!DT103&lt;&gt;1,"",'TRA-TKB2'!DW103&amp;"-"&amp;'TRA-TKB2'!DY103)</f>
        <v/>
      </c>
      <c r="AQ109" s="265"/>
      <c r="AR109" s="182" t="str">
        <f>IF('TRA-TKB2'!EA103&lt;&gt;1,"",'TRA-TKB2'!ED103&amp;"-"&amp;'TRA-TKB2'!EF103)</f>
        <v/>
      </c>
      <c r="AS109" s="265"/>
      <c r="AT109" s="182" t="str">
        <f>IF('TRA-TKB2'!EH103&lt;&gt;1,"",'TRA-TKB2'!EK103&amp;"-"&amp;'TRA-TKB2'!EM103)</f>
        <v/>
      </c>
      <c r="AU109" s="265"/>
      <c r="AV109" s="182" t="str">
        <f>IF('TRA-TKB2'!EO103&lt;&gt;1,"",'TRA-TKB2'!ER103&amp;"-"&amp;'TRA-TKB2'!ET103)</f>
        <v/>
      </c>
      <c r="AW109" s="265"/>
      <c r="AX109" s="182" t="str">
        <f>IF('TRA-TKB2'!EV103&lt;&gt;1,"",'TRA-TKB2'!EY103&amp;"-"&amp;'TRA-TKB2'!FA103)</f>
        <v/>
      </c>
      <c r="AY109" s="265"/>
      <c r="AZ109" s="182" t="str">
        <f>IF('TRA-TKB2'!FC103&lt;&gt;1,"",'TRA-TKB2'!FF103&amp;"-"&amp;'TRA-TKB2'!FH103)</f>
        <v/>
      </c>
      <c r="BA109" s="265"/>
      <c r="BB109" s="182" t="str">
        <f>IF('TRA-TKB2'!FJ103&lt;&gt;1,"",'TRA-TKB2'!FM103&amp;"-"&amp;'TRA-TKB2'!FO103)</f>
        <v/>
      </c>
      <c r="BC109" s="265"/>
      <c r="BD109" s="182" t="str">
        <f>IF('TRA-TKB2'!FQ103&lt;&gt;1,"",'TRA-TKB2'!FT103&amp;"-"&amp;'TRA-TKB2'!FV103)</f>
        <v>D23XDK3-ĐA.KTTC1.19</v>
      </c>
      <c r="BE109" s="265"/>
      <c r="BF109" s="182" t="str">
        <f>IF('TRA-TKB2'!FX103&lt;&gt;1,"",'TRA-TKB2'!GA103&amp;"-"&amp;'TRA-TKB2'!GC103)</f>
        <v/>
      </c>
      <c r="BG109" s="265"/>
      <c r="BH109" s="182" t="str">
        <f>IF('TRA-TKB2'!GE103&lt;&gt;1,"",'TRA-TKB2'!GH103&amp;"-"&amp;'TRA-TKB2'!GJ103)</f>
        <v/>
      </c>
      <c r="BI109" s="265"/>
      <c r="BJ109" s="182" t="str">
        <f>IF('TRA-TKB2'!GL103&lt;&gt;1,"",'TRA-TKB2'!GO103&amp;"-"&amp;'TRA-TKB2'!GQ103)</f>
        <v/>
      </c>
      <c r="BK109" s="265"/>
      <c r="BL109" s="182" t="str">
        <f>IF('TRA-TKB2'!GS103&lt;&gt;1,"",'TRA-TKB2'!GV103&amp;"-"&amp;'TRA-TKB2'!GX103)</f>
        <v/>
      </c>
      <c r="BM109" s="265"/>
      <c r="BN109" s="182" t="str">
        <f>IF('TRA-TKB2'!GZ103&lt;&gt;1,"",'TRA-TKB2'!HC103&amp;"-"&amp;'TRA-TKB2'!HE103)</f>
        <v/>
      </c>
      <c r="BP109" s="286" t="str">
        <f>'[5]CODE GV'!A100</f>
        <v>K.KTHT-ĐT</v>
      </c>
      <c r="BQ109" s="286">
        <f>'[5]CODE GV'!B100</f>
        <v>15</v>
      </c>
      <c r="BR109" s="286">
        <f>'[5]CODE GV'!C100</f>
        <v>0</v>
      </c>
      <c r="BS109" s="286">
        <f>'[5]CODE GV'!D100</f>
        <v>0</v>
      </c>
      <c r="BT109" s="286">
        <f>'[5]CODE GV'!E100</f>
        <v>0</v>
      </c>
      <c r="BU109" s="286" t="str">
        <f>'[5]CODE GV'!F100</f>
        <v>O</v>
      </c>
      <c r="BV109" s="286">
        <f>'[5]CODE GV'!G100</f>
        <v>125</v>
      </c>
      <c r="BW109" s="286">
        <f>'[5]CODE GV'!H100</f>
        <v>0</v>
      </c>
      <c r="BX109" s="286">
        <f>'[5]CODE GV'!I100</f>
        <v>0</v>
      </c>
      <c r="BY109" s="286">
        <f>'[5]CODE GV'!J100</f>
        <v>0</v>
      </c>
      <c r="BZ109" s="286">
        <f>'[5]CODE GV'!P100</f>
        <v>0</v>
      </c>
      <c r="CH109" s="141">
        <f t="shared" si="13"/>
        <v>100</v>
      </c>
      <c r="CI109" s="149" t="str">
        <f>IF(ISNA(VLOOKUP($B$6,BP110:$BU$462,6,0)),"",VLOOKUP($B$6,BP110:$BU$462,6,0))</f>
        <v/>
      </c>
      <c r="CJ109" s="149" t="str">
        <f>IF(LEN(CK109)&lt;2,"",MAX($CJ$10:CJ108)+1)</f>
        <v/>
      </c>
      <c r="CK109" s="149" t="str">
        <f>IF(LEN(CI109)&lt;2,"",IF(COUNTIF('TKB-2'!$F$3:$IU$72,CI109),CI109,""))</f>
        <v/>
      </c>
      <c r="CM109" s="149" t="str">
        <f t="shared" si="15"/>
        <v/>
      </c>
      <c r="CN109" s="141" t="e">
        <f t="shared" si="10"/>
        <v>#N/A</v>
      </c>
      <c r="CP109" s="231">
        <f t="shared" si="14"/>
        <v>100</v>
      </c>
      <c r="CQ109" s="149" t="str">
        <f>IF(ISNA(VLOOKUP($B$92,BP110:$BU$462,6,0)),"",VLOOKUP($B$92,BP110:$BU$462,6,0))</f>
        <v/>
      </c>
      <c r="CR109" s="149" t="str">
        <f>IF(LEN(CS109)&lt;2,"",MAX($CR$10:CR108)+1)</f>
        <v/>
      </c>
      <c r="CS109" s="149" t="str">
        <f>IF(LEN(CQ109)&lt;2,"",IF(COUNTIF('TKB-2'!$F$89:$IU$158,CQ109),CQ109,""))</f>
        <v/>
      </c>
      <c r="CT109" s="149"/>
      <c r="CU109" s="228" t="str">
        <f t="shared" si="12"/>
        <v/>
      </c>
      <c r="CV109" s="141" t="e">
        <f t="shared" si="11"/>
        <v>#N/A</v>
      </c>
    </row>
    <row r="110" spans="2:100" ht="14.25" customHeight="1" x14ac:dyDescent="0.2">
      <c r="B110" s="178"/>
      <c r="C110" s="203"/>
      <c r="D110" s="187">
        <v>0</v>
      </c>
      <c r="E110" s="188" t="s">
        <v>16</v>
      </c>
      <c r="F110" s="176"/>
      <c r="G110" s="248" t="str">
        <f>IF(LEN(G$95)&lt;2,"",IF(COUNTIF(THI!$I$153:$M$173,G$95),THI!$H$153,""))</f>
        <v/>
      </c>
      <c r="H110" s="177"/>
      <c r="I110" s="266" t="str">
        <f>IF(LEN(I$95)&lt;2,"",IF(COUNTIF(THI!$I$153:$M$173,I$95),THI!$H$153,""))</f>
        <v/>
      </c>
      <c r="J110" s="177"/>
      <c r="K110" s="266" t="str">
        <f>IF(LEN(K$95)&lt;2,"",IF(COUNTIF(THI!$I$153:$M$173,K$95),THI!$H$153,""))</f>
        <v/>
      </c>
      <c r="L110" s="177"/>
      <c r="M110" s="266" t="str">
        <f>IF(LEN(M$95)&lt;2,"",IF(COUNTIF(THI!$I$153:$M$173,M$95),THI!$H$153,""))</f>
        <v/>
      </c>
      <c r="N110" s="177"/>
      <c r="O110" s="266" t="str">
        <f>IF(LEN(O$95)&lt;2,"",IF(COUNTIF(THI!$I$153:$M$173,O$95),THI!$H$153,""))</f>
        <v/>
      </c>
      <c r="P110" s="177"/>
      <c r="Q110" s="266" t="str">
        <f>IF(LEN(Q$95)&lt;2,"",IF(COUNTIF(THI!$I$153:$M$173,Q$95),THI!$H$153,""))</f>
        <v/>
      </c>
      <c r="R110" s="177"/>
      <c r="S110" s="266" t="str">
        <f>IF(LEN(S$95)&lt;2,"",IF(COUNTIF(THI!$I$153:$M$173,S$95),THI!$H$153,""))</f>
        <v/>
      </c>
      <c r="T110" s="177"/>
      <c r="U110" s="266" t="str">
        <f>IF(LEN(U$95)&lt;2,"",IF(COUNTIF(THI!$I$153:$M$173,U$95),THI!$H$153,""))</f>
        <v/>
      </c>
      <c r="V110" s="177"/>
      <c r="W110" s="266" t="str">
        <f>IF(LEN(W$95)&lt;2,"",IF(COUNTIF(THI!$I$153:$M$173,W$95),THI!$H$153,""))</f>
        <v/>
      </c>
      <c r="X110" s="177"/>
      <c r="Y110" s="266" t="str">
        <f>IF(LEN(Y$95)&lt;2,"",IF(COUNTIF(THI!$I$153:$M$173,Y$95),THI!$H$153,""))</f>
        <v/>
      </c>
      <c r="Z110" s="177"/>
      <c r="AA110" s="266" t="str">
        <f>IF(LEN(AA$95)&lt;2,"",IF(COUNTIF(THI!$I$153:$M$173,AA$95),THI!$H$153,""))</f>
        <v/>
      </c>
      <c r="AB110" s="177"/>
      <c r="AC110" s="266" t="str">
        <f>IF(LEN(AC$95)&lt;2,"",IF(COUNTIF(THI!$I$153:$M$173,AC$95),THI!$H$153,""))</f>
        <v/>
      </c>
      <c r="AD110" s="177"/>
      <c r="AE110" s="266" t="str">
        <f>IF(LEN(AE$95)&lt;2,"",IF(COUNTIF(THI!$I$153:$M$173,AE$95),THI!$H$153,""))</f>
        <v/>
      </c>
      <c r="AF110" s="177"/>
      <c r="AG110" s="266" t="str">
        <f>IF(LEN(AG$95)&lt;2,"",IF(COUNTIF(THI!$I$153:$M$173,AG$95),THI!$H$153,""))</f>
        <v/>
      </c>
      <c r="AH110" s="177"/>
      <c r="AI110" s="266" t="str">
        <f>IF(LEN(AI$95)&lt;2,"",IF(COUNTIF(THI!$I$153:$M$173,AI$95),THI!$H$153,""))</f>
        <v/>
      </c>
      <c r="AJ110" s="177"/>
      <c r="AK110" s="266" t="str">
        <f>IF(LEN(AK$95)&lt;2,"",IF(COUNTIF(THI!$I$153:$M$173,AK$95),THI!$H$153,""))</f>
        <v/>
      </c>
      <c r="AL110" s="177"/>
      <c r="AM110" s="266" t="str">
        <f>IF(LEN(AM$95)&lt;2,"",IF(COUNTIF(THI!$I$153:$M$173,AM$95),THI!$H$153,""))</f>
        <v/>
      </c>
      <c r="AN110" s="177"/>
      <c r="AO110" s="266" t="str">
        <f>IF(LEN(AO$95)&lt;2,"",IF(COUNTIF(THI!$I$153:$M$173,AO$95),THI!$H$153,""))</f>
        <v/>
      </c>
      <c r="AP110" s="177"/>
      <c r="AQ110" s="266" t="str">
        <f>IF(LEN(AQ$95)&lt;2,"",IF(COUNTIF(THI!$I$153:$M$173,AQ$95),THI!$H$153,""))</f>
        <v/>
      </c>
      <c r="AR110" s="177"/>
      <c r="AS110" s="266" t="str">
        <f>IF(LEN(AS$95)&lt;2,"",IF(COUNTIF(THI!$I$153:$M$173,AS$95),THI!$H$153,""))</f>
        <v/>
      </c>
      <c r="AT110" s="177"/>
      <c r="AU110" s="266" t="str">
        <f>IF(LEN(AU$95)&lt;2,"",IF(COUNTIF(THI!$I$153:$M$173,AU$95),THI!$H$153,""))</f>
        <v/>
      </c>
      <c r="AV110" s="177"/>
      <c r="AW110" s="266" t="str">
        <f>IF(LEN(AW$95)&lt;2,"",IF(COUNTIF(THI!$I$153:$M$173,AW$95),THI!$H$153,""))</f>
        <v/>
      </c>
      <c r="AX110" s="177"/>
      <c r="AY110" s="266" t="str">
        <f>IF(LEN(AY$95)&lt;2,"",IF(COUNTIF(THI!$I$153:$M$173,AY$95),THI!$H$153,""))</f>
        <v/>
      </c>
      <c r="AZ110" s="177"/>
      <c r="BA110" s="266" t="str">
        <f>IF(LEN(BA$95)&lt;2,"",IF(COUNTIF(THI!$I$153:$M$173,BA$95),THI!$H$153,""))</f>
        <v/>
      </c>
      <c r="BB110" s="177"/>
      <c r="BC110" s="266" t="str">
        <f>IF(LEN(BC$95)&lt;2,"",IF(COUNTIF(THI!$I$153:$M$173,BC$95),THI!$H$153,""))</f>
        <v/>
      </c>
      <c r="BD110" s="177"/>
      <c r="BE110" s="266" t="str">
        <f>IF(LEN(BE$95)&lt;2,"",IF(COUNTIF(THI!$I$153:$M$173,BE$95),THI!$H$153,""))</f>
        <v/>
      </c>
      <c r="BF110" s="177"/>
      <c r="BG110" s="266" t="str">
        <f>IF(LEN(BG$95)&lt;2,"",IF(COUNTIF(THI!$I$153:$M$173,BG$95),THI!$H$153,""))</f>
        <v/>
      </c>
      <c r="BH110" s="177"/>
      <c r="BI110" s="266" t="str">
        <f>IF(LEN(BI$95)&lt;2,"",IF(COUNTIF(THI!$I$153:$M$173,BI$95),THI!$H$153,""))</f>
        <v/>
      </c>
      <c r="BJ110" s="177"/>
      <c r="BK110" s="266" t="str">
        <f>IF(LEN(BK$95)&lt;2,"",IF(COUNTIF(THI!$I$153:$M$173,BK$95),THI!$H$153,""))</f>
        <v/>
      </c>
      <c r="BL110" s="177"/>
      <c r="BM110" s="266" t="str">
        <f>IF(LEN(BM$95)&lt;2,"",IF(COUNTIF(THI!$I$153:$M$173,BM$95),THI!$H$153,""))</f>
        <v/>
      </c>
      <c r="BN110" s="177"/>
      <c r="BP110" s="286" t="str">
        <f>'[5]CODE GV'!A101</f>
        <v>K.KTHT-ĐT</v>
      </c>
      <c r="BQ110" s="286">
        <f>'[5]CODE GV'!B101</f>
        <v>16</v>
      </c>
      <c r="BR110" s="286">
        <f>'[5]CODE GV'!C101</f>
        <v>0</v>
      </c>
      <c r="BS110" s="286">
        <f>'[5]CODE GV'!D101</f>
        <v>0</v>
      </c>
      <c r="BT110" s="286">
        <f>'[5]CODE GV'!E101</f>
        <v>0</v>
      </c>
      <c r="BU110" s="286" t="str">
        <f>'[5]CODE GV'!F101</f>
        <v>O</v>
      </c>
      <c r="BV110" s="286">
        <f>'[5]CODE GV'!G101</f>
        <v>125</v>
      </c>
      <c r="BW110" s="286">
        <f>'[5]CODE GV'!H101</f>
        <v>0</v>
      </c>
      <c r="BX110" s="286">
        <f>'[5]CODE GV'!I101</f>
        <v>0</v>
      </c>
      <c r="BY110" s="286">
        <f>'[5]CODE GV'!J101</f>
        <v>0</v>
      </c>
      <c r="BZ110" s="286">
        <f>'[5]CODE GV'!P101</f>
        <v>0</v>
      </c>
      <c r="CH110" s="141">
        <f t="shared" si="13"/>
        <v>101</v>
      </c>
      <c r="CI110" s="149" t="str">
        <f>IF(ISNA(VLOOKUP($B$6,BP111:$BU$462,6,0)),"",VLOOKUP($B$6,BP111:$BU$462,6,0))</f>
        <v/>
      </c>
      <c r="CJ110" s="149" t="str">
        <f>IF(LEN(CK110)&lt;2,"",MAX($CJ$10:CJ109)+1)</f>
        <v/>
      </c>
      <c r="CK110" s="149" t="str">
        <f>IF(LEN(CI110)&lt;2,"",IF(COUNTIF('TKB-2'!$F$3:$IU$72,CI110),CI110,""))</f>
        <v/>
      </c>
      <c r="CM110" s="149" t="str">
        <f t="shared" si="15"/>
        <v/>
      </c>
      <c r="CN110" s="141" t="e">
        <f t="shared" si="10"/>
        <v>#N/A</v>
      </c>
      <c r="CP110" s="231">
        <f t="shared" si="14"/>
        <v>101</v>
      </c>
      <c r="CQ110" s="149" t="str">
        <f>IF(ISNA(VLOOKUP($B$92,BP111:$BU$462,6,0)),"",VLOOKUP($B$92,BP111:$BU$462,6,0))</f>
        <v/>
      </c>
      <c r="CR110" s="149" t="str">
        <f>IF(LEN(CS110)&lt;2,"",MAX($CR$10:CR109)+1)</f>
        <v/>
      </c>
      <c r="CS110" s="149" t="str">
        <f>IF(LEN(CQ110)&lt;2,"",IF(COUNTIF('TKB-2'!$F$89:$IU$158,CQ110),CQ110,""))</f>
        <v/>
      </c>
      <c r="CT110" s="149"/>
      <c r="CU110" s="228" t="str">
        <f t="shared" si="12"/>
        <v/>
      </c>
      <c r="CV110" s="141" t="e">
        <f t="shared" si="11"/>
        <v>#N/A</v>
      </c>
    </row>
    <row r="111" spans="2:100" ht="14.25" customHeight="1" x14ac:dyDescent="0.2">
      <c r="B111" s="178"/>
      <c r="C111" s="203"/>
      <c r="D111" s="189" t="s">
        <v>17</v>
      </c>
      <c r="E111" s="190"/>
      <c r="F111" s="176"/>
      <c r="G111" s="249"/>
      <c r="H111" s="240" t="str">
        <f>IF('TRA-TKB2'!E105&lt;&gt;1,"",'TRA-TKB2'!H105&amp;"-"&amp;'TRA-TKB2'!J105)</f>
        <v>D24KXC1-KCCTR</v>
      </c>
      <c r="I111" s="267"/>
      <c r="J111" s="240" t="str">
        <f>IF('TRA-TKB2'!L105&lt;&gt;1,"",'TRA-TKB2'!O105&amp;"-"&amp;'TRA-TKB2'!Q105)</f>
        <v/>
      </c>
      <c r="K111" s="267"/>
      <c r="L111" s="240" t="str">
        <f>IF('TRA-TKB2'!S105&lt;&gt;1,"",'TRA-TKB2'!V105&amp;"-"&amp;'TRA-TKB2'!X105)</f>
        <v/>
      </c>
      <c r="M111" s="267"/>
      <c r="N111" s="240" t="str">
        <f>IF('TRA-TKB2'!Z105&lt;&gt;1,"",'TRA-TKB2'!AC105&amp;"-"&amp;'TRA-TKB2'!AE105)</f>
        <v/>
      </c>
      <c r="O111" s="267"/>
      <c r="P111" s="240" t="str">
        <f>IF('TRA-TKB2'!AG105&lt;&gt;1,"",'TRA-TKB2'!AJ105&amp;"-"&amp;'TRA-TKB2'!AL105)</f>
        <v/>
      </c>
      <c r="Q111" s="267"/>
      <c r="R111" s="240" t="str">
        <f>IF('TRA-TKB2'!AN105&lt;&gt;1,"",'TRA-TKB2'!AQ105&amp;"-"&amp;'TRA-TKB2'!AS105)</f>
        <v/>
      </c>
      <c r="S111" s="267"/>
      <c r="T111" s="240" t="str">
        <f>IF('TRA-TKB2'!AU105&lt;&gt;1,"",'TRA-TKB2'!AX105&amp;"-"&amp;'TRA-TKB2'!AZ105)</f>
        <v/>
      </c>
      <c r="U111" s="267"/>
      <c r="V111" s="240" t="str">
        <f>IF('TRA-TKB2'!BB105&lt;&gt;1,"",'TRA-TKB2'!BE105&amp;"-"&amp;'TRA-TKB2'!BG105)</f>
        <v/>
      </c>
      <c r="W111" s="267"/>
      <c r="X111" s="240" t="str">
        <f>IF('TRA-TKB2'!BI105&lt;&gt;1,"",'TRA-TKB2'!BL105&amp;"-"&amp;'TRA-TKB2'!BN105)</f>
        <v/>
      </c>
      <c r="Y111" s="267"/>
      <c r="Z111" s="240" t="str">
        <f>IF('TRA-TKB2'!BP105&lt;&gt;1,"",'TRA-TKB2'!BS105&amp;"-"&amp;'TRA-TKB2'!BU105)</f>
        <v/>
      </c>
      <c r="AA111" s="267"/>
      <c r="AB111" s="240" t="str">
        <f>IF('TRA-TKB2'!BW105&lt;&gt;1,"",'TRA-TKB2'!BZ105&amp;"-"&amp;'TRA-TKB2'!CB105)</f>
        <v/>
      </c>
      <c r="AC111" s="267"/>
      <c r="AD111" s="240" t="str">
        <f>IF('TRA-TKB2'!CD105&lt;&gt;1,"",'TRA-TKB2'!CG105&amp;"-"&amp;'TRA-TKB2'!CI105)</f>
        <v>D24XDK2-THUD2</v>
      </c>
      <c r="AE111" s="267"/>
      <c r="AF111" s="240" t="str">
        <f>IF('TRA-TKB2'!CK105&lt;&gt;1,"",'TRA-TKB2'!CN105&amp;"-"&amp;'TRA-TKB2'!CP105)</f>
        <v/>
      </c>
      <c r="AG111" s="267"/>
      <c r="AH111" s="240" t="str">
        <f>IF('TRA-TKB2'!CR105&lt;&gt;1,"",'TRA-TKB2'!CU105&amp;"-"&amp;'TRA-TKB2'!CW105)</f>
        <v/>
      </c>
      <c r="AI111" s="267"/>
      <c r="AJ111" s="240" t="str">
        <f>IF('TRA-TKB2'!CY105&lt;&gt;1,"",'TRA-TKB2'!DB105&amp;"-"&amp;'TRA-TKB2'!DD105)</f>
        <v/>
      </c>
      <c r="AK111" s="267"/>
      <c r="AL111" s="240" t="str">
        <f>IF('TRA-TKB2'!DF105&lt;&gt;1,"",'TRA-TKB2'!DI105&amp;"-"&amp;'TRA-TKB2'!DK105)</f>
        <v/>
      </c>
      <c r="AM111" s="267"/>
      <c r="AN111" s="240" t="str">
        <f>IF('TRA-TKB2'!DM105&lt;&gt;1,"",'TRA-TKB2'!DP105&amp;"-"&amp;'TRA-TKB2'!DR105)</f>
        <v/>
      </c>
      <c r="AO111" s="267"/>
      <c r="AP111" s="240" t="str">
        <f>IF('TRA-TKB2'!DT105&lt;&gt;1,"",'TRA-TKB2'!DW105&amp;"-"&amp;'TRA-TKB2'!DY105)</f>
        <v/>
      </c>
      <c r="AQ111" s="267"/>
      <c r="AR111" s="240" t="str">
        <f>IF('TRA-TKB2'!EA105&lt;&gt;1,"",'TRA-TKB2'!ED105&amp;"-"&amp;'TRA-TKB2'!EF105)</f>
        <v/>
      </c>
      <c r="AS111" s="267"/>
      <c r="AT111" s="240" t="str">
        <f>IF('TRA-TKB2'!EH105&lt;&gt;1,"",'TRA-TKB2'!EK105&amp;"-"&amp;'TRA-TKB2'!EM105)</f>
        <v/>
      </c>
      <c r="AU111" s="267"/>
      <c r="AV111" s="240" t="str">
        <f>IF('TRA-TKB2'!EO105&lt;&gt;1,"",'TRA-TKB2'!ER105&amp;"-"&amp;'TRA-TKB2'!ET105)</f>
        <v>D22XDK3-CĐTN-P2</v>
      </c>
      <c r="AW111" s="267"/>
      <c r="AX111" s="240" t="str">
        <f>IF('TRA-TKB2'!EV105&lt;&gt;1,"",'TRA-TKB2'!EY105&amp;"-"&amp;'TRA-TKB2'!FA105)</f>
        <v/>
      </c>
      <c r="AY111" s="267"/>
      <c r="AZ111" s="240" t="str">
        <f>IF('TRA-TKB2'!FC105&lt;&gt;1,"",'TRA-TKB2'!FF105&amp;"-"&amp;'TRA-TKB2'!FH105)</f>
        <v/>
      </c>
      <c r="BA111" s="267"/>
      <c r="BB111" s="240" t="str">
        <f>IF('TRA-TKB2'!FJ105&lt;&gt;1,"",'TRA-TKB2'!FM105&amp;"-"&amp;'TRA-TKB2'!FO105)</f>
        <v>D22XDK1-ĐT&amp;TQTCT</v>
      </c>
      <c r="BC111" s="267"/>
      <c r="BD111" s="240" t="str">
        <f>IF('TRA-TKB2'!FQ105&lt;&gt;1,"",'TRA-TKB2'!FT105&amp;"-"&amp;'TRA-TKB2'!FV105)</f>
        <v/>
      </c>
      <c r="BE111" s="267"/>
      <c r="BF111" s="240" t="str">
        <f>IF('TRA-TKB2'!FX105&lt;&gt;1,"",'TRA-TKB2'!GA105&amp;"-"&amp;'TRA-TKB2'!GC105)</f>
        <v/>
      </c>
      <c r="BG111" s="267"/>
      <c r="BH111" s="240" t="str">
        <f>IF('TRA-TKB2'!GE105&lt;&gt;1,"",'TRA-TKB2'!GH105&amp;"-"&amp;'TRA-TKB2'!GJ105)</f>
        <v/>
      </c>
      <c r="BI111" s="267"/>
      <c r="BJ111" s="240" t="str">
        <f>IF('TRA-TKB2'!GL105&lt;&gt;1,"",'TRA-TKB2'!GO105&amp;"-"&amp;'TRA-TKB2'!GQ105)</f>
        <v/>
      </c>
      <c r="BK111" s="267"/>
      <c r="BL111" s="240" t="str">
        <f>IF('TRA-TKB2'!GS105&lt;&gt;1,"",'TRA-TKB2'!GV105&amp;"-"&amp;'TRA-TKB2'!GX105)</f>
        <v/>
      </c>
      <c r="BM111" s="267"/>
      <c r="BN111" s="240" t="str">
        <f>IF('TRA-TKB2'!GZ105&lt;&gt;1,"",'TRA-TKB2'!HC105&amp;"-"&amp;'TRA-TKB2'!HE105)</f>
        <v/>
      </c>
      <c r="BP111" s="286" t="str">
        <f>'[5]CODE GV'!A102</f>
        <v>K.KTHT-ĐT</v>
      </c>
      <c r="BQ111" s="286">
        <f>'[5]CODE GV'!B102</f>
        <v>17</v>
      </c>
      <c r="BR111" s="286">
        <f>'[5]CODE GV'!C102</f>
        <v>0</v>
      </c>
      <c r="BS111" s="286">
        <f>'[5]CODE GV'!D102</f>
        <v>0</v>
      </c>
      <c r="BT111" s="286">
        <f>'[5]CODE GV'!E102</f>
        <v>0</v>
      </c>
      <c r="BU111" s="286" t="str">
        <f>'[5]CODE GV'!F102</f>
        <v>O</v>
      </c>
      <c r="BV111" s="286">
        <f>'[5]CODE GV'!G102</f>
        <v>125</v>
      </c>
      <c r="BW111" s="286">
        <f>'[5]CODE GV'!H102</f>
        <v>0</v>
      </c>
      <c r="BX111" s="286">
        <f>'[5]CODE GV'!I102</f>
        <v>0</v>
      </c>
      <c r="BY111" s="286">
        <f>'[5]CODE GV'!J102</f>
        <v>0</v>
      </c>
      <c r="BZ111" s="286">
        <f>'[5]CODE GV'!P102</f>
        <v>0</v>
      </c>
      <c r="CH111" s="141">
        <f t="shared" si="13"/>
        <v>102</v>
      </c>
      <c r="CI111" s="149" t="str">
        <f>IF(ISNA(VLOOKUP($B$6,BP112:$BU$462,6,0)),"",VLOOKUP($B$6,BP112:$BU$462,6,0))</f>
        <v/>
      </c>
      <c r="CJ111" s="149" t="str">
        <f>IF(LEN(CK111)&lt;2,"",MAX($CJ$10:CJ110)+1)</f>
        <v/>
      </c>
      <c r="CK111" s="149" t="str">
        <f>IF(LEN(CI111)&lt;2,"",IF(COUNTIF('TKB-2'!$F$3:$IU$72,CI111),CI111,""))</f>
        <v/>
      </c>
      <c r="CM111" s="149" t="str">
        <f t="shared" si="15"/>
        <v/>
      </c>
      <c r="CN111" s="141" t="e">
        <f t="shared" si="10"/>
        <v>#N/A</v>
      </c>
      <c r="CP111" s="231">
        <f t="shared" si="14"/>
        <v>102</v>
      </c>
      <c r="CQ111" s="149" t="str">
        <f>IF(ISNA(VLOOKUP($B$92,BP112:$BU$462,6,0)),"",VLOOKUP($B$92,BP112:$BU$462,6,0))</f>
        <v/>
      </c>
      <c r="CR111" s="149" t="str">
        <f>IF(LEN(CS111)&lt;2,"",MAX($CR$10:CR110)+1)</f>
        <v/>
      </c>
      <c r="CS111" s="149" t="str">
        <f>IF(LEN(CQ111)&lt;2,"",IF(COUNTIF('TKB-2'!$F$89:$IU$158,CQ111),CQ111,""))</f>
        <v/>
      </c>
      <c r="CT111" s="149"/>
      <c r="CU111" s="228" t="str">
        <f t="shared" si="12"/>
        <v/>
      </c>
      <c r="CV111" s="141" t="e">
        <f t="shared" si="11"/>
        <v>#N/A</v>
      </c>
    </row>
    <row r="112" spans="2:100" ht="14.25" customHeight="1" x14ac:dyDescent="0.2">
      <c r="B112" s="178"/>
      <c r="C112" s="203"/>
      <c r="D112" s="191">
        <v>0</v>
      </c>
      <c r="E112" s="192" t="s">
        <v>73</v>
      </c>
      <c r="F112" s="176"/>
      <c r="G112" s="250" t="str">
        <f>IF(LEN(G$95)&lt;2,"",IF(COUNTIF(THI!$I$174:$M$194,G$95),THI!$H$174,""))</f>
        <v/>
      </c>
      <c r="H112" s="210"/>
      <c r="I112" s="268" t="str">
        <f>IF(LEN(I$95)&lt;2,"",IF(COUNTIF(THI!$I$174:$M$194,I$95),THI!$H$174,""))</f>
        <v/>
      </c>
      <c r="J112" s="184"/>
      <c r="K112" s="268" t="str">
        <f>IF(LEN(K$95)&lt;2,"",IF(COUNTIF(THI!$I$174:$M$194,K$95),THI!$H$174,""))</f>
        <v/>
      </c>
      <c r="L112" s="184"/>
      <c r="M112" s="268" t="str">
        <f>IF(LEN(M$95)&lt;2,"",IF(COUNTIF(THI!$I$174:$M$194,M$95),THI!$H$174,""))</f>
        <v/>
      </c>
      <c r="N112" s="184"/>
      <c r="O112" s="268" t="str">
        <f>IF(LEN(O$95)&lt;2,"",IF(COUNTIF(THI!$I$174:$M$194,O$95),THI!$H$174,""))</f>
        <v/>
      </c>
      <c r="P112" s="184"/>
      <c r="Q112" s="268" t="str">
        <f>IF(LEN(Q$95)&lt;2,"",IF(COUNTIF(THI!$I$174:$M$194,Q$95),THI!$H$174,""))</f>
        <v/>
      </c>
      <c r="R112" s="184"/>
      <c r="S112" s="268" t="str">
        <f>IF(LEN(S$95)&lt;2,"",IF(COUNTIF(THI!$I$174:$M$194,S$95),THI!$H$174,""))</f>
        <v/>
      </c>
      <c r="T112" s="184"/>
      <c r="U112" s="268" t="str">
        <f>IF(LEN(U$95)&lt;2,"",IF(COUNTIF(THI!$I$174:$M$194,U$95),THI!$H$174,""))</f>
        <v/>
      </c>
      <c r="V112" s="184"/>
      <c r="W112" s="268" t="str">
        <f>IF(LEN(W$95)&lt;2,"",IF(COUNTIF(THI!$I$174:$M$194,W$95),THI!$H$174,""))</f>
        <v/>
      </c>
      <c r="X112" s="184"/>
      <c r="Y112" s="268" t="str">
        <f>IF(LEN(Y$95)&lt;2,"",IF(COUNTIF(THI!$I$174:$M$194,Y$95),THI!$H$174,""))</f>
        <v/>
      </c>
      <c r="Z112" s="184"/>
      <c r="AA112" s="268" t="str">
        <f>IF(LEN(AA$95)&lt;2,"",IF(COUNTIF(THI!$I$174:$M$194,AA$95),THI!$H$174,""))</f>
        <v/>
      </c>
      <c r="AB112" s="184"/>
      <c r="AC112" s="268" t="str">
        <f>IF(LEN(AC$95)&lt;2,"",IF(COUNTIF(THI!$I$174:$M$194,AC$95),THI!$H$174,""))</f>
        <v/>
      </c>
      <c r="AD112" s="184"/>
      <c r="AE112" s="268" t="str">
        <f>IF(LEN(AE$95)&lt;2,"",IF(COUNTIF(THI!$I$174:$M$194,AE$95),THI!$H$174,""))</f>
        <v/>
      </c>
      <c r="AF112" s="184"/>
      <c r="AG112" s="268" t="str">
        <f>IF(LEN(AG$95)&lt;2,"",IF(COUNTIF(THI!$I$174:$M$194,AG$95),THI!$H$174,""))</f>
        <v/>
      </c>
      <c r="AH112" s="184"/>
      <c r="AI112" s="268" t="str">
        <f>IF(LEN(AI$95)&lt;2,"",IF(COUNTIF(THI!$I$174:$M$194,AI$95),THI!$H$174,""))</f>
        <v/>
      </c>
      <c r="AJ112" s="184"/>
      <c r="AK112" s="268" t="str">
        <f>IF(LEN(AK$95)&lt;2,"",IF(COUNTIF(THI!$I$174:$M$194,AK$95),THI!$H$174,""))</f>
        <v/>
      </c>
      <c r="AL112" s="184"/>
      <c r="AM112" s="268" t="str">
        <f>IF(LEN(AM$95)&lt;2,"",IF(COUNTIF(THI!$I$174:$M$194,AM$95),THI!$H$174,""))</f>
        <v/>
      </c>
      <c r="AN112" s="184"/>
      <c r="AO112" s="268" t="str">
        <f>IF(LEN(AO$95)&lt;2,"",IF(COUNTIF(THI!$I$174:$M$194,AO$95),THI!$H$174,""))</f>
        <v/>
      </c>
      <c r="AP112" s="184"/>
      <c r="AQ112" s="268" t="str">
        <f>IF(LEN(AQ$95)&lt;2,"",IF(COUNTIF(THI!$I$174:$M$194,AQ$95),THI!$H$174,""))</f>
        <v/>
      </c>
      <c r="AR112" s="184"/>
      <c r="AS112" s="268" t="str">
        <f>IF(LEN(AS$95)&lt;2,"",IF(COUNTIF(THI!$I$174:$M$194,AS$95),THI!$H$174,""))</f>
        <v/>
      </c>
      <c r="AT112" s="184"/>
      <c r="AU112" s="268" t="str">
        <f>IF(LEN(AU$95)&lt;2,"",IF(COUNTIF(THI!$I$174:$M$194,AU$95),THI!$H$174,""))</f>
        <v/>
      </c>
      <c r="AV112" s="184"/>
      <c r="AW112" s="268" t="str">
        <f>IF(LEN(AW$95)&lt;2,"",IF(COUNTIF(THI!$I$174:$M$194,AW$95),THI!$H$174,""))</f>
        <v/>
      </c>
      <c r="AX112" s="184"/>
      <c r="AY112" s="268" t="str">
        <f>IF(LEN(AY$95)&lt;2,"",IF(COUNTIF(THI!$I$174:$M$194,AY$95),THI!$H$174,""))</f>
        <v/>
      </c>
      <c r="AZ112" s="184"/>
      <c r="BA112" s="268" t="str">
        <f>IF(LEN(BA$95)&lt;2,"",IF(COUNTIF(THI!$I$174:$M$194,BA$95),THI!$H$174,""))</f>
        <v/>
      </c>
      <c r="BB112" s="184"/>
      <c r="BC112" s="268" t="str">
        <f>IF(LEN(BC$95)&lt;2,"",IF(COUNTIF(THI!$I$174:$M$194,BC$95),THI!$H$174,""))</f>
        <v/>
      </c>
      <c r="BD112" s="184"/>
      <c r="BE112" s="268" t="str">
        <f>IF(LEN(BE$95)&lt;2,"",IF(COUNTIF(THI!$I$174:$M$194,BE$95),THI!$H$174,""))</f>
        <v/>
      </c>
      <c r="BF112" s="184"/>
      <c r="BG112" s="268" t="str">
        <f>IF(LEN(BG$95)&lt;2,"",IF(COUNTIF(THI!$I$174:$M$194,BG$95),THI!$H$174,""))</f>
        <v/>
      </c>
      <c r="BH112" s="184"/>
      <c r="BI112" s="268" t="str">
        <f>IF(LEN(BI$95)&lt;2,"",IF(COUNTIF(THI!$I$174:$M$194,BI$95),THI!$H$174,""))</f>
        <v/>
      </c>
      <c r="BJ112" s="184"/>
      <c r="BK112" s="268" t="str">
        <f>IF(LEN(BK$95)&lt;2,"",IF(COUNTIF(THI!$I$174:$M$194,BK$95),THI!$H$174,""))</f>
        <v/>
      </c>
      <c r="BL112" s="184"/>
      <c r="BM112" s="268" t="str">
        <f>IF(LEN(BM$95)&lt;2,"",IF(COUNTIF(THI!$I$174:$M$194,BM$95),THI!$H$174,""))</f>
        <v/>
      </c>
      <c r="BN112" s="184"/>
      <c r="BP112" s="286" t="str">
        <f>'[5]CODE GV'!A103</f>
        <v>K.KTHT-ĐT</v>
      </c>
      <c r="BQ112" s="286">
        <f>'[5]CODE GV'!B103</f>
        <v>18</v>
      </c>
      <c r="BR112" s="286">
        <f>'[5]CODE GV'!C103</f>
        <v>0</v>
      </c>
      <c r="BS112" s="286">
        <f>'[5]CODE GV'!D103</f>
        <v>0</v>
      </c>
      <c r="BT112" s="286">
        <f>'[5]CODE GV'!E103</f>
        <v>0</v>
      </c>
      <c r="BU112" s="286" t="str">
        <f>'[5]CODE GV'!F103</f>
        <v>O</v>
      </c>
      <c r="BV112" s="286">
        <f>'[5]CODE GV'!G103</f>
        <v>125</v>
      </c>
      <c r="BW112" s="286">
        <f>'[5]CODE GV'!H103</f>
        <v>0</v>
      </c>
      <c r="BX112" s="286">
        <f>'[5]CODE GV'!I103</f>
        <v>0</v>
      </c>
      <c r="BY112" s="286">
        <f>'[5]CODE GV'!J103</f>
        <v>0</v>
      </c>
      <c r="BZ112" s="286">
        <f>'[5]CODE GV'!P103</f>
        <v>0</v>
      </c>
      <c r="CH112" s="141">
        <f t="shared" si="13"/>
        <v>103</v>
      </c>
      <c r="CI112" s="149" t="str">
        <f>IF(ISNA(VLOOKUP($B$6,BP113:$BU$462,6,0)),"",VLOOKUP($B$6,BP113:$BU$462,6,0))</f>
        <v/>
      </c>
      <c r="CJ112" s="149" t="str">
        <f>IF(LEN(CK112)&lt;2,"",MAX($CJ$10:CJ111)+1)</f>
        <v/>
      </c>
      <c r="CK112" s="149" t="str">
        <f>IF(LEN(CI112)&lt;2,"",IF(COUNTIF('TKB-2'!$F$3:$IU$72,CI112),CI112,""))</f>
        <v/>
      </c>
      <c r="CM112" s="149" t="str">
        <f t="shared" si="15"/>
        <v/>
      </c>
      <c r="CN112" s="141" t="e">
        <f t="shared" si="10"/>
        <v>#N/A</v>
      </c>
      <c r="CP112" s="231">
        <f t="shared" si="14"/>
        <v>103</v>
      </c>
      <c r="CQ112" s="149" t="str">
        <f>IF(ISNA(VLOOKUP($B$92,BP113:$BU$462,6,0)),"",VLOOKUP($B$92,BP113:$BU$462,6,0))</f>
        <v/>
      </c>
      <c r="CR112" s="149" t="str">
        <f>IF(LEN(CS112)&lt;2,"",MAX($CR$10:CR111)+1)</f>
        <v/>
      </c>
      <c r="CS112" s="149" t="str">
        <f>IF(LEN(CQ112)&lt;2,"",IF(COUNTIF('TKB-2'!$F$89:$IU$158,CQ112),CQ112,""))</f>
        <v/>
      </c>
      <c r="CT112" s="149"/>
      <c r="CU112" s="228" t="str">
        <f t="shared" si="12"/>
        <v/>
      </c>
      <c r="CV112" s="141" t="e">
        <f t="shared" si="11"/>
        <v>#N/A</v>
      </c>
    </row>
    <row r="113" spans="2:100" ht="14.25" customHeight="1" x14ac:dyDescent="0.2">
      <c r="B113" s="178"/>
      <c r="C113" s="203"/>
      <c r="D113" s="193">
        <v>0</v>
      </c>
      <c r="E113" s="194"/>
      <c r="F113" s="176"/>
      <c r="G113" s="251"/>
      <c r="H113" s="241" t="str">
        <f>IF('TRA-TKB2'!E107&lt;&gt;1,"",'TRA-TKB2'!H107&amp;"-"&amp;'TRA-TKB2'!J107)</f>
        <v/>
      </c>
      <c r="I113" s="269"/>
      <c r="J113" s="240" t="str">
        <f>IF('TRA-TKB2'!L107&lt;&gt;1,"",'TRA-TKB2'!O107&amp;"-"&amp;'TRA-TKB2'!Q107)</f>
        <v/>
      </c>
      <c r="K113" s="269"/>
      <c r="L113" s="240" t="str">
        <f>IF('TRA-TKB2'!S107&lt;&gt;1,"",'TRA-TKB2'!V107&amp;"-"&amp;'TRA-TKB2'!X107)</f>
        <v/>
      </c>
      <c r="M113" s="269"/>
      <c r="N113" s="240" t="str">
        <f>IF('TRA-TKB2'!Z107&lt;&gt;1,"",'TRA-TKB2'!AC107&amp;"-"&amp;'TRA-TKB2'!AE107)</f>
        <v/>
      </c>
      <c r="O113" s="269"/>
      <c r="P113" s="240" t="str">
        <f>IF('TRA-TKB2'!AG107&lt;&gt;1,"",'TRA-TKB2'!AJ107&amp;"-"&amp;'TRA-TKB2'!AL107)</f>
        <v/>
      </c>
      <c r="Q113" s="269"/>
      <c r="R113" s="240" t="str">
        <f>IF('TRA-TKB2'!AN107&lt;&gt;1,"",'TRA-TKB2'!AQ107&amp;"-"&amp;'TRA-TKB2'!AS107)</f>
        <v/>
      </c>
      <c r="S113" s="269"/>
      <c r="T113" s="240" t="str">
        <f>IF('TRA-TKB2'!AU107&lt;&gt;1,"",'TRA-TKB2'!AX107&amp;"-"&amp;'TRA-TKB2'!AZ107)</f>
        <v/>
      </c>
      <c r="U113" s="269"/>
      <c r="V113" s="240" t="str">
        <f>IF('TRA-TKB2'!BB107&lt;&gt;1,"",'TRA-TKB2'!BE107&amp;"-"&amp;'TRA-TKB2'!BG107)</f>
        <v/>
      </c>
      <c r="W113" s="269"/>
      <c r="X113" s="240" t="str">
        <f>IF('TRA-TKB2'!BI107&lt;&gt;1,"",'TRA-TKB2'!BL107&amp;"-"&amp;'TRA-TKB2'!BN107)</f>
        <v/>
      </c>
      <c r="Y113" s="269"/>
      <c r="Z113" s="240" t="str">
        <f>IF('TRA-TKB2'!BP107&lt;&gt;1,"",'TRA-TKB2'!BS107&amp;"-"&amp;'TRA-TKB2'!BU107)</f>
        <v/>
      </c>
      <c r="AA113" s="269"/>
      <c r="AB113" s="240" t="str">
        <f>IF('TRA-TKB2'!BW107&lt;&gt;1,"",'TRA-TKB2'!BZ107&amp;"-"&amp;'TRA-TKB2'!CB107)</f>
        <v/>
      </c>
      <c r="AC113" s="269"/>
      <c r="AD113" s="240" t="str">
        <f>IF('TRA-TKB2'!CD107&lt;&gt;1,"",'TRA-TKB2'!CG107&amp;"-"&amp;'TRA-TKB2'!CI107)</f>
        <v>D24XDK2-THUD2</v>
      </c>
      <c r="AE113" s="269"/>
      <c r="AF113" s="240" t="str">
        <f>IF('TRA-TKB2'!CK107&lt;&gt;1,"",'TRA-TKB2'!CN107&amp;"-"&amp;'TRA-TKB2'!CP107)</f>
        <v/>
      </c>
      <c r="AG113" s="269"/>
      <c r="AH113" s="240" t="str">
        <f>IF('TRA-TKB2'!CR107&lt;&gt;1,"",'TRA-TKB2'!CU107&amp;"-"&amp;'TRA-TKB2'!CW107)</f>
        <v/>
      </c>
      <c r="AI113" s="269"/>
      <c r="AJ113" s="240" t="str">
        <f>IF('TRA-TKB2'!CY107&lt;&gt;1,"",'TRA-TKB2'!DB107&amp;"-"&amp;'TRA-TKB2'!DD107)</f>
        <v/>
      </c>
      <c r="AK113" s="269"/>
      <c r="AL113" s="240" t="str">
        <f>IF('TRA-TKB2'!DF107&lt;&gt;1,"",'TRA-TKB2'!DI107&amp;"-"&amp;'TRA-TKB2'!DK107)</f>
        <v/>
      </c>
      <c r="AM113" s="269"/>
      <c r="AN113" s="240" t="str">
        <f>IF('TRA-TKB2'!DM107&lt;&gt;1,"",'TRA-TKB2'!DP107&amp;"-"&amp;'TRA-TKB2'!DR107)</f>
        <v/>
      </c>
      <c r="AO113" s="269"/>
      <c r="AP113" s="240" t="str">
        <f>IF('TRA-TKB2'!DT107&lt;&gt;1,"",'TRA-TKB2'!DW107&amp;"-"&amp;'TRA-TKB2'!DY107)</f>
        <v/>
      </c>
      <c r="AQ113" s="269"/>
      <c r="AR113" s="240" t="str">
        <f>IF('TRA-TKB2'!EA107&lt;&gt;1,"",'TRA-TKB2'!ED107&amp;"-"&amp;'TRA-TKB2'!EF107)</f>
        <v/>
      </c>
      <c r="AS113" s="269"/>
      <c r="AT113" s="240" t="str">
        <f>IF('TRA-TKB2'!EH107&lt;&gt;1,"",'TRA-TKB2'!EK107&amp;"-"&amp;'TRA-TKB2'!EM107)</f>
        <v>D22XDK4-QLDAXD</v>
      </c>
      <c r="AU113" s="269"/>
      <c r="AV113" s="240" t="str">
        <f>IF('TRA-TKB2'!EO107&lt;&gt;1,"",'TRA-TKB2'!ER107&amp;"-"&amp;'TRA-TKB2'!ET107)</f>
        <v>D22XDK3-CĐTN-P2</v>
      </c>
      <c r="AW113" s="269"/>
      <c r="AX113" s="240" t="str">
        <f>IF('TRA-TKB2'!EV107&lt;&gt;1,"",'TRA-TKB2'!EY107&amp;"-"&amp;'TRA-TKB2'!FA107)</f>
        <v>D24XDK3-KCBTCT</v>
      </c>
      <c r="AY113" s="269"/>
      <c r="AZ113" s="240" t="str">
        <f>IF('TRA-TKB2'!FC107&lt;&gt;1,"",'TRA-TKB2'!FF107&amp;"-"&amp;'TRA-TKB2'!FH107)</f>
        <v>D22CDK1-ODMD-TC</v>
      </c>
      <c r="BA113" s="269"/>
      <c r="BB113" s="240" t="str">
        <f>IF('TRA-TKB2'!FJ107&lt;&gt;1,"",'TRA-TKB2'!FM107&amp;"-"&amp;'TRA-TKB2'!FO107)</f>
        <v>D22XDK1-ĐT&amp;TQTCT</v>
      </c>
      <c r="BC113" s="269"/>
      <c r="BD113" s="240" t="str">
        <f>IF('TRA-TKB2'!FQ107&lt;&gt;1,"",'TRA-TKB2'!FT107&amp;"-"&amp;'TRA-TKB2'!FV107)</f>
        <v>D22XDK2-TOCTC</v>
      </c>
      <c r="BE113" s="269"/>
      <c r="BF113" s="240" t="str">
        <f>IF('TRA-TKB2'!FX107&lt;&gt;1,"",'TRA-TKB2'!GA107&amp;"-"&amp;'TRA-TKB2'!GC107)</f>
        <v/>
      </c>
      <c r="BG113" s="269"/>
      <c r="BH113" s="240" t="str">
        <f>IF('TRA-TKB2'!GE107&lt;&gt;1,"",'TRA-TKB2'!GH107&amp;"-"&amp;'TRA-TKB2'!GJ107)</f>
        <v/>
      </c>
      <c r="BI113" s="269"/>
      <c r="BJ113" s="240" t="str">
        <f>IF('TRA-TKB2'!GL107&lt;&gt;1,"",'TRA-TKB2'!GO107&amp;"-"&amp;'TRA-TKB2'!GQ107)</f>
        <v/>
      </c>
      <c r="BK113" s="269"/>
      <c r="BL113" s="240" t="str">
        <f>IF('TRA-TKB2'!GS107&lt;&gt;1,"",'TRA-TKB2'!GV107&amp;"-"&amp;'TRA-TKB2'!GX107)</f>
        <v/>
      </c>
      <c r="BM113" s="269"/>
      <c r="BN113" s="240" t="str">
        <f>IF('TRA-TKB2'!GZ107&lt;&gt;1,"",'TRA-TKB2'!HC107&amp;"-"&amp;'TRA-TKB2'!HE107)</f>
        <v/>
      </c>
      <c r="BP113" s="286" t="str">
        <f>'[5]CODE GV'!A104</f>
        <v>K.KTHT-ĐT</v>
      </c>
      <c r="BQ113" s="286">
        <f>'[5]CODE GV'!B104</f>
        <v>19</v>
      </c>
      <c r="BR113" s="286">
        <f>'[5]CODE GV'!C104</f>
        <v>0</v>
      </c>
      <c r="BS113" s="286">
        <f>'[5]CODE GV'!D104</f>
        <v>0</v>
      </c>
      <c r="BT113" s="286">
        <f>'[5]CODE GV'!E104</f>
        <v>0</v>
      </c>
      <c r="BU113" s="286" t="str">
        <f>'[5]CODE GV'!F104</f>
        <v>O</v>
      </c>
      <c r="BV113" s="286">
        <f>'[5]CODE GV'!G104</f>
        <v>125</v>
      </c>
      <c r="BW113" s="286">
        <f>'[5]CODE GV'!H104</f>
        <v>0</v>
      </c>
      <c r="BX113" s="286">
        <f>'[5]CODE GV'!I104</f>
        <v>0</v>
      </c>
      <c r="BY113" s="286">
        <f>'[5]CODE GV'!J104</f>
        <v>0</v>
      </c>
      <c r="BZ113" s="286">
        <f>'[5]CODE GV'!P104</f>
        <v>0</v>
      </c>
      <c r="CH113" s="141">
        <f t="shared" si="13"/>
        <v>104</v>
      </c>
      <c r="CI113" s="149" t="str">
        <f>IF(ISNA(VLOOKUP($B$6,BP114:$BU$462,6,0)),"",VLOOKUP($B$6,BP114:$BU$462,6,0))</f>
        <v/>
      </c>
      <c r="CJ113" s="149" t="str">
        <f>IF(LEN(CK113)&lt;2,"",MAX($CJ$10:CJ112)+1)</f>
        <v/>
      </c>
      <c r="CK113" s="149" t="str">
        <f>IF(LEN(CI113)&lt;2,"",IF(COUNTIF('TKB-2'!$F$3:$IU$72,CI113),CI113,""))</f>
        <v/>
      </c>
      <c r="CM113" s="149" t="str">
        <f t="shared" si="15"/>
        <v/>
      </c>
      <c r="CN113" s="141" t="e">
        <f t="shared" si="10"/>
        <v>#N/A</v>
      </c>
      <c r="CP113" s="231">
        <f t="shared" si="14"/>
        <v>104</v>
      </c>
      <c r="CQ113" s="149" t="str">
        <f>IF(ISNA(VLOOKUP($B$92,BP114:$BU$462,6,0)),"",VLOOKUP($B$92,BP114:$BU$462,6,0))</f>
        <v/>
      </c>
      <c r="CR113" s="149" t="str">
        <f>IF(LEN(CS113)&lt;2,"",MAX($CR$10:CR112)+1)</f>
        <v/>
      </c>
      <c r="CS113" s="149" t="str">
        <f>IF(LEN(CQ113)&lt;2,"",IF(COUNTIF('TKB-2'!$F$89:$IU$158,CQ113),CQ113,""))</f>
        <v/>
      </c>
      <c r="CT113" s="149"/>
      <c r="CU113" s="228" t="str">
        <f t="shared" si="12"/>
        <v/>
      </c>
      <c r="CV113" s="141" t="e">
        <f t="shared" si="11"/>
        <v>#N/A</v>
      </c>
    </row>
    <row r="114" spans="2:100" ht="14.25" customHeight="1" x14ac:dyDescent="0.2">
      <c r="B114" s="178"/>
      <c r="C114" s="203"/>
      <c r="D114" s="195">
        <v>0</v>
      </c>
      <c r="E114" s="196" t="s">
        <v>74</v>
      </c>
      <c r="F114" s="176"/>
      <c r="G114" s="252" t="str">
        <f>IF(LEN(G$95)&lt;2,"",IF(COUNTIF(THI!$I$195:$M$215,G$95),THI!$H$195,""))</f>
        <v/>
      </c>
      <c r="H114" s="242"/>
      <c r="I114" s="270" t="str">
        <f>IF(LEN(I$95)&lt;2,"",IF(COUNTIF(THI!$I$195:$M$215,I$95),THI!$H$195,""))</f>
        <v/>
      </c>
      <c r="J114" s="242"/>
      <c r="K114" s="270" t="str">
        <f>IF(LEN(K$95)&lt;2,"",IF(COUNTIF(THI!$I$195:$M$215,K$95),THI!$H$195,""))</f>
        <v/>
      </c>
      <c r="L114" s="242"/>
      <c r="M114" s="270" t="str">
        <f>IF(LEN(M$95)&lt;2,"",IF(COUNTIF(THI!$I$195:$M$215,M$95),THI!$H$195,""))</f>
        <v/>
      </c>
      <c r="N114" s="242"/>
      <c r="O114" s="270" t="str">
        <f>IF(LEN(O$95)&lt;2,"",IF(COUNTIF(THI!$I$195:$M$215,O$95),THI!$H$195,""))</f>
        <v/>
      </c>
      <c r="P114" s="242"/>
      <c r="Q114" s="270" t="str">
        <f>IF(LEN(Q$95)&lt;2,"",IF(COUNTIF(THI!$I$195:$M$215,Q$95),THI!$H$195,""))</f>
        <v/>
      </c>
      <c r="R114" s="242"/>
      <c r="S114" s="270" t="str">
        <f>IF(LEN(S$95)&lt;2,"",IF(COUNTIF(THI!$I$195:$M$215,S$95),THI!$H$195,""))</f>
        <v/>
      </c>
      <c r="T114" s="242"/>
      <c r="U114" s="270" t="str">
        <f>IF(LEN(U$95)&lt;2,"",IF(COUNTIF(THI!$I$195:$M$215,U$95),THI!$H$195,""))</f>
        <v/>
      </c>
      <c r="V114" s="242"/>
      <c r="W114" s="270" t="str">
        <f>IF(LEN(W$95)&lt;2,"",IF(COUNTIF(THI!$I$195:$M$215,W$95),THI!$H$195,""))</f>
        <v/>
      </c>
      <c r="X114" s="242"/>
      <c r="Y114" s="270" t="str">
        <f>IF(LEN(Y$95)&lt;2,"",IF(COUNTIF(THI!$I$195:$M$215,Y$95),THI!$H$195,""))</f>
        <v/>
      </c>
      <c r="Z114" s="242"/>
      <c r="AA114" s="270" t="str">
        <f>IF(LEN(AA$95)&lt;2,"",IF(COUNTIF(THI!$I$195:$M$215,AA$95),THI!$H$195,""))</f>
        <v/>
      </c>
      <c r="AB114" s="242"/>
      <c r="AC114" s="270" t="str">
        <f>IF(LEN(AC$95)&lt;2,"",IF(COUNTIF(THI!$I$195:$M$215,AC$95),THI!$H$195,""))</f>
        <v/>
      </c>
      <c r="AD114" s="242"/>
      <c r="AE114" s="270" t="str">
        <f>IF(LEN(AE$95)&lt;2,"",IF(COUNTIF(THI!$I$195:$M$215,AE$95),THI!$H$195,""))</f>
        <v/>
      </c>
      <c r="AF114" s="242"/>
      <c r="AG114" s="270" t="str">
        <f>IF(LEN(AG$95)&lt;2,"",IF(COUNTIF(THI!$I$195:$M$215,AG$95),THI!$H$195,""))</f>
        <v/>
      </c>
      <c r="AH114" s="242"/>
      <c r="AI114" s="270" t="str">
        <f>IF(LEN(AI$95)&lt;2,"",IF(COUNTIF(THI!$I$195:$M$215,AI$95),THI!$H$195,""))</f>
        <v/>
      </c>
      <c r="AJ114" s="242"/>
      <c r="AK114" s="270" t="str">
        <f>IF(LEN(AK$95)&lt;2,"",IF(COUNTIF(THI!$I$195:$M$215,AK$95),THI!$H$195,""))</f>
        <v/>
      </c>
      <c r="AL114" s="242"/>
      <c r="AM114" s="270" t="str">
        <f>IF(LEN(AM$95)&lt;2,"",IF(COUNTIF(THI!$I$195:$M$215,AM$95),THI!$H$195,""))</f>
        <v/>
      </c>
      <c r="AN114" s="242"/>
      <c r="AO114" s="270" t="str">
        <f>IF(LEN(AO$95)&lt;2,"",IF(COUNTIF(THI!$I$195:$M$215,AO$95),THI!$H$195,""))</f>
        <v/>
      </c>
      <c r="AP114" s="242"/>
      <c r="AQ114" s="270" t="str">
        <f>IF(LEN(AQ$95)&lt;2,"",IF(COUNTIF(THI!$I$195:$M$215,AQ$95),THI!$H$195,""))</f>
        <v/>
      </c>
      <c r="AR114" s="242"/>
      <c r="AS114" s="270" t="str">
        <f>IF(LEN(AS$95)&lt;2,"",IF(COUNTIF(THI!$I$195:$M$215,AS$95),THI!$H$195,""))</f>
        <v/>
      </c>
      <c r="AT114" s="242"/>
      <c r="AU114" s="270" t="str">
        <f>IF(LEN(AU$95)&lt;2,"",IF(COUNTIF(THI!$I$195:$M$215,AU$95),THI!$H$195,""))</f>
        <v/>
      </c>
      <c r="AV114" s="242"/>
      <c r="AW114" s="270" t="str">
        <f>IF(LEN(AW$95)&lt;2,"",IF(COUNTIF(THI!$I$195:$M$215,AW$95),THI!$H$195,""))</f>
        <v/>
      </c>
      <c r="AX114" s="242"/>
      <c r="AY114" s="270" t="str">
        <f>IF(LEN(AY$95)&lt;2,"",IF(COUNTIF(THI!$I$195:$M$215,AY$95),THI!$H$195,""))</f>
        <v/>
      </c>
      <c r="AZ114" s="242"/>
      <c r="BA114" s="270" t="str">
        <f>IF(LEN(BA$95)&lt;2,"",IF(COUNTIF(THI!$I$195:$M$215,BA$95),THI!$H$195,""))</f>
        <v/>
      </c>
      <c r="BB114" s="242"/>
      <c r="BC114" s="270" t="str">
        <f>IF(LEN(BC$95)&lt;2,"",IF(COUNTIF(THI!$I$195:$M$215,BC$95),THI!$H$195,""))</f>
        <v/>
      </c>
      <c r="BD114" s="242"/>
      <c r="BE114" s="270" t="str">
        <f>IF(LEN(BE$95)&lt;2,"",IF(COUNTIF(THI!$I$195:$M$215,BE$95),THI!$H$195,""))</f>
        <v/>
      </c>
      <c r="BF114" s="242"/>
      <c r="BG114" s="270" t="str">
        <f>IF(LEN(BG$95)&lt;2,"",IF(COUNTIF(THI!$I$195:$M$215,BG$95),THI!$H$195,""))</f>
        <v/>
      </c>
      <c r="BH114" s="242"/>
      <c r="BI114" s="270" t="str">
        <f>IF(LEN(BI$95)&lt;2,"",IF(COUNTIF(THI!$I$195:$M$215,BI$95),THI!$H$195,""))</f>
        <v/>
      </c>
      <c r="BJ114" s="242"/>
      <c r="BK114" s="270" t="str">
        <f>IF(LEN(BK$95)&lt;2,"",IF(COUNTIF(THI!$I$195:$M$215,BK$95),THI!$H$195,""))</f>
        <v/>
      </c>
      <c r="BL114" s="242"/>
      <c r="BM114" s="270" t="str">
        <f>IF(LEN(BM$95)&lt;2,"",IF(COUNTIF(THI!$I$195:$M$215,BM$95),THI!$H$195,""))</f>
        <v/>
      </c>
      <c r="BN114" s="242"/>
      <c r="BP114" s="286" t="str">
        <f>'[5]CODE GV'!A105</f>
        <v>K.KTHT-ĐT</v>
      </c>
      <c r="BQ114" s="286">
        <f>'[5]CODE GV'!B105</f>
        <v>20</v>
      </c>
      <c r="BR114" s="286">
        <f>'[5]CODE GV'!C105</f>
        <v>0</v>
      </c>
      <c r="BS114" s="286">
        <f>'[5]CODE GV'!D105</f>
        <v>0</v>
      </c>
      <c r="BT114" s="286">
        <f>'[5]CODE GV'!E105</f>
        <v>0</v>
      </c>
      <c r="BU114" s="286" t="str">
        <f>'[5]CODE GV'!F105</f>
        <v>O</v>
      </c>
      <c r="BV114" s="286">
        <f>'[5]CODE GV'!G105</f>
        <v>125</v>
      </c>
      <c r="BW114" s="286">
        <f>'[5]CODE GV'!H105</f>
        <v>0</v>
      </c>
      <c r="BX114" s="286">
        <f>'[5]CODE GV'!I105</f>
        <v>0</v>
      </c>
      <c r="BY114" s="286">
        <f>'[5]CODE GV'!J105</f>
        <v>0</v>
      </c>
      <c r="BZ114" s="286">
        <f>'[5]CODE GV'!P105</f>
        <v>0</v>
      </c>
      <c r="CH114" s="141">
        <f t="shared" si="13"/>
        <v>105</v>
      </c>
      <c r="CI114" s="149" t="str">
        <f>IF(ISNA(VLOOKUP($B$6,BP115:$BU$462,6,0)),"",VLOOKUP($B$6,BP115:$BU$462,6,0))</f>
        <v/>
      </c>
      <c r="CJ114" s="149" t="str">
        <f>IF(LEN(CK114)&lt;2,"",MAX($CJ$10:CJ113)+1)</f>
        <v/>
      </c>
      <c r="CK114" s="149" t="str">
        <f>IF(LEN(CI114)&lt;2,"",IF(COUNTIF('TKB-2'!$F$3:$IU$72,CI114),CI114,""))</f>
        <v/>
      </c>
      <c r="CM114" s="149" t="str">
        <f t="shared" si="15"/>
        <v/>
      </c>
      <c r="CN114" s="141" t="e">
        <f t="shared" si="10"/>
        <v>#N/A</v>
      </c>
      <c r="CP114" s="231">
        <f t="shared" si="14"/>
        <v>105</v>
      </c>
      <c r="CQ114" s="149" t="str">
        <f>IF(ISNA(VLOOKUP($B$92,BP115:$BU$462,6,0)),"",VLOOKUP($B$92,BP115:$BU$462,6,0))</f>
        <v/>
      </c>
      <c r="CR114" s="149" t="str">
        <f>IF(LEN(CS114)&lt;2,"",MAX($CR$10:CR113)+1)</f>
        <v/>
      </c>
      <c r="CS114" s="149" t="str">
        <f>IF(LEN(CQ114)&lt;2,"",IF(COUNTIF('TKB-2'!$F$89:$IU$158,CQ114),CQ114,""))</f>
        <v/>
      </c>
      <c r="CT114" s="149"/>
      <c r="CU114" s="228" t="str">
        <f t="shared" si="12"/>
        <v/>
      </c>
      <c r="CV114" s="141" t="e">
        <f t="shared" si="11"/>
        <v>#N/A</v>
      </c>
    </row>
    <row r="115" spans="2:100" ht="14.25" customHeight="1" thickBot="1" x14ac:dyDescent="0.25">
      <c r="B115" s="197"/>
      <c r="C115" s="204"/>
      <c r="D115" s="199" t="s">
        <v>18</v>
      </c>
      <c r="E115" s="200"/>
      <c r="F115" s="176"/>
      <c r="G115" s="253"/>
      <c r="H115" s="243" t="str">
        <f>IF('TRA-TKB2'!E109&lt;&gt;1,"",'TRA-TKB2'!H109&amp;"-"&amp;'TRA-TKB2'!J109)</f>
        <v/>
      </c>
      <c r="I115" s="271"/>
      <c r="J115" s="243" t="str">
        <f>IF('TRA-TKB2'!L109&lt;&gt;1,"",'TRA-TKB2'!O109&amp;"-"&amp;'TRA-TKB2'!Q109)</f>
        <v/>
      </c>
      <c r="K115" s="271"/>
      <c r="L115" s="243" t="str">
        <f>IF('TRA-TKB2'!S109&lt;&gt;1,"",'TRA-TKB2'!V109&amp;"-"&amp;'TRA-TKB2'!X109)</f>
        <v/>
      </c>
      <c r="M115" s="271"/>
      <c r="N115" s="243" t="str">
        <f>IF('TRA-TKB2'!Z109&lt;&gt;1,"",'TRA-TKB2'!AC109&amp;"-"&amp;'TRA-TKB2'!AE109)</f>
        <v/>
      </c>
      <c r="O115" s="271"/>
      <c r="P115" s="243" t="str">
        <f>IF('TRA-TKB2'!AG109&lt;&gt;1,"",'TRA-TKB2'!AJ109&amp;"-"&amp;'TRA-TKB2'!AL109)</f>
        <v/>
      </c>
      <c r="Q115" s="271"/>
      <c r="R115" s="243" t="str">
        <f>IF('TRA-TKB2'!AN109&lt;&gt;1,"",'TRA-TKB2'!AQ109&amp;"-"&amp;'TRA-TKB2'!AS109)</f>
        <v/>
      </c>
      <c r="S115" s="271"/>
      <c r="T115" s="243" t="str">
        <f>IF('TRA-TKB2'!AU109&lt;&gt;1,"",'TRA-TKB2'!AX109&amp;"-"&amp;'TRA-TKB2'!AZ109)</f>
        <v/>
      </c>
      <c r="U115" s="271"/>
      <c r="V115" s="243" t="str">
        <f>IF('TRA-TKB2'!BB109&lt;&gt;1,"",'TRA-TKB2'!BE109&amp;"-"&amp;'TRA-TKB2'!BG109)</f>
        <v/>
      </c>
      <c r="W115" s="271"/>
      <c r="X115" s="243" t="str">
        <f>IF('TRA-TKB2'!BI109&lt;&gt;1,"",'TRA-TKB2'!BL109&amp;"-"&amp;'TRA-TKB2'!BN109)</f>
        <v/>
      </c>
      <c r="Y115" s="271"/>
      <c r="Z115" s="243" t="str">
        <f>IF('TRA-TKB2'!BP109&lt;&gt;1,"",'TRA-TKB2'!BS109&amp;"-"&amp;'TRA-TKB2'!BU109)</f>
        <v/>
      </c>
      <c r="AA115" s="271"/>
      <c r="AB115" s="243" t="str">
        <f>IF('TRA-TKB2'!BW109&lt;&gt;1,"",'TRA-TKB2'!BZ109&amp;"-"&amp;'TRA-TKB2'!CB109)</f>
        <v/>
      </c>
      <c r="AC115" s="271"/>
      <c r="AD115" s="243" t="str">
        <f>IF('TRA-TKB2'!CD109&lt;&gt;1,"",'TRA-TKB2'!CG109&amp;"-"&amp;'TRA-TKB2'!CI109)</f>
        <v/>
      </c>
      <c r="AE115" s="271"/>
      <c r="AF115" s="243" t="str">
        <f>IF('TRA-TKB2'!CK109&lt;&gt;1,"",'TRA-TKB2'!CN109&amp;"-"&amp;'TRA-TKB2'!CP109)</f>
        <v/>
      </c>
      <c r="AG115" s="271"/>
      <c r="AH115" s="243" t="str">
        <f>IF('TRA-TKB2'!CR109&lt;&gt;1,"",'TRA-TKB2'!CU109&amp;"-"&amp;'TRA-TKB2'!CW109)</f>
        <v/>
      </c>
      <c r="AI115" s="271"/>
      <c r="AJ115" s="243" t="str">
        <f>IF('TRA-TKB2'!CY109&lt;&gt;1,"",'TRA-TKB2'!DB109&amp;"-"&amp;'TRA-TKB2'!DD109)</f>
        <v/>
      </c>
      <c r="AK115" s="271"/>
      <c r="AL115" s="243" t="str">
        <f>IF('TRA-TKB2'!DF109&lt;&gt;1,"",'TRA-TKB2'!DI109&amp;"-"&amp;'TRA-TKB2'!DK109)</f>
        <v/>
      </c>
      <c r="AM115" s="271"/>
      <c r="AN115" s="243" t="str">
        <f>IF('TRA-TKB2'!DM109&lt;&gt;1,"",'TRA-TKB2'!DP109&amp;"-"&amp;'TRA-TKB2'!DR109)</f>
        <v/>
      </c>
      <c r="AO115" s="271"/>
      <c r="AP115" s="243" t="str">
        <f>IF('TRA-TKB2'!DT109&lt;&gt;1,"",'TRA-TKB2'!DW109&amp;"-"&amp;'TRA-TKB2'!DY109)</f>
        <v/>
      </c>
      <c r="AQ115" s="271"/>
      <c r="AR115" s="243" t="str">
        <f>IF('TRA-TKB2'!EA109&lt;&gt;1,"",'TRA-TKB2'!ED109&amp;"-"&amp;'TRA-TKB2'!EF109)</f>
        <v/>
      </c>
      <c r="AS115" s="271"/>
      <c r="AT115" s="243" t="str">
        <f>IF('TRA-TKB2'!EH109&lt;&gt;1,"",'TRA-TKB2'!EK109&amp;"-"&amp;'TRA-TKB2'!EM109)</f>
        <v/>
      </c>
      <c r="AU115" s="271"/>
      <c r="AV115" s="243" t="str">
        <f>IF('TRA-TKB2'!EO109&lt;&gt;1,"",'TRA-TKB2'!ER109&amp;"-"&amp;'TRA-TKB2'!ET109)</f>
        <v/>
      </c>
      <c r="AW115" s="271"/>
      <c r="AX115" s="243" t="str">
        <f>IF('TRA-TKB2'!EV109&lt;&gt;1,"",'TRA-TKB2'!EY109&amp;"-"&amp;'TRA-TKB2'!FA109)</f>
        <v/>
      </c>
      <c r="AY115" s="271"/>
      <c r="AZ115" s="243" t="str">
        <f>IF('TRA-TKB2'!FC109&lt;&gt;1,"",'TRA-TKB2'!FF109&amp;"-"&amp;'TRA-TKB2'!FH109)</f>
        <v/>
      </c>
      <c r="BA115" s="271"/>
      <c r="BB115" s="243" t="str">
        <f>IF('TRA-TKB2'!FJ109&lt;&gt;1,"",'TRA-TKB2'!FM109&amp;"-"&amp;'TRA-TKB2'!FO109)</f>
        <v/>
      </c>
      <c r="BC115" s="271"/>
      <c r="BD115" s="243" t="str">
        <f>IF('TRA-TKB2'!FQ109&lt;&gt;1,"",'TRA-TKB2'!FT109&amp;"-"&amp;'TRA-TKB2'!FV109)</f>
        <v/>
      </c>
      <c r="BE115" s="271"/>
      <c r="BF115" s="243" t="str">
        <f>IF('TRA-TKB2'!FX109&lt;&gt;1,"",'TRA-TKB2'!GA109&amp;"-"&amp;'TRA-TKB2'!GC109)</f>
        <v/>
      </c>
      <c r="BG115" s="271"/>
      <c r="BH115" s="243" t="str">
        <f>IF('TRA-TKB2'!GE109&lt;&gt;1,"",'TRA-TKB2'!GH109&amp;"-"&amp;'TRA-TKB2'!GJ109)</f>
        <v/>
      </c>
      <c r="BI115" s="271"/>
      <c r="BJ115" s="243" t="str">
        <f>IF('TRA-TKB2'!GL109&lt;&gt;1,"",'TRA-TKB2'!GO109&amp;"-"&amp;'TRA-TKB2'!GQ109)</f>
        <v/>
      </c>
      <c r="BK115" s="271"/>
      <c r="BL115" s="243" t="str">
        <f>IF('TRA-TKB2'!GS109&lt;&gt;1,"",'TRA-TKB2'!GV109&amp;"-"&amp;'TRA-TKB2'!GX109)</f>
        <v/>
      </c>
      <c r="BM115" s="271"/>
      <c r="BN115" s="243" t="str">
        <f>IF('TRA-TKB2'!GZ109&lt;&gt;1,"",'TRA-TKB2'!HC109&amp;"-"&amp;'TRA-TKB2'!HE109)</f>
        <v/>
      </c>
      <c r="BP115" s="286" t="str">
        <f>'[5]CODE GV'!A106</f>
        <v>K.KTHT-ĐT</v>
      </c>
      <c r="BQ115" s="286">
        <f>'[5]CODE GV'!B106</f>
        <v>21</v>
      </c>
      <c r="BR115" s="286">
        <f>'[5]CODE GV'!C106</f>
        <v>0</v>
      </c>
      <c r="BS115" s="286">
        <f>'[5]CODE GV'!D106</f>
        <v>0</v>
      </c>
      <c r="BT115" s="286">
        <f>'[5]CODE GV'!E106</f>
        <v>0</v>
      </c>
      <c r="BU115" s="286" t="str">
        <f>'[5]CODE GV'!F106</f>
        <v>O</v>
      </c>
      <c r="BV115" s="286">
        <f>'[5]CODE GV'!G106</f>
        <v>125</v>
      </c>
      <c r="BW115" s="286">
        <f>'[5]CODE GV'!H106</f>
        <v>0</v>
      </c>
      <c r="BX115" s="286">
        <f>'[5]CODE GV'!I106</f>
        <v>0</v>
      </c>
      <c r="BY115" s="286">
        <f>'[5]CODE GV'!J106</f>
        <v>0</v>
      </c>
      <c r="BZ115" s="286">
        <f>'[5]CODE GV'!P106</f>
        <v>0</v>
      </c>
      <c r="CH115" s="141">
        <f t="shared" si="13"/>
        <v>106</v>
      </c>
      <c r="CI115" s="149" t="str">
        <f>IF(ISNA(VLOOKUP($B$6,BP116:$BU$462,6,0)),"",VLOOKUP($B$6,BP116:$BU$462,6,0))</f>
        <v/>
      </c>
      <c r="CJ115" s="149" t="str">
        <f>IF(LEN(CK115)&lt;2,"",MAX($CJ$10:CJ114)+1)</f>
        <v/>
      </c>
      <c r="CK115" s="149" t="str">
        <f>IF(LEN(CI115)&lt;2,"",IF(COUNTIF('TKB-2'!$F$3:$IU$72,CI115),CI115,""))</f>
        <v/>
      </c>
      <c r="CM115" s="149" t="str">
        <f t="shared" si="15"/>
        <v/>
      </c>
      <c r="CN115" s="141" t="e">
        <f t="shared" si="10"/>
        <v>#N/A</v>
      </c>
      <c r="CP115" s="231">
        <f t="shared" si="14"/>
        <v>106</v>
      </c>
      <c r="CQ115" s="149" t="str">
        <f>IF(ISNA(VLOOKUP($B$92,BP116:$BU$462,6,0)),"",VLOOKUP($B$92,BP116:$BU$462,6,0))</f>
        <v/>
      </c>
      <c r="CR115" s="149" t="str">
        <f>IF(LEN(CS115)&lt;2,"",MAX($CR$10:CR114)+1)</f>
        <v/>
      </c>
      <c r="CS115" s="149" t="str">
        <f>IF(LEN(CQ115)&lt;2,"",IF(COUNTIF('TKB-2'!$F$89:$IU$158,CQ115),CQ115,""))</f>
        <v/>
      </c>
      <c r="CT115" s="149"/>
      <c r="CU115" s="228" t="str">
        <f t="shared" si="12"/>
        <v/>
      </c>
      <c r="CV115" s="141" t="e">
        <f t="shared" si="11"/>
        <v>#N/A</v>
      </c>
    </row>
    <row r="116" spans="2:100" ht="14.25" customHeight="1" x14ac:dyDescent="0.2">
      <c r="B116" s="172" t="str">
        <f>'TKB-1'!B109</f>
        <v>TƯ</v>
      </c>
      <c r="C116" s="179">
        <f>'TKB-1'!C109</f>
        <v>46050</v>
      </c>
      <c r="D116" s="201">
        <v>0</v>
      </c>
      <c r="E116" s="175" t="s">
        <v>52</v>
      </c>
      <c r="F116" s="176"/>
      <c r="G116" s="282" t="str">
        <f>IF(LEN(G$95)&lt;2,"",IF(COUNTIF(THI!$I$217:$M$237,G$95),THI!$H$217,""))</f>
        <v/>
      </c>
      <c r="H116" s="280"/>
      <c r="I116" s="281" t="str">
        <f>IF(LEN(I$95)&lt;2,"",IF(COUNTIF(THI!$I$217:$M$237,I$95),THI!$H$217,""))</f>
        <v/>
      </c>
      <c r="J116" s="280"/>
      <c r="K116" s="281" t="str">
        <f>IF(LEN(K$95)&lt;2,"",IF(COUNTIF(THI!$I$217:$M$237,K$95),THI!$H$217,""))</f>
        <v/>
      </c>
      <c r="L116" s="280"/>
      <c r="M116" s="281" t="str">
        <f>IF(LEN(M$95)&lt;2,"",IF(COUNTIF(THI!$I$217:$M$237,M$95),THI!$H$217,""))</f>
        <v/>
      </c>
      <c r="N116" s="280"/>
      <c r="O116" s="281" t="str">
        <f>IF(LEN(O$95)&lt;2,"",IF(COUNTIF(THI!$I$217:$M$237,O$95),THI!$H$217,""))</f>
        <v/>
      </c>
      <c r="P116" s="280"/>
      <c r="Q116" s="281" t="str">
        <f>IF(LEN(Q$95)&lt;2,"",IF(COUNTIF(THI!$I$217:$M$237,Q$95),THI!$H$217,""))</f>
        <v/>
      </c>
      <c r="R116" s="280"/>
      <c r="S116" s="281" t="str">
        <f>IF(LEN(S$95)&lt;2,"",IF(COUNTIF(THI!$I$217:$M$237,S$95),THI!$H$217,""))</f>
        <v/>
      </c>
      <c r="T116" s="280"/>
      <c r="U116" s="281" t="str">
        <f>IF(LEN(U$95)&lt;2,"",IF(COUNTIF(THI!$I$217:$M$237,U$95),THI!$H$217,""))</f>
        <v/>
      </c>
      <c r="V116" s="280"/>
      <c r="W116" s="281" t="str">
        <f>IF(LEN(W$95)&lt;2,"",IF(COUNTIF(THI!$I$217:$M$237,W$95),THI!$H$217,""))</f>
        <v/>
      </c>
      <c r="X116" s="280"/>
      <c r="Y116" s="281" t="str">
        <f>IF(LEN(Y$95)&lt;2,"",IF(COUNTIF(THI!$I$217:$M$237,Y$95),THI!$H$217,""))</f>
        <v/>
      </c>
      <c r="Z116" s="280"/>
      <c r="AA116" s="281" t="str">
        <f>IF(LEN(AA$95)&lt;2,"",IF(COUNTIF(THI!$I$217:$M$237,AA$95),THI!$H$217,""))</f>
        <v/>
      </c>
      <c r="AB116" s="280"/>
      <c r="AC116" s="281" t="str">
        <f>IF(LEN(AC$95)&lt;2,"",IF(COUNTIF(THI!$I$217:$M$237,AC$95),THI!$H$217,""))</f>
        <v/>
      </c>
      <c r="AD116" s="280"/>
      <c r="AE116" s="281" t="str">
        <f>IF(LEN(AE$95)&lt;2,"",IF(COUNTIF(THI!$I$217:$M$237,AE$95),THI!$H$217,""))</f>
        <v/>
      </c>
      <c r="AF116" s="280"/>
      <c r="AG116" s="281" t="str">
        <f>IF(LEN(AG$95)&lt;2,"",IF(COUNTIF(THI!$I$217:$M$237,AG$95),THI!$H$217,""))</f>
        <v/>
      </c>
      <c r="AH116" s="280"/>
      <c r="AI116" s="281" t="str">
        <f>IF(LEN(AI$95)&lt;2,"",IF(COUNTIF(THI!$I$217:$M$237,AI$95),THI!$H$217,""))</f>
        <v/>
      </c>
      <c r="AJ116" s="280"/>
      <c r="AK116" s="281" t="str">
        <f>IF(LEN(AK$95)&lt;2,"",IF(COUNTIF(THI!$I$217:$M$237,AK$95),THI!$H$217,""))</f>
        <v/>
      </c>
      <c r="AL116" s="280"/>
      <c r="AM116" s="281" t="str">
        <f>IF(LEN(AM$95)&lt;2,"",IF(COUNTIF(THI!$I$217:$M$237,AM$95),THI!$H$217,""))</f>
        <v/>
      </c>
      <c r="AN116" s="280"/>
      <c r="AO116" s="281" t="str">
        <f>IF(LEN(AO$95)&lt;2,"",IF(COUNTIF(THI!$I$217:$M$237,AO$95),THI!$H$217,""))</f>
        <v/>
      </c>
      <c r="AP116" s="280"/>
      <c r="AQ116" s="281" t="str">
        <f>IF(LEN(AQ$95)&lt;2,"",IF(COUNTIF(THI!$I$217:$M$237,AQ$95),THI!$H$217,""))</f>
        <v/>
      </c>
      <c r="AR116" s="280"/>
      <c r="AS116" s="281" t="str">
        <f>IF(LEN(AS$95)&lt;2,"",IF(COUNTIF(THI!$I$217:$M$237,AS$95),THI!$H$217,""))</f>
        <v/>
      </c>
      <c r="AT116" s="280"/>
      <c r="AU116" s="281" t="str">
        <f>IF(LEN(AU$95)&lt;2,"",IF(COUNTIF(THI!$I$217:$M$237,AU$95),THI!$H$217,""))</f>
        <v/>
      </c>
      <c r="AV116" s="280"/>
      <c r="AW116" s="281" t="str">
        <f>IF(LEN(AW$95)&lt;2,"",IF(COUNTIF(THI!$I$217:$M$237,AW$95),THI!$H$217,""))</f>
        <v/>
      </c>
      <c r="AX116" s="280"/>
      <c r="AY116" s="281" t="str">
        <f>IF(LEN(AY$95)&lt;2,"",IF(COUNTIF(THI!$I$217:$M$237,AY$95),THI!$H$217,""))</f>
        <v/>
      </c>
      <c r="AZ116" s="280"/>
      <c r="BA116" s="281" t="str">
        <f>IF(LEN(BA$95)&lt;2,"",IF(COUNTIF(THI!$I$217:$M$237,BA$95),THI!$H$217,""))</f>
        <v/>
      </c>
      <c r="BB116" s="280"/>
      <c r="BC116" s="281" t="str">
        <f>IF(LEN(BC$95)&lt;2,"",IF(COUNTIF(THI!$I$217:$M$237,BC$95),THI!$H$217,""))</f>
        <v/>
      </c>
      <c r="BD116" s="280"/>
      <c r="BE116" s="281" t="str">
        <f>IF(LEN(BE$95)&lt;2,"",IF(COUNTIF(THI!$I$217:$M$237,BE$95),THI!$H$217,""))</f>
        <v/>
      </c>
      <c r="BF116" s="280"/>
      <c r="BG116" s="281" t="str">
        <f>IF(LEN(BG$95)&lt;2,"",IF(COUNTIF(THI!$I$217:$M$237,BG$95),THI!$H$217,""))</f>
        <v/>
      </c>
      <c r="BH116" s="280"/>
      <c r="BI116" s="281" t="str">
        <f>IF(LEN(BI$95)&lt;2,"",IF(COUNTIF(THI!$I$217:$M$237,BI$95),THI!$H$217,""))</f>
        <v/>
      </c>
      <c r="BJ116" s="280"/>
      <c r="BK116" s="281" t="str">
        <f>IF(LEN(BK$95)&lt;2,"",IF(COUNTIF(THI!$I$217:$M$237,BK$95),THI!$H$217,""))</f>
        <v/>
      </c>
      <c r="BL116" s="280"/>
      <c r="BM116" s="281" t="str">
        <f>IF(LEN(BM$95)&lt;2,"",IF(COUNTIF(THI!$I$217:$M$237,BM$95),THI!$H$217,""))</f>
        <v/>
      </c>
      <c r="BN116" s="280"/>
      <c r="BP116" s="286" t="str">
        <f>'[5]CODE GV'!A107</f>
        <v>K.CẦU ĐƯỜNG</v>
      </c>
      <c r="BQ116" s="286" t="str">
        <f>'[5]CODE GV'!B107</f>
        <v>III+IV</v>
      </c>
      <c r="BR116" s="286">
        <f>'[5]CODE GV'!C107</f>
        <v>0</v>
      </c>
      <c r="BS116" s="286">
        <f>'[5]CODE GV'!D107</f>
        <v>0</v>
      </c>
      <c r="BT116" s="286">
        <f>'[5]CODE GV'!E107</f>
        <v>0</v>
      </c>
      <c r="BU116" s="286">
        <f>'[5]CODE GV'!F107</f>
        <v>0</v>
      </c>
      <c r="BV116" s="286">
        <f>'[5]CODE GV'!G107</f>
        <v>0</v>
      </c>
      <c r="BW116" s="286">
        <f>'[5]CODE GV'!H107</f>
        <v>0</v>
      </c>
      <c r="BX116" s="286">
        <f>'[5]CODE GV'!I107</f>
        <v>0</v>
      </c>
      <c r="BY116" s="286">
        <f>'[5]CODE GV'!J107</f>
        <v>0</v>
      </c>
      <c r="BZ116" s="286">
        <f>'[5]CODE GV'!P107</f>
        <v>0</v>
      </c>
      <c r="CH116" s="141">
        <f t="shared" si="13"/>
        <v>107</v>
      </c>
      <c r="CI116" s="149" t="str">
        <f>IF(ISNA(VLOOKUP($B$6,BP117:$BU$462,6,0)),"",VLOOKUP($B$6,BP117:$BU$462,6,0))</f>
        <v/>
      </c>
      <c r="CJ116" s="149" t="str">
        <f>IF(LEN(CK116)&lt;2,"",MAX($CJ$10:CJ115)+1)</f>
        <v/>
      </c>
      <c r="CK116" s="149" t="str">
        <f>IF(LEN(CI116)&lt;2,"",IF(COUNTIF('TKB-2'!$F$3:$IU$72,CI116),CI116,""))</f>
        <v/>
      </c>
      <c r="CM116" s="149" t="str">
        <f t="shared" si="15"/>
        <v/>
      </c>
      <c r="CN116" s="141" t="e">
        <f t="shared" si="10"/>
        <v>#N/A</v>
      </c>
      <c r="CP116" s="231">
        <f t="shared" si="14"/>
        <v>107</v>
      </c>
      <c r="CQ116" s="149" t="str">
        <f>IF(ISNA(VLOOKUP($B$92,BP117:$BU$462,6,0)),"",VLOOKUP($B$92,BP117:$BU$462,6,0))</f>
        <v/>
      </c>
      <c r="CR116" s="149" t="str">
        <f>IF(LEN(CS116)&lt;2,"",MAX($CR$10:CR115)+1)</f>
        <v/>
      </c>
      <c r="CS116" s="149" t="str">
        <f>IF(LEN(CQ116)&lt;2,"",IF(COUNTIF('TKB-2'!$F$89:$IU$158,CQ116),CQ116,""))</f>
        <v/>
      </c>
      <c r="CT116" s="149"/>
      <c r="CU116" s="228" t="str">
        <f t="shared" si="12"/>
        <v/>
      </c>
      <c r="CV116" s="141" t="e">
        <f t="shared" si="11"/>
        <v>#N/A</v>
      </c>
    </row>
    <row r="117" spans="2:100" ht="14.25" customHeight="1" x14ac:dyDescent="0.2">
      <c r="B117" s="178"/>
      <c r="C117" s="203"/>
      <c r="D117" s="180" t="s">
        <v>15</v>
      </c>
      <c r="E117" s="181"/>
      <c r="F117" s="176"/>
      <c r="G117" s="246"/>
      <c r="H117" s="182" t="str">
        <f>IF('TRA-TKB2'!E111&lt;&gt;1,"",'TRA-TKB2'!H111&amp;"-"&amp;'TRA-TKB2'!J111)</f>
        <v/>
      </c>
      <c r="I117" s="264"/>
      <c r="J117" s="182" t="str">
        <f>IF('TRA-TKB2'!L111&lt;&gt;1,"",'TRA-TKB2'!O111&amp;"-"&amp;'TRA-TKB2'!Q111)</f>
        <v>D25CDK1-SBVL1</v>
      </c>
      <c r="K117" s="264"/>
      <c r="L117" s="182" t="str">
        <f>IF('TRA-TKB2'!S111&lt;&gt;1,"",'TRA-TKB2'!V111&amp;"-"&amp;'TRA-TKB2'!X111)</f>
        <v/>
      </c>
      <c r="M117" s="264"/>
      <c r="N117" s="182" t="str">
        <f>IF('TRA-TKB2'!Z111&lt;&gt;1,"",'TRA-TKB2'!AC111&amp;"-"&amp;'TRA-TKB2'!AE111)</f>
        <v/>
      </c>
      <c r="O117" s="264"/>
      <c r="P117" s="182" t="str">
        <f>IF('TRA-TKB2'!AG111&lt;&gt;1,"",'TRA-TKB2'!AJ111&amp;"-"&amp;'TRA-TKB2'!AL111)</f>
        <v/>
      </c>
      <c r="Q117" s="264"/>
      <c r="R117" s="182" t="str">
        <f>IF('TRA-TKB2'!AN111&lt;&gt;1,"",'TRA-TKB2'!AQ111&amp;"-"&amp;'TRA-TKB2'!AS111)</f>
        <v>D23XDK2-NM</v>
      </c>
      <c r="S117" s="264"/>
      <c r="T117" s="182" t="str">
        <f>IF('TRA-TKB2'!AU111&lt;&gt;1,"",'TRA-TKB2'!AX111&amp;"-"&amp;'TRA-TKB2'!AZ111)</f>
        <v/>
      </c>
      <c r="U117" s="264"/>
      <c r="V117" s="182" t="str">
        <f>IF('TRA-TKB2'!BB111&lt;&gt;1,"",'TRA-TKB2'!BE111&amp;"-"&amp;'TRA-TKB2'!BG111)</f>
        <v/>
      </c>
      <c r="W117" s="264"/>
      <c r="X117" s="182" t="str">
        <f>IF('TRA-TKB2'!BI111&lt;&gt;1,"",'TRA-TKB2'!BL111&amp;"-"&amp;'TRA-TKB2'!BN111)</f>
        <v>D23XDK4-KTTC1_19</v>
      </c>
      <c r="Y117" s="264"/>
      <c r="Z117" s="182" t="str">
        <f>IF('TRA-TKB2'!BP111&lt;&gt;1,"",'TRA-TKB2'!BS111&amp;"-"&amp;'TRA-TKB2'!BU111)</f>
        <v>D23XDK1-MXD</v>
      </c>
      <c r="AA117" s="264"/>
      <c r="AB117" s="182" t="str">
        <f>IF('TRA-TKB2'!BW111&lt;&gt;1,"",'TRA-TKB2'!BZ111&amp;"-"&amp;'TRA-TKB2'!CB111)</f>
        <v/>
      </c>
      <c r="AC117" s="264"/>
      <c r="AD117" s="182" t="str">
        <f>IF('TRA-TKB2'!CD111&lt;&gt;1,"",'TRA-TKB2'!CG111&amp;"-"&amp;'TRA-TKB2'!CI111)</f>
        <v>D23XDK3-KCNT</v>
      </c>
      <c r="AE117" s="264"/>
      <c r="AF117" s="182" t="str">
        <f>IF('TRA-TKB2'!CK111&lt;&gt;1,"",'TRA-TKB2'!CN111&amp;"-"&amp;'TRA-TKB2'!CP111)</f>
        <v/>
      </c>
      <c r="AG117" s="264"/>
      <c r="AH117" s="182" t="str">
        <f>IF('TRA-TKB2'!CR111&lt;&gt;1,"",'TRA-TKB2'!CU111&amp;"-"&amp;'TRA-TKB2'!CW111)</f>
        <v/>
      </c>
      <c r="AI117" s="264"/>
      <c r="AJ117" s="182" t="str">
        <f>IF('TRA-TKB2'!CY111&lt;&gt;1,"",'TRA-TKB2'!DB111&amp;"-"&amp;'TRA-TKB2'!DD111)</f>
        <v/>
      </c>
      <c r="AK117" s="264"/>
      <c r="AL117" s="182" t="str">
        <f>IF('TRA-TKB2'!DF111&lt;&gt;1,"",'TRA-TKB2'!DI111&amp;"-"&amp;'TRA-TKB2'!DK111)</f>
        <v/>
      </c>
      <c r="AM117" s="264"/>
      <c r="AN117" s="182" t="str">
        <f>IF('TRA-TKB2'!DM111&lt;&gt;1,"",'TRA-TKB2'!DP111&amp;"-"&amp;'TRA-TKB2'!DR111)</f>
        <v/>
      </c>
      <c r="AO117" s="264"/>
      <c r="AP117" s="182" t="str">
        <f>IF('TRA-TKB2'!DT111&lt;&gt;1,"",'TRA-TKB2'!DW111&amp;"-"&amp;'TRA-TKB2'!DY111)</f>
        <v/>
      </c>
      <c r="AQ117" s="264"/>
      <c r="AR117" s="182" t="str">
        <f>IF('TRA-TKB2'!EA111&lt;&gt;1,"",'TRA-TKB2'!ED111&amp;"-"&amp;'TRA-TKB2'!EF111)</f>
        <v/>
      </c>
      <c r="AS117" s="264"/>
      <c r="AT117" s="182" t="str">
        <f>IF('TRA-TKB2'!EH111&lt;&gt;1,"",'TRA-TKB2'!EK111&amp;"-"&amp;'TRA-TKB2'!EM111)</f>
        <v/>
      </c>
      <c r="AU117" s="264"/>
      <c r="AV117" s="182" t="str">
        <f>IF('TRA-TKB2'!EO111&lt;&gt;1,"",'TRA-TKB2'!ER111&amp;"-"&amp;'TRA-TKB2'!ET111)</f>
        <v/>
      </c>
      <c r="AW117" s="264"/>
      <c r="AX117" s="182" t="str">
        <f>IF('TRA-TKB2'!EV111&lt;&gt;1,"",'TRA-TKB2'!EY111&amp;"-"&amp;'TRA-TKB2'!FA111)</f>
        <v/>
      </c>
      <c r="AY117" s="264"/>
      <c r="AZ117" s="182" t="str">
        <f>IF('TRA-TKB2'!FC111&lt;&gt;1,"",'TRA-TKB2'!FF111&amp;"-"&amp;'TRA-TKB2'!FH111)</f>
        <v/>
      </c>
      <c r="BA117" s="264"/>
      <c r="BB117" s="182" t="str">
        <f>IF('TRA-TKB2'!FJ111&lt;&gt;1,"",'TRA-TKB2'!FM111&amp;"-"&amp;'TRA-TKB2'!FO111)</f>
        <v/>
      </c>
      <c r="BC117" s="264"/>
      <c r="BD117" s="182" t="str">
        <f>IF('TRA-TKB2'!FQ111&lt;&gt;1,"",'TRA-TKB2'!FT111&amp;"-"&amp;'TRA-TKB2'!FV111)</f>
        <v/>
      </c>
      <c r="BE117" s="264"/>
      <c r="BF117" s="182" t="str">
        <f>IF('TRA-TKB2'!FX111&lt;&gt;1,"",'TRA-TKB2'!GA111&amp;"-"&amp;'TRA-TKB2'!GC111)</f>
        <v/>
      </c>
      <c r="BG117" s="264"/>
      <c r="BH117" s="182" t="str">
        <f>IF('TRA-TKB2'!GE111&lt;&gt;1,"",'TRA-TKB2'!GH111&amp;"-"&amp;'TRA-TKB2'!GJ111)</f>
        <v/>
      </c>
      <c r="BI117" s="264"/>
      <c r="BJ117" s="182" t="str">
        <f>IF('TRA-TKB2'!GL111&lt;&gt;1,"",'TRA-TKB2'!GO111&amp;"-"&amp;'TRA-TKB2'!GQ111)</f>
        <v/>
      </c>
      <c r="BK117" s="264"/>
      <c r="BL117" s="182" t="str">
        <f>IF('TRA-TKB2'!GS111&lt;&gt;1,"",'TRA-TKB2'!GV111&amp;"-"&amp;'TRA-TKB2'!GX111)</f>
        <v/>
      </c>
      <c r="BM117" s="264"/>
      <c r="BN117" s="182" t="str">
        <f>IF('TRA-TKB2'!GZ111&lt;&gt;1,"",'TRA-TKB2'!HC111&amp;"-"&amp;'TRA-TKB2'!HE111)</f>
        <v/>
      </c>
      <c r="BP117" s="286" t="str">
        <f>'[5]CODE GV'!A108</f>
        <v>K.CẦU ĐƯỜNG</v>
      </c>
      <c r="BQ117" s="286">
        <f>'[5]CODE GV'!B108</f>
        <v>1</v>
      </c>
      <c r="BR117" s="286" t="str">
        <f>'[5]CODE GV'!C108</f>
        <v>luongthibich</v>
      </c>
      <c r="BS117" s="286" t="str">
        <f>'[5]CODE GV'!D108</f>
        <v>Lương Thị</v>
      </c>
      <c r="BT117" s="286" t="str">
        <f>'[5]CODE GV'!E108</f>
        <v>Bích</v>
      </c>
      <c r="BU117" s="286" t="str">
        <f>'[5]CODE GV'!F108</f>
        <v>T.Bích</v>
      </c>
      <c r="BV117" s="286">
        <f>'[5]CODE GV'!G108</f>
        <v>1</v>
      </c>
      <c r="BW117" s="286">
        <f>'[5]CODE GV'!H108</f>
        <v>0</v>
      </c>
      <c r="BX117" s="286" t="str">
        <f>'[5]CODE GV'!I108</f>
        <v>Tiến sỹ</v>
      </c>
      <c r="BY117" s="286" t="str">
        <f>'[5]CODE GV'!J108</f>
        <v>TS.</v>
      </c>
      <c r="BZ117" s="286">
        <f>'[5]CODE GV'!P108</f>
        <v>0</v>
      </c>
      <c r="CH117" s="141">
        <f t="shared" si="13"/>
        <v>108</v>
      </c>
      <c r="CI117" s="149" t="str">
        <f>IF(ISNA(VLOOKUP($B$6,BP118:$BU$462,6,0)),"",VLOOKUP($B$6,BP118:$BU$462,6,0))</f>
        <v/>
      </c>
      <c r="CJ117" s="149" t="str">
        <f>IF(LEN(CK117)&lt;2,"",MAX($CJ$10:CJ116)+1)</f>
        <v/>
      </c>
      <c r="CK117" s="149" t="str">
        <f>IF(LEN(CI117)&lt;2,"",IF(COUNTIF('TKB-2'!$F$3:$IU$72,CI117),CI117,""))</f>
        <v/>
      </c>
      <c r="CM117" s="149" t="str">
        <f t="shared" si="15"/>
        <v/>
      </c>
      <c r="CN117" s="141" t="e">
        <f t="shared" si="10"/>
        <v>#N/A</v>
      </c>
      <c r="CP117" s="231">
        <f t="shared" si="14"/>
        <v>108</v>
      </c>
      <c r="CQ117" s="149" t="str">
        <f>IF(ISNA(VLOOKUP($B$92,BP118:$BU$462,6,0)),"",VLOOKUP($B$92,BP118:$BU$462,6,0))</f>
        <v/>
      </c>
      <c r="CR117" s="149" t="str">
        <f>IF(LEN(CS117)&lt;2,"",MAX($CR$10:CR116)+1)</f>
        <v/>
      </c>
      <c r="CS117" s="149" t="str">
        <f>IF(LEN(CQ117)&lt;2,"",IF(COUNTIF('TKB-2'!$F$89:$IU$158,CQ117),CQ117,""))</f>
        <v/>
      </c>
      <c r="CT117" s="149"/>
      <c r="CU117" s="228" t="str">
        <f t="shared" si="12"/>
        <v/>
      </c>
      <c r="CV117" s="141" t="e">
        <f t="shared" si="11"/>
        <v>#N/A</v>
      </c>
    </row>
    <row r="118" spans="2:100" ht="14.25" customHeight="1" x14ac:dyDescent="0.2">
      <c r="B118" s="178"/>
      <c r="C118" s="203"/>
      <c r="D118" s="180">
        <v>0</v>
      </c>
      <c r="E118" s="183" t="s">
        <v>53</v>
      </c>
      <c r="F118" s="176"/>
      <c r="G118" s="277" t="str">
        <f>IF(LEN(G$95)&lt;2,"",IF(COUNTIF(THI!$I$238:$M$258,G$95),THI!$H$238,""))</f>
        <v/>
      </c>
      <c r="H118" s="278"/>
      <c r="I118" s="281" t="str">
        <f>IF(LEN(I$95)&lt;2,"",IF(COUNTIF(THI!$I$238:$M$258,I$95),THI!$H$238,""))</f>
        <v/>
      </c>
      <c r="J118" s="280"/>
      <c r="K118" s="281" t="str">
        <f>IF(LEN(K$95)&lt;2,"",IF(COUNTIF(THI!$I$238:$M$258,K$95),THI!$H$238,""))</f>
        <v/>
      </c>
      <c r="L118" s="280"/>
      <c r="M118" s="281" t="str">
        <f>IF(LEN(M$95)&lt;2,"",IF(COUNTIF(THI!$I$238:$M$258,M$95),THI!$H$238,""))</f>
        <v/>
      </c>
      <c r="N118" s="280"/>
      <c r="O118" s="281" t="str">
        <f>IF(LEN(O$95)&lt;2,"",IF(COUNTIF(THI!$I$238:$M$258,O$95),THI!$H$238,""))</f>
        <v/>
      </c>
      <c r="P118" s="280"/>
      <c r="Q118" s="281" t="str">
        <f>IF(LEN(Q$95)&lt;2,"",IF(COUNTIF(THI!$I$238:$M$258,Q$95),THI!$H$238,""))</f>
        <v/>
      </c>
      <c r="R118" s="280"/>
      <c r="S118" s="281" t="str">
        <f>IF(LEN(S$95)&lt;2,"",IF(COUNTIF(THI!$I$238:$M$258,S$95),THI!$H$238,""))</f>
        <v/>
      </c>
      <c r="T118" s="280"/>
      <c r="U118" s="281" t="str">
        <f>IF(LEN(U$95)&lt;2,"",IF(COUNTIF(THI!$I$238:$M$258,U$95),THI!$H$238,""))</f>
        <v/>
      </c>
      <c r="V118" s="280"/>
      <c r="W118" s="281" t="str">
        <f>IF(LEN(W$95)&lt;2,"",IF(COUNTIF(THI!$I$238:$M$258,W$95),THI!$H$238,""))</f>
        <v/>
      </c>
      <c r="X118" s="280"/>
      <c r="Y118" s="281" t="str">
        <f>IF(LEN(Y$95)&lt;2,"",IF(COUNTIF(THI!$I$238:$M$258,Y$95),THI!$H$238,""))</f>
        <v/>
      </c>
      <c r="Z118" s="280"/>
      <c r="AA118" s="281" t="str">
        <f>IF(LEN(AA$95)&lt;2,"",IF(COUNTIF(THI!$I$238:$M$258,AA$95),THI!$H$238,""))</f>
        <v/>
      </c>
      <c r="AB118" s="280"/>
      <c r="AC118" s="281" t="str">
        <f>IF(LEN(AC$95)&lt;2,"",IF(COUNTIF(THI!$I$238:$M$258,AC$95),THI!$H$238,""))</f>
        <v/>
      </c>
      <c r="AD118" s="280"/>
      <c r="AE118" s="281" t="str">
        <f>IF(LEN(AE$95)&lt;2,"",IF(COUNTIF(THI!$I$238:$M$258,AE$95),THI!$H$238,""))</f>
        <v/>
      </c>
      <c r="AF118" s="280"/>
      <c r="AG118" s="281" t="str">
        <f>IF(LEN(AG$95)&lt;2,"",IF(COUNTIF(THI!$I$238:$M$258,AG$95),THI!$H$238,""))</f>
        <v/>
      </c>
      <c r="AH118" s="280"/>
      <c r="AI118" s="281" t="str">
        <f>IF(LEN(AI$95)&lt;2,"",IF(COUNTIF(THI!$I$238:$M$258,AI$95),THI!$H$238,""))</f>
        <v/>
      </c>
      <c r="AJ118" s="280"/>
      <c r="AK118" s="281" t="str">
        <f>IF(LEN(AK$95)&lt;2,"",IF(COUNTIF(THI!$I$238:$M$258,AK$95),THI!$H$238,""))</f>
        <v/>
      </c>
      <c r="AL118" s="280"/>
      <c r="AM118" s="281" t="str">
        <f>IF(LEN(AM$95)&lt;2,"",IF(COUNTIF(THI!$I$238:$M$258,AM$95),THI!$H$238,""))</f>
        <v/>
      </c>
      <c r="AN118" s="280"/>
      <c r="AO118" s="281" t="str">
        <f>IF(LEN(AO$95)&lt;2,"",IF(COUNTIF(THI!$I$238:$M$258,AO$95),THI!$H$238,""))</f>
        <v/>
      </c>
      <c r="AP118" s="280"/>
      <c r="AQ118" s="281" t="str">
        <f>IF(LEN(AQ$95)&lt;2,"",IF(COUNTIF(THI!$I$238:$M$258,AQ$95),THI!$H$238,""))</f>
        <v/>
      </c>
      <c r="AR118" s="280"/>
      <c r="AS118" s="281" t="str">
        <f>IF(LEN(AS$95)&lt;2,"",IF(COUNTIF(THI!$I$238:$M$258,AS$95),THI!$H$238,""))</f>
        <v/>
      </c>
      <c r="AT118" s="280"/>
      <c r="AU118" s="281" t="str">
        <f>IF(LEN(AU$95)&lt;2,"",IF(COUNTIF(THI!$I$238:$M$258,AU$95),THI!$H$238,""))</f>
        <v/>
      </c>
      <c r="AV118" s="280"/>
      <c r="AW118" s="281" t="str">
        <f>IF(LEN(AW$95)&lt;2,"",IF(COUNTIF(THI!$I$238:$M$258,AW$95),THI!$H$238,""))</f>
        <v/>
      </c>
      <c r="AX118" s="280"/>
      <c r="AY118" s="281" t="str">
        <f>IF(LEN(AY$95)&lt;2,"",IF(COUNTIF(THI!$I$238:$M$258,AY$95),THI!$H$238,""))</f>
        <v/>
      </c>
      <c r="AZ118" s="280"/>
      <c r="BA118" s="281" t="str">
        <f>IF(LEN(BA$95)&lt;2,"",IF(COUNTIF(THI!$I$238:$M$258,BA$95),THI!$H$238,""))</f>
        <v/>
      </c>
      <c r="BB118" s="280"/>
      <c r="BC118" s="281" t="str">
        <f>IF(LEN(BC$95)&lt;2,"",IF(COUNTIF(THI!$I$238:$M$258,BC$95),THI!$H$238,""))</f>
        <v/>
      </c>
      <c r="BD118" s="280"/>
      <c r="BE118" s="281" t="str">
        <f>IF(LEN(BE$95)&lt;2,"",IF(COUNTIF(THI!$I$238:$M$258,BE$95),THI!$H$238,""))</f>
        <v/>
      </c>
      <c r="BF118" s="280"/>
      <c r="BG118" s="281" t="str">
        <f>IF(LEN(BG$95)&lt;2,"",IF(COUNTIF(THI!$I$238:$M$258,BG$95),THI!$H$238,""))</f>
        <v/>
      </c>
      <c r="BH118" s="280"/>
      <c r="BI118" s="281" t="str">
        <f>IF(LEN(BI$95)&lt;2,"",IF(COUNTIF(THI!$I$238:$M$258,BI$95),THI!$H$238,""))</f>
        <v/>
      </c>
      <c r="BJ118" s="280"/>
      <c r="BK118" s="281" t="str">
        <f>IF(LEN(BK$95)&lt;2,"",IF(COUNTIF(THI!$I$238:$M$258,BK$95),THI!$H$238,""))</f>
        <v/>
      </c>
      <c r="BL118" s="280"/>
      <c r="BM118" s="281" t="str">
        <f>IF(LEN(BM$95)&lt;2,"",IF(COUNTIF(THI!$I$238:$M$258,BM$95),THI!$H$238,""))</f>
        <v/>
      </c>
      <c r="BN118" s="280"/>
      <c r="BP118" s="286" t="str">
        <f>'[5]CODE GV'!A109</f>
        <v>K.CẦU ĐƯỜNG</v>
      </c>
      <c r="BQ118" s="286">
        <f>'[5]CODE GV'!B109</f>
        <v>2</v>
      </c>
      <c r="BR118" s="286" t="str">
        <f>'[5]CODE GV'!C109</f>
        <v>caothanhchuong</v>
      </c>
      <c r="BS118" s="286" t="str">
        <f>'[5]CODE GV'!D109</f>
        <v>Cao Thanh</v>
      </c>
      <c r="BT118" s="286" t="str">
        <f>'[5]CODE GV'!E109</f>
        <v>Chương</v>
      </c>
      <c r="BU118" s="286" t="str">
        <f>'[5]CODE GV'!F109</f>
        <v>Th.Chương</v>
      </c>
      <c r="BV118" s="286">
        <f>'[5]CODE GV'!G109</f>
        <v>1</v>
      </c>
      <c r="BW118" s="286">
        <f>'[5]CODE GV'!H109</f>
        <v>0</v>
      </c>
      <c r="BX118" s="286" t="str">
        <f>'[5]CODE GV'!I109</f>
        <v>Thạc sỹ</v>
      </c>
      <c r="BY118" s="286" t="str">
        <f>'[5]CODE GV'!J109</f>
        <v>ThS.</v>
      </c>
      <c r="BZ118" s="286">
        <f>'[5]CODE GV'!P109</f>
        <v>0</v>
      </c>
      <c r="CH118" s="141">
        <f t="shared" si="13"/>
        <v>109</v>
      </c>
      <c r="CI118" s="149" t="str">
        <f>IF(ISNA(VLOOKUP($B$6,BP119:$BU$462,6,0)),"",VLOOKUP($B$6,BP119:$BU$462,6,0))</f>
        <v/>
      </c>
      <c r="CJ118" s="149" t="str">
        <f>IF(LEN(CK118)&lt;2,"",MAX($CJ$10:CJ117)+1)</f>
        <v/>
      </c>
      <c r="CK118" s="149" t="str">
        <f>IF(LEN(CI118)&lt;2,"",IF(COUNTIF('TKB-2'!$F$3:$IU$72,CI118),CI118,""))</f>
        <v/>
      </c>
      <c r="CM118" s="149" t="str">
        <f t="shared" si="15"/>
        <v/>
      </c>
      <c r="CN118" s="141" t="e">
        <f t="shared" si="10"/>
        <v>#N/A</v>
      </c>
      <c r="CP118" s="231">
        <f t="shared" si="14"/>
        <v>109</v>
      </c>
      <c r="CQ118" s="149" t="str">
        <f>IF(ISNA(VLOOKUP($B$92,BP119:$BU$462,6,0)),"",VLOOKUP($B$92,BP119:$BU$462,6,0))</f>
        <v/>
      </c>
      <c r="CR118" s="149" t="str">
        <f>IF(LEN(CS118)&lt;2,"",MAX($CR$10:CR117)+1)</f>
        <v/>
      </c>
      <c r="CS118" s="149" t="str">
        <f>IF(LEN(CQ118)&lt;2,"",IF(COUNTIF('TKB-2'!$F$89:$IU$158,CQ118),CQ118,""))</f>
        <v/>
      </c>
      <c r="CT118" s="149"/>
      <c r="CU118" s="228" t="str">
        <f t="shared" si="12"/>
        <v/>
      </c>
      <c r="CV118" s="141" t="e">
        <f t="shared" si="11"/>
        <v>#N/A</v>
      </c>
    </row>
    <row r="119" spans="2:100" ht="14.25" customHeight="1" x14ac:dyDescent="0.2">
      <c r="B119" s="178"/>
      <c r="C119" s="203"/>
      <c r="D119" s="185">
        <v>0</v>
      </c>
      <c r="E119" s="186"/>
      <c r="F119" s="176"/>
      <c r="G119" s="247"/>
      <c r="H119" s="211" t="str">
        <f>IF('TRA-TKB2'!E113&lt;&gt;1,"",'TRA-TKB2'!H113&amp;"-"&amp;'TRA-TKB2'!J113)</f>
        <v/>
      </c>
      <c r="I119" s="265"/>
      <c r="J119" s="182" t="str">
        <f>IF('TRA-TKB2'!L113&lt;&gt;1,"",'TRA-TKB2'!O113&amp;"-"&amp;'TRA-TKB2'!Q113)</f>
        <v/>
      </c>
      <c r="K119" s="265"/>
      <c r="L119" s="182" t="str">
        <f>IF('TRA-TKB2'!S113&lt;&gt;1,"",'TRA-TKB2'!V113&amp;"-"&amp;'TRA-TKB2'!X113)</f>
        <v/>
      </c>
      <c r="M119" s="265"/>
      <c r="N119" s="182" t="str">
        <f>IF('TRA-TKB2'!Z113&lt;&gt;1,"",'TRA-TKB2'!AC113&amp;"-"&amp;'TRA-TKB2'!AE113)</f>
        <v/>
      </c>
      <c r="O119" s="265"/>
      <c r="P119" s="182" t="str">
        <f>IF('TRA-TKB2'!AG113&lt;&gt;1,"",'TRA-TKB2'!AJ113&amp;"-"&amp;'TRA-TKB2'!AL113)</f>
        <v/>
      </c>
      <c r="Q119" s="265"/>
      <c r="R119" s="182" t="str">
        <f>IF('TRA-TKB2'!AN113&lt;&gt;1,"",'TRA-TKB2'!AQ113&amp;"-"&amp;'TRA-TKB2'!AS113)</f>
        <v/>
      </c>
      <c r="S119" s="265"/>
      <c r="T119" s="182" t="str">
        <f>IF('TRA-TKB2'!AU113&lt;&gt;1,"",'TRA-TKB2'!AX113&amp;"-"&amp;'TRA-TKB2'!AZ113)</f>
        <v/>
      </c>
      <c r="U119" s="265"/>
      <c r="V119" s="182" t="str">
        <f>IF('TRA-TKB2'!BB113&lt;&gt;1,"",'TRA-TKB2'!BE113&amp;"-"&amp;'TRA-TKB2'!BG113)</f>
        <v>D23XDK2-MXD</v>
      </c>
      <c r="W119" s="265"/>
      <c r="X119" s="182" t="str">
        <f>IF('TRA-TKB2'!BI113&lt;&gt;1,"",'TRA-TKB2'!BL113&amp;"-"&amp;'TRA-TKB2'!BN113)</f>
        <v/>
      </c>
      <c r="Y119" s="265"/>
      <c r="Z119" s="182" t="str">
        <f>IF('TRA-TKB2'!BP113&lt;&gt;1,"",'TRA-TKB2'!BS113&amp;"-"&amp;'TRA-TKB2'!BU113)</f>
        <v/>
      </c>
      <c r="AA119" s="265"/>
      <c r="AB119" s="182" t="str">
        <f>IF('TRA-TKB2'!BW113&lt;&gt;1,"",'TRA-TKB2'!BZ113&amp;"-"&amp;'TRA-TKB2'!CB113)</f>
        <v>D23XDK4-KCNT</v>
      </c>
      <c r="AC119" s="265"/>
      <c r="AD119" s="182" t="str">
        <f>IF('TRA-TKB2'!CD113&lt;&gt;1,"",'TRA-TKB2'!CG113&amp;"-"&amp;'TRA-TKB2'!CI113)</f>
        <v/>
      </c>
      <c r="AE119" s="265"/>
      <c r="AF119" s="182" t="str">
        <f>IF('TRA-TKB2'!CK113&lt;&gt;1,"",'TRA-TKB2'!CN113&amp;"-"&amp;'TRA-TKB2'!CP113)</f>
        <v/>
      </c>
      <c r="AG119" s="265"/>
      <c r="AH119" s="182" t="str">
        <f>IF('TRA-TKB2'!CR113&lt;&gt;1,"",'TRA-TKB2'!CU113&amp;"-"&amp;'TRA-TKB2'!CW113)</f>
        <v>D23XDK1-KCNT</v>
      </c>
      <c r="AI119" s="265"/>
      <c r="AJ119" s="182" t="str">
        <f>IF('TRA-TKB2'!CY113&lt;&gt;1,"",'TRA-TKB2'!DB113&amp;"-"&amp;'TRA-TKB2'!DD113)</f>
        <v/>
      </c>
      <c r="AK119" s="265"/>
      <c r="AL119" s="182" t="str">
        <f>IF('TRA-TKB2'!DF113&lt;&gt;1,"",'TRA-TKB2'!DI113&amp;"-"&amp;'TRA-TKB2'!DK113)</f>
        <v/>
      </c>
      <c r="AM119" s="265"/>
      <c r="AN119" s="182" t="str">
        <f>IF('TRA-TKB2'!DM113&lt;&gt;1,"",'TRA-TKB2'!DP113&amp;"-"&amp;'TRA-TKB2'!DR113)</f>
        <v/>
      </c>
      <c r="AO119" s="265"/>
      <c r="AP119" s="182" t="str">
        <f>IF('TRA-TKB2'!DT113&lt;&gt;1,"",'TRA-TKB2'!DW113&amp;"-"&amp;'TRA-TKB2'!DY113)</f>
        <v/>
      </c>
      <c r="AQ119" s="265"/>
      <c r="AR119" s="182" t="str">
        <f>IF('TRA-TKB2'!EA113&lt;&gt;1,"",'TRA-TKB2'!ED113&amp;"-"&amp;'TRA-TKB2'!EF113)</f>
        <v/>
      </c>
      <c r="AS119" s="265"/>
      <c r="AT119" s="182" t="str">
        <f>IF('TRA-TKB2'!EH113&lt;&gt;1,"",'TRA-TKB2'!EK113&amp;"-"&amp;'TRA-TKB2'!EM113)</f>
        <v/>
      </c>
      <c r="AU119" s="265"/>
      <c r="AV119" s="182" t="str">
        <f>IF('TRA-TKB2'!EO113&lt;&gt;1,"",'TRA-TKB2'!ER113&amp;"-"&amp;'TRA-TKB2'!ET113)</f>
        <v/>
      </c>
      <c r="AW119" s="265"/>
      <c r="AX119" s="182" t="str">
        <f>IF('TRA-TKB2'!EV113&lt;&gt;1,"",'TRA-TKB2'!EY113&amp;"-"&amp;'TRA-TKB2'!FA113)</f>
        <v/>
      </c>
      <c r="AY119" s="265"/>
      <c r="AZ119" s="182" t="str">
        <f>IF('TRA-TKB2'!FC113&lt;&gt;1,"",'TRA-TKB2'!FF113&amp;"-"&amp;'TRA-TKB2'!FH113)</f>
        <v/>
      </c>
      <c r="BA119" s="265"/>
      <c r="BB119" s="182" t="str">
        <f>IF('TRA-TKB2'!FJ113&lt;&gt;1,"",'TRA-TKB2'!FM113&amp;"-"&amp;'TRA-TKB2'!FO113)</f>
        <v/>
      </c>
      <c r="BC119" s="265"/>
      <c r="BD119" s="182" t="str">
        <f>IF('TRA-TKB2'!FQ113&lt;&gt;1,"",'TRA-TKB2'!FT113&amp;"-"&amp;'TRA-TKB2'!FV113)</f>
        <v/>
      </c>
      <c r="BE119" s="265"/>
      <c r="BF119" s="182" t="str">
        <f>IF('TRA-TKB2'!FX113&lt;&gt;1,"",'TRA-TKB2'!GA113&amp;"-"&amp;'TRA-TKB2'!GC113)</f>
        <v/>
      </c>
      <c r="BG119" s="265"/>
      <c r="BH119" s="182" t="str">
        <f>IF('TRA-TKB2'!GE113&lt;&gt;1,"",'TRA-TKB2'!GH113&amp;"-"&amp;'TRA-TKB2'!GJ113)</f>
        <v/>
      </c>
      <c r="BI119" s="265"/>
      <c r="BJ119" s="182" t="str">
        <f>IF('TRA-TKB2'!GL113&lt;&gt;1,"",'TRA-TKB2'!GO113&amp;"-"&amp;'TRA-TKB2'!GQ113)</f>
        <v/>
      </c>
      <c r="BK119" s="265"/>
      <c r="BL119" s="182" t="str">
        <f>IF('TRA-TKB2'!GS113&lt;&gt;1,"",'TRA-TKB2'!GV113&amp;"-"&amp;'TRA-TKB2'!GX113)</f>
        <v/>
      </c>
      <c r="BM119" s="265"/>
      <c r="BN119" s="182" t="str">
        <f>IF('TRA-TKB2'!GZ113&lt;&gt;1,"",'TRA-TKB2'!HC113&amp;"-"&amp;'TRA-TKB2'!HE113)</f>
        <v/>
      </c>
      <c r="BP119" s="286" t="str">
        <f>'[5]CODE GV'!A110</f>
        <v>K.CẦU ĐƯỜNG</v>
      </c>
      <c r="BQ119" s="286">
        <f>'[5]CODE GV'!B110</f>
        <v>3</v>
      </c>
      <c r="BR119" s="286" t="str">
        <f>'[5]CODE GV'!C110</f>
        <v>nguyenkimcuong</v>
      </c>
      <c r="BS119" s="286" t="str">
        <f>'[5]CODE GV'!D110</f>
        <v>Nguyễn Kim</v>
      </c>
      <c r="BT119" s="286" t="str">
        <f>'[5]CODE GV'!E110</f>
        <v>Cường</v>
      </c>
      <c r="BU119" s="286" t="str">
        <f>'[5]CODE GV'!F110</f>
        <v>K.Cường</v>
      </c>
      <c r="BV119" s="286">
        <f>'[5]CODE GV'!G110</f>
        <v>1</v>
      </c>
      <c r="BW119" s="286" t="str">
        <f>'[5]CODE GV'!H110</f>
        <v>Tr.Khoa</v>
      </c>
      <c r="BX119" s="286" t="str">
        <f>'[5]CODE GV'!I110</f>
        <v>Tiến sỹ</v>
      </c>
      <c r="BY119" s="286" t="str">
        <f>'[5]CODE GV'!J110</f>
        <v>TS.</v>
      </c>
      <c r="BZ119" s="286">
        <f>'[5]CODE GV'!P110</f>
        <v>0</v>
      </c>
      <c r="CH119" s="141">
        <f t="shared" si="13"/>
        <v>110</v>
      </c>
      <c r="CI119" s="149" t="str">
        <f>IF(ISNA(VLOOKUP($B$6,BP120:$BU$462,6,0)),"",VLOOKUP($B$6,BP120:$BU$462,6,0))</f>
        <v/>
      </c>
      <c r="CJ119" s="149" t="str">
        <f>IF(LEN(CK119)&lt;2,"",MAX($CJ$10:CJ118)+1)</f>
        <v/>
      </c>
      <c r="CK119" s="149" t="str">
        <f>IF(LEN(CI119)&lt;2,"",IF(COUNTIF('TKB-2'!$F$3:$IU$72,CI119),CI119,""))</f>
        <v/>
      </c>
      <c r="CM119" s="149" t="str">
        <f t="shared" si="15"/>
        <v/>
      </c>
      <c r="CN119" s="141" t="e">
        <f t="shared" si="10"/>
        <v>#N/A</v>
      </c>
      <c r="CP119" s="231">
        <f t="shared" si="14"/>
        <v>110</v>
      </c>
      <c r="CQ119" s="149" t="str">
        <f>IF(ISNA(VLOOKUP($B$92,BP120:$BU$462,6,0)),"",VLOOKUP($B$92,BP120:$BU$462,6,0))</f>
        <v/>
      </c>
      <c r="CR119" s="149" t="str">
        <f>IF(LEN(CS119)&lt;2,"",MAX($CR$10:CR118)+1)</f>
        <v/>
      </c>
      <c r="CS119" s="149" t="str">
        <f>IF(LEN(CQ119)&lt;2,"",IF(COUNTIF('TKB-2'!$F$89:$IU$158,CQ119),CQ119,""))</f>
        <v/>
      </c>
      <c r="CT119" s="149"/>
      <c r="CU119" s="228" t="str">
        <f t="shared" si="12"/>
        <v/>
      </c>
      <c r="CV119" s="141" t="e">
        <f t="shared" si="11"/>
        <v>#N/A</v>
      </c>
    </row>
    <row r="120" spans="2:100" ht="14.25" customHeight="1" x14ac:dyDescent="0.2">
      <c r="B120" s="178"/>
      <c r="C120" s="203"/>
      <c r="D120" s="187">
        <v>0</v>
      </c>
      <c r="E120" s="188" t="s">
        <v>16</v>
      </c>
      <c r="F120" s="176"/>
      <c r="G120" s="248" t="str">
        <f>IF(LEN(G$95)&lt;2,"",IF(COUNTIF(THI!$I$259:$M$279,G$95),THI!$H$259,""))</f>
        <v/>
      </c>
      <c r="H120" s="177"/>
      <c r="I120" s="266" t="str">
        <f>IF(LEN(I$95)&lt;2,"",IF(COUNTIF(THI!$I$259:$M$279,I$95),THI!$H$259,""))</f>
        <v/>
      </c>
      <c r="J120" s="177"/>
      <c r="K120" s="266" t="str">
        <f>IF(LEN(K$95)&lt;2,"",IF(COUNTIF(THI!$I$259:$M$279,K$95),THI!$H$259,""))</f>
        <v/>
      </c>
      <c r="L120" s="177"/>
      <c r="M120" s="266" t="str">
        <f>IF(LEN(M$95)&lt;2,"",IF(COUNTIF(THI!$I$259:$M$279,M$95),THI!$H$259,""))</f>
        <v/>
      </c>
      <c r="N120" s="177"/>
      <c r="O120" s="266" t="str">
        <f>IF(LEN(O$95)&lt;2,"",IF(COUNTIF(THI!$I$259:$M$279,O$95),THI!$H$259,""))</f>
        <v/>
      </c>
      <c r="P120" s="177"/>
      <c r="Q120" s="266" t="str">
        <f>IF(LEN(Q$95)&lt;2,"",IF(COUNTIF(THI!$I$259:$M$279,Q$95),THI!$H$259,""))</f>
        <v/>
      </c>
      <c r="R120" s="177"/>
      <c r="S120" s="266" t="str">
        <f>IF(LEN(S$95)&lt;2,"",IF(COUNTIF(THI!$I$259:$M$279,S$95),THI!$H$259,""))</f>
        <v/>
      </c>
      <c r="T120" s="177"/>
      <c r="U120" s="266" t="str">
        <f>IF(LEN(U$95)&lt;2,"",IF(COUNTIF(THI!$I$259:$M$279,U$95),THI!$H$259,""))</f>
        <v/>
      </c>
      <c r="V120" s="177"/>
      <c r="W120" s="266" t="str">
        <f>IF(LEN(W$95)&lt;2,"",IF(COUNTIF(THI!$I$259:$M$279,W$95),THI!$H$259,""))</f>
        <v/>
      </c>
      <c r="X120" s="177"/>
      <c r="Y120" s="266" t="str">
        <f>IF(LEN(Y$95)&lt;2,"",IF(COUNTIF(THI!$I$259:$M$279,Y$95),THI!$H$259,""))</f>
        <v/>
      </c>
      <c r="Z120" s="177"/>
      <c r="AA120" s="266" t="str">
        <f>IF(LEN(AA$95)&lt;2,"",IF(COUNTIF(THI!$I$259:$M$279,AA$95),THI!$H$259,""))</f>
        <v/>
      </c>
      <c r="AB120" s="177"/>
      <c r="AC120" s="266" t="str">
        <f>IF(LEN(AC$95)&lt;2,"",IF(COUNTIF(THI!$I$259:$M$279,AC$95),THI!$H$259,""))</f>
        <v/>
      </c>
      <c r="AD120" s="177"/>
      <c r="AE120" s="266" t="str">
        <f>IF(LEN(AE$95)&lt;2,"",IF(COUNTIF(THI!$I$259:$M$279,AE$95),THI!$H$259,""))</f>
        <v/>
      </c>
      <c r="AF120" s="177"/>
      <c r="AG120" s="266" t="str">
        <f>IF(LEN(AG$95)&lt;2,"",IF(COUNTIF(THI!$I$259:$M$279,AG$95),THI!$H$259,""))</f>
        <v/>
      </c>
      <c r="AH120" s="177"/>
      <c r="AI120" s="266" t="str">
        <f>IF(LEN(AI$95)&lt;2,"",IF(COUNTIF(THI!$I$259:$M$279,AI$95),THI!$H$259,""))</f>
        <v/>
      </c>
      <c r="AJ120" s="177"/>
      <c r="AK120" s="266" t="str">
        <f>IF(LEN(AK$95)&lt;2,"",IF(COUNTIF(THI!$I$259:$M$279,AK$95),THI!$H$259,""))</f>
        <v/>
      </c>
      <c r="AL120" s="177"/>
      <c r="AM120" s="266" t="str">
        <f>IF(LEN(AM$95)&lt;2,"",IF(COUNTIF(THI!$I$259:$M$279,AM$95),THI!$H$259,""))</f>
        <v/>
      </c>
      <c r="AN120" s="177"/>
      <c r="AO120" s="266" t="str">
        <f>IF(LEN(AO$95)&lt;2,"",IF(COUNTIF(THI!$I$259:$M$279,AO$95),THI!$H$259,""))</f>
        <v/>
      </c>
      <c r="AP120" s="177"/>
      <c r="AQ120" s="266" t="str">
        <f>IF(LEN(AQ$95)&lt;2,"",IF(COUNTIF(THI!$I$259:$M$279,AQ$95),THI!$H$259,""))</f>
        <v/>
      </c>
      <c r="AR120" s="177"/>
      <c r="AS120" s="266" t="str">
        <f>IF(LEN(AS$95)&lt;2,"",IF(COUNTIF(THI!$I$259:$M$279,AS$95),THI!$H$259,""))</f>
        <v/>
      </c>
      <c r="AT120" s="177"/>
      <c r="AU120" s="266" t="str">
        <f>IF(LEN(AU$95)&lt;2,"",IF(COUNTIF(THI!$I$259:$M$279,AU$95),THI!$H$259,""))</f>
        <v/>
      </c>
      <c r="AV120" s="177"/>
      <c r="AW120" s="266" t="str">
        <f>IF(LEN(AW$95)&lt;2,"",IF(COUNTIF(THI!$I$259:$M$279,AW$95),THI!$H$259,""))</f>
        <v/>
      </c>
      <c r="AX120" s="177"/>
      <c r="AY120" s="266" t="str">
        <f>IF(LEN(AY$95)&lt;2,"",IF(COUNTIF(THI!$I$259:$M$279,AY$95),THI!$H$259,""))</f>
        <v/>
      </c>
      <c r="AZ120" s="177"/>
      <c r="BA120" s="266" t="str">
        <f>IF(LEN(BA$95)&lt;2,"",IF(COUNTIF(THI!$I$259:$M$279,BA$95),THI!$H$259,""))</f>
        <v/>
      </c>
      <c r="BB120" s="177"/>
      <c r="BC120" s="266" t="str">
        <f>IF(LEN(BC$95)&lt;2,"",IF(COUNTIF(THI!$I$259:$M$279,BC$95),THI!$H$259,""))</f>
        <v/>
      </c>
      <c r="BD120" s="177"/>
      <c r="BE120" s="266" t="str">
        <f>IF(LEN(BE$95)&lt;2,"",IF(COUNTIF(THI!$I$259:$M$279,BE$95),THI!$H$259,""))</f>
        <v/>
      </c>
      <c r="BF120" s="177"/>
      <c r="BG120" s="266" t="str">
        <f>IF(LEN(BG$95)&lt;2,"",IF(COUNTIF(THI!$I$259:$M$279,BG$95),THI!$H$259,""))</f>
        <v/>
      </c>
      <c r="BH120" s="177"/>
      <c r="BI120" s="266" t="str">
        <f>IF(LEN(BI$95)&lt;2,"",IF(COUNTIF(THI!$I$259:$M$279,BI$95),THI!$H$259,""))</f>
        <v/>
      </c>
      <c r="BJ120" s="177"/>
      <c r="BK120" s="266" t="str">
        <f>IF(LEN(BK$95)&lt;2,"",IF(COUNTIF(THI!$I$259:$M$279,BK$95),THI!$H$259,""))</f>
        <v/>
      </c>
      <c r="BL120" s="177"/>
      <c r="BM120" s="266" t="str">
        <f>IF(LEN(BM$95)&lt;2,"",IF(COUNTIF(THI!$I$259:$M$279,BM$95),THI!$H$259,""))</f>
        <v/>
      </c>
      <c r="BN120" s="177"/>
      <c r="BP120" s="286" t="str">
        <f>'[5]CODE GV'!A111</f>
        <v>K.CẦU ĐƯỜNG</v>
      </c>
      <c r="BQ120" s="286">
        <f>'[5]CODE GV'!B111</f>
        <v>4</v>
      </c>
      <c r="BR120" s="286" t="str">
        <f>'[5]CODE GV'!C111</f>
        <v>nguyenthithuhuong</v>
      </c>
      <c r="BS120" s="286" t="str">
        <f>'[5]CODE GV'!D111</f>
        <v>Nguyễn Thị Thu</v>
      </c>
      <c r="BT120" s="286" t="str">
        <f>'[5]CODE GV'!E111</f>
        <v>Hường</v>
      </c>
      <c r="BU120" s="286" t="str">
        <f>'[5]CODE GV'!F111</f>
        <v>Thu.Hường</v>
      </c>
      <c r="BV120" s="286">
        <f>'[5]CODE GV'!G111</f>
        <v>1</v>
      </c>
      <c r="BW120" s="286" t="str">
        <f>'[5]CODE GV'!H111</f>
        <v>Thư Ký</v>
      </c>
      <c r="BX120" s="286" t="str">
        <f>'[5]CODE GV'!I111</f>
        <v>Cử nhân</v>
      </c>
      <c r="BY120" s="286" t="str">
        <f>'[5]CODE GV'!J111</f>
        <v>CN.</v>
      </c>
      <c r="BZ120" s="286">
        <f>'[5]CODE GV'!P111</f>
        <v>0</v>
      </c>
      <c r="CH120" s="141">
        <f t="shared" si="13"/>
        <v>111</v>
      </c>
      <c r="CI120" s="149" t="str">
        <f>IF(ISNA(VLOOKUP($B$6,BP121:$BU$462,6,0)),"",VLOOKUP($B$6,BP121:$BU$462,6,0))</f>
        <v/>
      </c>
      <c r="CJ120" s="149" t="str">
        <f>IF(LEN(CK120)&lt;2,"",MAX($CJ$10:CJ119)+1)</f>
        <v/>
      </c>
      <c r="CK120" s="149" t="str">
        <f>IF(LEN(CI120)&lt;2,"",IF(COUNTIF('TKB-2'!$F$3:$IU$72,CI120),CI120,""))</f>
        <v/>
      </c>
      <c r="CM120" s="149" t="str">
        <f t="shared" si="15"/>
        <v/>
      </c>
      <c r="CN120" s="141" t="e">
        <f t="shared" si="10"/>
        <v>#N/A</v>
      </c>
      <c r="CP120" s="231">
        <f t="shared" si="14"/>
        <v>111</v>
      </c>
      <c r="CQ120" s="149" t="str">
        <f>IF(ISNA(VLOOKUP($B$92,BP121:$BU$462,6,0)),"",VLOOKUP($B$92,BP121:$BU$462,6,0))</f>
        <v/>
      </c>
      <c r="CR120" s="149" t="str">
        <f>IF(LEN(CS120)&lt;2,"",MAX($CR$10:CR119)+1)</f>
        <v/>
      </c>
      <c r="CS120" s="149" t="str">
        <f>IF(LEN(CQ120)&lt;2,"",IF(COUNTIF('TKB-2'!$F$89:$IU$158,CQ120),CQ120,""))</f>
        <v/>
      </c>
      <c r="CT120" s="149"/>
      <c r="CU120" s="228" t="str">
        <f t="shared" si="12"/>
        <v/>
      </c>
      <c r="CV120" s="141" t="e">
        <f t="shared" si="11"/>
        <v>#N/A</v>
      </c>
    </row>
    <row r="121" spans="2:100" ht="14.25" customHeight="1" x14ac:dyDescent="0.2">
      <c r="B121" s="178"/>
      <c r="C121" s="203"/>
      <c r="D121" s="189" t="s">
        <v>17</v>
      </c>
      <c r="E121" s="190"/>
      <c r="F121" s="176"/>
      <c r="G121" s="249"/>
      <c r="H121" s="240" t="str">
        <f>IF('TRA-TKB2'!E115&lt;&gt;1,"",'TRA-TKB2'!H115&amp;"-"&amp;'TRA-TKB2'!J115)</f>
        <v>D24XDK1-KCBTCT</v>
      </c>
      <c r="I121" s="267"/>
      <c r="J121" s="240" t="str">
        <f>IF('TRA-TKB2'!L115&lt;&gt;1,"",'TRA-TKB2'!O115&amp;"-"&amp;'TRA-TKB2'!Q115)</f>
        <v/>
      </c>
      <c r="K121" s="267"/>
      <c r="L121" s="240" t="str">
        <f>IF('TRA-TKB2'!S115&lt;&gt;1,"",'TRA-TKB2'!V115&amp;"-"&amp;'TRA-TKB2'!X115)</f>
        <v/>
      </c>
      <c r="M121" s="267"/>
      <c r="N121" s="240" t="str">
        <f>IF('TRA-TKB2'!Z115&lt;&gt;1,"",'TRA-TKB2'!AC115&amp;"-"&amp;'TRA-TKB2'!AE115)</f>
        <v/>
      </c>
      <c r="O121" s="267"/>
      <c r="P121" s="240" t="str">
        <f>IF('TRA-TKB2'!AG115&lt;&gt;1,"",'TRA-TKB2'!AJ115&amp;"-"&amp;'TRA-TKB2'!AL115)</f>
        <v/>
      </c>
      <c r="Q121" s="267"/>
      <c r="R121" s="240" t="str">
        <f>IF('TRA-TKB2'!AN115&lt;&gt;1,"",'TRA-TKB2'!AQ115&amp;"-"&amp;'TRA-TKB2'!AS115)</f>
        <v/>
      </c>
      <c r="S121" s="267"/>
      <c r="T121" s="240" t="str">
        <f>IF('TRA-TKB2'!AU115&lt;&gt;1,"",'TRA-TKB2'!AX115&amp;"-"&amp;'TRA-TKB2'!AZ115)</f>
        <v>D22XDK4-KCNBTCTNT</v>
      </c>
      <c r="U121" s="267"/>
      <c r="V121" s="240" t="str">
        <f>IF('TRA-TKB2'!BB115&lt;&gt;1,"",'TRA-TKB2'!BE115&amp;"-"&amp;'TRA-TKB2'!BG115)</f>
        <v/>
      </c>
      <c r="W121" s="267"/>
      <c r="X121" s="240" t="str">
        <f>IF('TRA-TKB2'!BI115&lt;&gt;1,"",'TRA-TKB2'!BL115&amp;"-"&amp;'TRA-TKB2'!BN115)</f>
        <v>D24QXC1-ĐAKTTCCT</v>
      </c>
      <c r="Y121" s="267"/>
      <c r="Z121" s="240" t="str">
        <f>IF('TRA-TKB2'!BP115&lt;&gt;1,"",'TRA-TKB2'!BS115&amp;"-"&amp;'TRA-TKB2'!BU115)</f>
        <v/>
      </c>
      <c r="AA121" s="267"/>
      <c r="AB121" s="240" t="str">
        <f>IF('TRA-TKB2'!BW115&lt;&gt;1,"",'TRA-TKB2'!BZ115&amp;"-"&amp;'TRA-TKB2'!CB115)</f>
        <v/>
      </c>
      <c r="AC121" s="267"/>
      <c r="AD121" s="240" t="str">
        <f>IF('TRA-TKB2'!CD115&lt;&gt;1,"",'TRA-TKB2'!CG115&amp;"-"&amp;'TRA-TKB2'!CI115)</f>
        <v/>
      </c>
      <c r="AE121" s="267"/>
      <c r="AF121" s="240" t="str">
        <f>IF('TRA-TKB2'!CK115&lt;&gt;1,"",'TRA-TKB2'!CN115&amp;"-"&amp;'TRA-TKB2'!CP115)</f>
        <v>D22XDK1-CĐTN</v>
      </c>
      <c r="AG121" s="267"/>
      <c r="AH121" s="240" t="str">
        <f>IF('TRA-TKB2'!CR115&lt;&gt;1,"",'TRA-TKB2'!CU115&amp;"-"&amp;'TRA-TKB2'!CW115)</f>
        <v/>
      </c>
      <c r="AI121" s="267"/>
      <c r="AJ121" s="240" t="str">
        <f>IF('TRA-TKB2'!CY115&lt;&gt;1,"",'TRA-TKB2'!DB115&amp;"-"&amp;'TRA-TKB2'!DD115)</f>
        <v/>
      </c>
      <c r="AK121" s="267"/>
      <c r="AL121" s="240" t="str">
        <f>IF('TRA-TKB2'!DF115&lt;&gt;1,"",'TRA-TKB2'!DI115&amp;"-"&amp;'TRA-TKB2'!DK115)</f>
        <v/>
      </c>
      <c r="AM121" s="267"/>
      <c r="AN121" s="240" t="str">
        <f>IF('TRA-TKB2'!DM115&lt;&gt;1,"",'TRA-TKB2'!DP115&amp;"-"&amp;'TRA-TKB2'!DR115)</f>
        <v/>
      </c>
      <c r="AO121" s="267"/>
      <c r="AP121" s="240" t="str">
        <f>IF('TRA-TKB2'!DT115&lt;&gt;1,"",'TRA-TKB2'!DW115&amp;"-"&amp;'TRA-TKB2'!DY115)</f>
        <v/>
      </c>
      <c r="AQ121" s="267"/>
      <c r="AR121" s="240" t="str">
        <f>IF('TRA-TKB2'!EA115&lt;&gt;1,"",'TRA-TKB2'!ED115&amp;"-"&amp;'TRA-TKB2'!EF115)</f>
        <v/>
      </c>
      <c r="AS121" s="267"/>
      <c r="AT121" s="240" t="str">
        <f>IF('TRA-TKB2'!EH115&lt;&gt;1,"",'TRA-TKB2'!EK115&amp;"-"&amp;'TRA-TKB2'!EM115)</f>
        <v>D22KTR1-QLDAXD</v>
      </c>
      <c r="AU121" s="267"/>
      <c r="AV121" s="240" t="str">
        <f>IF('TRA-TKB2'!EO115&lt;&gt;1,"",'TRA-TKB2'!ER115&amp;"-"&amp;'TRA-TKB2'!ET115)</f>
        <v/>
      </c>
      <c r="AW121" s="267"/>
      <c r="AX121" s="240" t="str">
        <f>IF('TRA-TKB2'!EV115&lt;&gt;1,"",'TRA-TKB2'!EY115&amp;"-"&amp;'TRA-TKB2'!FA115)</f>
        <v/>
      </c>
      <c r="AY121" s="267"/>
      <c r="AZ121" s="240" t="str">
        <f>IF('TRA-TKB2'!FC115&lt;&gt;1,"",'TRA-TKB2'!FF115&amp;"-"&amp;'TRA-TKB2'!FH115)</f>
        <v/>
      </c>
      <c r="BA121" s="267"/>
      <c r="BB121" s="240" t="str">
        <f>IF('TRA-TKB2'!FJ115&lt;&gt;1,"",'TRA-TKB2'!FM115&amp;"-"&amp;'TRA-TKB2'!FO115)</f>
        <v/>
      </c>
      <c r="BC121" s="267"/>
      <c r="BD121" s="240" t="str">
        <f>IF('TRA-TKB2'!FQ115&lt;&gt;1,"",'TRA-TKB2'!FT115&amp;"-"&amp;'TRA-TKB2'!FV115)</f>
        <v>D22XDK2-ĐA.TCTC</v>
      </c>
      <c r="BE121" s="267"/>
      <c r="BF121" s="240" t="str">
        <f>IF('TRA-TKB2'!FX115&lt;&gt;1,"",'TRA-TKB2'!GA115&amp;"-"&amp;'TRA-TKB2'!GC115)</f>
        <v/>
      </c>
      <c r="BG121" s="267"/>
      <c r="BH121" s="240" t="str">
        <f>IF('TRA-TKB2'!GE115&lt;&gt;1,"",'TRA-TKB2'!GH115&amp;"-"&amp;'TRA-TKB2'!GJ115)</f>
        <v/>
      </c>
      <c r="BI121" s="267"/>
      <c r="BJ121" s="240" t="str">
        <f>IF('TRA-TKB2'!GL115&lt;&gt;1,"",'TRA-TKB2'!GO115&amp;"-"&amp;'TRA-TKB2'!GQ115)</f>
        <v/>
      </c>
      <c r="BK121" s="267"/>
      <c r="BL121" s="240" t="str">
        <f>IF('TRA-TKB2'!GS115&lt;&gt;1,"",'TRA-TKB2'!GV115&amp;"-"&amp;'TRA-TKB2'!GX115)</f>
        <v/>
      </c>
      <c r="BM121" s="267"/>
      <c r="BN121" s="240" t="str">
        <f>IF('TRA-TKB2'!GZ115&lt;&gt;1,"",'TRA-TKB2'!HC115&amp;"-"&amp;'TRA-TKB2'!HE115)</f>
        <v/>
      </c>
      <c r="BP121" s="286" t="str">
        <f>'[5]CODE GV'!A112</f>
        <v>K.CẦU ĐƯỜNG</v>
      </c>
      <c r="BQ121" s="286">
        <f>'[5]CODE GV'!B112</f>
        <v>5</v>
      </c>
      <c r="BR121" s="286" t="str">
        <f>'[5]CODE GV'!C112</f>
        <v>dangbaoloi</v>
      </c>
      <c r="BS121" s="286" t="str">
        <f>'[5]CODE GV'!D112</f>
        <v>Đặng Bảo</v>
      </c>
      <c r="BT121" s="286" t="str">
        <f>'[5]CODE GV'!E112</f>
        <v>Lợi</v>
      </c>
      <c r="BU121" s="286" t="str">
        <f>'[5]CODE GV'!F112</f>
        <v>B.Lợi</v>
      </c>
      <c r="BV121" s="286">
        <f>'[5]CODE GV'!G112</f>
        <v>1</v>
      </c>
      <c r="BW121" s="286">
        <f>'[5]CODE GV'!H112</f>
        <v>0</v>
      </c>
      <c r="BX121" s="286" t="str">
        <f>'[5]CODE GV'!I112</f>
        <v>Tiến sỹ</v>
      </c>
      <c r="BY121" s="286" t="str">
        <f>'[5]CODE GV'!J112</f>
        <v>TS.</v>
      </c>
      <c r="BZ121" s="286">
        <f>'[5]CODE GV'!P112</f>
        <v>0</v>
      </c>
      <c r="CH121" s="141">
        <f t="shared" si="13"/>
        <v>112</v>
      </c>
      <c r="CI121" s="149" t="str">
        <f>IF(ISNA(VLOOKUP($B$6,BP122:$BU$462,6,0)),"",VLOOKUP($B$6,BP122:$BU$462,6,0))</f>
        <v/>
      </c>
      <c r="CJ121" s="149" t="str">
        <f>IF(LEN(CK121)&lt;2,"",MAX($CJ$10:CJ120)+1)</f>
        <v/>
      </c>
      <c r="CK121" s="149" t="str">
        <f>IF(LEN(CI121)&lt;2,"",IF(COUNTIF('TKB-2'!$F$3:$IU$72,CI121),CI121,""))</f>
        <v/>
      </c>
      <c r="CM121" s="149" t="str">
        <f t="shared" si="15"/>
        <v/>
      </c>
      <c r="CN121" s="141" t="e">
        <f t="shared" si="10"/>
        <v>#N/A</v>
      </c>
      <c r="CP121" s="231">
        <f t="shared" si="14"/>
        <v>112</v>
      </c>
      <c r="CQ121" s="149" t="str">
        <f>IF(ISNA(VLOOKUP($B$92,BP122:$BU$462,6,0)),"",VLOOKUP($B$92,BP122:$BU$462,6,0))</f>
        <v/>
      </c>
      <c r="CR121" s="149" t="str">
        <f>IF(LEN(CS121)&lt;2,"",MAX($CR$10:CR120)+1)</f>
        <v/>
      </c>
      <c r="CS121" s="149" t="str">
        <f>IF(LEN(CQ121)&lt;2,"",IF(COUNTIF('TKB-2'!$F$89:$IU$158,CQ121),CQ121,""))</f>
        <v/>
      </c>
      <c r="CT121" s="149"/>
      <c r="CU121" s="228" t="str">
        <f t="shared" si="12"/>
        <v/>
      </c>
      <c r="CV121" s="141" t="e">
        <f t="shared" si="11"/>
        <v>#N/A</v>
      </c>
    </row>
    <row r="122" spans="2:100" ht="14.25" customHeight="1" x14ac:dyDescent="0.2">
      <c r="B122" s="178"/>
      <c r="C122" s="203"/>
      <c r="D122" s="191">
        <v>0</v>
      </c>
      <c r="E122" s="192" t="s">
        <v>73</v>
      </c>
      <c r="F122" s="176"/>
      <c r="G122" s="250" t="str">
        <f>IF(LEN(G$95)&lt;2,"",IF(COUNTIF(THI!$I$280:$M$300,G$95),THI!$H$280,""))</f>
        <v/>
      </c>
      <c r="H122" s="210"/>
      <c r="I122" s="268" t="str">
        <f>IF(LEN(I$95)&lt;2,"",IF(COUNTIF(THI!$I$280:$M$300,I$95),THI!$H$280,""))</f>
        <v/>
      </c>
      <c r="J122" s="184"/>
      <c r="K122" s="268" t="str">
        <f>IF(LEN(K$95)&lt;2,"",IF(COUNTIF(THI!$I$280:$M$300,K$95),THI!$H$280,""))</f>
        <v/>
      </c>
      <c r="L122" s="184"/>
      <c r="M122" s="268" t="str">
        <f>IF(LEN(M$95)&lt;2,"",IF(COUNTIF(THI!$I$280:$M$300,M$95),THI!$H$280,""))</f>
        <v/>
      </c>
      <c r="N122" s="184"/>
      <c r="O122" s="268" t="str">
        <f>IF(LEN(O$95)&lt;2,"",IF(COUNTIF(THI!$I$280:$M$300,O$95),THI!$H$280,""))</f>
        <v/>
      </c>
      <c r="P122" s="184"/>
      <c r="Q122" s="268" t="str">
        <f>IF(LEN(Q$95)&lt;2,"",IF(COUNTIF(THI!$I$280:$M$300,Q$95),THI!$H$280,""))</f>
        <v/>
      </c>
      <c r="R122" s="184"/>
      <c r="S122" s="268" t="str">
        <f>IF(LEN(S$95)&lt;2,"",IF(COUNTIF(THI!$I$280:$M$300,S$95),THI!$H$280,""))</f>
        <v/>
      </c>
      <c r="T122" s="184"/>
      <c r="U122" s="268" t="str">
        <f>IF(LEN(U$95)&lt;2,"",IF(COUNTIF(THI!$I$280:$M$300,U$95),THI!$H$280,""))</f>
        <v/>
      </c>
      <c r="V122" s="184"/>
      <c r="W122" s="268" t="str">
        <f>IF(LEN(W$95)&lt;2,"",IF(COUNTIF(THI!$I$280:$M$300,W$95),THI!$H$280,""))</f>
        <v/>
      </c>
      <c r="X122" s="184"/>
      <c r="Y122" s="268" t="str">
        <f>IF(LEN(Y$95)&lt;2,"",IF(COUNTIF(THI!$I$280:$M$300,Y$95),THI!$H$280,""))</f>
        <v/>
      </c>
      <c r="Z122" s="184"/>
      <c r="AA122" s="268" t="str">
        <f>IF(LEN(AA$95)&lt;2,"",IF(COUNTIF(THI!$I$280:$M$300,AA$95),THI!$H$280,""))</f>
        <v/>
      </c>
      <c r="AB122" s="184"/>
      <c r="AC122" s="268" t="str">
        <f>IF(LEN(AC$95)&lt;2,"",IF(COUNTIF(THI!$I$280:$M$300,AC$95),THI!$H$280,""))</f>
        <v/>
      </c>
      <c r="AD122" s="184"/>
      <c r="AE122" s="268" t="str">
        <f>IF(LEN(AE$95)&lt;2,"",IF(COUNTIF(THI!$I$280:$M$300,AE$95),THI!$H$280,""))</f>
        <v/>
      </c>
      <c r="AF122" s="184"/>
      <c r="AG122" s="268" t="str">
        <f>IF(LEN(AG$95)&lt;2,"",IF(COUNTIF(THI!$I$280:$M$300,AG$95),THI!$H$280,""))</f>
        <v/>
      </c>
      <c r="AH122" s="184"/>
      <c r="AI122" s="268" t="str">
        <f>IF(LEN(AI$95)&lt;2,"",IF(COUNTIF(THI!$I$280:$M$300,AI$95),THI!$H$280,""))</f>
        <v/>
      </c>
      <c r="AJ122" s="184"/>
      <c r="AK122" s="268" t="str">
        <f>IF(LEN(AK$95)&lt;2,"",IF(COUNTIF(THI!$I$280:$M$300,AK$95),THI!$H$280,""))</f>
        <v/>
      </c>
      <c r="AL122" s="184"/>
      <c r="AM122" s="268" t="str">
        <f>IF(LEN(AM$95)&lt;2,"",IF(COUNTIF(THI!$I$280:$M$300,AM$95),THI!$H$280,""))</f>
        <v/>
      </c>
      <c r="AN122" s="184"/>
      <c r="AO122" s="268" t="str">
        <f>IF(LEN(AO$95)&lt;2,"",IF(COUNTIF(THI!$I$280:$M$300,AO$95),THI!$H$280,""))</f>
        <v/>
      </c>
      <c r="AP122" s="184"/>
      <c r="AQ122" s="268" t="str">
        <f>IF(LEN(AQ$95)&lt;2,"",IF(COUNTIF(THI!$I$280:$M$300,AQ$95),THI!$H$280,""))</f>
        <v/>
      </c>
      <c r="AR122" s="184"/>
      <c r="AS122" s="268" t="str">
        <f>IF(LEN(AS$95)&lt;2,"",IF(COUNTIF(THI!$I$280:$M$300,AS$95),THI!$H$280,""))</f>
        <v/>
      </c>
      <c r="AT122" s="184"/>
      <c r="AU122" s="268" t="str">
        <f>IF(LEN(AU$95)&lt;2,"",IF(COUNTIF(THI!$I$280:$M$300,AU$95),THI!$H$280,""))</f>
        <v/>
      </c>
      <c r="AV122" s="184"/>
      <c r="AW122" s="268" t="str">
        <f>IF(LEN(AW$95)&lt;2,"",IF(COUNTIF(THI!$I$280:$M$300,AW$95),THI!$H$280,""))</f>
        <v/>
      </c>
      <c r="AX122" s="184"/>
      <c r="AY122" s="268" t="str">
        <f>IF(LEN(AY$95)&lt;2,"",IF(COUNTIF(THI!$I$280:$M$300,AY$95),THI!$H$280,""))</f>
        <v/>
      </c>
      <c r="AZ122" s="184"/>
      <c r="BA122" s="268" t="str">
        <f>IF(LEN(BA$95)&lt;2,"",IF(COUNTIF(THI!$I$280:$M$300,BA$95),THI!$H$280,""))</f>
        <v/>
      </c>
      <c r="BB122" s="184"/>
      <c r="BC122" s="268" t="str">
        <f>IF(LEN(BC$95)&lt;2,"",IF(COUNTIF(THI!$I$280:$M$300,BC$95),THI!$H$280,""))</f>
        <v/>
      </c>
      <c r="BD122" s="184"/>
      <c r="BE122" s="268" t="str">
        <f>IF(LEN(BE$95)&lt;2,"",IF(COUNTIF(THI!$I$280:$M$300,BE$95),THI!$H$280,""))</f>
        <v/>
      </c>
      <c r="BF122" s="184"/>
      <c r="BG122" s="268" t="str">
        <f>IF(LEN(BG$95)&lt;2,"",IF(COUNTIF(THI!$I$280:$M$300,BG$95),THI!$H$280,""))</f>
        <v/>
      </c>
      <c r="BH122" s="184"/>
      <c r="BI122" s="268" t="str">
        <f>IF(LEN(BI$95)&lt;2,"",IF(COUNTIF(THI!$I$280:$M$300,BI$95),THI!$H$280,""))</f>
        <v/>
      </c>
      <c r="BJ122" s="184"/>
      <c r="BK122" s="268" t="str">
        <f>IF(LEN(BK$95)&lt;2,"",IF(COUNTIF(THI!$I$280:$M$300,BK$95),THI!$H$280,""))</f>
        <v/>
      </c>
      <c r="BL122" s="184"/>
      <c r="BM122" s="268" t="str">
        <f>IF(LEN(BM$95)&lt;2,"",IF(COUNTIF(THI!$I$280:$M$300,BM$95),THI!$H$280,""))</f>
        <v/>
      </c>
      <c r="BN122" s="184"/>
      <c r="BP122" s="286" t="str">
        <f>'[5]CODE GV'!A113</f>
        <v>K.CẦU ĐƯỜNG</v>
      </c>
      <c r="BQ122" s="286">
        <f>'[5]CODE GV'!B113</f>
        <v>6</v>
      </c>
      <c r="BR122" s="286" t="str">
        <f>'[5]CODE GV'!C113</f>
        <v>nguyenngocluong</v>
      </c>
      <c r="BS122" s="286" t="str">
        <f>'[5]CODE GV'!D113</f>
        <v>Nguyễn Ngọc</v>
      </c>
      <c r="BT122" s="286" t="str">
        <f>'[5]CODE GV'!E113</f>
        <v>Lượng</v>
      </c>
      <c r="BU122" s="286" t="str">
        <f>'[5]CODE GV'!F113</f>
        <v>Ng.Lượng</v>
      </c>
      <c r="BV122" s="286">
        <f>'[5]CODE GV'!G113</f>
        <v>1</v>
      </c>
      <c r="BW122" s="286">
        <f>'[5]CODE GV'!H113</f>
        <v>0</v>
      </c>
      <c r="BX122" s="286" t="str">
        <f>'[5]CODE GV'!I113</f>
        <v>Thạc sỹ</v>
      </c>
      <c r="BY122" s="286" t="str">
        <f>'[5]CODE GV'!J113</f>
        <v>ThS.</v>
      </c>
      <c r="BZ122" s="286">
        <f>'[5]CODE GV'!P113</f>
        <v>0</v>
      </c>
      <c r="CH122" s="141">
        <f t="shared" si="13"/>
        <v>113</v>
      </c>
      <c r="CI122" s="149" t="str">
        <f>IF(ISNA(VLOOKUP($B$6,BP123:$BU$462,6,0)),"",VLOOKUP($B$6,BP123:$BU$462,6,0))</f>
        <v/>
      </c>
      <c r="CJ122" s="149" t="str">
        <f>IF(LEN(CK122)&lt;2,"",MAX($CJ$10:CJ121)+1)</f>
        <v/>
      </c>
      <c r="CK122" s="149" t="str">
        <f>IF(LEN(CI122)&lt;2,"",IF(COUNTIF('TKB-2'!$F$3:$IU$72,CI122),CI122,""))</f>
        <v/>
      </c>
      <c r="CM122" s="149" t="str">
        <f t="shared" si="15"/>
        <v/>
      </c>
      <c r="CN122" s="141" t="e">
        <f t="shared" si="10"/>
        <v>#N/A</v>
      </c>
      <c r="CP122" s="231">
        <f t="shared" si="14"/>
        <v>113</v>
      </c>
      <c r="CQ122" s="149" t="str">
        <f>IF(ISNA(VLOOKUP($B$92,BP123:$BU$462,6,0)),"",VLOOKUP($B$92,BP123:$BU$462,6,0))</f>
        <v/>
      </c>
      <c r="CR122" s="149" t="str">
        <f>IF(LEN(CS122)&lt;2,"",MAX($CR$10:CR121)+1)</f>
        <v/>
      </c>
      <c r="CS122" s="149" t="str">
        <f>IF(LEN(CQ122)&lt;2,"",IF(COUNTIF('TKB-2'!$F$89:$IU$158,CQ122),CQ122,""))</f>
        <v/>
      </c>
      <c r="CT122" s="149"/>
      <c r="CU122" s="228" t="str">
        <f t="shared" si="12"/>
        <v/>
      </c>
      <c r="CV122" s="141" t="e">
        <f t="shared" si="11"/>
        <v>#N/A</v>
      </c>
    </row>
    <row r="123" spans="2:100" ht="14.25" customHeight="1" x14ac:dyDescent="0.2">
      <c r="B123" s="178"/>
      <c r="C123" s="203"/>
      <c r="D123" s="193">
        <v>0</v>
      </c>
      <c r="E123" s="194"/>
      <c r="F123" s="176"/>
      <c r="G123" s="251"/>
      <c r="H123" s="241" t="str">
        <f>IF('TRA-TKB2'!E117&lt;&gt;1,"",'TRA-TKB2'!H117&amp;"-"&amp;'TRA-TKB2'!J117)</f>
        <v/>
      </c>
      <c r="I123" s="269"/>
      <c r="J123" s="240" t="str">
        <f>IF('TRA-TKB2'!L117&lt;&gt;1,"",'TRA-TKB2'!O117&amp;"-"&amp;'TRA-TKB2'!Q117)</f>
        <v/>
      </c>
      <c r="K123" s="269"/>
      <c r="L123" s="240" t="str">
        <f>IF('TRA-TKB2'!S117&lt;&gt;1,"",'TRA-TKB2'!V117&amp;"-"&amp;'TRA-TKB2'!X117)</f>
        <v/>
      </c>
      <c r="M123" s="269"/>
      <c r="N123" s="240" t="str">
        <f>IF('TRA-TKB2'!Z117&lt;&gt;1,"",'TRA-TKB2'!AC117&amp;"-"&amp;'TRA-TKB2'!AE117)</f>
        <v/>
      </c>
      <c r="O123" s="269"/>
      <c r="P123" s="240" t="str">
        <f>IF('TRA-TKB2'!AG117&lt;&gt;1,"",'TRA-TKB2'!AJ117&amp;"-"&amp;'TRA-TKB2'!AL117)</f>
        <v/>
      </c>
      <c r="Q123" s="269"/>
      <c r="R123" s="240" t="str">
        <f>IF('TRA-TKB2'!AN117&lt;&gt;1,"",'TRA-TKB2'!AQ117&amp;"-"&amp;'TRA-TKB2'!AS117)</f>
        <v/>
      </c>
      <c r="S123" s="269"/>
      <c r="T123" s="240" t="str">
        <f>IF('TRA-TKB2'!AU117&lt;&gt;1,"",'TRA-TKB2'!AX117&amp;"-"&amp;'TRA-TKB2'!AZ117)</f>
        <v/>
      </c>
      <c r="U123" s="269"/>
      <c r="V123" s="240" t="str">
        <f>IF('TRA-TKB2'!BB117&lt;&gt;1,"",'TRA-TKB2'!BE117&amp;"-"&amp;'TRA-TKB2'!BG117)</f>
        <v/>
      </c>
      <c r="W123" s="269"/>
      <c r="X123" s="240" t="str">
        <f>IF('TRA-TKB2'!BI117&lt;&gt;1,"",'TRA-TKB2'!BL117&amp;"-"&amp;'TRA-TKB2'!BN117)</f>
        <v>D24QXC1-ĐAKTTCCT</v>
      </c>
      <c r="Y123" s="269"/>
      <c r="Z123" s="240" t="str">
        <f>IF('TRA-TKB2'!BP117&lt;&gt;1,"",'TRA-TKB2'!BS117&amp;"-"&amp;'TRA-TKB2'!BU117)</f>
        <v/>
      </c>
      <c r="AA123" s="269"/>
      <c r="AB123" s="240" t="str">
        <f>IF('TRA-TKB2'!BW117&lt;&gt;1,"",'TRA-TKB2'!BZ117&amp;"-"&amp;'TRA-TKB2'!CB117)</f>
        <v/>
      </c>
      <c r="AC123" s="269"/>
      <c r="AD123" s="240" t="str">
        <f>IF('TRA-TKB2'!CD117&lt;&gt;1,"",'TRA-TKB2'!CG117&amp;"-"&amp;'TRA-TKB2'!CI117)</f>
        <v/>
      </c>
      <c r="AE123" s="269"/>
      <c r="AF123" s="240" t="str">
        <f>IF('TRA-TKB2'!CK117&lt;&gt;1,"",'TRA-TKB2'!CN117&amp;"-"&amp;'TRA-TKB2'!CP117)</f>
        <v>D22XDK1-CĐTN</v>
      </c>
      <c r="AG123" s="269"/>
      <c r="AH123" s="240" t="str">
        <f>IF('TRA-TKB2'!CR117&lt;&gt;1,"",'TRA-TKB2'!CU117&amp;"-"&amp;'TRA-TKB2'!CW117)</f>
        <v/>
      </c>
      <c r="AI123" s="269"/>
      <c r="AJ123" s="240" t="str">
        <f>IF('TRA-TKB2'!CY117&lt;&gt;1,"",'TRA-TKB2'!DB117&amp;"-"&amp;'TRA-TKB2'!DD117)</f>
        <v>D24KNT1-KCCTR</v>
      </c>
      <c r="AK123" s="269"/>
      <c r="AL123" s="240" t="str">
        <f>IF('TRA-TKB2'!DF117&lt;&gt;1,"",'TRA-TKB2'!DI117&amp;"-"&amp;'TRA-TKB2'!DK117)</f>
        <v/>
      </c>
      <c r="AM123" s="269"/>
      <c r="AN123" s="240" t="str">
        <f>IF('TRA-TKB2'!DM117&lt;&gt;1,"",'TRA-TKB2'!DP117&amp;"-"&amp;'TRA-TKB2'!DR117)</f>
        <v>D24XDK3-CHKC2</v>
      </c>
      <c r="AO123" s="269"/>
      <c r="AP123" s="240" t="str">
        <f>IF('TRA-TKB2'!DT117&lt;&gt;1,"",'TRA-TKB2'!DW117&amp;"-"&amp;'TRA-TKB2'!DY117)</f>
        <v/>
      </c>
      <c r="AQ123" s="269"/>
      <c r="AR123" s="240" t="str">
        <f>IF('TRA-TKB2'!EA117&lt;&gt;1,"",'TRA-TKB2'!ED117&amp;"-"&amp;'TRA-TKB2'!EF117)</f>
        <v/>
      </c>
      <c r="AS123" s="269"/>
      <c r="AT123" s="240" t="str">
        <f>IF('TRA-TKB2'!EH117&lt;&gt;1,"",'TRA-TKB2'!EK117&amp;"-"&amp;'TRA-TKB2'!EM117)</f>
        <v>D22XDK4-QLDAXD</v>
      </c>
      <c r="AU123" s="269"/>
      <c r="AV123" s="240" t="str">
        <f>IF('TRA-TKB2'!EO117&lt;&gt;1,"",'TRA-TKB2'!ER117&amp;"-"&amp;'TRA-TKB2'!ET117)</f>
        <v/>
      </c>
      <c r="AW123" s="269"/>
      <c r="AX123" s="240" t="str">
        <f>IF('TRA-TKB2'!EV117&lt;&gt;1,"",'TRA-TKB2'!EY117&amp;"-"&amp;'TRA-TKB2'!FA117)</f>
        <v/>
      </c>
      <c r="AY123" s="269"/>
      <c r="AZ123" s="240" t="str">
        <f>IF('TRA-TKB2'!FC117&lt;&gt;1,"",'TRA-TKB2'!FF117&amp;"-"&amp;'TRA-TKB2'!FH117)</f>
        <v/>
      </c>
      <c r="BA123" s="269"/>
      <c r="BB123" s="240" t="str">
        <f>IF('TRA-TKB2'!FJ117&lt;&gt;1,"",'TRA-TKB2'!FM117&amp;"-"&amp;'TRA-TKB2'!FO117)</f>
        <v/>
      </c>
      <c r="BC123" s="269"/>
      <c r="BD123" s="240" t="str">
        <f>IF('TRA-TKB2'!FQ117&lt;&gt;1,"",'TRA-TKB2'!FT117&amp;"-"&amp;'TRA-TKB2'!FV117)</f>
        <v>D22XDK2-ĐA.TCTC</v>
      </c>
      <c r="BE123" s="269"/>
      <c r="BF123" s="240" t="str">
        <f>IF('TRA-TKB2'!FX117&lt;&gt;1,"",'TRA-TKB2'!GA117&amp;"-"&amp;'TRA-TKB2'!GC117)</f>
        <v/>
      </c>
      <c r="BG123" s="269"/>
      <c r="BH123" s="240" t="str">
        <f>IF('TRA-TKB2'!GE117&lt;&gt;1,"",'TRA-TKB2'!GH117&amp;"-"&amp;'TRA-TKB2'!GJ117)</f>
        <v/>
      </c>
      <c r="BI123" s="269"/>
      <c r="BJ123" s="240" t="str">
        <f>IF('TRA-TKB2'!GL117&lt;&gt;1,"",'TRA-TKB2'!GO117&amp;"-"&amp;'TRA-TKB2'!GQ117)</f>
        <v/>
      </c>
      <c r="BK123" s="269"/>
      <c r="BL123" s="240" t="str">
        <f>IF('TRA-TKB2'!GS117&lt;&gt;1,"",'TRA-TKB2'!GV117&amp;"-"&amp;'TRA-TKB2'!GX117)</f>
        <v/>
      </c>
      <c r="BM123" s="269"/>
      <c r="BN123" s="240" t="str">
        <f>IF('TRA-TKB2'!GZ117&lt;&gt;1,"",'TRA-TKB2'!HC117&amp;"-"&amp;'TRA-TKB2'!HE117)</f>
        <v/>
      </c>
      <c r="BP123" s="286" t="str">
        <f>'[5]CODE GV'!A114</f>
        <v>K.CẦU ĐƯỜNG</v>
      </c>
      <c r="BQ123" s="286">
        <f>'[5]CODE GV'!B114</f>
        <v>7</v>
      </c>
      <c r="BR123" s="286" t="str">
        <f>'[5]CODE GV'!C114</f>
        <v>doanhuusam</v>
      </c>
      <c r="BS123" s="286" t="str">
        <f>'[5]CODE GV'!D114</f>
        <v>Đoàn Hữu</v>
      </c>
      <c r="BT123" s="286" t="str">
        <f>'[5]CODE GV'!E114</f>
        <v>Sâm</v>
      </c>
      <c r="BU123" s="286" t="str">
        <f>'[5]CODE GV'!F114</f>
        <v>H.Sâm</v>
      </c>
      <c r="BV123" s="286">
        <f>'[5]CODE GV'!G114</f>
        <v>1</v>
      </c>
      <c r="BW123" s="286">
        <f>'[5]CODE GV'!H114</f>
        <v>0</v>
      </c>
      <c r="BX123" s="286" t="str">
        <f>'[5]CODE GV'!I114</f>
        <v>Thạc sỹ</v>
      </c>
      <c r="BY123" s="286" t="str">
        <f>'[5]CODE GV'!J114</f>
        <v>ThS.</v>
      </c>
      <c r="BZ123" s="286">
        <f>'[5]CODE GV'!P114</f>
        <v>0</v>
      </c>
      <c r="CH123" s="141">
        <f t="shared" si="13"/>
        <v>114</v>
      </c>
      <c r="CI123" s="149" t="str">
        <f>IF(ISNA(VLOOKUP($B$6,BP124:$BU$462,6,0)),"",VLOOKUP($B$6,BP124:$BU$462,6,0))</f>
        <v/>
      </c>
      <c r="CJ123" s="149" t="str">
        <f>IF(LEN(CK123)&lt;2,"",MAX($CJ$10:CJ122)+1)</f>
        <v/>
      </c>
      <c r="CK123" s="149" t="str">
        <f>IF(LEN(CI123)&lt;2,"",IF(COUNTIF('TKB-2'!$F$3:$IU$72,CI123),CI123,""))</f>
        <v/>
      </c>
      <c r="CM123" s="149" t="str">
        <f t="shared" si="15"/>
        <v/>
      </c>
      <c r="CN123" s="141" t="e">
        <f t="shared" si="10"/>
        <v>#N/A</v>
      </c>
      <c r="CP123" s="231">
        <f t="shared" si="14"/>
        <v>114</v>
      </c>
      <c r="CQ123" s="149" t="str">
        <f>IF(ISNA(VLOOKUP($B$92,BP124:$BU$462,6,0)),"",VLOOKUP($B$92,BP124:$BU$462,6,0))</f>
        <v/>
      </c>
      <c r="CR123" s="149" t="str">
        <f>IF(LEN(CS123)&lt;2,"",MAX($CR$10:CR122)+1)</f>
        <v/>
      </c>
      <c r="CS123" s="149" t="str">
        <f>IF(LEN(CQ123)&lt;2,"",IF(COUNTIF('TKB-2'!$F$89:$IU$158,CQ123),CQ123,""))</f>
        <v/>
      </c>
      <c r="CT123" s="149"/>
      <c r="CU123" s="228" t="str">
        <f t="shared" si="12"/>
        <v/>
      </c>
      <c r="CV123" s="141" t="e">
        <f t="shared" si="11"/>
        <v>#N/A</v>
      </c>
    </row>
    <row r="124" spans="2:100" ht="14.25" customHeight="1" x14ac:dyDescent="0.2">
      <c r="B124" s="178"/>
      <c r="C124" s="203"/>
      <c r="D124" s="195">
        <v>0</v>
      </c>
      <c r="E124" s="196" t="s">
        <v>74</v>
      </c>
      <c r="F124" s="176"/>
      <c r="G124" s="252" t="str">
        <f>IF(LEN(G$95)&lt;2,"",IF(COUNTIF(THI!$I$301:$M$321,G$95),THI!$H$301,""))</f>
        <v/>
      </c>
      <c r="H124" s="242"/>
      <c r="I124" s="270" t="str">
        <f>IF(LEN(I$95)&lt;2,"",IF(COUNTIF(THI!$I$301:$M$321,I$95),THI!$H$301,""))</f>
        <v/>
      </c>
      <c r="J124" s="242"/>
      <c r="K124" s="270" t="str">
        <f>IF(LEN(K$95)&lt;2,"",IF(COUNTIF(THI!$I$301:$M$321,K$95),THI!$H$301,""))</f>
        <v/>
      </c>
      <c r="L124" s="242"/>
      <c r="M124" s="270" t="str">
        <f>IF(LEN(M$95)&lt;2,"",IF(COUNTIF(THI!$I$301:$M$321,M$95),THI!$H$301,""))</f>
        <v/>
      </c>
      <c r="N124" s="242"/>
      <c r="O124" s="270" t="str">
        <f>IF(LEN(O$95)&lt;2,"",IF(COUNTIF(THI!$I$301:$M$321,O$95),THI!$H$301,""))</f>
        <v/>
      </c>
      <c r="P124" s="242"/>
      <c r="Q124" s="270" t="str">
        <f>IF(LEN(Q$95)&lt;2,"",IF(COUNTIF(THI!$I$301:$M$321,Q$95),THI!$H$301,""))</f>
        <v/>
      </c>
      <c r="R124" s="242"/>
      <c r="S124" s="270" t="str">
        <f>IF(LEN(S$95)&lt;2,"",IF(COUNTIF(THI!$I$301:$M$321,S$95),THI!$H$301,""))</f>
        <v/>
      </c>
      <c r="T124" s="242"/>
      <c r="U124" s="270" t="str">
        <f>IF(LEN(U$95)&lt;2,"",IF(COUNTIF(THI!$I$301:$M$321,U$95),THI!$H$301,""))</f>
        <v/>
      </c>
      <c r="V124" s="242"/>
      <c r="W124" s="270" t="str">
        <f>IF(LEN(W$95)&lt;2,"",IF(COUNTIF(THI!$I$301:$M$321,W$95),THI!$H$301,""))</f>
        <v/>
      </c>
      <c r="X124" s="242"/>
      <c r="Y124" s="270" t="str">
        <f>IF(LEN(Y$95)&lt;2,"",IF(COUNTIF(THI!$I$301:$M$321,Y$95),THI!$H$301,""))</f>
        <v/>
      </c>
      <c r="Z124" s="242"/>
      <c r="AA124" s="270" t="str">
        <f>IF(LEN(AA$95)&lt;2,"",IF(COUNTIF(THI!$I$301:$M$321,AA$95),THI!$H$301,""))</f>
        <v/>
      </c>
      <c r="AB124" s="242"/>
      <c r="AC124" s="270" t="str">
        <f>IF(LEN(AC$95)&lt;2,"",IF(COUNTIF(THI!$I$301:$M$321,AC$95),THI!$H$301,""))</f>
        <v/>
      </c>
      <c r="AD124" s="242"/>
      <c r="AE124" s="270" t="str">
        <f>IF(LEN(AE$95)&lt;2,"",IF(COUNTIF(THI!$I$301:$M$321,AE$95),THI!$H$301,""))</f>
        <v/>
      </c>
      <c r="AF124" s="242"/>
      <c r="AG124" s="270" t="str">
        <f>IF(LEN(AG$95)&lt;2,"",IF(COUNTIF(THI!$I$301:$M$321,AG$95),THI!$H$301,""))</f>
        <v/>
      </c>
      <c r="AH124" s="242"/>
      <c r="AI124" s="270" t="str">
        <f>IF(LEN(AI$95)&lt;2,"",IF(COUNTIF(THI!$I$301:$M$321,AI$95),THI!$H$301,""))</f>
        <v/>
      </c>
      <c r="AJ124" s="242"/>
      <c r="AK124" s="270" t="str">
        <f>IF(LEN(AK$95)&lt;2,"",IF(COUNTIF(THI!$I$301:$M$321,AK$95),THI!$H$301,""))</f>
        <v/>
      </c>
      <c r="AL124" s="242"/>
      <c r="AM124" s="270" t="str">
        <f>IF(LEN(AM$95)&lt;2,"",IF(COUNTIF(THI!$I$301:$M$321,AM$95),THI!$H$301,""))</f>
        <v/>
      </c>
      <c r="AN124" s="242"/>
      <c r="AO124" s="270" t="str">
        <f>IF(LEN(AO$95)&lt;2,"",IF(COUNTIF(THI!$I$301:$M$321,AO$95),THI!$H$301,""))</f>
        <v/>
      </c>
      <c r="AP124" s="242"/>
      <c r="AQ124" s="270" t="str">
        <f>IF(LEN(AQ$95)&lt;2,"",IF(COUNTIF(THI!$I$301:$M$321,AQ$95),THI!$H$301,""))</f>
        <v/>
      </c>
      <c r="AR124" s="242"/>
      <c r="AS124" s="270" t="str">
        <f>IF(LEN(AS$95)&lt;2,"",IF(COUNTIF(THI!$I$301:$M$321,AS$95),THI!$H$301,""))</f>
        <v/>
      </c>
      <c r="AT124" s="242"/>
      <c r="AU124" s="270" t="str">
        <f>IF(LEN(AU$95)&lt;2,"",IF(COUNTIF(THI!$I$301:$M$321,AU$95),THI!$H$301,""))</f>
        <v/>
      </c>
      <c r="AV124" s="242"/>
      <c r="AW124" s="270" t="str">
        <f>IF(LEN(AW$95)&lt;2,"",IF(COUNTIF(THI!$I$301:$M$321,AW$95),THI!$H$301,""))</f>
        <v/>
      </c>
      <c r="AX124" s="242"/>
      <c r="AY124" s="270" t="str">
        <f>IF(LEN(AY$95)&lt;2,"",IF(COUNTIF(THI!$I$301:$M$321,AY$95),THI!$H$301,""))</f>
        <v/>
      </c>
      <c r="AZ124" s="242"/>
      <c r="BA124" s="270" t="str">
        <f>IF(LEN(BA$95)&lt;2,"",IF(COUNTIF(THI!$I$301:$M$321,BA$95),THI!$H$301,""))</f>
        <v/>
      </c>
      <c r="BB124" s="242"/>
      <c r="BC124" s="270" t="str">
        <f>IF(LEN(BC$95)&lt;2,"",IF(COUNTIF(THI!$I$301:$M$321,BC$95),THI!$H$301,""))</f>
        <v/>
      </c>
      <c r="BD124" s="242"/>
      <c r="BE124" s="270" t="str">
        <f>IF(LEN(BE$95)&lt;2,"",IF(COUNTIF(THI!$I$301:$M$321,BE$95),THI!$H$301,""))</f>
        <v/>
      </c>
      <c r="BF124" s="242"/>
      <c r="BG124" s="270" t="str">
        <f>IF(LEN(BG$95)&lt;2,"",IF(COUNTIF(THI!$I$301:$M$321,BG$95),THI!$H$301,""))</f>
        <v/>
      </c>
      <c r="BH124" s="242"/>
      <c r="BI124" s="270" t="str">
        <f>IF(LEN(BI$95)&lt;2,"",IF(COUNTIF(THI!$I$301:$M$321,BI$95),THI!$H$301,""))</f>
        <v/>
      </c>
      <c r="BJ124" s="242"/>
      <c r="BK124" s="270" t="str">
        <f>IF(LEN(BK$95)&lt;2,"",IF(COUNTIF(THI!$I$301:$M$321,BK$95),THI!$H$301,""))</f>
        <v/>
      </c>
      <c r="BL124" s="242"/>
      <c r="BM124" s="270" t="str">
        <f>IF(LEN(BM$95)&lt;2,"",IF(COUNTIF(THI!$I$301:$M$321,BM$95),THI!$H$301,""))</f>
        <v/>
      </c>
      <c r="BN124" s="242"/>
      <c r="BP124" s="286" t="str">
        <f>'[5]CODE GV'!A115</f>
        <v>K.CẦU ĐƯỜNG</v>
      </c>
      <c r="BQ124" s="286">
        <f>'[5]CODE GV'!B115</f>
        <v>8</v>
      </c>
      <c r="BR124" s="286" t="str">
        <f>'[5]CODE GV'!C115</f>
        <v>vuquangthuan</v>
      </c>
      <c r="BS124" s="286" t="str">
        <f>'[5]CODE GV'!D115</f>
        <v>Vũ Quang</v>
      </c>
      <c r="BT124" s="286" t="str">
        <f>'[5]CODE GV'!E115</f>
        <v>Thuận</v>
      </c>
      <c r="BU124" s="286" t="str">
        <f>'[5]CODE GV'!F115</f>
        <v>Q.Thuận</v>
      </c>
      <c r="BV124" s="286">
        <f>'[5]CODE GV'!G115</f>
        <v>1</v>
      </c>
      <c r="BW124" s="286">
        <f>'[5]CODE GV'!H115</f>
        <v>0</v>
      </c>
      <c r="BX124" s="286" t="str">
        <f>'[5]CODE GV'!I115</f>
        <v>Thạc sỹ</v>
      </c>
      <c r="BY124" s="286" t="str">
        <f>'[5]CODE GV'!J115</f>
        <v>ThS.</v>
      </c>
      <c r="BZ124" s="286">
        <f>'[5]CODE GV'!P115</f>
        <v>0</v>
      </c>
      <c r="CH124" s="141">
        <f t="shared" si="13"/>
        <v>115</v>
      </c>
      <c r="CI124" s="149" t="str">
        <f>IF(ISNA(VLOOKUP($B$6,BP125:$BU$462,6,0)),"",VLOOKUP($B$6,BP125:$BU$462,6,0))</f>
        <v/>
      </c>
      <c r="CJ124" s="149" t="str">
        <f>IF(LEN(CK124)&lt;2,"",MAX($CJ$10:CJ123)+1)</f>
        <v/>
      </c>
      <c r="CK124" s="149" t="str">
        <f>IF(LEN(CI124)&lt;2,"",IF(COUNTIF('TKB-2'!$F$3:$IU$72,CI124),CI124,""))</f>
        <v/>
      </c>
      <c r="CM124" s="149" t="str">
        <f t="shared" si="15"/>
        <v/>
      </c>
      <c r="CN124" s="141" t="e">
        <f t="shared" si="10"/>
        <v>#N/A</v>
      </c>
      <c r="CP124" s="231">
        <f t="shared" si="14"/>
        <v>115</v>
      </c>
      <c r="CQ124" s="149" t="str">
        <f>IF(ISNA(VLOOKUP($B$92,BP125:$BU$462,6,0)),"",VLOOKUP($B$92,BP125:$BU$462,6,0))</f>
        <v/>
      </c>
      <c r="CR124" s="149" t="str">
        <f>IF(LEN(CS124)&lt;2,"",MAX($CR$10:CR123)+1)</f>
        <v/>
      </c>
      <c r="CS124" s="149" t="str">
        <f>IF(LEN(CQ124)&lt;2,"",IF(COUNTIF('TKB-2'!$F$89:$IU$158,CQ124),CQ124,""))</f>
        <v/>
      </c>
      <c r="CT124" s="149"/>
      <c r="CU124" s="228" t="str">
        <f t="shared" si="12"/>
        <v/>
      </c>
      <c r="CV124" s="141" t="e">
        <f t="shared" si="11"/>
        <v>#N/A</v>
      </c>
    </row>
    <row r="125" spans="2:100" ht="14.25" customHeight="1" thickBot="1" x14ac:dyDescent="0.25">
      <c r="B125" s="197"/>
      <c r="C125" s="204"/>
      <c r="D125" s="199" t="s">
        <v>18</v>
      </c>
      <c r="E125" s="200"/>
      <c r="F125" s="176"/>
      <c r="G125" s="253"/>
      <c r="H125" s="243" t="str">
        <f>IF('TRA-TKB2'!E119&lt;&gt;1,"",'TRA-TKB2'!H119&amp;"-"&amp;'TRA-TKB2'!J119)</f>
        <v/>
      </c>
      <c r="I125" s="271"/>
      <c r="J125" s="243" t="str">
        <f>IF('TRA-TKB2'!L119&lt;&gt;1,"",'TRA-TKB2'!O119&amp;"-"&amp;'TRA-TKB2'!Q119)</f>
        <v/>
      </c>
      <c r="K125" s="271"/>
      <c r="L125" s="243" t="str">
        <f>IF('TRA-TKB2'!S119&lt;&gt;1,"",'TRA-TKB2'!V119&amp;"-"&amp;'TRA-TKB2'!X119)</f>
        <v/>
      </c>
      <c r="M125" s="271"/>
      <c r="N125" s="243" t="str">
        <f>IF('TRA-TKB2'!Z119&lt;&gt;1,"",'TRA-TKB2'!AC119&amp;"-"&amp;'TRA-TKB2'!AE119)</f>
        <v/>
      </c>
      <c r="O125" s="271"/>
      <c r="P125" s="243" t="str">
        <f>IF('TRA-TKB2'!AG119&lt;&gt;1,"",'TRA-TKB2'!AJ119&amp;"-"&amp;'TRA-TKB2'!AL119)</f>
        <v/>
      </c>
      <c r="Q125" s="271"/>
      <c r="R125" s="243" t="str">
        <f>IF('TRA-TKB2'!AN119&lt;&gt;1,"",'TRA-TKB2'!AQ119&amp;"-"&amp;'TRA-TKB2'!AS119)</f>
        <v/>
      </c>
      <c r="S125" s="271"/>
      <c r="T125" s="243" t="str">
        <f>IF('TRA-TKB2'!AU119&lt;&gt;1,"",'TRA-TKB2'!AX119&amp;"-"&amp;'TRA-TKB2'!AZ119)</f>
        <v/>
      </c>
      <c r="U125" s="271"/>
      <c r="V125" s="243" t="str">
        <f>IF('TRA-TKB2'!BB119&lt;&gt;1,"",'TRA-TKB2'!BE119&amp;"-"&amp;'TRA-TKB2'!BG119)</f>
        <v/>
      </c>
      <c r="W125" s="271"/>
      <c r="X125" s="243" t="str">
        <f>IF('TRA-TKB2'!BI119&lt;&gt;1,"",'TRA-TKB2'!BL119&amp;"-"&amp;'TRA-TKB2'!BN119)</f>
        <v/>
      </c>
      <c r="Y125" s="271"/>
      <c r="Z125" s="243" t="str">
        <f>IF('TRA-TKB2'!BP119&lt;&gt;1,"",'TRA-TKB2'!BS119&amp;"-"&amp;'TRA-TKB2'!BU119)</f>
        <v/>
      </c>
      <c r="AA125" s="271"/>
      <c r="AB125" s="243" t="str">
        <f>IF('TRA-TKB2'!BW119&lt;&gt;1,"",'TRA-TKB2'!BZ119&amp;"-"&amp;'TRA-TKB2'!CB119)</f>
        <v/>
      </c>
      <c r="AC125" s="271"/>
      <c r="AD125" s="243" t="str">
        <f>IF('TRA-TKB2'!CD119&lt;&gt;1,"",'TRA-TKB2'!CG119&amp;"-"&amp;'TRA-TKB2'!CI119)</f>
        <v/>
      </c>
      <c r="AE125" s="271"/>
      <c r="AF125" s="243" t="str">
        <f>IF('TRA-TKB2'!CK119&lt;&gt;1,"",'TRA-TKB2'!CN119&amp;"-"&amp;'TRA-TKB2'!CP119)</f>
        <v/>
      </c>
      <c r="AG125" s="271"/>
      <c r="AH125" s="243" t="str">
        <f>IF('TRA-TKB2'!CR119&lt;&gt;1,"",'TRA-TKB2'!CU119&amp;"-"&amp;'TRA-TKB2'!CW119)</f>
        <v/>
      </c>
      <c r="AI125" s="271"/>
      <c r="AJ125" s="243" t="str">
        <f>IF('TRA-TKB2'!CY119&lt;&gt;1,"",'TRA-TKB2'!DB119&amp;"-"&amp;'TRA-TKB2'!DD119)</f>
        <v/>
      </c>
      <c r="AK125" s="271"/>
      <c r="AL125" s="243" t="str">
        <f>IF('TRA-TKB2'!DF119&lt;&gt;1,"",'TRA-TKB2'!DI119&amp;"-"&amp;'TRA-TKB2'!DK119)</f>
        <v/>
      </c>
      <c r="AM125" s="271"/>
      <c r="AN125" s="243" t="str">
        <f>IF('TRA-TKB2'!DM119&lt;&gt;1,"",'TRA-TKB2'!DP119&amp;"-"&amp;'TRA-TKB2'!DR119)</f>
        <v/>
      </c>
      <c r="AO125" s="271"/>
      <c r="AP125" s="243" t="str">
        <f>IF('TRA-TKB2'!DT119&lt;&gt;1,"",'TRA-TKB2'!DW119&amp;"-"&amp;'TRA-TKB2'!DY119)</f>
        <v/>
      </c>
      <c r="AQ125" s="271"/>
      <c r="AR125" s="243" t="str">
        <f>IF('TRA-TKB2'!EA119&lt;&gt;1,"",'TRA-TKB2'!ED119&amp;"-"&amp;'TRA-TKB2'!EF119)</f>
        <v/>
      </c>
      <c r="AS125" s="271"/>
      <c r="AT125" s="243" t="str">
        <f>IF('TRA-TKB2'!EH119&lt;&gt;1,"",'TRA-TKB2'!EK119&amp;"-"&amp;'TRA-TKB2'!EM119)</f>
        <v/>
      </c>
      <c r="AU125" s="271"/>
      <c r="AV125" s="243" t="str">
        <f>IF('TRA-TKB2'!EO119&lt;&gt;1,"",'TRA-TKB2'!ER119&amp;"-"&amp;'TRA-TKB2'!ET119)</f>
        <v/>
      </c>
      <c r="AW125" s="271"/>
      <c r="AX125" s="243" t="str">
        <f>IF('TRA-TKB2'!EV119&lt;&gt;1,"",'TRA-TKB2'!EY119&amp;"-"&amp;'TRA-TKB2'!FA119)</f>
        <v/>
      </c>
      <c r="AY125" s="271"/>
      <c r="AZ125" s="243" t="str">
        <f>IF('TRA-TKB2'!FC119&lt;&gt;1,"",'TRA-TKB2'!FF119&amp;"-"&amp;'TRA-TKB2'!FH119)</f>
        <v/>
      </c>
      <c r="BA125" s="271"/>
      <c r="BB125" s="243" t="str">
        <f>IF('TRA-TKB2'!FJ119&lt;&gt;1,"",'TRA-TKB2'!FM119&amp;"-"&amp;'TRA-TKB2'!FO119)</f>
        <v/>
      </c>
      <c r="BC125" s="271"/>
      <c r="BD125" s="243" t="str">
        <f>IF('TRA-TKB2'!FQ119&lt;&gt;1,"",'TRA-TKB2'!FT119&amp;"-"&amp;'TRA-TKB2'!FV119)</f>
        <v/>
      </c>
      <c r="BE125" s="271"/>
      <c r="BF125" s="243" t="str">
        <f>IF('TRA-TKB2'!FX119&lt;&gt;1,"",'TRA-TKB2'!GA119&amp;"-"&amp;'TRA-TKB2'!GC119)</f>
        <v/>
      </c>
      <c r="BG125" s="271"/>
      <c r="BH125" s="243" t="str">
        <f>IF('TRA-TKB2'!GE119&lt;&gt;1,"",'TRA-TKB2'!GH119&amp;"-"&amp;'TRA-TKB2'!GJ119)</f>
        <v/>
      </c>
      <c r="BI125" s="271"/>
      <c r="BJ125" s="243" t="str">
        <f>IF('TRA-TKB2'!GL119&lt;&gt;1,"",'TRA-TKB2'!GO119&amp;"-"&amp;'TRA-TKB2'!GQ119)</f>
        <v/>
      </c>
      <c r="BK125" s="271"/>
      <c r="BL125" s="243" t="str">
        <f>IF('TRA-TKB2'!GS119&lt;&gt;1,"",'TRA-TKB2'!GV119&amp;"-"&amp;'TRA-TKB2'!GX119)</f>
        <v/>
      </c>
      <c r="BM125" s="271"/>
      <c r="BN125" s="243" t="str">
        <f>IF('TRA-TKB2'!GZ119&lt;&gt;1,"",'TRA-TKB2'!HC119&amp;"-"&amp;'TRA-TKB2'!HE119)</f>
        <v/>
      </c>
      <c r="BP125" s="286" t="str">
        <f>'[5]CODE GV'!A116</f>
        <v>K.CẦU ĐƯỜNG</v>
      </c>
      <c r="BQ125" s="286">
        <f>'[5]CODE GV'!B116</f>
        <v>9</v>
      </c>
      <c r="BR125" s="286" t="str">
        <f>'[5]CODE GV'!C116</f>
        <v>lethicattuong</v>
      </c>
      <c r="BS125" s="286" t="str">
        <f>'[5]CODE GV'!D116</f>
        <v xml:space="preserve">Lê Thị Cát </v>
      </c>
      <c r="BT125" s="286" t="str">
        <f>'[5]CODE GV'!E116</f>
        <v>Tường</v>
      </c>
      <c r="BU125" s="286" t="str">
        <f>'[5]CODE GV'!F116</f>
        <v>C.Tường</v>
      </c>
      <c r="BV125" s="286">
        <f>'[5]CODE GV'!G116</f>
        <v>1</v>
      </c>
      <c r="BW125" s="286">
        <f>'[5]CODE GV'!H116</f>
        <v>0</v>
      </c>
      <c r="BX125" s="286" t="str">
        <f>'[5]CODE GV'!I116</f>
        <v>Tiến sỹ</v>
      </c>
      <c r="BY125" s="286" t="str">
        <f>'[5]CODE GV'!J116</f>
        <v>TS.</v>
      </c>
      <c r="BZ125" s="286">
        <f>'[5]CODE GV'!P116</f>
        <v>0</v>
      </c>
      <c r="CH125" s="141">
        <f t="shared" si="13"/>
        <v>116</v>
      </c>
      <c r="CI125" s="149" t="str">
        <f>IF(ISNA(VLOOKUP($B$6,BP126:$BU$462,6,0)),"",VLOOKUP($B$6,BP126:$BU$462,6,0))</f>
        <v/>
      </c>
      <c r="CJ125" s="149" t="str">
        <f>IF(LEN(CK125)&lt;2,"",MAX($CJ$10:CJ124)+1)</f>
        <v/>
      </c>
      <c r="CK125" s="149" t="str">
        <f>IF(LEN(CI125)&lt;2,"",IF(COUNTIF('TKB-2'!$F$3:$IU$72,CI125),CI125,""))</f>
        <v/>
      </c>
      <c r="CM125" s="149" t="str">
        <f t="shared" si="15"/>
        <v/>
      </c>
      <c r="CN125" s="141" t="e">
        <f t="shared" si="10"/>
        <v>#N/A</v>
      </c>
      <c r="CP125" s="231">
        <f t="shared" si="14"/>
        <v>116</v>
      </c>
      <c r="CQ125" s="149" t="str">
        <f>IF(ISNA(VLOOKUP($B$92,BP126:$BU$462,6,0)),"",VLOOKUP($B$92,BP126:$BU$462,6,0))</f>
        <v/>
      </c>
      <c r="CR125" s="149" t="str">
        <f>IF(LEN(CS125)&lt;2,"",MAX($CR$10:CR124)+1)</f>
        <v/>
      </c>
      <c r="CS125" s="149" t="str">
        <f>IF(LEN(CQ125)&lt;2,"",IF(COUNTIF('TKB-2'!$F$89:$IU$158,CQ125),CQ125,""))</f>
        <v/>
      </c>
      <c r="CT125" s="149"/>
      <c r="CU125" s="228" t="str">
        <f t="shared" si="12"/>
        <v/>
      </c>
      <c r="CV125" s="141" t="e">
        <f t="shared" si="11"/>
        <v>#N/A</v>
      </c>
    </row>
    <row r="126" spans="2:100" ht="14.25" customHeight="1" x14ac:dyDescent="0.2">
      <c r="B126" s="172" t="str">
        <f>'TKB-1'!B119</f>
        <v>NĂM</v>
      </c>
      <c r="C126" s="179">
        <f>'TKB-1'!C119</f>
        <v>46051</v>
      </c>
      <c r="D126" s="201">
        <v>0</v>
      </c>
      <c r="E126" s="175" t="s">
        <v>52</v>
      </c>
      <c r="F126" s="176"/>
      <c r="G126" s="282" t="str">
        <f>IF(LEN(G$95)&lt;2,"",IF(COUNTIF(THI!$I$323:$M$343,G$95),THI!$H$323,""))</f>
        <v/>
      </c>
      <c r="H126" s="280"/>
      <c r="I126" s="281" t="str">
        <f>IF(LEN(I$95)&lt;2,"",IF(COUNTIF(THI!$I$323:$M$343,I$95),THI!$H$323,""))</f>
        <v/>
      </c>
      <c r="J126" s="280"/>
      <c r="K126" s="281" t="str">
        <f>IF(LEN(K$95)&lt;2,"",IF(COUNTIF(THI!$I$323:$M$343,K$95),THI!$H$323,""))</f>
        <v/>
      </c>
      <c r="L126" s="280"/>
      <c r="M126" s="281" t="str">
        <f>IF(LEN(M$95)&lt;2,"",IF(COUNTIF(THI!$I$323:$M$343,M$95),THI!$H$323,""))</f>
        <v/>
      </c>
      <c r="N126" s="280"/>
      <c r="O126" s="281" t="str">
        <f>IF(LEN(O$95)&lt;2,"",IF(COUNTIF(THI!$I$323:$M$343,O$95),THI!$H$323,""))</f>
        <v/>
      </c>
      <c r="P126" s="280"/>
      <c r="Q126" s="281" t="str">
        <f>IF(LEN(Q$95)&lt;2,"",IF(COUNTIF(THI!$I$323:$M$343,Q$95),THI!$H$323,""))</f>
        <v/>
      </c>
      <c r="R126" s="280"/>
      <c r="S126" s="281" t="str">
        <f>IF(LEN(S$95)&lt;2,"",IF(COUNTIF(THI!$I$323:$M$343,S$95),THI!$H$323,""))</f>
        <v/>
      </c>
      <c r="T126" s="280"/>
      <c r="U126" s="281" t="str">
        <f>IF(LEN(U$95)&lt;2,"",IF(COUNTIF(THI!$I$323:$M$343,U$95),THI!$H$323,""))</f>
        <v/>
      </c>
      <c r="V126" s="280"/>
      <c r="W126" s="281" t="str">
        <f>IF(LEN(W$95)&lt;2,"",IF(COUNTIF(THI!$I$323:$M$343,W$95),THI!$H$323,""))</f>
        <v/>
      </c>
      <c r="X126" s="280"/>
      <c r="Y126" s="281" t="str">
        <f>IF(LEN(Y$95)&lt;2,"",IF(COUNTIF(THI!$I$323:$M$343,Y$95),THI!$H$323,""))</f>
        <v/>
      </c>
      <c r="Z126" s="280"/>
      <c r="AA126" s="281" t="str">
        <f>IF(LEN(AA$95)&lt;2,"",IF(COUNTIF(THI!$I$323:$M$343,AA$95),THI!$H$323,""))</f>
        <v/>
      </c>
      <c r="AB126" s="280"/>
      <c r="AC126" s="281" t="str">
        <f>IF(LEN(AC$95)&lt;2,"",IF(COUNTIF(THI!$I$323:$M$343,AC$95),THI!$H$323,""))</f>
        <v/>
      </c>
      <c r="AD126" s="280"/>
      <c r="AE126" s="281" t="str">
        <f>IF(LEN(AE$95)&lt;2,"",IF(COUNTIF(THI!$I$323:$M$343,AE$95),THI!$H$323,""))</f>
        <v/>
      </c>
      <c r="AF126" s="280"/>
      <c r="AG126" s="281" t="str">
        <f>IF(LEN(AG$95)&lt;2,"",IF(COUNTIF(THI!$I$323:$M$343,AG$95),THI!$H$323,""))</f>
        <v/>
      </c>
      <c r="AH126" s="280"/>
      <c r="AI126" s="281" t="str">
        <f>IF(LEN(AI$95)&lt;2,"",IF(COUNTIF(THI!$I$323:$M$343,AI$95),THI!$H$323,""))</f>
        <v/>
      </c>
      <c r="AJ126" s="280"/>
      <c r="AK126" s="281" t="str">
        <f>IF(LEN(AK$95)&lt;2,"",IF(COUNTIF(THI!$I$323:$M$343,AK$95),THI!$H$323,""))</f>
        <v/>
      </c>
      <c r="AL126" s="280"/>
      <c r="AM126" s="281" t="str">
        <f>IF(LEN(AM$95)&lt;2,"",IF(COUNTIF(THI!$I$323:$M$343,AM$95),THI!$H$323,""))</f>
        <v/>
      </c>
      <c r="AN126" s="280"/>
      <c r="AO126" s="281" t="str">
        <f>IF(LEN(AO$95)&lt;2,"",IF(COUNTIF(THI!$I$323:$M$343,AO$95),THI!$H$323,""))</f>
        <v/>
      </c>
      <c r="AP126" s="280"/>
      <c r="AQ126" s="281" t="str">
        <f>IF(LEN(AQ$95)&lt;2,"",IF(COUNTIF(THI!$I$323:$M$343,AQ$95),THI!$H$323,""))</f>
        <v/>
      </c>
      <c r="AR126" s="280"/>
      <c r="AS126" s="281" t="str">
        <f>IF(LEN(AS$95)&lt;2,"",IF(COUNTIF(THI!$I$323:$M$343,AS$95),THI!$H$323,""))</f>
        <v/>
      </c>
      <c r="AT126" s="280"/>
      <c r="AU126" s="281" t="str">
        <f>IF(LEN(AU$95)&lt;2,"",IF(COUNTIF(THI!$I$323:$M$343,AU$95),THI!$H$323,""))</f>
        <v/>
      </c>
      <c r="AV126" s="280"/>
      <c r="AW126" s="281" t="str">
        <f>IF(LEN(AW$95)&lt;2,"",IF(COUNTIF(THI!$I$323:$M$343,AW$95),THI!$H$323,""))</f>
        <v/>
      </c>
      <c r="AX126" s="280"/>
      <c r="AY126" s="281" t="str">
        <f>IF(LEN(AY$95)&lt;2,"",IF(COUNTIF(THI!$I$323:$M$343,AY$95),THI!$H$323,""))</f>
        <v/>
      </c>
      <c r="AZ126" s="280"/>
      <c r="BA126" s="281" t="str">
        <f>IF(LEN(BA$95)&lt;2,"",IF(COUNTIF(THI!$I$323:$M$343,BA$95),THI!$H$323,""))</f>
        <v/>
      </c>
      <c r="BB126" s="280"/>
      <c r="BC126" s="281" t="str">
        <f>IF(LEN(BC$95)&lt;2,"",IF(COUNTIF(THI!$I$323:$M$343,BC$95),THI!$H$323,""))</f>
        <v/>
      </c>
      <c r="BD126" s="280"/>
      <c r="BE126" s="281" t="str">
        <f>IF(LEN(BE$95)&lt;2,"",IF(COUNTIF(THI!$I$323:$M$343,BE$95),THI!$H$323,""))</f>
        <v/>
      </c>
      <c r="BF126" s="280"/>
      <c r="BG126" s="281" t="str">
        <f>IF(LEN(BG$95)&lt;2,"",IF(COUNTIF(THI!$I$323:$M$343,BG$95),THI!$H$323,""))</f>
        <v/>
      </c>
      <c r="BH126" s="280"/>
      <c r="BI126" s="281" t="str">
        <f>IF(LEN(BI$95)&lt;2,"",IF(COUNTIF(THI!$I$323:$M$343,BI$95),THI!$H$323,""))</f>
        <v/>
      </c>
      <c r="BJ126" s="280"/>
      <c r="BK126" s="281" t="str">
        <f>IF(LEN(BK$95)&lt;2,"",IF(COUNTIF(THI!$I$323:$M$343,BK$95),THI!$H$323,""))</f>
        <v/>
      </c>
      <c r="BL126" s="280"/>
      <c r="BM126" s="281" t="str">
        <f>IF(LEN(BM$95)&lt;2,"",IF(COUNTIF(THI!$I$323:$M$343,BM$95),THI!$H$323,""))</f>
        <v/>
      </c>
      <c r="BN126" s="280"/>
      <c r="BP126" s="286" t="str">
        <f>'[5]CODE GV'!A117</f>
        <v>K.CẦU ĐƯỜNG</v>
      </c>
      <c r="BQ126" s="286">
        <f>'[5]CODE GV'!B117</f>
        <v>10</v>
      </c>
      <c r="BR126" s="286" t="str">
        <f>'[5]CODE GV'!C117</f>
        <v>trinhvanthao</v>
      </c>
      <c r="BS126" s="286" t="str">
        <f>'[5]CODE GV'!D117</f>
        <v>Trịnh Văn</v>
      </c>
      <c r="BT126" s="286" t="str">
        <f>'[5]CODE GV'!E117</f>
        <v>Thao</v>
      </c>
      <c r="BU126" s="286" t="str">
        <f>'[5]CODE GV'!F117</f>
        <v>V.Thao</v>
      </c>
      <c r="BV126" s="286">
        <f>'[5]CODE GV'!G117</f>
        <v>1</v>
      </c>
      <c r="BW126" s="286">
        <f>'[5]CODE GV'!H117</f>
        <v>0</v>
      </c>
      <c r="BX126" s="286" t="str">
        <f>'[5]CODE GV'!I117</f>
        <v>Thạc sỹ</v>
      </c>
      <c r="BY126" s="286" t="str">
        <f>'[5]CODE GV'!J117</f>
        <v>ThS.</v>
      </c>
      <c r="BZ126" s="286">
        <f>'[5]CODE GV'!P117</f>
        <v>0</v>
      </c>
      <c r="CH126" s="141">
        <f t="shared" si="13"/>
        <v>117</v>
      </c>
      <c r="CI126" s="149" t="str">
        <f>IF(ISNA(VLOOKUP($B$6,BP127:$BU$462,6,0)),"",VLOOKUP($B$6,BP127:$BU$462,6,0))</f>
        <v/>
      </c>
      <c r="CJ126" s="149" t="str">
        <f>IF(LEN(CK126)&lt;2,"",MAX($CJ$10:CJ125)+1)</f>
        <v/>
      </c>
      <c r="CK126" s="149" t="str">
        <f>IF(LEN(CI126)&lt;2,"",IF(COUNTIF('TKB-2'!$F$3:$IU$72,CI126),CI126,""))</f>
        <v/>
      </c>
      <c r="CM126" s="149" t="str">
        <f t="shared" si="15"/>
        <v/>
      </c>
      <c r="CN126" s="141" t="e">
        <f t="shared" si="10"/>
        <v>#N/A</v>
      </c>
      <c r="CP126" s="231">
        <f t="shared" si="14"/>
        <v>117</v>
      </c>
      <c r="CQ126" s="149" t="str">
        <f>IF(ISNA(VLOOKUP($B$92,BP127:$BU$462,6,0)),"",VLOOKUP($B$92,BP127:$BU$462,6,0))</f>
        <v/>
      </c>
      <c r="CR126" s="149" t="str">
        <f>IF(LEN(CS126)&lt;2,"",MAX($CR$10:CR125)+1)</f>
        <v/>
      </c>
      <c r="CS126" s="149" t="str">
        <f>IF(LEN(CQ126)&lt;2,"",IF(COUNTIF('TKB-2'!$F$89:$IU$158,CQ126),CQ126,""))</f>
        <v/>
      </c>
      <c r="CT126" s="149"/>
      <c r="CU126" s="228" t="str">
        <f t="shared" si="12"/>
        <v/>
      </c>
      <c r="CV126" s="141" t="e">
        <f t="shared" si="11"/>
        <v>#N/A</v>
      </c>
    </row>
    <row r="127" spans="2:100" ht="14.25" customHeight="1" x14ac:dyDescent="0.2">
      <c r="B127" s="178"/>
      <c r="C127" s="203"/>
      <c r="D127" s="180" t="s">
        <v>15</v>
      </c>
      <c r="E127" s="181"/>
      <c r="F127" s="176"/>
      <c r="G127" s="246"/>
      <c r="H127" s="182" t="str">
        <f>IF('TRA-TKB2'!E121&lt;&gt;1,"",'TRA-TKB2'!H121&amp;"-"&amp;'TRA-TKB2'!J121)</f>
        <v/>
      </c>
      <c r="I127" s="264"/>
      <c r="J127" s="182" t="str">
        <f>IF('TRA-TKB2'!L121&lt;&gt;1,"",'TRA-TKB2'!O121&amp;"-"&amp;'TRA-TKB2'!Q121)</f>
        <v>D25CDK1-SBVL1</v>
      </c>
      <c r="K127" s="264"/>
      <c r="L127" s="182" t="str">
        <f>IF('TRA-TKB2'!S121&lt;&gt;1,"",'TRA-TKB2'!V121&amp;"-"&amp;'TRA-TKB2'!X121)</f>
        <v/>
      </c>
      <c r="M127" s="264"/>
      <c r="N127" s="182" t="str">
        <f>IF('TRA-TKB2'!Z121&lt;&gt;1,"",'TRA-TKB2'!AC121&amp;"-"&amp;'TRA-TKB2'!AE121)</f>
        <v/>
      </c>
      <c r="O127" s="264"/>
      <c r="P127" s="182" t="str">
        <f>IF('TRA-TKB2'!AG121&lt;&gt;1,"",'TRA-TKB2'!AJ121&amp;"-"&amp;'TRA-TKB2'!AL121)</f>
        <v/>
      </c>
      <c r="Q127" s="264"/>
      <c r="R127" s="182" t="str">
        <f>IF('TRA-TKB2'!AN121&lt;&gt;1,"",'TRA-TKB2'!AQ121&amp;"-"&amp;'TRA-TKB2'!AS121)</f>
        <v/>
      </c>
      <c r="S127" s="264"/>
      <c r="T127" s="182" t="str">
        <f>IF('TRA-TKB2'!AU121&lt;&gt;1,"",'TRA-TKB2'!AX121&amp;"-"&amp;'TRA-TKB2'!AZ121)</f>
        <v/>
      </c>
      <c r="U127" s="264"/>
      <c r="V127" s="182" t="str">
        <f>IF('TRA-TKB2'!BB121&lt;&gt;1,"",'TRA-TKB2'!BE121&amp;"-"&amp;'TRA-TKB2'!BG121)</f>
        <v/>
      </c>
      <c r="W127" s="264"/>
      <c r="X127" s="182" t="str">
        <f>IF('TRA-TKB2'!BI121&lt;&gt;1,"",'TRA-TKB2'!BL121&amp;"-"&amp;'TRA-TKB2'!BN121)</f>
        <v/>
      </c>
      <c r="Y127" s="264"/>
      <c r="Z127" s="182" t="str">
        <f>IF('TRA-TKB2'!BP121&lt;&gt;1,"",'TRA-TKB2'!BS121&amp;"-"&amp;'TRA-TKB2'!BU121)</f>
        <v>D23XDK2-ĐA.KTTC1.19</v>
      </c>
      <c r="AA127" s="264"/>
      <c r="AB127" s="182" t="str">
        <f>IF('TRA-TKB2'!BW121&lt;&gt;1,"",'TRA-TKB2'!BZ121&amp;"-"&amp;'TRA-TKB2'!CB121)</f>
        <v>D23XDK4-TT.TK KCNT</v>
      </c>
      <c r="AC127" s="264"/>
      <c r="AD127" s="182" t="str">
        <f>IF('TRA-TKB2'!CD121&lt;&gt;1,"",'TRA-TKB2'!CG121&amp;"-"&amp;'TRA-TKB2'!CI121)</f>
        <v/>
      </c>
      <c r="AE127" s="264"/>
      <c r="AF127" s="182" t="str">
        <f>IF('TRA-TKB2'!CK121&lt;&gt;1,"",'TRA-TKB2'!CN121&amp;"-"&amp;'TRA-TKB2'!CP121)</f>
        <v/>
      </c>
      <c r="AG127" s="264"/>
      <c r="AH127" s="182" t="str">
        <f>IF('TRA-TKB2'!CR121&lt;&gt;1,"",'TRA-TKB2'!CU121&amp;"-"&amp;'TRA-TKB2'!CW121)</f>
        <v>D23XDK1-TT.TK KCNT</v>
      </c>
      <c r="AI127" s="264"/>
      <c r="AJ127" s="182" t="str">
        <f>IF('TRA-TKB2'!CY121&lt;&gt;1,"",'TRA-TKB2'!DB121&amp;"-"&amp;'TRA-TKB2'!DD121)</f>
        <v/>
      </c>
      <c r="AK127" s="264"/>
      <c r="AL127" s="182" t="str">
        <f>IF('TRA-TKB2'!DF121&lt;&gt;1,"",'TRA-TKB2'!DI121&amp;"-"&amp;'TRA-TKB2'!DK121)</f>
        <v/>
      </c>
      <c r="AM127" s="264"/>
      <c r="AN127" s="182" t="str">
        <f>IF('TRA-TKB2'!DM121&lt;&gt;1,"",'TRA-TKB2'!DP121&amp;"-"&amp;'TRA-TKB2'!DR121)</f>
        <v/>
      </c>
      <c r="AO127" s="264"/>
      <c r="AP127" s="182" t="str">
        <f>IF('TRA-TKB2'!DT121&lt;&gt;1,"",'TRA-TKB2'!DW121&amp;"-"&amp;'TRA-TKB2'!DY121)</f>
        <v/>
      </c>
      <c r="AQ127" s="264"/>
      <c r="AR127" s="182" t="str">
        <f>IF('TRA-TKB2'!EA121&lt;&gt;1,"",'TRA-TKB2'!ED121&amp;"-"&amp;'TRA-TKB2'!EF121)</f>
        <v/>
      </c>
      <c r="AS127" s="264"/>
      <c r="AT127" s="182" t="str">
        <f>IF('TRA-TKB2'!EH121&lt;&gt;1,"",'TRA-TKB2'!EK121&amp;"-"&amp;'TRA-TKB2'!EM121)</f>
        <v/>
      </c>
      <c r="AU127" s="264"/>
      <c r="AV127" s="182" t="str">
        <f>IF('TRA-TKB2'!EO121&lt;&gt;1,"",'TRA-TKB2'!ER121&amp;"-"&amp;'TRA-TKB2'!ET121)</f>
        <v/>
      </c>
      <c r="AW127" s="264"/>
      <c r="AX127" s="182" t="str">
        <f>IF('TRA-TKB2'!EV121&lt;&gt;1,"",'TRA-TKB2'!EY121&amp;"-"&amp;'TRA-TKB2'!FA121)</f>
        <v/>
      </c>
      <c r="AY127" s="264"/>
      <c r="AZ127" s="182" t="str">
        <f>IF('TRA-TKB2'!FC121&lt;&gt;1,"",'TRA-TKB2'!FF121&amp;"-"&amp;'TRA-TKB2'!FH121)</f>
        <v/>
      </c>
      <c r="BA127" s="264"/>
      <c r="BB127" s="182" t="str">
        <f>IF('TRA-TKB2'!FJ121&lt;&gt;1,"",'TRA-TKB2'!FM121&amp;"-"&amp;'TRA-TKB2'!FO121)</f>
        <v/>
      </c>
      <c r="BC127" s="264"/>
      <c r="BD127" s="182" t="str">
        <f>IF('TRA-TKB2'!FQ121&lt;&gt;1,"",'TRA-TKB2'!FT121&amp;"-"&amp;'TRA-TKB2'!FV121)</f>
        <v/>
      </c>
      <c r="BE127" s="264"/>
      <c r="BF127" s="182" t="str">
        <f>IF('TRA-TKB2'!FX121&lt;&gt;1,"",'TRA-TKB2'!GA121&amp;"-"&amp;'TRA-TKB2'!GC121)</f>
        <v/>
      </c>
      <c r="BG127" s="264"/>
      <c r="BH127" s="182" t="str">
        <f>IF('TRA-TKB2'!GE121&lt;&gt;1,"",'TRA-TKB2'!GH121&amp;"-"&amp;'TRA-TKB2'!GJ121)</f>
        <v/>
      </c>
      <c r="BI127" s="264"/>
      <c r="BJ127" s="182" t="str">
        <f>IF('TRA-TKB2'!GL121&lt;&gt;1,"",'TRA-TKB2'!GO121&amp;"-"&amp;'TRA-TKB2'!GQ121)</f>
        <v/>
      </c>
      <c r="BK127" s="264"/>
      <c r="BL127" s="182" t="str">
        <f>IF('TRA-TKB2'!GS121&lt;&gt;1,"",'TRA-TKB2'!GV121&amp;"-"&amp;'TRA-TKB2'!GX121)</f>
        <v/>
      </c>
      <c r="BM127" s="264"/>
      <c r="BN127" s="182" t="str">
        <f>IF('TRA-TKB2'!GZ121&lt;&gt;1,"",'TRA-TKB2'!HC121&amp;"-"&amp;'TRA-TKB2'!HE121)</f>
        <v/>
      </c>
      <c r="BP127" s="286" t="str">
        <f>'[5]CODE GV'!A118</f>
        <v>K.CẦU ĐƯỜNG</v>
      </c>
      <c r="BQ127" s="286">
        <f>'[5]CODE GV'!B118</f>
        <v>11</v>
      </c>
      <c r="BR127" s="286" t="str">
        <f>'[5]CODE GV'!C118</f>
        <v>nguyenthanhvu</v>
      </c>
      <c r="BS127" s="286" t="str">
        <f>'[5]CODE GV'!D118</f>
        <v>Nguyễn Thanh</v>
      </c>
      <c r="BT127" s="286" t="str">
        <f>'[5]CODE GV'!E118</f>
        <v>Vũ</v>
      </c>
      <c r="BU127" s="286" t="str">
        <f>'[5]CODE GV'!F118</f>
        <v>Th.Vũ</v>
      </c>
      <c r="BV127" s="286">
        <f>'[5]CODE GV'!G118</f>
        <v>1</v>
      </c>
      <c r="BW127" s="286">
        <f>'[5]CODE GV'!H118</f>
        <v>0</v>
      </c>
      <c r="BX127" s="286" t="str">
        <f>'[5]CODE GV'!I118</f>
        <v>Thạc sỹ</v>
      </c>
      <c r="BY127" s="286" t="str">
        <f>'[5]CODE GV'!J118</f>
        <v>ThS.</v>
      </c>
      <c r="BZ127" s="286">
        <f>'[5]CODE GV'!P118</f>
        <v>0</v>
      </c>
      <c r="CH127" s="141">
        <f t="shared" si="13"/>
        <v>118</v>
      </c>
      <c r="CI127" s="149" t="str">
        <f>IF(ISNA(VLOOKUP($B$6,BP128:$BU$462,6,0)),"",VLOOKUP($B$6,BP128:$BU$462,6,0))</f>
        <v/>
      </c>
      <c r="CJ127" s="149" t="str">
        <f>IF(LEN(CK127)&lt;2,"",MAX($CJ$10:CJ126)+1)</f>
        <v/>
      </c>
      <c r="CK127" s="149" t="str">
        <f>IF(LEN(CI127)&lt;2,"",IF(COUNTIF('TKB-2'!$F$3:$IU$72,CI127),CI127,""))</f>
        <v/>
      </c>
      <c r="CM127" s="149" t="str">
        <f t="shared" si="15"/>
        <v/>
      </c>
      <c r="CN127" s="141" t="e">
        <f t="shared" si="10"/>
        <v>#N/A</v>
      </c>
      <c r="CP127" s="231">
        <f t="shared" si="14"/>
        <v>118</v>
      </c>
      <c r="CQ127" s="149" t="str">
        <f>IF(ISNA(VLOOKUP($B$92,BP128:$BU$462,6,0)),"",VLOOKUP($B$92,BP128:$BU$462,6,0))</f>
        <v/>
      </c>
      <c r="CR127" s="149" t="str">
        <f>IF(LEN(CS127)&lt;2,"",MAX($CR$10:CR126)+1)</f>
        <v/>
      </c>
      <c r="CS127" s="149" t="str">
        <f>IF(LEN(CQ127)&lt;2,"",IF(COUNTIF('TKB-2'!$F$89:$IU$158,CQ127),CQ127,""))</f>
        <v/>
      </c>
      <c r="CT127" s="149"/>
      <c r="CU127" s="228" t="str">
        <f t="shared" si="12"/>
        <v/>
      </c>
      <c r="CV127" s="141" t="e">
        <f t="shared" si="11"/>
        <v>#N/A</v>
      </c>
    </row>
    <row r="128" spans="2:100" ht="14.25" customHeight="1" x14ac:dyDescent="0.2">
      <c r="B128" s="178"/>
      <c r="C128" s="203"/>
      <c r="D128" s="180">
        <v>0</v>
      </c>
      <c r="E128" s="183" t="s">
        <v>53</v>
      </c>
      <c r="F128" s="176"/>
      <c r="G128" s="277" t="str">
        <f>IF(LEN(G$95)&lt;2,"",IF(COUNTIF(THI!$I$344:$M$364,G$95),THI!$H$344,""))</f>
        <v/>
      </c>
      <c r="H128" s="278"/>
      <c r="I128" s="281" t="str">
        <f>IF(LEN(I$95)&lt;2,"",IF(COUNTIF(THI!$I$344:$M$364,I$95),THI!$H$344,""))</f>
        <v/>
      </c>
      <c r="J128" s="280"/>
      <c r="K128" s="281" t="str">
        <f>IF(LEN(K$95)&lt;2,"",IF(COUNTIF(THI!$I$344:$M$364,K$95),THI!$H$344,""))</f>
        <v/>
      </c>
      <c r="L128" s="280"/>
      <c r="M128" s="281" t="str">
        <f>IF(LEN(M$95)&lt;2,"",IF(COUNTIF(THI!$I$344:$M$364,M$95),THI!$H$344,""))</f>
        <v/>
      </c>
      <c r="N128" s="280"/>
      <c r="O128" s="281" t="str">
        <f>IF(LEN(O$95)&lt;2,"",IF(COUNTIF(THI!$I$344:$M$364,O$95),THI!$H$344,""))</f>
        <v/>
      </c>
      <c r="P128" s="280"/>
      <c r="Q128" s="281" t="str">
        <f>IF(LEN(Q$95)&lt;2,"",IF(COUNTIF(THI!$I$344:$M$364,Q$95),THI!$H$344,""))</f>
        <v/>
      </c>
      <c r="R128" s="280"/>
      <c r="S128" s="281" t="str">
        <f>IF(LEN(S$95)&lt;2,"",IF(COUNTIF(THI!$I$344:$M$364,S$95),THI!$H$344,""))</f>
        <v/>
      </c>
      <c r="T128" s="280"/>
      <c r="U128" s="281" t="str">
        <f>IF(LEN(U$95)&lt;2,"",IF(COUNTIF(THI!$I$344:$M$364,U$95),THI!$H$344,""))</f>
        <v/>
      </c>
      <c r="V128" s="280"/>
      <c r="W128" s="281" t="str">
        <f>IF(LEN(W$95)&lt;2,"",IF(COUNTIF(THI!$I$344:$M$364,W$95),THI!$H$344,""))</f>
        <v/>
      </c>
      <c r="X128" s="280"/>
      <c r="Y128" s="281" t="str">
        <f>IF(LEN(Y$95)&lt;2,"",IF(COUNTIF(THI!$I$344:$M$364,Y$95),THI!$H$344,""))</f>
        <v/>
      </c>
      <c r="Z128" s="280"/>
      <c r="AA128" s="281" t="str">
        <f>IF(LEN(AA$95)&lt;2,"",IF(COUNTIF(THI!$I$344:$M$364,AA$95),THI!$H$344,""))</f>
        <v/>
      </c>
      <c r="AB128" s="280"/>
      <c r="AC128" s="281" t="str">
        <f>IF(LEN(AC$95)&lt;2,"",IF(COUNTIF(THI!$I$344:$M$364,AC$95),THI!$H$344,""))</f>
        <v/>
      </c>
      <c r="AD128" s="280"/>
      <c r="AE128" s="281" t="str">
        <f>IF(LEN(AE$95)&lt;2,"",IF(COUNTIF(THI!$I$344:$M$364,AE$95),THI!$H$344,""))</f>
        <v/>
      </c>
      <c r="AF128" s="280"/>
      <c r="AG128" s="281" t="str">
        <f>IF(LEN(AG$95)&lt;2,"",IF(COUNTIF(THI!$I$344:$M$364,AG$95),THI!$H$344,""))</f>
        <v/>
      </c>
      <c r="AH128" s="280"/>
      <c r="AI128" s="281" t="str">
        <f>IF(LEN(AI$95)&lt;2,"",IF(COUNTIF(THI!$I$344:$M$364,AI$95),THI!$H$344,""))</f>
        <v/>
      </c>
      <c r="AJ128" s="280"/>
      <c r="AK128" s="281" t="str">
        <f>IF(LEN(AK$95)&lt;2,"",IF(COUNTIF(THI!$I$344:$M$364,AK$95),THI!$H$344,""))</f>
        <v/>
      </c>
      <c r="AL128" s="280"/>
      <c r="AM128" s="281" t="str">
        <f>IF(LEN(AM$95)&lt;2,"",IF(COUNTIF(THI!$I$344:$M$364,AM$95),THI!$H$344,""))</f>
        <v/>
      </c>
      <c r="AN128" s="280"/>
      <c r="AO128" s="281" t="str">
        <f>IF(LEN(AO$95)&lt;2,"",IF(COUNTIF(THI!$I$344:$M$364,AO$95),THI!$H$344,""))</f>
        <v/>
      </c>
      <c r="AP128" s="280"/>
      <c r="AQ128" s="281" t="str">
        <f>IF(LEN(AQ$95)&lt;2,"",IF(COUNTIF(THI!$I$344:$M$364,AQ$95),THI!$H$344,""))</f>
        <v/>
      </c>
      <c r="AR128" s="280"/>
      <c r="AS128" s="281" t="str">
        <f>IF(LEN(AS$95)&lt;2,"",IF(COUNTIF(THI!$I$344:$M$364,AS$95),THI!$H$344,""))</f>
        <v/>
      </c>
      <c r="AT128" s="280"/>
      <c r="AU128" s="281" t="str">
        <f>IF(LEN(AU$95)&lt;2,"",IF(COUNTIF(THI!$I$344:$M$364,AU$95),THI!$H$344,""))</f>
        <v/>
      </c>
      <c r="AV128" s="280"/>
      <c r="AW128" s="281" t="str">
        <f>IF(LEN(AW$95)&lt;2,"",IF(COUNTIF(THI!$I$344:$M$364,AW$95),THI!$H$344,""))</f>
        <v/>
      </c>
      <c r="AX128" s="280"/>
      <c r="AY128" s="281" t="str">
        <f>IF(LEN(AY$95)&lt;2,"",IF(COUNTIF(THI!$I$344:$M$364,AY$95),THI!$H$344,""))</f>
        <v/>
      </c>
      <c r="AZ128" s="280"/>
      <c r="BA128" s="281" t="str">
        <f>IF(LEN(BA$95)&lt;2,"",IF(COUNTIF(THI!$I$344:$M$364,BA$95),THI!$H$344,""))</f>
        <v/>
      </c>
      <c r="BB128" s="280"/>
      <c r="BC128" s="281" t="str">
        <f>IF(LEN(BC$95)&lt;2,"",IF(COUNTIF(THI!$I$344:$M$364,BC$95),THI!$H$344,""))</f>
        <v/>
      </c>
      <c r="BD128" s="280"/>
      <c r="BE128" s="281" t="str">
        <f>IF(LEN(BE$95)&lt;2,"",IF(COUNTIF(THI!$I$344:$M$364,BE$95),THI!$H$344,""))</f>
        <v/>
      </c>
      <c r="BF128" s="280"/>
      <c r="BG128" s="281" t="str">
        <f>IF(LEN(BG$95)&lt;2,"",IF(COUNTIF(THI!$I$344:$M$364,BG$95),THI!$H$344,""))</f>
        <v/>
      </c>
      <c r="BH128" s="280"/>
      <c r="BI128" s="281" t="str">
        <f>IF(LEN(BI$95)&lt;2,"",IF(COUNTIF(THI!$I$344:$M$364,BI$95),THI!$H$344,""))</f>
        <v/>
      </c>
      <c r="BJ128" s="280"/>
      <c r="BK128" s="281" t="str">
        <f>IF(LEN(BK$95)&lt;2,"",IF(COUNTIF(THI!$I$344:$M$364,BK$95),THI!$H$344,""))</f>
        <v/>
      </c>
      <c r="BL128" s="280"/>
      <c r="BM128" s="281" t="str">
        <f>IF(LEN(BM$95)&lt;2,"",IF(COUNTIF(THI!$I$344:$M$364,BM$95),THI!$H$344,""))</f>
        <v/>
      </c>
      <c r="BN128" s="280"/>
      <c r="BP128" s="286" t="str">
        <f>'[5]CODE GV'!A119</f>
        <v>K.CẦU ĐƯỜNG</v>
      </c>
      <c r="BQ128" s="286">
        <f>'[5]CODE GV'!B119</f>
        <v>12</v>
      </c>
      <c r="BR128" s="286" t="str">
        <f>'[5]CODE GV'!C119</f>
        <v>phantranthanhtruc</v>
      </c>
      <c r="BS128" s="286" t="str">
        <f>'[5]CODE GV'!D119</f>
        <v>Phan Trần Thanh</v>
      </c>
      <c r="BT128" s="286" t="str">
        <f>'[5]CODE GV'!E119</f>
        <v>Trúc</v>
      </c>
      <c r="BU128" s="286" t="str">
        <f>'[5]CODE GV'!F119</f>
        <v>P.Trúc</v>
      </c>
      <c r="BV128" s="286">
        <f>'[5]CODE GV'!G119</f>
        <v>1</v>
      </c>
      <c r="BW128" s="286">
        <f>'[5]CODE GV'!H119</f>
        <v>0</v>
      </c>
      <c r="BX128" s="286" t="str">
        <f>'[5]CODE GV'!I119</f>
        <v>Tiến sỹ</v>
      </c>
      <c r="BY128" s="286" t="str">
        <f>'[5]CODE GV'!J119</f>
        <v>TS.</v>
      </c>
      <c r="BZ128" s="286">
        <f>'[5]CODE GV'!P119</f>
        <v>0</v>
      </c>
      <c r="CH128" s="141">
        <f t="shared" si="13"/>
        <v>119</v>
      </c>
      <c r="CI128" s="149" t="str">
        <f>IF(ISNA(VLOOKUP($B$6,BP129:$BU$462,6,0)),"",VLOOKUP($B$6,BP129:$BU$462,6,0))</f>
        <v/>
      </c>
      <c r="CJ128" s="149" t="str">
        <f>IF(LEN(CK128)&lt;2,"",MAX($CJ$10:CJ127)+1)</f>
        <v/>
      </c>
      <c r="CK128" s="149" t="str">
        <f>IF(LEN(CI128)&lt;2,"",IF(COUNTIF('TKB-2'!$F$3:$IU$72,CI128),CI128,""))</f>
        <v/>
      </c>
      <c r="CM128" s="149" t="str">
        <f t="shared" si="15"/>
        <v/>
      </c>
      <c r="CN128" s="141" t="e">
        <f t="shared" si="10"/>
        <v>#N/A</v>
      </c>
      <c r="CP128" s="231">
        <f t="shared" si="14"/>
        <v>119</v>
      </c>
      <c r="CQ128" s="149" t="str">
        <f>IF(ISNA(VLOOKUP($B$92,BP129:$BU$462,6,0)),"",VLOOKUP($B$92,BP129:$BU$462,6,0))</f>
        <v/>
      </c>
      <c r="CR128" s="149" t="str">
        <f>IF(LEN(CS128)&lt;2,"",MAX($CR$10:CR127)+1)</f>
        <v/>
      </c>
      <c r="CS128" s="149" t="str">
        <f>IF(LEN(CQ128)&lt;2,"",IF(COUNTIF('TKB-2'!$F$89:$IU$158,CQ128),CQ128,""))</f>
        <v/>
      </c>
      <c r="CT128" s="149"/>
      <c r="CU128" s="228" t="str">
        <f t="shared" si="12"/>
        <v/>
      </c>
      <c r="CV128" s="141" t="e">
        <f t="shared" si="11"/>
        <v>#N/A</v>
      </c>
    </row>
    <row r="129" spans="2:100" ht="14.25" customHeight="1" x14ac:dyDescent="0.2">
      <c r="B129" s="178"/>
      <c r="C129" s="203"/>
      <c r="D129" s="185">
        <v>0</v>
      </c>
      <c r="E129" s="186"/>
      <c r="F129" s="176"/>
      <c r="G129" s="247"/>
      <c r="H129" s="211" t="str">
        <f>IF('TRA-TKB2'!E123&lt;&gt;1,"",'TRA-TKB2'!H123&amp;"-"&amp;'TRA-TKB2'!J123)</f>
        <v/>
      </c>
      <c r="I129" s="265"/>
      <c r="J129" s="182" t="str">
        <f>IF('TRA-TKB2'!L123&lt;&gt;1,"",'TRA-TKB2'!O123&amp;"-"&amp;'TRA-TKB2'!Q123)</f>
        <v>D25XDK3-SBVL1</v>
      </c>
      <c r="K129" s="265"/>
      <c r="L129" s="182" t="str">
        <f>IF('TRA-TKB2'!S123&lt;&gt;1,"",'TRA-TKB2'!V123&amp;"-"&amp;'TRA-TKB2'!X123)</f>
        <v/>
      </c>
      <c r="M129" s="265"/>
      <c r="N129" s="182" t="str">
        <f>IF('TRA-TKB2'!Z123&lt;&gt;1,"",'TRA-TKB2'!AC123&amp;"-"&amp;'TRA-TKB2'!AE123)</f>
        <v/>
      </c>
      <c r="O129" s="265"/>
      <c r="P129" s="182" t="str">
        <f>IF('TRA-TKB2'!AG123&lt;&gt;1,"",'TRA-TKB2'!AJ123&amp;"-"&amp;'TRA-TKB2'!AL123)</f>
        <v/>
      </c>
      <c r="Q129" s="265"/>
      <c r="R129" s="182" t="str">
        <f>IF('TRA-TKB2'!AN123&lt;&gt;1,"",'TRA-TKB2'!AQ123&amp;"-"&amp;'TRA-TKB2'!AS123)</f>
        <v/>
      </c>
      <c r="S129" s="265"/>
      <c r="T129" s="182" t="str">
        <f>IF('TRA-TKB2'!AU123&lt;&gt;1,"",'TRA-TKB2'!AX123&amp;"-"&amp;'TRA-TKB2'!AZ123)</f>
        <v/>
      </c>
      <c r="U129" s="265"/>
      <c r="V129" s="182" t="str">
        <f>IF('TRA-TKB2'!BB123&lt;&gt;1,"",'TRA-TKB2'!BE123&amp;"-"&amp;'TRA-TKB2'!BG123)</f>
        <v/>
      </c>
      <c r="W129" s="265"/>
      <c r="X129" s="182" t="str">
        <f>IF('TRA-TKB2'!BI123&lt;&gt;1,"",'TRA-TKB2'!BL123&amp;"-"&amp;'TRA-TKB2'!BN123)</f>
        <v/>
      </c>
      <c r="Y129" s="265"/>
      <c r="Z129" s="182" t="str">
        <f>IF('TRA-TKB2'!BP123&lt;&gt;1,"",'TRA-TKB2'!BS123&amp;"-"&amp;'TRA-TKB2'!BU123)</f>
        <v>D23XDK2-ĐA.KTTC1.19</v>
      </c>
      <c r="AA129" s="265"/>
      <c r="AB129" s="182" t="str">
        <f>IF('TRA-TKB2'!BW123&lt;&gt;1,"",'TRA-TKB2'!BZ123&amp;"-"&amp;'TRA-TKB2'!CB123)</f>
        <v>D23XDK4-TT.TK KCNT</v>
      </c>
      <c r="AC129" s="265"/>
      <c r="AD129" s="182" t="str">
        <f>IF('TRA-TKB2'!CD123&lt;&gt;1,"",'TRA-TKB2'!CG123&amp;"-"&amp;'TRA-TKB2'!CI123)</f>
        <v/>
      </c>
      <c r="AE129" s="265"/>
      <c r="AF129" s="182" t="str">
        <f>IF('TRA-TKB2'!CK123&lt;&gt;1,"",'TRA-TKB2'!CN123&amp;"-"&amp;'TRA-TKB2'!CP123)</f>
        <v/>
      </c>
      <c r="AG129" s="265"/>
      <c r="AH129" s="182" t="str">
        <f>IF('TRA-TKB2'!CR123&lt;&gt;1,"",'TRA-TKB2'!CU123&amp;"-"&amp;'TRA-TKB2'!CW123)</f>
        <v>D23XDK1-TT.TK KCNT</v>
      </c>
      <c r="AI129" s="265"/>
      <c r="AJ129" s="182" t="str">
        <f>IF('TRA-TKB2'!CY123&lt;&gt;1,"",'TRA-TKB2'!DB123&amp;"-"&amp;'TRA-TKB2'!DD123)</f>
        <v/>
      </c>
      <c r="AK129" s="265"/>
      <c r="AL129" s="182" t="str">
        <f>IF('TRA-TKB2'!DF123&lt;&gt;1,"",'TRA-TKB2'!DI123&amp;"-"&amp;'TRA-TKB2'!DK123)</f>
        <v/>
      </c>
      <c r="AM129" s="265"/>
      <c r="AN129" s="182" t="str">
        <f>IF('TRA-TKB2'!DM123&lt;&gt;1,"",'TRA-TKB2'!DP123&amp;"-"&amp;'TRA-TKB2'!DR123)</f>
        <v>D25KXK1-CHCTR</v>
      </c>
      <c r="AO129" s="265"/>
      <c r="AP129" s="182" t="str">
        <f>IF('TRA-TKB2'!DT123&lt;&gt;1,"",'TRA-TKB2'!DW123&amp;"-"&amp;'TRA-TKB2'!DY123)</f>
        <v/>
      </c>
      <c r="AQ129" s="265"/>
      <c r="AR129" s="182" t="str">
        <f>IF('TRA-TKB2'!EA123&lt;&gt;1,"",'TRA-TKB2'!ED123&amp;"-"&amp;'TRA-TKB2'!EF123)</f>
        <v/>
      </c>
      <c r="AS129" s="265"/>
      <c r="AT129" s="182" t="str">
        <f>IF('TRA-TKB2'!EH123&lt;&gt;1,"",'TRA-TKB2'!EK123&amp;"-"&amp;'TRA-TKB2'!EM123)</f>
        <v/>
      </c>
      <c r="AU129" s="265"/>
      <c r="AV129" s="182" t="str">
        <f>IF('TRA-TKB2'!EO123&lt;&gt;1,"",'TRA-TKB2'!ER123&amp;"-"&amp;'TRA-TKB2'!ET123)</f>
        <v/>
      </c>
      <c r="AW129" s="265"/>
      <c r="AX129" s="182" t="str">
        <f>IF('TRA-TKB2'!EV123&lt;&gt;1,"",'TRA-TKB2'!EY123&amp;"-"&amp;'TRA-TKB2'!FA123)</f>
        <v/>
      </c>
      <c r="AY129" s="265"/>
      <c r="AZ129" s="182" t="str">
        <f>IF('TRA-TKB2'!FC123&lt;&gt;1,"",'TRA-TKB2'!FF123&amp;"-"&amp;'TRA-TKB2'!FH123)</f>
        <v/>
      </c>
      <c r="BA129" s="265"/>
      <c r="BB129" s="182" t="str">
        <f>IF('TRA-TKB2'!FJ123&lt;&gt;1,"",'TRA-TKB2'!FM123&amp;"-"&amp;'TRA-TKB2'!FO123)</f>
        <v/>
      </c>
      <c r="BC129" s="265"/>
      <c r="BD129" s="182" t="str">
        <f>IF('TRA-TKB2'!FQ123&lt;&gt;1,"",'TRA-TKB2'!FT123&amp;"-"&amp;'TRA-TKB2'!FV123)</f>
        <v/>
      </c>
      <c r="BE129" s="265"/>
      <c r="BF129" s="182" t="str">
        <f>IF('TRA-TKB2'!FX123&lt;&gt;1,"",'TRA-TKB2'!GA123&amp;"-"&amp;'TRA-TKB2'!GC123)</f>
        <v/>
      </c>
      <c r="BG129" s="265"/>
      <c r="BH129" s="182" t="str">
        <f>IF('TRA-TKB2'!GE123&lt;&gt;1,"",'TRA-TKB2'!GH123&amp;"-"&amp;'TRA-TKB2'!GJ123)</f>
        <v/>
      </c>
      <c r="BI129" s="265"/>
      <c r="BJ129" s="182" t="str">
        <f>IF('TRA-TKB2'!GL123&lt;&gt;1,"",'TRA-TKB2'!GO123&amp;"-"&amp;'TRA-TKB2'!GQ123)</f>
        <v/>
      </c>
      <c r="BK129" s="265"/>
      <c r="BL129" s="182" t="str">
        <f>IF('TRA-TKB2'!GS123&lt;&gt;1,"",'TRA-TKB2'!GV123&amp;"-"&amp;'TRA-TKB2'!GX123)</f>
        <v/>
      </c>
      <c r="BM129" s="265"/>
      <c r="BN129" s="182" t="str">
        <f>IF('TRA-TKB2'!GZ123&lt;&gt;1,"",'TRA-TKB2'!HC123&amp;"-"&amp;'TRA-TKB2'!HE123)</f>
        <v/>
      </c>
      <c r="BP129" s="286" t="str">
        <f>'[5]CODE GV'!A120</f>
        <v>K.CẦU ĐƯỜNG</v>
      </c>
      <c r="BQ129" s="286">
        <f>'[5]CODE GV'!B120</f>
        <v>13</v>
      </c>
      <c r="BR129" s="286" t="str">
        <f>'[5]CODE GV'!C120</f>
        <v>nguyensivinh</v>
      </c>
      <c r="BS129" s="286" t="str">
        <f>'[5]CODE GV'!D120</f>
        <v>Nguyễn Sĩ</v>
      </c>
      <c r="BT129" s="286" t="str">
        <f>'[5]CODE GV'!E120</f>
        <v>Vinh</v>
      </c>
      <c r="BU129" s="286" t="str">
        <f>'[5]CODE GV'!F120</f>
        <v>S.Vinh</v>
      </c>
      <c r="BV129" s="286">
        <f>'[5]CODE GV'!G120</f>
        <v>1</v>
      </c>
      <c r="BW129" s="286">
        <f>'[5]CODE GV'!H120</f>
        <v>0</v>
      </c>
      <c r="BX129" s="286" t="str">
        <f>'[5]CODE GV'!I120</f>
        <v>Thạc sỹ</v>
      </c>
      <c r="BY129" s="286" t="str">
        <f>'[5]CODE GV'!J120</f>
        <v>ThS.</v>
      </c>
      <c r="BZ129" s="286">
        <f>'[5]CODE GV'!P120</f>
        <v>0</v>
      </c>
      <c r="CH129" s="141">
        <f t="shared" si="13"/>
        <v>120</v>
      </c>
      <c r="CI129" s="149" t="str">
        <f>IF(ISNA(VLOOKUP($B$6,BP130:$BU$462,6,0)),"",VLOOKUP($B$6,BP130:$BU$462,6,0))</f>
        <v/>
      </c>
      <c r="CJ129" s="149" t="str">
        <f>IF(LEN(CK129)&lt;2,"",MAX($CJ$10:CJ128)+1)</f>
        <v/>
      </c>
      <c r="CK129" s="149" t="str">
        <f>IF(LEN(CI129)&lt;2,"",IF(COUNTIF('TKB-2'!$F$3:$IU$72,CI129),CI129,""))</f>
        <v/>
      </c>
      <c r="CM129" s="149" t="str">
        <f t="shared" si="15"/>
        <v/>
      </c>
      <c r="CN129" s="141" t="e">
        <f t="shared" si="10"/>
        <v>#N/A</v>
      </c>
      <c r="CP129" s="231">
        <f t="shared" si="14"/>
        <v>120</v>
      </c>
      <c r="CQ129" s="149" t="str">
        <f>IF(ISNA(VLOOKUP($B$92,BP130:$BU$462,6,0)),"",VLOOKUP($B$92,BP130:$BU$462,6,0))</f>
        <v/>
      </c>
      <c r="CR129" s="149" t="str">
        <f>IF(LEN(CS129)&lt;2,"",MAX($CR$10:CR128)+1)</f>
        <v/>
      </c>
      <c r="CS129" s="149" t="str">
        <f>IF(LEN(CQ129)&lt;2,"",IF(COUNTIF('TKB-2'!$F$89:$IU$158,CQ129),CQ129,""))</f>
        <v/>
      </c>
      <c r="CT129" s="149"/>
      <c r="CU129" s="228" t="str">
        <f t="shared" si="12"/>
        <v/>
      </c>
      <c r="CV129" s="141" t="e">
        <f t="shared" si="11"/>
        <v>#N/A</v>
      </c>
    </row>
    <row r="130" spans="2:100" ht="14.25" customHeight="1" x14ac:dyDescent="0.2">
      <c r="B130" s="178"/>
      <c r="C130" s="203"/>
      <c r="D130" s="187">
        <v>0</v>
      </c>
      <c r="E130" s="188" t="s">
        <v>16</v>
      </c>
      <c r="F130" s="176"/>
      <c r="G130" s="248" t="str">
        <f>IF(LEN(G$95)&lt;2,"",IF(COUNTIF(THI!$I$365:$M$385,G$95),THI!$H$365,""))</f>
        <v/>
      </c>
      <c r="H130" s="177"/>
      <c r="I130" s="266" t="str">
        <f>IF(LEN(I$95)&lt;2,"",IF(COUNTIF(THI!$I$365:$M$385,I$95),THI!$H$365,""))</f>
        <v/>
      </c>
      <c r="J130" s="177"/>
      <c r="K130" s="266" t="str">
        <f>IF(LEN(K$95)&lt;2,"",IF(COUNTIF(THI!$I$365:$M$385,K$95),THI!$H$365,""))</f>
        <v/>
      </c>
      <c r="L130" s="177"/>
      <c r="M130" s="266" t="str">
        <f>IF(LEN(M$95)&lt;2,"",IF(COUNTIF(THI!$I$365:$M$385,M$95),THI!$H$365,""))</f>
        <v/>
      </c>
      <c r="N130" s="177"/>
      <c r="O130" s="266" t="str">
        <f>IF(LEN(O$95)&lt;2,"",IF(COUNTIF(THI!$I$365:$M$385,O$95),THI!$H$365,""))</f>
        <v/>
      </c>
      <c r="P130" s="177"/>
      <c r="Q130" s="266" t="str">
        <f>IF(LEN(Q$95)&lt;2,"",IF(COUNTIF(THI!$I$365:$M$385,Q$95),THI!$H$365,""))</f>
        <v/>
      </c>
      <c r="R130" s="177"/>
      <c r="S130" s="266" t="str">
        <f>IF(LEN(S$95)&lt;2,"",IF(COUNTIF(THI!$I$365:$M$385,S$95),THI!$H$365,""))</f>
        <v/>
      </c>
      <c r="T130" s="177"/>
      <c r="U130" s="266" t="str">
        <f>IF(LEN(U$95)&lt;2,"",IF(COUNTIF(THI!$I$365:$M$385,U$95),THI!$H$365,""))</f>
        <v/>
      </c>
      <c r="V130" s="177"/>
      <c r="W130" s="266" t="str">
        <f>IF(LEN(W$95)&lt;2,"",IF(COUNTIF(THI!$I$365:$M$385,W$95),THI!$H$365,""))</f>
        <v/>
      </c>
      <c r="X130" s="177"/>
      <c r="Y130" s="266" t="str">
        <f>IF(LEN(Y$95)&lt;2,"",IF(COUNTIF(THI!$I$365:$M$385,Y$95),THI!$H$365,""))</f>
        <v/>
      </c>
      <c r="Z130" s="177"/>
      <c r="AA130" s="266" t="str">
        <f>IF(LEN(AA$95)&lt;2,"",IF(COUNTIF(THI!$I$365:$M$385,AA$95),THI!$H$365,""))</f>
        <v/>
      </c>
      <c r="AB130" s="177"/>
      <c r="AC130" s="266" t="str">
        <f>IF(LEN(AC$95)&lt;2,"",IF(COUNTIF(THI!$I$365:$M$385,AC$95),THI!$H$365,""))</f>
        <v/>
      </c>
      <c r="AD130" s="177"/>
      <c r="AE130" s="266" t="str">
        <f>IF(LEN(AE$95)&lt;2,"",IF(COUNTIF(THI!$I$365:$M$385,AE$95),THI!$H$365,""))</f>
        <v/>
      </c>
      <c r="AF130" s="177"/>
      <c r="AG130" s="266" t="str">
        <f>IF(LEN(AG$95)&lt;2,"",IF(COUNTIF(THI!$I$365:$M$385,AG$95),THI!$H$365,""))</f>
        <v/>
      </c>
      <c r="AH130" s="177"/>
      <c r="AI130" s="266" t="str">
        <f>IF(LEN(AI$95)&lt;2,"",IF(COUNTIF(THI!$I$365:$M$385,AI$95),THI!$H$365,""))</f>
        <v/>
      </c>
      <c r="AJ130" s="177"/>
      <c r="AK130" s="266" t="str">
        <f>IF(LEN(AK$95)&lt;2,"",IF(COUNTIF(THI!$I$365:$M$385,AK$95),THI!$H$365,""))</f>
        <v/>
      </c>
      <c r="AL130" s="177"/>
      <c r="AM130" s="266" t="str">
        <f>IF(LEN(AM$95)&lt;2,"",IF(COUNTIF(THI!$I$365:$M$385,AM$95),THI!$H$365,""))</f>
        <v/>
      </c>
      <c r="AN130" s="177"/>
      <c r="AO130" s="266" t="str">
        <f>IF(LEN(AO$95)&lt;2,"",IF(COUNTIF(THI!$I$365:$M$385,AO$95),THI!$H$365,""))</f>
        <v/>
      </c>
      <c r="AP130" s="177"/>
      <c r="AQ130" s="266" t="str">
        <f>IF(LEN(AQ$95)&lt;2,"",IF(COUNTIF(THI!$I$365:$M$385,AQ$95),THI!$H$365,""))</f>
        <v/>
      </c>
      <c r="AR130" s="177"/>
      <c r="AS130" s="266" t="str">
        <f>IF(LEN(AS$95)&lt;2,"",IF(COUNTIF(THI!$I$365:$M$385,AS$95),THI!$H$365,""))</f>
        <v/>
      </c>
      <c r="AT130" s="177"/>
      <c r="AU130" s="266" t="str">
        <f>IF(LEN(AU$95)&lt;2,"",IF(COUNTIF(THI!$I$365:$M$385,AU$95),THI!$H$365,""))</f>
        <v/>
      </c>
      <c r="AV130" s="177"/>
      <c r="AW130" s="266" t="str">
        <f>IF(LEN(AW$95)&lt;2,"",IF(COUNTIF(THI!$I$365:$M$385,AW$95),THI!$H$365,""))</f>
        <v/>
      </c>
      <c r="AX130" s="177"/>
      <c r="AY130" s="266" t="str">
        <f>IF(LEN(AY$95)&lt;2,"",IF(COUNTIF(THI!$I$365:$M$385,AY$95),THI!$H$365,""))</f>
        <v/>
      </c>
      <c r="AZ130" s="177"/>
      <c r="BA130" s="266" t="str">
        <f>IF(LEN(BA$95)&lt;2,"",IF(COUNTIF(THI!$I$365:$M$385,BA$95),THI!$H$365,""))</f>
        <v/>
      </c>
      <c r="BB130" s="177"/>
      <c r="BC130" s="266" t="str">
        <f>IF(LEN(BC$95)&lt;2,"",IF(COUNTIF(THI!$I$365:$M$385,BC$95),THI!$H$365,""))</f>
        <v/>
      </c>
      <c r="BD130" s="177"/>
      <c r="BE130" s="266" t="str">
        <f>IF(LEN(BE$95)&lt;2,"",IF(COUNTIF(THI!$I$365:$M$385,BE$95),THI!$H$365,""))</f>
        <v/>
      </c>
      <c r="BF130" s="177"/>
      <c r="BG130" s="266" t="str">
        <f>IF(LEN(BG$95)&lt;2,"",IF(COUNTIF(THI!$I$365:$M$385,BG$95),THI!$H$365,""))</f>
        <v/>
      </c>
      <c r="BH130" s="177"/>
      <c r="BI130" s="266" t="str">
        <f>IF(LEN(BI$95)&lt;2,"",IF(COUNTIF(THI!$I$365:$M$385,BI$95),THI!$H$365,""))</f>
        <v/>
      </c>
      <c r="BJ130" s="177"/>
      <c r="BK130" s="266" t="str">
        <f>IF(LEN(BK$95)&lt;2,"",IF(COUNTIF(THI!$I$365:$M$385,BK$95),THI!$H$365,""))</f>
        <v/>
      </c>
      <c r="BL130" s="177"/>
      <c r="BM130" s="266" t="str">
        <f>IF(LEN(BM$95)&lt;2,"",IF(COUNTIF(THI!$I$365:$M$385,BM$95),THI!$H$365,""))</f>
        <v/>
      </c>
      <c r="BN130" s="177"/>
      <c r="BP130" s="286" t="str">
        <f>'[5]CODE GV'!A121</f>
        <v>K.CẦU ĐƯỜNG</v>
      </c>
      <c r="BQ130" s="286">
        <f>'[5]CODE GV'!B121</f>
        <v>14</v>
      </c>
      <c r="BR130" s="286">
        <f>'[5]CODE GV'!C121</f>
        <v>0</v>
      </c>
      <c r="BS130" s="286">
        <f>'[5]CODE GV'!D121</f>
        <v>0</v>
      </c>
      <c r="BT130" s="286">
        <f>'[5]CODE GV'!E121</f>
        <v>0</v>
      </c>
      <c r="BU130" s="286" t="str">
        <f>'[5]CODE GV'!F121</f>
        <v>O</v>
      </c>
      <c r="BV130" s="286">
        <f>'[5]CODE GV'!G121</f>
        <v>125</v>
      </c>
      <c r="BW130" s="286">
        <f>'[5]CODE GV'!H121</f>
        <v>0</v>
      </c>
      <c r="BX130" s="286">
        <f>'[5]CODE GV'!I121</f>
        <v>0</v>
      </c>
      <c r="BY130" s="286">
        <f>'[5]CODE GV'!J121</f>
        <v>0</v>
      </c>
      <c r="BZ130" s="286">
        <f>'[5]CODE GV'!P121</f>
        <v>0</v>
      </c>
      <c r="CH130" s="141">
        <f t="shared" si="13"/>
        <v>121</v>
      </c>
      <c r="CI130" s="149" t="str">
        <f>IF(ISNA(VLOOKUP($B$6,BP131:$BU$462,6,0)),"",VLOOKUP($B$6,BP131:$BU$462,6,0))</f>
        <v/>
      </c>
      <c r="CJ130" s="149" t="str">
        <f>IF(LEN(CK130)&lt;2,"",MAX($CJ$10:CJ129)+1)</f>
        <v/>
      </c>
      <c r="CK130" s="149" t="str">
        <f>IF(LEN(CI130)&lt;2,"",IF(COUNTIF('TKB-2'!$F$3:$IU$72,CI130),CI130,""))</f>
        <v/>
      </c>
      <c r="CM130" s="149" t="str">
        <f t="shared" si="15"/>
        <v/>
      </c>
      <c r="CN130" s="141" t="e">
        <f t="shared" si="10"/>
        <v>#N/A</v>
      </c>
      <c r="CP130" s="231">
        <f t="shared" si="14"/>
        <v>121</v>
      </c>
      <c r="CQ130" s="149" t="str">
        <f>IF(ISNA(VLOOKUP($B$92,BP131:$BU$462,6,0)),"",VLOOKUP($B$92,BP131:$BU$462,6,0))</f>
        <v/>
      </c>
      <c r="CR130" s="149" t="str">
        <f>IF(LEN(CS130)&lt;2,"",MAX($CR$10:CR129)+1)</f>
        <v/>
      </c>
      <c r="CS130" s="149" t="str">
        <f>IF(LEN(CQ130)&lt;2,"",IF(COUNTIF('TKB-2'!$F$89:$IU$158,CQ130),CQ130,""))</f>
        <v/>
      </c>
      <c r="CT130" s="149"/>
      <c r="CU130" s="228" t="str">
        <f t="shared" si="12"/>
        <v/>
      </c>
      <c r="CV130" s="141" t="e">
        <f t="shared" si="11"/>
        <v>#N/A</v>
      </c>
    </row>
    <row r="131" spans="2:100" ht="14.25" customHeight="1" x14ac:dyDescent="0.2">
      <c r="B131" s="178"/>
      <c r="C131" s="203"/>
      <c r="D131" s="189" t="s">
        <v>17</v>
      </c>
      <c r="E131" s="190"/>
      <c r="F131" s="176"/>
      <c r="G131" s="249"/>
      <c r="H131" s="240" t="str">
        <f>IF('TRA-TKB2'!E125&lt;&gt;1,"",'TRA-TKB2'!H125&amp;"-"&amp;'TRA-TKB2'!J125)</f>
        <v>D24KXC1-KCCTR</v>
      </c>
      <c r="I131" s="267"/>
      <c r="J131" s="240" t="str">
        <f>IF('TRA-TKB2'!L125&lt;&gt;1,"",'TRA-TKB2'!O125&amp;"-"&amp;'TRA-TKB2'!Q125)</f>
        <v/>
      </c>
      <c r="K131" s="267"/>
      <c r="L131" s="240" t="str">
        <f>IF('TRA-TKB2'!S125&lt;&gt;1,"",'TRA-TKB2'!V125&amp;"-"&amp;'TRA-TKB2'!X125)</f>
        <v/>
      </c>
      <c r="M131" s="267"/>
      <c r="N131" s="240" t="str">
        <f>IF('TRA-TKB2'!Z125&lt;&gt;1,"",'TRA-TKB2'!AC125&amp;"-"&amp;'TRA-TKB2'!AE125)</f>
        <v/>
      </c>
      <c r="O131" s="267"/>
      <c r="P131" s="240" t="str">
        <f>IF('TRA-TKB2'!AG125&lt;&gt;1,"",'TRA-TKB2'!AJ125&amp;"-"&amp;'TRA-TKB2'!AL125)</f>
        <v/>
      </c>
      <c r="Q131" s="267"/>
      <c r="R131" s="240" t="str">
        <f>IF('TRA-TKB2'!AN125&lt;&gt;1,"",'TRA-TKB2'!AQ125&amp;"-"&amp;'TRA-TKB2'!AS125)</f>
        <v/>
      </c>
      <c r="S131" s="267"/>
      <c r="T131" s="240" t="str">
        <f>IF('TRA-TKB2'!AU125&lt;&gt;1,"",'TRA-TKB2'!AX125&amp;"-"&amp;'TRA-TKB2'!AZ125)</f>
        <v/>
      </c>
      <c r="U131" s="267"/>
      <c r="V131" s="240" t="str">
        <f>IF('TRA-TKB2'!BB125&lt;&gt;1,"",'TRA-TKB2'!BE125&amp;"-"&amp;'TRA-TKB2'!BG125)</f>
        <v/>
      </c>
      <c r="W131" s="267"/>
      <c r="X131" s="240" t="str">
        <f>IF('TRA-TKB2'!BI125&lt;&gt;1,"",'TRA-TKB2'!BL125&amp;"-"&amp;'TRA-TKB2'!BN125)</f>
        <v>D24QXC1-KTTTCCT</v>
      </c>
      <c r="Y131" s="267"/>
      <c r="Z131" s="240" t="str">
        <f>IF('TRA-TKB2'!BP125&lt;&gt;1,"",'TRA-TKB2'!BS125&amp;"-"&amp;'TRA-TKB2'!BU125)</f>
        <v/>
      </c>
      <c r="AA131" s="267"/>
      <c r="AB131" s="240" t="str">
        <f>IF('TRA-TKB2'!BW125&lt;&gt;1,"",'TRA-TKB2'!BZ125&amp;"-"&amp;'TRA-TKB2'!CB125)</f>
        <v/>
      </c>
      <c r="AC131" s="267"/>
      <c r="AD131" s="240" t="str">
        <f>IF('TRA-TKB2'!CD125&lt;&gt;1,"",'TRA-TKB2'!CG125&amp;"-"&amp;'TRA-TKB2'!CI125)</f>
        <v/>
      </c>
      <c r="AE131" s="267"/>
      <c r="AF131" s="240" t="str">
        <f>IF('TRA-TKB2'!CK125&lt;&gt;1,"",'TRA-TKB2'!CN125&amp;"-"&amp;'TRA-TKB2'!CP125)</f>
        <v/>
      </c>
      <c r="AG131" s="267"/>
      <c r="AH131" s="240" t="str">
        <f>IF('TRA-TKB2'!CR125&lt;&gt;1,"",'TRA-TKB2'!CU125&amp;"-"&amp;'TRA-TKB2'!CW125)</f>
        <v/>
      </c>
      <c r="AI131" s="267"/>
      <c r="AJ131" s="240" t="str">
        <f>IF('TRA-TKB2'!CY125&lt;&gt;1,"",'TRA-TKB2'!DB125&amp;"-"&amp;'TRA-TKB2'!DD125)</f>
        <v/>
      </c>
      <c r="AK131" s="267"/>
      <c r="AL131" s="240" t="str">
        <f>IF('TRA-TKB2'!DF125&lt;&gt;1,"",'TRA-TKB2'!DI125&amp;"-"&amp;'TRA-TKB2'!DK125)</f>
        <v/>
      </c>
      <c r="AM131" s="267"/>
      <c r="AN131" s="240" t="str">
        <f>IF('TRA-TKB2'!DM125&lt;&gt;1,"",'TRA-TKB2'!DP125&amp;"-"&amp;'TRA-TKB2'!DR125)</f>
        <v/>
      </c>
      <c r="AO131" s="267"/>
      <c r="AP131" s="240" t="str">
        <f>IF('TRA-TKB2'!DT125&lt;&gt;1,"",'TRA-TKB2'!DW125&amp;"-"&amp;'TRA-TKB2'!DY125)</f>
        <v/>
      </c>
      <c r="AQ131" s="267"/>
      <c r="AR131" s="240" t="str">
        <f>IF('TRA-TKB2'!EA125&lt;&gt;1,"",'TRA-TKB2'!ED125&amp;"-"&amp;'TRA-TKB2'!EF125)</f>
        <v/>
      </c>
      <c r="AS131" s="267"/>
      <c r="AT131" s="240" t="str">
        <f>IF('TRA-TKB2'!EH125&lt;&gt;1,"",'TRA-TKB2'!EK125&amp;"-"&amp;'TRA-TKB2'!EM125)</f>
        <v/>
      </c>
      <c r="AU131" s="267"/>
      <c r="AV131" s="240" t="str">
        <f>IF('TRA-TKB2'!EO125&lt;&gt;1,"",'TRA-TKB2'!ER125&amp;"-"&amp;'TRA-TKB2'!ET125)</f>
        <v/>
      </c>
      <c r="AW131" s="267"/>
      <c r="AX131" s="240" t="str">
        <f>IF('TRA-TKB2'!EV125&lt;&gt;1,"",'TRA-TKB2'!EY125&amp;"-"&amp;'TRA-TKB2'!FA125)</f>
        <v/>
      </c>
      <c r="AY131" s="267"/>
      <c r="AZ131" s="240" t="str">
        <f>IF('TRA-TKB2'!FC125&lt;&gt;1,"",'TRA-TKB2'!FF125&amp;"-"&amp;'TRA-TKB2'!FH125)</f>
        <v/>
      </c>
      <c r="BA131" s="267"/>
      <c r="BB131" s="240" t="str">
        <f>IF('TRA-TKB2'!FJ125&lt;&gt;1,"",'TRA-TKB2'!FM125&amp;"-"&amp;'TRA-TKB2'!FO125)</f>
        <v>D22XDK2-ĐT&amp;TQTCT</v>
      </c>
      <c r="BC131" s="267"/>
      <c r="BD131" s="240" t="str">
        <f>IF('TRA-TKB2'!FQ125&lt;&gt;1,"",'TRA-TKB2'!FT125&amp;"-"&amp;'TRA-TKB2'!FV125)</f>
        <v>D22XDK1-ĐA.TCTC</v>
      </c>
      <c r="BE131" s="267"/>
      <c r="BF131" s="240" t="str">
        <f>IF('TRA-TKB2'!FX125&lt;&gt;1,"",'TRA-TKB2'!GA125&amp;"-"&amp;'TRA-TKB2'!GC125)</f>
        <v/>
      </c>
      <c r="BG131" s="267"/>
      <c r="BH131" s="240" t="str">
        <f>IF('TRA-TKB2'!GE125&lt;&gt;1,"",'TRA-TKB2'!GH125&amp;"-"&amp;'TRA-TKB2'!GJ125)</f>
        <v/>
      </c>
      <c r="BI131" s="267"/>
      <c r="BJ131" s="240" t="str">
        <f>IF('TRA-TKB2'!GL125&lt;&gt;1,"",'TRA-TKB2'!GO125&amp;"-"&amp;'TRA-TKB2'!GQ125)</f>
        <v/>
      </c>
      <c r="BK131" s="267"/>
      <c r="BL131" s="240" t="str">
        <f>IF('TRA-TKB2'!GS125&lt;&gt;1,"",'TRA-TKB2'!GV125&amp;"-"&amp;'TRA-TKB2'!GX125)</f>
        <v/>
      </c>
      <c r="BM131" s="267"/>
      <c r="BN131" s="240" t="str">
        <f>IF('TRA-TKB2'!GZ125&lt;&gt;1,"",'TRA-TKB2'!HC125&amp;"-"&amp;'TRA-TKB2'!HE125)</f>
        <v/>
      </c>
      <c r="BP131" s="286" t="str">
        <f>'[5]CODE GV'!A122</f>
        <v>K.CẦU ĐƯỜNG</v>
      </c>
      <c r="BQ131" s="286">
        <f>'[5]CODE GV'!B122</f>
        <v>15</v>
      </c>
      <c r="BR131" s="286">
        <f>'[5]CODE GV'!C122</f>
        <v>0</v>
      </c>
      <c r="BS131" s="286">
        <f>'[5]CODE GV'!D122</f>
        <v>0</v>
      </c>
      <c r="BT131" s="286">
        <f>'[5]CODE GV'!E122</f>
        <v>0</v>
      </c>
      <c r="BU131" s="286" t="str">
        <f>'[5]CODE GV'!F122</f>
        <v>O</v>
      </c>
      <c r="BV131" s="286">
        <f>'[5]CODE GV'!G122</f>
        <v>125</v>
      </c>
      <c r="BW131" s="286">
        <f>'[5]CODE GV'!H122</f>
        <v>0</v>
      </c>
      <c r="BX131" s="286">
        <f>'[5]CODE GV'!I122</f>
        <v>0</v>
      </c>
      <c r="BY131" s="286">
        <f>'[5]CODE GV'!J122</f>
        <v>0</v>
      </c>
      <c r="BZ131" s="286">
        <f>'[5]CODE GV'!P122</f>
        <v>0</v>
      </c>
      <c r="CH131" s="141">
        <f t="shared" si="13"/>
        <v>122</v>
      </c>
      <c r="CI131" s="149" t="str">
        <f>IF(ISNA(VLOOKUP($B$6,BP132:$BU$462,6,0)),"",VLOOKUP($B$6,BP132:$BU$462,6,0))</f>
        <v/>
      </c>
      <c r="CJ131" s="149" t="str">
        <f>IF(LEN(CK131)&lt;2,"",MAX($CJ$10:CJ130)+1)</f>
        <v/>
      </c>
      <c r="CK131" s="149" t="str">
        <f>IF(LEN(CI131)&lt;2,"",IF(COUNTIF('TKB-2'!$F$3:$IU$72,CI131),CI131,""))</f>
        <v/>
      </c>
      <c r="CM131" s="149" t="str">
        <f t="shared" si="15"/>
        <v/>
      </c>
      <c r="CN131" s="141" t="e">
        <f t="shared" si="10"/>
        <v>#N/A</v>
      </c>
      <c r="CP131" s="231">
        <f t="shared" si="14"/>
        <v>122</v>
      </c>
      <c r="CQ131" s="149" t="str">
        <f>IF(ISNA(VLOOKUP($B$92,BP132:$BU$462,6,0)),"",VLOOKUP($B$92,BP132:$BU$462,6,0))</f>
        <v/>
      </c>
      <c r="CR131" s="149" t="str">
        <f>IF(LEN(CS131)&lt;2,"",MAX($CR$10:CR130)+1)</f>
        <v/>
      </c>
      <c r="CS131" s="149" t="str">
        <f>IF(LEN(CQ131)&lt;2,"",IF(COUNTIF('TKB-2'!$F$89:$IU$158,CQ131),CQ131,""))</f>
        <v/>
      </c>
      <c r="CT131" s="149"/>
      <c r="CU131" s="228" t="str">
        <f t="shared" si="12"/>
        <v/>
      </c>
      <c r="CV131" s="141" t="e">
        <f t="shared" si="11"/>
        <v>#N/A</v>
      </c>
    </row>
    <row r="132" spans="2:100" ht="14.25" customHeight="1" x14ac:dyDescent="0.2">
      <c r="B132" s="178"/>
      <c r="C132" s="203"/>
      <c r="D132" s="191">
        <v>0</v>
      </c>
      <c r="E132" s="192" t="s">
        <v>73</v>
      </c>
      <c r="F132" s="176"/>
      <c r="G132" s="250" t="str">
        <f>IF(LEN(G$95)&lt;2,"",IF(COUNTIF(THI!$I$386:$M$406,G$95),THI!$H$386,""))</f>
        <v/>
      </c>
      <c r="H132" s="210"/>
      <c r="I132" s="268" t="str">
        <f>IF(LEN(I$95)&lt;2,"",IF(COUNTIF(THI!$I$386:$M$406,I$95),THI!$H$386,""))</f>
        <v/>
      </c>
      <c r="J132" s="184"/>
      <c r="K132" s="268" t="str">
        <f>IF(LEN(K$95)&lt;2,"",IF(COUNTIF(THI!$I$386:$M$406,K$95),THI!$H$386,""))</f>
        <v/>
      </c>
      <c r="L132" s="184"/>
      <c r="M132" s="268" t="str">
        <f>IF(LEN(M$95)&lt;2,"",IF(COUNTIF(THI!$I$386:$M$406,M$95),THI!$H$386,""))</f>
        <v/>
      </c>
      <c r="N132" s="184"/>
      <c r="O132" s="268" t="str">
        <f>IF(LEN(O$95)&lt;2,"",IF(COUNTIF(THI!$I$386:$M$406,O$95),THI!$H$386,""))</f>
        <v/>
      </c>
      <c r="P132" s="184"/>
      <c r="Q132" s="268" t="str">
        <f>IF(LEN(Q$95)&lt;2,"",IF(COUNTIF(THI!$I$386:$M$406,Q$95),THI!$H$386,""))</f>
        <v/>
      </c>
      <c r="R132" s="184"/>
      <c r="S132" s="268" t="str">
        <f>IF(LEN(S$95)&lt;2,"",IF(COUNTIF(THI!$I$386:$M$406,S$95),THI!$H$386,""))</f>
        <v/>
      </c>
      <c r="T132" s="184"/>
      <c r="U132" s="268" t="str">
        <f>IF(LEN(U$95)&lt;2,"",IF(COUNTIF(THI!$I$386:$M$406,U$95),THI!$H$386,""))</f>
        <v/>
      </c>
      <c r="V132" s="184"/>
      <c r="W132" s="268" t="str">
        <f>IF(LEN(W$95)&lt;2,"",IF(COUNTIF(THI!$I$386:$M$406,W$95),THI!$H$386,""))</f>
        <v/>
      </c>
      <c r="X132" s="184"/>
      <c r="Y132" s="268" t="str">
        <f>IF(LEN(Y$95)&lt;2,"",IF(COUNTIF(THI!$I$386:$M$406,Y$95),THI!$H$386,""))</f>
        <v/>
      </c>
      <c r="Z132" s="184"/>
      <c r="AA132" s="268" t="str">
        <f>IF(LEN(AA$95)&lt;2,"",IF(COUNTIF(THI!$I$386:$M$406,AA$95),THI!$H$386,""))</f>
        <v/>
      </c>
      <c r="AB132" s="184"/>
      <c r="AC132" s="268" t="str">
        <f>IF(LEN(AC$95)&lt;2,"",IF(COUNTIF(THI!$I$386:$M$406,AC$95),THI!$H$386,""))</f>
        <v/>
      </c>
      <c r="AD132" s="184"/>
      <c r="AE132" s="268" t="str">
        <f>IF(LEN(AE$95)&lt;2,"",IF(COUNTIF(THI!$I$386:$M$406,AE$95),THI!$H$386,""))</f>
        <v/>
      </c>
      <c r="AF132" s="184"/>
      <c r="AG132" s="268" t="str">
        <f>IF(LEN(AG$95)&lt;2,"",IF(COUNTIF(THI!$I$386:$M$406,AG$95),THI!$H$386,""))</f>
        <v/>
      </c>
      <c r="AH132" s="184"/>
      <c r="AI132" s="268" t="str">
        <f>IF(LEN(AI$95)&lt;2,"",IF(COUNTIF(THI!$I$386:$M$406,AI$95),THI!$H$386,""))</f>
        <v/>
      </c>
      <c r="AJ132" s="184"/>
      <c r="AK132" s="268" t="str">
        <f>IF(LEN(AK$95)&lt;2,"",IF(COUNTIF(THI!$I$386:$M$406,AK$95),THI!$H$386,""))</f>
        <v/>
      </c>
      <c r="AL132" s="184"/>
      <c r="AM132" s="268" t="str">
        <f>IF(LEN(AM$95)&lt;2,"",IF(COUNTIF(THI!$I$386:$M$406,AM$95),THI!$H$386,""))</f>
        <v/>
      </c>
      <c r="AN132" s="184"/>
      <c r="AO132" s="268" t="str">
        <f>IF(LEN(AO$95)&lt;2,"",IF(COUNTIF(THI!$I$386:$M$406,AO$95),THI!$H$386,""))</f>
        <v/>
      </c>
      <c r="AP132" s="184"/>
      <c r="AQ132" s="268" t="str">
        <f>IF(LEN(AQ$95)&lt;2,"",IF(COUNTIF(THI!$I$386:$M$406,AQ$95),THI!$H$386,""))</f>
        <v/>
      </c>
      <c r="AR132" s="184"/>
      <c r="AS132" s="268" t="str">
        <f>IF(LEN(AS$95)&lt;2,"",IF(COUNTIF(THI!$I$386:$M$406,AS$95),THI!$H$386,""))</f>
        <v/>
      </c>
      <c r="AT132" s="184"/>
      <c r="AU132" s="268" t="str">
        <f>IF(LEN(AU$95)&lt;2,"",IF(COUNTIF(THI!$I$386:$M$406,AU$95),THI!$H$386,""))</f>
        <v/>
      </c>
      <c r="AV132" s="184"/>
      <c r="AW132" s="268" t="str">
        <f>IF(LEN(AW$95)&lt;2,"",IF(COUNTIF(THI!$I$386:$M$406,AW$95),THI!$H$386,""))</f>
        <v/>
      </c>
      <c r="AX132" s="184"/>
      <c r="AY132" s="268" t="str">
        <f>IF(LEN(AY$95)&lt;2,"",IF(COUNTIF(THI!$I$386:$M$406,AY$95),THI!$H$386,""))</f>
        <v/>
      </c>
      <c r="AZ132" s="184"/>
      <c r="BA132" s="268" t="str">
        <f>IF(LEN(BA$95)&lt;2,"",IF(COUNTIF(THI!$I$386:$M$406,BA$95),THI!$H$386,""))</f>
        <v/>
      </c>
      <c r="BB132" s="184"/>
      <c r="BC132" s="268" t="str">
        <f>IF(LEN(BC$95)&lt;2,"",IF(COUNTIF(THI!$I$386:$M$406,BC$95),THI!$H$386,""))</f>
        <v/>
      </c>
      <c r="BD132" s="184"/>
      <c r="BE132" s="268" t="str">
        <f>IF(LEN(BE$95)&lt;2,"",IF(COUNTIF(THI!$I$386:$M$406,BE$95),THI!$H$386,""))</f>
        <v/>
      </c>
      <c r="BF132" s="184"/>
      <c r="BG132" s="268" t="str">
        <f>IF(LEN(BG$95)&lt;2,"",IF(COUNTIF(THI!$I$386:$M$406,BG$95),THI!$H$386,""))</f>
        <v/>
      </c>
      <c r="BH132" s="184"/>
      <c r="BI132" s="268" t="str">
        <f>IF(LEN(BI$95)&lt;2,"",IF(COUNTIF(THI!$I$386:$M$406,BI$95),THI!$H$386,""))</f>
        <v/>
      </c>
      <c r="BJ132" s="184"/>
      <c r="BK132" s="268" t="str">
        <f>IF(LEN(BK$95)&lt;2,"",IF(COUNTIF(THI!$I$386:$M$406,BK$95),THI!$H$386,""))</f>
        <v/>
      </c>
      <c r="BL132" s="184"/>
      <c r="BM132" s="268" t="str">
        <f>IF(LEN(BM$95)&lt;2,"",IF(COUNTIF(THI!$I$386:$M$406,BM$95),THI!$H$386,""))</f>
        <v/>
      </c>
      <c r="BN132" s="184"/>
      <c r="BP132" s="286" t="str">
        <f>'[5]CODE GV'!A123</f>
        <v>K.CẦU ĐƯỜNG</v>
      </c>
      <c r="BQ132" s="286">
        <f>'[5]CODE GV'!B123</f>
        <v>16</v>
      </c>
      <c r="BR132" s="286">
        <f>'[5]CODE GV'!C123</f>
        <v>0</v>
      </c>
      <c r="BS132" s="286">
        <f>'[5]CODE GV'!D123</f>
        <v>0</v>
      </c>
      <c r="BT132" s="286">
        <f>'[5]CODE GV'!E123</f>
        <v>0</v>
      </c>
      <c r="BU132" s="286" t="str">
        <f>'[5]CODE GV'!F123</f>
        <v>O</v>
      </c>
      <c r="BV132" s="286">
        <f>'[5]CODE GV'!G123</f>
        <v>125</v>
      </c>
      <c r="BW132" s="286">
        <f>'[5]CODE GV'!H123</f>
        <v>0</v>
      </c>
      <c r="BX132" s="286">
        <f>'[5]CODE GV'!I123</f>
        <v>0</v>
      </c>
      <c r="BY132" s="286">
        <f>'[5]CODE GV'!J123</f>
        <v>0</v>
      </c>
      <c r="BZ132" s="286">
        <f>'[5]CODE GV'!P123</f>
        <v>0</v>
      </c>
      <c r="CH132" s="141">
        <f t="shared" si="13"/>
        <v>123</v>
      </c>
      <c r="CI132" s="149" t="str">
        <f>IF(ISNA(VLOOKUP($B$6,BP133:$BU$462,6,0)),"",VLOOKUP($B$6,BP133:$BU$462,6,0))</f>
        <v/>
      </c>
      <c r="CJ132" s="149" t="str">
        <f>IF(LEN(CK132)&lt;2,"",MAX($CJ$10:CJ131)+1)</f>
        <v/>
      </c>
      <c r="CK132" s="149" t="str">
        <f>IF(LEN(CI132)&lt;2,"",IF(COUNTIF('TKB-2'!$F$3:$IU$72,CI132),CI132,""))</f>
        <v/>
      </c>
      <c r="CM132" s="149" t="str">
        <f t="shared" si="15"/>
        <v/>
      </c>
      <c r="CN132" s="141" t="e">
        <f t="shared" si="10"/>
        <v>#N/A</v>
      </c>
      <c r="CP132" s="231">
        <f t="shared" si="14"/>
        <v>123</v>
      </c>
      <c r="CQ132" s="149" t="str">
        <f>IF(ISNA(VLOOKUP($B$92,BP133:$BU$462,6,0)),"",VLOOKUP($B$92,BP133:$BU$462,6,0))</f>
        <v/>
      </c>
      <c r="CR132" s="149" t="str">
        <f>IF(LEN(CS132)&lt;2,"",MAX($CR$10:CR131)+1)</f>
        <v/>
      </c>
      <c r="CS132" s="149" t="str">
        <f>IF(LEN(CQ132)&lt;2,"",IF(COUNTIF('TKB-2'!$F$89:$IU$158,CQ132),CQ132,""))</f>
        <v/>
      </c>
      <c r="CT132" s="149"/>
      <c r="CU132" s="228" t="str">
        <f t="shared" si="12"/>
        <v/>
      </c>
      <c r="CV132" s="141" t="e">
        <f t="shared" si="11"/>
        <v>#N/A</v>
      </c>
    </row>
    <row r="133" spans="2:100" ht="14.25" customHeight="1" x14ac:dyDescent="0.2">
      <c r="B133" s="178"/>
      <c r="C133" s="203"/>
      <c r="D133" s="193">
        <v>0</v>
      </c>
      <c r="E133" s="194"/>
      <c r="F133" s="176"/>
      <c r="G133" s="251"/>
      <c r="H133" s="241" t="str">
        <f>IF('TRA-TKB2'!E127&lt;&gt;1,"",'TRA-TKB2'!H127&amp;"-"&amp;'TRA-TKB2'!J127)</f>
        <v>D24XDK1-KCBTCT</v>
      </c>
      <c r="I133" s="269"/>
      <c r="J133" s="240" t="str">
        <f>IF('TRA-TKB2'!L127&lt;&gt;1,"",'TRA-TKB2'!O127&amp;"-"&amp;'TRA-TKB2'!Q127)</f>
        <v/>
      </c>
      <c r="K133" s="269"/>
      <c r="L133" s="240" t="str">
        <f>IF('TRA-TKB2'!S127&lt;&gt;1,"",'TRA-TKB2'!V127&amp;"-"&amp;'TRA-TKB2'!X127)</f>
        <v/>
      </c>
      <c r="M133" s="269"/>
      <c r="N133" s="240" t="str">
        <f>IF('TRA-TKB2'!Z127&lt;&gt;1,"",'TRA-TKB2'!AC127&amp;"-"&amp;'TRA-TKB2'!AE127)</f>
        <v/>
      </c>
      <c r="O133" s="269"/>
      <c r="P133" s="240" t="str">
        <f>IF('TRA-TKB2'!AG127&lt;&gt;1,"",'TRA-TKB2'!AJ127&amp;"-"&amp;'TRA-TKB2'!AL127)</f>
        <v/>
      </c>
      <c r="Q133" s="269"/>
      <c r="R133" s="240" t="str">
        <f>IF('TRA-TKB2'!AN127&lt;&gt;1,"",'TRA-TKB2'!AQ127&amp;"-"&amp;'TRA-TKB2'!AS127)</f>
        <v/>
      </c>
      <c r="S133" s="269"/>
      <c r="T133" s="240" t="str">
        <f>IF('TRA-TKB2'!AU127&lt;&gt;1,"",'TRA-TKB2'!AX127&amp;"-"&amp;'TRA-TKB2'!AZ127)</f>
        <v/>
      </c>
      <c r="U133" s="269"/>
      <c r="V133" s="240" t="str">
        <f>IF('TRA-TKB2'!BB127&lt;&gt;1,"",'TRA-TKB2'!BE127&amp;"-"&amp;'TRA-TKB2'!BG127)</f>
        <v/>
      </c>
      <c r="W133" s="269"/>
      <c r="X133" s="240" t="str">
        <f>IF('TRA-TKB2'!BI127&lt;&gt;1,"",'TRA-TKB2'!BL127&amp;"-"&amp;'TRA-TKB2'!BN127)</f>
        <v/>
      </c>
      <c r="Y133" s="269"/>
      <c r="Z133" s="240" t="str">
        <f>IF('TRA-TKB2'!BP127&lt;&gt;1,"",'TRA-TKB2'!BS127&amp;"-"&amp;'TRA-TKB2'!BU127)</f>
        <v/>
      </c>
      <c r="AA133" s="269"/>
      <c r="AB133" s="240" t="str">
        <f>IF('TRA-TKB2'!BW127&lt;&gt;1,"",'TRA-TKB2'!BZ127&amp;"-"&amp;'TRA-TKB2'!CB127)</f>
        <v/>
      </c>
      <c r="AC133" s="269"/>
      <c r="AD133" s="240" t="str">
        <f>IF('TRA-TKB2'!CD127&lt;&gt;1,"",'TRA-TKB2'!CG127&amp;"-"&amp;'TRA-TKB2'!CI127)</f>
        <v/>
      </c>
      <c r="AE133" s="269"/>
      <c r="AF133" s="240" t="str">
        <f>IF('TRA-TKB2'!CK127&lt;&gt;1,"",'TRA-TKB2'!CN127&amp;"-"&amp;'TRA-TKB2'!CP127)</f>
        <v/>
      </c>
      <c r="AG133" s="269"/>
      <c r="AH133" s="240" t="str">
        <f>IF('TRA-TKB2'!CR127&lt;&gt;1,"",'TRA-TKB2'!CU127&amp;"-"&amp;'TRA-TKB2'!CW127)</f>
        <v/>
      </c>
      <c r="AI133" s="269"/>
      <c r="AJ133" s="240" t="str">
        <f>IF('TRA-TKB2'!CY127&lt;&gt;1,"",'TRA-TKB2'!DB127&amp;"-"&amp;'TRA-TKB2'!DD127)</f>
        <v>D24KTR1-KCCTR</v>
      </c>
      <c r="AK133" s="269"/>
      <c r="AL133" s="240" t="str">
        <f>IF('TRA-TKB2'!DF127&lt;&gt;1,"",'TRA-TKB2'!DI127&amp;"-"&amp;'TRA-TKB2'!DK127)</f>
        <v/>
      </c>
      <c r="AM133" s="269"/>
      <c r="AN133" s="240" t="str">
        <f>IF('TRA-TKB2'!DM127&lt;&gt;1,"",'TRA-TKB2'!DP127&amp;"-"&amp;'TRA-TKB2'!DR127)</f>
        <v>D24XDK2-CHKC2</v>
      </c>
      <c r="AO133" s="269"/>
      <c r="AP133" s="240" t="str">
        <f>IF('TRA-TKB2'!DT127&lt;&gt;1,"",'TRA-TKB2'!DW127&amp;"-"&amp;'TRA-TKB2'!DY127)</f>
        <v/>
      </c>
      <c r="AQ133" s="269"/>
      <c r="AR133" s="240" t="str">
        <f>IF('TRA-TKB2'!EA127&lt;&gt;1,"",'TRA-TKB2'!ED127&amp;"-"&amp;'TRA-TKB2'!EF127)</f>
        <v/>
      </c>
      <c r="AS133" s="269"/>
      <c r="AT133" s="240" t="str">
        <f>IF('TRA-TKB2'!EH127&lt;&gt;1,"",'TRA-TKB2'!EK127&amp;"-"&amp;'TRA-TKB2'!EM127)</f>
        <v>D22KTR1-QLDAXD</v>
      </c>
      <c r="AU133" s="269"/>
      <c r="AV133" s="240" t="str">
        <f>IF('TRA-TKB2'!EO127&lt;&gt;1,"",'TRA-TKB2'!ER127&amp;"-"&amp;'TRA-TKB2'!ET127)</f>
        <v/>
      </c>
      <c r="AW133" s="269"/>
      <c r="AX133" s="240" t="str">
        <f>IF('TRA-TKB2'!EV127&lt;&gt;1,"",'TRA-TKB2'!EY127&amp;"-"&amp;'TRA-TKB2'!FA127)</f>
        <v/>
      </c>
      <c r="AY133" s="269"/>
      <c r="AZ133" s="240" t="str">
        <f>IF('TRA-TKB2'!FC127&lt;&gt;1,"",'TRA-TKB2'!FF127&amp;"-"&amp;'TRA-TKB2'!FH127)</f>
        <v/>
      </c>
      <c r="BA133" s="269"/>
      <c r="BB133" s="240" t="str">
        <f>IF('TRA-TKB2'!FJ127&lt;&gt;1,"",'TRA-TKB2'!FM127&amp;"-"&amp;'TRA-TKB2'!FO127)</f>
        <v>D22XDK2-ĐT&amp;TQTCT</v>
      </c>
      <c r="BC133" s="269"/>
      <c r="BD133" s="240" t="str">
        <f>IF('TRA-TKB2'!FQ127&lt;&gt;1,"",'TRA-TKB2'!FT127&amp;"-"&amp;'TRA-TKB2'!FV127)</f>
        <v>D22XDK1-ĐA.TCTC</v>
      </c>
      <c r="BE133" s="269"/>
      <c r="BF133" s="240" t="str">
        <f>IF('TRA-TKB2'!FX127&lt;&gt;1,"",'TRA-TKB2'!GA127&amp;"-"&amp;'TRA-TKB2'!GC127)</f>
        <v/>
      </c>
      <c r="BG133" s="269"/>
      <c r="BH133" s="240" t="str">
        <f>IF('TRA-TKB2'!GE127&lt;&gt;1,"",'TRA-TKB2'!GH127&amp;"-"&amp;'TRA-TKB2'!GJ127)</f>
        <v/>
      </c>
      <c r="BI133" s="269"/>
      <c r="BJ133" s="240" t="str">
        <f>IF('TRA-TKB2'!GL127&lt;&gt;1,"",'TRA-TKB2'!GO127&amp;"-"&amp;'TRA-TKB2'!GQ127)</f>
        <v/>
      </c>
      <c r="BK133" s="269"/>
      <c r="BL133" s="240" t="str">
        <f>IF('TRA-TKB2'!GS127&lt;&gt;1,"",'TRA-TKB2'!GV127&amp;"-"&amp;'TRA-TKB2'!GX127)</f>
        <v/>
      </c>
      <c r="BM133" s="269"/>
      <c r="BN133" s="240" t="str">
        <f>IF('TRA-TKB2'!GZ127&lt;&gt;1,"",'TRA-TKB2'!HC127&amp;"-"&amp;'TRA-TKB2'!HE127)</f>
        <v/>
      </c>
      <c r="BP133" s="286" t="str">
        <f>'[5]CODE GV'!A124</f>
        <v>K.CẦU ĐƯỜNG</v>
      </c>
      <c r="BQ133" s="286">
        <f>'[5]CODE GV'!B124</f>
        <v>17</v>
      </c>
      <c r="BR133" s="286">
        <f>'[5]CODE GV'!C124</f>
        <v>0</v>
      </c>
      <c r="BS133" s="286">
        <f>'[5]CODE GV'!D124</f>
        <v>0</v>
      </c>
      <c r="BT133" s="286">
        <f>'[5]CODE GV'!E124</f>
        <v>0</v>
      </c>
      <c r="BU133" s="286" t="str">
        <f>'[5]CODE GV'!F124</f>
        <v>O</v>
      </c>
      <c r="BV133" s="286">
        <f>'[5]CODE GV'!G124</f>
        <v>125</v>
      </c>
      <c r="BW133" s="286">
        <f>'[5]CODE GV'!H124</f>
        <v>0</v>
      </c>
      <c r="BX133" s="286">
        <f>'[5]CODE GV'!I124</f>
        <v>0</v>
      </c>
      <c r="BY133" s="286">
        <f>'[5]CODE GV'!J124</f>
        <v>0</v>
      </c>
      <c r="BZ133" s="286">
        <f>'[5]CODE GV'!P124</f>
        <v>0</v>
      </c>
      <c r="CH133" s="141">
        <f t="shared" si="13"/>
        <v>124</v>
      </c>
      <c r="CI133" s="149" t="str">
        <f>IF(ISNA(VLOOKUP($B$6,BP134:$BU$462,6,0)),"",VLOOKUP($B$6,BP134:$BU$462,6,0))</f>
        <v/>
      </c>
      <c r="CJ133" s="149" t="str">
        <f>IF(LEN(CK133)&lt;2,"",MAX($CJ$10:CJ132)+1)</f>
        <v/>
      </c>
      <c r="CK133" s="149" t="str">
        <f>IF(LEN(CI133)&lt;2,"",IF(COUNTIF('TKB-2'!$F$3:$IU$72,CI133),CI133,""))</f>
        <v/>
      </c>
      <c r="CM133" s="149" t="str">
        <f t="shared" si="15"/>
        <v/>
      </c>
      <c r="CN133" s="141" t="e">
        <f t="shared" si="10"/>
        <v>#N/A</v>
      </c>
      <c r="CP133" s="231">
        <f t="shared" si="14"/>
        <v>124</v>
      </c>
      <c r="CQ133" s="149" t="str">
        <f>IF(ISNA(VLOOKUP($B$92,BP134:$BU$462,6,0)),"",VLOOKUP($B$92,BP134:$BU$462,6,0))</f>
        <v/>
      </c>
      <c r="CR133" s="149" t="str">
        <f>IF(LEN(CS133)&lt;2,"",MAX($CR$10:CR132)+1)</f>
        <v/>
      </c>
      <c r="CS133" s="149" t="str">
        <f>IF(LEN(CQ133)&lt;2,"",IF(COUNTIF('TKB-2'!$F$89:$IU$158,CQ133),CQ133,""))</f>
        <v/>
      </c>
      <c r="CT133" s="149"/>
      <c r="CU133" s="228" t="str">
        <f t="shared" si="12"/>
        <v/>
      </c>
      <c r="CV133" s="141" t="e">
        <f t="shared" si="11"/>
        <v>#N/A</v>
      </c>
    </row>
    <row r="134" spans="2:100" ht="14.25" customHeight="1" x14ac:dyDescent="0.2">
      <c r="B134" s="178"/>
      <c r="C134" s="203"/>
      <c r="D134" s="195">
        <v>0</v>
      </c>
      <c r="E134" s="196" t="s">
        <v>74</v>
      </c>
      <c r="F134" s="176"/>
      <c r="G134" s="252" t="str">
        <f>IF(LEN(G$95)&lt;2,"",IF(COUNTIF(THI!$I$407:$M$427,G$95),THI!$H$407,""))</f>
        <v/>
      </c>
      <c r="H134" s="242"/>
      <c r="I134" s="270" t="str">
        <f>IF(LEN(I$95)&lt;2,"",IF(COUNTIF(THI!$I$407:$M$427,I$95),THI!$H$407,""))</f>
        <v/>
      </c>
      <c r="J134" s="242"/>
      <c r="K134" s="270" t="str">
        <f>IF(LEN(K$95)&lt;2,"",IF(COUNTIF(THI!$I$407:$M$427,K$95),THI!$H$407,""))</f>
        <v/>
      </c>
      <c r="L134" s="242"/>
      <c r="M134" s="270" t="str">
        <f>IF(LEN(M$95)&lt;2,"",IF(COUNTIF(THI!$I$407:$M$427,M$95),THI!$H$407,""))</f>
        <v/>
      </c>
      <c r="N134" s="242"/>
      <c r="O134" s="270" t="str">
        <f>IF(LEN(O$95)&lt;2,"",IF(COUNTIF(THI!$I$407:$M$427,O$95),THI!$H$407,""))</f>
        <v/>
      </c>
      <c r="P134" s="242"/>
      <c r="Q134" s="270" t="str">
        <f>IF(LEN(Q$95)&lt;2,"",IF(COUNTIF(THI!$I$407:$M$427,Q$95),THI!$H$407,""))</f>
        <v/>
      </c>
      <c r="R134" s="242"/>
      <c r="S134" s="270" t="str">
        <f>IF(LEN(S$95)&lt;2,"",IF(COUNTIF(THI!$I$407:$M$427,S$95),THI!$H$407,""))</f>
        <v/>
      </c>
      <c r="T134" s="242"/>
      <c r="U134" s="270" t="str">
        <f>IF(LEN(U$95)&lt;2,"",IF(COUNTIF(THI!$I$407:$M$427,U$95),THI!$H$407,""))</f>
        <v/>
      </c>
      <c r="V134" s="242"/>
      <c r="W134" s="270" t="str">
        <f>IF(LEN(W$95)&lt;2,"",IF(COUNTIF(THI!$I$407:$M$427,W$95),THI!$H$407,""))</f>
        <v/>
      </c>
      <c r="X134" s="242"/>
      <c r="Y134" s="270" t="str">
        <f>IF(LEN(Y$95)&lt;2,"",IF(COUNTIF(THI!$I$407:$M$427,Y$95),THI!$H$407,""))</f>
        <v/>
      </c>
      <c r="Z134" s="242"/>
      <c r="AA134" s="270" t="str">
        <f>IF(LEN(AA$95)&lt;2,"",IF(COUNTIF(THI!$I$407:$M$427,AA$95),THI!$H$407,""))</f>
        <v/>
      </c>
      <c r="AB134" s="242"/>
      <c r="AC134" s="270" t="str">
        <f>IF(LEN(AC$95)&lt;2,"",IF(COUNTIF(THI!$I$407:$M$427,AC$95),THI!$H$407,""))</f>
        <v/>
      </c>
      <c r="AD134" s="242"/>
      <c r="AE134" s="270" t="str">
        <f>IF(LEN(AE$95)&lt;2,"",IF(COUNTIF(THI!$I$407:$M$427,AE$95),THI!$H$407,""))</f>
        <v/>
      </c>
      <c r="AF134" s="242"/>
      <c r="AG134" s="270" t="str">
        <f>IF(LEN(AG$95)&lt;2,"",IF(COUNTIF(THI!$I$407:$M$427,AG$95),THI!$H$407,""))</f>
        <v/>
      </c>
      <c r="AH134" s="242"/>
      <c r="AI134" s="270" t="str">
        <f>IF(LEN(AI$95)&lt;2,"",IF(COUNTIF(THI!$I$407:$M$427,AI$95),THI!$H$407,""))</f>
        <v/>
      </c>
      <c r="AJ134" s="242"/>
      <c r="AK134" s="270" t="str">
        <f>IF(LEN(AK$95)&lt;2,"",IF(COUNTIF(THI!$I$407:$M$427,AK$95),THI!$H$407,""))</f>
        <v/>
      </c>
      <c r="AL134" s="242"/>
      <c r="AM134" s="270" t="str">
        <f>IF(LEN(AM$95)&lt;2,"",IF(COUNTIF(THI!$I$407:$M$427,AM$95),THI!$H$407,""))</f>
        <v/>
      </c>
      <c r="AN134" s="242"/>
      <c r="AO134" s="270" t="str">
        <f>IF(LEN(AO$95)&lt;2,"",IF(COUNTIF(THI!$I$407:$M$427,AO$95),THI!$H$407,""))</f>
        <v/>
      </c>
      <c r="AP134" s="242"/>
      <c r="AQ134" s="270" t="str">
        <f>IF(LEN(AQ$95)&lt;2,"",IF(COUNTIF(THI!$I$407:$M$427,AQ$95),THI!$H$407,""))</f>
        <v/>
      </c>
      <c r="AR134" s="242"/>
      <c r="AS134" s="270" t="str">
        <f>IF(LEN(AS$95)&lt;2,"",IF(COUNTIF(THI!$I$407:$M$427,AS$95),THI!$H$407,""))</f>
        <v/>
      </c>
      <c r="AT134" s="242"/>
      <c r="AU134" s="270" t="str">
        <f>IF(LEN(AU$95)&lt;2,"",IF(COUNTIF(THI!$I$407:$M$427,AU$95),THI!$H$407,""))</f>
        <v/>
      </c>
      <c r="AV134" s="242"/>
      <c r="AW134" s="270" t="str">
        <f>IF(LEN(AW$95)&lt;2,"",IF(COUNTIF(THI!$I$407:$M$427,AW$95),THI!$H$407,""))</f>
        <v/>
      </c>
      <c r="AX134" s="242"/>
      <c r="AY134" s="270" t="str">
        <f>IF(LEN(AY$95)&lt;2,"",IF(COUNTIF(THI!$I$407:$M$427,AY$95),THI!$H$407,""))</f>
        <v/>
      </c>
      <c r="AZ134" s="242"/>
      <c r="BA134" s="270" t="str">
        <f>IF(LEN(BA$95)&lt;2,"",IF(COUNTIF(THI!$I$407:$M$427,BA$95),THI!$H$407,""))</f>
        <v/>
      </c>
      <c r="BB134" s="242"/>
      <c r="BC134" s="270" t="str">
        <f>IF(LEN(BC$95)&lt;2,"",IF(COUNTIF(THI!$I$407:$M$427,BC$95),THI!$H$407,""))</f>
        <v/>
      </c>
      <c r="BD134" s="242"/>
      <c r="BE134" s="270" t="str">
        <f>IF(LEN(BE$95)&lt;2,"",IF(COUNTIF(THI!$I$407:$M$427,BE$95),THI!$H$407,""))</f>
        <v/>
      </c>
      <c r="BF134" s="242"/>
      <c r="BG134" s="270" t="str">
        <f>IF(LEN(BG$95)&lt;2,"",IF(COUNTIF(THI!$I$407:$M$427,BG$95),THI!$H$407,""))</f>
        <v/>
      </c>
      <c r="BH134" s="242"/>
      <c r="BI134" s="270" t="str">
        <f>IF(LEN(BI$95)&lt;2,"",IF(COUNTIF(THI!$I$407:$M$427,BI$95),THI!$H$407,""))</f>
        <v/>
      </c>
      <c r="BJ134" s="242"/>
      <c r="BK134" s="270" t="str">
        <f>IF(LEN(BK$95)&lt;2,"",IF(COUNTIF(THI!$I$407:$M$427,BK$95),THI!$H$407,""))</f>
        <v/>
      </c>
      <c r="BL134" s="242"/>
      <c r="BM134" s="270" t="str">
        <f>IF(LEN(BM$95)&lt;2,"",IF(COUNTIF(THI!$I$407:$M$427,BM$95),THI!$H$407,""))</f>
        <v/>
      </c>
      <c r="BN134" s="242"/>
      <c r="BP134" s="286" t="str">
        <f>'[5]CODE GV'!A125</f>
        <v>K.CẦU ĐƯỜNG</v>
      </c>
      <c r="BQ134" s="286">
        <f>'[5]CODE GV'!B125</f>
        <v>18</v>
      </c>
      <c r="BR134" s="286">
        <f>'[5]CODE GV'!C125</f>
        <v>0</v>
      </c>
      <c r="BS134" s="286">
        <f>'[5]CODE GV'!D125</f>
        <v>0</v>
      </c>
      <c r="BT134" s="286">
        <f>'[5]CODE GV'!E125</f>
        <v>0</v>
      </c>
      <c r="BU134" s="286" t="str">
        <f>'[5]CODE GV'!F125</f>
        <v>O</v>
      </c>
      <c r="BV134" s="286">
        <f>'[5]CODE GV'!G125</f>
        <v>125</v>
      </c>
      <c r="BW134" s="286">
        <f>'[5]CODE GV'!H125</f>
        <v>0</v>
      </c>
      <c r="BX134" s="286">
        <f>'[5]CODE GV'!I125</f>
        <v>0</v>
      </c>
      <c r="BY134" s="286">
        <f>'[5]CODE GV'!J125</f>
        <v>0</v>
      </c>
      <c r="BZ134" s="286">
        <f>'[5]CODE GV'!P125</f>
        <v>0</v>
      </c>
      <c r="CH134" s="141">
        <f t="shared" si="13"/>
        <v>125</v>
      </c>
      <c r="CI134" s="149" t="str">
        <f>IF(ISNA(VLOOKUP($B$6,BP135:$BU$462,6,0)),"",VLOOKUP($B$6,BP135:$BU$462,6,0))</f>
        <v/>
      </c>
      <c r="CJ134" s="149" t="str">
        <f>IF(LEN(CK134)&lt;2,"",MAX($CJ$10:CJ133)+1)</f>
        <v/>
      </c>
      <c r="CK134" s="149" t="str">
        <f>IF(LEN(CI134)&lt;2,"",IF(COUNTIF('TKB-2'!$F$3:$IU$72,CI134),CI134,""))</f>
        <v/>
      </c>
      <c r="CM134" s="149" t="str">
        <f t="shared" si="15"/>
        <v/>
      </c>
      <c r="CN134" s="141" t="e">
        <f t="shared" si="10"/>
        <v>#N/A</v>
      </c>
      <c r="CP134" s="231">
        <f t="shared" si="14"/>
        <v>125</v>
      </c>
      <c r="CQ134" s="149" t="str">
        <f>IF(ISNA(VLOOKUP($B$92,BP135:$BU$462,6,0)),"",VLOOKUP($B$92,BP135:$BU$462,6,0))</f>
        <v/>
      </c>
      <c r="CR134" s="149" t="str">
        <f>IF(LEN(CS134)&lt;2,"",MAX($CR$10:CR133)+1)</f>
        <v/>
      </c>
      <c r="CS134" s="149" t="str">
        <f>IF(LEN(CQ134)&lt;2,"",IF(COUNTIF('TKB-2'!$F$89:$IU$158,CQ134),CQ134,""))</f>
        <v/>
      </c>
      <c r="CT134" s="149"/>
      <c r="CU134" s="228" t="str">
        <f t="shared" si="12"/>
        <v/>
      </c>
      <c r="CV134" s="141" t="e">
        <f t="shared" si="11"/>
        <v>#N/A</v>
      </c>
    </row>
    <row r="135" spans="2:100" ht="14.25" customHeight="1" thickBot="1" x14ac:dyDescent="0.25">
      <c r="B135" s="197"/>
      <c r="C135" s="204"/>
      <c r="D135" s="199" t="s">
        <v>18</v>
      </c>
      <c r="E135" s="200"/>
      <c r="F135" s="176"/>
      <c r="G135" s="253"/>
      <c r="H135" s="243" t="str">
        <f>IF('TRA-TKB2'!E129&lt;&gt;1,"",'TRA-TKB2'!H129&amp;"-"&amp;'TRA-TKB2'!J129)</f>
        <v/>
      </c>
      <c r="I135" s="271"/>
      <c r="J135" s="243" t="str">
        <f>IF('TRA-TKB2'!L129&lt;&gt;1,"",'TRA-TKB2'!O129&amp;"-"&amp;'TRA-TKB2'!Q129)</f>
        <v/>
      </c>
      <c r="K135" s="271"/>
      <c r="L135" s="243" t="str">
        <f>IF('TRA-TKB2'!S129&lt;&gt;1,"",'TRA-TKB2'!V129&amp;"-"&amp;'TRA-TKB2'!X129)</f>
        <v/>
      </c>
      <c r="M135" s="271"/>
      <c r="N135" s="243" t="str">
        <f>IF('TRA-TKB2'!Z129&lt;&gt;1,"",'TRA-TKB2'!AC129&amp;"-"&amp;'TRA-TKB2'!AE129)</f>
        <v/>
      </c>
      <c r="O135" s="271"/>
      <c r="P135" s="243" t="str">
        <f>IF('TRA-TKB2'!AG129&lt;&gt;1,"",'TRA-TKB2'!AJ129&amp;"-"&amp;'TRA-TKB2'!AL129)</f>
        <v/>
      </c>
      <c r="Q135" s="271"/>
      <c r="R135" s="243" t="str">
        <f>IF('TRA-TKB2'!AN129&lt;&gt;1,"",'TRA-TKB2'!AQ129&amp;"-"&amp;'TRA-TKB2'!AS129)</f>
        <v/>
      </c>
      <c r="S135" s="271"/>
      <c r="T135" s="243" t="str">
        <f>IF('TRA-TKB2'!AU129&lt;&gt;1,"",'TRA-TKB2'!AX129&amp;"-"&amp;'TRA-TKB2'!AZ129)</f>
        <v/>
      </c>
      <c r="U135" s="271"/>
      <c r="V135" s="243" t="str">
        <f>IF('TRA-TKB2'!BB129&lt;&gt;1,"",'TRA-TKB2'!BE129&amp;"-"&amp;'TRA-TKB2'!BG129)</f>
        <v/>
      </c>
      <c r="W135" s="271"/>
      <c r="X135" s="243" t="str">
        <f>IF('TRA-TKB2'!BI129&lt;&gt;1,"",'TRA-TKB2'!BL129&amp;"-"&amp;'TRA-TKB2'!BN129)</f>
        <v/>
      </c>
      <c r="Y135" s="271"/>
      <c r="Z135" s="243" t="str">
        <f>IF('TRA-TKB2'!BP129&lt;&gt;1,"",'TRA-TKB2'!BS129&amp;"-"&amp;'TRA-TKB2'!BU129)</f>
        <v/>
      </c>
      <c r="AA135" s="271"/>
      <c r="AB135" s="243" t="str">
        <f>IF('TRA-TKB2'!BW129&lt;&gt;1,"",'TRA-TKB2'!BZ129&amp;"-"&amp;'TRA-TKB2'!CB129)</f>
        <v/>
      </c>
      <c r="AC135" s="271"/>
      <c r="AD135" s="243" t="str">
        <f>IF('TRA-TKB2'!CD129&lt;&gt;1,"",'TRA-TKB2'!CG129&amp;"-"&amp;'TRA-TKB2'!CI129)</f>
        <v/>
      </c>
      <c r="AE135" s="271"/>
      <c r="AF135" s="243" t="str">
        <f>IF('TRA-TKB2'!CK129&lt;&gt;1,"",'TRA-TKB2'!CN129&amp;"-"&amp;'TRA-TKB2'!CP129)</f>
        <v/>
      </c>
      <c r="AG135" s="271"/>
      <c r="AH135" s="243" t="str">
        <f>IF('TRA-TKB2'!CR129&lt;&gt;1,"",'TRA-TKB2'!CU129&amp;"-"&amp;'TRA-TKB2'!CW129)</f>
        <v/>
      </c>
      <c r="AI135" s="271"/>
      <c r="AJ135" s="243" t="str">
        <f>IF('TRA-TKB2'!CY129&lt;&gt;1,"",'TRA-TKB2'!DB129&amp;"-"&amp;'TRA-TKB2'!DD129)</f>
        <v/>
      </c>
      <c r="AK135" s="271"/>
      <c r="AL135" s="243" t="str">
        <f>IF('TRA-TKB2'!DF129&lt;&gt;1,"",'TRA-TKB2'!DI129&amp;"-"&amp;'TRA-TKB2'!DK129)</f>
        <v/>
      </c>
      <c r="AM135" s="271"/>
      <c r="AN135" s="243" t="str">
        <f>IF('TRA-TKB2'!DM129&lt;&gt;1,"",'TRA-TKB2'!DP129&amp;"-"&amp;'TRA-TKB2'!DR129)</f>
        <v/>
      </c>
      <c r="AO135" s="271"/>
      <c r="AP135" s="243" t="str">
        <f>IF('TRA-TKB2'!DT129&lt;&gt;1,"",'TRA-TKB2'!DW129&amp;"-"&amp;'TRA-TKB2'!DY129)</f>
        <v/>
      </c>
      <c r="AQ135" s="271"/>
      <c r="AR135" s="243" t="str">
        <f>IF('TRA-TKB2'!EA129&lt;&gt;1,"",'TRA-TKB2'!ED129&amp;"-"&amp;'TRA-TKB2'!EF129)</f>
        <v/>
      </c>
      <c r="AS135" s="271"/>
      <c r="AT135" s="243" t="str">
        <f>IF('TRA-TKB2'!EH129&lt;&gt;1,"",'TRA-TKB2'!EK129&amp;"-"&amp;'TRA-TKB2'!EM129)</f>
        <v/>
      </c>
      <c r="AU135" s="271"/>
      <c r="AV135" s="243" t="str">
        <f>IF('TRA-TKB2'!EO129&lt;&gt;1,"",'TRA-TKB2'!ER129&amp;"-"&amp;'TRA-TKB2'!ET129)</f>
        <v/>
      </c>
      <c r="AW135" s="271"/>
      <c r="AX135" s="243" t="str">
        <f>IF('TRA-TKB2'!EV129&lt;&gt;1,"",'TRA-TKB2'!EY129&amp;"-"&amp;'TRA-TKB2'!FA129)</f>
        <v/>
      </c>
      <c r="AY135" s="271"/>
      <c r="AZ135" s="243" t="str">
        <f>IF('TRA-TKB2'!FC129&lt;&gt;1,"",'TRA-TKB2'!FF129&amp;"-"&amp;'TRA-TKB2'!FH129)</f>
        <v/>
      </c>
      <c r="BA135" s="271"/>
      <c r="BB135" s="243" t="str">
        <f>IF('TRA-TKB2'!FJ129&lt;&gt;1,"",'TRA-TKB2'!FM129&amp;"-"&amp;'TRA-TKB2'!FO129)</f>
        <v/>
      </c>
      <c r="BC135" s="271"/>
      <c r="BD135" s="243" t="str">
        <f>IF('TRA-TKB2'!FQ129&lt;&gt;1,"",'TRA-TKB2'!FT129&amp;"-"&amp;'TRA-TKB2'!FV129)</f>
        <v/>
      </c>
      <c r="BE135" s="271"/>
      <c r="BF135" s="243" t="str">
        <f>IF('TRA-TKB2'!FX129&lt;&gt;1,"",'TRA-TKB2'!GA129&amp;"-"&amp;'TRA-TKB2'!GC129)</f>
        <v/>
      </c>
      <c r="BG135" s="271"/>
      <c r="BH135" s="243" t="str">
        <f>IF('TRA-TKB2'!GE129&lt;&gt;1,"",'TRA-TKB2'!GH129&amp;"-"&amp;'TRA-TKB2'!GJ129)</f>
        <v/>
      </c>
      <c r="BI135" s="271"/>
      <c r="BJ135" s="243" t="str">
        <f>IF('TRA-TKB2'!GL129&lt;&gt;1,"",'TRA-TKB2'!GO129&amp;"-"&amp;'TRA-TKB2'!GQ129)</f>
        <v/>
      </c>
      <c r="BK135" s="271"/>
      <c r="BL135" s="243" t="str">
        <f>IF('TRA-TKB2'!GS129&lt;&gt;1,"",'TRA-TKB2'!GV129&amp;"-"&amp;'TRA-TKB2'!GX129)</f>
        <v/>
      </c>
      <c r="BM135" s="271"/>
      <c r="BN135" s="243" t="str">
        <f>IF('TRA-TKB2'!GZ129&lt;&gt;1,"",'TRA-TKB2'!HC129&amp;"-"&amp;'TRA-TKB2'!HE129)</f>
        <v/>
      </c>
      <c r="BP135" s="286" t="str">
        <f>'[5]CODE GV'!A126</f>
        <v>K.CẦU ĐƯỜNG</v>
      </c>
      <c r="BQ135" s="286">
        <f>'[5]CODE GV'!B126</f>
        <v>19</v>
      </c>
      <c r="BR135" s="286">
        <f>'[5]CODE GV'!C126</f>
        <v>0</v>
      </c>
      <c r="BS135" s="286">
        <f>'[5]CODE GV'!D126</f>
        <v>0</v>
      </c>
      <c r="BT135" s="286">
        <f>'[5]CODE GV'!E126</f>
        <v>0</v>
      </c>
      <c r="BU135" s="286" t="str">
        <f>'[5]CODE GV'!F126</f>
        <v>O</v>
      </c>
      <c r="BV135" s="286">
        <f>'[5]CODE GV'!G126</f>
        <v>125</v>
      </c>
      <c r="BW135" s="286">
        <f>'[5]CODE GV'!H126</f>
        <v>0</v>
      </c>
      <c r="BX135" s="286">
        <f>'[5]CODE GV'!I126</f>
        <v>0</v>
      </c>
      <c r="BY135" s="286">
        <f>'[5]CODE GV'!J126</f>
        <v>0</v>
      </c>
      <c r="BZ135" s="286">
        <f>'[5]CODE GV'!P126</f>
        <v>0</v>
      </c>
      <c r="CH135" s="141">
        <f t="shared" si="13"/>
        <v>126</v>
      </c>
      <c r="CI135" s="149" t="str">
        <f>IF(ISNA(VLOOKUP($B$6,BP136:$BU$462,6,0)),"",VLOOKUP($B$6,BP136:$BU$462,6,0))</f>
        <v/>
      </c>
      <c r="CJ135" s="149" t="str">
        <f>IF(LEN(CK135)&lt;2,"",MAX($CJ$10:CJ134)+1)</f>
        <v/>
      </c>
      <c r="CK135" s="149" t="str">
        <f>IF(LEN(CI135)&lt;2,"",IF(COUNTIF('TKB-2'!$F$3:$IU$72,CI135),CI135,""))</f>
        <v/>
      </c>
      <c r="CM135" s="149" t="str">
        <f t="shared" si="15"/>
        <v/>
      </c>
      <c r="CN135" s="141" t="e">
        <f t="shared" si="10"/>
        <v>#N/A</v>
      </c>
      <c r="CP135" s="231">
        <f t="shared" si="14"/>
        <v>126</v>
      </c>
      <c r="CQ135" s="149" t="str">
        <f>IF(ISNA(VLOOKUP($B$92,BP136:$BU$462,6,0)),"",VLOOKUP($B$92,BP136:$BU$462,6,0))</f>
        <v/>
      </c>
      <c r="CR135" s="149" t="str">
        <f>IF(LEN(CS135)&lt;2,"",MAX($CR$10:CR134)+1)</f>
        <v/>
      </c>
      <c r="CS135" s="149" t="str">
        <f>IF(LEN(CQ135)&lt;2,"",IF(COUNTIF('TKB-2'!$F$89:$IU$158,CQ135),CQ135,""))</f>
        <v/>
      </c>
      <c r="CT135" s="149"/>
      <c r="CU135" s="228" t="str">
        <f t="shared" si="12"/>
        <v/>
      </c>
      <c r="CV135" s="141" t="e">
        <f t="shared" si="11"/>
        <v>#N/A</v>
      </c>
    </row>
    <row r="136" spans="2:100" ht="14.25" customHeight="1" x14ac:dyDescent="0.2">
      <c r="B136" s="172" t="str">
        <f>'TKB-1'!B129</f>
        <v>SÁU</v>
      </c>
      <c r="C136" s="179">
        <f>'TKB-1'!C129</f>
        <v>46052</v>
      </c>
      <c r="D136" s="201">
        <v>0</v>
      </c>
      <c r="E136" s="175" t="s">
        <v>52</v>
      </c>
      <c r="F136" s="176"/>
      <c r="G136" s="282" t="str">
        <f>IF(LEN(G$95)&lt;2,"",IF(COUNTIF(THI!$I$429:$M$449,G$95),THI!$H$429,""))</f>
        <v/>
      </c>
      <c r="H136" s="280"/>
      <c r="I136" s="281" t="str">
        <f>IF(LEN(I$95)&lt;2,"",IF(COUNTIF(THI!$I$429:$M$449,I$95),THI!$H$429,""))</f>
        <v/>
      </c>
      <c r="J136" s="280"/>
      <c r="K136" s="281" t="str">
        <f>IF(LEN(K$95)&lt;2,"",IF(COUNTIF(THI!$I$429:$M$449,K$95),THI!$H$429,""))</f>
        <v/>
      </c>
      <c r="L136" s="280"/>
      <c r="M136" s="281" t="str">
        <f>IF(LEN(M$95)&lt;2,"",IF(COUNTIF(THI!$I$429:$M$449,M$95),THI!$H$429,""))</f>
        <v/>
      </c>
      <c r="N136" s="280"/>
      <c r="O136" s="281" t="str">
        <f>IF(LEN(O$95)&lt;2,"",IF(COUNTIF(THI!$I$429:$M$449,O$95),THI!$H$429,""))</f>
        <v/>
      </c>
      <c r="P136" s="280"/>
      <c r="Q136" s="281" t="str">
        <f>IF(LEN(Q$95)&lt;2,"",IF(COUNTIF(THI!$I$429:$M$449,Q$95),THI!$H$429,""))</f>
        <v/>
      </c>
      <c r="R136" s="280"/>
      <c r="S136" s="281" t="str">
        <f>IF(LEN(S$95)&lt;2,"",IF(COUNTIF(THI!$I$429:$M$449,S$95),THI!$H$429,""))</f>
        <v/>
      </c>
      <c r="T136" s="280"/>
      <c r="U136" s="281" t="str">
        <f>IF(LEN(U$95)&lt;2,"",IF(COUNTIF(THI!$I$429:$M$449,U$95),THI!$H$429,""))</f>
        <v/>
      </c>
      <c r="V136" s="280"/>
      <c r="W136" s="281" t="str">
        <f>IF(LEN(W$95)&lt;2,"",IF(COUNTIF(THI!$I$429:$M$449,W$95),THI!$H$429,""))</f>
        <v/>
      </c>
      <c r="X136" s="280"/>
      <c r="Y136" s="281" t="str">
        <f>IF(LEN(Y$95)&lt;2,"",IF(COUNTIF(THI!$I$429:$M$449,Y$95),THI!$H$429,""))</f>
        <v/>
      </c>
      <c r="Z136" s="280"/>
      <c r="AA136" s="281" t="str">
        <f>IF(LEN(AA$95)&lt;2,"",IF(COUNTIF(THI!$I$429:$M$449,AA$95),THI!$H$429,""))</f>
        <v/>
      </c>
      <c r="AB136" s="280"/>
      <c r="AC136" s="281" t="str">
        <f>IF(LEN(AC$95)&lt;2,"",IF(COUNTIF(THI!$I$429:$M$449,AC$95),THI!$H$429,""))</f>
        <v/>
      </c>
      <c r="AD136" s="280"/>
      <c r="AE136" s="281" t="str">
        <f>IF(LEN(AE$95)&lt;2,"",IF(COUNTIF(THI!$I$429:$M$449,AE$95),THI!$H$429,""))</f>
        <v/>
      </c>
      <c r="AF136" s="280"/>
      <c r="AG136" s="281" t="str">
        <f>IF(LEN(AG$95)&lt;2,"",IF(COUNTIF(THI!$I$429:$M$449,AG$95),THI!$H$429,""))</f>
        <v/>
      </c>
      <c r="AH136" s="280"/>
      <c r="AI136" s="281" t="str">
        <f>IF(LEN(AI$95)&lt;2,"",IF(COUNTIF(THI!$I$429:$M$449,AI$95),THI!$H$429,""))</f>
        <v/>
      </c>
      <c r="AJ136" s="280"/>
      <c r="AK136" s="281" t="str">
        <f>IF(LEN(AK$95)&lt;2,"",IF(COUNTIF(THI!$I$429:$M$449,AK$95),THI!$H$429,""))</f>
        <v/>
      </c>
      <c r="AL136" s="280"/>
      <c r="AM136" s="281" t="str">
        <f>IF(LEN(AM$95)&lt;2,"",IF(COUNTIF(THI!$I$429:$M$449,AM$95),THI!$H$429,""))</f>
        <v/>
      </c>
      <c r="AN136" s="280"/>
      <c r="AO136" s="281" t="str">
        <f>IF(LEN(AO$95)&lt;2,"",IF(COUNTIF(THI!$I$429:$M$449,AO$95),THI!$H$429,""))</f>
        <v/>
      </c>
      <c r="AP136" s="280"/>
      <c r="AQ136" s="281" t="str">
        <f>IF(LEN(AQ$95)&lt;2,"",IF(COUNTIF(THI!$I$429:$M$449,AQ$95),THI!$H$429,""))</f>
        <v/>
      </c>
      <c r="AR136" s="280"/>
      <c r="AS136" s="281" t="str">
        <f>IF(LEN(AS$95)&lt;2,"",IF(COUNTIF(THI!$I$429:$M$449,AS$95),THI!$H$429,""))</f>
        <v/>
      </c>
      <c r="AT136" s="280"/>
      <c r="AU136" s="281" t="str">
        <f>IF(LEN(AU$95)&lt;2,"",IF(COUNTIF(THI!$I$429:$M$449,AU$95),THI!$H$429,""))</f>
        <v/>
      </c>
      <c r="AV136" s="280"/>
      <c r="AW136" s="281" t="str">
        <f>IF(LEN(AW$95)&lt;2,"",IF(COUNTIF(THI!$I$429:$M$449,AW$95),THI!$H$429,""))</f>
        <v/>
      </c>
      <c r="AX136" s="280"/>
      <c r="AY136" s="281" t="str">
        <f>IF(LEN(AY$95)&lt;2,"",IF(COUNTIF(THI!$I$429:$M$449,AY$95),THI!$H$429,""))</f>
        <v/>
      </c>
      <c r="AZ136" s="280"/>
      <c r="BA136" s="281" t="str">
        <f>IF(LEN(BA$95)&lt;2,"",IF(COUNTIF(THI!$I$429:$M$449,BA$95),THI!$H$429,""))</f>
        <v/>
      </c>
      <c r="BB136" s="280"/>
      <c r="BC136" s="281" t="str">
        <f>IF(LEN(BC$95)&lt;2,"",IF(COUNTIF(THI!$I$429:$M$449,BC$95),THI!$H$429,""))</f>
        <v/>
      </c>
      <c r="BD136" s="280"/>
      <c r="BE136" s="281" t="str">
        <f>IF(LEN(BE$95)&lt;2,"",IF(COUNTIF(THI!$I$429:$M$449,BE$95),THI!$H$429,""))</f>
        <v/>
      </c>
      <c r="BF136" s="280"/>
      <c r="BG136" s="281" t="str">
        <f>IF(LEN(BG$95)&lt;2,"",IF(COUNTIF(THI!$I$429:$M$449,BG$95),THI!$H$429,""))</f>
        <v/>
      </c>
      <c r="BH136" s="280"/>
      <c r="BI136" s="281" t="str">
        <f>IF(LEN(BI$95)&lt;2,"",IF(COUNTIF(THI!$I$429:$M$449,BI$95),THI!$H$429,""))</f>
        <v/>
      </c>
      <c r="BJ136" s="280"/>
      <c r="BK136" s="281" t="str">
        <f>IF(LEN(BK$95)&lt;2,"",IF(COUNTIF(THI!$I$429:$M$449,BK$95),THI!$H$429,""))</f>
        <v/>
      </c>
      <c r="BL136" s="280"/>
      <c r="BM136" s="281" t="str">
        <f>IF(LEN(BM$95)&lt;2,"",IF(COUNTIF(THI!$I$429:$M$449,BM$95),THI!$H$429,""))</f>
        <v/>
      </c>
      <c r="BN136" s="280"/>
      <c r="BP136" s="286" t="str">
        <f>'[5]CODE GV'!A127</f>
        <v>K.CẦU ĐƯỜNG</v>
      </c>
      <c r="BQ136" s="286">
        <f>'[5]CODE GV'!B127</f>
        <v>20</v>
      </c>
      <c r="BR136" s="286">
        <f>'[5]CODE GV'!C127</f>
        <v>0</v>
      </c>
      <c r="BS136" s="286">
        <f>'[5]CODE GV'!D127</f>
        <v>0</v>
      </c>
      <c r="BT136" s="286">
        <f>'[5]CODE GV'!E127</f>
        <v>0</v>
      </c>
      <c r="BU136" s="286" t="str">
        <f>'[5]CODE GV'!F127</f>
        <v>O</v>
      </c>
      <c r="BV136" s="286">
        <f>'[5]CODE GV'!G127</f>
        <v>125</v>
      </c>
      <c r="BW136" s="286">
        <f>'[5]CODE GV'!H127</f>
        <v>0</v>
      </c>
      <c r="BX136" s="286">
        <f>'[5]CODE GV'!I127</f>
        <v>0</v>
      </c>
      <c r="BY136" s="286">
        <f>'[5]CODE GV'!J127</f>
        <v>0</v>
      </c>
      <c r="BZ136" s="286">
        <f>'[5]CODE GV'!P127</f>
        <v>0</v>
      </c>
      <c r="CH136" s="141">
        <f t="shared" si="13"/>
        <v>127</v>
      </c>
      <c r="CI136" s="149" t="str">
        <f>IF(ISNA(VLOOKUP($B$6,BP137:$BU$462,6,0)),"",VLOOKUP($B$6,BP137:$BU$462,6,0))</f>
        <v/>
      </c>
      <c r="CJ136" s="149" t="str">
        <f>IF(LEN(CK136)&lt;2,"",MAX($CJ$10:CJ135)+1)</f>
        <v/>
      </c>
      <c r="CK136" s="149" t="str">
        <f>IF(LEN(CI136)&lt;2,"",IF(COUNTIF('TKB-2'!$F$3:$IU$72,CI136),CI136,""))</f>
        <v/>
      </c>
      <c r="CM136" s="149" t="str">
        <f t="shared" si="15"/>
        <v/>
      </c>
      <c r="CN136" s="141" t="e">
        <f t="shared" si="10"/>
        <v>#N/A</v>
      </c>
      <c r="CP136" s="231">
        <f t="shared" si="14"/>
        <v>127</v>
      </c>
      <c r="CQ136" s="149" t="str">
        <f>IF(ISNA(VLOOKUP($B$92,BP137:$BU$462,6,0)),"",VLOOKUP($B$92,BP137:$BU$462,6,0))</f>
        <v/>
      </c>
      <c r="CR136" s="149" t="str">
        <f>IF(LEN(CS136)&lt;2,"",MAX($CR$10:CR135)+1)</f>
        <v/>
      </c>
      <c r="CS136" s="149" t="str">
        <f>IF(LEN(CQ136)&lt;2,"",IF(COUNTIF('TKB-2'!$F$89:$IU$158,CQ136),CQ136,""))</f>
        <v/>
      </c>
      <c r="CT136" s="149"/>
      <c r="CU136" s="228" t="str">
        <f t="shared" si="12"/>
        <v/>
      </c>
      <c r="CV136" s="141" t="e">
        <f t="shared" si="11"/>
        <v>#N/A</v>
      </c>
    </row>
    <row r="137" spans="2:100" ht="14.25" customHeight="1" x14ac:dyDescent="0.2">
      <c r="B137" s="178"/>
      <c r="C137" s="203"/>
      <c r="D137" s="180" t="s">
        <v>15</v>
      </c>
      <c r="E137" s="181"/>
      <c r="F137" s="176"/>
      <c r="G137" s="246"/>
      <c r="H137" s="182" t="str">
        <f>IF('TRA-TKB2'!E131&lt;&gt;1,"",'TRA-TKB2'!H131&amp;"-"&amp;'TRA-TKB2'!J131)</f>
        <v/>
      </c>
      <c r="I137" s="264"/>
      <c r="J137" s="182" t="str">
        <f>IF('TRA-TKB2'!L131&lt;&gt;1,"",'TRA-TKB2'!O131&amp;"-"&amp;'TRA-TKB2'!Q131)</f>
        <v/>
      </c>
      <c r="K137" s="264"/>
      <c r="L137" s="182" t="str">
        <f>IF('TRA-TKB2'!S131&lt;&gt;1,"",'TRA-TKB2'!V131&amp;"-"&amp;'TRA-TKB2'!X131)</f>
        <v/>
      </c>
      <c r="M137" s="264"/>
      <c r="N137" s="182" t="str">
        <f>IF('TRA-TKB2'!Z131&lt;&gt;1,"",'TRA-TKB2'!AC131&amp;"-"&amp;'TRA-TKB2'!AE131)</f>
        <v/>
      </c>
      <c r="O137" s="264"/>
      <c r="P137" s="182" t="str">
        <f>IF('TRA-TKB2'!AG131&lt;&gt;1,"",'TRA-TKB2'!AJ131&amp;"-"&amp;'TRA-TKB2'!AL131)</f>
        <v/>
      </c>
      <c r="Q137" s="264"/>
      <c r="R137" s="182" t="str">
        <f>IF('TRA-TKB2'!AN131&lt;&gt;1,"",'TRA-TKB2'!AQ131&amp;"-"&amp;'TRA-TKB2'!AS131)</f>
        <v/>
      </c>
      <c r="S137" s="264"/>
      <c r="T137" s="182" t="str">
        <f>IF('TRA-TKB2'!AU131&lt;&gt;1,"",'TRA-TKB2'!AX131&amp;"-"&amp;'TRA-TKB2'!AZ131)</f>
        <v/>
      </c>
      <c r="U137" s="264"/>
      <c r="V137" s="182" t="str">
        <f>IF('TRA-TKB2'!BB131&lt;&gt;1,"",'TRA-TKB2'!BE131&amp;"-"&amp;'TRA-TKB2'!BG131)</f>
        <v>D25XDK2-SBVL1</v>
      </c>
      <c r="W137" s="264"/>
      <c r="X137" s="182" t="str">
        <f>IF('TRA-TKB2'!BI131&lt;&gt;1,"",'TRA-TKB2'!BL131&amp;"-"&amp;'TRA-TKB2'!BN131)</f>
        <v/>
      </c>
      <c r="Y137" s="264"/>
      <c r="Z137" s="182" t="str">
        <f>IF('TRA-TKB2'!BP131&lt;&gt;1,"",'TRA-TKB2'!BS131&amp;"-"&amp;'TRA-TKB2'!BU131)</f>
        <v>D23XDK2-KTTC1_19</v>
      </c>
      <c r="AA137" s="264"/>
      <c r="AB137" s="182" t="str">
        <f>IF('TRA-TKB2'!BW131&lt;&gt;1,"",'TRA-TKB2'!BZ131&amp;"-"&amp;'TRA-TKB2'!CB131)</f>
        <v/>
      </c>
      <c r="AC137" s="264"/>
      <c r="AD137" s="182" t="str">
        <f>IF('TRA-TKB2'!CD131&lt;&gt;1,"",'TRA-TKB2'!CG131&amp;"-"&amp;'TRA-TKB2'!CI131)</f>
        <v/>
      </c>
      <c r="AE137" s="264"/>
      <c r="AF137" s="182" t="str">
        <f>IF('TRA-TKB2'!CK131&lt;&gt;1,"",'TRA-TKB2'!CN131&amp;"-"&amp;'TRA-TKB2'!CP131)</f>
        <v/>
      </c>
      <c r="AG137" s="264"/>
      <c r="AH137" s="182" t="str">
        <f>IF('TRA-TKB2'!CR131&lt;&gt;1,"",'TRA-TKB2'!CU131&amp;"-"&amp;'TRA-TKB2'!CW131)</f>
        <v/>
      </c>
      <c r="AI137" s="264"/>
      <c r="AJ137" s="182" t="str">
        <f>IF('TRA-TKB2'!CY131&lt;&gt;1,"",'TRA-TKB2'!DB131&amp;"-"&amp;'TRA-TKB2'!DD131)</f>
        <v/>
      </c>
      <c r="AK137" s="264"/>
      <c r="AL137" s="182" t="str">
        <f>IF('TRA-TKB2'!DF131&lt;&gt;1,"",'TRA-TKB2'!DI131&amp;"-"&amp;'TRA-TKB2'!DK131)</f>
        <v>D23XDK1-KTTC1_19</v>
      </c>
      <c r="AM137" s="264"/>
      <c r="AN137" s="182" t="str">
        <f>IF('TRA-TKB2'!DM131&lt;&gt;1,"",'TRA-TKB2'!DP131&amp;"-"&amp;'TRA-TKB2'!DR131)</f>
        <v/>
      </c>
      <c r="AO137" s="264"/>
      <c r="AP137" s="182" t="str">
        <f>IF('TRA-TKB2'!DT131&lt;&gt;1,"",'TRA-TKB2'!DW131&amp;"-"&amp;'TRA-TKB2'!DY131)</f>
        <v/>
      </c>
      <c r="AQ137" s="264"/>
      <c r="AR137" s="182" t="str">
        <f>IF('TRA-TKB2'!EA131&lt;&gt;1,"",'TRA-TKB2'!ED131&amp;"-"&amp;'TRA-TKB2'!EF131)</f>
        <v/>
      </c>
      <c r="AS137" s="264"/>
      <c r="AT137" s="182" t="str">
        <f>IF('TRA-TKB2'!EH131&lt;&gt;1,"",'TRA-TKB2'!EK131&amp;"-"&amp;'TRA-TKB2'!EM131)</f>
        <v/>
      </c>
      <c r="AU137" s="264"/>
      <c r="AV137" s="182" t="str">
        <f>IF('TRA-TKB2'!EO131&lt;&gt;1,"",'TRA-TKB2'!ER131&amp;"-"&amp;'TRA-TKB2'!ET131)</f>
        <v/>
      </c>
      <c r="AW137" s="264"/>
      <c r="AX137" s="182" t="str">
        <f>IF('TRA-TKB2'!EV131&lt;&gt;1,"",'TRA-TKB2'!EY131&amp;"-"&amp;'TRA-TKB2'!FA131)</f>
        <v/>
      </c>
      <c r="AY137" s="264"/>
      <c r="AZ137" s="182" t="str">
        <f>IF('TRA-TKB2'!FC131&lt;&gt;1,"",'TRA-TKB2'!FF131&amp;"-"&amp;'TRA-TKB2'!FH131)</f>
        <v/>
      </c>
      <c r="BA137" s="264"/>
      <c r="BB137" s="182" t="str">
        <f>IF('TRA-TKB2'!FJ131&lt;&gt;1,"",'TRA-TKB2'!FM131&amp;"-"&amp;'TRA-TKB2'!FO131)</f>
        <v/>
      </c>
      <c r="BC137" s="264"/>
      <c r="BD137" s="182" t="str">
        <f>IF('TRA-TKB2'!FQ131&lt;&gt;1,"",'TRA-TKB2'!FT131&amp;"-"&amp;'TRA-TKB2'!FV131)</f>
        <v>D23XDK3-KTTC1_19</v>
      </c>
      <c r="BE137" s="264"/>
      <c r="BF137" s="182" t="str">
        <f>IF('TRA-TKB2'!FX131&lt;&gt;1,"",'TRA-TKB2'!GA131&amp;"-"&amp;'TRA-TKB2'!GC131)</f>
        <v/>
      </c>
      <c r="BG137" s="264"/>
      <c r="BH137" s="182" t="str">
        <f>IF('TRA-TKB2'!GE131&lt;&gt;1,"",'TRA-TKB2'!GH131&amp;"-"&amp;'TRA-TKB2'!GJ131)</f>
        <v/>
      </c>
      <c r="BI137" s="264"/>
      <c r="BJ137" s="182" t="str">
        <f>IF('TRA-TKB2'!GL131&lt;&gt;1,"",'TRA-TKB2'!GO131&amp;"-"&amp;'TRA-TKB2'!GQ131)</f>
        <v/>
      </c>
      <c r="BK137" s="264"/>
      <c r="BL137" s="182" t="str">
        <f>IF('TRA-TKB2'!GS131&lt;&gt;1,"",'TRA-TKB2'!GV131&amp;"-"&amp;'TRA-TKB2'!GX131)</f>
        <v/>
      </c>
      <c r="BM137" s="264"/>
      <c r="BN137" s="182" t="str">
        <f>IF('TRA-TKB2'!GZ131&lt;&gt;1,"",'TRA-TKB2'!HC131&amp;"-"&amp;'TRA-TKB2'!HE131)</f>
        <v/>
      </c>
      <c r="BP137" s="286" t="str">
        <f>'[5]CODE GV'!A128</f>
        <v>K.CẦU ĐƯỜNG</v>
      </c>
      <c r="BQ137" s="286">
        <f>'[5]CODE GV'!B128</f>
        <v>21</v>
      </c>
      <c r="BR137" s="286">
        <f>'[5]CODE GV'!C128</f>
        <v>0</v>
      </c>
      <c r="BS137" s="286">
        <f>'[5]CODE GV'!D128</f>
        <v>0</v>
      </c>
      <c r="BT137" s="286">
        <f>'[5]CODE GV'!E128</f>
        <v>0</v>
      </c>
      <c r="BU137" s="286" t="str">
        <f>'[5]CODE GV'!F128</f>
        <v>O</v>
      </c>
      <c r="BV137" s="286">
        <f>'[5]CODE GV'!G128</f>
        <v>125</v>
      </c>
      <c r="BW137" s="286">
        <f>'[5]CODE GV'!H128</f>
        <v>0</v>
      </c>
      <c r="BX137" s="286">
        <f>'[5]CODE GV'!I128</f>
        <v>0</v>
      </c>
      <c r="BY137" s="286">
        <f>'[5]CODE GV'!J128</f>
        <v>0</v>
      </c>
      <c r="BZ137" s="286">
        <f>'[5]CODE GV'!P128</f>
        <v>0</v>
      </c>
      <c r="CH137" s="141">
        <f t="shared" si="13"/>
        <v>128</v>
      </c>
      <c r="CI137" s="149" t="str">
        <f>IF(ISNA(VLOOKUP($B$6,BP138:$BU$462,6,0)),"",VLOOKUP($B$6,BP138:$BU$462,6,0))</f>
        <v/>
      </c>
      <c r="CJ137" s="149" t="str">
        <f>IF(LEN(CK137)&lt;2,"",MAX($CJ$10:CJ136)+1)</f>
        <v/>
      </c>
      <c r="CK137" s="149" t="str">
        <f>IF(LEN(CI137)&lt;2,"",IF(COUNTIF('TKB-2'!$F$3:$IU$72,CI137),CI137,""))</f>
        <v/>
      </c>
      <c r="CM137" s="149" t="str">
        <f t="shared" si="15"/>
        <v/>
      </c>
      <c r="CN137" s="141" t="e">
        <f t="shared" si="10"/>
        <v>#N/A</v>
      </c>
      <c r="CP137" s="231">
        <f t="shared" si="14"/>
        <v>128</v>
      </c>
      <c r="CQ137" s="149" t="str">
        <f>IF(ISNA(VLOOKUP($B$92,BP138:$BU$462,6,0)),"",VLOOKUP($B$92,BP138:$BU$462,6,0))</f>
        <v/>
      </c>
      <c r="CR137" s="149" t="str">
        <f>IF(LEN(CS137)&lt;2,"",MAX($CR$10:CR136)+1)</f>
        <v/>
      </c>
      <c r="CS137" s="149" t="str">
        <f>IF(LEN(CQ137)&lt;2,"",IF(COUNTIF('TKB-2'!$F$89:$IU$158,CQ137),CQ137,""))</f>
        <v/>
      </c>
      <c r="CT137" s="149"/>
      <c r="CU137" s="228" t="str">
        <f t="shared" si="12"/>
        <v/>
      </c>
      <c r="CV137" s="141" t="e">
        <f t="shared" si="11"/>
        <v>#N/A</v>
      </c>
    </row>
    <row r="138" spans="2:100" ht="14.25" customHeight="1" x14ac:dyDescent="0.2">
      <c r="B138" s="178"/>
      <c r="C138" s="203"/>
      <c r="D138" s="180">
        <v>0</v>
      </c>
      <c r="E138" s="183" t="s">
        <v>53</v>
      </c>
      <c r="F138" s="176"/>
      <c r="G138" s="277" t="str">
        <f>IF(LEN(G$95)&lt;2,"",IF(COUNTIF(THI!$I$450:$M$470,G$95),THI!$H$450,""))</f>
        <v/>
      </c>
      <c r="H138" s="278"/>
      <c r="I138" s="281" t="str">
        <f>IF(LEN(I$95)&lt;2,"",IF(COUNTIF(THI!$I$450:$M$470,I$95),THI!$H$450,""))</f>
        <v/>
      </c>
      <c r="J138" s="280"/>
      <c r="K138" s="281" t="str">
        <f>IF(LEN(K$95)&lt;2,"",IF(COUNTIF(THI!$I$450:$M$470,K$95),THI!$H$450,""))</f>
        <v/>
      </c>
      <c r="L138" s="280"/>
      <c r="M138" s="281" t="str">
        <f>IF(LEN(M$95)&lt;2,"",IF(COUNTIF(THI!$I$450:$M$470,M$95),THI!$H$450,""))</f>
        <v/>
      </c>
      <c r="N138" s="280"/>
      <c r="O138" s="281" t="str">
        <f>IF(LEN(O$95)&lt;2,"",IF(COUNTIF(THI!$I$450:$M$470,O$95),THI!$H$450,""))</f>
        <v/>
      </c>
      <c r="P138" s="280"/>
      <c r="Q138" s="281" t="str">
        <f>IF(LEN(Q$95)&lt;2,"",IF(COUNTIF(THI!$I$450:$M$470,Q$95),THI!$H$450,""))</f>
        <v/>
      </c>
      <c r="R138" s="280"/>
      <c r="S138" s="281" t="str">
        <f>IF(LEN(S$95)&lt;2,"",IF(COUNTIF(THI!$I$450:$M$470,S$95),THI!$H$450,""))</f>
        <v/>
      </c>
      <c r="T138" s="280"/>
      <c r="U138" s="281" t="str">
        <f>IF(LEN(U$95)&lt;2,"",IF(COUNTIF(THI!$I$450:$M$470,U$95),THI!$H$450,""))</f>
        <v/>
      </c>
      <c r="V138" s="280"/>
      <c r="W138" s="281" t="str">
        <f>IF(LEN(W$95)&lt;2,"",IF(COUNTIF(THI!$I$450:$M$470,W$95),THI!$H$450,""))</f>
        <v/>
      </c>
      <c r="X138" s="280"/>
      <c r="Y138" s="281" t="str">
        <f>IF(LEN(Y$95)&lt;2,"",IF(COUNTIF(THI!$I$450:$M$470,Y$95),THI!$H$450,""))</f>
        <v/>
      </c>
      <c r="Z138" s="280"/>
      <c r="AA138" s="281" t="str">
        <f>IF(LEN(AA$95)&lt;2,"",IF(COUNTIF(THI!$I$450:$M$470,AA$95),THI!$H$450,""))</f>
        <v/>
      </c>
      <c r="AB138" s="280"/>
      <c r="AC138" s="281" t="str">
        <f>IF(LEN(AC$95)&lt;2,"",IF(COUNTIF(THI!$I$450:$M$470,AC$95),THI!$H$450,""))</f>
        <v/>
      </c>
      <c r="AD138" s="280"/>
      <c r="AE138" s="281" t="str">
        <f>IF(LEN(AE$95)&lt;2,"",IF(COUNTIF(THI!$I$450:$M$470,AE$95),THI!$H$450,""))</f>
        <v/>
      </c>
      <c r="AF138" s="280"/>
      <c r="AG138" s="281" t="str">
        <f>IF(LEN(AG$95)&lt;2,"",IF(COUNTIF(THI!$I$450:$M$470,AG$95),THI!$H$450,""))</f>
        <v/>
      </c>
      <c r="AH138" s="280"/>
      <c r="AI138" s="281" t="str">
        <f>IF(LEN(AI$95)&lt;2,"",IF(COUNTIF(THI!$I$450:$M$470,AI$95),THI!$H$450,""))</f>
        <v/>
      </c>
      <c r="AJ138" s="280"/>
      <c r="AK138" s="281" t="str">
        <f>IF(LEN(AK$95)&lt;2,"",IF(COUNTIF(THI!$I$450:$M$470,AK$95),THI!$H$450,""))</f>
        <v/>
      </c>
      <c r="AL138" s="280"/>
      <c r="AM138" s="281" t="str">
        <f>IF(LEN(AM$95)&lt;2,"",IF(COUNTIF(THI!$I$450:$M$470,AM$95),THI!$H$450,""))</f>
        <v/>
      </c>
      <c r="AN138" s="280"/>
      <c r="AO138" s="281" t="str">
        <f>IF(LEN(AO$95)&lt;2,"",IF(COUNTIF(THI!$I$450:$M$470,AO$95),THI!$H$450,""))</f>
        <v/>
      </c>
      <c r="AP138" s="280"/>
      <c r="AQ138" s="281" t="str">
        <f>IF(LEN(AQ$95)&lt;2,"",IF(COUNTIF(THI!$I$450:$M$470,AQ$95),THI!$H$450,""))</f>
        <v/>
      </c>
      <c r="AR138" s="280"/>
      <c r="AS138" s="281" t="str">
        <f>IF(LEN(AS$95)&lt;2,"",IF(COUNTIF(THI!$I$450:$M$470,AS$95),THI!$H$450,""))</f>
        <v/>
      </c>
      <c r="AT138" s="280"/>
      <c r="AU138" s="281" t="str">
        <f>IF(LEN(AU$95)&lt;2,"",IF(COUNTIF(THI!$I$450:$M$470,AU$95),THI!$H$450,""))</f>
        <v/>
      </c>
      <c r="AV138" s="280"/>
      <c r="AW138" s="281" t="str">
        <f>IF(LEN(AW$95)&lt;2,"",IF(COUNTIF(THI!$I$450:$M$470,AW$95),THI!$H$450,""))</f>
        <v/>
      </c>
      <c r="AX138" s="280"/>
      <c r="AY138" s="281" t="str">
        <f>IF(LEN(AY$95)&lt;2,"",IF(COUNTIF(THI!$I$450:$M$470,AY$95),THI!$H$450,""))</f>
        <v/>
      </c>
      <c r="AZ138" s="280"/>
      <c r="BA138" s="281" t="str">
        <f>IF(LEN(BA$95)&lt;2,"",IF(COUNTIF(THI!$I$450:$M$470,BA$95),THI!$H$450,""))</f>
        <v/>
      </c>
      <c r="BB138" s="280"/>
      <c r="BC138" s="281" t="str">
        <f>IF(LEN(BC$95)&lt;2,"",IF(COUNTIF(THI!$I$450:$M$470,BC$95),THI!$H$450,""))</f>
        <v/>
      </c>
      <c r="BD138" s="280"/>
      <c r="BE138" s="281" t="str">
        <f>IF(LEN(BE$95)&lt;2,"",IF(COUNTIF(THI!$I$450:$M$470,BE$95),THI!$H$450,""))</f>
        <v/>
      </c>
      <c r="BF138" s="280"/>
      <c r="BG138" s="281" t="str">
        <f>IF(LEN(BG$95)&lt;2,"",IF(COUNTIF(THI!$I$450:$M$470,BG$95),THI!$H$450,""))</f>
        <v/>
      </c>
      <c r="BH138" s="280"/>
      <c r="BI138" s="281" t="str">
        <f>IF(LEN(BI$95)&lt;2,"",IF(COUNTIF(THI!$I$450:$M$470,BI$95),THI!$H$450,""))</f>
        <v/>
      </c>
      <c r="BJ138" s="280"/>
      <c r="BK138" s="281" t="str">
        <f>IF(LEN(BK$95)&lt;2,"",IF(COUNTIF(THI!$I$450:$M$470,BK$95),THI!$H$450,""))</f>
        <v/>
      </c>
      <c r="BL138" s="280"/>
      <c r="BM138" s="281" t="str">
        <f>IF(LEN(BM$95)&lt;2,"",IF(COUNTIF(THI!$I$450:$M$470,BM$95),THI!$H$450,""))</f>
        <v/>
      </c>
      <c r="BN138" s="280"/>
      <c r="BP138" s="286" t="str">
        <f>'[5]CODE GV'!A129</f>
        <v>K.CẦU ĐƯỜNG</v>
      </c>
      <c r="BQ138" s="286">
        <f>'[5]CODE GV'!B129</f>
        <v>22</v>
      </c>
      <c r="BR138" s="286">
        <f>'[5]CODE GV'!C129</f>
        <v>0</v>
      </c>
      <c r="BS138" s="286">
        <f>'[5]CODE GV'!D129</f>
        <v>0</v>
      </c>
      <c r="BT138" s="286">
        <f>'[5]CODE GV'!E129</f>
        <v>0</v>
      </c>
      <c r="BU138" s="286" t="str">
        <f>'[5]CODE GV'!F129</f>
        <v>O</v>
      </c>
      <c r="BV138" s="286">
        <f>'[5]CODE GV'!G129</f>
        <v>125</v>
      </c>
      <c r="BW138" s="286">
        <f>'[5]CODE GV'!H129</f>
        <v>0</v>
      </c>
      <c r="BX138" s="286">
        <f>'[5]CODE GV'!I129</f>
        <v>0</v>
      </c>
      <c r="BY138" s="286">
        <f>'[5]CODE GV'!J129</f>
        <v>0</v>
      </c>
      <c r="BZ138" s="286">
        <f>'[5]CODE GV'!P129</f>
        <v>0</v>
      </c>
      <c r="CH138" s="141">
        <f t="shared" si="13"/>
        <v>129</v>
      </c>
      <c r="CI138" s="149" t="str">
        <f>IF(ISNA(VLOOKUP($B$6,BP139:$BU$462,6,0)),"",VLOOKUP($B$6,BP139:$BU$462,6,0))</f>
        <v/>
      </c>
      <c r="CJ138" s="149" t="str">
        <f>IF(LEN(CK138)&lt;2,"",MAX($CJ$10:CJ137)+1)</f>
        <v/>
      </c>
      <c r="CK138" s="149" t="str">
        <f>IF(LEN(CI138)&lt;2,"",IF(COUNTIF('TKB-2'!$F$3:$IU$72,CI138),CI138,""))</f>
        <v/>
      </c>
      <c r="CM138" s="149" t="str">
        <f t="shared" si="15"/>
        <v/>
      </c>
      <c r="CN138" s="141" t="e">
        <f t="shared" ref="CN138:CN201" si="16">VLOOKUP(CM138,$BU:$BZ,6,0)</f>
        <v>#N/A</v>
      </c>
      <c r="CP138" s="231">
        <f t="shared" si="14"/>
        <v>129</v>
      </c>
      <c r="CQ138" s="149" t="str">
        <f>IF(ISNA(VLOOKUP($B$92,BP139:$BU$462,6,0)),"",VLOOKUP($B$92,BP139:$BU$462,6,0))</f>
        <v/>
      </c>
      <c r="CR138" s="149" t="str">
        <f>IF(LEN(CS138)&lt;2,"",MAX($CR$10:CR137)+1)</f>
        <v/>
      </c>
      <c r="CS138" s="149" t="str">
        <f>IF(LEN(CQ138)&lt;2,"",IF(COUNTIF('TKB-2'!$F$89:$IU$158,CQ138),CQ138,""))</f>
        <v/>
      </c>
      <c r="CT138" s="149"/>
      <c r="CU138" s="228" t="str">
        <f t="shared" si="12"/>
        <v/>
      </c>
      <c r="CV138" s="141" t="e">
        <f t="shared" ref="CV138:CV201" si="17">VLOOKUP(CU138,$BU:$BZ,6,0)</f>
        <v>#N/A</v>
      </c>
    </row>
    <row r="139" spans="2:100" ht="14.25" customHeight="1" x14ac:dyDescent="0.2">
      <c r="B139" s="178"/>
      <c r="C139" s="203"/>
      <c r="D139" s="185">
        <v>0</v>
      </c>
      <c r="E139" s="186"/>
      <c r="F139" s="176"/>
      <c r="G139" s="247"/>
      <c r="H139" s="211" t="str">
        <f>IF('TRA-TKB2'!E133&lt;&gt;1,"",'TRA-TKB2'!H133&amp;"-"&amp;'TRA-TKB2'!J133)</f>
        <v/>
      </c>
      <c r="I139" s="265"/>
      <c r="J139" s="182" t="str">
        <f>IF('TRA-TKB2'!L133&lt;&gt;1,"",'TRA-TKB2'!O133&amp;"-"&amp;'TRA-TKB2'!Q133)</f>
        <v/>
      </c>
      <c r="K139" s="265"/>
      <c r="L139" s="182" t="str">
        <f>IF('TRA-TKB2'!S133&lt;&gt;1,"",'TRA-TKB2'!V133&amp;"-"&amp;'TRA-TKB2'!X133)</f>
        <v/>
      </c>
      <c r="M139" s="265"/>
      <c r="N139" s="182" t="str">
        <f>IF('TRA-TKB2'!Z133&lt;&gt;1,"",'TRA-TKB2'!AC133&amp;"-"&amp;'TRA-TKB2'!AE133)</f>
        <v/>
      </c>
      <c r="O139" s="265"/>
      <c r="P139" s="182" t="str">
        <f>IF('TRA-TKB2'!AG133&lt;&gt;1,"",'TRA-TKB2'!AJ133&amp;"-"&amp;'TRA-TKB2'!AL133)</f>
        <v/>
      </c>
      <c r="Q139" s="265"/>
      <c r="R139" s="182" t="str">
        <f>IF('TRA-TKB2'!AN133&lt;&gt;1,"",'TRA-TKB2'!AQ133&amp;"-"&amp;'TRA-TKB2'!AS133)</f>
        <v/>
      </c>
      <c r="S139" s="265"/>
      <c r="T139" s="182" t="str">
        <f>IF('TRA-TKB2'!AU133&lt;&gt;1,"",'TRA-TKB2'!AX133&amp;"-"&amp;'TRA-TKB2'!AZ133)</f>
        <v/>
      </c>
      <c r="U139" s="265"/>
      <c r="V139" s="182" t="str">
        <f>IF('TRA-TKB2'!BB133&lt;&gt;1,"",'TRA-TKB2'!BE133&amp;"-"&amp;'TRA-TKB2'!BG133)</f>
        <v>D23XDK2-MXD</v>
      </c>
      <c r="W139" s="265"/>
      <c r="X139" s="182" t="str">
        <f>IF('TRA-TKB2'!BI133&lt;&gt;1,"",'TRA-TKB2'!BL133&amp;"-"&amp;'TRA-TKB2'!BN133)</f>
        <v/>
      </c>
      <c r="Y139" s="265"/>
      <c r="Z139" s="182" t="str">
        <f>IF('TRA-TKB2'!BP133&lt;&gt;1,"",'TRA-TKB2'!BS133&amp;"-"&amp;'TRA-TKB2'!BU133)</f>
        <v>D23XDK1-MXD</v>
      </c>
      <c r="AA139" s="265"/>
      <c r="AB139" s="182" t="str">
        <f>IF('TRA-TKB2'!BW133&lt;&gt;1,"",'TRA-TKB2'!BZ133&amp;"-"&amp;'TRA-TKB2'!CB133)</f>
        <v/>
      </c>
      <c r="AC139" s="265"/>
      <c r="AD139" s="182" t="str">
        <f>IF('TRA-TKB2'!CD133&lt;&gt;1,"",'TRA-TKB2'!CG133&amp;"-"&amp;'TRA-TKB2'!CI133)</f>
        <v>D23XDK3-KCNT</v>
      </c>
      <c r="AE139" s="265"/>
      <c r="AF139" s="182" t="str">
        <f>IF('TRA-TKB2'!CK133&lt;&gt;1,"",'TRA-TKB2'!CN133&amp;"-"&amp;'TRA-TKB2'!CP133)</f>
        <v/>
      </c>
      <c r="AG139" s="265"/>
      <c r="AH139" s="182" t="str">
        <f>IF('TRA-TKB2'!CR133&lt;&gt;1,"",'TRA-TKB2'!CU133&amp;"-"&amp;'TRA-TKB2'!CW133)</f>
        <v/>
      </c>
      <c r="AI139" s="265"/>
      <c r="AJ139" s="182" t="str">
        <f>IF('TRA-TKB2'!CY133&lt;&gt;1,"",'TRA-TKB2'!DB133&amp;"-"&amp;'TRA-TKB2'!DD133)</f>
        <v/>
      </c>
      <c r="AK139" s="265"/>
      <c r="AL139" s="182" t="str">
        <f>IF('TRA-TKB2'!DF133&lt;&gt;1,"",'TRA-TKB2'!DI133&amp;"-"&amp;'TRA-TKB2'!DK133)</f>
        <v/>
      </c>
      <c r="AM139" s="265"/>
      <c r="AN139" s="182" t="str">
        <f>IF('TRA-TKB2'!DM133&lt;&gt;1,"",'TRA-TKB2'!DP133&amp;"-"&amp;'TRA-TKB2'!DR133)</f>
        <v/>
      </c>
      <c r="AO139" s="265"/>
      <c r="AP139" s="182" t="str">
        <f>IF('TRA-TKB2'!DT133&lt;&gt;1,"",'TRA-TKB2'!DW133&amp;"-"&amp;'TRA-TKB2'!DY133)</f>
        <v/>
      </c>
      <c r="AQ139" s="265"/>
      <c r="AR139" s="182" t="str">
        <f>IF('TRA-TKB2'!EA133&lt;&gt;1,"",'TRA-TKB2'!ED133&amp;"-"&amp;'TRA-TKB2'!EF133)</f>
        <v/>
      </c>
      <c r="AS139" s="265"/>
      <c r="AT139" s="182" t="str">
        <f>IF('TRA-TKB2'!EH133&lt;&gt;1,"",'TRA-TKB2'!EK133&amp;"-"&amp;'TRA-TKB2'!EM133)</f>
        <v/>
      </c>
      <c r="AU139" s="265"/>
      <c r="AV139" s="182" t="str">
        <f>IF('TRA-TKB2'!EO133&lt;&gt;1,"",'TRA-TKB2'!ER133&amp;"-"&amp;'TRA-TKB2'!ET133)</f>
        <v/>
      </c>
      <c r="AW139" s="265"/>
      <c r="AX139" s="182" t="str">
        <f>IF('TRA-TKB2'!EV133&lt;&gt;1,"",'TRA-TKB2'!EY133&amp;"-"&amp;'TRA-TKB2'!FA133)</f>
        <v/>
      </c>
      <c r="AY139" s="265"/>
      <c r="AZ139" s="182" t="str">
        <f>IF('TRA-TKB2'!FC133&lt;&gt;1,"",'TRA-TKB2'!FF133&amp;"-"&amp;'TRA-TKB2'!FH133)</f>
        <v/>
      </c>
      <c r="BA139" s="265"/>
      <c r="BB139" s="182" t="str">
        <f>IF('TRA-TKB2'!FJ133&lt;&gt;1,"",'TRA-TKB2'!FM133&amp;"-"&amp;'TRA-TKB2'!FO133)</f>
        <v/>
      </c>
      <c r="BC139" s="265"/>
      <c r="BD139" s="182" t="str">
        <f>IF('TRA-TKB2'!FQ133&lt;&gt;1,"",'TRA-TKB2'!FT133&amp;"-"&amp;'TRA-TKB2'!FV133)</f>
        <v/>
      </c>
      <c r="BE139" s="265"/>
      <c r="BF139" s="182" t="str">
        <f>IF('TRA-TKB2'!FX133&lt;&gt;1,"",'TRA-TKB2'!GA133&amp;"-"&amp;'TRA-TKB2'!GC133)</f>
        <v/>
      </c>
      <c r="BG139" s="265"/>
      <c r="BH139" s="182" t="str">
        <f>IF('TRA-TKB2'!GE133&lt;&gt;1,"",'TRA-TKB2'!GH133&amp;"-"&amp;'TRA-TKB2'!GJ133)</f>
        <v/>
      </c>
      <c r="BI139" s="265"/>
      <c r="BJ139" s="182" t="str">
        <f>IF('TRA-TKB2'!GL133&lt;&gt;1,"",'TRA-TKB2'!GO133&amp;"-"&amp;'TRA-TKB2'!GQ133)</f>
        <v/>
      </c>
      <c r="BK139" s="265"/>
      <c r="BL139" s="182" t="str">
        <f>IF('TRA-TKB2'!GS133&lt;&gt;1,"",'TRA-TKB2'!GV133&amp;"-"&amp;'TRA-TKB2'!GX133)</f>
        <v/>
      </c>
      <c r="BM139" s="265"/>
      <c r="BN139" s="182" t="str">
        <f>IF('TRA-TKB2'!GZ133&lt;&gt;1,"",'TRA-TKB2'!HC133&amp;"-"&amp;'TRA-TKB2'!HE133)</f>
        <v/>
      </c>
      <c r="BP139" s="286" t="str">
        <f>'[5]CODE GV'!A130</f>
        <v>K.CẦU ĐƯỜNG</v>
      </c>
      <c r="BQ139" s="286">
        <f>'[5]CODE GV'!B130</f>
        <v>23</v>
      </c>
      <c r="BR139" s="286">
        <f>'[5]CODE GV'!C130</f>
        <v>0</v>
      </c>
      <c r="BS139" s="286">
        <f>'[5]CODE GV'!D130</f>
        <v>0</v>
      </c>
      <c r="BT139" s="286">
        <f>'[5]CODE GV'!E130</f>
        <v>0</v>
      </c>
      <c r="BU139" s="286" t="str">
        <f>'[5]CODE GV'!F130</f>
        <v>O</v>
      </c>
      <c r="BV139" s="286">
        <f>'[5]CODE GV'!G130</f>
        <v>125</v>
      </c>
      <c r="BW139" s="286">
        <f>'[5]CODE GV'!H130</f>
        <v>0</v>
      </c>
      <c r="BX139" s="286">
        <f>'[5]CODE GV'!I130</f>
        <v>0</v>
      </c>
      <c r="BY139" s="286">
        <f>'[5]CODE GV'!J130</f>
        <v>0</v>
      </c>
      <c r="BZ139" s="286">
        <f>'[5]CODE GV'!P130</f>
        <v>0</v>
      </c>
      <c r="CH139" s="141">
        <f t="shared" si="13"/>
        <v>130</v>
      </c>
      <c r="CI139" s="149" t="str">
        <f>IF(ISNA(VLOOKUP($B$6,BP140:$BU$462,6,0)),"",VLOOKUP($B$6,BP140:$BU$462,6,0))</f>
        <v/>
      </c>
      <c r="CJ139" s="149" t="str">
        <f>IF(LEN(CK139)&lt;2,"",MAX($CJ$10:CJ138)+1)</f>
        <v/>
      </c>
      <c r="CK139" s="149" t="str">
        <f>IF(LEN(CI139)&lt;2,"",IF(COUNTIF('TKB-2'!$F$3:$IU$72,CI139),CI139,""))</f>
        <v/>
      </c>
      <c r="CM139" s="149" t="str">
        <f t="shared" si="15"/>
        <v/>
      </c>
      <c r="CN139" s="141" t="e">
        <f t="shared" si="16"/>
        <v>#N/A</v>
      </c>
      <c r="CP139" s="231">
        <f t="shared" si="14"/>
        <v>130</v>
      </c>
      <c r="CQ139" s="149" t="str">
        <f>IF(ISNA(VLOOKUP($B$92,BP140:$BU$462,6,0)),"",VLOOKUP($B$92,BP140:$BU$462,6,0))</f>
        <v/>
      </c>
      <c r="CR139" s="149" t="str">
        <f>IF(LEN(CS139)&lt;2,"",MAX($CR$10:CR138)+1)</f>
        <v/>
      </c>
      <c r="CS139" s="149" t="str">
        <f>IF(LEN(CQ139)&lt;2,"",IF(COUNTIF('TKB-2'!$F$89:$IU$158,CQ139),CQ139,""))</f>
        <v/>
      </c>
      <c r="CT139" s="149"/>
      <c r="CU139" s="228" t="str">
        <f t="shared" ref="CU139:CU202" si="18">IF(ISNA(VLOOKUP(CT139,$CR$10:$CS$462,2,0)),"",VLOOKUP(CT139,$CR$10:$CS$462,2,0))</f>
        <v/>
      </c>
      <c r="CV139" s="141" t="e">
        <f t="shared" si="17"/>
        <v>#N/A</v>
      </c>
    </row>
    <row r="140" spans="2:100" ht="14.25" customHeight="1" x14ac:dyDescent="0.2">
      <c r="B140" s="178"/>
      <c r="C140" s="203"/>
      <c r="D140" s="187">
        <v>0</v>
      </c>
      <c r="E140" s="188" t="s">
        <v>16</v>
      </c>
      <c r="F140" s="176"/>
      <c r="G140" s="248" t="str">
        <f>IF(LEN(G$95)&lt;2,"",IF(COUNTIF(THI!$I$471:$M$491,G$95),THI!$H$471,""))</f>
        <v/>
      </c>
      <c r="H140" s="177"/>
      <c r="I140" s="266" t="str">
        <f>IF(LEN(I$95)&lt;2,"",IF(COUNTIF(THI!$I$471:$M$491,I$95),THI!$H$471,""))</f>
        <v/>
      </c>
      <c r="J140" s="177"/>
      <c r="K140" s="266" t="str">
        <f>IF(LEN(K$95)&lt;2,"",IF(COUNTIF(THI!$I$471:$M$491,K$95),THI!$H$471,""))</f>
        <v/>
      </c>
      <c r="L140" s="177"/>
      <c r="M140" s="266" t="str">
        <f>IF(LEN(M$95)&lt;2,"",IF(COUNTIF(THI!$I$471:$M$491,M$95),THI!$H$471,""))</f>
        <v/>
      </c>
      <c r="N140" s="177"/>
      <c r="O140" s="266" t="str">
        <f>IF(LEN(O$95)&lt;2,"",IF(COUNTIF(THI!$I$471:$M$491,O$95),THI!$H$471,""))</f>
        <v/>
      </c>
      <c r="P140" s="177"/>
      <c r="Q140" s="266" t="str">
        <f>IF(LEN(Q$95)&lt;2,"",IF(COUNTIF(THI!$I$471:$M$491,Q$95),THI!$H$471,""))</f>
        <v/>
      </c>
      <c r="R140" s="177"/>
      <c r="S140" s="266" t="str">
        <f>IF(LEN(S$95)&lt;2,"",IF(COUNTIF(THI!$I$471:$M$491,S$95),THI!$H$471,""))</f>
        <v/>
      </c>
      <c r="T140" s="177"/>
      <c r="U140" s="266" t="str">
        <f>IF(LEN(U$95)&lt;2,"",IF(COUNTIF(THI!$I$471:$M$491,U$95),THI!$H$471,""))</f>
        <v/>
      </c>
      <c r="V140" s="177"/>
      <c r="W140" s="266" t="str">
        <f>IF(LEN(W$95)&lt;2,"",IF(COUNTIF(THI!$I$471:$M$491,W$95),THI!$H$471,""))</f>
        <v/>
      </c>
      <c r="X140" s="177"/>
      <c r="Y140" s="266" t="str">
        <f>IF(LEN(Y$95)&lt;2,"",IF(COUNTIF(THI!$I$471:$M$491,Y$95),THI!$H$471,""))</f>
        <v/>
      </c>
      <c r="Z140" s="177"/>
      <c r="AA140" s="266" t="str">
        <f>IF(LEN(AA$95)&lt;2,"",IF(COUNTIF(THI!$I$471:$M$491,AA$95),THI!$H$471,""))</f>
        <v/>
      </c>
      <c r="AB140" s="177"/>
      <c r="AC140" s="266" t="str">
        <f>IF(LEN(AC$95)&lt;2,"",IF(COUNTIF(THI!$I$471:$M$491,AC$95),THI!$H$471,""))</f>
        <v/>
      </c>
      <c r="AD140" s="177"/>
      <c r="AE140" s="266" t="str">
        <f>IF(LEN(AE$95)&lt;2,"",IF(COUNTIF(THI!$I$471:$M$491,AE$95),THI!$H$471,""))</f>
        <v/>
      </c>
      <c r="AF140" s="177"/>
      <c r="AG140" s="266" t="str">
        <f>IF(LEN(AG$95)&lt;2,"",IF(COUNTIF(THI!$I$471:$M$491,AG$95),THI!$H$471,""))</f>
        <v/>
      </c>
      <c r="AH140" s="177"/>
      <c r="AI140" s="266" t="str">
        <f>IF(LEN(AI$95)&lt;2,"",IF(COUNTIF(THI!$I$471:$M$491,AI$95),THI!$H$471,""))</f>
        <v/>
      </c>
      <c r="AJ140" s="177"/>
      <c r="AK140" s="266" t="str">
        <f>IF(LEN(AK$95)&lt;2,"",IF(COUNTIF(THI!$I$471:$M$491,AK$95),THI!$H$471,""))</f>
        <v/>
      </c>
      <c r="AL140" s="177"/>
      <c r="AM140" s="266" t="str">
        <f>IF(LEN(AM$95)&lt;2,"",IF(COUNTIF(THI!$I$471:$M$491,AM$95),THI!$H$471,""))</f>
        <v/>
      </c>
      <c r="AN140" s="177"/>
      <c r="AO140" s="266" t="str">
        <f>IF(LEN(AO$95)&lt;2,"",IF(COUNTIF(THI!$I$471:$M$491,AO$95),THI!$H$471,""))</f>
        <v/>
      </c>
      <c r="AP140" s="177"/>
      <c r="AQ140" s="266" t="str">
        <f>IF(LEN(AQ$95)&lt;2,"",IF(COUNTIF(THI!$I$471:$M$491,AQ$95),THI!$H$471,""))</f>
        <v/>
      </c>
      <c r="AR140" s="177"/>
      <c r="AS140" s="266" t="str">
        <f>IF(LEN(AS$95)&lt;2,"",IF(COUNTIF(THI!$I$471:$M$491,AS$95),THI!$H$471,""))</f>
        <v/>
      </c>
      <c r="AT140" s="177"/>
      <c r="AU140" s="266" t="str">
        <f>IF(LEN(AU$95)&lt;2,"",IF(COUNTIF(THI!$I$471:$M$491,AU$95),THI!$H$471,""))</f>
        <v/>
      </c>
      <c r="AV140" s="177"/>
      <c r="AW140" s="266" t="str">
        <f>IF(LEN(AW$95)&lt;2,"",IF(COUNTIF(THI!$I$471:$M$491,AW$95),THI!$H$471,""))</f>
        <v/>
      </c>
      <c r="AX140" s="177"/>
      <c r="AY140" s="266" t="str">
        <f>IF(LEN(AY$95)&lt;2,"",IF(COUNTIF(THI!$I$471:$M$491,AY$95),THI!$H$471,""))</f>
        <v/>
      </c>
      <c r="AZ140" s="177"/>
      <c r="BA140" s="266" t="str">
        <f>IF(LEN(BA$95)&lt;2,"",IF(COUNTIF(THI!$I$471:$M$491,BA$95),THI!$H$471,""))</f>
        <v/>
      </c>
      <c r="BB140" s="177"/>
      <c r="BC140" s="266" t="str">
        <f>IF(LEN(BC$95)&lt;2,"",IF(COUNTIF(THI!$I$471:$M$491,BC$95),THI!$H$471,""))</f>
        <v/>
      </c>
      <c r="BD140" s="177"/>
      <c r="BE140" s="266" t="str">
        <f>IF(LEN(BE$95)&lt;2,"",IF(COUNTIF(THI!$I$471:$M$491,BE$95),THI!$H$471,""))</f>
        <v/>
      </c>
      <c r="BF140" s="177"/>
      <c r="BG140" s="266" t="str">
        <f>IF(LEN(BG$95)&lt;2,"",IF(COUNTIF(THI!$I$471:$M$491,BG$95),THI!$H$471,""))</f>
        <v/>
      </c>
      <c r="BH140" s="177"/>
      <c r="BI140" s="266" t="str">
        <f>IF(LEN(BI$95)&lt;2,"",IF(COUNTIF(THI!$I$471:$M$491,BI$95),THI!$H$471,""))</f>
        <v/>
      </c>
      <c r="BJ140" s="177"/>
      <c r="BK140" s="266" t="str">
        <f>IF(LEN(BK$95)&lt;2,"",IF(COUNTIF(THI!$I$471:$M$491,BK$95),THI!$H$471,""))</f>
        <v/>
      </c>
      <c r="BL140" s="177"/>
      <c r="BM140" s="266" t="str">
        <f>IF(LEN(BM$95)&lt;2,"",IF(COUNTIF(THI!$I$471:$M$491,BM$95),THI!$H$471,""))</f>
        <v/>
      </c>
      <c r="BN140" s="177"/>
      <c r="BP140" s="286" t="str">
        <f>'[5]CODE GV'!A131</f>
        <v>K.CẦU ĐƯỜNG</v>
      </c>
      <c r="BQ140" s="286">
        <f>'[5]CODE GV'!B131</f>
        <v>24</v>
      </c>
      <c r="BR140" s="286">
        <f>'[5]CODE GV'!C131</f>
        <v>0</v>
      </c>
      <c r="BS140" s="286">
        <f>'[5]CODE GV'!D131</f>
        <v>0</v>
      </c>
      <c r="BT140" s="286">
        <f>'[5]CODE GV'!E131</f>
        <v>0</v>
      </c>
      <c r="BU140" s="286" t="str">
        <f>'[5]CODE GV'!F131</f>
        <v>O</v>
      </c>
      <c r="BV140" s="286">
        <f>'[5]CODE GV'!G131</f>
        <v>125</v>
      </c>
      <c r="BW140" s="286">
        <f>'[5]CODE GV'!H131</f>
        <v>0</v>
      </c>
      <c r="BX140" s="286">
        <f>'[5]CODE GV'!I131</f>
        <v>0</v>
      </c>
      <c r="BY140" s="286">
        <f>'[5]CODE GV'!J131</f>
        <v>0</v>
      </c>
      <c r="BZ140" s="286">
        <f>'[5]CODE GV'!P131</f>
        <v>0</v>
      </c>
      <c r="CH140" s="141">
        <f t="shared" ref="CH140:CH203" si="19">CH139+1</f>
        <v>131</v>
      </c>
      <c r="CI140" s="149" t="str">
        <f>IF(ISNA(VLOOKUP($B$6,BP141:$BU$462,6,0)),"",VLOOKUP($B$6,BP141:$BU$462,6,0))</f>
        <v/>
      </c>
      <c r="CJ140" s="149" t="str">
        <f>IF(LEN(CK140)&lt;2,"",MAX($CJ$10:CJ139)+1)</f>
        <v/>
      </c>
      <c r="CK140" s="149" t="str">
        <f>IF(LEN(CI140)&lt;2,"",IF(COUNTIF('TKB-2'!$F$3:$IU$72,CI140),CI140,""))</f>
        <v/>
      </c>
      <c r="CM140" s="149" t="str">
        <f t="shared" si="15"/>
        <v/>
      </c>
      <c r="CN140" s="141" t="e">
        <f t="shared" si="16"/>
        <v>#N/A</v>
      </c>
      <c r="CP140" s="231">
        <f t="shared" ref="CP140:CP203" si="20">CP139+1</f>
        <v>131</v>
      </c>
      <c r="CQ140" s="149" t="str">
        <f>IF(ISNA(VLOOKUP($B$92,BP141:$BU$462,6,0)),"",VLOOKUP($B$92,BP141:$BU$462,6,0))</f>
        <v/>
      </c>
      <c r="CR140" s="149" t="str">
        <f>IF(LEN(CS140)&lt;2,"",MAX($CR$10:CR139)+1)</f>
        <v/>
      </c>
      <c r="CS140" s="149" t="str">
        <f>IF(LEN(CQ140)&lt;2,"",IF(COUNTIF('TKB-2'!$F$89:$IU$158,CQ140),CQ140,""))</f>
        <v/>
      </c>
      <c r="CT140" s="149"/>
      <c r="CU140" s="228" t="str">
        <f t="shared" si="18"/>
        <v/>
      </c>
      <c r="CV140" s="141" t="e">
        <f t="shared" si="17"/>
        <v>#N/A</v>
      </c>
    </row>
    <row r="141" spans="2:100" ht="14.25" customHeight="1" x14ac:dyDescent="0.2">
      <c r="B141" s="178"/>
      <c r="C141" s="203"/>
      <c r="D141" s="189" t="s">
        <v>17</v>
      </c>
      <c r="E141" s="190"/>
      <c r="F141" s="176"/>
      <c r="G141" s="249"/>
      <c r="H141" s="240" t="str">
        <f>IF('TRA-TKB2'!E135&lt;&gt;1,"",'TRA-TKB2'!H135&amp;"-"&amp;'TRA-TKB2'!J135)</f>
        <v>D24QXC1-KCCTR</v>
      </c>
      <c r="I141" s="267"/>
      <c r="J141" s="240" t="str">
        <f>IF('TRA-TKB2'!L135&lt;&gt;1,"",'TRA-TKB2'!O135&amp;"-"&amp;'TRA-TKB2'!Q135)</f>
        <v/>
      </c>
      <c r="K141" s="267"/>
      <c r="L141" s="240" t="str">
        <f>IF('TRA-TKB2'!S135&lt;&gt;1,"",'TRA-TKB2'!V135&amp;"-"&amp;'TRA-TKB2'!X135)</f>
        <v/>
      </c>
      <c r="M141" s="267"/>
      <c r="N141" s="240" t="str">
        <f>IF('TRA-TKB2'!Z135&lt;&gt;1,"",'TRA-TKB2'!AC135&amp;"-"&amp;'TRA-TKB2'!AE135)</f>
        <v/>
      </c>
      <c r="O141" s="267"/>
      <c r="P141" s="240" t="str">
        <f>IF('TRA-TKB2'!AG135&lt;&gt;1,"",'TRA-TKB2'!AJ135&amp;"-"&amp;'TRA-TKB2'!AL135)</f>
        <v/>
      </c>
      <c r="Q141" s="267"/>
      <c r="R141" s="240" t="str">
        <f>IF('TRA-TKB2'!AN135&lt;&gt;1,"",'TRA-TKB2'!AQ135&amp;"-"&amp;'TRA-TKB2'!AS135)</f>
        <v/>
      </c>
      <c r="S141" s="267"/>
      <c r="T141" s="240" t="str">
        <f>IF('TRA-TKB2'!AU135&lt;&gt;1,"",'TRA-TKB2'!AX135&amp;"-"&amp;'TRA-TKB2'!AZ135)</f>
        <v/>
      </c>
      <c r="U141" s="267"/>
      <c r="V141" s="240" t="str">
        <f>IF('TRA-TKB2'!BB135&lt;&gt;1,"",'TRA-TKB2'!BE135&amp;"-"&amp;'TRA-TKB2'!BG135)</f>
        <v/>
      </c>
      <c r="W141" s="267"/>
      <c r="X141" s="240" t="str">
        <f>IF('TRA-TKB2'!BI135&lt;&gt;1,"",'TRA-TKB2'!BL135&amp;"-"&amp;'TRA-TKB2'!BN135)</f>
        <v/>
      </c>
      <c r="Y141" s="267"/>
      <c r="Z141" s="240" t="str">
        <f>IF('TRA-TKB2'!BP135&lt;&gt;1,"",'TRA-TKB2'!BS135&amp;"-"&amp;'TRA-TKB2'!BU135)</f>
        <v/>
      </c>
      <c r="AA141" s="267"/>
      <c r="AB141" s="240" t="str">
        <f>IF('TRA-TKB2'!BW135&lt;&gt;1,"",'TRA-TKB2'!BZ135&amp;"-"&amp;'TRA-TKB2'!CB135)</f>
        <v/>
      </c>
      <c r="AC141" s="267"/>
      <c r="AD141" s="240" t="str">
        <f>IF('TRA-TKB2'!CD135&lt;&gt;1,"",'TRA-TKB2'!CG135&amp;"-"&amp;'TRA-TKB2'!CI135)</f>
        <v/>
      </c>
      <c r="AE141" s="267"/>
      <c r="AF141" s="240" t="str">
        <f>IF('TRA-TKB2'!CK135&lt;&gt;1,"",'TRA-TKB2'!CN135&amp;"-"&amp;'TRA-TKB2'!CP135)</f>
        <v/>
      </c>
      <c r="AG141" s="267"/>
      <c r="AH141" s="240" t="str">
        <f>IF('TRA-TKB2'!CR135&lt;&gt;1,"",'TRA-TKB2'!CU135&amp;"-"&amp;'TRA-TKB2'!CW135)</f>
        <v/>
      </c>
      <c r="AI141" s="267"/>
      <c r="AJ141" s="240" t="str">
        <f>IF('TRA-TKB2'!CY135&lt;&gt;1,"",'TRA-TKB2'!DB135&amp;"-"&amp;'TRA-TKB2'!DD135)</f>
        <v/>
      </c>
      <c r="AK141" s="267"/>
      <c r="AL141" s="240" t="str">
        <f>IF('TRA-TKB2'!DF135&lt;&gt;1,"",'TRA-TKB2'!DI135&amp;"-"&amp;'TRA-TKB2'!DK135)</f>
        <v/>
      </c>
      <c r="AM141" s="267"/>
      <c r="AN141" s="240" t="str">
        <f>IF('TRA-TKB2'!DM135&lt;&gt;1,"",'TRA-TKB2'!DP135&amp;"-"&amp;'TRA-TKB2'!DR135)</f>
        <v/>
      </c>
      <c r="AO141" s="267"/>
      <c r="AP141" s="240" t="str">
        <f>IF('TRA-TKB2'!DT135&lt;&gt;1,"",'TRA-TKB2'!DW135&amp;"-"&amp;'TRA-TKB2'!DY135)</f>
        <v/>
      </c>
      <c r="AQ141" s="267"/>
      <c r="AR141" s="240" t="str">
        <f>IF('TRA-TKB2'!EA135&lt;&gt;1,"",'TRA-TKB2'!ED135&amp;"-"&amp;'TRA-TKB2'!EF135)</f>
        <v/>
      </c>
      <c r="AS141" s="267"/>
      <c r="AT141" s="240" t="str">
        <f>IF('TRA-TKB2'!EH135&lt;&gt;1,"",'TRA-TKB2'!EK135&amp;"-"&amp;'TRA-TKB2'!EM135)</f>
        <v/>
      </c>
      <c r="AU141" s="267"/>
      <c r="AV141" s="240" t="str">
        <f>IF('TRA-TKB2'!EO135&lt;&gt;1,"",'TRA-TKB2'!ER135&amp;"-"&amp;'TRA-TKB2'!ET135)</f>
        <v/>
      </c>
      <c r="AW141" s="267"/>
      <c r="AX141" s="240" t="str">
        <f>IF('TRA-TKB2'!EV135&lt;&gt;1,"",'TRA-TKB2'!EY135&amp;"-"&amp;'TRA-TKB2'!FA135)</f>
        <v/>
      </c>
      <c r="AY141" s="267"/>
      <c r="AZ141" s="240" t="str">
        <f>IF('TRA-TKB2'!FC135&lt;&gt;1,"",'TRA-TKB2'!FF135&amp;"-"&amp;'TRA-TKB2'!FH135)</f>
        <v/>
      </c>
      <c r="BA141" s="267"/>
      <c r="BB141" s="240" t="str">
        <f>IF('TRA-TKB2'!FJ135&lt;&gt;1,"",'TRA-TKB2'!FM135&amp;"-"&amp;'TRA-TKB2'!FO135)</f>
        <v>D22XDK4-ĐT&amp;TQTCT</v>
      </c>
      <c r="BC141" s="267"/>
      <c r="BD141" s="240" t="str">
        <f>IF('TRA-TKB2'!FQ135&lt;&gt;1,"",'TRA-TKB2'!FT135&amp;"-"&amp;'TRA-TKB2'!FV135)</f>
        <v>D22XDK1-TOCTC</v>
      </c>
      <c r="BE141" s="267"/>
      <c r="BF141" s="240" t="str">
        <f>IF('TRA-TKB2'!FX135&lt;&gt;1,"",'TRA-TKB2'!GA135&amp;"-"&amp;'TRA-TKB2'!GC135)</f>
        <v/>
      </c>
      <c r="BG141" s="267"/>
      <c r="BH141" s="240" t="str">
        <f>IF('TRA-TKB2'!GE135&lt;&gt;1,"",'TRA-TKB2'!GH135&amp;"-"&amp;'TRA-TKB2'!GJ135)</f>
        <v/>
      </c>
      <c r="BI141" s="267"/>
      <c r="BJ141" s="240" t="str">
        <f>IF('TRA-TKB2'!GL135&lt;&gt;1,"",'TRA-TKB2'!GO135&amp;"-"&amp;'TRA-TKB2'!GQ135)</f>
        <v/>
      </c>
      <c r="BK141" s="267"/>
      <c r="BL141" s="240" t="str">
        <f>IF('TRA-TKB2'!GS135&lt;&gt;1,"",'TRA-TKB2'!GV135&amp;"-"&amp;'TRA-TKB2'!GX135)</f>
        <v/>
      </c>
      <c r="BM141" s="267"/>
      <c r="BN141" s="240" t="str">
        <f>IF('TRA-TKB2'!GZ135&lt;&gt;1,"",'TRA-TKB2'!HC135&amp;"-"&amp;'TRA-TKB2'!HE135)</f>
        <v/>
      </c>
      <c r="BP141" s="286" t="str">
        <f>'[5]CODE GV'!A132</f>
        <v>K.CẦU ĐƯỜNG</v>
      </c>
      <c r="BQ141" s="286">
        <f>'[5]CODE GV'!B132</f>
        <v>25</v>
      </c>
      <c r="BR141" s="286">
        <f>'[5]CODE GV'!C132</f>
        <v>0</v>
      </c>
      <c r="BS141" s="286">
        <f>'[5]CODE GV'!D132</f>
        <v>0</v>
      </c>
      <c r="BT141" s="286">
        <f>'[5]CODE GV'!E132</f>
        <v>0</v>
      </c>
      <c r="BU141" s="286" t="str">
        <f>'[5]CODE GV'!F132</f>
        <v>O</v>
      </c>
      <c r="BV141" s="286">
        <f>'[5]CODE GV'!G132</f>
        <v>125</v>
      </c>
      <c r="BW141" s="286">
        <f>'[5]CODE GV'!H132</f>
        <v>0</v>
      </c>
      <c r="BX141" s="286">
        <f>'[5]CODE GV'!I132</f>
        <v>0</v>
      </c>
      <c r="BY141" s="286">
        <f>'[5]CODE GV'!J132</f>
        <v>0</v>
      </c>
      <c r="BZ141" s="286">
        <f>'[5]CODE GV'!P132</f>
        <v>0</v>
      </c>
      <c r="CH141" s="141">
        <f t="shared" si="19"/>
        <v>132</v>
      </c>
      <c r="CI141" s="149" t="str">
        <f>IF(ISNA(VLOOKUP($B$6,BP142:$BU$462,6,0)),"",VLOOKUP($B$6,BP142:$BU$462,6,0))</f>
        <v/>
      </c>
      <c r="CJ141" s="149" t="str">
        <f>IF(LEN(CK141)&lt;2,"",MAX($CJ$10:CJ140)+1)</f>
        <v/>
      </c>
      <c r="CK141" s="149" t="str">
        <f>IF(LEN(CI141)&lt;2,"",IF(COUNTIF('TKB-2'!$F$3:$IU$72,CI141),CI141,""))</f>
        <v/>
      </c>
      <c r="CM141" s="149" t="str">
        <f t="shared" si="15"/>
        <v/>
      </c>
      <c r="CN141" s="141" t="e">
        <f t="shared" si="16"/>
        <v>#N/A</v>
      </c>
      <c r="CP141" s="231">
        <f t="shared" si="20"/>
        <v>132</v>
      </c>
      <c r="CQ141" s="149" t="str">
        <f>IF(ISNA(VLOOKUP($B$92,BP142:$BU$462,6,0)),"",VLOOKUP($B$92,BP142:$BU$462,6,0))</f>
        <v/>
      </c>
      <c r="CR141" s="149" t="str">
        <f>IF(LEN(CS141)&lt;2,"",MAX($CR$10:CR140)+1)</f>
        <v/>
      </c>
      <c r="CS141" s="149" t="str">
        <f>IF(LEN(CQ141)&lt;2,"",IF(COUNTIF('TKB-2'!$F$89:$IU$158,CQ141),CQ141,""))</f>
        <v/>
      </c>
      <c r="CT141" s="149"/>
      <c r="CU141" s="228" t="str">
        <f t="shared" si="18"/>
        <v/>
      </c>
      <c r="CV141" s="141" t="e">
        <f t="shared" si="17"/>
        <v>#N/A</v>
      </c>
    </row>
    <row r="142" spans="2:100" ht="14.25" customHeight="1" x14ac:dyDescent="0.2">
      <c r="B142" s="178"/>
      <c r="C142" s="203"/>
      <c r="D142" s="191">
        <v>0</v>
      </c>
      <c r="E142" s="192" t="s">
        <v>73</v>
      </c>
      <c r="F142" s="176"/>
      <c r="G142" s="250" t="str">
        <f>IF(LEN(G$95)&lt;2,"",IF(COUNTIF(THI!$I$492:$M$512,G$95),THI!$H$492,""))</f>
        <v/>
      </c>
      <c r="H142" s="210"/>
      <c r="I142" s="268" t="str">
        <f>IF(LEN(I$95)&lt;2,"",IF(COUNTIF(THI!$I$492:$M$512,I$95),THI!$H$492,""))</f>
        <v/>
      </c>
      <c r="J142" s="184"/>
      <c r="K142" s="268" t="str">
        <f>IF(LEN(K$95)&lt;2,"",IF(COUNTIF(THI!$I$492:$M$512,K$95),THI!$H$492,""))</f>
        <v/>
      </c>
      <c r="L142" s="184"/>
      <c r="M142" s="268" t="str">
        <f>IF(LEN(M$95)&lt;2,"",IF(COUNTIF(THI!$I$492:$M$512,M$95),THI!$H$492,""))</f>
        <v/>
      </c>
      <c r="N142" s="184"/>
      <c r="O142" s="268" t="str">
        <f>IF(LEN(O$95)&lt;2,"",IF(COUNTIF(THI!$I$492:$M$512,O$95),THI!$H$492,""))</f>
        <v/>
      </c>
      <c r="P142" s="184"/>
      <c r="Q142" s="268" t="str">
        <f>IF(LEN(Q$95)&lt;2,"",IF(COUNTIF(THI!$I$492:$M$512,Q$95),THI!$H$492,""))</f>
        <v/>
      </c>
      <c r="R142" s="184"/>
      <c r="S142" s="268" t="str">
        <f>IF(LEN(S$95)&lt;2,"",IF(COUNTIF(THI!$I$492:$M$512,S$95),THI!$H$492,""))</f>
        <v/>
      </c>
      <c r="T142" s="184"/>
      <c r="U142" s="268" t="str">
        <f>IF(LEN(U$95)&lt;2,"",IF(COUNTIF(THI!$I$492:$M$512,U$95),THI!$H$492,""))</f>
        <v/>
      </c>
      <c r="V142" s="184"/>
      <c r="W142" s="268" t="str">
        <f>IF(LEN(W$95)&lt;2,"",IF(COUNTIF(THI!$I$492:$M$512,W$95),THI!$H$492,""))</f>
        <v/>
      </c>
      <c r="X142" s="184"/>
      <c r="Y142" s="268" t="str">
        <f>IF(LEN(Y$95)&lt;2,"",IF(COUNTIF(THI!$I$492:$M$512,Y$95),THI!$H$492,""))</f>
        <v/>
      </c>
      <c r="Z142" s="184"/>
      <c r="AA142" s="268" t="str">
        <f>IF(LEN(AA$95)&lt;2,"",IF(COUNTIF(THI!$I$492:$M$512,AA$95),THI!$H$492,""))</f>
        <v/>
      </c>
      <c r="AB142" s="184"/>
      <c r="AC142" s="268" t="str">
        <f>IF(LEN(AC$95)&lt;2,"",IF(COUNTIF(THI!$I$492:$M$512,AC$95),THI!$H$492,""))</f>
        <v/>
      </c>
      <c r="AD142" s="184"/>
      <c r="AE142" s="268" t="str">
        <f>IF(LEN(AE$95)&lt;2,"",IF(COUNTIF(THI!$I$492:$M$512,AE$95),THI!$H$492,""))</f>
        <v/>
      </c>
      <c r="AF142" s="184"/>
      <c r="AG142" s="268" t="str">
        <f>IF(LEN(AG$95)&lt;2,"",IF(COUNTIF(THI!$I$492:$M$512,AG$95),THI!$H$492,""))</f>
        <v/>
      </c>
      <c r="AH142" s="184"/>
      <c r="AI142" s="268" t="str">
        <f>IF(LEN(AI$95)&lt;2,"",IF(COUNTIF(THI!$I$492:$M$512,AI$95),THI!$H$492,""))</f>
        <v/>
      </c>
      <c r="AJ142" s="184"/>
      <c r="AK142" s="268" t="str">
        <f>IF(LEN(AK$95)&lt;2,"",IF(COUNTIF(THI!$I$492:$M$512,AK$95),THI!$H$492,""))</f>
        <v/>
      </c>
      <c r="AL142" s="184"/>
      <c r="AM142" s="268" t="str">
        <f>IF(LEN(AM$95)&lt;2,"",IF(COUNTIF(THI!$I$492:$M$512,AM$95),THI!$H$492,""))</f>
        <v/>
      </c>
      <c r="AN142" s="184"/>
      <c r="AO142" s="268" t="str">
        <f>IF(LEN(AO$95)&lt;2,"",IF(COUNTIF(THI!$I$492:$M$512,AO$95),THI!$H$492,""))</f>
        <v/>
      </c>
      <c r="AP142" s="184"/>
      <c r="AQ142" s="268" t="str">
        <f>IF(LEN(AQ$95)&lt;2,"",IF(COUNTIF(THI!$I$492:$M$512,AQ$95),THI!$H$492,""))</f>
        <v/>
      </c>
      <c r="AR142" s="184"/>
      <c r="AS142" s="268" t="str">
        <f>IF(LEN(AS$95)&lt;2,"",IF(COUNTIF(THI!$I$492:$M$512,AS$95),THI!$H$492,""))</f>
        <v/>
      </c>
      <c r="AT142" s="184"/>
      <c r="AU142" s="268" t="str">
        <f>IF(LEN(AU$95)&lt;2,"",IF(COUNTIF(THI!$I$492:$M$512,AU$95),THI!$H$492,""))</f>
        <v/>
      </c>
      <c r="AV142" s="184"/>
      <c r="AW142" s="268" t="str">
        <f>IF(LEN(AW$95)&lt;2,"",IF(COUNTIF(THI!$I$492:$M$512,AW$95),THI!$H$492,""))</f>
        <v/>
      </c>
      <c r="AX142" s="184"/>
      <c r="AY142" s="268" t="str">
        <f>IF(LEN(AY$95)&lt;2,"",IF(COUNTIF(THI!$I$492:$M$512,AY$95),THI!$H$492,""))</f>
        <v/>
      </c>
      <c r="AZ142" s="184"/>
      <c r="BA142" s="268" t="str">
        <f>IF(LEN(BA$95)&lt;2,"",IF(COUNTIF(THI!$I$492:$M$512,BA$95),THI!$H$492,""))</f>
        <v/>
      </c>
      <c r="BB142" s="184"/>
      <c r="BC142" s="268" t="str">
        <f>IF(LEN(BC$95)&lt;2,"",IF(COUNTIF(THI!$I$492:$M$512,BC$95),THI!$H$492,""))</f>
        <v/>
      </c>
      <c r="BD142" s="184"/>
      <c r="BE142" s="268" t="str">
        <f>IF(LEN(BE$95)&lt;2,"",IF(COUNTIF(THI!$I$492:$M$512,BE$95),THI!$H$492,""))</f>
        <v/>
      </c>
      <c r="BF142" s="184"/>
      <c r="BG142" s="268" t="str">
        <f>IF(LEN(BG$95)&lt;2,"",IF(COUNTIF(THI!$I$492:$M$512,BG$95),THI!$H$492,""))</f>
        <v/>
      </c>
      <c r="BH142" s="184"/>
      <c r="BI142" s="268" t="str">
        <f>IF(LEN(BI$95)&lt;2,"",IF(COUNTIF(THI!$I$492:$M$512,BI$95),THI!$H$492,""))</f>
        <v/>
      </c>
      <c r="BJ142" s="184"/>
      <c r="BK142" s="268" t="str">
        <f>IF(LEN(BK$95)&lt;2,"",IF(COUNTIF(THI!$I$492:$M$512,BK$95),THI!$H$492,""))</f>
        <v/>
      </c>
      <c r="BL142" s="184"/>
      <c r="BM142" s="268" t="str">
        <f>IF(LEN(BM$95)&lt;2,"",IF(COUNTIF(THI!$I$492:$M$512,BM$95),THI!$H$492,""))</f>
        <v/>
      </c>
      <c r="BN142" s="184"/>
      <c r="BP142" s="286" t="str">
        <f>'[5]CODE GV'!A133</f>
        <v>K.CẦU ĐƯỜNG</v>
      </c>
      <c r="BQ142" s="286">
        <f>'[5]CODE GV'!B133</f>
        <v>26</v>
      </c>
      <c r="BR142" s="286">
        <f>'[5]CODE GV'!C133</f>
        <v>0</v>
      </c>
      <c r="BS142" s="286">
        <f>'[5]CODE GV'!D133</f>
        <v>0</v>
      </c>
      <c r="BT142" s="286">
        <f>'[5]CODE GV'!E133</f>
        <v>0</v>
      </c>
      <c r="BU142" s="286" t="str">
        <f>'[5]CODE GV'!F133</f>
        <v>O</v>
      </c>
      <c r="BV142" s="286">
        <f>'[5]CODE GV'!G133</f>
        <v>125</v>
      </c>
      <c r="BW142" s="286">
        <f>'[5]CODE GV'!H133</f>
        <v>0</v>
      </c>
      <c r="BX142" s="286">
        <f>'[5]CODE GV'!I133</f>
        <v>0</v>
      </c>
      <c r="BY142" s="286">
        <f>'[5]CODE GV'!J133</f>
        <v>0</v>
      </c>
      <c r="BZ142" s="286">
        <f>'[5]CODE GV'!P133</f>
        <v>0</v>
      </c>
      <c r="CH142" s="141">
        <f t="shared" si="19"/>
        <v>133</v>
      </c>
      <c r="CI142" s="149" t="str">
        <f>IF(ISNA(VLOOKUP($B$6,BP143:$BU$462,6,0)),"",VLOOKUP($B$6,BP143:$BU$462,6,0))</f>
        <v/>
      </c>
      <c r="CJ142" s="149" t="str">
        <f>IF(LEN(CK142)&lt;2,"",MAX($CJ$10:CJ141)+1)</f>
        <v/>
      </c>
      <c r="CK142" s="149" t="str">
        <f>IF(LEN(CI142)&lt;2,"",IF(COUNTIF('TKB-2'!$F$3:$IU$72,CI142),CI142,""))</f>
        <v/>
      </c>
      <c r="CM142" s="149" t="str">
        <f t="shared" si="15"/>
        <v/>
      </c>
      <c r="CN142" s="141" t="e">
        <f t="shared" si="16"/>
        <v>#N/A</v>
      </c>
      <c r="CP142" s="231">
        <f t="shared" si="20"/>
        <v>133</v>
      </c>
      <c r="CQ142" s="149" t="str">
        <f>IF(ISNA(VLOOKUP($B$92,BP143:$BU$462,6,0)),"",VLOOKUP($B$92,BP143:$BU$462,6,0))</f>
        <v/>
      </c>
      <c r="CR142" s="149" t="str">
        <f>IF(LEN(CS142)&lt;2,"",MAX($CR$10:CR141)+1)</f>
        <v/>
      </c>
      <c r="CS142" s="149" t="str">
        <f>IF(LEN(CQ142)&lt;2,"",IF(COUNTIF('TKB-2'!$F$89:$IU$158,CQ142),CQ142,""))</f>
        <v/>
      </c>
      <c r="CT142" s="149"/>
      <c r="CU142" s="228" t="str">
        <f t="shared" si="18"/>
        <v/>
      </c>
      <c r="CV142" s="141" t="e">
        <f t="shared" si="17"/>
        <v>#N/A</v>
      </c>
    </row>
    <row r="143" spans="2:100" ht="14.25" customHeight="1" x14ac:dyDescent="0.2">
      <c r="B143" s="178"/>
      <c r="C143" s="203"/>
      <c r="D143" s="193">
        <v>0</v>
      </c>
      <c r="E143" s="194"/>
      <c r="F143" s="176"/>
      <c r="G143" s="251"/>
      <c r="H143" s="241" t="str">
        <f>IF('TRA-TKB2'!E137&lt;&gt;1,"",'TRA-TKB2'!H137&amp;"-"&amp;'TRA-TKB2'!J137)</f>
        <v/>
      </c>
      <c r="I143" s="269"/>
      <c r="J143" s="240" t="str">
        <f>IF('TRA-TKB2'!L137&lt;&gt;1,"",'TRA-TKB2'!O137&amp;"-"&amp;'TRA-TKB2'!Q137)</f>
        <v/>
      </c>
      <c r="K143" s="269"/>
      <c r="L143" s="240" t="str">
        <f>IF('TRA-TKB2'!S137&lt;&gt;1,"",'TRA-TKB2'!V137&amp;"-"&amp;'TRA-TKB2'!X137)</f>
        <v/>
      </c>
      <c r="M143" s="269"/>
      <c r="N143" s="240" t="str">
        <f>IF('TRA-TKB2'!Z137&lt;&gt;1,"",'TRA-TKB2'!AC137&amp;"-"&amp;'TRA-TKB2'!AE137)</f>
        <v/>
      </c>
      <c r="O143" s="269"/>
      <c r="P143" s="240" t="str">
        <f>IF('TRA-TKB2'!AG137&lt;&gt;1,"",'TRA-TKB2'!AJ137&amp;"-"&amp;'TRA-TKB2'!AL137)</f>
        <v/>
      </c>
      <c r="Q143" s="269"/>
      <c r="R143" s="240" t="str">
        <f>IF('TRA-TKB2'!AN137&lt;&gt;1,"",'TRA-TKB2'!AQ137&amp;"-"&amp;'TRA-TKB2'!AS137)</f>
        <v/>
      </c>
      <c r="S143" s="269"/>
      <c r="T143" s="240" t="str">
        <f>IF('TRA-TKB2'!AU137&lt;&gt;1,"",'TRA-TKB2'!AX137&amp;"-"&amp;'TRA-TKB2'!AZ137)</f>
        <v/>
      </c>
      <c r="U143" s="269"/>
      <c r="V143" s="240" t="str">
        <f>IF('TRA-TKB2'!BB137&lt;&gt;1,"",'TRA-TKB2'!BE137&amp;"-"&amp;'TRA-TKB2'!BG137)</f>
        <v/>
      </c>
      <c r="W143" s="269"/>
      <c r="X143" s="240" t="str">
        <f>IF('TRA-TKB2'!BI137&lt;&gt;1,"",'TRA-TKB2'!BL137&amp;"-"&amp;'TRA-TKB2'!BN137)</f>
        <v/>
      </c>
      <c r="Y143" s="269"/>
      <c r="Z143" s="240" t="str">
        <f>IF('TRA-TKB2'!BP137&lt;&gt;1,"",'TRA-TKB2'!BS137&amp;"-"&amp;'TRA-TKB2'!BU137)</f>
        <v/>
      </c>
      <c r="AA143" s="269"/>
      <c r="AB143" s="240" t="str">
        <f>IF('TRA-TKB2'!BW137&lt;&gt;1,"",'TRA-TKB2'!BZ137&amp;"-"&amp;'TRA-TKB2'!CB137)</f>
        <v/>
      </c>
      <c r="AC143" s="269"/>
      <c r="AD143" s="240" t="str">
        <f>IF('TRA-TKB2'!CD137&lt;&gt;1,"",'TRA-TKB2'!CG137&amp;"-"&amp;'TRA-TKB2'!CI137)</f>
        <v/>
      </c>
      <c r="AE143" s="269"/>
      <c r="AF143" s="240" t="str">
        <f>IF('TRA-TKB2'!CK137&lt;&gt;1,"",'TRA-TKB2'!CN137&amp;"-"&amp;'TRA-TKB2'!CP137)</f>
        <v/>
      </c>
      <c r="AG143" s="269"/>
      <c r="AH143" s="240" t="str">
        <f>IF('TRA-TKB2'!CR137&lt;&gt;1,"",'TRA-TKB2'!CU137&amp;"-"&amp;'TRA-TKB2'!CW137)</f>
        <v/>
      </c>
      <c r="AI143" s="269"/>
      <c r="AJ143" s="240" t="str">
        <f>IF('TRA-TKB2'!CY137&lt;&gt;1,"",'TRA-TKB2'!DB137&amp;"-"&amp;'TRA-TKB2'!DD137)</f>
        <v/>
      </c>
      <c r="AK143" s="269"/>
      <c r="AL143" s="240" t="str">
        <f>IF('TRA-TKB2'!DF137&lt;&gt;1,"",'TRA-TKB2'!DI137&amp;"-"&amp;'TRA-TKB2'!DK137)</f>
        <v/>
      </c>
      <c r="AM143" s="269"/>
      <c r="AN143" s="240" t="str">
        <f>IF('TRA-TKB2'!DM137&lt;&gt;1,"",'TRA-TKB2'!DP137&amp;"-"&amp;'TRA-TKB2'!DR137)</f>
        <v/>
      </c>
      <c r="AO143" s="269"/>
      <c r="AP143" s="240" t="str">
        <f>IF('TRA-TKB2'!DT137&lt;&gt;1,"",'TRA-TKB2'!DW137&amp;"-"&amp;'TRA-TKB2'!DY137)</f>
        <v/>
      </c>
      <c r="AQ143" s="269"/>
      <c r="AR143" s="240" t="str">
        <f>IF('TRA-TKB2'!EA137&lt;&gt;1,"",'TRA-TKB2'!ED137&amp;"-"&amp;'TRA-TKB2'!EF137)</f>
        <v/>
      </c>
      <c r="AS143" s="269"/>
      <c r="AT143" s="240" t="str">
        <f>IF('TRA-TKB2'!EH137&lt;&gt;1,"",'TRA-TKB2'!EK137&amp;"-"&amp;'TRA-TKB2'!EM137)</f>
        <v>D22XDK1-QLDAXD</v>
      </c>
      <c r="AU143" s="269"/>
      <c r="AV143" s="240" t="str">
        <f>IF('TRA-TKB2'!EO137&lt;&gt;1,"",'TRA-TKB2'!ER137&amp;"-"&amp;'TRA-TKB2'!ET137)</f>
        <v/>
      </c>
      <c r="AW143" s="269"/>
      <c r="AX143" s="240" t="str">
        <f>IF('TRA-TKB2'!EV137&lt;&gt;1,"",'TRA-TKB2'!EY137&amp;"-"&amp;'TRA-TKB2'!FA137)</f>
        <v/>
      </c>
      <c r="AY143" s="269"/>
      <c r="AZ143" s="240" t="str">
        <f>IF('TRA-TKB2'!FC137&lt;&gt;1,"",'TRA-TKB2'!FF137&amp;"-"&amp;'TRA-TKB2'!FH137)</f>
        <v/>
      </c>
      <c r="BA143" s="269"/>
      <c r="BB143" s="240" t="str">
        <f>IF('TRA-TKB2'!FJ137&lt;&gt;1,"",'TRA-TKB2'!FM137&amp;"-"&amp;'TRA-TKB2'!FO137)</f>
        <v>D22XDK4-ĐT&amp;TQTCT</v>
      </c>
      <c r="BC143" s="269"/>
      <c r="BD143" s="240" t="str">
        <f>IF('TRA-TKB2'!FQ137&lt;&gt;1,"",'TRA-TKB2'!FT137&amp;"-"&amp;'TRA-TKB2'!FV137)</f>
        <v>D22XDK2-TOCTC</v>
      </c>
      <c r="BE143" s="269"/>
      <c r="BF143" s="240" t="str">
        <f>IF('TRA-TKB2'!FX137&lt;&gt;1,"",'TRA-TKB2'!GA137&amp;"-"&amp;'TRA-TKB2'!GC137)</f>
        <v/>
      </c>
      <c r="BG143" s="269"/>
      <c r="BH143" s="240" t="str">
        <f>IF('TRA-TKB2'!GE137&lt;&gt;1,"",'TRA-TKB2'!GH137&amp;"-"&amp;'TRA-TKB2'!GJ137)</f>
        <v/>
      </c>
      <c r="BI143" s="269"/>
      <c r="BJ143" s="240" t="str">
        <f>IF('TRA-TKB2'!GL137&lt;&gt;1,"",'TRA-TKB2'!GO137&amp;"-"&amp;'TRA-TKB2'!GQ137)</f>
        <v/>
      </c>
      <c r="BK143" s="269"/>
      <c r="BL143" s="240" t="str">
        <f>IF('TRA-TKB2'!GS137&lt;&gt;1,"",'TRA-TKB2'!GV137&amp;"-"&amp;'TRA-TKB2'!GX137)</f>
        <v/>
      </c>
      <c r="BM143" s="269"/>
      <c r="BN143" s="240" t="str">
        <f>IF('TRA-TKB2'!GZ137&lt;&gt;1,"",'TRA-TKB2'!HC137&amp;"-"&amp;'TRA-TKB2'!HE137)</f>
        <v/>
      </c>
      <c r="BP143" s="286" t="str">
        <f>'[5]CODE GV'!A134</f>
        <v>K.CẦU ĐƯỜNG</v>
      </c>
      <c r="BQ143" s="286">
        <f>'[5]CODE GV'!B134</f>
        <v>27</v>
      </c>
      <c r="BR143" s="286">
        <f>'[5]CODE GV'!C134</f>
        <v>0</v>
      </c>
      <c r="BS143" s="286">
        <f>'[5]CODE GV'!D134</f>
        <v>0</v>
      </c>
      <c r="BT143" s="286">
        <f>'[5]CODE GV'!E134</f>
        <v>0</v>
      </c>
      <c r="BU143" s="286" t="str">
        <f>'[5]CODE GV'!F134</f>
        <v>O</v>
      </c>
      <c r="BV143" s="286">
        <f>'[5]CODE GV'!G134</f>
        <v>125</v>
      </c>
      <c r="BW143" s="286">
        <f>'[5]CODE GV'!H134</f>
        <v>0</v>
      </c>
      <c r="BX143" s="286">
        <f>'[5]CODE GV'!I134</f>
        <v>0</v>
      </c>
      <c r="BY143" s="286">
        <f>'[5]CODE GV'!J134</f>
        <v>0</v>
      </c>
      <c r="BZ143" s="286">
        <f>'[5]CODE GV'!P134</f>
        <v>0</v>
      </c>
      <c r="CH143" s="141">
        <f t="shared" si="19"/>
        <v>134</v>
      </c>
      <c r="CI143" s="149" t="str">
        <f>IF(ISNA(VLOOKUP($B$6,BP144:$BU$462,6,0)),"",VLOOKUP($B$6,BP144:$BU$462,6,0))</f>
        <v/>
      </c>
      <c r="CJ143" s="149" t="str">
        <f>IF(LEN(CK143)&lt;2,"",MAX($CJ$10:CJ142)+1)</f>
        <v/>
      </c>
      <c r="CK143" s="149" t="str">
        <f>IF(LEN(CI143)&lt;2,"",IF(COUNTIF('TKB-2'!$F$3:$IU$72,CI143),CI143,""))</f>
        <v/>
      </c>
      <c r="CM143" s="149" t="str">
        <f t="shared" ref="CM143:CM206" si="21">IF(ISNA(VLOOKUP(CL143,$CJ$10:$CK$462,2,0)),"",VLOOKUP(CL143,$CJ$10:$CK$462,2,0))</f>
        <v/>
      </c>
      <c r="CN143" s="141" t="e">
        <f t="shared" si="16"/>
        <v>#N/A</v>
      </c>
      <c r="CP143" s="231">
        <f t="shared" si="20"/>
        <v>134</v>
      </c>
      <c r="CQ143" s="149" t="str">
        <f>IF(ISNA(VLOOKUP($B$92,BP144:$BU$462,6,0)),"",VLOOKUP($B$92,BP144:$BU$462,6,0))</f>
        <v/>
      </c>
      <c r="CR143" s="149" t="str">
        <f>IF(LEN(CS143)&lt;2,"",MAX($CR$10:CR142)+1)</f>
        <v/>
      </c>
      <c r="CS143" s="149" t="str">
        <f>IF(LEN(CQ143)&lt;2,"",IF(COUNTIF('TKB-2'!$F$89:$IU$158,CQ143),CQ143,""))</f>
        <v/>
      </c>
      <c r="CT143" s="149"/>
      <c r="CU143" s="228" t="str">
        <f t="shared" si="18"/>
        <v/>
      </c>
      <c r="CV143" s="141" t="e">
        <f t="shared" si="17"/>
        <v>#N/A</v>
      </c>
    </row>
    <row r="144" spans="2:100" ht="14.25" customHeight="1" x14ac:dyDescent="0.2">
      <c r="B144" s="178"/>
      <c r="C144" s="203"/>
      <c r="D144" s="195">
        <v>0</v>
      </c>
      <c r="E144" s="196" t="s">
        <v>74</v>
      </c>
      <c r="F144" s="176"/>
      <c r="G144" s="252" t="str">
        <f>IF(LEN(G$95)&lt;2,"",IF(COUNTIF(THI!$I$513:$M$533,G$95),THI!$H$513,""))</f>
        <v/>
      </c>
      <c r="H144" s="242"/>
      <c r="I144" s="270" t="str">
        <f>IF(LEN(I$95)&lt;2,"",IF(COUNTIF(THI!$I$513:$M$533,I$95),THI!$H$513,""))</f>
        <v/>
      </c>
      <c r="J144" s="242"/>
      <c r="K144" s="270" t="str">
        <f>IF(LEN(K$95)&lt;2,"",IF(COUNTIF(THI!$I$513:$M$533,K$95),THI!$H$513,""))</f>
        <v/>
      </c>
      <c r="L144" s="242"/>
      <c r="M144" s="270" t="str">
        <f>IF(LEN(M$95)&lt;2,"",IF(COUNTIF(THI!$I$513:$M$533,M$95),THI!$H$513,""))</f>
        <v/>
      </c>
      <c r="N144" s="242"/>
      <c r="O144" s="270" t="str">
        <f>IF(LEN(O$95)&lt;2,"",IF(COUNTIF(THI!$I$513:$M$533,O$95),THI!$H$513,""))</f>
        <v/>
      </c>
      <c r="P144" s="242"/>
      <c r="Q144" s="270" t="str">
        <f>IF(LEN(Q$95)&lt;2,"",IF(COUNTIF(THI!$I$513:$M$533,Q$95),THI!$H$513,""))</f>
        <v/>
      </c>
      <c r="R144" s="242"/>
      <c r="S144" s="270" t="str">
        <f>IF(LEN(S$95)&lt;2,"",IF(COUNTIF(THI!$I$513:$M$533,S$95),THI!$H$513,""))</f>
        <v/>
      </c>
      <c r="T144" s="242"/>
      <c r="U144" s="270" t="str">
        <f>IF(LEN(U$95)&lt;2,"",IF(COUNTIF(THI!$I$513:$M$533,U$95),THI!$H$513,""))</f>
        <v/>
      </c>
      <c r="V144" s="242"/>
      <c r="W144" s="270" t="str">
        <f>IF(LEN(W$95)&lt;2,"",IF(COUNTIF(THI!$I$513:$M$533,W$95),THI!$H$513,""))</f>
        <v/>
      </c>
      <c r="X144" s="242"/>
      <c r="Y144" s="270" t="str">
        <f>IF(LEN(Y$95)&lt;2,"",IF(COUNTIF(THI!$I$513:$M$533,Y$95),THI!$H$513,""))</f>
        <v/>
      </c>
      <c r="Z144" s="242"/>
      <c r="AA144" s="270" t="str">
        <f>IF(LEN(AA$95)&lt;2,"",IF(COUNTIF(THI!$I$513:$M$533,AA$95),THI!$H$513,""))</f>
        <v/>
      </c>
      <c r="AB144" s="242"/>
      <c r="AC144" s="270" t="str">
        <f>IF(LEN(AC$95)&lt;2,"",IF(COUNTIF(THI!$I$513:$M$533,AC$95),THI!$H$513,""))</f>
        <v/>
      </c>
      <c r="AD144" s="242"/>
      <c r="AE144" s="270" t="str">
        <f>IF(LEN(AE$95)&lt;2,"",IF(COUNTIF(THI!$I$513:$M$533,AE$95),THI!$H$513,""))</f>
        <v/>
      </c>
      <c r="AF144" s="242"/>
      <c r="AG144" s="270" t="str">
        <f>IF(LEN(AG$95)&lt;2,"",IF(COUNTIF(THI!$I$513:$M$533,AG$95),THI!$H$513,""))</f>
        <v/>
      </c>
      <c r="AH144" s="242"/>
      <c r="AI144" s="270" t="str">
        <f>IF(LEN(AI$95)&lt;2,"",IF(COUNTIF(THI!$I$513:$M$533,AI$95),THI!$H$513,""))</f>
        <v/>
      </c>
      <c r="AJ144" s="242"/>
      <c r="AK144" s="270" t="str">
        <f>IF(LEN(AK$95)&lt;2,"",IF(COUNTIF(THI!$I$513:$M$533,AK$95),THI!$H$513,""))</f>
        <v/>
      </c>
      <c r="AL144" s="242"/>
      <c r="AM144" s="270" t="str">
        <f>IF(LEN(AM$95)&lt;2,"",IF(COUNTIF(THI!$I$513:$M$533,AM$95),THI!$H$513,""))</f>
        <v/>
      </c>
      <c r="AN144" s="242"/>
      <c r="AO144" s="270" t="str">
        <f>IF(LEN(AO$95)&lt;2,"",IF(COUNTIF(THI!$I$513:$M$533,AO$95),THI!$H$513,""))</f>
        <v/>
      </c>
      <c r="AP144" s="242"/>
      <c r="AQ144" s="270" t="str">
        <f>IF(LEN(AQ$95)&lt;2,"",IF(COUNTIF(THI!$I$513:$M$533,AQ$95),THI!$H$513,""))</f>
        <v/>
      </c>
      <c r="AR144" s="242"/>
      <c r="AS144" s="270" t="str">
        <f>IF(LEN(AS$95)&lt;2,"",IF(COUNTIF(THI!$I$513:$M$533,AS$95),THI!$H$513,""))</f>
        <v/>
      </c>
      <c r="AT144" s="242"/>
      <c r="AU144" s="270" t="str">
        <f>IF(LEN(AU$95)&lt;2,"",IF(COUNTIF(THI!$I$513:$M$533,AU$95),THI!$H$513,""))</f>
        <v/>
      </c>
      <c r="AV144" s="242"/>
      <c r="AW144" s="270" t="str">
        <f>IF(LEN(AW$95)&lt;2,"",IF(COUNTIF(THI!$I$513:$M$533,AW$95),THI!$H$513,""))</f>
        <v/>
      </c>
      <c r="AX144" s="242"/>
      <c r="AY144" s="270" t="str">
        <f>IF(LEN(AY$95)&lt;2,"",IF(COUNTIF(THI!$I$513:$M$533,AY$95),THI!$H$513,""))</f>
        <v/>
      </c>
      <c r="AZ144" s="242"/>
      <c r="BA144" s="270" t="str">
        <f>IF(LEN(BA$95)&lt;2,"",IF(COUNTIF(THI!$I$513:$M$533,BA$95),THI!$H$513,""))</f>
        <v/>
      </c>
      <c r="BB144" s="242"/>
      <c r="BC144" s="270" t="str">
        <f>IF(LEN(BC$95)&lt;2,"",IF(COUNTIF(THI!$I$513:$M$533,BC$95),THI!$H$513,""))</f>
        <v/>
      </c>
      <c r="BD144" s="242"/>
      <c r="BE144" s="270" t="str">
        <f>IF(LEN(BE$95)&lt;2,"",IF(COUNTIF(THI!$I$513:$M$533,BE$95),THI!$H$513,""))</f>
        <v/>
      </c>
      <c r="BF144" s="242"/>
      <c r="BG144" s="270" t="str">
        <f>IF(LEN(BG$95)&lt;2,"",IF(COUNTIF(THI!$I$513:$M$533,BG$95),THI!$H$513,""))</f>
        <v/>
      </c>
      <c r="BH144" s="242"/>
      <c r="BI144" s="270" t="str">
        <f>IF(LEN(BI$95)&lt;2,"",IF(COUNTIF(THI!$I$513:$M$533,BI$95),THI!$H$513,""))</f>
        <v/>
      </c>
      <c r="BJ144" s="242"/>
      <c r="BK144" s="270" t="str">
        <f>IF(LEN(BK$95)&lt;2,"",IF(COUNTIF(THI!$I$513:$M$533,BK$95),THI!$H$513,""))</f>
        <v/>
      </c>
      <c r="BL144" s="242"/>
      <c r="BM144" s="270" t="str">
        <f>IF(LEN(BM$95)&lt;2,"",IF(COUNTIF(THI!$I$513:$M$533,BM$95),THI!$H$513,""))</f>
        <v/>
      </c>
      <c r="BN144" s="242"/>
      <c r="BP144" s="286" t="str">
        <f>'[5]CODE GV'!A135</f>
        <v>K.CẦU ĐƯỜNG</v>
      </c>
      <c r="BQ144" s="286">
        <f>'[5]CODE GV'!B135</f>
        <v>28</v>
      </c>
      <c r="BR144" s="286">
        <f>'[5]CODE GV'!C135</f>
        <v>0</v>
      </c>
      <c r="BS144" s="286">
        <f>'[5]CODE GV'!D135</f>
        <v>0</v>
      </c>
      <c r="BT144" s="286">
        <f>'[5]CODE GV'!E135</f>
        <v>0</v>
      </c>
      <c r="BU144" s="286" t="str">
        <f>'[5]CODE GV'!F135</f>
        <v>O</v>
      </c>
      <c r="BV144" s="286">
        <f>'[5]CODE GV'!G135</f>
        <v>125</v>
      </c>
      <c r="BW144" s="286">
        <f>'[5]CODE GV'!H135</f>
        <v>0</v>
      </c>
      <c r="BX144" s="286">
        <f>'[5]CODE GV'!I135</f>
        <v>0</v>
      </c>
      <c r="BY144" s="286">
        <f>'[5]CODE GV'!J135</f>
        <v>0</v>
      </c>
      <c r="BZ144" s="286">
        <f>'[5]CODE GV'!P135</f>
        <v>0</v>
      </c>
      <c r="CH144" s="141">
        <f t="shared" si="19"/>
        <v>135</v>
      </c>
      <c r="CI144" s="149" t="str">
        <f>IF(ISNA(VLOOKUP($B$6,BP145:$BU$462,6,0)),"",VLOOKUP($B$6,BP145:$BU$462,6,0))</f>
        <v/>
      </c>
      <c r="CJ144" s="149" t="str">
        <f>IF(LEN(CK144)&lt;2,"",MAX($CJ$10:CJ143)+1)</f>
        <v/>
      </c>
      <c r="CK144" s="149" t="str">
        <f>IF(LEN(CI144)&lt;2,"",IF(COUNTIF('TKB-2'!$F$3:$IU$72,CI144),CI144,""))</f>
        <v/>
      </c>
      <c r="CM144" s="149" t="str">
        <f t="shared" si="21"/>
        <v/>
      </c>
      <c r="CN144" s="141" t="e">
        <f t="shared" si="16"/>
        <v>#N/A</v>
      </c>
      <c r="CP144" s="231">
        <f t="shared" si="20"/>
        <v>135</v>
      </c>
      <c r="CQ144" s="149" t="str">
        <f>IF(ISNA(VLOOKUP($B$92,BP145:$BU$462,6,0)),"",VLOOKUP($B$92,BP145:$BU$462,6,0))</f>
        <v/>
      </c>
      <c r="CR144" s="149" t="str">
        <f>IF(LEN(CS144)&lt;2,"",MAX($CR$10:CR143)+1)</f>
        <v/>
      </c>
      <c r="CS144" s="149" t="str">
        <f>IF(LEN(CQ144)&lt;2,"",IF(COUNTIF('TKB-2'!$F$89:$IU$158,CQ144),CQ144,""))</f>
        <v/>
      </c>
      <c r="CT144" s="149"/>
      <c r="CU144" s="228" t="str">
        <f t="shared" si="18"/>
        <v/>
      </c>
      <c r="CV144" s="141" t="e">
        <f t="shared" si="17"/>
        <v>#N/A</v>
      </c>
    </row>
    <row r="145" spans="2:100" ht="14.25" customHeight="1" thickBot="1" x14ac:dyDescent="0.25">
      <c r="B145" s="197"/>
      <c r="C145" s="204"/>
      <c r="D145" s="199" t="s">
        <v>18</v>
      </c>
      <c r="E145" s="200"/>
      <c r="F145" s="176"/>
      <c r="G145" s="253"/>
      <c r="H145" s="243" t="str">
        <f>IF('TRA-TKB2'!E139&lt;&gt;1,"",'TRA-TKB2'!H139&amp;"-"&amp;'TRA-TKB2'!J139)</f>
        <v/>
      </c>
      <c r="I145" s="271"/>
      <c r="J145" s="243" t="str">
        <f>IF('TRA-TKB2'!L139&lt;&gt;1,"",'TRA-TKB2'!O139&amp;"-"&amp;'TRA-TKB2'!Q139)</f>
        <v/>
      </c>
      <c r="K145" s="271"/>
      <c r="L145" s="243" t="str">
        <f>IF('TRA-TKB2'!S139&lt;&gt;1,"",'TRA-TKB2'!V139&amp;"-"&amp;'TRA-TKB2'!X139)</f>
        <v/>
      </c>
      <c r="M145" s="271"/>
      <c r="N145" s="243" t="str">
        <f>IF('TRA-TKB2'!Z139&lt;&gt;1,"",'TRA-TKB2'!AC139&amp;"-"&amp;'TRA-TKB2'!AE139)</f>
        <v/>
      </c>
      <c r="O145" s="271"/>
      <c r="P145" s="243" t="str">
        <f>IF('TRA-TKB2'!AG139&lt;&gt;1,"",'TRA-TKB2'!AJ139&amp;"-"&amp;'TRA-TKB2'!AL139)</f>
        <v/>
      </c>
      <c r="Q145" s="271"/>
      <c r="R145" s="243" t="str">
        <f>IF('TRA-TKB2'!AN139&lt;&gt;1,"",'TRA-TKB2'!AQ139&amp;"-"&amp;'TRA-TKB2'!AS139)</f>
        <v/>
      </c>
      <c r="S145" s="271"/>
      <c r="T145" s="243" t="str">
        <f>IF('TRA-TKB2'!AU139&lt;&gt;1,"",'TRA-TKB2'!AX139&amp;"-"&amp;'TRA-TKB2'!AZ139)</f>
        <v/>
      </c>
      <c r="U145" s="271"/>
      <c r="V145" s="243" t="str">
        <f>IF('TRA-TKB2'!BB139&lt;&gt;1,"",'TRA-TKB2'!BE139&amp;"-"&amp;'TRA-TKB2'!BG139)</f>
        <v/>
      </c>
      <c r="W145" s="271"/>
      <c r="X145" s="243" t="str">
        <f>IF('TRA-TKB2'!BI139&lt;&gt;1,"",'TRA-TKB2'!BL139&amp;"-"&amp;'TRA-TKB2'!BN139)</f>
        <v/>
      </c>
      <c r="Y145" s="271"/>
      <c r="Z145" s="243" t="str">
        <f>IF('TRA-TKB2'!BP139&lt;&gt;1,"",'TRA-TKB2'!BS139&amp;"-"&amp;'TRA-TKB2'!BU139)</f>
        <v/>
      </c>
      <c r="AA145" s="271"/>
      <c r="AB145" s="243" t="str">
        <f>IF('TRA-TKB2'!BW139&lt;&gt;1,"",'TRA-TKB2'!BZ139&amp;"-"&amp;'TRA-TKB2'!CB139)</f>
        <v/>
      </c>
      <c r="AC145" s="271"/>
      <c r="AD145" s="243" t="str">
        <f>IF('TRA-TKB2'!CD139&lt;&gt;1,"",'TRA-TKB2'!CG139&amp;"-"&amp;'TRA-TKB2'!CI139)</f>
        <v/>
      </c>
      <c r="AE145" s="271"/>
      <c r="AF145" s="243" t="str">
        <f>IF('TRA-TKB2'!CK139&lt;&gt;1,"",'TRA-TKB2'!CN139&amp;"-"&amp;'TRA-TKB2'!CP139)</f>
        <v/>
      </c>
      <c r="AG145" s="271"/>
      <c r="AH145" s="243" t="str">
        <f>IF('TRA-TKB2'!CR139&lt;&gt;1,"",'TRA-TKB2'!CU139&amp;"-"&amp;'TRA-TKB2'!CW139)</f>
        <v/>
      </c>
      <c r="AI145" s="271"/>
      <c r="AJ145" s="243" t="str">
        <f>IF('TRA-TKB2'!CY139&lt;&gt;1,"",'TRA-TKB2'!DB139&amp;"-"&amp;'TRA-TKB2'!DD139)</f>
        <v/>
      </c>
      <c r="AK145" s="271"/>
      <c r="AL145" s="243" t="str">
        <f>IF('TRA-TKB2'!DF139&lt;&gt;1,"",'TRA-TKB2'!DI139&amp;"-"&amp;'TRA-TKB2'!DK139)</f>
        <v/>
      </c>
      <c r="AM145" s="271"/>
      <c r="AN145" s="243" t="str">
        <f>IF('TRA-TKB2'!DM139&lt;&gt;1,"",'TRA-TKB2'!DP139&amp;"-"&amp;'TRA-TKB2'!DR139)</f>
        <v/>
      </c>
      <c r="AO145" s="271"/>
      <c r="AP145" s="243" t="str">
        <f>IF('TRA-TKB2'!DT139&lt;&gt;1,"",'TRA-TKB2'!DW139&amp;"-"&amp;'TRA-TKB2'!DY139)</f>
        <v/>
      </c>
      <c r="AQ145" s="271"/>
      <c r="AR145" s="243" t="str">
        <f>IF('TRA-TKB2'!EA139&lt;&gt;1,"",'TRA-TKB2'!ED139&amp;"-"&amp;'TRA-TKB2'!EF139)</f>
        <v/>
      </c>
      <c r="AS145" s="271"/>
      <c r="AT145" s="243" t="str">
        <f>IF('TRA-TKB2'!EH139&lt;&gt;1,"",'TRA-TKB2'!EK139&amp;"-"&amp;'TRA-TKB2'!EM139)</f>
        <v/>
      </c>
      <c r="AU145" s="271"/>
      <c r="AV145" s="243" t="str">
        <f>IF('TRA-TKB2'!EO139&lt;&gt;1,"",'TRA-TKB2'!ER139&amp;"-"&amp;'TRA-TKB2'!ET139)</f>
        <v/>
      </c>
      <c r="AW145" s="271"/>
      <c r="AX145" s="243" t="str">
        <f>IF('TRA-TKB2'!EV139&lt;&gt;1,"",'TRA-TKB2'!EY139&amp;"-"&amp;'TRA-TKB2'!FA139)</f>
        <v/>
      </c>
      <c r="AY145" s="271"/>
      <c r="AZ145" s="243" t="str">
        <f>IF('TRA-TKB2'!FC139&lt;&gt;1,"",'TRA-TKB2'!FF139&amp;"-"&amp;'TRA-TKB2'!FH139)</f>
        <v/>
      </c>
      <c r="BA145" s="271"/>
      <c r="BB145" s="243" t="str">
        <f>IF('TRA-TKB2'!FJ139&lt;&gt;1,"",'TRA-TKB2'!FM139&amp;"-"&amp;'TRA-TKB2'!FO139)</f>
        <v/>
      </c>
      <c r="BC145" s="271"/>
      <c r="BD145" s="243" t="str">
        <f>IF('TRA-TKB2'!FQ139&lt;&gt;1,"",'TRA-TKB2'!FT139&amp;"-"&amp;'TRA-TKB2'!FV139)</f>
        <v/>
      </c>
      <c r="BE145" s="271"/>
      <c r="BF145" s="243" t="str">
        <f>IF('TRA-TKB2'!FX139&lt;&gt;1,"",'TRA-TKB2'!GA139&amp;"-"&amp;'TRA-TKB2'!GC139)</f>
        <v/>
      </c>
      <c r="BG145" s="271"/>
      <c r="BH145" s="243" t="str">
        <f>IF('TRA-TKB2'!GE139&lt;&gt;1,"",'TRA-TKB2'!GH139&amp;"-"&amp;'TRA-TKB2'!GJ139)</f>
        <v/>
      </c>
      <c r="BI145" s="271"/>
      <c r="BJ145" s="243" t="str">
        <f>IF('TRA-TKB2'!GL139&lt;&gt;1,"",'TRA-TKB2'!GO139&amp;"-"&amp;'TRA-TKB2'!GQ139)</f>
        <v/>
      </c>
      <c r="BK145" s="271"/>
      <c r="BL145" s="243" t="str">
        <f>IF('TRA-TKB2'!GS139&lt;&gt;1,"",'TRA-TKB2'!GV139&amp;"-"&amp;'TRA-TKB2'!GX139)</f>
        <v/>
      </c>
      <c r="BM145" s="271"/>
      <c r="BN145" s="243" t="str">
        <f>IF('TRA-TKB2'!GZ139&lt;&gt;1,"",'TRA-TKB2'!HC139&amp;"-"&amp;'TRA-TKB2'!HE139)</f>
        <v/>
      </c>
      <c r="BP145" s="286" t="str">
        <f>'[5]CODE GV'!A136</f>
        <v>K.CẦU ĐƯỜNG</v>
      </c>
      <c r="BQ145" s="286">
        <f>'[5]CODE GV'!B136</f>
        <v>29</v>
      </c>
      <c r="BR145" s="286">
        <f>'[5]CODE GV'!C136</f>
        <v>0</v>
      </c>
      <c r="BS145" s="286">
        <f>'[5]CODE GV'!D136</f>
        <v>0</v>
      </c>
      <c r="BT145" s="286">
        <f>'[5]CODE GV'!E136</f>
        <v>0</v>
      </c>
      <c r="BU145" s="286" t="str">
        <f>'[5]CODE GV'!F136</f>
        <v>O</v>
      </c>
      <c r="BV145" s="286">
        <f>'[5]CODE GV'!G136</f>
        <v>125</v>
      </c>
      <c r="BW145" s="286">
        <f>'[5]CODE GV'!H136</f>
        <v>0</v>
      </c>
      <c r="BX145" s="286">
        <f>'[5]CODE GV'!I136</f>
        <v>0</v>
      </c>
      <c r="BY145" s="286">
        <f>'[5]CODE GV'!J136</f>
        <v>0</v>
      </c>
      <c r="BZ145" s="286">
        <f>'[5]CODE GV'!P136</f>
        <v>0</v>
      </c>
      <c r="CH145" s="141">
        <f t="shared" si="19"/>
        <v>136</v>
      </c>
      <c r="CI145" s="149" t="str">
        <f>IF(ISNA(VLOOKUP($B$6,BP146:$BU$462,6,0)),"",VLOOKUP($B$6,BP146:$BU$462,6,0))</f>
        <v/>
      </c>
      <c r="CJ145" s="149" t="str">
        <f>IF(LEN(CK145)&lt;2,"",MAX($CJ$10:CJ144)+1)</f>
        <v/>
      </c>
      <c r="CK145" s="149" t="str">
        <f>IF(LEN(CI145)&lt;2,"",IF(COUNTIF('TKB-2'!$F$3:$IU$72,CI145),CI145,""))</f>
        <v/>
      </c>
      <c r="CM145" s="149" t="str">
        <f t="shared" si="21"/>
        <v/>
      </c>
      <c r="CN145" s="141" t="e">
        <f t="shared" si="16"/>
        <v>#N/A</v>
      </c>
      <c r="CP145" s="231">
        <f t="shared" si="20"/>
        <v>136</v>
      </c>
      <c r="CQ145" s="149" t="str">
        <f>IF(ISNA(VLOOKUP($B$92,BP146:$BU$462,6,0)),"",VLOOKUP($B$92,BP146:$BU$462,6,0))</f>
        <v/>
      </c>
      <c r="CR145" s="149" t="str">
        <f>IF(LEN(CS145)&lt;2,"",MAX($CR$10:CR144)+1)</f>
        <v/>
      </c>
      <c r="CS145" s="149" t="str">
        <f>IF(LEN(CQ145)&lt;2,"",IF(COUNTIF('TKB-2'!$F$89:$IU$158,CQ145),CQ145,""))</f>
        <v/>
      </c>
      <c r="CT145" s="149"/>
      <c r="CU145" s="228" t="str">
        <f t="shared" si="18"/>
        <v/>
      </c>
      <c r="CV145" s="141" t="e">
        <f t="shared" si="17"/>
        <v>#N/A</v>
      </c>
    </row>
    <row r="146" spans="2:100" ht="14.25" customHeight="1" x14ac:dyDescent="0.2">
      <c r="B146" s="172" t="str">
        <f>'TKB-1'!B139</f>
        <v>BẢY</v>
      </c>
      <c r="C146" s="179">
        <f>'TKB-1'!C139</f>
        <v>46053</v>
      </c>
      <c r="D146" s="201">
        <v>0</v>
      </c>
      <c r="E146" s="175" t="s">
        <v>52</v>
      </c>
      <c r="F146" s="176"/>
      <c r="G146" s="282" t="str">
        <f>IF(LEN(G$95)&lt;2,"",IF(COUNTIF(THI!$I$535:$M$555,G$95),THI!$H$535,""))</f>
        <v/>
      </c>
      <c r="H146" s="280"/>
      <c r="I146" s="281" t="str">
        <f>IF(LEN(I$95)&lt;2,"",IF(COUNTIF(THI!$I$535:$M$555,I$95),THI!$H$535,""))</f>
        <v/>
      </c>
      <c r="J146" s="280"/>
      <c r="K146" s="281" t="str">
        <f>IF(LEN(K$95)&lt;2,"",IF(COUNTIF(THI!$I$535:$M$555,K$95),THI!$H$535,""))</f>
        <v/>
      </c>
      <c r="L146" s="280"/>
      <c r="M146" s="281" t="str">
        <f>IF(LEN(M$95)&lt;2,"",IF(COUNTIF(THI!$I$535:$M$555,M$95),THI!$H$535,""))</f>
        <v/>
      </c>
      <c r="N146" s="280"/>
      <c r="O146" s="281" t="str">
        <f>IF(LEN(O$95)&lt;2,"",IF(COUNTIF(THI!$I$535:$M$555,O$95),THI!$H$535,""))</f>
        <v/>
      </c>
      <c r="P146" s="280"/>
      <c r="Q146" s="281" t="str">
        <f>IF(LEN(Q$95)&lt;2,"",IF(COUNTIF(THI!$I$535:$M$555,Q$95),THI!$H$535,""))</f>
        <v/>
      </c>
      <c r="R146" s="280"/>
      <c r="S146" s="281" t="str">
        <f>IF(LEN(S$95)&lt;2,"",IF(COUNTIF(THI!$I$535:$M$555,S$95),THI!$H$535,""))</f>
        <v/>
      </c>
      <c r="T146" s="280"/>
      <c r="U146" s="281" t="str">
        <f>IF(LEN(U$95)&lt;2,"",IF(COUNTIF(THI!$I$535:$M$555,U$95),THI!$H$535,""))</f>
        <v/>
      </c>
      <c r="V146" s="280"/>
      <c r="W146" s="281" t="str">
        <f>IF(LEN(W$95)&lt;2,"",IF(COUNTIF(THI!$I$535:$M$555,W$95),THI!$H$535,""))</f>
        <v/>
      </c>
      <c r="X146" s="280"/>
      <c r="Y146" s="281" t="str">
        <f>IF(LEN(Y$95)&lt;2,"",IF(COUNTIF(THI!$I$535:$M$555,Y$95),THI!$H$535,""))</f>
        <v/>
      </c>
      <c r="Z146" s="280"/>
      <c r="AA146" s="281" t="str">
        <f>IF(LEN(AA$95)&lt;2,"",IF(COUNTIF(THI!$I$535:$M$555,AA$95),THI!$H$535,""))</f>
        <v/>
      </c>
      <c r="AB146" s="280"/>
      <c r="AC146" s="281" t="str">
        <f>IF(LEN(AC$95)&lt;2,"",IF(COUNTIF(THI!$I$535:$M$555,AC$95),THI!$H$535,""))</f>
        <v/>
      </c>
      <c r="AD146" s="280"/>
      <c r="AE146" s="281" t="str">
        <f>IF(LEN(AE$95)&lt;2,"",IF(COUNTIF(THI!$I$535:$M$555,AE$95),THI!$H$535,""))</f>
        <v/>
      </c>
      <c r="AF146" s="280"/>
      <c r="AG146" s="281" t="str">
        <f>IF(LEN(AG$95)&lt;2,"",IF(COUNTIF(THI!$I$535:$M$555,AG$95),THI!$H$535,""))</f>
        <v/>
      </c>
      <c r="AH146" s="280"/>
      <c r="AI146" s="281" t="str">
        <f>IF(LEN(AI$95)&lt;2,"",IF(COUNTIF(THI!$I$535:$M$555,AI$95),THI!$H$535,""))</f>
        <v/>
      </c>
      <c r="AJ146" s="280"/>
      <c r="AK146" s="281" t="str">
        <f>IF(LEN(AK$95)&lt;2,"",IF(COUNTIF(THI!$I$535:$M$555,AK$95),THI!$H$535,""))</f>
        <v/>
      </c>
      <c r="AL146" s="280"/>
      <c r="AM146" s="281" t="str">
        <f>IF(LEN(AM$95)&lt;2,"",IF(COUNTIF(THI!$I$535:$M$555,AM$95),THI!$H$535,""))</f>
        <v/>
      </c>
      <c r="AN146" s="280"/>
      <c r="AO146" s="281" t="str">
        <f>IF(LEN(AO$95)&lt;2,"",IF(COUNTIF(THI!$I$535:$M$555,AO$95),THI!$H$535,""))</f>
        <v/>
      </c>
      <c r="AP146" s="280"/>
      <c r="AQ146" s="281" t="str">
        <f>IF(LEN(AQ$95)&lt;2,"",IF(COUNTIF(THI!$I$535:$M$555,AQ$95),THI!$H$535,""))</f>
        <v/>
      </c>
      <c r="AR146" s="280"/>
      <c r="AS146" s="281" t="str">
        <f>IF(LEN(AS$95)&lt;2,"",IF(COUNTIF(THI!$I$535:$M$555,AS$95),THI!$H$535,""))</f>
        <v/>
      </c>
      <c r="AT146" s="280"/>
      <c r="AU146" s="281" t="str">
        <f>IF(LEN(AU$95)&lt;2,"",IF(COUNTIF(THI!$I$535:$M$555,AU$95),THI!$H$535,""))</f>
        <v/>
      </c>
      <c r="AV146" s="280"/>
      <c r="AW146" s="281" t="str">
        <f>IF(LEN(AW$95)&lt;2,"",IF(COUNTIF(THI!$I$535:$M$555,AW$95),THI!$H$535,""))</f>
        <v/>
      </c>
      <c r="AX146" s="280"/>
      <c r="AY146" s="281" t="str">
        <f>IF(LEN(AY$95)&lt;2,"",IF(COUNTIF(THI!$I$535:$M$555,AY$95),THI!$H$535,""))</f>
        <v/>
      </c>
      <c r="AZ146" s="280"/>
      <c r="BA146" s="281" t="str">
        <f>IF(LEN(BA$95)&lt;2,"",IF(COUNTIF(THI!$I$535:$M$555,BA$95),THI!$H$535,""))</f>
        <v/>
      </c>
      <c r="BB146" s="280"/>
      <c r="BC146" s="281" t="str">
        <f>IF(LEN(BC$95)&lt;2,"",IF(COUNTIF(THI!$I$535:$M$555,BC$95),THI!$H$535,""))</f>
        <v/>
      </c>
      <c r="BD146" s="280"/>
      <c r="BE146" s="281" t="str">
        <f>IF(LEN(BE$95)&lt;2,"",IF(COUNTIF(THI!$I$535:$M$555,BE$95),THI!$H$535,""))</f>
        <v/>
      </c>
      <c r="BF146" s="280"/>
      <c r="BG146" s="281" t="str">
        <f>IF(LEN(BG$95)&lt;2,"",IF(COUNTIF(THI!$I$535:$M$555,BG$95),THI!$H$535,""))</f>
        <v/>
      </c>
      <c r="BH146" s="280"/>
      <c r="BI146" s="281" t="str">
        <f>IF(LEN(BI$95)&lt;2,"",IF(COUNTIF(THI!$I$535:$M$555,BI$95),THI!$H$535,""))</f>
        <v/>
      </c>
      <c r="BJ146" s="280"/>
      <c r="BK146" s="281" t="str">
        <f>IF(LEN(BK$95)&lt;2,"",IF(COUNTIF(THI!$I$535:$M$555,BK$95),THI!$H$535,""))</f>
        <v/>
      </c>
      <c r="BL146" s="280"/>
      <c r="BM146" s="281" t="str">
        <f>IF(LEN(BM$95)&lt;2,"",IF(COUNTIF(THI!$I$535:$M$555,BM$95),THI!$H$535,""))</f>
        <v/>
      </c>
      <c r="BN146" s="280"/>
      <c r="BP146" s="286" t="str">
        <f>'[5]CODE GV'!A137</f>
        <v>K.CẦU ĐƯỜNG</v>
      </c>
      <c r="BQ146" s="286">
        <f>'[5]CODE GV'!B137</f>
        <v>30</v>
      </c>
      <c r="BR146" s="286">
        <f>'[5]CODE GV'!C137</f>
        <v>0</v>
      </c>
      <c r="BS146" s="286">
        <f>'[5]CODE GV'!D137</f>
        <v>0</v>
      </c>
      <c r="BT146" s="286">
        <f>'[5]CODE GV'!E137</f>
        <v>0</v>
      </c>
      <c r="BU146" s="286" t="str">
        <f>'[5]CODE GV'!F137</f>
        <v>O</v>
      </c>
      <c r="BV146" s="286">
        <f>'[5]CODE GV'!G137</f>
        <v>125</v>
      </c>
      <c r="BW146" s="286">
        <f>'[5]CODE GV'!H137</f>
        <v>0</v>
      </c>
      <c r="BX146" s="286">
        <f>'[5]CODE GV'!I137</f>
        <v>0</v>
      </c>
      <c r="BY146" s="286">
        <f>'[5]CODE GV'!J137</f>
        <v>0</v>
      </c>
      <c r="BZ146" s="286">
        <f>'[5]CODE GV'!P137</f>
        <v>0</v>
      </c>
      <c r="CH146" s="141">
        <f t="shared" si="19"/>
        <v>137</v>
      </c>
      <c r="CI146" s="149" t="str">
        <f>IF(ISNA(VLOOKUP($B$6,BP147:$BU$462,6,0)),"",VLOOKUP($B$6,BP147:$BU$462,6,0))</f>
        <v/>
      </c>
      <c r="CJ146" s="149" t="str">
        <f>IF(LEN(CK146)&lt;2,"",MAX($CJ$10:CJ145)+1)</f>
        <v/>
      </c>
      <c r="CK146" s="149" t="str">
        <f>IF(LEN(CI146)&lt;2,"",IF(COUNTIF('TKB-2'!$F$3:$IU$72,CI146),CI146,""))</f>
        <v/>
      </c>
      <c r="CM146" s="149" t="str">
        <f t="shared" si="21"/>
        <v/>
      </c>
      <c r="CN146" s="141" t="e">
        <f t="shared" si="16"/>
        <v>#N/A</v>
      </c>
      <c r="CP146" s="231">
        <f t="shared" si="20"/>
        <v>137</v>
      </c>
      <c r="CQ146" s="149" t="str">
        <f>IF(ISNA(VLOOKUP($B$92,BP147:$BU$462,6,0)),"",VLOOKUP($B$92,BP147:$BU$462,6,0))</f>
        <v/>
      </c>
      <c r="CR146" s="149" t="str">
        <f>IF(LEN(CS146)&lt;2,"",MAX($CR$10:CR145)+1)</f>
        <v/>
      </c>
      <c r="CS146" s="149" t="str">
        <f>IF(LEN(CQ146)&lt;2,"",IF(COUNTIF('TKB-2'!$F$89:$IU$158,CQ146),CQ146,""))</f>
        <v/>
      </c>
      <c r="CT146" s="149"/>
      <c r="CU146" s="228" t="str">
        <f t="shared" si="18"/>
        <v/>
      </c>
      <c r="CV146" s="141" t="e">
        <f t="shared" si="17"/>
        <v>#N/A</v>
      </c>
    </row>
    <row r="147" spans="2:100" ht="14.25" customHeight="1" x14ac:dyDescent="0.2">
      <c r="B147" s="178"/>
      <c r="C147" s="203"/>
      <c r="D147" s="180" t="s">
        <v>15</v>
      </c>
      <c r="E147" s="181"/>
      <c r="F147" s="176"/>
      <c r="G147" s="246"/>
      <c r="H147" s="182" t="str">
        <f>IF('TRA-TKB2'!E141&lt;&gt;1,"",'TRA-TKB2'!H141&amp;"-"&amp;'TRA-TKB2'!J141)</f>
        <v/>
      </c>
      <c r="I147" s="264"/>
      <c r="J147" s="182" t="str">
        <f>IF('TRA-TKB2'!L141&lt;&gt;1,"",'TRA-TKB2'!O141&amp;"-"&amp;'TRA-TKB2'!Q141)</f>
        <v/>
      </c>
      <c r="K147" s="264"/>
      <c r="L147" s="182" t="str">
        <f>IF('TRA-TKB2'!S141&lt;&gt;1,"",'TRA-TKB2'!V141&amp;"-"&amp;'TRA-TKB2'!X141)</f>
        <v/>
      </c>
      <c r="M147" s="264"/>
      <c r="N147" s="182" t="str">
        <f>IF('TRA-TKB2'!Z141&lt;&gt;1,"",'TRA-TKB2'!AC141&amp;"-"&amp;'TRA-TKB2'!AE141)</f>
        <v>D25COK1-COLT</v>
      </c>
      <c r="O147" s="264"/>
      <c r="P147" s="182" t="str">
        <f>IF('TRA-TKB2'!AG141&lt;&gt;1,"",'TRA-TKB2'!AJ141&amp;"-"&amp;'TRA-TKB2'!AL141)</f>
        <v/>
      </c>
      <c r="Q147" s="264"/>
      <c r="R147" s="182" t="str">
        <f>IF('TRA-TKB2'!AN141&lt;&gt;1,"",'TRA-TKB2'!AQ141&amp;"-"&amp;'TRA-TKB2'!AS141)</f>
        <v>D23XDK1-ĐA.NM</v>
      </c>
      <c r="S147" s="264"/>
      <c r="T147" s="182" t="str">
        <f>IF('TRA-TKB2'!AU141&lt;&gt;1,"",'TRA-TKB2'!AX141&amp;"-"&amp;'TRA-TKB2'!AZ141)</f>
        <v/>
      </c>
      <c r="U147" s="264"/>
      <c r="V147" s="182" t="str">
        <f>IF('TRA-TKB2'!BB141&lt;&gt;1,"",'TRA-TKB2'!BE141&amp;"-"&amp;'TRA-TKB2'!BG141)</f>
        <v/>
      </c>
      <c r="W147" s="264"/>
      <c r="X147" s="182" t="str">
        <f>IF('TRA-TKB2'!BI141&lt;&gt;1,"",'TRA-TKB2'!BL141&amp;"-"&amp;'TRA-TKB2'!BN141)</f>
        <v>D23XDK4-ĐA.KTTC1.19</v>
      </c>
      <c r="Y147" s="264"/>
      <c r="Z147" s="182" t="str">
        <f>IF('TRA-TKB2'!BP141&lt;&gt;1,"",'TRA-TKB2'!BS141&amp;"-"&amp;'TRA-TKB2'!BU141)</f>
        <v/>
      </c>
      <c r="AA147" s="264"/>
      <c r="AB147" s="182" t="str">
        <f>IF('TRA-TKB2'!BW141&lt;&gt;1,"",'TRA-TKB2'!BZ141&amp;"-"&amp;'TRA-TKB2'!CB141)</f>
        <v/>
      </c>
      <c r="AC147" s="264"/>
      <c r="AD147" s="182" t="str">
        <f>IF('TRA-TKB2'!CD141&lt;&gt;1,"",'TRA-TKB2'!CG141&amp;"-"&amp;'TRA-TKB2'!CI141)</f>
        <v>D23XDK3-TT.TK KCNT</v>
      </c>
      <c r="AE147" s="264"/>
      <c r="AF147" s="182" t="str">
        <f>IF('TRA-TKB2'!CK141&lt;&gt;1,"",'TRA-TKB2'!CN141&amp;"-"&amp;'TRA-TKB2'!CP141)</f>
        <v/>
      </c>
      <c r="AG147" s="264"/>
      <c r="AH147" s="182" t="str">
        <f>IF('TRA-TKB2'!CR141&lt;&gt;1,"",'TRA-TKB2'!CU141&amp;"-"&amp;'TRA-TKB2'!CW141)</f>
        <v/>
      </c>
      <c r="AI147" s="264"/>
      <c r="AJ147" s="182" t="str">
        <f>IF('TRA-TKB2'!CY141&lt;&gt;1,"",'TRA-TKB2'!DB141&amp;"-"&amp;'TRA-TKB2'!DD141)</f>
        <v/>
      </c>
      <c r="AK147" s="264"/>
      <c r="AL147" s="182" t="str">
        <f>IF('TRA-TKB2'!DF141&lt;&gt;1,"",'TRA-TKB2'!DI141&amp;"-"&amp;'TRA-TKB2'!DK141)</f>
        <v/>
      </c>
      <c r="AM147" s="264"/>
      <c r="AN147" s="182" t="str">
        <f>IF('TRA-TKB2'!DM141&lt;&gt;1,"",'TRA-TKB2'!DP141&amp;"-"&amp;'TRA-TKB2'!DR141)</f>
        <v/>
      </c>
      <c r="AO147" s="264"/>
      <c r="AP147" s="182" t="str">
        <f>IF('TRA-TKB2'!DT141&lt;&gt;1,"",'TRA-TKB2'!DW141&amp;"-"&amp;'TRA-TKB2'!DY141)</f>
        <v/>
      </c>
      <c r="AQ147" s="264"/>
      <c r="AR147" s="182" t="str">
        <f>IF('TRA-TKB2'!EA141&lt;&gt;1,"",'TRA-TKB2'!ED141&amp;"-"&amp;'TRA-TKB2'!EF141)</f>
        <v>D23XDK2-TT.TK KCNT</v>
      </c>
      <c r="AS147" s="264"/>
      <c r="AT147" s="182" t="str">
        <f>IF('TRA-TKB2'!EH141&lt;&gt;1,"",'TRA-TKB2'!EK141&amp;"-"&amp;'TRA-TKB2'!EM141)</f>
        <v/>
      </c>
      <c r="AU147" s="264"/>
      <c r="AV147" s="182" t="str">
        <f>IF('TRA-TKB2'!EO141&lt;&gt;1,"",'TRA-TKB2'!ER141&amp;"-"&amp;'TRA-TKB2'!ET141)</f>
        <v/>
      </c>
      <c r="AW147" s="264"/>
      <c r="AX147" s="182" t="str">
        <f>IF('TRA-TKB2'!EV141&lt;&gt;1,"",'TRA-TKB2'!EY141&amp;"-"&amp;'TRA-TKB2'!FA141)</f>
        <v/>
      </c>
      <c r="AY147" s="264"/>
      <c r="AZ147" s="182" t="str">
        <f>IF('TRA-TKB2'!FC141&lt;&gt;1,"",'TRA-TKB2'!FF141&amp;"-"&amp;'TRA-TKB2'!FH141)</f>
        <v/>
      </c>
      <c r="BA147" s="264"/>
      <c r="BB147" s="182" t="str">
        <f>IF('TRA-TKB2'!FJ141&lt;&gt;1,"",'TRA-TKB2'!FM141&amp;"-"&amp;'TRA-TKB2'!FO141)</f>
        <v/>
      </c>
      <c r="BC147" s="264"/>
      <c r="BD147" s="182" t="str">
        <f>IF('TRA-TKB2'!FQ141&lt;&gt;1,"",'TRA-TKB2'!FT141&amp;"-"&amp;'TRA-TKB2'!FV141)</f>
        <v/>
      </c>
      <c r="BE147" s="264"/>
      <c r="BF147" s="182" t="str">
        <f>IF('TRA-TKB2'!FX141&lt;&gt;1,"",'TRA-TKB2'!GA141&amp;"-"&amp;'TRA-TKB2'!GC141)</f>
        <v/>
      </c>
      <c r="BG147" s="264"/>
      <c r="BH147" s="182" t="str">
        <f>IF('TRA-TKB2'!GE141&lt;&gt;1,"",'TRA-TKB2'!GH141&amp;"-"&amp;'TRA-TKB2'!GJ141)</f>
        <v/>
      </c>
      <c r="BI147" s="264"/>
      <c r="BJ147" s="182" t="str">
        <f>IF('TRA-TKB2'!GL141&lt;&gt;1,"",'TRA-TKB2'!GO141&amp;"-"&amp;'TRA-TKB2'!GQ141)</f>
        <v/>
      </c>
      <c r="BK147" s="264"/>
      <c r="BL147" s="182" t="str">
        <f>IF('TRA-TKB2'!GS141&lt;&gt;1,"",'TRA-TKB2'!GV141&amp;"-"&amp;'TRA-TKB2'!GX141)</f>
        <v/>
      </c>
      <c r="BM147" s="264"/>
      <c r="BN147" s="182" t="str">
        <f>IF('TRA-TKB2'!GZ141&lt;&gt;1,"",'TRA-TKB2'!HC141&amp;"-"&amp;'TRA-TKB2'!HE141)</f>
        <v/>
      </c>
      <c r="BP147" s="286" t="str">
        <f>'[5]CODE GV'!A138</f>
        <v>K.K TRÚC</v>
      </c>
      <c r="BQ147" s="286" t="str">
        <f>'[5]CODE GV'!B138</f>
        <v>V</v>
      </c>
      <c r="BR147" s="286">
        <f>'[5]CODE GV'!C138</f>
        <v>0</v>
      </c>
      <c r="BS147" s="286">
        <f>'[5]CODE GV'!D138</f>
        <v>0</v>
      </c>
      <c r="BT147" s="286">
        <f>'[5]CODE GV'!E138</f>
        <v>0</v>
      </c>
      <c r="BU147" s="286">
        <f>'[5]CODE GV'!F138</f>
        <v>0</v>
      </c>
      <c r="BV147" s="286">
        <f>'[5]CODE GV'!G138</f>
        <v>0</v>
      </c>
      <c r="BW147" s="286">
        <f>'[5]CODE GV'!H138</f>
        <v>0</v>
      </c>
      <c r="BX147" s="286">
        <f>'[5]CODE GV'!I138</f>
        <v>0</v>
      </c>
      <c r="BY147" s="286">
        <f>'[5]CODE GV'!J138</f>
        <v>0</v>
      </c>
      <c r="BZ147" s="286">
        <f>'[5]CODE GV'!P138</f>
        <v>0</v>
      </c>
      <c r="CH147" s="141">
        <f t="shared" si="19"/>
        <v>138</v>
      </c>
      <c r="CI147" s="149" t="str">
        <f>IF(ISNA(VLOOKUP($B$6,BP148:$BU$462,6,0)),"",VLOOKUP($B$6,BP148:$BU$462,6,0))</f>
        <v/>
      </c>
      <c r="CJ147" s="149" t="str">
        <f>IF(LEN(CK147)&lt;2,"",MAX($CJ$10:CJ146)+1)</f>
        <v/>
      </c>
      <c r="CK147" s="149" t="str">
        <f>IF(LEN(CI147)&lt;2,"",IF(COUNTIF('TKB-2'!$F$3:$IU$72,CI147),CI147,""))</f>
        <v/>
      </c>
      <c r="CM147" s="149" t="str">
        <f t="shared" si="21"/>
        <v/>
      </c>
      <c r="CN147" s="141" t="e">
        <f t="shared" si="16"/>
        <v>#N/A</v>
      </c>
      <c r="CP147" s="231">
        <f t="shared" si="20"/>
        <v>138</v>
      </c>
      <c r="CQ147" s="149" t="str">
        <f>IF(ISNA(VLOOKUP($B$92,BP148:$BU$462,6,0)),"",VLOOKUP($B$92,BP148:$BU$462,6,0))</f>
        <v/>
      </c>
      <c r="CR147" s="149" t="str">
        <f>IF(LEN(CS147)&lt;2,"",MAX($CR$10:CR146)+1)</f>
        <v/>
      </c>
      <c r="CS147" s="149" t="str">
        <f>IF(LEN(CQ147)&lt;2,"",IF(COUNTIF('TKB-2'!$F$89:$IU$158,CQ147),CQ147,""))</f>
        <v/>
      </c>
      <c r="CT147" s="149"/>
      <c r="CU147" s="228" t="str">
        <f t="shared" si="18"/>
        <v/>
      </c>
      <c r="CV147" s="141" t="e">
        <f t="shared" si="17"/>
        <v>#N/A</v>
      </c>
    </row>
    <row r="148" spans="2:100" ht="14.25" customHeight="1" x14ac:dyDescent="0.2">
      <c r="B148" s="178"/>
      <c r="C148" s="203"/>
      <c r="D148" s="180">
        <v>0</v>
      </c>
      <c r="E148" s="183" t="s">
        <v>53</v>
      </c>
      <c r="F148" s="176"/>
      <c r="G148" s="277" t="str">
        <f>IF(LEN(G$95)&lt;2,"",IF(COUNTIF(THI!$I$556:$M$576,G$95),THI!$H$556,""))</f>
        <v/>
      </c>
      <c r="H148" s="278"/>
      <c r="I148" s="281" t="str">
        <f>IF(LEN(I$95)&lt;2,"",IF(COUNTIF(THI!$I$556:$M$576,I$95),THI!$H$556,""))</f>
        <v/>
      </c>
      <c r="J148" s="280"/>
      <c r="K148" s="281" t="str">
        <f>IF(LEN(K$95)&lt;2,"",IF(COUNTIF(THI!$I$556:$M$576,K$95),THI!$H$556,""))</f>
        <v/>
      </c>
      <c r="L148" s="280"/>
      <c r="M148" s="281" t="str">
        <f>IF(LEN(M$95)&lt;2,"",IF(COUNTIF(THI!$I$556:$M$576,M$95),THI!$H$556,""))</f>
        <v/>
      </c>
      <c r="N148" s="280"/>
      <c r="O148" s="281" t="str">
        <f>IF(LEN(O$95)&lt;2,"",IF(COUNTIF(THI!$I$556:$M$576,O$95),THI!$H$556,""))</f>
        <v/>
      </c>
      <c r="P148" s="280"/>
      <c r="Q148" s="281" t="str">
        <f>IF(LEN(Q$95)&lt;2,"",IF(COUNTIF(THI!$I$556:$M$576,Q$95),THI!$H$556,""))</f>
        <v/>
      </c>
      <c r="R148" s="280"/>
      <c r="S148" s="281" t="str">
        <f>IF(LEN(S$95)&lt;2,"",IF(COUNTIF(THI!$I$556:$M$576,S$95),THI!$H$556,""))</f>
        <v/>
      </c>
      <c r="T148" s="280"/>
      <c r="U148" s="281" t="str">
        <f>IF(LEN(U$95)&lt;2,"",IF(COUNTIF(THI!$I$556:$M$576,U$95),THI!$H$556,""))</f>
        <v/>
      </c>
      <c r="V148" s="280"/>
      <c r="W148" s="281" t="str">
        <f>IF(LEN(W$95)&lt;2,"",IF(COUNTIF(THI!$I$556:$M$576,W$95),THI!$H$556,""))</f>
        <v/>
      </c>
      <c r="X148" s="280"/>
      <c r="Y148" s="281" t="str">
        <f>IF(LEN(Y$95)&lt;2,"",IF(COUNTIF(THI!$I$556:$M$576,Y$95),THI!$H$556,""))</f>
        <v/>
      </c>
      <c r="Z148" s="280"/>
      <c r="AA148" s="281" t="str">
        <f>IF(LEN(AA$95)&lt;2,"",IF(COUNTIF(THI!$I$556:$M$576,AA$95),THI!$H$556,""))</f>
        <v/>
      </c>
      <c r="AB148" s="280"/>
      <c r="AC148" s="281" t="str">
        <f>IF(LEN(AC$95)&lt;2,"",IF(COUNTIF(THI!$I$556:$M$576,AC$95),THI!$H$556,""))</f>
        <v/>
      </c>
      <c r="AD148" s="280"/>
      <c r="AE148" s="281" t="str">
        <f>IF(LEN(AE$95)&lt;2,"",IF(COUNTIF(THI!$I$556:$M$576,AE$95),THI!$H$556,""))</f>
        <v/>
      </c>
      <c r="AF148" s="280"/>
      <c r="AG148" s="281" t="str">
        <f>IF(LEN(AG$95)&lt;2,"",IF(COUNTIF(THI!$I$556:$M$576,AG$95),THI!$H$556,""))</f>
        <v/>
      </c>
      <c r="AH148" s="280"/>
      <c r="AI148" s="281" t="str">
        <f>IF(LEN(AI$95)&lt;2,"",IF(COUNTIF(THI!$I$556:$M$576,AI$95),THI!$H$556,""))</f>
        <v/>
      </c>
      <c r="AJ148" s="280"/>
      <c r="AK148" s="281" t="str">
        <f>IF(LEN(AK$95)&lt;2,"",IF(COUNTIF(THI!$I$556:$M$576,AK$95),THI!$H$556,""))</f>
        <v/>
      </c>
      <c r="AL148" s="280"/>
      <c r="AM148" s="281" t="str">
        <f>IF(LEN(AM$95)&lt;2,"",IF(COUNTIF(THI!$I$556:$M$576,AM$95),THI!$H$556,""))</f>
        <v/>
      </c>
      <c r="AN148" s="280"/>
      <c r="AO148" s="281" t="str">
        <f>IF(LEN(AO$95)&lt;2,"",IF(COUNTIF(THI!$I$556:$M$576,AO$95),THI!$H$556,""))</f>
        <v/>
      </c>
      <c r="AP148" s="280"/>
      <c r="AQ148" s="281" t="str">
        <f>IF(LEN(AQ$95)&lt;2,"",IF(COUNTIF(THI!$I$556:$M$576,AQ$95),THI!$H$556,""))</f>
        <v/>
      </c>
      <c r="AR148" s="280"/>
      <c r="AS148" s="281" t="str">
        <f>IF(LEN(AS$95)&lt;2,"",IF(COUNTIF(THI!$I$556:$M$576,AS$95),THI!$H$556,""))</f>
        <v/>
      </c>
      <c r="AT148" s="280"/>
      <c r="AU148" s="281" t="str">
        <f>IF(LEN(AU$95)&lt;2,"",IF(COUNTIF(THI!$I$556:$M$576,AU$95),THI!$H$556,""))</f>
        <v/>
      </c>
      <c r="AV148" s="280"/>
      <c r="AW148" s="281" t="str">
        <f>IF(LEN(AW$95)&lt;2,"",IF(COUNTIF(THI!$I$556:$M$576,AW$95),THI!$H$556,""))</f>
        <v/>
      </c>
      <c r="AX148" s="280"/>
      <c r="AY148" s="281" t="str">
        <f>IF(LEN(AY$95)&lt;2,"",IF(COUNTIF(THI!$I$556:$M$576,AY$95),THI!$H$556,""))</f>
        <v/>
      </c>
      <c r="AZ148" s="280"/>
      <c r="BA148" s="281" t="str">
        <f>IF(LEN(BA$95)&lt;2,"",IF(COUNTIF(THI!$I$556:$M$576,BA$95),THI!$H$556,""))</f>
        <v/>
      </c>
      <c r="BB148" s="280"/>
      <c r="BC148" s="281" t="str">
        <f>IF(LEN(BC$95)&lt;2,"",IF(COUNTIF(THI!$I$556:$M$576,BC$95),THI!$H$556,""))</f>
        <v/>
      </c>
      <c r="BD148" s="280"/>
      <c r="BE148" s="281" t="str">
        <f>IF(LEN(BE$95)&lt;2,"",IF(COUNTIF(THI!$I$556:$M$576,BE$95),THI!$H$556,""))</f>
        <v/>
      </c>
      <c r="BF148" s="280"/>
      <c r="BG148" s="281" t="str">
        <f>IF(LEN(BG$95)&lt;2,"",IF(COUNTIF(THI!$I$556:$M$576,BG$95),THI!$H$556,""))</f>
        <v/>
      </c>
      <c r="BH148" s="280"/>
      <c r="BI148" s="281" t="str">
        <f>IF(LEN(BI$95)&lt;2,"",IF(COUNTIF(THI!$I$556:$M$576,BI$95),THI!$H$556,""))</f>
        <v/>
      </c>
      <c r="BJ148" s="280"/>
      <c r="BK148" s="281" t="str">
        <f>IF(LEN(BK$95)&lt;2,"",IF(COUNTIF(THI!$I$556:$M$576,BK$95),THI!$H$556,""))</f>
        <v/>
      </c>
      <c r="BL148" s="280"/>
      <c r="BM148" s="281" t="str">
        <f>IF(LEN(BM$95)&lt;2,"",IF(COUNTIF(THI!$I$556:$M$576,BM$95),THI!$H$556,""))</f>
        <v/>
      </c>
      <c r="BN148" s="280"/>
      <c r="BP148" s="286" t="str">
        <f>'[5]CODE GV'!A139</f>
        <v>K.K TRÚC</v>
      </c>
      <c r="BQ148" s="286">
        <f>'[5]CODE GV'!B139</f>
        <v>1</v>
      </c>
      <c r="BR148" s="286" t="str">
        <f>'[5]CODE GV'!C139</f>
        <v>vohuydung</v>
      </c>
      <c r="BS148" s="286" t="str">
        <f>'[5]CODE GV'!D139</f>
        <v>Võ Huy</v>
      </c>
      <c r="BT148" s="286" t="str">
        <f>'[5]CODE GV'!E139</f>
        <v>Dũng</v>
      </c>
      <c r="BU148" s="286" t="str">
        <f>'[5]CODE GV'!F139</f>
        <v>H.Dũng</v>
      </c>
      <c r="BV148" s="286">
        <f>'[5]CODE GV'!G139</f>
        <v>1</v>
      </c>
      <c r="BW148" s="286">
        <f>'[5]CODE GV'!H139</f>
        <v>0</v>
      </c>
      <c r="BX148" s="286" t="str">
        <f>'[5]CODE GV'!I139</f>
        <v>Thạc sỹ</v>
      </c>
      <c r="BY148" s="286" t="str">
        <f>'[5]CODE GV'!J139</f>
        <v>ThS.</v>
      </c>
      <c r="BZ148" s="286">
        <f>'[5]CODE GV'!P139</f>
        <v>0</v>
      </c>
      <c r="CH148" s="141">
        <f t="shared" si="19"/>
        <v>139</v>
      </c>
      <c r="CI148" s="149" t="str">
        <f>IF(ISNA(VLOOKUP($B$6,BP149:$BU$462,6,0)),"",VLOOKUP($B$6,BP149:$BU$462,6,0))</f>
        <v/>
      </c>
      <c r="CJ148" s="149" t="str">
        <f>IF(LEN(CK148)&lt;2,"",MAX($CJ$10:CJ147)+1)</f>
        <v/>
      </c>
      <c r="CK148" s="149" t="str">
        <f>IF(LEN(CI148)&lt;2,"",IF(COUNTIF('TKB-2'!$F$3:$IU$72,CI148),CI148,""))</f>
        <v/>
      </c>
      <c r="CM148" s="149" t="str">
        <f t="shared" si="21"/>
        <v/>
      </c>
      <c r="CN148" s="141" t="e">
        <f t="shared" si="16"/>
        <v>#N/A</v>
      </c>
      <c r="CP148" s="231">
        <f t="shared" si="20"/>
        <v>139</v>
      </c>
      <c r="CQ148" s="149" t="str">
        <f>IF(ISNA(VLOOKUP($B$92,BP149:$BU$462,6,0)),"",VLOOKUP($B$92,BP149:$BU$462,6,0))</f>
        <v/>
      </c>
      <c r="CR148" s="149" t="str">
        <f>IF(LEN(CS148)&lt;2,"",MAX($CR$10:CR147)+1)</f>
        <v/>
      </c>
      <c r="CS148" s="149" t="str">
        <f>IF(LEN(CQ148)&lt;2,"",IF(COUNTIF('TKB-2'!$F$89:$IU$158,CQ148),CQ148,""))</f>
        <v/>
      </c>
      <c r="CT148" s="149"/>
      <c r="CU148" s="228" t="str">
        <f t="shared" si="18"/>
        <v/>
      </c>
      <c r="CV148" s="141" t="e">
        <f t="shared" si="17"/>
        <v>#N/A</v>
      </c>
    </row>
    <row r="149" spans="2:100" ht="14.25" customHeight="1" x14ac:dyDescent="0.2">
      <c r="B149" s="178"/>
      <c r="C149" s="203"/>
      <c r="D149" s="185">
        <v>0</v>
      </c>
      <c r="E149" s="186"/>
      <c r="F149" s="176"/>
      <c r="G149" s="247"/>
      <c r="H149" s="211" t="str">
        <f>IF('TRA-TKB2'!E143&lt;&gt;1,"",'TRA-TKB2'!H143&amp;"-"&amp;'TRA-TKB2'!J143)</f>
        <v/>
      </c>
      <c r="I149" s="265"/>
      <c r="J149" s="182" t="str">
        <f>IF('TRA-TKB2'!L143&lt;&gt;1,"",'TRA-TKB2'!O143&amp;"-"&amp;'TRA-TKB2'!Q143)</f>
        <v/>
      </c>
      <c r="K149" s="265"/>
      <c r="L149" s="182" t="str">
        <f>IF('TRA-TKB2'!S143&lt;&gt;1,"",'TRA-TKB2'!V143&amp;"-"&amp;'TRA-TKB2'!X143)</f>
        <v/>
      </c>
      <c r="M149" s="265"/>
      <c r="N149" s="182" t="str">
        <f>IF('TRA-TKB2'!Z143&lt;&gt;1,"",'TRA-TKB2'!AC143&amp;"-"&amp;'TRA-TKB2'!AE143)</f>
        <v/>
      </c>
      <c r="O149" s="265"/>
      <c r="P149" s="182" t="str">
        <f>IF('TRA-TKB2'!AG143&lt;&gt;1,"",'TRA-TKB2'!AJ143&amp;"-"&amp;'TRA-TKB2'!AL143)</f>
        <v/>
      </c>
      <c r="Q149" s="265"/>
      <c r="R149" s="182" t="str">
        <f>IF('TRA-TKB2'!AN143&lt;&gt;1,"",'TRA-TKB2'!AQ143&amp;"-"&amp;'TRA-TKB2'!AS143)</f>
        <v>D23XDK1-ĐA.NM</v>
      </c>
      <c r="S149" s="265"/>
      <c r="T149" s="182" t="str">
        <f>IF('TRA-TKB2'!AU143&lt;&gt;1,"",'TRA-TKB2'!AX143&amp;"-"&amp;'TRA-TKB2'!AZ143)</f>
        <v/>
      </c>
      <c r="U149" s="265"/>
      <c r="V149" s="182" t="str">
        <f>IF('TRA-TKB2'!BB143&lt;&gt;1,"",'TRA-TKB2'!BE143&amp;"-"&amp;'TRA-TKB2'!BG143)</f>
        <v/>
      </c>
      <c r="W149" s="265"/>
      <c r="X149" s="182" t="str">
        <f>IF('TRA-TKB2'!BI143&lt;&gt;1,"",'TRA-TKB2'!BL143&amp;"-"&amp;'TRA-TKB2'!BN143)</f>
        <v>D23XDK4-ĐA.KTTC1.19</v>
      </c>
      <c r="Y149" s="265"/>
      <c r="Z149" s="182" t="str">
        <f>IF('TRA-TKB2'!BP143&lt;&gt;1,"",'TRA-TKB2'!BS143&amp;"-"&amp;'TRA-TKB2'!BU143)</f>
        <v/>
      </c>
      <c r="AA149" s="265"/>
      <c r="AB149" s="182" t="str">
        <f>IF('TRA-TKB2'!BW143&lt;&gt;1,"",'TRA-TKB2'!BZ143&amp;"-"&amp;'TRA-TKB2'!CB143)</f>
        <v/>
      </c>
      <c r="AC149" s="265"/>
      <c r="AD149" s="182" t="str">
        <f>IF('TRA-TKB2'!CD143&lt;&gt;1,"",'TRA-TKB2'!CG143&amp;"-"&amp;'TRA-TKB2'!CI143)</f>
        <v>D23XDK3-TT.TK KCNT</v>
      </c>
      <c r="AE149" s="265"/>
      <c r="AF149" s="182" t="str">
        <f>IF('TRA-TKB2'!CK143&lt;&gt;1,"",'TRA-TKB2'!CN143&amp;"-"&amp;'TRA-TKB2'!CP143)</f>
        <v/>
      </c>
      <c r="AG149" s="265"/>
      <c r="AH149" s="182" t="str">
        <f>IF('TRA-TKB2'!CR143&lt;&gt;1,"",'TRA-TKB2'!CU143&amp;"-"&amp;'TRA-TKB2'!CW143)</f>
        <v/>
      </c>
      <c r="AI149" s="265"/>
      <c r="AJ149" s="182" t="str">
        <f>IF('TRA-TKB2'!CY143&lt;&gt;1,"",'TRA-TKB2'!DB143&amp;"-"&amp;'TRA-TKB2'!DD143)</f>
        <v/>
      </c>
      <c r="AK149" s="265"/>
      <c r="AL149" s="182" t="str">
        <f>IF('TRA-TKB2'!DF143&lt;&gt;1,"",'TRA-TKB2'!DI143&amp;"-"&amp;'TRA-TKB2'!DK143)</f>
        <v/>
      </c>
      <c r="AM149" s="265"/>
      <c r="AN149" s="182" t="str">
        <f>IF('TRA-TKB2'!DM143&lt;&gt;1,"",'TRA-TKB2'!DP143&amp;"-"&amp;'TRA-TKB2'!DR143)</f>
        <v/>
      </c>
      <c r="AO149" s="265"/>
      <c r="AP149" s="182" t="str">
        <f>IF('TRA-TKB2'!DT143&lt;&gt;1,"",'TRA-TKB2'!DW143&amp;"-"&amp;'TRA-TKB2'!DY143)</f>
        <v/>
      </c>
      <c r="AQ149" s="265"/>
      <c r="AR149" s="182" t="str">
        <f>IF('TRA-TKB2'!EA143&lt;&gt;1,"",'TRA-TKB2'!ED143&amp;"-"&amp;'TRA-TKB2'!EF143)</f>
        <v>D23XDK2-TT.TK KCNT</v>
      </c>
      <c r="AS149" s="265"/>
      <c r="AT149" s="182" t="str">
        <f>IF('TRA-TKB2'!EH143&lt;&gt;1,"",'TRA-TKB2'!EK143&amp;"-"&amp;'TRA-TKB2'!EM143)</f>
        <v/>
      </c>
      <c r="AU149" s="265"/>
      <c r="AV149" s="182" t="str">
        <f>IF('TRA-TKB2'!EO143&lt;&gt;1,"",'TRA-TKB2'!ER143&amp;"-"&amp;'TRA-TKB2'!ET143)</f>
        <v/>
      </c>
      <c r="AW149" s="265"/>
      <c r="AX149" s="182" t="str">
        <f>IF('TRA-TKB2'!EV143&lt;&gt;1,"",'TRA-TKB2'!EY143&amp;"-"&amp;'TRA-TKB2'!FA143)</f>
        <v/>
      </c>
      <c r="AY149" s="265"/>
      <c r="AZ149" s="182" t="str">
        <f>IF('TRA-TKB2'!FC143&lt;&gt;1,"",'TRA-TKB2'!FF143&amp;"-"&amp;'TRA-TKB2'!FH143)</f>
        <v/>
      </c>
      <c r="BA149" s="265"/>
      <c r="BB149" s="182" t="str">
        <f>IF('TRA-TKB2'!FJ143&lt;&gt;1,"",'TRA-TKB2'!FM143&amp;"-"&amp;'TRA-TKB2'!FO143)</f>
        <v/>
      </c>
      <c r="BC149" s="265"/>
      <c r="BD149" s="182" t="str">
        <f>IF('TRA-TKB2'!FQ143&lt;&gt;1,"",'TRA-TKB2'!FT143&amp;"-"&amp;'TRA-TKB2'!FV143)</f>
        <v/>
      </c>
      <c r="BE149" s="265"/>
      <c r="BF149" s="182" t="str">
        <f>IF('TRA-TKB2'!FX143&lt;&gt;1,"",'TRA-TKB2'!GA143&amp;"-"&amp;'TRA-TKB2'!GC143)</f>
        <v/>
      </c>
      <c r="BG149" s="265"/>
      <c r="BH149" s="182" t="str">
        <f>IF('TRA-TKB2'!GE143&lt;&gt;1,"",'TRA-TKB2'!GH143&amp;"-"&amp;'TRA-TKB2'!GJ143)</f>
        <v/>
      </c>
      <c r="BI149" s="265"/>
      <c r="BJ149" s="182" t="str">
        <f>IF('TRA-TKB2'!GL143&lt;&gt;1,"",'TRA-TKB2'!GO143&amp;"-"&amp;'TRA-TKB2'!GQ143)</f>
        <v/>
      </c>
      <c r="BK149" s="265"/>
      <c r="BL149" s="182" t="str">
        <f>IF('TRA-TKB2'!GS143&lt;&gt;1,"",'TRA-TKB2'!GV143&amp;"-"&amp;'TRA-TKB2'!GX143)</f>
        <v/>
      </c>
      <c r="BM149" s="265"/>
      <c r="BN149" s="182" t="str">
        <f>IF('TRA-TKB2'!GZ143&lt;&gt;1,"",'TRA-TKB2'!HC143&amp;"-"&amp;'TRA-TKB2'!HE143)</f>
        <v/>
      </c>
      <c r="BP149" s="286" t="str">
        <f>'[5]CODE GV'!A140</f>
        <v>K.K TRÚC</v>
      </c>
      <c r="BQ149" s="286">
        <f>'[5]CODE GV'!B140</f>
        <v>2</v>
      </c>
      <c r="BR149" s="286" t="str">
        <f>'[5]CODE GV'!C140</f>
        <v>ngodaduc</v>
      </c>
      <c r="BS149" s="286" t="str">
        <f>'[5]CODE GV'!D140</f>
        <v>Ngô Đa</v>
      </c>
      <c r="BT149" s="286" t="str">
        <f>'[5]CODE GV'!E140</f>
        <v>Đức</v>
      </c>
      <c r="BU149" s="286" t="str">
        <f>'[5]CODE GV'!F140</f>
        <v>Đ.Đức</v>
      </c>
      <c r="BV149" s="286">
        <f>'[5]CODE GV'!G140</f>
        <v>1</v>
      </c>
      <c r="BW149" s="286">
        <f>'[5]CODE GV'!H140</f>
        <v>0</v>
      </c>
      <c r="BX149" s="286" t="str">
        <f>'[5]CODE GV'!I140</f>
        <v>Thạc sỹ</v>
      </c>
      <c r="BY149" s="286" t="str">
        <f>'[5]CODE GV'!J140</f>
        <v>ThS.</v>
      </c>
      <c r="BZ149" s="286">
        <f>'[5]CODE GV'!P140</f>
        <v>0</v>
      </c>
      <c r="CH149" s="141">
        <f t="shared" si="19"/>
        <v>140</v>
      </c>
      <c r="CI149" s="149" t="str">
        <f>IF(ISNA(VLOOKUP($B$6,BP150:$BU$462,6,0)),"",VLOOKUP($B$6,BP150:$BU$462,6,0))</f>
        <v/>
      </c>
      <c r="CJ149" s="149" t="str">
        <f>IF(LEN(CK149)&lt;2,"",MAX($CJ$10:CJ148)+1)</f>
        <v/>
      </c>
      <c r="CK149" s="149" t="str">
        <f>IF(LEN(CI149)&lt;2,"",IF(COUNTIF('TKB-2'!$F$3:$IU$72,CI149),CI149,""))</f>
        <v/>
      </c>
      <c r="CM149" s="149" t="str">
        <f t="shared" si="21"/>
        <v/>
      </c>
      <c r="CN149" s="141" t="e">
        <f t="shared" si="16"/>
        <v>#N/A</v>
      </c>
      <c r="CP149" s="231">
        <f t="shared" si="20"/>
        <v>140</v>
      </c>
      <c r="CQ149" s="149" t="str">
        <f>IF(ISNA(VLOOKUP($B$92,BP150:$BU$462,6,0)),"",VLOOKUP($B$92,BP150:$BU$462,6,0))</f>
        <v/>
      </c>
      <c r="CR149" s="149" t="str">
        <f>IF(LEN(CS149)&lt;2,"",MAX($CR$10:CR148)+1)</f>
        <v/>
      </c>
      <c r="CS149" s="149" t="str">
        <f>IF(LEN(CQ149)&lt;2,"",IF(COUNTIF('TKB-2'!$F$89:$IU$158,CQ149),CQ149,""))</f>
        <v/>
      </c>
      <c r="CT149" s="149"/>
      <c r="CU149" s="228" t="str">
        <f t="shared" si="18"/>
        <v/>
      </c>
      <c r="CV149" s="141" t="e">
        <f t="shared" si="17"/>
        <v>#N/A</v>
      </c>
    </row>
    <row r="150" spans="2:100" ht="14.25" customHeight="1" x14ac:dyDescent="0.2">
      <c r="B150" s="178"/>
      <c r="C150" s="203"/>
      <c r="D150" s="187">
        <v>0</v>
      </c>
      <c r="E150" s="188" t="s">
        <v>16</v>
      </c>
      <c r="F150" s="176"/>
      <c r="G150" s="248" t="str">
        <f>IF(LEN(G$95)&lt;2,"",IF(COUNTIF(THI!$I$577:$M$597,G$95),THI!$H$577,""))</f>
        <v/>
      </c>
      <c r="H150" s="177"/>
      <c r="I150" s="266" t="str">
        <f>IF(LEN(I$95)&lt;2,"",IF(COUNTIF(THI!$I$577:$M$597,I$95),THI!$H$577,""))</f>
        <v/>
      </c>
      <c r="J150" s="177"/>
      <c r="K150" s="266" t="str">
        <f>IF(LEN(K$95)&lt;2,"",IF(COUNTIF(THI!$I$577:$M$597,K$95),THI!$H$577,""))</f>
        <v/>
      </c>
      <c r="L150" s="177"/>
      <c r="M150" s="266" t="str">
        <f>IF(LEN(M$95)&lt;2,"",IF(COUNTIF(THI!$I$577:$M$597,M$95),THI!$H$577,""))</f>
        <v/>
      </c>
      <c r="N150" s="177"/>
      <c r="O150" s="266" t="str">
        <f>IF(LEN(O$95)&lt;2,"",IF(COUNTIF(THI!$I$577:$M$597,O$95),THI!$H$577,""))</f>
        <v/>
      </c>
      <c r="P150" s="177"/>
      <c r="Q150" s="266" t="str">
        <f>IF(LEN(Q$95)&lt;2,"",IF(COUNTIF(THI!$I$577:$M$597,Q$95),THI!$H$577,""))</f>
        <v/>
      </c>
      <c r="R150" s="177"/>
      <c r="S150" s="266" t="str">
        <f>IF(LEN(S$95)&lt;2,"",IF(COUNTIF(THI!$I$577:$M$597,S$95),THI!$H$577,""))</f>
        <v/>
      </c>
      <c r="T150" s="177"/>
      <c r="U150" s="266" t="str">
        <f>IF(LEN(U$95)&lt;2,"",IF(COUNTIF(THI!$I$577:$M$597,U$95),THI!$H$577,""))</f>
        <v/>
      </c>
      <c r="V150" s="177"/>
      <c r="W150" s="266" t="str">
        <f>IF(LEN(W$95)&lt;2,"",IF(COUNTIF(THI!$I$577:$M$597,W$95),THI!$H$577,""))</f>
        <v/>
      </c>
      <c r="X150" s="177"/>
      <c r="Y150" s="266" t="str">
        <f>IF(LEN(Y$95)&lt;2,"",IF(COUNTIF(THI!$I$577:$M$597,Y$95),THI!$H$577,""))</f>
        <v/>
      </c>
      <c r="Z150" s="177"/>
      <c r="AA150" s="266" t="str">
        <f>IF(LEN(AA$95)&lt;2,"",IF(COUNTIF(THI!$I$577:$M$597,AA$95),THI!$H$577,""))</f>
        <v/>
      </c>
      <c r="AB150" s="177"/>
      <c r="AC150" s="266" t="str">
        <f>IF(LEN(AC$95)&lt;2,"",IF(COUNTIF(THI!$I$577:$M$597,AC$95),THI!$H$577,""))</f>
        <v/>
      </c>
      <c r="AD150" s="177"/>
      <c r="AE150" s="266" t="str">
        <f>IF(LEN(AE$95)&lt;2,"",IF(COUNTIF(THI!$I$577:$M$597,AE$95),THI!$H$577,""))</f>
        <v/>
      </c>
      <c r="AF150" s="177"/>
      <c r="AG150" s="266" t="str">
        <f>IF(LEN(AG$95)&lt;2,"",IF(COUNTIF(THI!$I$577:$M$597,AG$95),THI!$H$577,""))</f>
        <v/>
      </c>
      <c r="AH150" s="177"/>
      <c r="AI150" s="266" t="str">
        <f>IF(LEN(AI$95)&lt;2,"",IF(COUNTIF(THI!$I$577:$M$597,AI$95),THI!$H$577,""))</f>
        <v/>
      </c>
      <c r="AJ150" s="177"/>
      <c r="AK150" s="266" t="str">
        <f>IF(LEN(AK$95)&lt;2,"",IF(COUNTIF(THI!$I$577:$M$597,AK$95),THI!$H$577,""))</f>
        <v/>
      </c>
      <c r="AL150" s="177"/>
      <c r="AM150" s="266" t="str">
        <f>IF(LEN(AM$95)&lt;2,"",IF(COUNTIF(THI!$I$577:$M$597,AM$95),THI!$H$577,""))</f>
        <v/>
      </c>
      <c r="AN150" s="177"/>
      <c r="AO150" s="266" t="str">
        <f>IF(LEN(AO$95)&lt;2,"",IF(COUNTIF(THI!$I$577:$M$597,AO$95),THI!$H$577,""))</f>
        <v/>
      </c>
      <c r="AP150" s="177"/>
      <c r="AQ150" s="266" t="str">
        <f>IF(LEN(AQ$95)&lt;2,"",IF(COUNTIF(THI!$I$577:$M$597,AQ$95),THI!$H$577,""))</f>
        <v/>
      </c>
      <c r="AR150" s="177"/>
      <c r="AS150" s="266" t="str">
        <f>IF(LEN(AS$95)&lt;2,"",IF(COUNTIF(THI!$I$577:$M$597,AS$95),THI!$H$577,""))</f>
        <v/>
      </c>
      <c r="AT150" s="177"/>
      <c r="AU150" s="266" t="str">
        <f>IF(LEN(AU$95)&lt;2,"",IF(COUNTIF(THI!$I$577:$M$597,AU$95),THI!$H$577,""))</f>
        <v/>
      </c>
      <c r="AV150" s="177"/>
      <c r="AW150" s="266" t="str">
        <f>IF(LEN(AW$95)&lt;2,"",IF(COUNTIF(THI!$I$577:$M$597,AW$95),THI!$H$577,""))</f>
        <v/>
      </c>
      <c r="AX150" s="177"/>
      <c r="AY150" s="266" t="str">
        <f>IF(LEN(AY$95)&lt;2,"",IF(COUNTIF(THI!$I$577:$M$597,AY$95),THI!$H$577,""))</f>
        <v/>
      </c>
      <c r="AZ150" s="177"/>
      <c r="BA150" s="266" t="str">
        <f>IF(LEN(BA$95)&lt;2,"",IF(COUNTIF(THI!$I$577:$M$597,BA$95),THI!$H$577,""))</f>
        <v/>
      </c>
      <c r="BB150" s="177"/>
      <c r="BC150" s="266" t="str">
        <f>IF(LEN(BC$95)&lt;2,"",IF(COUNTIF(THI!$I$577:$M$597,BC$95),THI!$H$577,""))</f>
        <v/>
      </c>
      <c r="BD150" s="177"/>
      <c r="BE150" s="266" t="str">
        <f>IF(LEN(BE$95)&lt;2,"",IF(COUNTIF(THI!$I$577:$M$597,BE$95),THI!$H$577,""))</f>
        <v/>
      </c>
      <c r="BF150" s="177"/>
      <c r="BG150" s="266" t="str">
        <f>IF(LEN(BG$95)&lt;2,"",IF(COUNTIF(THI!$I$577:$M$597,BG$95),THI!$H$577,""))</f>
        <v/>
      </c>
      <c r="BH150" s="177"/>
      <c r="BI150" s="266" t="str">
        <f>IF(LEN(BI$95)&lt;2,"",IF(COUNTIF(THI!$I$577:$M$597,BI$95),THI!$H$577,""))</f>
        <v/>
      </c>
      <c r="BJ150" s="177"/>
      <c r="BK150" s="266" t="str">
        <f>IF(LEN(BK$95)&lt;2,"",IF(COUNTIF(THI!$I$577:$M$597,BK$95),THI!$H$577,""))</f>
        <v/>
      </c>
      <c r="BL150" s="177"/>
      <c r="BM150" s="266" t="str">
        <f>IF(LEN(BM$95)&lt;2,"",IF(COUNTIF(THI!$I$577:$M$597,BM$95),THI!$H$577,""))</f>
        <v/>
      </c>
      <c r="BN150" s="177"/>
      <c r="BP150" s="286" t="str">
        <f>'[5]CODE GV'!A141</f>
        <v>K.K TRÚC</v>
      </c>
      <c r="BQ150" s="286">
        <f>'[5]CODE GV'!B141</f>
        <v>3</v>
      </c>
      <c r="BR150" s="286" t="str">
        <f>'[5]CODE GV'!C141</f>
        <v>dinhngochoa</v>
      </c>
      <c r="BS150" s="286" t="str">
        <f>'[5]CODE GV'!D141</f>
        <v>Đinh Ngọc</v>
      </c>
      <c r="BT150" s="286" t="str">
        <f>'[5]CODE GV'!E141</f>
        <v>Hòa</v>
      </c>
      <c r="BU150" s="286" t="str">
        <f>'[5]CODE GV'!F141</f>
        <v>N.Hòa</v>
      </c>
      <c r="BV150" s="286">
        <f>'[5]CODE GV'!G141</f>
        <v>1</v>
      </c>
      <c r="BW150" s="286">
        <f>'[5]CODE GV'!H141</f>
        <v>0</v>
      </c>
      <c r="BX150" s="286" t="str">
        <f>'[5]CODE GV'!I141</f>
        <v>Thạc sỹ</v>
      </c>
      <c r="BY150" s="286" t="str">
        <f>'[5]CODE GV'!J141</f>
        <v>ThS.</v>
      </c>
      <c r="BZ150" s="286">
        <f>'[5]CODE GV'!P141</f>
        <v>0</v>
      </c>
      <c r="CH150" s="141">
        <f t="shared" si="19"/>
        <v>141</v>
      </c>
      <c r="CI150" s="149" t="str">
        <f>IF(ISNA(VLOOKUP($B$6,BP151:$BU$462,6,0)),"",VLOOKUP($B$6,BP151:$BU$462,6,0))</f>
        <v/>
      </c>
      <c r="CJ150" s="149" t="str">
        <f>IF(LEN(CK150)&lt;2,"",MAX($CJ$10:CJ149)+1)</f>
        <v/>
      </c>
      <c r="CK150" s="149" t="str">
        <f>IF(LEN(CI150)&lt;2,"",IF(COUNTIF('TKB-2'!$F$3:$IU$72,CI150),CI150,""))</f>
        <v/>
      </c>
      <c r="CM150" s="149" t="str">
        <f t="shared" si="21"/>
        <v/>
      </c>
      <c r="CN150" s="141" t="e">
        <f t="shared" si="16"/>
        <v>#N/A</v>
      </c>
      <c r="CP150" s="231">
        <f t="shared" si="20"/>
        <v>141</v>
      </c>
      <c r="CQ150" s="149" t="str">
        <f>IF(ISNA(VLOOKUP($B$92,BP151:$BU$462,6,0)),"",VLOOKUP($B$92,BP151:$BU$462,6,0))</f>
        <v/>
      </c>
      <c r="CR150" s="149" t="str">
        <f>IF(LEN(CS150)&lt;2,"",MAX($CR$10:CR149)+1)</f>
        <v/>
      </c>
      <c r="CS150" s="149" t="str">
        <f>IF(LEN(CQ150)&lt;2,"",IF(COUNTIF('TKB-2'!$F$89:$IU$158,CQ150),CQ150,""))</f>
        <v/>
      </c>
      <c r="CT150" s="149"/>
      <c r="CU150" s="228" t="str">
        <f t="shared" si="18"/>
        <v/>
      </c>
      <c r="CV150" s="141" t="e">
        <f t="shared" si="17"/>
        <v>#N/A</v>
      </c>
    </row>
    <row r="151" spans="2:100" ht="14.25" customHeight="1" x14ac:dyDescent="0.2">
      <c r="B151" s="178"/>
      <c r="C151" s="203"/>
      <c r="D151" s="189" t="s">
        <v>17</v>
      </c>
      <c r="E151" s="190"/>
      <c r="F151" s="176"/>
      <c r="G151" s="249"/>
      <c r="H151" s="240" t="str">
        <f>IF('TRA-TKB2'!E145&lt;&gt;1,"",'TRA-TKB2'!H145&amp;"-"&amp;'TRA-TKB2'!J145)</f>
        <v/>
      </c>
      <c r="I151" s="267"/>
      <c r="J151" s="240" t="str">
        <f>IF('TRA-TKB2'!L145&lt;&gt;1,"",'TRA-TKB2'!O145&amp;"-"&amp;'TRA-TKB2'!Q145)</f>
        <v/>
      </c>
      <c r="K151" s="267"/>
      <c r="L151" s="240" t="str">
        <f>IF('TRA-TKB2'!S145&lt;&gt;1,"",'TRA-TKB2'!V145&amp;"-"&amp;'TRA-TKB2'!X145)</f>
        <v/>
      </c>
      <c r="M151" s="267"/>
      <c r="N151" s="240" t="str">
        <f>IF('TRA-TKB2'!Z145&lt;&gt;1,"",'TRA-TKB2'!AC145&amp;"-"&amp;'TRA-TKB2'!AE145)</f>
        <v/>
      </c>
      <c r="O151" s="267"/>
      <c r="P151" s="240" t="str">
        <f>IF('TRA-TKB2'!AG145&lt;&gt;1,"",'TRA-TKB2'!AJ145&amp;"-"&amp;'TRA-TKB2'!AL145)</f>
        <v/>
      </c>
      <c r="Q151" s="267"/>
      <c r="R151" s="240" t="str">
        <f>IF('TRA-TKB2'!AN145&lt;&gt;1,"",'TRA-TKB2'!AQ145&amp;"-"&amp;'TRA-TKB2'!AS145)</f>
        <v/>
      </c>
      <c r="S151" s="267"/>
      <c r="T151" s="240" t="str">
        <f>IF('TRA-TKB2'!AU145&lt;&gt;1,"",'TRA-TKB2'!AX145&amp;"-"&amp;'TRA-TKB2'!AZ145)</f>
        <v/>
      </c>
      <c r="U151" s="267"/>
      <c r="V151" s="240" t="str">
        <f>IF('TRA-TKB2'!BB145&lt;&gt;1,"",'TRA-TKB2'!BE145&amp;"-"&amp;'TRA-TKB2'!BG145)</f>
        <v/>
      </c>
      <c r="W151" s="267"/>
      <c r="X151" s="240" t="str">
        <f>IF('TRA-TKB2'!BI145&lt;&gt;1,"",'TRA-TKB2'!BL145&amp;"-"&amp;'TRA-TKB2'!BN145)</f>
        <v/>
      </c>
      <c r="Y151" s="267"/>
      <c r="Z151" s="240" t="str">
        <f>IF('TRA-TKB2'!BP145&lt;&gt;1,"",'TRA-TKB2'!BS145&amp;"-"&amp;'TRA-TKB2'!BU145)</f>
        <v/>
      </c>
      <c r="AA151" s="267"/>
      <c r="AB151" s="240" t="str">
        <f>IF('TRA-TKB2'!BW145&lt;&gt;1,"",'TRA-TKB2'!BZ145&amp;"-"&amp;'TRA-TKB2'!CB145)</f>
        <v/>
      </c>
      <c r="AC151" s="267"/>
      <c r="AD151" s="240" t="str">
        <f>IF('TRA-TKB2'!CD145&lt;&gt;1,"",'TRA-TKB2'!CG145&amp;"-"&amp;'TRA-TKB2'!CI145)</f>
        <v/>
      </c>
      <c r="AE151" s="267"/>
      <c r="AF151" s="240" t="str">
        <f>IF('TRA-TKB2'!CK145&lt;&gt;1,"",'TRA-TKB2'!CN145&amp;"-"&amp;'TRA-TKB2'!CP145)</f>
        <v/>
      </c>
      <c r="AG151" s="267"/>
      <c r="AH151" s="240" t="str">
        <f>IF('TRA-TKB2'!CR145&lt;&gt;1,"",'TRA-TKB2'!CU145&amp;"-"&amp;'TRA-TKB2'!CW145)</f>
        <v/>
      </c>
      <c r="AI151" s="267"/>
      <c r="AJ151" s="240" t="str">
        <f>IF('TRA-TKB2'!CY145&lt;&gt;1,"",'TRA-TKB2'!DB145&amp;"-"&amp;'TRA-TKB2'!DD145)</f>
        <v/>
      </c>
      <c r="AK151" s="267"/>
      <c r="AL151" s="240" t="str">
        <f>IF('TRA-TKB2'!DF145&lt;&gt;1,"",'TRA-TKB2'!DI145&amp;"-"&amp;'TRA-TKB2'!DK145)</f>
        <v/>
      </c>
      <c r="AM151" s="267"/>
      <c r="AN151" s="240" t="str">
        <f>IF('TRA-TKB2'!DM145&lt;&gt;1,"",'TRA-TKB2'!DP145&amp;"-"&amp;'TRA-TKB2'!DR145)</f>
        <v>D24XDK2-CHKC2</v>
      </c>
      <c r="AO151" s="267"/>
      <c r="AP151" s="240" t="str">
        <f>IF('TRA-TKB2'!DT145&lt;&gt;1,"",'TRA-TKB2'!DW145&amp;"-"&amp;'TRA-TKB2'!DY145)</f>
        <v/>
      </c>
      <c r="AQ151" s="267"/>
      <c r="AR151" s="240" t="str">
        <f>IF('TRA-TKB2'!EA145&lt;&gt;1,"",'TRA-TKB2'!ED145&amp;"-"&amp;'TRA-TKB2'!EF145)</f>
        <v>D22XDK2-CĐTN</v>
      </c>
      <c r="AS151" s="267"/>
      <c r="AT151" s="240" t="str">
        <f>IF('TRA-TKB2'!EH145&lt;&gt;1,"",'TRA-TKB2'!EK145&amp;"-"&amp;'TRA-TKB2'!EM145)</f>
        <v/>
      </c>
      <c r="AU151" s="267"/>
      <c r="AV151" s="240" t="str">
        <f>IF('TRA-TKB2'!EO145&lt;&gt;1,"",'TRA-TKB2'!ER145&amp;"-"&amp;'TRA-TKB2'!ET145)</f>
        <v>D22XDK3-CĐTN-P2</v>
      </c>
      <c r="AW151" s="267"/>
      <c r="AX151" s="240" t="str">
        <f>IF('TRA-TKB2'!EV145&lt;&gt;1,"",'TRA-TKB2'!EY145&amp;"-"&amp;'TRA-TKB2'!FA145)</f>
        <v>D24XDK3-KCBTCT</v>
      </c>
      <c r="AY151" s="267"/>
      <c r="AZ151" s="240" t="str">
        <f>IF('TRA-TKB2'!FC145&lt;&gt;1,"",'TRA-TKB2'!FF145&amp;"-"&amp;'TRA-TKB2'!FH145)</f>
        <v/>
      </c>
      <c r="BA151" s="267"/>
      <c r="BB151" s="240" t="str">
        <f>IF('TRA-TKB2'!FJ145&lt;&gt;1,"",'TRA-TKB2'!FM145&amp;"-"&amp;'TRA-TKB2'!FO145)</f>
        <v/>
      </c>
      <c r="BC151" s="267"/>
      <c r="BD151" s="240" t="str">
        <f>IF('TRA-TKB2'!FQ145&lt;&gt;1,"",'TRA-TKB2'!FT145&amp;"-"&amp;'TRA-TKB2'!FV145)</f>
        <v>D22XDK1-ĐA.TCTC</v>
      </c>
      <c r="BE151" s="267"/>
      <c r="BF151" s="240" t="str">
        <f>IF('TRA-TKB2'!FX145&lt;&gt;1,"",'TRA-TKB2'!GA145&amp;"-"&amp;'TRA-TKB2'!GC145)</f>
        <v/>
      </c>
      <c r="BG151" s="267"/>
      <c r="BH151" s="240" t="str">
        <f>IF('TRA-TKB2'!GE145&lt;&gt;1,"",'TRA-TKB2'!GH145&amp;"-"&amp;'TRA-TKB2'!GJ145)</f>
        <v/>
      </c>
      <c r="BI151" s="267"/>
      <c r="BJ151" s="240" t="str">
        <f>IF('TRA-TKB2'!GL145&lt;&gt;1,"",'TRA-TKB2'!GO145&amp;"-"&amp;'TRA-TKB2'!GQ145)</f>
        <v/>
      </c>
      <c r="BK151" s="267"/>
      <c r="BL151" s="240" t="str">
        <f>IF('TRA-TKB2'!GS145&lt;&gt;1,"",'TRA-TKB2'!GV145&amp;"-"&amp;'TRA-TKB2'!GX145)</f>
        <v/>
      </c>
      <c r="BM151" s="267"/>
      <c r="BN151" s="240" t="str">
        <f>IF('TRA-TKB2'!GZ145&lt;&gt;1,"",'TRA-TKB2'!HC145&amp;"-"&amp;'TRA-TKB2'!HE145)</f>
        <v/>
      </c>
      <c r="BP151" s="286" t="str">
        <f>'[5]CODE GV'!A142</f>
        <v>K.K TRÚC</v>
      </c>
      <c r="BQ151" s="286">
        <f>'[5]CODE GV'!B142</f>
        <v>4</v>
      </c>
      <c r="BR151" s="286" t="str">
        <f>'[5]CODE GV'!C142</f>
        <v>nguyenthiainuong</v>
      </c>
      <c r="BS151" s="286" t="str">
        <f>'[5]CODE GV'!D142</f>
        <v>Nguyễn Thị Ái</v>
      </c>
      <c r="BT151" s="286" t="str">
        <f>'[5]CODE GV'!E142</f>
        <v>Nương</v>
      </c>
      <c r="BU151" s="286" t="str">
        <f>'[5]CODE GV'!F142</f>
        <v>A.Nương</v>
      </c>
      <c r="BV151" s="286">
        <f>'[5]CODE GV'!G142</f>
        <v>1</v>
      </c>
      <c r="BW151" s="286">
        <f>'[5]CODE GV'!H142</f>
        <v>0</v>
      </c>
      <c r="BX151" s="286" t="str">
        <f>'[5]CODE GV'!I142</f>
        <v>Thạc sỹ</v>
      </c>
      <c r="BY151" s="286" t="str">
        <f>'[5]CODE GV'!J142</f>
        <v>ThS.</v>
      </c>
      <c r="BZ151" s="286">
        <f>'[5]CODE GV'!P142</f>
        <v>0</v>
      </c>
      <c r="CH151" s="141">
        <f t="shared" si="19"/>
        <v>142</v>
      </c>
      <c r="CI151" s="149" t="str">
        <f>IF(ISNA(VLOOKUP($B$6,BP152:$BU$462,6,0)),"",VLOOKUP($B$6,BP152:$BU$462,6,0))</f>
        <v/>
      </c>
      <c r="CJ151" s="149" t="str">
        <f>IF(LEN(CK151)&lt;2,"",MAX($CJ$10:CJ150)+1)</f>
        <v/>
      </c>
      <c r="CK151" s="149" t="str">
        <f>IF(LEN(CI151)&lt;2,"",IF(COUNTIF('TKB-2'!$F$3:$IU$72,CI151),CI151,""))</f>
        <v/>
      </c>
      <c r="CM151" s="149" t="str">
        <f t="shared" si="21"/>
        <v/>
      </c>
      <c r="CN151" s="141" t="e">
        <f t="shared" si="16"/>
        <v>#N/A</v>
      </c>
      <c r="CP151" s="231">
        <f t="shared" si="20"/>
        <v>142</v>
      </c>
      <c r="CQ151" s="149" t="str">
        <f>IF(ISNA(VLOOKUP($B$92,BP152:$BU$462,6,0)),"",VLOOKUP($B$92,BP152:$BU$462,6,0))</f>
        <v/>
      </c>
      <c r="CR151" s="149" t="str">
        <f>IF(LEN(CS151)&lt;2,"",MAX($CR$10:CR150)+1)</f>
        <v/>
      </c>
      <c r="CS151" s="149" t="str">
        <f>IF(LEN(CQ151)&lt;2,"",IF(COUNTIF('TKB-2'!$F$89:$IU$158,CQ151),CQ151,""))</f>
        <v/>
      </c>
      <c r="CT151" s="149"/>
      <c r="CU151" s="228" t="str">
        <f t="shared" si="18"/>
        <v/>
      </c>
      <c r="CV151" s="141" t="e">
        <f t="shared" si="17"/>
        <v>#N/A</v>
      </c>
    </row>
    <row r="152" spans="2:100" ht="14.25" customHeight="1" x14ac:dyDescent="0.2">
      <c r="B152" s="178"/>
      <c r="C152" s="203"/>
      <c r="D152" s="191">
        <v>0</v>
      </c>
      <c r="E152" s="192" t="s">
        <v>73</v>
      </c>
      <c r="F152" s="176"/>
      <c r="G152" s="250" t="str">
        <f>IF(LEN(G$95)&lt;2,"",IF(COUNTIF(THI!$I$598:$M$618,G$95),THI!$H$598,""))</f>
        <v/>
      </c>
      <c r="H152" s="210"/>
      <c r="I152" s="268" t="str">
        <f>IF(LEN(I$95)&lt;2,"",IF(COUNTIF(THI!$I$598:$M$618,I$95),THI!$H$598,""))</f>
        <v/>
      </c>
      <c r="J152" s="184"/>
      <c r="K152" s="268" t="str">
        <f>IF(LEN(K$95)&lt;2,"",IF(COUNTIF(THI!$I$598:$M$618,K$95),THI!$H$598,""))</f>
        <v/>
      </c>
      <c r="L152" s="184"/>
      <c r="M152" s="268" t="str">
        <f>IF(LEN(M$95)&lt;2,"",IF(COUNTIF(THI!$I$598:$M$618,M$95),THI!$H$598,""))</f>
        <v/>
      </c>
      <c r="N152" s="184"/>
      <c r="O152" s="268" t="str">
        <f>IF(LEN(O$95)&lt;2,"",IF(COUNTIF(THI!$I$598:$M$618,O$95),THI!$H$598,""))</f>
        <v/>
      </c>
      <c r="P152" s="184"/>
      <c r="Q152" s="268" t="str">
        <f>IF(LEN(Q$95)&lt;2,"",IF(COUNTIF(THI!$I$598:$M$618,Q$95),THI!$H$598,""))</f>
        <v/>
      </c>
      <c r="R152" s="184"/>
      <c r="S152" s="268" t="str">
        <f>IF(LEN(S$95)&lt;2,"",IF(COUNTIF(THI!$I$598:$M$618,S$95),THI!$H$598,""))</f>
        <v/>
      </c>
      <c r="T152" s="184"/>
      <c r="U152" s="268" t="str">
        <f>IF(LEN(U$95)&lt;2,"",IF(COUNTIF(THI!$I$598:$M$618,U$95),THI!$H$598,""))</f>
        <v/>
      </c>
      <c r="V152" s="184"/>
      <c r="W152" s="268" t="str">
        <f>IF(LEN(W$95)&lt;2,"",IF(COUNTIF(THI!$I$598:$M$618,W$95),THI!$H$598,""))</f>
        <v/>
      </c>
      <c r="X152" s="184"/>
      <c r="Y152" s="268" t="str">
        <f>IF(LEN(Y$95)&lt;2,"",IF(COUNTIF(THI!$I$598:$M$618,Y$95),THI!$H$598,""))</f>
        <v/>
      </c>
      <c r="Z152" s="184"/>
      <c r="AA152" s="268" t="str">
        <f>IF(LEN(AA$95)&lt;2,"",IF(COUNTIF(THI!$I$598:$M$618,AA$95),THI!$H$598,""))</f>
        <v/>
      </c>
      <c r="AB152" s="184"/>
      <c r="AC152" s="268" t="str">
        <f>IF(LEN(AC$95)&lt;2,"",IF(COUNTIF(THI!$I$598:$M$618,AC$95),THI!$H$598,""))</f>
        <v/>
      </c>
      <c r="AD152" s="184"/>
      <c r="AE152" s="268" t="str">
        <f>IF(LEN(AE$95)&lt;2,"",IF(COUNTIF(THI!$I$598:$M$618,AE$95),THI!$H$598,""))</f>
        <v/>
      </c>
      <c r="AF152" s="184"/>
      <c r="AG152" s="268" t="str">
        <f>IF(LEN(AG$95)&lt;2,"",IF(COUNTIF(THI!$I$598:$M$618,AG$95),THI!$H$598,""))</f>
        <v/>
      </c>
      <c r="AH152" s="184"/>
      <c r="AI152" s="268" t="str">
        <f>IF(LEN(AI$95)&lt;2,"",IF(COUNTIF(THI!$I$598:$M$618,AI$95),THI!$H$598,""))</f>
        <v/>
      </c>
      <c r="AJ152" s="184"/>
      <c r="AK152" s="268" t="str">
        <f>IF(LEN(AK$95)&lt;2,"",IF(COUNTIF(THI!$I$598:$M$618,AK$95),THI!$H$598,""))</f>
        <v/>
      </c>
      <c r="AL152" s="184"/>
      <c r="AM152" s="268" t="str">
        <f>IF(LEN(AM$95)&lt;2,"",IF(COUNTIF(THI!$I$598:$M$618,AM$95),THI!$H$598,""))</f>
        <v/>
      </c>
      <c r="AN152" s="184"/>
      <c r="AO152" s="268" t="str">
        <f>IF(LEN(AO$95)&lt;2,"",IF(COUNTIF(THI!$I$598:$M$618,AO$95),THI!$H$598,""))</f>
        <v/>
      </c>
      <c r="AP152" s="184"/>
      <c r="AQ152" s="268" t="str">
        <f>IF(LEN(AQ$95)&lt;2,"",IF(COUNTIF(THI!$I$598:$M$618,AQ$95),THI!$H$598,""))</f>
        <v/>
      </c>
      <c r="AR152" s="184"/>
      <c r="AS152" s="268" t="str">
        <f>IF(LEN(AS$95)&lt;2,"",IF(COUNTIF(THI!$I$598:$M$618,AS$95),THI!$H$598,""))</f>
        <v/>
      </c>
      <c r="AT152" s="184"/>
      <c r="AU152" s="268" t="str">
        <f>IF(LEN(AU$95)&lt;2,"",IF(COUNTIF(THI!$I$598:$M$618,AU$95),THI!$H$598,""))</f>
        <v/>
      </c>
      <c r="AV152" s="184"/>
      <c r="AW152" s="268" t="str">
        <f>IF(LEN(AW$95)&lt;2,"",IF(COUNTIF(THI!$I$598:$M$618,AW$95),THI!$H$598,""))</f>
        <v/>
      </c>
      <c r="AX152" s="184"/>
      <c r="AY152" s="268" t="str">
        <f>IF(LEN(AY$95)&lt;2,"",IF(COUNTIF(THI!$I$598:$M$618,AY$95),THI!$H$598,""))</f>
        <v/>
      </c>
      <c r="AZ152" s="184"/>
      <c r="BA152" s="268" t="str">
        <f>IF(LEN(BA$95)&lt;2,"",IF(COUNTIF(THI!$I$598:$M$618,BA$95),THI!$H$598,""))</f>
        <v/>
      </c>
      <c r="BB152" s="184"/>
      <c r="BC152" s="268" t="str">
        <f>IF(LEN(BC$95)&lt;2,"",IF(COUNTIF(THI!$I$598:$M$618,BC$95),THI!$H$598,""))</f>
        <v/>
      </c>
      <c r="BD152" s="184"/>
      <c r="BE152" s="268" t="str">
        <f>IF(LEN(BE$95)&lt;2,"",IF(COUNTIF(THI!$I$598:$M$618,BE$95),THI!$H$598,""))</f>
        <v/>
      </c>
      <c r="BF152" s="184"/>
      <c r="BG152" s="268" t="str">
        <f>IF(LEN(BG$95)&lt;2,"",IF(COUNTIF(THI!$I$598:$M$618,BG$95),THI!$H$598,""))</f>
        <v/>
      </c>
      <c r="BH152" s="184"/>
      <c r="BI152" s="268" t="str">
        <f>IF(LEN(BI$95)&lt;2,"",IF(COUNTIF(THI!$I$598:$M$618,BI$95),THI!$H$598,""))</f>
        <v/>
      </c>
      <c r="BJ152" s="184"/>
      <c r="BK152" s="268" t="str">
        <f>IF(LEN(BK$95)&lt;2,"",IF(COUNTIF(THI!$I$598:$M$618,BK$95),THI!$H$598,""))</f>
        <v/>
      </c>
      <c r="BL152" s="184"/>
      <c r="BM152" s="268" t="str">
        <f>IF(LEN(BM$95)&lt;2,"",IF(COUNTIF(THI!$I$598:$M$618,BM$95),THI!$H$598,""))</f>
        <v/>
      </c>
      <c r="BN152" s="184"/>
      <c r="BP152" s="286" t="str">
        <f>'[5]CODE GV'!A143</f>
        <v>K.K TRÚC</v>
      </c>
      <c r="BQ152" s="286">
        <f>'[5]CODE GV'!B143</f>
        <v>5</v>
      </c>
      <c r="BR152" s="286" t="str">
        <f>'[5]CODE GV'!C143</f>
        <v>ngoducquy</v>
      </c>
      <c r="BS152" s="286" t="str">
        <f>'[5]CODE GV'!D143</f>
        <v>Ngô Đức</v>
      </c>
      <c r="BT152" s="286" t="str">
        <f>'[5]CODE GV'!E143</f>
        <v>Quý</v>
      </c>
      <c r="BU152" s="286" t="str">
        <f>'[5]CODE GV'!F143</f>
        <v>Đ.Quý</v>
      </c>
      <c r="BV152" s="286">
        <f>'[5]CODE GV'!G143</f>
        <v>1</v>
      </c>
      <c r="BW152" s="286" t="str">
        <f>'[5]CODE GV'!H143</f>
        <v>PTr Khoa</v>
      </c>
      <c r="BX152" s="286" t="str">
        <f>'[5]CODE GV'!I143</f>
        <v>Thạc sỹ</v>
      </c>
      <c r="BY152" s="286" t="str">
        <f>'[5]CODE GV'!J143</f>
        <v>ThS.</v>
      </c>
      <c r="BZ152" s="286">
        <f>'[5]CODE GV'!P143</f>
        <v>0</v>
      </c>
      <c r="CH152" s="141">
        <f t="shared" si="19"/>
        <v>143</v>
      </c>
      <c r="CI152" s="149" t="str">
        <f>IF(ISNA(VLOOKUP($B$6,BP153:$BU$462,6,0)),"",VLOOKUP($B$6,BP153:$BU$462,6,0))</f>
        <v/>
      </c>
      <c r="CJ152" s="149" t="str">
        <f>IF(LEN(CK152)&lt;2,"",MAX($CJ$10:CJ151)+1)</f>
        <v/>
      </c>
      <c r="CK152" s="149" t="str">
        <f>IF(LEN(CI152)&lt;2,"",IF(COUNTIF('TKB-2'!$F$3:$IU$72,CI152),CI152,""))</f>
        <v/>
      </c>
      <c r="CM152" s="149" t="str">
        <f t="shared" si="21"/>
        <v/>
      </c>
      <c r="CN152" s="141" t="e">
        <f t="shared" si="16"/>
        <v>#N/A</v>
      </c>
      <c r="CP152" s="231">
        <f t="shared" si="20"/>
        <v>143</v>
      </c>
      <c r="CQ152" s="149" t="str">
        <f>IF(ISNA(VLOOKUP($B$92,BP153:$BU$462,6,0)),"",VLOOKUP($B$92,BP153:$BU$462,6,0))</f>
        <v/>
      </c>
      <c r="CR152" s="149" t="str">
        <f>IF(LEN(CS152)&lt;2,"",MAX($CR$10:CR151)+1)</f>
        <v/>
      </c>
      <c r="CS152" s="149" t="str">
        <f>IF(LEN(CQ152)&lt;2,"",IF(COUNTIF('TKB-2'!$F$89:$IU$158,CQ152),CQ152,""))</f>
        <v/>
      </c>
      <c r="CT152" s="149"/>
      <c r="CU152" s="228" t="str">
        <f t="shared" si="18"/>
        <v/>
      </c>
      <c r="CV152" s="141" t="e">
        <f t="shared" si="17"/>
        <v>#N/A</v>
      </c>
    </row>
    <row r="153" spans="2:100" ht="14.25" customHeight="1" x14ac:dyDescent="0.2">
      <c r="B153" s="178"/>
      <c r="C153" s="203"/>
      <c r="D153" s="193">
        <v>0</v>
      </c>
      <c r="E153" s="194"/>
      <c r="F153" s="176"/>
      <c r="G153" s="251"/>
      <c r="H153" s="241" t="str">
        <f>IF('TRA-TKB2'!E147&lt;&gt;1,"",'TRA-TKB2'!H147&amp;"-"&amp;'TRA-TKB2'!J147)</f>
        <v/>
      </c>
      <c r="I153" s="269"/>
      <c r="J153" s="240" t="str">
        <f>IF('TRA-TKB2'!L147&lt;&gt;1,"",'TRA-TKB2'!O147&amp;"-"&amp;'TRA-TKB2'!Q147)</f>
        <v/>
      </c>
      <c r="K153" s="269"/>
      <c r="L153" s="240" t="str">
        <f>IF('TRA-TKB2'!S147&lt;&gt;1,"",'TRA-TKB2'!V147&amp;"-"&amp;'TRA-TKB2'!X147)</f>
        <v/>
      </c>
      <c r="M153" s="269"/>
      <c r="N153" s="240" t="str">
        <f>IF('TRA-TKB2'!Z147&lt;&gt;1,"",'TRA-TKB2'!AC147&amp;"-"&amp;'TRA-TKB2'!AE147)</f>
        <v/>
      </c>
      <c r="O153" s="269"/>
      <c r="P153" s="240" t="str">
        <f>IF('TRA-TKB2'!AG147&lt;&gt;1,"",'TRA-TKB2'!AJ147&amp;"-"&amp;'TRA-TKB2'!AL147)</f>
        <v/>
      </c>
      <c r="Q153" s="269"/>
      <c r="R153" s="240" t="str">
        <f>IF('TRA-TKB2'!AN147&lt;&gt;1,"",'TRA-TKB2'!AQ147&amp;"-"&amp;'TRA-TKB2'!AS147)</f>
        <v/>
      </c>
      <c r="S153" s="269"/>
      <c r="T153" s="240" t="str">
        <f>IF('TRA-TKB2'!AU147&lt;&gt;1,"",'TRA-TKB2'!AX147&amp;"-"&amp;'TRA-TKB2'!AZ147)</f>
        <v>D24XDK2-KCBTCT</v>
      </c>
      <c r="U153" s="269"/>
      <c r="V153" s="240" t="str">
        <f>IF('TRA-TKB2'!BB147&lt;&gt;1,"",'TRA-TKB2'!BE147&amp;"-"&amp;'TRA-TKB2'!BG147)</f>
        <v/>
      </c>
      <c r="W153" s="269"/>
      <c r="X153" s="240" t="str">
        <f>IF('TRA-TKB2'!BI147&lt;&gt;1,"",'TRA-TKB2'!BL147&amp;"-"&amp;'TRA-TKB2'!BN147)</f>
        <v/>
      </c>
      <c r="Y153" s="269"/>
      <c r="Z153" s="240" t="str">
        <f>IF('TRA-TKB2'!BP147&lt;&gt;1,"",'TRA-TKB2'!BS147&amp;"-"&amp;'TRA-TKB2'!BU147)</f>
        <v/>
      </c>
      <c r="AA153" s="269"/>
      <c r="AB153" s="240" t="str">
        <f>IF('TRA-TKB2'!BW147&lt;&gt;1,"",'TRA-TKB2'!BZ147&amp;"-"&amp;'TRA-TKB2'!CB147)</f>
        <v/>
      </c>
      <c r="AC153" s="269"/>
      <c r="AD153" s="240" t="str">
        <f>IF('TRA-TKB2'!CD147&lt;&gt;1,"",'TRA-TKB2'!CG147&amp;"-"&amp;'TRA-TKB2'!CI147)</f>
        <v/>
      </c>
      <c r="AE153" s="269"/>
      <c r="AF153" s="240" t="str">
        <f>IF('TRA-TKB2'!CK147&lt;&gt;1,"",'TRA-TKB2'!CN147&amp;"-"&amp;'TRA-TKB2'!CP147)</f>
        <v/>
      </c>
      <c r="AG153" s="269"/>
      <c r="AH153" s="240" t="str">
        <f>IF('TRA-TKB2'!CR147&lt;&gt;1,"",'TRA-TKB2'!CU147&amp;"-"&amp;'TRA-TKB2'!CW147)</f>
        <v/>
      </c>
      <c r="AI153" s="269"/>
      <c r="AJ153" s="240" t="str">
        <f>IF('TRA-TKB2'!CY147&lt;&gt;1,"",'TRA-TKB2'!DB147&amp;"-"&amp;'TRA-TKB2'!DD147)</f>
        <v/>
      </c>
      <c r="AK153" s="269"/>
      <c r="AL153" s="240" t="str">
        <f>IF('TRA-TKB2'!DF147&lt;&gt;1,"",'TRA-TKB2'!DI147&amp;"-"&amp;'TRA-TKB2'!DK147)</f>
        <v/>
      </c>
      <c r="AM153" s="269"/>
      <c r="AN153" s="240" t="str">
        <f>IF('TRA-TKB2'!DM147&lt;&gt;1,"",'TRA-TKB2'!DP147&amp;"-"&amp;'TRA-TKB2'!DR147)</f>
        <v/>
      </c>
      <c r="AO153" s="269"/>
      <c r="AP153" s="240" t="str">
        <f>IF('TRA-TKB2'!DT147&lt;&gt;1,"",'TRA-TKB2'!DW147&amp;"-"&amp;'TRA-TKB2'!DY147)</f>
        <v/>
      </c>
      <c r="AQ153" s="269"/>
      <c r="AR153" s="240" t="str">
        <f>IF('TRA-TKB2'!EA147&lt;&gt;1,"",'TRA-TKB2'!ED147&amp;"-"&amp;'TRA-TKB2'!EF147)</f>
        <v>D22XDK2-CĐTN</v>
      </c>
      <c r="AS153" s="269"/>
      <c r="AT153" s="240" t="str">
        <f>IF('TRA-TKB2'!EH147&lt;&gt;1,"",'TRA-TKB2'!EK147&amp;"-"&amp;'TRA-TKB2'!EM147)</f>
        <v>D22XDK3-QLDAXD</v>
      </c>
      <c r="AU153" s="269"/>
      <c r="AV153" s="240" t="str">
        <f>IF('TRA-TKB2'!EO147&lt;&gt;1,"",'TRA-TKB2'!ER147&amp;"-"&amp;'TRA-TKB2'!ET147)</f>
        <v/>
      </c>
      <c r="AW153" s="269"/>
      <c r="AX153" s="240" t="str">
        <f>IF('TRA-TKB2'!EV147&lt;&gt;1,"",'TRA-TKB2'!EY147&amp;"-"&amp;'TRA-TKB2'!FA147)</f>
        <v/>
      </c>
      <c r="AY153" s="269"/>
      <c r="AZ153" s="240" t="str">
        <f>IF('TRA-TKB2'!FC147&lt;&gt;1,"",'TRA-TKB2'!FF147&amp;"-"&amp;'TRA-TKB2'!FH147)</f>
        <v/>
      </c>
      <c r="BA153" s="269"/>
      <c r="BB153" s="240" t="str">
        <f>IF('TRA-TKB2'!FJ147&lt;&gt;1,"",'TRA-TKB2'!FM147&amp;"-"&amp;'TRA-TKB2'!FO147)</f>
        <v/>
      </c>
      <c r="BC153" s="269"/>
      <c r="BD153" s="240" t="str">
        <f>IF('TRA-TKB2'!FQ147&lt;&gt;1,"",'TRA-TKB2'!FT147&amp;"-"&amp;'TRA-TKB2'!FV147)</f>
        <v>D22XDK1-ĐA.TCTC</v>
      </c>
      <c r="BE153" s="269"/>
      <c r="BF153" s="240" t="str">
        <f>IF('TRA-TKB2'!FX147&lt;&gt;1,"",'TRA-TKB2'!GA147&amp;"-"&amp;'TRA-TKB2'!GC147)</f>
        <v/>
      </c>
      <c r="BG153" s="269"/>
      <c r="BH153" s="240" t="str">
        <f>IF('TRA-TKB2'!GE147&lt;&gt;1,"",'TRA-TKB2'!GH147&amp;"-"&amp;'TRA-TKB2'!GJ147)</f>
        <v/>
      </c>
      <c r="BI153" s="269"/>
      <c r="BJ153" s="240" t="str">
        <f>IF('TRA-TKB2'!GL147&lt;&gt;1,"",'TRA-TKB2'!GO147&amp;"-"&amp;'TRA-TKB2'!GQ147)</f>
        <v/>
      </c>
      <c r="BK153" s="269"/>
      <c r="BL153" s="240" t="str">
        <f>IF('TRA-TKB2'!GS147&lt;&gt;1,"",'TRA-TKB2'!GV147&amp;"-"&amp;'TRA-TKB2'!GX147)</f>
        <v/>
      </c>
      <c r="BM153" s="269"/>
      <c r="BN153" s="240" t="str">
        <f>IF('TRA-TKB2'!GZ147&lt;&gt;1,"",'TRA-TKB2'!HC147&amp;"-"&amp;'TRA-TKB2'!HE147)</f>
        <v/>
      </c>
      <c r="BP153" s="286" t="str">
        <f>'[5]CODE GV'!A144</f>
        <v>K.K TRÚC</v>
      </c>
      <c r="BQ153" s="286">
        <f>'[5]CODE GV'!B144</f>
        <v>6</v>
      </c>
      <c r="BR153" s="286" t="str">
        <f>'[5]CODE GV'!C144</f>
        <v>tranthanhquy</v>
      </c>
      <c r="BS153" s="286" t="str">
        <f>'[5]CODE GV'!D144</f>
        <v>Trần Thanh</v>
      </c>
      <c r="BT153" s="286" t="str">
        <f>'[5]CODE GV'!E144</f>
        <v>Quý</v>
      </c>
      <c r="BU153" s="286" t="str">
        <f>'[5]CODE GV'!F144</f>
        <v>Th.Quý</v>
      </c>
      <c r="BV153" s="286">
        <f>'[5]CODE GV'!G144</f>
        <v>1</v>
      </c>
      <c r="BW153" s="286">
        <f>'[5]CODE GV'!H144</f>
        <v>0</v>
      </c>
      <c r="BX153" s="286" t="str">
        <f>'[5]CODE GV'!I144</f>
        <v>Thạc sỹ</v>
      </c>
      <c r="BY153" s="286" t="str">
        <f>'[5]CODE GV'!J144</f>
        <v>ThS.</v>
      </c>
      <c r="BZ153" s="286">
        <f>'[5]CODE GV'!P144</f>
        <v>0</v>
      </c>
      <c r="CH153" s="141">
        <f t="shared" si="19"/>
        <v>144</v>
      </c>
      <c r="CI153" s="149" t="str">
        <f>IF(ISNA(VLOOKUP($B$6,BP154:$BU$462,6,0)),"",VLOOKUP($B$6,BP154:$BU$462,6,0))</f>
        <v/>
      </c>
      <c r="CJ153" s="149" t="str">
        <f>IF(LEN(CK153)&lt;2,"",MAX($CJ$10:CJ152)+1)</f>
        <v/>
      </c>
      <c r="CK153" s="149" t="str">
        <f>IF(LEN(CI153)&lt;2,"",IF(COUNTIF('TKB-2'!$F$3:$IU$72,CI153),CI153,""))</f>
        <v/>
      </c>
      <c r="CM153" s="149" t="str">
        <f t="shared" si="21"/>
        <v/>
      </c>
      <c r="CN153" s="141" t="e">
        <f t="shared" si="16"/>
        <v>#N/A</v>
      </c>
      <c r="CP153" s="231">
        <f t="shared" si="20"/>
        <v>144</v>
      </c>
      <c r="CQ153" s="149" t="str">
        <f>IF(ISNA(VLOOKUP($B$92,BP154:$BU$462,6,0)),"",VLOOKUP($B$92,BP154:$BU$462,6,0))</f>
        <v/>
      </c>
      <c r="CR153" s="149" t="str">
        <f>IF(LEN(CS153)&lt;2,"",MAX($CR$10:CR152)+1)</f>
        <v/>
      </c>
      <c r="CS153" s="149" t="str">
        <f>IF(LEN(CQ153)&lt;2,"",IF(COUNTIF('TKB-2'!$F$89:$IU$158,CQ153),CQ153,""))</f>
        <v/>
      </c>
      <c r="CT153" s="149"/>
      <c r="CU153" s="228" t="str">
        <f t="shared" si="18"/>
        <v/>
      </c>
      <c r="CV153" s="141" t="e">
        <f t="shared" si="17"/>
        <v>#N/A</v>
      </c>
    </row>
    <row r="154" spans="2:100" ht="14.25" customHeight="1" x14ac:dyDescent="0.2">
      <c r="B154" s="178"/>
      <c r="C154" s="203"/>
      <c r="D154" s="195">
        <v>0</v>
      </c>
      <c r="E154" s="196" t="s">
        <v>74</v>
      </c>
      <c r="F154" s="176"/>
      <c r="G154" s="252" t="str">
        <f>IF(LEN(G$95)&lt;2,"",IF(COUNTIF(THI!$I$619:$M$639,G$95),THI!$H$619,""))</f>
        <v/>
      </c>
      <c r="H154" s="242"/>
      <c r="I154" s="270" t="str">
        <f>IF(LEN(I$95)&lt;2,"",IF(COUNTIF(THI!$I$619:$M$639,I$95),THI!$H$619,""))</f>
        <v/>
      </c>
      <c r="J154" s="242"/>
      <c r="K154" s="270" t="str">
        <f>IF(LEN(K$95)&lt;2,"",IF(COUNTIF(THI!$I$619:$M$639,K$95),THI!$H$619,""))</f>
        <v/>
      </c>
      <c r="L154" s="242"/>
      <c r="M154" s="270" t="str">
        <f>IF(LEN(M$95)&lt;2,"",IF(COUNTIF(THI!$I$619:$M$639,M$95),THI!$H$619,""))</f>
        <v/>
      </c>
      <c r="N154" s="242"/>
      <c r="O154" s="270" t="str">
        <f>IF(LEN(O$95)&lt;2,"",IF(COUNTIF(THI!$I$619:$M$639,O$95),THI!$H$619,""))</f>
        <v/>
      </c>
      <c r="P154" s="242"/>
      <c r="Q154" s="270" t="str">
        <f>IF(LEN(Q$95)&lt;2,"",IF(COUNTIF(THI!$I$619:$M$639,Q$95),THI!$H$619,""))</f>
        <v/>
      </c>
      <c r="R154" s="242"/>
      <c r="S154" s="270" t="str">
        <f>IF(LEN(S$95)&lt;2,"",IF(COUNTIF(THI!$I$619:$M$639,S$95),THI!$H$619,""))</f>
        <v/>
      </c>
      <c r="T154" s="242"/>
      <c r="U154" s="270" t="str">
        <f>IF(LEN(U$95)&lt;2,"",IF(COUNTIF(THI!$I$619:$M$639,U$95),THI!$H$619,""))</f>
        <v/>
      </c>
      <c r="V154" s="242"/>
      <c r="W154" s="270" t="str">
        <f>IF(LEN(W$95)&lt;2,"",IF(COUNTIF(THI!$I$619:$M$639,W$95),THI!$H$619,""))</f>
        <v/>
      </c>
      <c r="X154" s="242"/>
      <c r="Y154" s="270" t="str">
        <f>IF(LEN(Y$95)&lt;2,"",IF(COUNTIF(THI!$I$619:$M$639,Y$95),THI!$H$619,""))</f>
        <v/>
      </c>
      <c r="Z154" s="242"/>
      <c r="AA154" s="270" t="str">
        <f>IF(LEN(AA$95)&lt;2,"",IF(COUNTIF(THI!$I$619:$M$639,AA$95),THI!$H$619,""))</f>
        <v/>
      </c>
      <c r="AB154" s="242"/>
      <c r="AC154" s="270" t="str">
        <f>IF(LEN(AC$95)&lt;2,"",IF(COUNTIF(THI!$I$619:$M$639,AC$95),THI!$H$619,""))</f>
        <v/>
      </c>
      <c r="AD154" s="242"/>
      <c r="AE154" s="270" t="str">
        <f>IF(LEN(AE$95)&lt;2,"",IF(COUNTIF(THI!$I$619:$M$639,AE$95),THI!$H$619,""))</f>
        <v/>
      </c>
      <c r="AF154" s="242"/>
      <c r="AG154" s="270" t="str">
        <f>IF(LEN(AG$95)&lt;2,"",IF(COUNTIF(THI!$I$619:$M$639,AG$95),THI!$H$619,""))</f>
        <v/>
      </c>
      <c r="AH154" s="242"/>
      <c r="AI154" s="270" t="str">
        <f>IF(LEN(AI$95)&lt;2,"",IF(COUNTIF(THI!$I$619:$M$639,AI$95),THI!$H$619,""))</f>
        <v/>
      </c>
      <c r="AJ154" s="242"/>
      <c r="AK154" s="270" t="str">
        <f>IF(LEN(AK$95)&lt;2,"",IF(COUNTIF(THI!$I$619:$M$639,AK$95),THI!$H$619,""))</f>
        <v/>
      </c>
      <c r="AL154" s="242"/>
      <c r="AM154" s="270" t="str">
        <f>IF(LEN(AM$95)&lt;2,"",IF(COUNTIF(THI!$I$619:$M$639,AM$95),THI!$H$619,""))</f>
        <v/>
      </c>
      <c r="AN154" s="242"/>
      <c r="AO154" s="270" t="str">
        <f>IF(LEN(AO$95)&lt;2,"",IF(COUNTIF(THI!$I$619:$M$639,AO$95),THI!$H$619,""))</f>
        <v/>
      </c>
      <c r="AP154" s="242"/>
      <c r="AQ154" s="270" t="str">
        <f>IF(LEN(AQ$95)&lt;2,"",IF(COUNTIF(THI!$I$619:$M$639,AQ$95),THI!$H$619,""))</f>
        <v/>
      </c>
      <c r="AR154" s="242"/>
      <c r="AS154" s="270" t="str">
        <f>IF(LEN(AS$95)&lt;2,"",IF(COUNTIF(THI!$I$619:$M$639,AS$95),THI!$H$619,""))</f>
        <v/>
      </c>
      <c r="AT154" s="242"/>
      <c r="AU154" s="270" t="str">
        <f>IF(LEN(AU$95)&lt;2,"",IF(COUNTIF(THI!$I$619:$M$639,AU$95),THI!$H$619,""))</f>
        <v/>
      </c>
      <c r="AV154" s="242"/>
      <c r="AW154" s="270" t="str">
        <f>IF(LEN(AW$95)&lt;2,"",IF(COUNTIF(THI!$I$619:$M$639,AW$95),THI!$H$619,""))</f>
        <v/>
      </c>
      <c r="AX154" s="242"/>
      <c r="AY154" s="270" t="str">
        <f>IF(LEN(AY$95)&lt;2,"",IF(COUNTIF(THI!$I$619:$M$639,AY$95),THI!$H$619,""))</f>
        <v/>
      </c>
      <c r="AZ154" s="242"/>
      <c r="BA154" s="270" t="str">
        <f>IF(LEN(BA$95)&lt;2,"",IF(COUNTIF(THI!$I$619:$M$639,BA$95),THI!$H$619,""))</f>
        <v/>
      </c>
      <c r="BB154" s="242"/>
      <c r="BC154" s="270" t="str">
        <f>IF(LEN(BC$95)&lt;2,"",IF(COUNTIF(THI!$I$619:$M$639,BC$95),THI!$H$619,""))</f>
        <v/>
      </c>
      <c r="BD154" s="242"/>
      <c r="BE154" s="270" t="str">
        <f>IF(LEN(BE$95)&lt;2,"",IF(COUNTIF(THI!$I$619:$M$639,BE$95),THI!$H$619,""))</f>
        <v/>
      </c>
      <c r="BF154" s="242"/>
      <c r="BG154" s="270" t="str">
        <f>IF(LEN(BG$95)&lt;2,"",IF(COUNTIF(THI!$I$619:$M$639,BG$95),THI!$H$619,""))</f>
        <v/>
      </c>
      <c r="BH154" s="242"/>
      <c r="BI154" s="270" t="str">
        <f>IF(LEN(BI$95)&lt;2,"",IF(COUNTIF(THI!$I$619:$M$639,BI$95),THI!$H$619,""))</f>
        <v/>
      </c>
      <c r="BJ154" s="242"/>
      <c r="BK154" s="270" t="str">
        <f>IF(LEN(BK$95)&lt;2,"",IF(COUNTIF(THI!$I$619:$M$639,BK$95),THI!$H$619,""))</f>
        <v/>
      </c>
      <c r="BL154" s="242"/>
      <c r="BM154" s="270" t="str">
        <f>IF(LEN(BM$95)&lt;2,"",IF(COUNTIF(THI!$I$619:$M$639,BM$95),THI!$H$619,""))</f>
        <v/>
      </c>
      <c r="BN154" s="242"/>
      <c r="BP154" s="286" t="str">
        <f>'[5]CODE GV'!A145</f>
        <v>K.K TRÚC</v>
      </c>
      <c r="BQ154" s="286">
        <f>'[5]CODE GV'!B145</f>
        <v>7</v>
      </c>
      <c r="BR154" s="286" t="str">
        <f>'[5]CODE GV'!C145</f>
        <v>ngominhtan</v>
      </c>
      <c r="BS154" s="286" t="str">
        <f>'[5]CODE GV'!D145</f>
        <v>Ngô Minh</v>
      </c>
      <c r="BT154" s="286" t="str">
        <f>'[5]CODE GV'!E145</f>
        <v>Tân</v>
      </c>
      <c r="BU154" s="286" t="str">
        <f>'[5]CODE GV'!F145</f>
        <v>M.Tân</v>
      </c>
      <c r="BV154" s="286">
        <f>'[5]CODE GV'!G145</f>
        <v>1</v>
      </c>
      <c r="BW154" s="286">
        <f>'[5]CODE GV'!H145</f>
        <v>0</v>
      </c>
      <c r="BX154" s="286" t="str">
        <f>'[5]CODE GV'!I145</f>
        <v>Thạc sỹ</v>
      </c>
      <c r="BY154" s="286" t="str">
        <f>'[5]CODE GV'!J145</f>
        <v>ThS.</v>
      </c>
      <c r="BZ154" s="286">
        <f>'[5]CODE GV'!P145</f>
        <v>0</v>
      </c>
      <c r="CH154" s="141">
        <f t="shared" si="19"/>
        <v>145</v>
      </c>
      <c r="CI154" s="149" t="str">
        <f>IF(ISNA(VLOOKUP($B$6,BP155:$BU$462,6,0)),"",VLOOKUP($B$6,BP155:$BU$462,6,0))</f>
        <v/>
      </c>
      <c r="CJ154" s="149" t="str">
        <f>IF(LEN(CK154)&lt;2,"",MAX($CJ$10:CJ153)+1)</f>
        <v/>
      </c>
      <c r="CK154" s="149" t="str">
        <f>IF(LEN(CI154)&lt;2,"",IF(COUNTIF('TKB-2'!$F$3:$IU$72,CI154),CI154,""))</f>
        <v/>
      </c>
      <c r="CM154" s="149" t="str">
        <f t="shared" si="21"/>
        <v/>
      </c>
      <c r="CN154" s="141" t="e">
        <f t="shared" si="16"/>
        <v>#N/A</v>
      </c>
      <c r="CP154" s="231">
        <f t="shared" si="20"/>
        <v>145</v>
      </c>
      <c r="CQ154" s="149" t="str">
        <f>IF(ISNA(VLOOKUP($B$92,BP155:$BU$462,6,0)),"",VLOOKUP($B$92,BP155:$BU$462,6,0))</f>
        <v/>
      </c>
      <c r="CR154" s="149" t="str">
        <f>IF(LEN(CS154)&lt;2,"",MAX($CR$10:CR153)+1)</f>
        <v/>
      </c>
      <c r="CS154" s="149" t="str">
        <f>IF(LEN(CQ154)&lt;2,"",IF(COUNTIF('TKB-2'!$F$89:$IU$158,CQ154),CQ154,""))</f>
        <v/>
      </c>
      <c r="CT154" s="149"/>
      <c r="CU154" s="228" t="str">
        <f t="shared" si="18"/>
        <v/>
      </c>
      <c r="CV154" s="141" t="e">
        <f t="shared" si="17"/>
        <v>#N/A</v>
      </c>
    </row>
    <row r="155" spans="2:100" ht="14.25" customHeight="1" thickBot="1" x14ac:dyDescent="0.25">
      <c r="B155" s="197"/>
      <c r="C155" s="204"/>
      <c r="D155" s="199" t="s">
        <v>18</v>
      </c>
      <c r="E155" s="200"/>
      <c r="F155" s="176"/>
      <c r="G155" s="253"/>
      <c r="H155" s="243" t="str">
        <f>IF('TRA-TKB2'!E149&lt;&gt;1,"",'TRA-TKB2'!H149&amp;"-"&amp;'TRA-TKB2'!J149)</f>
        <v/>
      </c>
      <c r="I155" s="271"/>
      <c r="J155" s="243" t="str">
        <f>IF('TRA-TKB2'!L149&lt;&gt;1,"",'TRA-TKB2'!O149&amp;"-"&amp;'TRA-TKB2'!Q149)</f>
        <v/>
      </c>
      <c r="K155" s="271"/>
      <c r="L155" s="243" t="str">
        <f>IF('TRA-TKB2'!S149&lt;&gt;1,"",'TRA-TKB2'!V149&amp;"-"&amp;'TRA-TKB2'!X149)</f>
        <v/>
      </c>
      <c r="M155" s="271"/>
      <c r="N155" s="243" t="str">
        <f>IF('TRA-TKB2'!Z149&lt;&gt;1,"",'TRA-TKB2'!AC149&amp;"-"&amp;'TRA-TKB2'!AE149)</f>
        <v/>
      </c>
      <c r="O155" s="271"/>
      <c r="P155" s="243" t="str">
        <f>IF('TRA-TKB2'!AG149&lt;&gt;1,"",'TRA-TKB2'!AJ149&amp;"-"&amp;'TRA-TKB2'!AL149)</f>
        <v/>
      </c>
      <c r="Q155" s="271"/>
      <c r="R155" s="243" t="str">
        <f>IF('TRA-TKB2'!AN149&lt;&gt;1,"",'TRA-TKB2'!AQ149&amp;"-"&amp;'TRA-TKB2'!AS149)</f>
        <v/>
      </c>
      <c r="S155" s="271"/>
      <c r="T155" s="243" t="str">
        <f>IF('TRA-TKB2'!AU149&lt;&gt;1,"",'TRA-TKB2'!AX149&amp;"-"&amp;'TRA-TKB2'!AZ149)</f>
        <v/>
      </c>
      <c r="U155" s="271"/>
      <c r="V155" s="243" t="str">
        <f>IF('TRA-TKB2'!BB149&lt;&gt;1,"",'TRA-TKB2'!BE149&amp;"-"&amp;'TRA-TKB2'!BG149)</f>
        <v/>
      </c>
      <c r="W155" s="271"/>
      <c r="X155" s="243" t="str">
        <f>IF('TRA-TKB2'!BI149&lt;&gt;1,"",'TRA-TKB2'!BL149&amp;"-"&amp;'TRA-TKB2'!BN149)</f>
        <v/>
      </c>
      <c r="Y155" s="271"/>
      <c r="Z155" s="243" t="str">
        <f>IF('TRA-TKB2'!BP149&lt;&gt;1,"",'TRA-TKB2'!BS149&amp;"-"&amp;'TRA-TKB2'!BU149)</f>
        <v/>
      </c>
      <c r="AA155" s="271"/>
      <c r="AB155" s="243" t="str">
        <f>IF('TRA-TKB2'!BW149&lt;&gt;1,"",'TRA-TKB2'!BZ149&amp;"-"&amp;'TRA-TKB2'!CB149)</f>
        <v/>
      </c>
      <c r="AC155" s="271"/>
      <c r="AD155" s="243" t="str">
        <f>IF('TRA-TKB2'!CD149&lt;&gt;1,"",'TRA-TKB2'!CG149&amp;"-"&amp;'TRA-TKB2'!CI149)</f>
        <v/>
      </c>
      <c r="AE155" s="271"/>
      <c r="AF155" s="243" t="str">
        <f>IF('TRA-TKB2'!CK149&lt;&gt;1,"",'TRA-TKB2'!CN149&amp;"-"&amp;'TRA-TKB2'!CP149)</f>
        <v/>
      </c>
      <c r="AG155" s="271"/>
      <c r="AH155" s="243" t="str">
        <f>IF('TRA-TKB2'!CR149&lt;&gt;1,"",'TRA-TKB2'!CU149&amp;"-"&amp;'TRA-TKB2'!CW149)</f>
        <v/>
      </c>
      <c r="AI155" s="271"/>
      <c r="AJ155" s="243" t="str">
        <f>IF('TRA-TKB2'!CY149&lt;&gt;1,"",'TRA-TKB2'!DB149&amp;"-"&amp;'TRA-TKB2'!DD149)</f>
        <v/>
      </c>
      <c r="AK155" s="271"/>
      <c r="AL155" s="243" t="str">
        <f>IF('TRA-TKB2'!DF149&lt;&gt;1,"",'TRA-TKB2'!DI149&amp;"-"&amp;'TRA-TKB2'!DK149)</f>
        <v/>
      </c>
      <c r="AM155" s="271"/>
      <c r="AN155" s="243" t="str">
        <f>IF('TRA-TKB2'!DM149&lt;&gt;1,"",'TRA-TKB2'!DP149&amp;"-"&amp;'TRA-TKB2'!DR149)</f>
        <v/>
      </c>
      <c r="AO155" s="271"/>
      <c r="AP155" s="243" t="str">
        <f>IF('TRA-TKB2'!DT149&lt;&gt;1,"",'TRA-TKB2'!DW149&amp;"-"&amp;'TRA-TKB2'!DY149)</f>
        <v/>
      </c>
      <c r="AQ155" s="271"/>
      <c r="AR155" s="243" t="str">
        <f>IF('TRA-TKB2'!EA149&lt;&gt;1,"",'TRA-TKB2'!ED149&amp;"-"&amp;'TRA-TKB2'!EF149)</f>
        <v/>
      </c>
      <c r="AS155" s="271"/>
      <c r="AT155" s="243" t="str">
        <f>IF('TRA-TKB2'!EH149&lt;&gt;1,"",'TRA-TKB2'!EK149&amp;"-"&amp;'TRA-TKB2'!EM149)</f>
        <v/>
      </c>
      <c r="AU155" s="271"/>
      <c r="AV155" s="243" t="str">
        <f>IF('TRA-TKB2'!EO149&lt;&gt;1,"",'TRA-TKB2'!ER149&amp;"-"&amp;'TRA-TKB2'!ET149)</f>
        <v/>
      </c>
      <c r="AW155" s="271"/>
      <c r="AX155" s="243" t="str">
        <f>IF('TRA-TKB2'!EV149&lt;&gt;1,"",'TRA-TKB2'!EY149&amp;"-"&amp;'TRA-TKB2'!FA149)</f>
        <v/>
      </c>
      <c r="AY155" s="271"/>
      <c r="AZ155" s="243" t="str">
        <f>IF('TRA-TKB2'!FC149&lt;&gt;1,"",'TRA-TKB2'!FF149&amp;"-"&amp;'TRA-TKB2'!FH149)</f>
        <v/>
      </c>
      <c r="BA155" s="271"/>
      <c r="BB155" s="243" t="str">
        <f>IF('TRA-TKB2'!FJ149&lt;&gt;1,"",'TRA-TKB2'!FM149&amp;"-"&amp;'TRA-TKB2'!FO149)</f>
        <v/>
      </c>
      <c r="BC155" s="271"/>
      <c r="BD155" s="243" t="str">
        <f>IF('TRA-TKB2'!FQ149&lt;&gt;1,"",'TRA-TKB2'!FT149&amp;"-"&amp;'TRA-TKB2'!FV149)</f>
        <v/>
      </c>
      <c r="BE155" s="271"/>
      <c r="BF155" s="243" t="str">
        <f>IF('TRA-TKB2'!FX149&lt;&gt;1,"",'TRA-TKB2'!GA149&amp;"-"&amp;'TRA-TKB2'!GC149)</f>
        <v/>
      </c>
      <c r="BG155" s="271"/>
      <c r="BH155" s="243" t="str">
        <f>IF('TRA-TKB2'!GE149&lt;&gt;1,"",'TRA-TKB2'!GH149&amp;"-"&amp;'TRA-TKB2'!GJ149)</f>
        <v/>
      </c>
      <c r="BI155" s="271"/>
      <c r="BJ155" s="243" t="str">
        <f>IF('TRA-TKB2'!GL149&lt;&gt;1,"",'TRA-TKB2'!GO149&amp;"-"&amp;'TRA-TKB2'!GQ149)</f>
        <v/>
      </c>
      <c r="BK155" s="271"/>
      <c r="BL155" s="243" t="str">
        <f>IF('TRA-TKB2'!GS149&lt;&gt;1,"",'TRA-TKB2'!GV149&amp;"-"&amp;'TRA-TKB2'!GX149)</f>
        <v/>
      </c>
      <c r="BM155" s="271"/>
      <c r="BN155" s="243" t="str">
        <f>IF('TRA-TKB2'!GZ149&lt;&gt;1,"",'TRA-TKB2'!HC149&amp;"-"&amp;'TRA-TKB2'!HE149)</f>
        <v/>
      </c>
      <c r="BP155" s="286" t="str">
        <f>'[5]CODE GV'!A146</f>
        <v>K.K TRÚC</v>
      </c>
      <c r="BQ155" s="286">
        <f>'[5]CODE GV'!B146</f>
        <v>8</v>
      </c>
      <c r="BR155" s="286" t="str">
        <f>'[5]CODE GV'!C146</f>
        <v>vohoangvu</v>
      </c>
      <c r="BS155" s="286" t="str">
        <f>'[5]CODE GV'!D146</f>
        <v>Võ Hoàng</v>
      </c>
      <c r="BT155" s="286" t="str">
        <f>'[5]CODE GV'!E146</f>
        <v>Vũ</v>
      </c>
      <c r="BU155" s="286" t="str">
        <f>'[5]CODE GV'!F146</f>
        <v>H.Vũ</v>
      </c>
      <c r="BV155" s="286">
        <f>'[5]CODE GV'!G146</f>
        <v>1</v>
      </c>
      <c r="BW155" s="286">
        <f>'[5]CODE GV'!H146</f>
        <v>0</v>
      </c>
      <c r="BX155" s="286" t="str">
        <f>'[5]CODE GV'!I146</f>
        <v>Thạc sỹ</v>
      </c>
      <c r="BY155" s="286" t="str">
        <f>'[5]CODE GV'!J146</f>
        <v>ThS.</v>
      </c>
      <c r="BZ155" s="286">
        <f>'[5]CODE GV'!P146</f>
        <v>0</v>
      </c>
      <c r="CH155" s="141">
        <f t="shared" si="19"/>
        <v>146</v>
      </c>
      <c r="CI155" s="149" t="str">
        <f>IF(ISNA(VLOOKUP($B$6,BP156:$BU$462,6,0)),"",VLOOKUP($B$6,BP156:$BU$462,6,0))</f>
        <v/>
      </c>
      <c r="CJ155" s="149" t="str">
        <f>IF(LEN(CK155)&lt;2,"",MAX($CJ$10:CJ154)+1)</f>
        <v/>
      </c>
      <c r="CK155" s="149" t="str">
        <f>IF(LEN(CI155)&lt;2,"",IF(COUNTIF('TKB-2'!$F$3:$IU$72,CI155),CI155,""))</f>
        <v/>
      </c>
      <c r="CM155" s="149" t="str">
        <f t="shared" si="21"/>
        <v/>
      </c>
      <c r="CN155" s="141" t="e">
        <f t="shared" si="16"/>
        <v>#N/A</v>
      </c>
      <c r="CP155" s="231">
        <f t="shared" si="20"/>
        <v>146</v>
      </c>
      <c r="CQ155" s="149" t="str">
        <f>IF(ISNA(VLOOKUP($B$92,BP156:$BU$462,6,0)),"",VLOOKUP($B$92,BP156:$BU$462,6,0))</f>
        <v/>
      </c>
      <c r="CR155" s="149" t="str">
        <f>IF(LEN(CS155)&lt;2,"",MAX($CR$10:CR154)+1)</f>
        <v/>
      </c>
      <c r="CS155" s="149" t="str">
        <f>IF(LEN(CQ155)&lt;2,"",IF(COUNTIF('TKB-2'!$F$89:$IU$158,CQ155),CQ155,""))</f>
        <v/>
      </c>
      <c r="CT155" s="149"/>
      <c r="CU155" s="228" t="str">
        <f t="shared" si="18"/>
        <v/>
      </c>
      <c r="CV155" s="141" t="e">
        <f t="shared" si="17"/>
        <v>#N/A</v>
      </c>
    </row>
    <row r="156" spans="2:100" ht="14.25" customHeight="1" x14ac:dyDescent="0.2">
      <c r="B156" s="172" t="str">
        <f>'TKB-1'!B149</f>
        <v>CN</v>
      </c>
      <c r="C156" s="179">
        <f>'TKB-1'!C149</f>
        <v>46054</v>
      </c>
      <c r="D156" s="201">
        <v>0</v>
      </c>
      <c r="E156" s="202" t="s">
        <v>52</v>
      </c>
      <c r="F156" s="176"/>
      <c r="G156" s="282" t="str">
        <f>IF(LEN(G$95)&lt;2,"",IF(COUNTIF(THI!$I$641:$M$661,G$95),THI!$H$641,""))</f>
        <v/>
      </c>
      <c r="H156" s="280"/>
      <c r="I156" s="281" t="str">
        <f>IF(LEN(I$95)&lt;2,"",IF(COUNTIF(THI!$I$641:$M$661,I$95),THI!$H$641,""))</f>
        <v/>
      </c>
      <c r="J156" s="280"/>
      <c r="K156" s="281" t="str">
        <f>IF(LEN(K$95)&lt;2,"",IF(COUNTIF(THI!$I$641:$M$661,K$95),THI!$H$641,""))</f>
        <v/>
      </c>
      <c r="L156" s="280"/>
      <c r="M156" s="281" t="str">
        <f>IF(LEN(M$95)&lt;2,"",IF(COUNTIF(THI!$I$641:$M$661,M$95),THI!$H$641,""))</f>
        <v/>
      </c>
      <c r="N156" s="280"/>
      <c r="O156" s="281" t="str">
        <f>IF(LEN(O$95)&lt;2,"",IF(COUNTIF(THI!$I$641:$M$661,O$95),THI!$H$641,""))</f>
        <v/>
      </c>
      <c r="P156" s="280"/>
      <c r="Q156" s="281" t="str">
        <f>IF(LEN(Q$95)&lt;2,"",IF(COUNTIF(THI!$I$641:$M$661,Q$95),THI!$H$641,""))</f>
        <v/>
      </c>
      <c r="R156" s="280"/>
      <c r="S156" s="281" t="str">
        <f>IF(LEN(S$95)&lt;2,"",IF(COUNTIF(THI!$I$641:$M$661,S$95),THI!$H$641,""))</f>
        <v/>
      </c>
      <c r="T156" s="280"/>
      <c r="U156" s="281" t="str">
        <f>IF(LEN(U$95)&lt;2,"",IF(COUNTIF(THI!$I$641:$M$661,U$95),THI!$H$641,""))</f>
        <v/>
      </c>
      <c r="V156" s="280"/>
      <c r="W156" s="281" t="str">
        <f>IF(LEN(W$95)&lt;2,"",IF(COUNTIF(THI!$I$641:$M$661,W$95),THI!$H$641,""))</f>
        <v/>
      </c>
      <c r="X156" s="280"/>
      <c r="Y156" s="281" t="str">
        <f>IF(LEN(Y$95)&lt;2,"",IF(COUNTIF(THI!$I$641:$M$661,Y$95),THI!$H$641,""))</f>
        <v/>
      </c>
      <c r="Z156" s="280"/>
      <c r="AA156" s="281" t="str">
        <f>IF(LEN(AA$95)&lt;2,"",IF(COUNTIF(THI!$I$641:$M$661,AA$95),THI!$H$641,""))</f>
        <v/>
      </c>
      <c r="AB156" s="280"/>
      <c r="AC156" s="281" t="str">
        <f>IF(LEN(AC$95)&lt;2,"",IF(COUNTIF(THI!$I$641:$M$661,AC$95),THI!$H$641,""))</f>
        <v/>
      </c>
      <c r="AD156" s="280"/>
      <c r="AE156" s="281" t="str">
        <f>IF(LEN(AE$95)&lt;2,"",IF(COUNTIF(THI!$I$641:$M$661,AE$95),THI!$H$641,""))</f>
        <v/>
      </c>
      <c r="AF156" s="280"/>
      <c r="AG156" s="281" t="str">
        <f>IF(LEN(AG$95)&lt;2,"",IF(COUNTIF(THI!$I$641:$M$661,AG$95),THI!$H$641,""))</f>
        <v/>
      </c>
      <c r="AH156" s="280"/>
      <c r="AI156" s="281" t="str">
        <f>IF(LEN(AI$95)&lt;2,"",IF(COUNTIF(THI!$I$641:$M$661,AI$95),THI!$H$641,""))</f>
        <v/>
      </c>
      <c r="AJ156" s="280"/>
      <c r="AK156" s="281" t="str">
        <f>IF(LEN(AK$95)&lt;2,"",IF(COUNTIF(THI!$I$641:$M$661,AK$95),THI!$H$641,""))</f>
        <v/>
      </c>
      <c r="AL156" s="280"/>
      <c r="AM156" s="281" t="str">
        <f>IF(LEN(AM$95)&lt;2,"",IF(COUNTIF(THI!$I$641:$M$661,AM$95),THI!$H$641,""))</f>
        <v/>
      </c>
      <c r="AN156" s="280"/>
      <c r="AO156" s="281" t="str">
        <f>IF(LEN(AO$95)&lt;2,"",IF(COUNTIF(THI!$I$641:$M$661,AO$95),THI!$H$641,""))</f>
        <v/>
      </c>
      <c r="AP156" s="280"/>
      <c r="AQ156" s="281" t="str">
        <f>IF(LEN(AQ$95)&lt;2,"",IF(COUNTIF(THI!$I$641:$M$661,AQ$95),THI!$H$641,""))</f>
        <v/>
      </c>
      <c r="AR156" s="280"/>
      <c r="AS156" s="281" t="str">
        <f>IF(LEN(AS$95)&lt;2,"",IF(COUNTIF(THI!$I$641:$M$661,AS$95),THI!$H$641,""))</f>
        <v/>
      </c>
      <c r="AT156" s="280"/>
      <c r="AU156" s="281" t="str">
        <f>IF(LEN(AU$95)&lt;2,"",IF(COUNTIF(THI!$I$641:$M$661,AU$95),THI!$H$641,""))</f>
        <v/>
      </c>
      <c r="AV156" s="280"/>
      <c r="AW156" s="281" t="str">
        <f>IF(LEN(AW$95)&lt;2,"",IF(COUNTIF(THI!$I$641:$M$661,AW$95),THI!$H$641,""))</f>
        <v/>
      </c>
      <c r="AX156" s="280"/>
      <c r="AY156" s="281" t="str">
        <f>IF(LEN(AY$95)&lt;2,"",IF(COUNTIF(THI!$I$641:$M$661,AY$95),THI!$H$641,""))</f>
        <v/>
      </c>
      <c r="AZ156" s="280"/>
      <c r="BA156" s="281" t="str">
        <f>IF(LEN(BA$95)&lt;2,"",IF(COUNTIF(THI!$I$641:$M$661,BA$95),THI!$H$641,""))</f>
        <v/>
      </c>
      <c r="BB156" s="280"/>
      <c r="BC156" s="281" t="str">
        <f>IF(LEN(BC$95)&lt;2,"",IF(COUNTIF(THI!$I$641:$M$661,BC$95),THI!$H$641,""))</f>
        <v/>
      </c>
      <c r="BD156" s="280"/>
      <c r="BE156" s="281" t="str">
        <f>IF(LEN(BE$95)&lt;2,"",IF(COUNTIF(THI!$I$641:$M$661,BE$95),THI!$H$641,""))</f>
        <v/>
      </c>
      <c r="BF156" s="280"/>
      <c r="BG156" s="281" t="str">
        <f>IF(LEN(BG$95)&lt;2,"",IF(COUNTIF(THI!$I$641:$M$661,BG$95),THI!$H$641,""))</f>
        <v/>
      </c>
      <c r="BH156" s="280"/>
      <c r="BI156" s="281" t="str">
        <f>IF(LEN(BI$95)&lt;2,"",IF(COUNTIF(THI!$I$641:$M$661,BI$95),THI!$H$641,""))</f>
        <v/>
      </c>
      <c r="BJ156" s="280"/>
      <c r="BK156" s="281" t="str">
        <f>IF(LEN(BK$95)&lt;2,"",IF(COUNTIF(THI!$I$641:$M$661,BK$95),THI!$H$641,""))</f>
        <v/>
      </c>
      <c r="BL156" s="280"/>
      <c r="BM156" s="281" t="str">
        <f>IF(LEN(BM$95)&lt;2,"",IF(COUNTIF(THI!$I$641:$M$661,BM$95),THI!$H$641,""))</f>
        <v/>
      </c>
      <c r="BN156" s="280"/>
      <c r="BP156" s="286" t="str">
        <f>'[5]CODE GV'!A147</f>
        <v>K.K TRÚC</v>
      </c>
      <c r="BQ156" s="286">
        <f>'[5]CODE GV'!B147</f>
        <v>9</v>
      </c>
      <c r="BR156" s="286" t="str">
        <f>'[5]CODE GV'!C147</f>
        <v>letienvinh</v>
      </c>
      <c r="BS156" s="286" t="str">
        <f>'[5]CODE GV'!D147</f>
        <v>Lê Tiến</v>
      </c>
      <c r="BT156" s="286" t="str">
        <f>'[5]CODE GV'!E147</f>
        <v>Vinh</v>
      </c>
      <c r="BU156" s="286" t="str">
        <f>'[5]CODE GV'!F147</f>
        <v>T.Vinh</v>
      </c>
      <c r="BV156" s="286">
        <f>'[5]CODE GV'!G147</f>
        <v>1</v>
      </c>
      <c r="BW156" s="286">
        <f>'[5]CODE GV'!H147</f>
        <v>0</v>
      </c>
      <c r="BX156" s="286" t="str">
        <f>'[5]CODE GV'!I147</f>
        <v>Tiến sỹ</v>
      </c>
      <c r="BY156" s="286" t="str">
        <f>'[5]CODE GV'!J147</f>
        <v>TS.</v>
      </c>
      <c r="BZ156" s="286">
        <f>'[5]CODE GV'!P147</f>
        <v>0</v>
      </c>
      <c r="CH156" s="141">
        <f t="shared" si="19"/>
        <v>147</v>
      </c>
      <c r="CI156" s="149" t="str">
        <f>IF(ISNA(VLOOKUP($B$6,BP157:$BU$462,6,0)),"",VLOOKUP($B$6,BP157:$BU$462,6,0))</f>
        <v/>
      </c>
      <c r="CJ156" s="149" t="str">
        <f>IF(LEN(CK156)&lt;2,"",MAX($CJ$10:CJ155)+1)</f>
        <v/>
      </c>
      <c r="CK156" s="149" t="str">
        <f>IF(LEN(CI156)&lt;2,"",IF(COUNTIF('TKB-2'!$F$3:$IU$72,CI156),CI156,""))</f>
        <v/>
      </c>
      <c r="CM156" s="149" t="str">
        <f t="shared" si="21"/>
        <v/>
      </c>
      <c r="CN156" s="141" t="e">
        <f t="shared" si="16"/>
        <v>#N/A</v>
      </c>
      <c r="CP156" s="231">
        <f t="shared" si="20"/>
        <v>147</v>
      </c>
      <c r="CQ156" s="149" t="str">
        <f>IF(ISNA(VLOOKUP($B$92,BP157:$BU$462,6,0)),"",VLOOKUP($B$92,BP157:$BU$462,6,0))</f>
        <v/>
      </c>
      <c r="CR156" s="149" t="str">
        <f>IF(LEN(CS156)&lt;2,"",MAX($CR$10:CR155)+1)</f>
        <v/>
      </c>
      <c r="CS156" s="149" t="str">
        <f>IF(LEN(CQ156)&lt;2,"",IF(COUNTIF('TKB-2'!$F$89:$IU$158,CQ156),CQ156,""))</f>
        <v/>
      </c>
      <c r="CT156" s="149"/>
      <c r="CU156" s="228" t="str">
        <f t="shared" si="18"/>
        <v/>
      </c>
      <c r="CV156" s="141" t="e">
        <f t="shared" si="17"/>
        <v>#N/A</v>
      </c>
    </row>
    <row r="157" spans="2:100" ht="14.25" customHeight="1" x14ac:dyDescent="0.2">
      <c r="B157" s="178"/>
      <c r="C157" s="203"/>
      <c r="D157" s="180" t="s">
        <v>15</v>
      </c>
      <c r="E157" s="181"/>
      <c r="F157" s="176"/>
      <c r="G157" s="246"/>
      <c r="H157" s="182" t="str">
        <f>IF('TRA-TKB2'!E151&lt;&gt;1,"",'TRA-TKB2'!H151&amp;"-"&amp;'TRA-TKB2'!J151)</f>
        <v/>
      </c>
      <c r="I157" s="264"/>
      <c r="J157" s="182" t="str">
        <f>IF('TRA-TKB2'!L151&lt;&gt;1,"",'TRA-TKB2'!O151&amp;"-"&amp;'TRA-TKB2'!Q151)</f>
        <v/>
      </c>
      <c r="K157" s="264"/>
      <c r="L157" s="182" t="str">
        <f>IF('TRA-TKB2'!S151&lt;&gt;1,"",'TRA-TKB2'!V151&amp;"-"&amp;'TRA-TKB2'!X151)</f>
        <v/>
      </c>
      <c r="M157" s="264"/>
      <c r="N157" s="182" t="str">
        <f>IF('TRA-TKB2'!Z151&lt;&gt;1,"",'TRA-TKB2'!AC151&amp;"-"&amp;'TRA-TKB2'!AE151)</f>
        <v/>
      </c>
      <c r="O157" s="264"/>
      <c r="P157" s="182" t="str">
        <f>IF('TRA-TKB2'!AG151&lt;&gt;1,"",'TRA-TKB2'!AJ151&amp;"-"&amp;'TRA-TKB2'!AL151)</f>
        <v/>
      </c>
      <c r="Q157" s="264"/>
      <c r="R157" s="182" t="str">
        <f>IF('TRA-TKB2'!AN151&lt;&gt;1,"",'TRA-TKB2'!AQ151&amp;"-"&amp;'TRA-TKB2'!AS151)</f>
        <v/>
      </c>
      <c r="S157" s="264"/>
      <c r="T157" s="182" t="str">
        <f>IF('TRA-TKB2'!AU151&lt;&gt;1,"",'TRA-TKB2'!AX151&amp;"-"&amp;'TRA-TKB2'!AZ151)</f>
        <v/>
      </c>
      <c r="U157" s="264"/>
      <c r="V157" s="182" t="str">
        <f>IF('TRA-TKB2'!BB151&lt;&gt;1,"",'TRA-TKB2'!BE151&amp;"-"&amp;'TRA-TKB2'!BG151)</f>
        <v/>
      </c>
      <c r="W157" s="264"/>
      <c r="X157" s="182" t="str">
        <f>IF('TRA-TKB2'!BI151&lt;&gt;1,"",'TRA-TKB2'!BL151&amp;"-"&amp;'TRA-TKB2'!BN151)</f>
        <v/>
      </c>
      <c r="Y157" s="264"/>
      <c r="Z157" s="182" t="str">
        <f>IF('TRA-TKB2'!BP151&lt;&gt;1,"",'TRA-TKB2'!BS151&amp;"-"&amp;'TRA-TKB2'!BU151)</f>
        <v/>
      </c>
      <c r="AA157" s="264"/>
      <c r="AB157" s="182" t="str">
        <f>IF('TRA-TKB2'!BW151&lt;&gt;1,"",'TRA-TKB2'!BZ151&amp;"-"&amp;'TRA-TKB2'!CB151)</f>
        <v/>
      </c>
      <c r="AC157" s="264"/>
      <c r="AD157" s="182" t="str">
        <f>IF('TRA-TKB2'!CD151&lt;&gt;1,"",'TRA-TKB2'!CG151&amp;"-"&amp;'TRA-TKB2'!CI151)</f>
        <v/>
      </c>
      <c r="AE157" s="264"/>
      <c r="AF157" s="182" t="str">
        <f>IF('TRA-TKB2'!CK151&lt;&gt;1,"",'TRA-TKB2'!CN151&amp;"-"&amp;'TRA-TKB2'!CP151)</f>
        <v/>
      </c>
      <c r="AG157" s="264"/>
      <c r="AH157" s="182" t="str">
        <f>IF('TRA-TKB2'!CR151&lt;&gt;1,"",'TRA-TKB2'!CU151&amp;"-"&amp;'TRA-TKB2'!CW151)</f>
        <v/>
      </c>
      <c r="AI157" s="264"/>
      <c r="AJ157" s="182" t="str">
        <f>IF('TRA-TKB2'!CY151&lt;&gt;1,"",'TRA-TKB2'!DB151&amp;"-"&amp;'TRA-TKB2'!DD151)</f>
        <v/>
      </c>
      <c r="AK157" s="264"/>
      <c r="AL157" s="182" t="str">
        <f>IF('TRA-TKB2'!DF151&lt;&gt;1,"",'TRA-TKB2'!DI151&amp;"-"&amp;'TRA-TKB2'!DK151)</f>
        <v/>
      </c>
      <c r="AM157" s="264"/>
      <c r="AN157" s="182" t="str">
        <f>IF('TRA-TKB2'!DM151&lt;&gt;1,"",'TRA-TKB2'!DP151&amp;"-"&amp;'TRA-TKB2'!DR151)</f>
        <v/>
      </c>
      <c r="AO157" s="264"/>
      <c r="AP157" s="182" t="str">
        <f>IF('TRA-TKB2'!DT151&lt;&gt;1,"",'TRA-TKB2'!DW151&amp;"-"&amp;'TRA-TKB2'!DY151)</f>
        <v/>
      </c>
      <c r="AQ157" s="264"/>
      <c r="AR157" s="182" t="str">
        <f>IF('TRA-TKB2'!EA151&lt;&gt;1,"",'TRA-TKB2'!ED151&amp;"-"&amp;'TRA-TKB2'!EF151)</f>
        <v/>
      </c>
      <c r="AS157" s="264"/>
      <c r="AT157" s="182" t="str">
        <f>IF('TRA-TKB2'!EH151&lt;&gt;1,"",'TRA-TKB2'!EK151&amp;"-"&amp;'TRA-TKB2'!EM151)</f>
        <v/>
      </c>
      <c r="AU157" s="264"/>
      <c r="AV157" s="182" t="str">
        <f>IF('TRA-TKB2'!EO151&lt;&gt;1,"",'TRA-TKB2'!ER151&amp;"-"&amp;'TRA-TKB2'!ET151)</f>
        <v/>
      </c>
      <c r="AW157" s="264"/>
      <c r="AX157" s="182" t="str">
        <f>IF('TRA-TKB2'!EV151&lt;&gt;1,"",'TRA-TKB2'!EY151&amp;"-"&amp;'TRA-TKB2'!FA151)</f>
        <v/>
      </c>
      <c r="AY157" s="264"/>
      <c r="AZ157" s="182" t="str">
        <f>IF('TRA-TKB2'!FC151&lt;&gt;1,"",'TRA-TKB2'!FF151&amp;"-"&amp;'TRA-TKB2'!FH151)</f>
        <v/>
      </c>
      <c r="BA157" s="264"/>
      <c r="BB157" s="182" t="str">
        <f>IF('TRA-TKB2'!FJ151&lt;&gt;1,"",'TRA-TKB2'!FM151&amp;"-"&amp;'TRA-TKB2'!FO151)</f>
        <v/>
      </c>
      <c r="BC157" s="264"/>
      <c r="BD157" s="182" t="str">
        <f>IF('TRA-TKB2'!FQ151&lt;&gt;1,"",'TRA-TKB2'!FT151&amp;"-"&amp;'TRA-TKB2'!FV151)</f>
        <v/>
      </c>
      <c r="BE157" s="264"/>
      <c r="BF157" s="182" t="str">
        <f>IF('TRA-TKB2'!FX151&lt;&gt;1,"",'TRA-TKB2'!GA151&amp;"-"&amp;'TRA-TKB2'!GC151)</f>
        <v/>
      </c>
      <c r="BG157" s="264"/>
      <c r="BH157" s="182" t="str">
        <f>IF('TRA-TKB2'!GE151&lt;&gt;1,"",'TRA-TKB2'!GH151&amp;"-"&amp;'TRA-TKB2'!GJ151)</f>
        <v/>
      </c>
      <c r="BI157" s="264"/>
      <c r="BJ157" s="182" t="str">
        <f>IF('TRA-TKB2'!GL151&lt;&gt;1,"",'TRA-TKB2'!GO151&amp;"-"&amp;'TRA-TKB2'!GQ151)</f>
        <v/>
      </c>
      <c r="BK157" s="264"/>
      <c r="BL157" s="182" t="str">
        <f>IF('TRA-TKB2'!GS151&lt;&gt;1,"",'TRA-TKB2'!GV151&amp;"-"&amp;'TRA-TKB2'!GX151)</f>
        <v/>
      </c>
      <c r="BM157" s="264"/>
      <c r="BN157" s="182" t="str">
        <f>IF('TRA-TKB2'!GZ151&lt;&gt;1,"",'TRA-TKB2'!HC151&amp;"-"&amp;'TRA-TKB2'!HE151)</f>
        <v/>
      </c>
      <c r="BP157" s="286" t="str">
        <f>'[5]CODE GV'!A148</f>
        <v>K.K TRÚC</v>
      </c>
      <c r="BQ157" s="286">
        <f>'[5]CODE GV'!B148</f>
        <v>10</v>
      </c>
      <c r="BR157" s="286" t="str">
        <f>'[5]CODE GV'!C148</f>
        <v>truonganhbichchau</v>
      </c>
      <c r="BS157" s="286" t="str">
        <f>'[5]CODE GV'!D148</f>
        <v>Trương Anh Bích</v>
      </c>
      <c r="BT157" s="286" t="str">
        <f>'[5]CODE GV'!E148</f>
        <v>Châu</v>
      </c>
      <c r="BU157" s="286" t="str">
        <f>'[5]CODE GV'!F148</f>
        <v>B.Châu</v>
      </c>
      <c r="BV157" s="286">
        <f>'[5]CODE GV'!G148</f>
        <v>1</v>
      </c>
      <c r="BW157" s="286">
        <f>'[5]CODE GV'!H148</f>
        <v>0</v>
      </c>
      <c r="BX157" s="286" t="str">
        <f>'[5]CODE GV'!I148</f>
        <v>Thạc sỹ</v>
      </c>
      <c r="BY157" s="286" t="str">
        <f>'[5]CODE GV'!J148</f>
        <v>ThS.</v>
      </c>
      <c r="BZ157" s="286">
        <f>'[5]CODE GV'!P148</f>
        <v>0</v>
      </c>
      <c r="CH157" s="141">
        <f t="shared" si="19"/>
        <v>148</v>
      </c>
      <c r="CI157" s="149" t="str">
        <f>IF(ISNA(VLOOKUP($B$6,BP158:$BU$462,6,0)),"",VLOOKUP($B$6,BP158:$BU$462,6,0))</f>
        <v/>
      </c>
      <c r="CJ157" s="149" t="str">
        <f>IF(LEN(CK157)&lt;2,"",MAX($CJ$10:CJ156)+1)</f>
        <v/>
      </c>
      <c r="CK157" s="149" t="str">
        <f>IF(LEN(CI157)&lt;2,"",IF(COUNTIF('TKB-2'!$F$3:$IU$72,CI157),CI157,""))</f>
        <v/>
      </c>
      <c r="CM157" s="149" t="str">
        <f t="shared" si="21"/>
        <v/>
      </c>
      <c r="CN157" s="141" t="e">
        <f t="shared" si="16"/>
        <v>#N/A</v>
      </c>
      <c r="CP157" s="231">
        <f t="shared" si="20"/>
        <v>148</v>
      </c>
      <c r="CQ157" s="149" t="str">
        <f>IF(ISNA(VLOOKUP($B$92,BP158:$BU$462,6,0)),"",VLOOKUP($B$92,BP158:$BU$462,6,0))</f>
        <v/>
      </c>
      <c r="CR157" s="149" t="str">
        <f>IF(LEN(CS157)&lt;2,"",MAX($CR$10:CR156)+1)</f>
        <v/>
      </c>
      <c r="CS157" s="149" t="str">
        <f>IF(LEN(CQ157)&lt;2,"",IF(COUNTIF('TKB-2'!$F$89:$IU$158,CQ157),CQ157,""))</f>
        <v/>
      </c>
      <c r="CT157" s="149"/>
      <c r="CU157" s="228" t="str">
        <f t="shared" si="18"/>
        <v/>
      </c>
      <c r="CV157" s="141" t="e">
        <f t="shared" si="17"/>
        <v>#N/A</v>
      </c>
    </row>
    <row r="158" spans="2:100" ht="14.25" customHeight="1" x14ac:dyDescent="0.2">
      <c r="B158" s="178"/>
      <c r="C158" s="203"/>
      <c r="D158" s="180">
        <v>0</v>
      </c>
      <c r="E158" s="183" t="s">
        <v>53</v>
      </c>
      <c r="F158" s="176"/>
      <c r="G158" s="277" t="str">
        <f>IF(LEN(G$95)&lt;2,"",IF(COUNTIF(THI!$I$662:$M$682,G$95),THI!$H$662,""))</f>
        <v/>
      </c>
      <c r="H158" s="278"/>
      <c r="I158" s="281" t="str">
        <f>IF(LEN(I$95)&lt;2,"",IF(COUNTIF(THI!$I$662:$M$682,I$95),THI!$H$662,""))</f>
        <v/>
      </c>
      <c r="J158" s="280"/>
      <c r="K158" s="281" t="str">
        <f>IF(LEN(K$95)&lt;2,"",IF(COUNTIF(THI!$I$662:$M$682,K$95),THI!$H$662,""))</f>
        <v/>
      </c>
      <c r="L158" s="280"/>
      <c r="M158" s="281" t="str">
        <f>IF(LEN(M$95)&lt;2,"",IF(COUNTIF(THI!$I$662:$M$682,M$95),THI!$H$662,""))</f>
        <v/>
      </c>
      <c r="N158" s="280"/>
      <c r="O158" s="281" t="str">
        <f>IF(LEN(O$95)&lt;2,"",IF(COUNTIF(THI!$I$662:$M$682,O$95),THI!$H$662,""))</f>
        <v/>
      </c>
      <c r="P158" s="280"/>
      <c r="Q158" s="281" t="str">
        <f>IF(LEN(Q$95)&lt;2,"",IF(COUNTIF(THI!$I$662:$M$682,Q$95),THI!$H$662,""))</f>
        <v/>
      </c>
      <c r="R158" s="280"/>
      <c r="S158" s="281" t="str">
        <f>IF(LEN(S$95)&lt;2,"",IF(COUNTIF(THI!$I$662:$M$682,S$95),THI!$H$662,""))</f>
        <v/>
      </c>
      <c r="T158" s="280"/>
      <c r="U158" s="281" t="str">
        <f>IF(LEN(U$95)&lt;2,"",IF(COUNTIF(THI!$I$662:$M$682,U$95),THI!$H$662,""))</f>
        <v/>
      </c>
      <c r="V158" s="280"/>
      <c r="W158" s="281" t="str">
        <f>IF(LEN(W$95)&lt;2,"",IF(COUNTIF(THI!$I$662:$M$682,W$95),THI!$H$662,""))</f>
        <v/>
      </c>
      <c r="X158" s="280"/>
      <c r="Y158" s="281" t="str">
        <f>IF(LEN(Y$95)&lt;2,"",IF(COUNTIF(THI!$I$662:$M$682,Y$95),THI!$H$662,""))</f>
        <v/>
      </c>
      <c r="Z158" s="280"/>
      <c r="AA158" s="281" t="str">
        <f>IF(LEN(AA$95)&lt;2,"",IF(COUNTIF(THI!$I$662:$M$682,AA$95),THI!$H$662,""))</f>
        <v/>
      </c>
      <c r="AB158" s="280"/>
      <c r="AC158" s="281" t="str">
        <f>IF(LEN(AC$95)&lt;2,"",IF(COUNTIF(THI!$I$662:$M$682,AC$95),THI!$H$662,""))</f>
        <v/>
      </c>
      <c r="AD158" s="280"/>
      <c r="AE158" s="281" t="str">
        <f>IF(LEN(AE$95)&lt;2,"",IF(COUNTIF(THI!$I$662:$M$682,AE$95),THI!$H$662,""))</f>
        <v/>
      </c>
      <c r="AF158" s="280"/>
      <c r="AG158" s="281" t="str">
        <f>IF(LEN(AG$95)&lt;2,"",IF(COUNTIF(THI!$I$662:$M$682,AG$95),THI!$H$662,""))</f>
        <v/>
      </c>
      <c r="AH158" s="280"/>
      <c r="AI158" s="281" t="str">
        <f>IF(LEN(AI$95)&lt;2,"",IF(COUNTIF(THI!$I$662:$M$682,AI$95),THI!$H$662,""))</f>
        <v/>
      </c>
      <c r="AJ158" s="280"/>
      <c r="AK158" s="281" t="str">
        <f>IF(LEN(AK$95)&lt;2,"",IF(COUNTIF(THI!$I$662:$M$682,AK$95),THI!$H$662,""))</f>
        <v/>
      </c>
      <c r="AL158" s="280"/>
      <c r="AM158" s="281" t="str">
        <f>IF(LEN(AM$95)&lt;2,"",IF(COUNTIF(THI!$I$662:$M$682,AM$95),THI!$H$662,""))</f>
        <v/>
      </c>
      <c r="AN158" s="280"/>
      <c r="AO158" s="281" t="str">
        <f>IF(LEN(AO$95)&lt;2,"",IF(COUNTIF(THI!$I$662:$M$682,AO$95),THI!$H$662,""))</f>
        <v/>
      </c>
      <c r="AP158" s="280"/>
      <c r="AQ158" s="281" t="str">
        <f>IF(LEN(AQ$95)&lt;2,"",IF(COUNTIF(THI!$I$662:$M$682,AQ$95),THI!$H$662,""))</f>
        <v/>
      </c>
      <c r="AR158" s="280"/>
      <c r="AS158" s="281" t="str">
        <f>IF(LEN(AS$95)&lt;2,"",IF(COUNTIF(THI!$I$662:$M$682,AS$95),THI!$H$662,""))</f>
        <v/>
      </c>
      <c r="AT158" s="280"/>
      <c r="AU158" s="281" t="str">
        <f>IF(LEN(AU$95)&lt;2,"",IF(COUNTIF(THI!$I$662:$M$682,AU$95),THI!$H$662,""))</f>
        <v/>
      </c>
      <c r="AV158" s="280"/>
      <c r="AW158" s="281" t="str">
        <f>IF(LEN(AW$95)&lt;2,"",IF(COUNTIF(THI!$I$662:$M$682,AW$95),THI!$H$662,""))</f>
        <v/>
      </c>
      <c r="AX158" s="280"/>
      <c r="AY158" s="281" t="str">
        <f>IF(LEN(AY$95)&lt;2,"",IF(COUNTIF(THI!$I$662:$M$682,AY$95),THI!$H$662,""))</f>
        <v/>
      </c>
      <c r="AZ158" s="280"/>
      <c r="BA158" s="281" t="str">
        <f>IF(LEN(BA$95)&lt;2,"",IF(COUNTIF(THI!$I$662:$M$682,BA$95),THI!$H$662,""))</f>
        <v/>
      </c>
      <c r="BB158" s="280"/>
      <c r="BC158" s="281" t="str">
        <f>IF(LEN(BC$95)&lt;2,"",IF(COUNTIF(THI!$I$662:$M$682,BC$95),THI!$H$662,""))</f>
        <v/>
      </c>
      <c r="BD158" s="280"/>
      <c r="BE158" s="281" t="str">
        <f>IF(LEN(BE$95)&lt;2,"",IF(COUNTIF(THI!$I$662:$M$682,BE$95),THI!$H$662,""))</f>
        <v/>
      </c>
      <c r="BF158" s="280"/>
      <c r="BG158" s="281" t="str">
        <f>IF(LEN(BG$95)&lt;2,"",IF(COUNTIF(THI!$I$662:$M$682,BG$95),THI!$H$662,""))</f>
        <v/>
      </c>
      <c r="BH158" s="280"/>
      <c r="BI158" s="281" t="str">
        <f>IF(LEN(BI$95)&lt;2,"",IF(COUNTIF(THI!$I$662:$M$682,BI$95),THI!$H$662,""))</f>
        <v/>
      </c>
      <c r="BJ158" s="280"/>
      <c r="BK158" s="281" t="str">
        <f>IF(LEN(BK$95)&lt;2,"",IF(COUNTIF(THI!$I$662:$M$682,BK$95),THI!$H$662,""))</f>
        <v/>
      </c>
      <c r="BL158" s="280"/>
      <c r="BM158" s="281" t="str">
        <f>IF(LEN(BM$95)&lt;2,"",IF(COUNTIF(THI!$I$662:$M$682,BM$95),THI!$H$662,""))</f>
        <v/>
      </c>
      <c r="BN158" s="280"/>
      <c r="BP158" s="286" t="str">
        <f>'[5]CODE GV'!A149</f>
        <v>K.K TRÚC</v>
      </c>
      <c r="BQ158" s="286">
        <f>'[5]CODE GV'!B149</f>
        <v>11</v>
      </c>
      <c r="BR158" s="286" t="str">
        <f>'[5]CODE GV'!C149</f>
        <v>phanhuusang</v>
      </c>
      <c r="BS158" s="286" t="str">
        <f>'[5]CODE GV'!D149</f>
        <v>Phan Hữu</v>
      </c>
      <c r="BT158" s="286" t="str">
        <f>'[5]CODE GV'!E149</f>
        <v>Sang</v>
      </c>
      <c r="BU158" s="286" t="str">
        <f>'[5]CODE GV'!F149</f>
        <v>H.Sang</v>
      </c>
      <c r="BV158" s="286">
        <f>'[5]CODE GV'!G149</f>
        <v>1</v>
      </c>
      <c r="BW158" s="286">
        <f>'[5]CODE GV'!H149</f>
        <v>0</v>
      </c>
      <c r="BX158" s="286" t="str">
        <f>'[5]CODE GV'!I149</f>
        <v>Thạc sỹ</v>
      </c>
      <c r="BY158" s="286" t="str">
        <f>'[5]CODE GV'!J149</f>
        <v>ThS.</v>
      </c>
      <c r="BZ158" s="286">
        <f>'[5]CODE GV'!P149</f>
        <v>0</v>
      </c>
      <c r="CH158" s="141">
        <f t="shared" si="19"/>
        <v>149</v>
      </c>
      <c r="CI158" s="149" t="str">
        <f>IF(ISNA(VLOOKUP($B$6,BP159:$BU$462,6,0)),"",VLOOKUP($B$6,BP159:$BU$462,6,0))</f>
        <v/>
      </c>
      <c r="CJ158" s="149" t="str">
        <f>IF(LEN(CK158)&lt;2,"",MAX($CJ$10:CJ157)+1)</f>
        <v/>
      </c>
      <c r="CK158" s="149" t="str">
        <f>IF(LEN(CI158)&lt;2,"",IF(COUNTIF('TKB-2'!$F$3:$IU$72,CI158),CI158,""))</f>
        <v/>
      </c>
      <c r="CM158" s="149" t="str">
        <f t="shared" si="21"/>
        <v/>
      </c>
      <c r="CN158" s="141" t="e">
        <f t="shared" si="16"/>
        <v>#N/A</v>
      </c>
      <c r="CP158" s="231">
        <f t="shared" si="20"/>
        <v>149</v>
      </c>
      <c r="CQ158" s="149" t="str">
        <f>IF(ISNA(VLOOKUP($B$92,BP159:$BU$462,6,0)),"",VLOOKUP($B$92,BP159:$BU$462,6,0))</f>
        <v/>
      </c>
      <c r="CR158" s="149" t="str">
        <f>IF(LEN(CS158)&lt;2,"",MAX($CR$10:CR157)+1)</f>
        <v/>
      </c>
      <c r="CS158" s="149" t="str">
        <f>IF(LEN(CQ158)&lt;2,"",IF(COUNTIF('TKB-2'!$F$89:$IU$158,CQ158),CQ158,""))</f>
        <v/>
      </c>
      <c r="CT158" s="149"/>
      <c r="CU158" s="228" t="str">
        <f t="shared" si="18"/>
        <v/>
      </c>
      <c r="CV158" s="141" t="e">
        <f t="shared" si="17"/>
        <v>#N/A</v>
      </c>
    </row>
    <row r="159" spans="2:100" ht="14.25" customHeight="1" x14ac:dyDescent="0.2">
      <c r="B159" s="178"/>
      <c r="C159" s="203"/>
      <c r="D159" s="185">
        <v>0</v>
      </c>
      <c r="E159" s="186"/>
      <c r="F159" s="176"/>
      <c r="G159" s="247"/>
      <c r="H159" s="211" t="str">
        <f>IF('TRA-TKB2'!E153&lt;&gt;1,"",'TRA-TKB2'!H153&amp;"-"&amp;'TRA-TKB2'!J153)</f>
        <v/>
      </c>
      <c r="I159" s="265"/>
      <c r="J159" s="182" t="str">
        <f>IF('TRA-TKB2'!L153&lt;&gt;1,"",'TRA-TKB2'!O153&amp;"-"&amp;'TRA-TKB2'!Q153)</f>
        <v/>
      </c>
      <c r="K159" s="265"/>
      <c r="L159" s="182" t="str">
        <f>IF('TRA-TKB2'!S153&lt;&gt;1,"",'TRA-TKB2'!V153&amp;"-"&amp;'TRA-TKB2'!X153)</f>
        <v/>
      </c>
      <c r="M159" s="265"/>
      <c r="N159" s="182" t="str">
        <f>IF('TRA-TKB2'!Z153&lt;&gt;1,"",'TRA-TKB2'!AC153&amp;"-"&amp;'TRA-TKB2'!AE153)</f>
        <v/>
      </c>
      <c r="O159" s="265"/>
      <c r="P159" s="182" t="str">
        <f>IF('TRA-TKB2'!AG153&lt;&gt;1,"",'TRA-TKB2'!AJ153&amp;"-"&amp;'TRA-TKB2'!AL153)</f>
        <v/>
      </c>
      <c r="Q159" s="265"/>
      <c r="R159" s="182" t="str">
        <f>IF('TRA-TKB2'!AN153&lt;&gt;1,"",'TRA-TKB2'!AQ153&amp;"-"&amp;'TRA-TKB2'!AS153)</f>
        <v/>
      </c>
      <c r="S159" s="265"/>
      <c r="T159" s="182" t="str">
        <f>IF('TRA-TKB2'!AU153&lt;&gt;1,"",'TRA-TKB2'!AX153&amp;"-"&amp;'TRA-TKB2'!AZ153)</f>
        <v/>
      </c>
      <c r="U159" s="265"/>
      <c r="V159" s="182" t="str">
        <f>IF('TRA-TKB2'!BB153&lt;&gt;1,"",'TRA-TKB2'!BE153&amp;"-"&amp;'TRA-TKB2'!BG153)</f>
        <v/>
      </c>
      <c r="W159" s="265"/>
      <c r="X159" s="182" t="str">
        <f>IF('TRA-TKB2'!BI153&lt;&gt;1,"",'TRA-TKB2'!BL153&amp;"-"&amp;'TRA-TKB2'!BN153)</f>
        <v/>
      </c>
      <c r="Y159" s="265"/>
      <c r="Z159" s="182" t="str">
        <f>IF('TRA-TKB2'!BP153&lt;&gt;1,"",'TRA-TKB2'!BS153&amp;"-"&amp;'TRA-TKB2'!BU153)</f>
        <v/>
      </c>
      <c r="AA159" s="265"/>
      <c r="AB159" s="182" t="str">
        <f>IF('TRA-TKB2'!BW153&lt;&gt;1,"",'TRA-TKB2'!BZ153&amp;"-"&amp;'TRA-TKB2'!CB153)</f>
        <v/>
      </c>
      <c r="AC159" s="265"/>
      <c r="AD159" s="182" t="str">
        <f>IF('TRA-TKB2'!CD153&lt;&gt;1,"",'TRA-TKB2'!CG153&amp;"-"&amp;'TRA-TKB2'!CI153)</f>
        <v/>
      </c>
      <c r="AE159" s="265"/>
      <c r="AF159" s="182" t="str">
        <f>IF('TRA-TKB2'!CK153&lt;&gt;1,"",'TRA-TKB2'!CN153&amp;"-"&amp;'TRA-TKB2'!CP153)</f>
        <v/>
      </c>
      <c r="AG159" s="265"/>
      <c r="AH159" s="182" t="str">
        <f>IF('TRA-TKB2'!CR153&lt;&gt;1,"",'TRA-TKB2'!CU153&amp;"-"&amp;'TRA-TKB2'!CW153)</f>
        <v/>
      </c>
      <c r="AI159" s="265"/>
      <c r="AJ159" s="182" t="str">
        <f>IF('TRA-TKB2'!CY153&lt;&gt;1,"",'TRA-TKB2'!DB153&amp;"-"&amp;'TRA-TKB2'!DD153)</f>
        <v/>
      </c>
      <c r="AK159" s="265"/>
      <c r="AL159" s="182" t="str">
        <f>IF('TRA-TKB2'!DF153&lt;&gt;1,"",'TRA-TKB2'!DI153&amp;"-"&amp;'TRA-TKB2'!DK153)</f>
        <v/>
      </c>
      <c r="AM159" s="265"/>
      <c r="AN159" s="182" t="str">
        <f>IF('TRA-TKB2'!DM153&lt;&gt;1,"",'TRA-TKB2'!DP153&amp;"-"&amp;'TRA-TKB2'!DR153)</f>
        <v/>
      </c>
      <c r="AO159" s="265"/>
      <c r="AP159" s="182" t="str">
        <f>IF('TRA-TKB2'!DT153&lt;&gt;1,"",'TRA-TKB2'!DW153&amp;"-"&amp;'TRA-TKB2'!DY153)</f>
        <v/>
      </c>
      <c r="AQ159" s="265"/>
      <c r="AR159" s="182" t="str">
        <f>IF('TRA-TKB2'!EA153&lt;&gt;1,"",'TRA-TKB2'!ED153&amp;"-"&amp;'TRA-TKB2'!EF153)</f>
        <v/>
      </c>
      <c r="AS159" s="265"/>
      <c r="AT159" s="182" t="str">
        <f>IF('TRA-TKB2'!EH153&lt;&gt;1,"",'TRA-TKB2'!EK153&amp;"-"&amp;'TRA-TKB2'!EM153)</f>
        <v/>
      </c>
      <c r="AU159" s="265"/>
      <c r="AV159" s="182" t="str">
        <f>IF('TRA-TKB2'!EO153&lt;&gt;1,"",'TRA-TKB2'!ER153&amp;"-"&amp;'TRA-TKB2'!ET153)</f>
        <v/>
      </c>
      <c r="AW159" s="265"/>
      <c r="AX159" s="182" t="str">
        <f>IF('TRA-TKB2'!EV153&lt;&gt;1,"",'TRA-TKB2'!EY153&amp;"-"&amp;'TRA-TKB2'!FA153)</f>
        <v/>
      </c>
      <c r="AY159" s="265"/>
      <c r="AZ159" s="182" t="str">
        <f>IF('TRA-TKB2'!FC153&lt;&gt;1,"",'TRA-TKB2'!FF153&amp;"-"&amp;'TRA-TKB2'!FH153)</f>
        <v/>
      </c>
      <c r="BA159" s="265"/>
      <c r="BB159" s="182" t="str">
        <f>IF('TRA-TKB2'!FJ153&lt;&gt;1,"",'TRA-TKB2'!FM153&amp;"-"&amp;'TRA-TKB2'!FO153)</f>
        <v/>
      </c>
      <c r="BC159" s="265"/>
      <c r="BD159" s="182" t="str">
        <f>IF('TRA-TKB2'!FQ153&lt;&gt;1,"",'TRA-TKB2'!FT153&amp;"-"&amp;'TRA-TKB2'!FV153)</f>
        <v/>
      </c>
      <c r="BE159" s="265"/>
      <c r="BF159" s="182" t="str">
        <f>IF('TRA-TKB2'!FX153&lt;&gt;1,"",'TRA-TKB2'!GA153&amp;"-"&amp;'TRA-TKB2'!GC153)</f>
        <v/>
      </c>
      <c r="BG159" s="265"/>
      <c r="BH159" s="182" t="str">
        <f>IF('TRA-TKB2'!GE153&lt;&gt;1,"",'TRA-TKB2'!GH153&amp;"-"&amp;'TRA-TKB2'!GJ153)</f>
        <v/>
      </c>
      <c r="BI159" s="265"/>
      <c r="BJ159" s="182" t="str">
        <f>IF('TRA-TKB2'!GL153&lt;&gt;1,"",'TRA-TKB2'!GO153&amp;"-"&amp;'TRA-TKB2'!GQ153)</f>
        <v/>
      </c>
      <c r="BK159" s="265"/>
      <c r="BL159" s="182" t="str">
        <f>IF('TRA-TKB2'!GS153&lt;&gt;1,"",'TRA-TKB2'!GV153&amp;"-"&amp;'TRA-TKB2'!GX153)</f>
        <v/>
      </c>
      <c r="BM159" s="265"/>
      <c r="BN159" s="182" t="str">
        <f>IF('TRA-TKB2'!GZ153&lt;&gt;1,"",'TRA-TKB2'!HC153&amp;"-"&amp;'TRA-TKB2'!HE153)</f>
        <v/>
      </c>
      <c r="BP159" s="286" t="str">
        <f>'[5]CODE GV'!A150</f>
        <v>K.K TRÚC</v>
      </c>
      <c r="BQ159" s="286">
        <f>'[5]CODE GV'!B150</f>
        <v>12</v>
      </c>
      <c r="BR159" s="286" t="str">
        <f>'[5]CODE GV'!C150</f>
        <v>huynhthuclinh</v>
      </c>
      <c r="BS159" s="286" t="str">
        <f>'[5]CODE GV'!D150</f>
        <v>Huỳnh Thúc</v>
      </c>
      <c r="BT159" s="286" t="str">
        <f>'[5]CODE GV'!E150</f>
        <v>Linh</v>
      </c>
      <c r="BU159" s="286" t="str">
        <f>'[5]CODE GV'!F150</f>
        <v>T.Linh</v>
      </c>
      <c r="BV159" s="286">
        <f>'[5]CODE GV'!G150</f>
        <v>1</v>
      </c>
      <c r="BW159" s="286">
        <f>'[5]CODE GV'!H150</f>
        <v>0</v>
      </c>
      <c r="BX159" s="286" t="str">
        <f>'[5]CODE GV'!I150</f>
        <v>Thạc sỹ</v>
      </c>
      <c r="BY159" s="286" t="str">
        <f>'[5]CODE GV'!J150</f>
        <v>ThS.</v>
      </c>
      <c r="BZ159" s="286">
        <f>'[5]CODE GV'!P150</f>
        <v>0</v>
      </c>
      <c r="CH159" s="141">
        <f t="shared" si="19"/>
        <v>150</v>
      </c>
      <c r="CI159" s="149" t="str">
        <f>IF(ISNA(VLOOKUP($B$6,BP160:$BU$462,6,0)),"",VLOOKUP($B$6,BP160:$BU$462,6,0))</f>
        <v/>
      </c>
      <c r="CJ159" s="149" t="str">
        <f>IF(LEN(CK159)&lt;2,"",MAX($CJ$10:CJ158)+1)</f>
        <v/>
      </c>
      <c r="CK159" s="149" t="str">
        <f>IF(LEN(CI159)&lt;2,"",IF(COUNTIF('TKB-2'!$F$3:$IU$72,CI159),CI159,""))</f>
        <v/>
      </c>
      <c r="CM159" s="149" t="str">
        <f t="shared" si="21"/>
        <v/>
      </c>
      <c r="CN159" s="141" t="e">
        <f t="shared" si="16"/>
        <v>#N/A</v>
      </c>
      <c r="CP159" s="231">
        <f t="shared" si="20"/>
        <v>150</v>
      </c>
      <c r="CQ159" s="149" t="str">
        <f>IF(ISNA(VLOOKUP($B$92,BP160:$BU$462,6,0)),"",VLOOKUP($B$92,BP160:$BU$462,6,0))</f>
        <v/>
      </c>
      <c r="CR159" s="149" t="str">
        <f>IF(LEN(CS159)&lt;2,"",MAX($CR$10:CR158)+1)</f>
        <v/>
      </c>
      <c r="CS159" s="149" t="str">
        <f>IF(LEN(CQ159)&lt;2,"",IF(COUNTIF('TKB-2'!$F$89:$IU$158,CQ159),CQ159,""))</f>
        <v/>
      </c>
      <c r="CT159" s="149"/>
      <c r="CU159" s="228" t="str">
        <f t="shared" si="18"/>
        <v/>
      </c>
      <c r="CV159" s="141" t="e">
        <f t="shared" si="17"/>
        <v>#N/A</v>
      </c>
    </row>
    <row r="160" spans="2:100" ht="14.25" customHeight="1" x14ac:dyDescent="0.2">
      <c r="B160" s="178"/>
      <c r="C160" s="203"/>
      <c r="D160" s="187">
        <v>0</v>
      </c>
      <c r="E160" s="188" t="s">
        <v>16</v>
      </c>
      <c r="F160" s="176"/>
      <c r="G160" s="248" t="str">
        <f>IF(LEN(G$95)&lt;2,"",IF(COUNTIF(THI!$I$683:$M$703,G$95),THI!$H$683,""))</f>
        <v/>
      </c>
      <c r="H160" s="177"/>
      <c r="I160" s="266" t="str">
        <f>IF(LEN(I$95)&lt;2,"",IF(COUNTIF(THI!$I$683:$M$703,I$95),THI!$H$683,""))</f>
        <v/>
      </c>
      <c r="J160" s="177"/>
      <c r="K160" s="266" t="str">
        <f>IF(LEN(K$95)&lt;2,"",IF(COUNTIF(THI!$I$683:$M$703,K$95),THI!$H$683,""))</f>
        <v/>
      </c>
      <c r="L160" s="177"/>
      <c r="M160" s="266" t="str">
        <f>IF(LEN(M$95)&lt;2,"",IF(COUNTIF(THI!$I$683:$M$703,M$95),THI!$H$683,""))</f>
        <v/>
      </c>
      <c r="N160" s="177"/>
      <c r="O160" s="266" t="str">
        <f>IF(LEN(O$95)&lt;2,"",IF(COUNTIF(THI!$I$683:$M$703,O$95),THI!$H$683,""))</f>
        <v/>
      </c>
      <c r="P160" s="177"/>
      <c r="Q160" s="266" t="str">
        <f>IF(LEN(Q$95)&lt;2,"",IF(COUNTIF(THI!$I$683:$M$703,Q$95),THI!$H$683,""))</f>
        <v/>
      </c>
      <c r="R160" s="177"/>
      <c r="S160" s="266" t="str">
        <f>IF(LEN(S$95)&lt;2,"",IF(COUNTIF(THI!$I$683:$M$703,S$95),THI!$H$683,""))</f>
        <v/>
      </c>
      <c r="T160" s="177"/>
      <c r="U160" s="266" t="str">
        <f>IF(LEN(U$95)&lt;2,"",IF(COUNTIF(THI!$I$683:$M$703,U$95),THI!$H$683,""))</f>
        <v/>
      </c>
      <c r="V160" s="177"/>
      <c r="W160" s="266" t="str">
        <f>IF(LEN(W$95)&lt;2,"",IF(COUNTIF(THI!$I$683:$M$703,W$95),THI!$H$683,""))</f>
        <v/>
      </c>
      <c r="X160" s="177"/>
      <c r="Y160" s="266" t="str">
        <f>IF(LEN(Y$95)&lt;2,"",IF(COUNTIF(THI!$I$683:$M$703,Y$95),THI!$H$683,""))</f>
        <v/>
      </c>
      <c r="Z160" s="177"/>
      <c r="AA160" s="266" t="str">
        <f>IF(LEN(AA$95)&lt;2,"",IF(COUNTIF(THI!$I$683:$M$703,AA$95),THI!$H$683,""))</f>
        <v/>
      </c>
      <c r="AB160" s="177"/>
      <c r="AC160" s="266" t="str">
        <f>IF(LEN(AC$95)&lt;2,"",IF(COUNTIF(THI!$I$683:$M$703,AC$95),THI!$H$683,""))</f>
        <v/>
      </c>
      <c r="AD160" s="177"/>
      <c r="AE160" s="266" t="str">
        <f>IF(LEN(AE$95)&lt;2,"",IF(COUNTIF(THI!$I$683:$M$703,AE$95),THI!$H$683,""))</f>
        <v/>
      </c>
      <c r="AF160" s="177"/>
      <c r="AG160" s="266" t="str">
        <f>IF(LEN(AG$95)&lt;2,"",IF(COUNTIF(THI!$I$683:$M$703,AG$95),THI!$H$683,""))</f>
        <v/>
      </c>
      <c r="AH160" s="177"/>
      <c r="AI160" s="266" t="str">
        <f>IF(LEN(AI$95)&lt;2,"",IF(COUNTIF(THI!$I$683:$M$703,AI$95),THI!$H$683,""))</f>
        <v/>
      </c>
      <c r="AJ160" s="177"/>
      <c r="AK160" s="266" t="str">
        <f>IF(LEN(AK$95)&lt;2,"",IF(COUNTIF(THI!$I$683:$M$703,AK$95),THI!$H$683,""))</f>
        <v/>
      </c>
      <c r="AL160" s="177"/>
      <c r="AM160" s="266" t="str">
        <f>IF(LEN(AM$95)&lt;2,"",IF(COUNTIF(THI!$I$683:$M$703,AM$95),THI!$H$683,""))</f>
        <v/>
      </c>
      <c r="AN160" s="177"/>
      <c r="AO160" s="266" t="str">
        <f>IF(LEN(AO$95)&lt;2,"",IF(COUNTIF(THI!$I$683:$M$703,AO$95),THI!$H$683,""))</f>
        <v/>
      </c>
      <c r="AP160" s="177"/>
      <c r="AQ160" s="266" t="str">
        <f>IF(LEN(AQ$95)&lt;2,"",IF(COUNTIF(THI!$I$683:$M$703,AQ$95),THI!$H$683,""))</f>
        <v/>
      </c>
      <c r="AR160" s="177"/>
      <c r="AS160" s="266" t="str">
        <f>IF(LEN(AS$95)&lt;2,"",IF(COUNTIF(THI!$I$683:$M$703,AS$95),THI!$H$683,""))</f>
        <v/>
      </c>
      <c r="AT160" s="177"/>
      <c r="AU160" s="266" t="str">
        <f>IF(LEN(AU$95)&lt;2,"",IF(COUNTIF(THI!$I$683:$M$703,AU$95),THI!$H$683,""))</f>
        <v/>
      </c>
      <c r="AV160" s="177"/>
      <c r="AW160" s="266" t="str">
        <f>IF(LEN(AW$95)&lt;2,"",IF(COUNTIF(THI!$I$683:$M$703,AW$95),THI!$H$683,""))</f>
        <v/>
      </c>
      <c r="AX160" s="177"/>
      <c r="AY160" s="266" t="str">
        <f>IF(LEN(AY$95)&lt;2,"",IF(COUNTIF(THI!$I$683:$M$703,AY$95),THI!$H$683,""))</f>
        <v/>
      </c>
      <c r="AZ160" s="177"/>
      <c r="BA160" s="266" t="str">
        <f>IF(LEN(BA$95)&lt;2,"",IF(COUNTIF(THI!$I$683:$M$703,BA$95),THI!$H$683,""))</f>
        <v/>
      </c>
      <c r="BB160" s="177"/>
      <c r="BC160" s="266" t="str">
        <f>IF(LEN(BC$95)&lt;2,"",IF(COUNTIF(THI!$I$683:$M$703,BC$95),THI!$H$683,""))</f>
        <v/>
      </c>
      <c r="BD160" s="177"/>
      <c r="BE160" s="266" t="str">
        <f>IF(LEN(BE$95)&lt;2,"",IF(COUNTIF(THI!$I$683:$M$703,BE$95),THI!$H$683,""))</f>
        <v/>
      </c>
      <c r="BF160" s="177"/>
      <c r="BG160" s="266" t="str">
        <f>IF(LEN(BG$95)&lt;2,"",IF(COUNTIF(THI!$I$683:$M$703,BG$95),THI!$H$683,""))</f>
        <v/>
      </c>
      <c r="BH160" s="177"/>
      <c r="BI160" s="266" t="str">
        <f>IF(LEN(BI$95)&lt;2,"",IF(COUNTIF(THI!$I$683:$M$703,BI$95),THI!$H$683,""))</f>
        <v/>
      </c>
      <c r="BJ160" s="177"/>
      <c r="BK160" s="266" t="str">
        <f>IF(LEN(BK$95)&lt;2,"",IF(COUNTIF(THI!$I$683:$M$703,BK$95),THI!$H$683,""))</f>
        <v/>
      </c>
      <c r="BL160" s="177"/>
      <c r="BM160" s="266" t="str">
        <f>IF(LEN(BM$95)&lt;2,"",IF(COUNTIF(THI!$I$683:$M$703,BM$95),THI!$H$683,""))</f>
        <v/>
      </c>
      <c r="BN160" s="177"/>
      <c r="BP160" s="286" t="str">
        <f>'[5]CODE GV'!A151</f>
        <v>K.K TRÚC</v>
      </c>
      <c r="BQ160" s="286">
        <f>'[5]CODE GV'!B151</f>
        <v>13</v>
      </c>
      <c r="BR160" s="286" t="str">
        <f>'[5]CODE GV'!C151</f>
        <v>nguyenhuuninh</v>
      </c>
      <c r="BS160" s="286" t="str">
        <f>'[5]CODE GV'!D151</f>
        <v>Nguyễn Hữu</v>
      </c>
      <c r="BT160" s="286" t="str">
        <f>'[5]CODE GV'!E151</f>
        <v>Ninh</v>
      </c>
      <c r="BU160" s="286" t="str">
        <f>'[5]CODE GV'!F151</f>
        <v>H.Ninh</v>
      </c>
      <c r="BV160" s="286">
        <f>'[5]CODE GV'!G151</f>
        <v>1</v>
      </c>
      <c r="BW160" s="286">
        <f>'[5]CODE GV'!H151</f>
        <v>0</v>
      </c>
      <c r="BX160" s="286" t="str">
        <f>'[5]CODE GV'!I151</f>
        <v>Thạc sỹ</v>
      </c>
      <c r="BY160" s="286" t="str">
        <f>'[5]CODE GV'!J151</f>
        <v>ThS.</v>
      </c>
      <c r="BZ160" s="286">
        <f>'[5]CODE GV'!P151</f>
        <v>0</v>
      </c>
      <c r="CH160" s="141">
        <f t="shared" si="19"/>
        <v>151</v>
      </c>
      <c r="CI160" s="149" t="str">
        <f>IF(ISNA(VLOOKUP($B$6,BP161:$BU$462,6,0)),"",VLOOKUP($B$6,BP161:$BU$462,6,0))</f>
        <v/>
      </c>
      <c r="CJ160" s="149" t="str">
        <f>IF(LEN(CK160)&lt;2,"",MAX($CJ$10:CJ159)+1)</f>
        <v/>
      </c>
      <c r="CK160" s="149" t="str">
        <f>IF(LEN(CI160)&lt;2,"",IF(COUNTIF('TKB-2'!$F$3:$IU$72,CI160),CI160,""))</f>
        <v/>
      </c>
      <c r="CM160" s="149" t="str">
        <f t="shared" si="21"/>
        <v/>
      </c>
      <c r="CN160" s="141" t="e">
        <f t="shared" si="16"/>
        <v>#N/A</v>
      </c>
      <c r="CP160" s="231">
        <f t="shared" si="20"/>
        <v>151</v>
      </c>
      <c r="CQ160" s="149" t="str">
        <f>IF(ISNA(VLOOKUP($B$92,BP161:$BU$462,6,0)),"",VLOOKUP($B$92,BP161:$BU$462,6,0))</f>
        <v/>
      </c>
      <c r="CR160" s="149" t="str">
        <f>IF(LEN(CS160)&lt;2,"",MAX($CR$10:CR159)+1)</f>
        <v/>
      </c>
      <c r="CS160" s="149" t="str">
        <f>IF(LEN(CQ160)&lt;2,"",IF(COUNTIF('TKB-2'!$F$89:$IU$158,CQ160),CQ160,""))</f>
        <v/>
      </c>
      <c r="CT160" s="149"/>
      <c r="CU160" s="228" t="str">
        <f t="shared" si="18"/>
        <v/>
      </c>
      <c r="CV160" s="141" t="e">
        <f t="shared" si="17"/>
        <v>#N/A</v>
      </c>
    </row>
    <row r="161" spans="2:100" ht="14.25" customHeight="1" x14ac:dyDescent="0.2">
      <c r="B161" s="178"/>
      <c r="C161" s="203"/>
      <c r="D161" s="189" t="s">
        <v>17</v>
      </c>
      <c r="E161" s="190"/>
      <c r="F161" s="176"/>
      <c r="G161" s="249"/>
      <c r="H161" s="240" t="str">
        <f>IF('TRA-TKB2'!E155&lt;&gt;1,"",'TRA-TKB2'!H155&amp;"-"&amp;'TRA-TKB2'!J155)</f>
        <v/>
      </c>
      <c r="I161" s="267"/>
      <c r="J161" s="240" t="str">
        <f>IF('TRA-TKB2'!L155&lt;&gt;1,"",'TRA-TKB2'!O155&amp;"-"&amp;'TRA-TKB2'!Q155)</f>
        <v/>
      </c>
      <c r="K161" s="267"/>
      <c r="L161" s="240" t="str">
        <f>IF('TRA-TKB2'!S155&lt;&gt;1,"",'TRA-TKB2'!V155&amp;"-"&amp;'TRA-TKB2'!X155)</f>
        <v/>
      </c>
      <c r="M161" s="267"/>
      <c r="N161" s="240" t="str">
        <f>IF('TRA-TKB2'!Z155&lt;&gt;1,"",'TRA-TKB2'!AC155&amp;"-"&amp;'TRA-TKB2'!AE155)</f>
        <v/>
      </c>
      <c r="O161" s="267"/>
      <c r="P161" s="240" t="str">
        <f>IF('TRA-TKB2'!AG155&lt;&gt;1,"",'TRA-TKB2'!AJ155&amp;"-"&amp;'TRA-TKB2'!AL155)</f>
        <v/>
      </c>
      <c r="Q161" s="267"/>
      <c r="R161" s="240" t="str">
        <f>IF('TRA-TKB2'!AN155&lt;&gt;1,"",'TRA-TKB2'!AQ155&amp;"-"&amp;'TRA-TKB2'!AS155)</f>
        <v/>
      </c>
      <c r="S161" s="267"/>
      <c r="T161" s="240" t="str">
        <f>IF('TRA-TKB2'!AU155&lt;&gt;1,"",'TRA-TKB2'!AX155&amp;"-"&amp;'TRA-TKB2'!AZ155)</f>
        <v/>
      </c>
      <c r="U161" s="267"/>
      <c r="V161" s="240" t="str">
        <f>IF('TRA-TKB2'!BB155&lt;&gt;1,"",'TRA-TKB2'!BE155&amp;"-"&amp;'TRA-TKB2'!BG155)</f>
        <v/>
      </c>
      <c r="W161" s="267"/>
      <c r="X161" s="240" t="str">
        <f>IF('TRA-TKB2'!BI155&lt;&gt;1,"",'TRA-TKB2'!BL155&amp;"-"&amp;'TRA-TKB2'!BN155)</f>
        <v/>
      </c>
      <c r="Y161" s="267"/>
      <c r="Z161" s="240" t="str">
        <f>IF('TRA-TKB2'!BP155&lt;&gt;1,"",'TRA-TKB2'!BS155&amp;"-"&amp;'TRA-TKB2'!BU155)</f>
        <v/>
      </c>
      <c r="AA161" s="267"/>
      <c r="AB161" s="240" t="str">
        <f>IF('TRA-TKB2'!BW155&lt;&gt;1,"",'TRA-TKB2'!BZ155&amp;"-"&amp;'TRA-TKB2'!CB155)</f>
        <v/>
      </c>
      <c r="AC161" s="267"/>
      <c r="AD161" s="240" t="str">
        <f>IF('TRA-TKB2'!CD155&lt;&gt;1,"",'TRA-TKB2'!CG155&amp;"-"&amp;'TRA-TKB2'!CI155)</f>
        <v/>
      </c>
      <c r="AE161" s="267"/>
      <c r="AF161" s="240" t="str">
        <f>IF('TRA-TKB2'!CK155&lt;&gt;1,"",'TRA-TKB2'!CN155&amp;"-"&amp;'TRA-TKB2'!CP155)</f>
        <v/>
      </c>
      <c r="AG161" s="267"/>
      <c r="AH161" s="240" t="str">
        <f>IF('TRA-TKB2'!CR155&lt;&gt;1,"",'TRA-TKB2'!CU155&amp;"-"&amp;'TRA-TKB2'!CW155)</f>
        <v/>
      </c>
      <c r="AI161" s="267"/>
      <c r="AJ161" s="240" t="str">
        <f>IF('TRA-TKB2'!CY155&lt;&gt;1,"",'TRA-TKB2'!DB155&amp;"-"&amp;'TRA-TKB2'!DD155)</f>
        <v/>
      </c>
      <c r="AK161" s="267"/>
      <c r="AL161" s="240" t="str">
        <f>IF('TRA-TKB2'!DF155&lt;&gt;1,"",'TRA-TKB2'!DI155&amp;"-"&amp;'TRA-TKB2'!DK155)</f>
        <v/>
      </c>
      <c r="AM161" s="267"/>
      <c r="AN161" s="240" t="str">
        <f>IF('TRA-TKB2'!DM155&lt;&gt;1,"",'TRA-TKB2'!DP155&amp;"-"&amp;'TRA-TKB2'!DR155)</f>
        <v/>
      </c>
      <c r="AO161" s="267"/>
      <c r="AP161" s="240" t="str">
        <f>IF('TRA-TKB2'!DT155&lt;&gt;1,"",'TRA-TKB2'!DW155&amp;"-"&amp;'TRA-TKB2'!DY155)</f>
        <v/>
      </c>
      <c r="AQ161" s="267"/>
      <c r="AR161" s="240" t="str">
        <f>IF('TRA-TKB2'!EA155&lt;&gt;1,"",'TRA-TKB2'!ED155&amp;"-"&amp;'TRA-TKB2'!EF155)</f>
        <v/>
      </c>
      <c r="AS161" s="267"/>
      <c r="AT161" s="240" t="str">
        <f>IF('TRA-TKB2'!EH155&lt;&gt;1,"",'TRA-TKB2'!EK155&amp;"-"&amp;'TRA-TKB2'!EM155)</f>
        <v/>
      </c>
      <c r="AU161" s="267"/>
      <c r="AV161" s="240" t="str">
        <f>IF('TRA-TKB2'!EO155&lt;&gt;1,"",'TRA-TKB2'!ER155&amp;"-"&amp;'TRA-TKB2'!ET155)</f>
        <v/>
      </c>
      <c r="AW161" s="267"/>
      <c r="AX161" s="240" t="str">
        <f>IF('TRA-TKB2'!EV155&lt;&gt;1,"",'TRA-TKB2'!EY155&amp;"-"&amp;'TRA-TKB2'!FA155)</f>
        <v/>
      </c>
      <c r="AY161" s="267"/>
      <c r="AZ161" s="240" t="str">
        <f>IF('TRA-TKB2'!FC155&lt;&gt;1,"",'TRA-TKB2'!FF155&amp;"-"&amp;'TRA-TKB2'!FH155)</f>
        <v/>
      </c>
      <c r="BA161" s="267"/>
      <c r="BB161" s="240" t="str">
        <f>IF('TRA-TKB2'!FJ155&lt;&gt;1,"",'TRA-TKB2'!FM155&amp;"-"&amp;'TRA-TKB2'!FO155)</f>
        <v/>
      </c>
      <c r="BC161" s="267"/>
      <c r="BD161" s="240" t="str">
        <f>IF('TRA-TKB2'!FQ155&lt;&gt;1,"",'TRA-TKB2'!FT155&amp;"-"&amp;'TRA-TKB2'!FV155)</f>
        <v/>
      </c>
      <c r="BE161" s="267"/>
      <c r="BF161" s="240" t="str">
        <f>IF('TRA-TKB2'!FX155&lt;&gt;1,"",'TRA-TKB2'!GA155&amp;"-"&amp;'TRA-TKB2'!GC155)</f>
        <v/>
      </c>
      <c r="BG161" s="267"/>
      <c r="BH161" s="240" t="str">
        <f>IF('TRA-TKB2'!GE155&lt;&gt;1,"",'TRA-TKB2'!GH155&amp;"-"&amp;'TRA-TKB2'!GJ155)</f>
        <v/>
      </c>
      <c r="BI161" s="267"/>
      <c r="BJ161" s="240" t="str">
        <f>IF('TRA-TKB2'!GL155&lt;&gt;1,"",'TRA-TKB2'!GO155&amp;"-"&amp;'TRA-TKB2'!GQ155)</f>
        <v/>
      </c>
      <c r="BK161" s="267"/>
      <c r="BL161" s="240" t="str">
        <f>IF('TRA-TKB2'!GS155&lt;&gt;1,"",'TRA-TKB2'!GV155&amp;"-"&amp;'TRA-TKB2'!GX155)</f>
        <v/>
      </c>
      <c r="BM161" s="267"/>
      <c r="BN161" s="240" t="str">
        <f>IF('TRA-TKB2'!GZ155&lt;&gt;1,"",'TRA-TKB2'!HC155&amp;"-"&amp;'TRA-TKB2'!HE155)</f>
        <v/>
      </c>
      <c r="BP161" s="286" t="str">
        <f>'[5]CODE GV'!A152</f>
        <v>K.K TRÚC</v>
      </c>
      <c r="BQ161" s="286">
        <f>'[5]CODE GV'!B152</f>
        <v>14</v>
      </c>
      <c r="BR161" s="286" t="str">
        <f>'[5]CODE GV'!C152</f>
        <v>nguyenthikhanhtrang</v>
      </c>
      <c r="BS161" s="286" t="str">
        <f>'[5]CODE GV'!D152</f>
        <v>Nguyễn Thị Khánh</v>
      </c>
      <c r="BT161" s="286" t="str">
        <f>'[5]CODE GV'!E152</f>
        <v>Trang</v>
      </c>
      <c r="BU161" s="286" t="str">
        <f>'[5]CODE GV'!F152</f>
        <v>K.Trang</v>
      </c>
      <c r="BV161" s="286">
        <f>'[5]CODE GV'!G152</f>
        <v>1</v>
      </c>
      <c r="BW161" s="286">
        <f>'[5]CODE GV'!H152</f>
        <v>0</v>
      </c>
      <c r="BX161" s="286" t="str">
        <f>'[5]CODE GV'!I152</f>
        <v>Thạc sỹ</v>
      </c>
      <c r="BY161" s="286" t="str">
        <f>'[5]CODE GV'!J152</f>
        <v>ThS.</v>
      </c>
      <c r="BZ161" s="286">
        <f>'[5]CODE GV'!P152</f>
        <v>0</v>
      </c>
      <c r="CH161" s="141">
        <f t="shared" si="19"/>
        <v>152</v>
      </c>
      <c r="CI161" s="149" t="str">
        <f>IF(ISNA(VLOOKUP($B$6,BP162:$BU$462,6,0)),"",VLOOKUP($B$6,BP162:$BU$462,6,0))</f>
        <v/>
      </c>
      <c r="CJ161" s="149" t="str">
        <f>IF(LEN(CK161)&lt;2,"",MAX($CJ$10:CJ160)+1)</f>
        <v/>
      </c>
      <c r="CK161" s="149" t="str">
        <f>IF(LEN(CI161)&lt;2,"",IF(COUNTIF('TKB-2'!$F$3:$IU$72,CI161),CI161,""))</f>
        <v/>
      </c>
      <c r="CM161" s="149" t="str">
        <f t="shared" si="21"/>
        <v/>
      </c>
      <c r="CN161" s="141" t="e">
        <f t="shared" si="16"/>
        <v>#N/A</v>
      </c>
      <c r="CP161" s="231">
        <f t="shared" si="20"/>
        <v>152</v>
      </c>
      <c r="CQ161" s="149" t="str">
        <f>IF(ISNA(VLOOKUP($B$92,BP162:$BU$462,6,0)),"",VLOOKUP($B$92,BP162:$BU$462,6,0))</f>
        <v/>
      </c>
      <c r="CR161" s="149" t="str">
        <f>IF(LEN(CS161)&lt;2,"",MAX($CR$10:CR160)+1)</f>
        <v/>
      </c>
      <c r="CS161" s="149" t="str">
        <f>IF(LEN(CQ161)&lt;2,"",IF(COUNTIF('TKB-2'!$F$89:$IU$158,CQ161),CQ161,""))</f>
        <v/>
      </c>
      <c r="CT161" s="149"/>
      <c r="CU161" s="228" t="str">
        <f t="shared" si="18"/>
        <v/>
      </c>
      <c r="CV161" s="141" t="e">
        <f t="shared" si="17"/>
        <v>#N/A</v>
      </c>
    </row>
    <row r="162" spans="2:100" ht="13.5" customHeight="1" x14ac:dyDescent="0.2">
      <c r="B162" s="178"/>
      <c r="C162" s="203"/>
      <c r="D162" s="191">
        <v>0</v>
      </c>
      <c r="E162" s="192" t="s">
        <v>73</v>
      </c>
      <c r="F162" s="176"/>
      <c r="G162" s="250" t="str">
        <f>IF(LEN(G$95)&lt;2,"",IF(COUNTIF(THI!$I$704:$M$724,G$95),THI!$H$704,""))</f>
        <v/>
      </c>
      <c r="H162" s="210"/>
      <c r="I162" s="268" t="str">
        <f>IF(LEN(I$95)&lt;2,"",IF(COUNTIF(THI!$I$704:$M$724,I$95),THI!$H$704,""))</f>
        <v/>
      </c>
      <c r="J162" s="184"/>
      <c r="K162" s="268" t="str">
        <f>IF(LEN(K$95)&lt;2,"",IF(COUNTIF(THI!$I$704:$M$724,K$95),THI!$H$704,""))</f>
        <v/>
      </c>
      <c r="L162" s="184"/>
      <c r="M162" s="268" t="str">
        <f>IF(LEN(M$95)&lt;2,"",IF(COUNTIF(THI!$I$704:$M$724,M$95),THI!$H$704,""))</f>
        <v/>
      </c>
      <c r="N162" s="184"/>
      <c r="O162" s="268" t="str">
        <f>IF(LEN(O$95)&lt;2,"",IF(COUNTIF(THI!$I$704:$M$724,O$95),THI!$H$704,""))</f>
        <v/>
      </c>
      <c r="P162" s="184"/>
      <c r="Q162" s="268" t="str">
        <f>IF(LEN(Q$95)&lt;2,"",IF(COUNTIF(THI!$I$704:$M$724,Q$95),THI!$H$704,""))</f>
        <v/>
      </c>
      <c r="R162" s="184"/>
      <c r="S162" s="268" t="str">
        <f>IF(LEN(S$95)&lt;2,"",IF(COUNTIF(THI!$I$704:$M$724,S$95),THI!$H$704,""))</f>
        <v/>
      </c>
      <c r="T162" s="184"/>
      <c r="U162" s="268" t="str">
        <f>IF(LEN(U$95)&lt;2,"",IF(COUNTIF(THI!$I$704:$M$724,U$95),THI!$H$704,""))</f>
        <v/>
      </c>
      <c r="V162" s="184"/>
      <c r="W162" s="268" t="str">
        <f>IF(LEN(W$95)&lt;2,"",IF(COUNTIF(THI!$I$704:$M$724,W$95),THI!$H$704,""))</f>
        <v/>
      </c>
      <c r="X162" s="184"/>
      <c r="Y162" s="268" t="str">
        <f>IF(LEN(Y$95)&lt;2,"",IF(COUNTIF(THI!$I$704:$M$724,Y$95),THI!$H$704,""))</f>
        <v/>
      </c>
      <c r="Z162" s="184"/>
      <c r="AA162" s="268" t="str">
        <f>IF(LEN(AA$95)&lt;2,"",IF(COUNTIF(THI!$I$704:$M$724,AA$95),THI!$H$704,""))</f>
        <v/>
      </c>
      <c r="AB162" s="184"/>
      <c r="AC162" s="268" t="str">
        <f>IF(LEN(AC$95)&lt;2,"",IF(COUNTIF(THI!$I$704:$M$724,AC$95),THI!$H$704,""))</f>
        <v/>
      </c>
      <c r="AD162" s="184"/>
      <c r="AE162" s="268" t="str">
        <f>IF(LEN(AE$95)&lt;2,"",IF(COUNTIF(THI!$I$704:$M$724,AE$95),THI!$H$704,""))</f>
        <v/>
      </c>
      <c r="AF162" s="184"/>
      <c r="AG162" s="268" t="str">
        <f>IF(LEN(AG$95)&lt;2,"",IF(COUNTIF(THI!$I$704:$M$724,AG$95),THI!$H$704,""))</f>
        <v/>
      </c>
      <c r="AH162" s="184"/>
      <c r="AI162" s="268" t="str">
        <f>IF(LEN(AI$95)&lt;2,"",IF(COUNTIF(THI!$I$704:$M$724,AI$95),THI!$H$704,""))</f>
        <v/>
      </c>
      <c r="AJ162" s="184"/>
      <c r="AK162" s="268" t="str">
        <f>IF(LEN(AK$95)&lt;2,"",IF(COUNTIF(THI!$I$704:$M$724,AK$95),THI!$H$704,""))</f>
        <v/>
      </c>
      <c r="AL162" s="184"/>
      <c r="AM162" s="268" t="str">
        <f>IF(LEN(AM$95)&lt;2,"",IF(COUNTIF(THI!$I$704:$M$724,AM$95),THI!$H$704,""))</f>
        <v/>
      </c>
      <c r="AN162" s="184"/>
      <c r="AO162" s="268" t="str">
        <f>IF(LEN(AO$95)&lt;2,"",IF(COUNTIF(THI!$I$704:$M$724,AO$95),THI!$H$704,""))</f>
        <v/>
      </c>
      <c r="AP162" s="184"/>
      <c r="AQ162" s="268" t="str">
        <f>IF(LEN(AQ$95)&lt;2,"",IF(COUNTIF(THI!$I$704:$M$724,AQ$95),THI!$H$704,""))</f>
        <v/>
      </c>
      <c r="AR162" s="184"/>
      <c r="AS162" s="268" t="str">
        <f>IF(LEN(AS$95)&lt;2,"",IF(COUNTIF(THI!$I$704:$M$724,AS$95),THI!$H$704,""))</f>
        <v/>
      </c>
      <c r="AT162" s="184"/>
      <c r="AU162" s="268" t="str">
        <f>IF(LEN(AU$95)&lt;2,"",IF(COUNTIF(THI!$I$704:$M$724,AU$95),THI!$H$704,""))</f>
        <v/>
      </c>
      <c r="AV162" s="184"/>
      <c r="AW162" s="268" t="str">
        <f>IF(LEN(AW$95)&lt;2,"",IF(COUNTIF(THI!$I$704:$M$724,AW$95),THI!$H$704,""))</f>
        <v/>
      </c>
      <c r="AX162" s="184"/>
      <c r="AY162" s="268" t="str">
        <f>IF(LEN(AY$95)&lt;2,"",IF(COUNTIF(THI!$I$704:$M$724,AY$95),THI!$H$704,""))</f>
        <v/>
      </c>
      <c r="AZ162" s="184"/>
      <c r="BA162" s="268" t="str">
        <f>IF(LEN(BA$95)&lt;2,"",IF(COUNTIF(THI!$I$704:$M$724,BA$95),THI!$H$704,""))</f>
        <v/>
      </c>
      <c r="BB162" s="184"/>
      <c r="BC162" s="268" t="str">
        <f>IF(LEN(BC$95)&lt;2,"",IF(COUNTIF(THI!$I$704:$M$724,BC$95),THI!$H$704,""))</f>
        <v/>
      </c>
      <c r="BD162" s="184"/>
      <c r="BE162" s="268" t="str">
        <f>IF(LEN(BE$95)&lt;2,"",IF(COUNTIF(THI!$I$704:$M$724,BE$95),THI!$H$704,""))</f>
        <v/>
      </c>
      <c r="BF162" s="184"/>
      <c r="BG162" s="268" t="str">
        <f>IF(LEN(BG$95)&lt;2,"",IF(COUNTIF(THI!$I$704:$M$724,BG$95),THI!$H$704,""))</f>
        <v/>
      </c>
      <c r="BH162" s="184"/>
      <c r="BI162" s="268" t="str">
        <f>IF(LEN(BI$95)&lt;2,"",IF(COUNTIF(THI!$I$704:$M$724,BI$95),THI!$H$704,""))</f>
        <v/>
      </c>
      <c r="BJ162" s="184"/>
      <c r="BK162" s="268" t="str">
        <f>IF(LEN(BK$95)&lt;2,"",IF(COUNTIF(THI!$I$704:$M$724,BK$95),THI!$H$704,""))</f>
        <v/>
      </c>
      <c r="BL162" s="184"/>
      <c r="BM162" s="268" t="str">
        <f>IF(LEN(BM$95)&lt;2,"",IF(COUNTIF(THI!$I$704:$M$724,BM$95),THI!$H$704,""))</f>
        <v/>
      </c>
      <c r="BN162" s="184"/>
      <c r="BP162" s="286" t="str">
        <f>'[5]CODE GV'!A153</f>
        <v>K.K TRÚC</v>
      </c>
      <c r="BQ162" s="286">
        <f>'[5]CODE GV'!B153</f>
        <v>15</v>
      </c>
      <c r="BR162" s="286" t="str">
        <f>'[5]CODE GV'!C153</f>
        <v>nguyenthibichvy</v>
      </c>
      <c r="BS162" s="286" t="str">
        <f>'[5]CODE GV'!D153</f>
        <v>Nguyễn Thị Bích</v>
      </c>
      <c r="BT162" s="286" t="str">
        <f>'[5]CODE GV'!E153</f>
        <v>Vy</v>
      </c>
      <c r="BU162" s="286" t="str">
        <f>'[5]CODE GV'!F153</f>
        <v>B.Vy</v>
      </c>
      <c r="BV162" s="286">
        <f>'[5]CODE GV'!G153</f>
        <v>1</v>
      </c>
      <c r="BW162" s="286" t="str">
        <f>'[5]CODE GV'!H153</f>
        <v>Thư Ký</v>
      </c>
      <c r="BX162" s="286" t="str">
        <f>'[5]CODE GV'!I153</f>
        <v>Cử nhân</v>
      </c>
      <c r="BY162" s="286" t="str">
        <f>'[5]CODE GV'!J153</f>
        <v>CN.</v>
      </c>
      <c r="BZ162" s="286">
        <f>'[5]CODE GV'!P153</f>
        <v>0</v>
      </c>
      <c r="CH162" s="141">
        <f t="shared" si="19"/>
        <v>153</v>
      </c>
      <c r="CI162" s="149" t="str">
        <f>IF(ISNA(VLOOKUP($B$6,BP163:$BU$462,6,0)),"",VLOOKUP($B$6,BP163:$BU$462,6,0))</f>
        <v/>
      </c>
      <c r="CJ162" s="149" t="str">
        <f>IF(LEN(CK162)&lt;2,"",MAX($CJ$10:CJ161)+1)</f>
        <v/>
      </c>
      <c r="CK162" s="149" t="str">
        <f>IF(LEN(CI162)&lt;2,"",IF(COUNTIF('TKB-2'!$F$3:$IU$72,CI162),CI162,""))</f>
        <v/>
      </c>
      <c r="CM162" s="149" t="str">
        <f t="shared" si="21"/>
        <v/>
      </c>
      <c r="CN162" s="141" t="e">
        <f t="shared" si="16"/>
        <v>#N/A</v>
      </c>
      <c r="CP162" s="231">
        <f t="shared" si="20"/>
        <v>153</v>
      </c>
      <c r="CQ162" s="149" t="str">
        <f>IF(ISNA(VLOOKUP($B$92,BP163:$BU$462,6,0)),"",VLOOKUP($B$92,BP163:$BU$462,6,0))</f>
        <v/>
      </c>
      <c r="CR162" s="149" t="str">
        <f>IF(LEN(CS162)&lt;2,"",MAX($CR$10:CR161)+1)</f>
        <v/>
      </c>
      <c r="CS162" s="149" t="str">
        <f>IF(LEN(CQ162)&lt;2,"",IF(COUNTIF('TKB-2'!$F$89:$IU$158,CQ162),CQ162,""))</f>
        <v/>
      </c>
      <c r="CT162" s="149"/>
      <c r="CU162" s="228" t="str">
        <f t="shared" si="18"/>
        <v/>
      </c>
      <c r="CV162" s="141" t="e">
        <f t="shared" si="17"/>
        <v>#N/A</v>
      </c>
    </row>
    <row r="163" spans="2:100" ht="14.25" customHeight="1" x14ac:dyDescent="0.2">
      <c r="B163" s="178"/>
      <c r="C163" s="203"/>
      <c r="D163" s="193">
        <v>0</v>
      </c>
      <c r="E163" s="194"/>
      <c r="F163" s="176"/>
      <c r="G163" s="251"/>
      <c r="H163" s="241" t="str">
        <f>IF('TRA-TKB2'!E157&lt;&gt;1,"",'TRA-TKB2'!H157&amp;"-"&amp;'TRA-TKB2'!J157)</f>
        <v/>
      </c>
      <c r="I163" s="269"/>
      <c r="J163" s="240" t="str">
        <f>IF('TRA-TKB2'!L157&lt;&gt;1,"",'TRA-TKB2'!O157&amp;"-"&amp;'TRA-TKB2'!Q157)</f>
        <v/>
      </c>
      <c r="K163" s="269"/>
      <c r="L163" s="240" t="str">
        <f>IF('TRA-TKB2'!S157&lt;&gt;1,"",'TRA-TKB2'!V157&amp;"-"&amp;'TRA-TKB2'!X157)</f>
        <v/>
      </c>
      <c r="M163" s="269"/>
      <c r="N163" s="240" t="str">
        <f>IF('TRA-TKB2'!Z157&lt;&gt;1,"",'TRA-TKB2'!AC157&amp;"-"&amp;'TRA-TKB2'!AE157)</f>
        <v/>
      </c>
      <c r="O163" s="269"/>
      <c r="P163" s="240" t="str">
        <f>IF('TRA-TKB2'!AG157&lt;&gt;1,"",'TRA-TKB2'!AJ157&amp;"-"&amp;'TRA-TKB2'!AL157)</f>
        <v/>
      </c>
      <c r="Q163" s="269"/>
      <c r="R163" s="240" t="str">
        <f>IF('TRA-TKB2'!AN157&lt;&gt;1,"",'TRA-TKB2'!AQ157&amp;"-"&amp;'TRA-TKB2'!AS157)</f>
        <v/>
      </c>
      <c r="S163" s="269"/>
      <c r="T163" s="240" t="str">
        <f>IF('TRA-TKB2'!AU157&lt;&gt;1,"",'TRA-TKB2'!AX157&amp;"-"&amp;'TRA-TKB2'!AZ157)</f>
        <v/>
      </c>
      <c r="U163" s="269"/>
      <c r="V163" s="240" t="str">
        <f>IF('TRA-TKB2'!BB157&lt;&gt;1,"",'TRA-TKB2'!BE157&amp;"-"&amp;'TRA-TKB2'!BG157)</f>
        <v/>
      </c>
      <c r="W163" s="269"/>
      <c r="X163" s="240" t="str">
        <f>IF('TRA-TKB2'!BI157&lt;&gt;1,"",'TRA-TKB2'!BL157&amp;"-"&amp;'TRA-TKB2'!BN157)</f>
        <v/>
      </c>
      <c r="Y163" s="269"/>
      <c r="Z163" s="240" t="str">
        <f>IF('TRA-TKB2'!BP157&lt;&gt;1,"",'TRA-TKB2'!BS157&amp;"-"&amp;'TRA-TKB2'!BU157)</f>
        <v/>
      </c>
      <c r="AA163" s="269"/>
      <c r="AB163" s="240" t="str">
        <f>IF('TRA-TKB2'!BW157&lt;&gt;1,"",'TRA-TKB2'!BZ157&amp;"-"&amp;'TRA-TKB2'!CB157)</f>
        <v/>
      </c>
      <c r="AC163" s="269"/>
      <c r="AD163" s="240" t="str">
        <f>IF('TRA-TKB2'!CD157&lt;&gt;1,"",'TRA-TKB2'!CG157&amp;"-"&amp;'TRA-TKB2'!CI157)</f>
        <v/>
      </c>
      <c r="AE163" s="269"/>
      <c r="AF163" s="240" t="str">
        <f>IF('TRA-TKB2'!CK157&lt;&gt;1,"",'TRA-TKB2'!CN157&amp;"-"&amp;'TRA-TKB2'!CP157)</f>
        <v/>
      </c>
      <c r="AG163" s="269"/>
      <c r="AH163" s="240" t="str">
        <f>IF('TRA-TKB2'!CR157&lt;&gt;1,"",'TRA-TKB2'!CU157&amp;"-"&amp;'TRA-TKB2'!CW157)</f>
        <v/>
      </c>
      <c r="AI163" s="269"/>
      <c r="AJ163" s="240" t="str">
        <f>IF('TRA-TKB2'!CY157&lt;&gt;1,"",'TRA-TKB2'!DB157&amp;"-"&amp;'TRA-TKB2'!DD157)</f>
        <v/>
      </c>
      <c r="AK163" s="269"/>
      <c r="AL163" s="240" t="str">
        <f>IF('TRA-TKB2'!DF157&lt;&gt;1,"",'TRA-TKB2'!DI157&amp;"-"&amp;'TRA-TKB2'!DK157)</f>
        <v/>
      </c>
      <c r="AM163" s="269"/>
      <c r="AN163" s="240" t="str">
        <f>IF('TRA-TKB2'!DM157&lt;&gt;1,"",'TRA-TKB2'!DP157&amp;"-"&amp;'TRA-TKB2'!DR157)</f>
        <v/>
      </c>
      <c r="AO163" s="269"/>
      <c r="AP163" s="240" t="str">
        <f>IF('TRA-TKB2'!DT157&lt;&gt;1,"",'TRA-TKB2'!DW157&amp;"-"&amp;'TRA-TKB2'!DY157)</f>
        <v/>
      </c>
      <c r="AQ163" s="269"/>
      <c r="AR163" s="240" t="str">
        <f>IF('TRA-TKB2'!EA157&lt;&gt;1,"",'TRA-TKB2'!ED157&amp;"-"&amp;'TRA-TKB2'!EF157)</f>
        <v/>
      </c>
      <c r="AS163" s="269"/>
      <c r="AT163" s="240" t="str">
        <f>IF('TRA-TKB2'!EH157&lt;&gt;1,"",'TRA-TKB2'!EK157&amp;"-"&amp;'TRA-TKB2'!EM157)</f>
        <v/>
      </c>
      <c r="AU163" s="269"/>
      <c r="AV163" s="240" t="str">
        <f>IF('TRA-TKB2'!EO157&lt;&gt;1,"",'TRA-TKB2'!ER157&amp;"-"&amp;'TRA-TKB2'!ET157)</f>
        <v/>
      </c>
      <c r="AW163" s="269"/>
      <c r="AX163" s="240" t="str">
        <f>IF('TRA-TKB2'!EV157&lt;&gt;1,"",'TRA-TKB2'!EY157&amp;"-"&amp;'TRA-TKB2'!FA157)</f>
        <v/>
      </c>
      <c r="AY163" s="269"/>
      <c r="AZ163" s="240" t="str">
        <f>IF('TRA-TKB2'!FC157&lt;&gt;1,"",'TRA-TKB2'!FF157&amp;"-"&amp;'TRA-TKB2'!FH157)</f>
        <v/>
      </c>
      <c r="BA163" s="269"/>
      <c r="BB163" s="240" t="str">
        <f>IF('TRA-TKB2'!FJ157&lt;&gt;1,"",'TRA-TKB2'!FM157&amp;"-"&amp;'TRA-TKB2'!FO157)</f>
        <v/>
      </c>
      <c r="BC163" s="269"/>
      <c r="BD163" s="240" t="str">
        <f>IF('TRA-TKB2'!FQ157&lt;&gt;1,"",'TRA-TKB2'!FT157&amp;"-"&amp;'TRA-TKB2'!FV157)</f>
        <v/>
      </c>
      <c r="BE163" s="269"/>
      <c r="BF163" s="240" t="str">
        <f>IF('TRA-TKB2'!FX157&lt;&gt;1,"",'TRA-TKB2'!GA157&amp;"-"&amp;'TRA-TKB2'!GC157)</f>
        <v/>
      </c>
      <c r="BG163" s="269"/>
      <c r="BH163" s="240" t="str">
        <f>IF('TRA-TKB2'!GE157&lt;&gt;1,"",'TRA-TKB2'!GH157&amp;"-"&amp;'TRA-TKB2'!GJ157)</f>
        <v/>
      </c>
      <c r="BI163" s="269"/>
      <c r="BJ163" s="240" t="str">
        <f>IF('TRA-TKB2'!GL157&lt;&gt;1,"",'TRA-TKB2'!GO157&amp;"-"&amp;'TRA-TKB2'!GQ157)</f>
        <v/>
      </c>
      <c r="BK163" s="269"/>
      <c r="BL163" s="240" t="str">
        <f>IF('TRA-TKB2'!GS157&lt;&gt;1,"",'TRA-TKB2'!GV157&amp;"-"&amp;'TRA-TKB2'!GX157)</f>
        <v/>
      </c>
      <c r="BM163" s="269"/>
      <c r="BN163" s="240" t="str">
        <f>IF('TRA-TKB2'!GZ157&lt;&gt;1,"",'TRA-TKB2'!HC157&amp;"-"&amp;'TRA-TKB2'!HE157)</f>
        <v/>
      </c>
      <c r="BP163" s="286" t="str">
        <f>'[5]CODE GV'!A154</f>
        <v>K.K TRÚC</v>
      </c>
      <c r="BQ163" s="286">
        <f>'[5]CODE GV'!B154</f>
        <v>16</v>
      </c>
      <c r="BR163" s="286">
        <f>'[5]CODE GV'!C154</f>
        <v>0</v>
      </c>
      <c r="BS163" s="286">
        <f>'[5]CODE GV'!D154</f>
        <v>0</v>
      </c>
      <c r="BT163" s="286">
        <f>'[5]CODE GV'!E154</f>
        <v>0</v>
      </c>
      <c r="BU163" s="286">
        <f>'[5]CODE GV'!F154</f>
        <v>0</v>
      </c>
      <c r="BV163" s="286">
        <f>'[5]CODE GV'!G154</f>
        <v>0</v>
      </c>
      <c r="BW163" s="286">
        <f>'[5]CODE GV'!H154</f>
        <v>0</v>
      </c>
      <c r="BX163" s="286">
        <f>'[5]CODE GV'!I154</f>
        <v>0</v>
      </c>
      <c r="BY163" s="286">
        <f>'[5]CODE GV'!J154</f>
        <v>0</v>
      </c>
      <c r="BZ163" s="286">
        <f>'[5]CODE GV'!P154</f>
        <v>0</v>
      </c>
      <c r="CH163" s="141">
        <f t="shared" si="19"/>
        <v>154</v>
      </c>
      <c r="CI163" s="149" t="str">
        <f>IF(ISNA(VLOOKUP($B$6,BP164:$BU$462,6,0)),"",VLOOKUP($B$6,BP164:$BU$462,6,0))</f>
        <v/>
      </c>
      <c r="CJ163" s="149" t="str">
        <f>IF(LEN(CK163)&lt;2,"",MAX($CJ$10:CJ162)+1)</f>
        <v/>
      </c>
      <c r="CK163" s="149" t="str">
        <f>IF(LEN(CI163)&lt;2,"",IF(COUNTIF('TKB-2'!$F$3:$IU$72,CI163),CI163,""))</f>
        <v/>
      </c>
      <c r="CM163" s="149" t="str">
        <f t="shared" si="21"/>
        <v/>
      </c>
      <c r="CN163" s="141" t="e">
        <f t="shared" si="16"/>
        <v>#N/A</v>
      </c>
      <c r="CP163" s="231">
        <f t="shared" si="20"/>
        <v>154</v>
      </c>
      <c r="CQ163" s="149" t="str">
        <f>IF(ISNA(VLOOKUP($B$92,BP164:$BU$462,6,0)),"",VLOOKUP($B$92,BP164:$BU$462,6,0))</f>
        <v/>
      </c>
      <c r="CR163" s="149" t="str">
        <f>IF(LEN(CS163)&lt;2,"",MAX($CR$10:CR162)+1)</f>
        <v/>
      </c>
      <c r="CS163" s="149" t="str">
        <f>IF(LEN(CQ163)&lt;2,"",IF(COUNTIF('TKB-2'!$F$89:$IU$158,CQ163),CQ163,""))</f>
        <v/>
      </c>
      <c r="CT163" s="149"/>
      <c r="CU163" s="228" t="str">
        <f t="shared" si="18"/>
        <v/>
      </c>
      <c r="CV163" s="141" t="e">
        <f t="shared" si="17"/>
        <v>#N/A</v>
      </c>
    </row>
    <row r="164" spans="2:100" ht="14.25" customHeight="1" x14ac:dyDescent="0.2">
      <c r="B164" s="178"/>
      <c r="C164" s="203"/>
      <c r="D164" s="195">
        <v>0</v>
      </c>
      <c r="E164" s="196" t="s">
        <v>74</v>
      </c>
      <c r="F164" s="176"/>
      <c r="G164" s="252" t="str">
        <f>IF(LEN(G$95)&lt;2,"",IF(COUNTIF(THI!$I$725:$M$745,G$95),THI!$H$725,""))</f>
        <v/>
      </c>
      <c r="H164" s="242"/>
      <c r="I164" s="270" t="str">
        <f>IF(LEN(I$95)&lt;2,"",IF(COUNTIF(THI!$I$725:$M$745,I$95),THI!$H$725,""))</f>
        <v/>
      </c>
      <c r="J164" s="242"/>
      <c r="K164" s="270" t="str">
        <f>IF(LEN(K$95)&lt;2,"",IF(COUNTIF(THI!$I$725:$M$745,K$95),THI!$H$725,""))</f>
        <v/>
      </c>
      <c r="L164" s="242"/>
      <c r="M164" s="270" t="str">
        <f>IF(LEN(M$95)&lt;2,"",IF(COUNTIF(THI!$I$725:$M$745,M$95),THI!$H$725,""))</f>
        <v/>
      </c>
      <c r="N164" s="242"/>
      <c r="O164" s="270" t="str">
        <f>IF(LEN(O$95)&lt;2,"",IF(COUNTIF(THI!$I$725:$M$745,O$95),THI!$H$725,""))</f>
        <v/>
      </c>
      <c r="P164" s="242"/>
      <c r="Q164" s="270" t="str">
        <f>IF(LEN(Q$95)&lt;2,"",IF(COUNTIF(THI!$I$725:$M$745,Q$95),THI!$H$725,""))</f>
        <v/>
      </c>
      <c r="R164" s="242"/>
      <c r="S164" s="270" t="str">
        <f>IF(LEN(S$95)&lt;2,"",IF(COUNTIF(THI!$I$725:$M$745,S$95),THI!$H$725,""))</f>
        <v/>
      </c>
      <c r="T164" s="242"/>
      <c r="U164" s="270" t="str">
        <f>IF(LEN(U$95)&lt;2,"",IF(COUNTIF(THI!$I$725:$M$745,U$95),THI!$H$725,""))</f>
        <v/>
      </c>
      <c r="V164" s="242"/>
      <c r="W164" s="270" t="str">
        <f>IF(LEN(W$95)&lt;2,"",IF(COUNTIF(THI!$I$725:$M$745,W$95),THI!$H$725,""))</f>
        <v/>
      </c>
      <c r="X164" s="242"/>
      <c r="Y164" s="270" t="str">
        <f>IF(LEN(Y$95)&lt;2,"",IF(COUNTIF(THI!$I$725:$M$745,Y$95),THI!$H$725,""))</f>
        <v/>
      </c>
      <c r="Z164" s="242"/>
      <c r="AA164" s="270" t="str">
        <f>IF(LEN(AA$95)&lt;2,"",IF(COUNTIF(THI!$I$725:$M$745,AA$95),THI!$H$725,""))</f>
        <v/>
      </c>
      <c r="AB164" s="242"/>
      <c r="AC164" s="270" t="str">
        <f>IF(LEN(AC$95)&lt;2,"",IF(COUNTIF(THI!$I$725:$M$745,AC$95),THI!$H$725,""))</f>
        <v/>
      </c>
      <c r="AD164" s="242"/>
      <c r="AE164" s="270" t="str">
        <f>IF(LEN(AE$95)&lt;2,"",IF(COUNTIF(THI!$I$725:$M$745,AE$95),THI!$H$725,""))</f>
        <v/>
      </c>
      <c r="AF164" s="242"/>
      <c r="AG164" s="270" t="str">
        <f>IF(LEN(AG$95)&lt;2,"",IF(COUNTIF(THI!$I$725:$M$745,AG$95),THI!$H$725,""))</f>
        <v/>
      </c>
      <c r="AH164" s="242"/>
      <c r="AI164" s="270" t="str">
        <f>IF(LEN(AI$95)&lt;2,"",IF(COUNTIF(THI!$I$725:$M$745,AI$95),THI!$H$725,""))</f>
        <v/>
      </c>
      <c r="AJ164" s="242"/>
      <c r="AK164" s="270" t="str">
        <f>IF(LEN(AK$95)&lt;2,"",IF(COUNTIF(THI!$I$725:$M$745,AK$95),THI!$H$725,""))</f>
        <v/>
      </c>
      <c r="AL164" s="242"/>
      <c r="AM164" s="270" t="str">
        <f>IF(LEN(AM$95)&lt;2,"",IF(COUNTIF(THI!$I$725:$M$745,AM$95),THI!$H$725,""))</f>
        <v/>
      </c>
      <c r="AN164" s="242"/>
      <c r="AO164" s="270" t="str">
        <f>IF(LEN(AO$95)&lt;2,"",IF(COUNTIF(THI!$I$725:$M$745,AO$95),THI!$H$725,""))</f>
        <v/>
      </c>
      <c r="AP164" s="242"/>
      <c r="AQ164" s="270" t="str">
        <f>IF(LEN(AQ$95)&lt;2,"",IF(COUNTIF(THI!$I$725:$M$745,AQ$95),THI!$H$725,""))</f>
        <v/>
      </c>
      <c r="AR164" s="242"/>
      <c r="AS164" s="270" t="str">
        <f>IF(LEN(AS$95)&lt;2,"",IF(COUNTIF(THI!$I$725:$M$745,AS$95),THI!$H$725,""))</f>
        <v/>
      </c>
      <c r="AT164" s="242"/>
      <c r="AU164" s="270" t="str">
        <f>IF(LEN(AU$95)&lt;2,"",IF(COUNTIF(THI!$I$725:$M$745,AU$95),THI!$H$725,""))</f>
        <v/>
      </c>
      <c r="AV164" s="242"/>
      <c r="AW164" s="270" t="str">
        <f>IF(LEN(AW$95)&lt;2,"",IF(COUNTIF(THI!$I$725:$M$745,AW$95),THI!$H$725,""))</f>
        <v/>
      </c>
      <c r="AX164" s="242"/>
      <c r="AY164" s="270" t="str">
        <f>IF(LEN(AY$95)&lt;2,"",IF(COUNTIF(THI!$I$725:$M$745,AY$95),THI!$H$725,""))</f>
        <v/>
      </c>
      <c r="AZ164" s="242"/>
      <c r="BA164" s="270" t="str">
        <f>IF(LEN(BA$95)&lt;2,"",IF(COUNTIF(THI!$I$725:$M$745,BA$95),THI!$H$725,""))</f>
        <v/>
      </c>
      <c r="BB164" s="242"/>
      <c r="BC164" s="270" t="str">
        <f>IF(LEN(BC$95)&lt;2,"",IF(COUNTIF(THI!$I$725:$M$745,BC$95),THI!$H$725,""))</f>
        <v/>
      </c>
      <c r="BD164" s="242"/>
      <c r="BE164" s="270" t="str">
        <f>IF(LEN(BE$95)&lt;2,"",IF(COUNTIF(THI!$I$725:$M$745,BE$95),THI!$H$725,""))</f>
        <v/>
      </c>
      <c r="BF164" s="242"/>
      <c r="BG164" s="270" t="str">
        <f>IF(LEN(BG$95)&lt;2,"",IF(COUNTIF(THI!$I$725:$M$745,BG$95),THI!$H$725,""))</f>
        <v/>
      </c>
      <c r="BH164" s="242"/>
      <c r="BI164" s="270" t="str">
        <f>IF(LEN(BI$95)&lt;2,"",IF(COUNTIF(THI!$I$725:$M$745,BI$95),THI!$H$725,""))</f>
        <v/>
      </c>
      <c r="BJ164" s="242"/>
      <c r="BK164" s="270" t="str">
        <f>IF(LEN(BK$95)&lt;2,"",IF(COUNTIF(THI!$I$725:$M$745,BK$95),THI!$H$725,""))</f>
        <v/>
      </c>
      <c r="BL164" s="242"/>
      <c r="BM164" s="270" t="str">
        <f>IF(LEN(BM$95)&lt;2,"",IF(COUNTIF(THI!$I$725:$M$745,BM$95),THI!$H$725,""))</f>
        <v/>
      </c>
      <c r="BN164" s="242"/>
      <c r="BP164" s="286" t="str">
        <f>'[5]CODE GV'!A155</f>
        <v>K.K TRÚC</v>
      </c>
      <c r="BQ164" s="286">
        <f>'[5]CODE GV'!B155</f>
        <v>17</v>
      </c>
      <c r="BR164" s="286">
        <f>'[5]CODE GV'!C155</f>
        <v>0</v>
      </c>
      <c r="BS164" s="286">
        <f>'[5]CODE GV'!D155</f>
        <v>0</v>
      </c>
      <c r="BT164" s="286">
        <f>'[5]CODE GV'!E155</f>
        <v>0</v>
      </c>
      <c r="BU164" s="286">
        <f>'[5]CODE GV'!F155</f>
        <v>0</v>
      </c>
      <c r="BV164" s="286">
        <f>'[5]CODE GV'!G155</f>
        <v>0</v>
      </c>
      <c r="BW164" s="286">
        <f>'[5]CODE GV'!H155</f>
        <v>0</v>
      </c>
      <c r="BX164" s="286">
        <f>'[5]CODE GV'!I155</f>
        <v>0</v>
      </c>
      <c r="BY164" s="286">
        <f>'[5]CODE GV'!J155</f>
        <v>0</v>
      </c>
      <c r="BZ164" s="286">
        <f>'[5]CODE GV'!P155</f>
        <v>0</v>
      </c>
      <c r="CH164" s="141">
        <f t="shared" si="19"/>
        <v>155</v>
      </c>
      <c r="CI164" s="149" t="str">
        <f>IF(ISNA(VLOOKUP($B$6,BP165:$BU$462,6,0)),"",VLOOKUP($B$6,BP165:$BU$462,6,0))</f>
        <v/>
      </c>
      <c r="CJ164" s="149" t="str">
        <f>IF(LEN(CK164)&lt;2,"",MAX($CJ$10:CJ163)+1)</f>
        <v/>
      </c>
      <c r="CK164" s="149" t="str">
        <f>IF(LEN(CI164)&lt;2,"",IF(COUNTIF('TKB-2'!$F$3:$IU$72,CI164),CI164,""))</f>
        <v/>
      </c>
      <c r="CM164" s="149" t="str">
        <f t="shared" si="21"/>
        <v/>
      </c>
      <c r="CN164" s="141" t="e">
        <f t="shared" si="16"/>
        <v>#N/A</v>
      </c>
      <c r="CP164" s="231">
        <f t="shared" si="20"/>
        <v>155</v>
      </c>
      <c r="CQ164" s="149" t="str">
        <f>IF(ISNA(VLOOKUP($B$92,BP165:$BU$462,6,0)),"",VLOOKUP($B$92,BP165:$BU$462,6,0))</f>
        <v/>
      </c>
      <c r="CR164" s="149" t="str">
        <f>IF(LEN(CS164)&lt;2,"",MAX($CR$10:CR163)+1)</f>
        <v/>
      </c>
      <c r="CS164" s="149" t="str">
        <f>IF(LEN(CQ164)&lt;2,"",IF(COUNTIF('TKB-2'!$F$89:$IU$158,CQ164),CQ164,""))</f>
        <v/>
      </c>
      <c r="CT164" s="149"/>
      <c r="CU164" s="228" t="str">
        <f t="shared" si="18"/>
        <v/>
      </c>
      <c r="CV164" s="141" t="e">
        <f t="shared" si="17"/>
        <v>#N/A</v>
      </c>
    </row>
    <row r="165" spans="2:100" ht="14.25" customHeight="1" thickBot="1" x14ac:dyDescent="0.25">
      <c r="B165" s="205"/>
      <c r="C165" s="206"/>
      <c r="D165" s="207" t="s">
        <v>18</v>
      </c>
      <c r="E165" s="208"/>
      <c r="F165" s="209"/>
      <c r="G165" s="254"/>
      <c r="H165" s="244" t="str">
        <f>IF('TRA-TKB2'!E159&lt;&gt;1,"",'TRA-TKB2'!H159&amp;"-"&amp;'TRA-TKB2'!J159)</f>
        <v/>
      </c>
      <c r="I165" s="272"/>
      <c r="J165" s="245" t="str">
        <f>IF('TRA-TKB2'!L159&lt;&gt;1,"",'TRA-TKB2'!O159&amp;"-"&amp;'TRA-TKB2'!Q159)</f>
        <v/>
      </c>
      <c r="K165" s="272"/>
      <c r="L165" s="245" t="str">
        <f>IF('TRA-TKB2'!S159&lt;&gt;1,"",'TRA-TKB2'!V159&amp;"-"&amp;'TRA-TKB2'!X159)</f>
        <v/>
      </c>
      <c r="M165" s="272"/>
      <c r="N165" s="245" t="str">
        <f>IF('TRA-TKB2'!Z159&lt;&gt;1,"",'TRA-TKB2'!AC159&amp;"-"&amp;'TRA-TKB2'!AE159)</f>
        <v/>
      </c>
      <c r="O165" s="272"/>
      <c r="P165" s="245" t="str">
        <f>IF('TRA-TKB2'!AG159&lt;&gt;1,"",'TRA-TKB2'!AJ159&amp;"-"&amp;'TRA-TKB2'!AL159)</f>
        <v/>
      </c>
      <c r="Q165" s="272"/>
      <c r="R165" s="245" t="str">
        <f>IF('TRA-TKB2'!AN159&lt;&gt;1,"",'TRA-TKB2'!AQ159&amp;"-"&amp;'TRA-TKB2'!AS159)</f>
        <v/>
      </c>
      <c r="S165" s="272"/>
      <c r="T165" s="245" t="str">
        <f>IF('TRA-TKB2'!AU159&lt;&gt;1,"",'TRA-TKB2'!AX159&amp;"-"&amp;'TRA-TKB2'!AZ159)</f>
        <v/>
      </c>
      <c r="U165" s="272"/>
      <c r="V165" s="245" t="str">
        <f>IF('TRA-TKB2'!BB159&lt;&gt;1,"",'TRA-TKB2'!BE159&amp;"-"&amp;'TRA-TKB2'!BG159)</f>
        <v/>
      </c>
      <c r="W165" s="272"/>
      <c r="X165" s="245" t="str">
        <f>IF('TRA-TKB2'!BI159&lt;&gt;1,"",'TRA-TKB2'!BL159&amp;"-"&amp;'TRA-TKB2'!BN159)</f>
        <v/>
      </c>
      <c r="Y165" s="272"/>
      <c r="Z165" s="245" t="str">
        <f>IF('TRA-TKB2'!BP159&lt;&gt;1,"",'TRA-TKB2'!BS159&amp;"-"&amp;'TRA-TKB2'!BU159)</f>
        <v/>
      </c>
      <c r="AA165" s="272"/>
      <c r="AB165" s="245" t="str">
        <f>IF('TRA-TKB2'!BW159&lt;&gt;1,"",'TRA-TKB2'!BZ159&amp;"-"&amp;'TRA-TKB2'!CB159)</f>
        <v/>
      </c>
      <c r="AC165" s="272"/>
      <c r="AD165" s="245" t="str">
        <f>IF('TRA-TKB2'!CD159&lt;&gt;1,"",'TRA-TKB2'!CG159&amp;"-"&amp;'TRA-TKB2'!CI159)</f>
        <v/>
      </c>
      <c r="AE165" s="272"/>
      <c r="AF165" s="245" t="str">
        <f>IF('TRA-TKB2'!CK159&lt;&gt;1,"",'TRA-TKB2'!CN159&amp;"-"&amp;'TRA-TKB2'!CP159)</f>
        <v/>
      </c>
      <c r="AG165" s="272"/>
      <c r="AH165" s="245" t="str">
        <f>IF('TRA-TKB2'!CR159&lt;&gt;1,"",'TRA-TKB2'!CU159&amp;"-"&amp;'TRA-TKB2'!CW159)</f>
        <v/>
      </c>
      <c r="AI165" s="272"/>
      <c r="AJ165" s="245" t="str">
        <f>IF('TRA-TKB2'!CY159&lt;&gt;1,"",'TRA-TKB2'!DB159&amp;"-"&amp;'TRA-TKB2'!DD159)</f>
        <v/>
      </c>
      <c r="AK165" s="272"/>
      <c r="AL165" s="245" t="str">
        <f>IF('TRA-TKB2'!DF159&lt;&gt;1,"",'TRA-TKB2'!DI159&amp;"-"&amp;'TRA-TKB2'!DK159)</f>
        <v/>
      </c>
      <c r="AM165" s="272"/>
      <c r="AN165" s="245" t="str">
        <f>IF('TRA-TKB2'!DM159&lt;&gt;1,"",'TRA-TKB2'!DP159&amp;"-"&amp;'TRA-TKB2'!DR159)</f>
        <v/>
      </c>
      <c r="AO165" s="272"/>
      <c r="AP165" s="245" t="str">
        <f>IF('TRA-TKB2'!DT159&lt;&gt;1,"",'TRA-TKB2'!DW159&amp;"-"&amp;'TRA-TKB2'!DY159)</f>
        <v/>
      </c>
      <c r="AQ165" s="272"/>
      <c r="AR165" s="245" t="str">
        <f>IF('TRA-TKB2'!EA159&lt;&gt;1,"",'TRA-TKB2'!ED159&amp;"-"&amp;'TRA-TKB2'!EF159)</f>
        <v/>
      </c>
      <c r="AS165" s="272"/>
      <c r="AT165" s="245" t="str">
        <f>IF('TRA-TKB2'!EH159&lt;&gt;1,"",'TRA-TKB2'!EK159&amp;"-"&amp;'TRA-TKB2'!EM159)</f>
        <v/>
      </c>
      <c r="AU165" s="272"/>
      <c r="AV165" s="245" t="str">
        <f>IF('TRA-TKB2'!EO159&lt;&gt;1,"",'TRA-TKB2'!ER159&amp;"-"&amp;'TRA-TKB2'!ET159)</f>
        <v/>
      </c>
      <c r="AW165" s="272"/>
      <c r="AX165" s="245" t="str">
        <f>IF('TRA-TKB2'!EV159&lt;&gt;1,"",'TRA-TKB2'!EY159&amp;"-"&amp;'TRA-TKB2'!FA159)</f>
        <v/>
      </c>
      <c r="AY165" s="272"/>
      <c r="AZ165" s="245" t="str">
        <f>IF('TRA-TKB2'!FC159&lt;&gt;1,"",'TRA-TKB2'!FF159&amp;"-"&amp;'TRA-TKB2'!FH159)</f>
        <v/>
      </c>
      <c r="BA165" s="272"/>
      <c r="BB165" s="245" t="str">
        <f>IF('TRA-TKB2'!FJ159&lt;&gt;1,"",'TRA-TKB2'!FM159&amp;"-"&amp;'TRA-TKB2'!FO159)</f>
        <v/>
      </c>
      <c r="BC165" s="272"/>
      <c r="BD165" s="245" t="str">
        <f>IF('TRA-TKB2'!FQ159&lt;&gt;1,"",'TRA-TKB2'!FT159&amp;"-"&amp;'TRA-TKB2'!FV159)</f>
        <v/>
      </c>
      <c r="BE165" s="272"/>
      <c r="BF165" s="245" t="str">
        <f>IF('TRA-TKB2'!FX159&lt;&gt;1,"",'TRA-TKB2'!GA159&amp;"-"&amp;'TRA-TKB2'!GC159)</f>
        <v/>
      </c>
      <c r="BG165" s="272"/>
      <c r="BH165" s="245" t="str">
        <f>IF('TRA-TKB2'!GE159&lt;&gt;1,"",'TRA-TKB2'!GH159&amp;"-"&amp;'TRA-TKB2'!GJ159)</f>
        <v/>
      </c>
      <c r="BI165" s="272"/>
      <c r="BJ165" s="245" t="str">
        <f>IF('TRA-TKB2'!GL159&lt;&gt;1,"",'TRA-TKB2'!GO159&amp;"-"&amp;'TRA-TKB2'!GQ159)</f>
        <v/>
      </c>
      <c r="BK165" s="272"/>
      <c r="BL165" s="245" t="str">
        <f>IF('TRA-TKB2'!GS159&lt;&gt;1,"",'TRA-TKB2'!GV159&amp;"-"&amp;'TRA-TKB2'!GX159)</f>
        <v/>
      </c>
      <c r="BM165" s="272"/>
      <c r="BN165" s="245" t="str">
        <f>IF('TRA-TKB2'!GZ159&lt;&gt;1,"",'TRA-TKB2'!HC159&amp;"-"&amp;'TRA-TKB2'!HE159)</f>
        <v/>
      </c>
      <c r="BP165" s="286" t="str">
        <f>'[5]CODE GV'!A156</f>
        <v>K.K TRÚC</v>
      </c>
      <c r="BQ165" s="286">
        <f>'[5]CODE GV'!B156</f>
        <v>18</v>
      </c>
      <c r="BR165" s="286">
        <f>'[5]CODE GV'!C156</f>
        <v>0</v>
      </c>
      <c r="BS165" s="286">
        <f>'[5]CODE GV'!D156</f>
        <v>0</v>
      </c>
      <c r="BT165" s="286">
        <f>'[5]CODE GV'!E156</f>
        <v>0</v>
      </c>
      <c r="BU165" s="286">
        <f>'[5]CODE GV'!F156</f>
        <v>0</v>
      </c>
      <c r="BV165" s="286">
        <f>'[5]CODE GV'!G156</f>
        <v>0</v>
      </c>
      <c r="BW165" s="286">
        <f>'[5]CODE GV'!H156</f>
        <v>0</v>
      </c>
      <c r="BX165" s="286">
        <f>'[5]CODE GV'!I156</f>
        <v>0</v>
      </c>
      <c r="BY165" s="286">
        <f>'[5]CODE GV'!J156</f>
        <v>0</v>
      </c>
      <c r="BZ165" s="286">
        <f>'[5]CODE GV'!P156</f>
        <v>0</v>
      </c>
      <c r="CH165" s="141">
        <f t="shared" si="19"/>
        <v>156</v>
      </c>
      <c r="CI165" s="149" t="str">
        <f>IF(ISNA(VLOOKUP($B$6,BP166:$BU$462,6,0)),"",VLOOKUP($B$6,BP166:$BU$462,6,0))</f>
        <v/>
      </c>
      <c r="CJ165" s="149" t="str">
        <f>IF(LEN(CK165)&lt;2,"",MAX($CJ$10:CJ164)+1)</f>
        <v/>
      </c>
      <c r="CK165" s="149" t="str">
        <f>IF(LEN(CI165)&lt;2,"",IF(COUNTIF('TKB-2'!$F$3:$IU$72,CI165),CI165,""))</f>
        <v/>
      </c>
      <c r="CM165" s="149" t="str">
        <f t="shared" si="21"/>
        <v/>
      </c>
      <c r="CN165" s="141" t="e">
        <f t="shared" si="16"/>
        <v>#N/A</v>
      </c>
      <c r="CP165" s="231">
        <f t="shared" si="20"/>
        <v>156</v>
      </c>
      <c r="CQ165" s="149" t="str">
        <f>IF(ISNA(VLOOKUP($B$92,BP166:$BU$462,6,0)),"",VLOOKUP($B$92,BP166:$BU$462,6,0))</f>
        <v/>
      </c>
      <c r="CR165" s="149" t="str">
        <f>IF(LEN(CS165)&lt;2,"",MAX($CR$10:CR164)+1)</f>
        <v/>
      </c>
      <c r="CS165" s="149" t="str">
        <f>IF(LEN(CQ165)&lt;2,"",IF(COUNTIF('TKB-2'!$F$89:$IU$158,CQ165),CQ165,""))</f>
        <v/>
      </c>
      <c r="CT165" s="149"/>
      <c r="CU165" s="228" t="str">
        <f t="shared" si="18"/>
        <v/>
      </c>
      <c r="CV165" s="141" t="e">
        <f t="shared" si="17"/>
        <v>#N/A</v>
      </c>
    </row>
    <row r="166" spans="2:100" ht="13.5" thickTop="1" x14ac:dyDescent="0.2">
      <c r="BP166" s="286" t="str">
        <f>'[5]CODE GV'!A157</f>
        <v>K.K TRÚC</v>
      </c>
      <c r="BQ166" s="286">
        <f>'[5]CODE GV'!B157</f>
        <v>19</v>
      </c>
      <c r="BR166" s="286">
        <f>'[5]CODE GV'!C157</f>
        <v>0</v>
      </c>
      <c r="BS166" s="286">
        <f>'[5]CODE GV'!D157</f>
        <v>0</v>
      </c>
      <c r="BT166" s="286">
        <f>'[5]CODE GV'!E157</f>
        <v>0</v>
      </c>
      <c r="BU166" s="286">
        <f>'[5]CODE GV'!F157</f>
        <v>0</v>
      </c>
      <c r="BV166" s="286">
        <f>'[5]CODE GV'!G157</f>
        <v>0</v>
      </c>
      <c r="BW166" s="286">
        <f>'[5]CODE GV'!H157</f>
        <v>0</v>
      </c>
      <c r="BX166" s="286">
        <f>'[5]CODE GV'!I157</f>
        <v>0</v>
      </c>
      <c r="BY166" s="286">
        <f>'[5]CODE GV'!J157</f>
        <v>0</v>
      </c>
      <c r="BZ166" s="286">
        <f>'[5]CODE GV'!P157</f>
        <v>0</v>
      </c>
      <c r="CH166" s="141">
        <f t="shared" si="19"/>
        <v>157</v>
      </c>
      <c r="CI166" s="149" t="str">
        <f>IF(ISNA(VLOOKUP($B$6,BP167:$BU$462,6,0)),"",VLOOKUP($B$6,BP167:$BU$462,6,0))</f>
        <v/>
      </c>
      <c r="CJ166" s="149" t="str">
        <f>IF(LEN(CK166)&lt;2,"",MAX($CJ$10:CJ165)+1)</f>
        <v/>
      </c>
      <c r="CK166" s="149" t="str">
        <f>IF(LEN(CI166)&lt;2,"",IF(COUNTIF('TKB-2'!$F$3:$IU$72,CI166),CI166,""))</f>
        <v/>
      </c>
      <c r="CM166" s="149" t="str">
        <f t="shared" si="21"/>
        <v/>
      </c>
      <c r="CN166" s="141" t="e">
        <f t="shared" si="16"/>
        <v>#N/A</v>
      </c>
      <c r="CP166" s="231">
        <f t="shared" si="20"/>
        <v>157</v>
      </c>
      <c r="CQ166" s="149" t="str">
        <f>IF(ISNA(VLOOKUP($B$92,BP167:$BU$462,6,0)),"",VLOOKUP($B$92,BP167:$BU$462,6,0))</f>
        <v/>
      </c>
      <c r="CR166" s="149" t="str">
        <f>IF(LEN(CS166)&lt;2,"",MAX($CR$10:CR165)+1)</f>
        <v/>
      </c>
      <c r="CS166" s="149" t="str">
        <f>IF(LEN(CQ166)&lt;2,"",IF(COUNTIF('TKB-2'!$F$89:$IU$158,CQ166),CQ166,""))</f>
        <v/>
      </c>
      <c r="CT166" s="149"/>
      <c r="CU166" s="228" t="str">
        <f t="shared" si="18"/>
        <v/>
      </c>
      <c r="CV166" s="141" t="e">
        <f t="shared" si="17"/>
        <v>#N/A</v>
      </c>
    </row>
    <row r="167" spans="2:100" x14ac:dyDescent="0.2">
      <c r="BP167" s="286" t="str">
        <f>'[5]CODE GV'!A158</f>
        <v>K.K TRÚC</v>
      </c>
      <c r="BQ167" s="286">
        <f>'[5]CODE GV'!B158</f>
        <v>20</v>
      </c>
      <c r="BR167" s="286">
        <f>'[5]CODE GV'!C158</f>
        <v>0</v>
      </c>
      <c r="BS167" s="286">
        <f>'[5]CODE GV'!D158</f>
        <v>0</v>
      </c>
      <c r="BT167" s="286">
        <f>'[5]CODE GV'!E158</f>
        <v>0</v>
      </c>
      <c r="BU167" s="286">
        <f>'[5]CODE GV'!F158</f>
        <v>0</v>
      </c>
      <c r="BV167" s="286">
        <f>'[5]CODE GV'!G158</f>
        <v>0</v>
      </c>
      <c r="BW167" s="286">
        <f>'[5]CODE GV'!H158</f>
        <v>0</v>
      </c>
      <c r="BX167" s="286">
        <f>'[5]CODE GV'!I158</f>
        <v>0</v>
      </c>
      <c r="BY167" s="286">
        <f>'[5]CODE GV'!J158</f>
        <v>0</v>
      </c>
      <c r="BZ167" s="286">
        <f>'[5]CODE GV'!P158</f>
        <v>0</v>
      </c>
      <c r="CH167" s="141">
        <f t="shared" si="19"/>
        <v>158</v>
      </c>
      <c r="CI167" s="149" t="str">
        <f>IF(ISNA(VLOOKUP($B$6,BP168:$BU$462,6,0)),"",VLOOKUP($B$6,BP168:$BU$462,6,0))</f>
        <v/>
      </c>
      <c r="CJ167" s="149" t="str">
        <f>IF(LEN(CK167)&lt;2,"",MAX($CJ$10:CJ166)+1)</f>
        <v/>
      </c>
      <c r="CK167" s="149" t="str">
        <f>IF(LEN(CI167)&lt;2,"",IF(COUNTIF('TKB-2'!$F$3:$IU$72,CI167),CI167,""))</f>
        <v/>
      </c>
      <c r="CM167" s="149" t="str">
        <f t="shared" si="21"/>
        <v/>
      </c>
      <c r="CN167" s="141" t="e">
        <f t="shared" si="16"/>
        <v>#N/A</v>
      </c>
      <c r="CP167" s="231">
        <f t="shared" si="20"/>
        <v>158</v>
      </c>
      <c r="CQ167" s="149" t="str">
        <f>IF(ISNA(VLOOKUP($B$92,BP168:$BU$462,6,0)),"",VLOOKUP($B$92,BP168:$BU$462,6,0))</f>
        <v/>
      </c>
      <c r="CR167" s="149" t="str">
        <f>IF(LEN(CS167)&lt;2,"",MAX($CR$10:CR166)+1)</f>
        <v/>
      </c>
      <c r="CS167" s="149" t="str">
        <f>IF(LEN(CQ167)&lt;2,"",IF(COUNTIF('TKB-2'!$F$89:$IU$158,CQ167),CQ167,""))</f>
        <v/>
      </c>
      <c r="CT167" s="149"/>
      <c r="CU167" s="228" t="str">
        <f t="shared" si="18"/>
        <v/>
      </c>
      <c r="CV167" s="141" t="e">
        <f t="shared" si="17"/>
        <v>#N/A</v>
      </c>
    </row>
    <row r="168" spans="2:100" x14ac:dyDescent="0.2">
      <c r="BP168" s="286" t="str">
        <f>'[5]CODE GV'!A159</f>
        <v>K.K TRÚC</v>
      </c>
      <c r="BQ168" s="286">
        <f>'[5]CODE GV'!B159</f>
        <v>21</v>
      </c>
      <c r="BR168" s="286">
        <f>'[5]CODE GV'!C159</f>
        <v>0</v>
      </c>
      <c r="BS168" s="286">
        <f>'[5]CODE GV'!D159</f>
        <v>0</v>
      </c>
      <c r="BT168" s="286">
        <f>'[5]CODE GV'!E159</f>
        <v>0</v>
      </c>
      <c r="BU168" s="286">
        <f>'[5]CODE GV'!F159</f>
        <v>0</v>
      </c>
      <c r="BV168" s="286">
        <f>'[5]CODE GV'!G159</f>
        <v>0</v>
      </c>
      <c r="BW168" s="286">
        <f>'[5]CODE GV'!H159</f>
        <v>0</v>
      </c>
      <c r="BX168" s="286">
        <f>'[5]CODE GV'!I159</f>
        <v>0</v>
      </c>
      <c r="BY168" s="286">
        <f>'[5]CODE GV'!J159</f>
        <v>0</v>
      </c>
      <c r="BZ168" s="286">
        <f>'[5]CODE GV'!P159</f>
        <v>0</v>
      </c>
      <c r="CH168" s="141">
        <f t="shared" si="19"/>
        <v>159</v>
      </c>
      <c r="CI168" s="149" t="str">
        <f>IF(ISNA(VLOOKUP($B$6,BP169:$BU$462,6,0)),"",VLOOKUP($B$6,BP169:$BU$462,6,0))</f>
        <v/>
      </c>
      <c r="CJ168" s="149" t="str">
        <f>IF(LEN(CK168)&lt;2,"",MAX($CJ$10:CJ167)+1)</f>
        <v/>
      </c>
      <c r="CK168" s="149" t="str">
        <f>IF(LEN(CI168)&lt;2,"",IF(COUNTIF('TKB-2'!$F$3:$IU$72,CI168),CI168,""))</f>
        <v/>
      </c>
      <c r="CM168" s="149" t="str">
        <f t="shared" si="21"/>
        <v/>
      </c>
      <c r="CN168" s="141" t="e">
        <f t="shared" si="16"/>
        <v>#N/A</v>
      </c>
      <c r="CP168" s="231">
        <f t="shared" si="20"/>
        <v>159</v>
      </c>
      <c r="CQ168" s="149" t="str">
        <f>IF(ISNA(VLOOKUP($B$92,BP169:$BU$462,6,0)),"",VLOOKUP($B$92,BP169:$BU$462,6,0))</f>
        <v/>
      </c>
      <c r="CR168" s="149" t="str">
        <f>IF(LEN(CS168)&lt;2,"",MAX($CR$10:CR167)+1)</f>
        <v/>
      </c>
      <c r="CS168" s="149" t="str">
        <f>IF(LEN(CQ168)&lt;2,"",IF(COUNTIF('TKB-2'!$F$89:$IU$158,CQ168),CQ168,""))</f>
        <v/>
      </c>
      <c r="CT168" s="149"/>
      <c r="CU168" s="228" t="str">
        <f t="shared" si="18"/>
        <v/>
      </c>
      <c r="CV168" s="141" t="e">
        <f t="shared" si="17"/>
        <v>#N/A</v>
      </c>
    </row>
    <row r="169" spans="2:100" x14ac:dyDescent="0.2">
      <c r="BP169" s="286" t="str">
        <f>'[5]CODE GV'!A160</f>
        <v>K.K TRÚC</v>
      </c>
      <c r="BQ169" s="286">
        <f>'[5]CODE GV'!B160</f>
        <v>22</v>
      </c>
      <c r="BR169" s="286">
        <f>'[5]CODE GV'!C160</f>
        <v>0</v>
      </c>
      <c r="BS169" s="286">
        <f>'[5]CODE GV'!D160</f>
        <v>0</v>
      </c>
      <c r="BT169" s="286">
        <f>'[5]CODE GV'!E160</f>
        <v>0</v>
      </c>
      <c r="BU169" s="286">
        <f>'[5]CODE GV'!F160</f>
        <v>0</v>
      </c>
      <c r="BV169" s="286">
        <f>'[5]CODE GV'!G160</f>
        <v>0</v>
      </c>
      <c r="BW169" s="286">
        <f>'[5]CODE GV'!H160</f>
        <v>0</v>
      </c>
      <c r="BX169" s="286">
        <f>'[5]CODE GV'!I160</f>
        <v>0</v>
      </c>
      <c r="BY169" s="286">
        <f>'[5]CODE GV'!J160</f>
        <v>0</v>
      </c>
      <c r="BZ169" s="286">
        <f>'[5]CODE GV'!P160</f>
        <v>0</v>
      </c>
      <c r="CH169" s="141">
        <f t="shared" si="19"/>
        <v>160</v>
      </c>
      <c r="CI169" s="149" t="str">
        <f>IF(ISNA(VLOOKUP($B$6,BP170:$BU$462,6,0)),"",VLOOKUP($B$6,BP170:$BU$462,6,0))</f>
        <v/>
      </c>
      <c r="CJ169" s="149" t="str">
        <f>IF(LEN(CK169)&lt;2,"",MAX($CJ$10:CJ168)+1)</f>
        <v/>
      </c>
      <c r="CK169" s="149" t="str">
        <f>IF(LEN(CI169)&lt;2,"",IF(COUNTIF('TKB-2'!$F$3:$IU$72,CI169),CI169,""))</f>
        <v/>
      </c>
      <c r="CM169" s="149" t="str">
        <f t="shared" si="21"/>
        <v/>
      </c>
      <c r="CN169" s="141" t="e">
        <f t="shared" si="16"/>
        <v>#N/A</v>
      </c>
      <c r="CP169" s="231">
        <f t="shared" si="20"/>
        <v>160</v>
      </c>
      <c r="CQ169" s="149" t="str">
        <f>IF(ISNA(VLOOKUP($B$92,BP170:$BU$462,6,0)),"",VLOOKUP($B$92,BP170:$BU$462,6,0))</f>
        <v/>
      </c>
      <c r="CR169" s="149" t="str">
        <f>IF(LEN(CS169)&lt;2,"",MAX($CR$10:CR168)+1)</f>
        <v/>
      </c>
      <c r="CS169" s="149" t="str">
        <f>IF(LEN(CQ169)&lt;2,"",IF(COUNTIF('TKB-2'!$F$89:$IU$158,CQ169),CQ169,""))</f>
        <v/>
      </c>
      <c r="CT169" s="149"/>
      <c r="CU169" s="228" t="str">
        <f t="shared" si="18"/>
        <v/>
      </c>
      <c r="CV169" s="141" t="e">
        <f t="shared" si="17"/>
        <v>#N/A</v>
      </c>
    </row>
    <row r="170" spans="2:100" x14ac:dyDescent="0.2">
      <c r="BP170" s="286" t="str">
        <f>'[5]CODE GV'!A161</f>
        <v>K.DẠY NGHỀ</v>
      </c>
      <c r="BQ170" s="286" t="str">
        <f>'[5]CODE GV'!B161</f>
        <v>VI</v>
      </c>
      <c r="BR170" s="286">
        <f>'[5]CODE GV'!C161</f>
        <v>0</v>
      </c>
      <c r="BS170" s="286">
        <f>'[5]CODE GV'!D161</f>
        <v>0</v>
      </c>
      <c r="BT170" s="286">
        <f>'[5]CODE GV'!E161</f>
        <v>0</v>
      </c>
      <c r="BU170" s="286">
        <f>'[5]CODE GV'!F161</f>
        <v>0</v>
      </c>
      <c r="BV170" s="286">
        <f>'[5]CODE GV'!G161</f>
        <v>0</v>
      </c>
      <c r="BW170" s="286">
        <f>'[5]CODE GV'!H161</f>
        <v>0</v>
      </c>
      <c r="BX170" s="286">
        <f>'[5]CODE GV'!I161</f>
        <v>0</v>
      </c>
      <c r="BY170" s="286">
        <f>'[5]CODE GV'!J161</f>
        <v>0</v>
      </c>
      <c r="BZ170" s="286">
        <f>'[5]CODE GV'!P161</f>
        <v>0</v>
      </c>
      <c r="CH170" s="141">
        <f t="shared" si="19"/>
        <v>161</v>
      </c>
      <c r="CI170" s="149" t="str">
        <f>IF(ISNA(VLOOKUP($B$6,BP171:$BU$462,6,0)),"",VLOOKUP($B$6,BP171:$BU$462,6,0))</f>
        <v/>
      </c>
      <c r="CJ170" s="149" t="str">
        <f>IF(LEN(CK170)&lt;2,"",MAX($CJ$10:CJ169)+1)</f>
        <v/>
      </c>
      <c r="CK170" s="149" t="str">
        <f>IF(LEN(CI170)&lt;2,"",IF(COUNTIF('TKB-2'!$F$3:$IU$72,CI170),CI170,""))</f>
        <v/>
      </c>
      <c r="CM170" s="149" t="str">
        <f t="shared" si="21"/>
        <v/>
      </c>
      <c r="CN170" s="141" t="e">
        <f t="shared" si="16"/>
        <v>#N/A</v>
      </c>
      <c r="CP170" s="231">
        <f t="shared" si="20"/>
        <v>161</v>
      </c>
      <c r="CQ170" s="149" t="str">
        <f>IF(ISNA(VLOOKUP($B$92,BP171:$BU$462,6,0)),"",VLOOKUP($B$92,BP171:$BU$462,6,0))</f>
        <v/>
      </c>
      <c r="CR170" s="149" t="str">
        <f>IF(LEN(CS170)&lt;2,"",MAX($CR$10:CR169)+1)</f>
        <v/>
      </c>
      <c r="CS170" s="149" t="str">
        <f>IF(LEN(CQ170)&lt;2,"",IF(COUNTIF('TKB-2'!$F$89:$IU$158,CQ170),CQ170,""))</f>
        <v/>
      </c>
      <c r="CT170" s="149"/>
      <c r="CU170" s="228" t="str">
        <f t="shared" si="18"/>
        <v/>
      </c>
      <c r="CV170" s="141" t="e">
        <f t="shared" si="17"/>
        <v>#N/A</v>
      </c>
    </row>
    <row r="171" spans="2:100" x14ac:dyDescent="0.2">
      <c r="BP171" s="286" t="str">
        <f>'[5]CODE GV'!A162</f>
        <v>K.DẠY NGHỀ</v>
      </c>
      <c r="BQ171" s="286">
        <f>'[5]CODE GV'!B162</f>
        <v>1</v>
      </c>
      <c r="BR171" s="286" t="str">
        <f>'[5]CODE GV'!C162</f>
        <v>dovanhung</v>
      </c>
      <c r="BS171" s="286" t="str">
        <f>'[5]CODE GV'!D162</f>
        <v>Đỗ Văn</v>
      </c>
      <c r="BT171" s="286" t="str">
        <f>'[5]CODE GV'!E162</f>
        <v>Hùng</v>
      </c>
      <c r="BU171" s="286" t="str">
        <f>'[5]CODE GV'!F162</f>
        <v>V.Hùng</v>
      </c>
      <c r="BV171" s="286">
        <f>'[5]CODE GV'!G162</f>
        <v>1</v>
      </c>
      <c r="BW171" s="286">
        <f>'[5]CODE GV'!H162</f>
        <v>0</v>
      </c>
      <c r="BX171" s="286" t="str">
        <f>'[5]CODE GV'!I162</f>
        <v>Thạc sỹ</v>
      </c>
      <c r="BY171" s="286" t="str">
        <f>'[5]CODE GV'!J162</f>
        <v>ThS.</v>
      </c>
      <c r="BZ171" s="286">
        <f>'[5]CODE GV'!P162</f>
        <v>0</v>
      </c>
      <c r="CH171" s="141">
        <f t="shared" si="19"/>
        <v>162</v>
      </c>
      <c r="CI171" s="149" t="str">
        <f>IF(ISNA(VLOOKUP($B$6,BP172:$BU$462,6,0)),"",VLOOKUP($B$6,BP172:$BU$462,6,0))</f>
        <v/>
      </c>
      <c r="CJ171" s="149" t="str">
        <f>IF(LEN(CK171)&lt;2,"",MAX($CJ$10:CJ170)+1)</f>
        <v/>
      </c>
      <c r="CK171" s="149" t="str">
        <f>IF(LEN(CI171)&lt;2,"",IF(COUNTIF('TKB-2'!$F$3:$IU$72,CI171),CI171,""))</f>
        <v/>
      </c>
      <c r="CM171" s="149" t="str">
        <f t="shared" si="21"/>
        <v/>
      </c>
      <c r="CN171" s="141" t="e">
        <f t="shared" si="16"/>
        <v>#N/A</v>
      </c>
      <c r="CP171" s="231">
        <f t="shared" si="20"/>
        <v>162</v>
      </c>
      <c r="CQ171" s="149" t="str">
        <f>IF(ISNA(VLOOKUP($B$92,BP172:$BU$462,6,0)),"",VLOOKUP($B$92,BP172:$BU$462,6,0))</f>
        <v/>
      </c>
      <c r="CR171" s="149" t="str">
        <f>IF(LEN(CS171)&lt;2,"",MAX($CR$10:CR170)+1)</f>
        <v/>
      </c>
      <c r="CS171" s="149" t="str">
        <f>IF(LEN(CQ171)&lt;2,"",IF(COUNTIF('TKB-2'!$F$89:$IU$158,CQ171),CQ171,""))</f>
        <v/>
      </c>
      <c r="CT171" s="149"/>
      <c r="CU171" s="228" t="str">
        <f t="shared" si="18"/>
        <v/>
      </c>
      <c r="CV171" s="141" t="e">
        <f t="shared" si="17"/>
        <v>#N/A</v>
      </c>
    </row>
    <row r="172" spans="2:100" x14ac:dyDescent="0.2">
      <c r="BP172" s="286" t="str">
        <f>'[5]CODE GV'!A163</f>
        <v>K.DẠY NGHỀ</v>
      </c>
      <c r="BQ172" s="286">
        <f>'[5]CODE GV'!B163</f>
        <v>2</v>
      </c>
      <c r="BR172" s="286" t="str">
        <f>'[5]CODE GV'!C163</f>
        <v>lequyhoa</v>
      </c>
      <c r="BS172" s="286" t="str">
        <f>'[5]CODE GV'!D163</f>
        <v>Lê Quý</v>
      </c>
      <c r="BT172" s="286" t="str">
        <f>'[5]CODE GV'!E163</f>
        <v>Hòa</v>
      </c>
      <c r="BU172" s="286" t="str">
        <f>'[5]CODE GV'!F163</f>
        <v>Q.Hòa</v>
      </c>
      <c r="BV172" s="286">
        <f>'[5]CODE GV'!G163</f>
        <v>1</v>
      </c>
      <c r="BW172" s="286">
        <f>'[5]CODE GV'!H163</f>
        <v>0</v>
      </c>
      <c r="BX172" s="286" t="str">
        <f>'[5]CODE GV'!I163</f>
        <v>Kỹ sư</v>
      </c>
      <c r="BY172" s="286" t="str">
        <f>'[5]CODE GV'!J163</f>
        <v>KS.</v>
      </c>
      <c r="BZ172" s="286">
        <f>'[5]CODE GV'!P163</f>
        <v>0</v>
      </c>
      <c r="CH172" s="141">
        <f t="shared" si="19"/>
        <v>163</v>
      </c>
      <c r="CI172" s="149" t="str">
        <f>IF(ISNA(VLOOKUP($B$6,BP173:$BU$462,6,0)),"",VLOOKUP($B$6,BP173:$BU$462,6,0))</f>
        <v/>
      </c>
      <c r="CJ172" s="149" t="str">
        <f>IF(LEN(CK172)&lt;2,"",MAX($CJ$10:CJ171)+1)</f>
        <v/>
      </c>
      <c r="CK172" s="149" t="str">
        <f>IF(LEN(CI172)&lt;2,"",IF(COUNTIF('TKB-2'!$F$3:$IU$72,CI172),CI172,""))</f>
        <v/>
      </c>
      <c r="CM172" s="149" t="str">
        <f t="shared" si="21"/>
        <v/>
      </c>
      <c r="CN172" s="141" t="e">
        <f t="shared" si="16"/>
        <v>#N/A</v>
      </c>
      <c r="CP172" s="231">
        <f t="shared" si="20"/>
        <v>163</v>
      </c>
      <c r="CQ172" s="149" t="str">
        <f>IF(ISNA(VLOOKUP($B$92,BP173:$BU$462,6,0)),"",VLOOKUP($B$92,BP173:$BU$462,6,0))</f>
        <v/>
      </c>
      <c r="CR172" s="149" t="str">
        <f>IF(LEN(CS172)&lt;2,"",MAX($CR$10:CR171)+1)</f>
        <v/>
      </c>
      <c r="CS172" s="149" t="str">
        <f>IF(LEN(CQ172)&lt;2,"",IF(COUNTIF('TKB-2'!$F$89:$IU$158,CQ172),CQ172,""))</f>
        <v/>
      </c>
      <c r="CT172" s="149"/>
      <c r="CU172" s="228" t="str">
        <f t="shared" si="18"/>
        <v/>
      </c>
      <c r="CV172" s="141" t="e">
        <f t="shared" si="17"/>
        <v>#N/A</v>
      </c>
    </row>
    <row r="173" spans="2:100" x14ac:dyDescent="0.2">
      <c r="BP173" s="286" t="str">
        <f>'[5]CODE GV'!A164</f>
        <v>K.DẠY NGHỀ</v>
      </c>
      <c r="BQ173" s="286">
        <f>'[5]CODE GV'!B164</f>
        <v>3</v>
      </c>
      <c r="BR173" s="286" t="str">
        <f>'[5]CODE GV'!C164</f>
        <v>nguyenbasau</v>
      </c>
      <c r="BS173" s="286" t="str">
        <f>'[5]CODE GV'!D164</f>
        <v>Nguyễn Bá</v>
      </c>
      <c r="BT173" s="286" t="str">
        <f>'[5]CODE GV'!E164</f>
        <v>Sáu</v>
      </c>
      <c r="BU173" s="286" t="str">
        <f>'[5]CODE GV'!F164</f>
        <v>B.Sáu</v>
      </c>
      <c r="BV173" s="286">
        <f>'[5]CODE GV'!G164</f>
        <v>1</v>
      </c>
      <c r="BW173" s="286">
        <f>'[5]CODE GV'!H164</f>
        <v>0</v>
      </c>
      <c r="BX173" s="286" t="str">
        <f>'[5]CODE GV'!I164</f>
        <v>Thạc sỹ</v>
      </c>
      <c r="BY173" s="286" t="str">
        <f>'[5]CODE GV'!J164</f>
        <v>ThS.</v>
      </c>
      <c r="BZ173" s="286">
        <f>'[5]CODE GV'!P164</f>
        <v>0</v>
      </c>
      <c r="CH173" s="141">
        <f t="shared" si="19"/>
        <v>164</v>
      </c>
      <c r="CI173" s="149" t="str">
        <f>IF(ISNA(VLOOKUP($B$6,BP174:$BU$462,6,0)),"",VLOOKUP($B$6,BP174:$BU$462,6,0))</f>
        <v/>
      </c>
      <c r="CJ173" s="149" t="str">
        <f>IF(LEN(CK173)&lt;2,"",MAX($CJ$10:CJ172)+1)</f>
        <v/>
      </c>
      <c r="CK173" s="149" t="str">
        <f>IF(LEN(CI173)&lt;2,"",IF(COUNTIF('TKB-2'!$F$3:$IU$72,CI173),CI173,""))</f>
        <v/>
      </c>
      <c r="CM173" s="149" t="str">
        <f t="shared" si="21"/>
        <v/>
      </c>
      <c r="CN173" s="141" t="e">
        <f t="shared" si="16"/>
        <v>#N/A</v>
      </c>
      <c r="CP173" s="231">
        <f t="shared" si="20"/>
        <v>164</v>
      </c>
      <c r="CQ173" s="149" t="str">
        <f>IF(ISNA(VLOOKUP($B$92,BP174:$BU$462,6,0)),"",VLOOKUP($B$92,BP174:$BU$462,6,0))</f>
        <v/>
      </c>
      <c r="CR173" s="149" t="str">
        <f>IF(LEN(CS173)&lt;2,"",MAX($CR$10:CR172)+1)</f>
        <v/>
      </c>
      <c r="CS173" s="149" t="str">
        <f>IF(LEN(CQ173)&lt;2,"",IF(COUNTIF('TKB-2'!$F$89:$IU$158,CQ173),CQ173,""))</f>
        <v/>
      </c>
      <c r="CT173" s="149"/>
      <c r="CU173" s="228" t="str">
        <f t="shared" si="18"/>
        <v/>
      </c>
      <c r="CV173" s="141" t="e">
        <f t="shared" si="17"/>
        <v>#N/A</v>
      </c>
    </row>
    <row r="174" spans="2:100" x14ac:dyDescent="0.2">
      <c r="BP174" s="286" t="str">
        <f>'[5]CODE GV'!A165</f>
        <v>K.DẠY NGHỀ</v>
      </c>
      <c r="BQ174" s="286">
        <f>'[5]CODE GV'!B165</f>
        <v>4</v>
      </c>
      <c r="BR174" s="286" t="str">
        <f>'[5]CODE GV'!C165</f>
        <v>tranvanthai</v>
      </c>
      <c r="BS174" s="286" t="str">
        <f>'[5]CODE GV'!D165</f>
        <v>Trần Văn</v>
      </c>
      <c r="BT174" s="286" t="str">
        <f>'[5]CODE GV'!E165</f>
        <v>Thái</v>
      </c>
      <c r="BU174" s="286" t="str">
        <f>'[5]CODE GV'!F165</f>
        <v>Tr.Thái</v>
      </c>
      <c r="BV174" s="286">
        <f>'[5]CODE GV'!G165</f>
        <v>1</v>
      </c>
      <c r="BW174" s="286">
        <f>'[5]CODE GV'!H165</f>
        <v>0</v>
      </c>
      <c r="BX174" s="286" t="str">
        <f>'[5]CODE GV'!I165</f>
        <v>Thạc sỹ</v>
      </c>
      <c r="BY174" s="286" t="str">
        <f>'[5]CODE GV'!J165</f>
        <v>ThS.</v>
      </c>
      <c r="BZ174" s="286">
        <f>'[5]CODE GV'!P165</f>
        <v>0</v>
      </c>
      <c r="CH174" s="141">
        <f t="shared" si="19"/>
        <v>165</v>
      </c>
      <c r="CI174" s="149" t="str">
        <f>IF(ISNA(VLOOKUP($B$6,BP175:$BU$462,6,0)),"",VLOOKUP($B$6,BP175:$BU$462,6,0))</f>
        <v/>
      </c>
      <c r="CJ174" s="149" t="str">
        <f>IF(LEN(CK174)&lt;2,"",MAX($CJ$10:CJ173)+1)</f>
        <v/>
      </c>
      <c r="CK174" s="149" t="str">
        <f>IF(LEN(CI174)&lt;2,"",IF(COUNTIF('TKB-2'!$F$3:$IU$72,CI174),CI174,""))</f>
        <v/>
      </c>
      <c r="CM174" s="149" t="str">
        <f t="shared" si="21"/>
        <v/>
      </c>
      <c r="CN174" s="141" t="e">
        <f t="shared" si="16"/>
        <v>#N/A</v>
      </c>
      <c r="CP174" s="231">
        <f t="shared" si="20"/>
        <v>165</v>
      </c>
      <c r="CQ174" s="149" t="str">
        <f>IF(ISNA(VLOOKUP($B$92,BP175:$BU$462,6,0)),"",VLOOKUP($B$92,BP175:$BU$462,6,0))</f>
        <v/>
      </c>
      <c r="CR174" s="149" t="str">
        <f>IF(LEN(CS174)&lt;2,"",MAX($CR$10:CR173)+1)</f>
        <v/>
      </c>
      <c r="CS174" s="149" t="str">
        <f>IF(LEN(CQ174)&lt;2,"",IF(COUNTIF('TKB-2'!$F$89:$IU$158,CQ174),CQ174,""))</f>
        <v/>
      </c>
      <c r="CT174" s="149"/>
      <c r="CU174" s="228" t="str">
        <f t="shared" si="18"/>
        <v/>
      </c>
      <c r="CV174" s="141" t="e">
        <f t="shared" si="17"/>
        <v>#N/A</v>
      </c>
    </row>
    <row r="175" spans="2:100" x14ac:dyDescent="0.2">
      <c r="BP175" s="286" t="str">
        <f>'[5]CODE GV'!A166</f>
        <v>K.DẠY NGHỀ</v>
      </c>
      <c r="BQ175" s="286">
        <f>'[5]CODE GV'!B166</f>
        <v>5</v>
      </c>
      <c r="BR175" s="286" t="str">
        <f>'[5]CODE GV'!C166</f>
        <v>nguyenvanthanh</v>
      </c>
      <c r="BS175" s="286" t="str">
        <f>'[5]CODE GV'!D166</f>
        <v>Nguyễn Văn</v>
      </c>
      <c r="BT175" s="286" t="str">
        <f>'[5]CODE GV'!E166</f>
        <v>Thành</v>
      </c>
      <c r="BU175" s="286" t="str">
        <f>'[5]CODE GV'!F166</f>
        <v>V.Thành</v>
      </c>
      <c r="BV175" s="286">
        <f>'[5]CODE GV'!G166</f>
        <v>1</v>
      </c>
      <c r="BW175" s="286" t="str">
        <f>'[5]CODE GV'!H166</f>
        <v>TR.BQLDA</v>
      </c>
      <c r="BX175" s="286" t="str">
        <f>'[5]CODE GV'!I166</f>
        <v>Thạc sỹ</v>
      </c>
      <c r="BY175" s="286" t="str">
        <f>'[5]CODE GV'!J166</f>
        <v>ThS.</v>
      </c>
      <c r="BZ175" s="286">
        <f>'[5]CODE GV'!P166</f>
        <v>0</v>
      </c>
      <c r="CH175" s="141">
        <f t="shared" si="19"/>
        <v>166</v>
      </c>
      <c r="CI175" s="149" t="str">
        <f>IF(ISNA(VLOOKUP($B$6,BP176:$BU$462,6,0)),"",VLOOKUP($B$6,BP176:$BU$462,6,0))</f>
        <v/>
      </c>
      <c r="CJ175" s="149" t="str">
        <f>IF(LEN(CK175)&lt;2,"",MAX($CJ$10:CJ174)+1)</f>
        <v/>
      </c>
      <c r="CK175" s="149" t="str">
        <f>IF(LEN(CI175)&lt;2,"",IF(COUNTIF('TKB-2'!$F$3:$IU$72,CI175),CI175,""))</f>
        <v/>
      </c>
      <c r="CM175" s="149" t="str">
        <f t="shared" si="21"/>
        <v/>
      </c>
      <c r="CN175" s="141" t="e">
        <f t="shared" si="16"/>
        <v>#N/A</v>
      </c>
      <c r="CP175" s="231">
        <f t="shared" si="20"/>
        <v>166</v>
      </c>
      <c r="CQ175" s="149" t="str">
        <f>IF(ISNA(VLOOKUP($B$92,BP176:$BU$462,6,0)),"",VLOOKUP($B$92,BP176:$BU$462,6,0))</f>
        <v/>
      </c>
      <c r="CR175" s="149" t="str">
        <f>IF(LEN(CS175)&lt;2,"",MAX($CR$10:CR174)+1)</f>
        <v/>
      </c>
      <c r="CS175" s="149" t="str">
        <f>IF(LEN(CQ175)&lt;2,"",IF(COUNTIF('TKB-2'!$F$89:$IU$158,CQ175),CQ175,""))</f>
        <v/>
      </c>
      <c r="CT175" s="149"/>
      <c r="CU175" s="228" t="str">
        <f t="shared" si="18"/>
        <v/>
      </c>
      <c r="CV175" s="141" t="e">
        <f t="shared" si="17"/>
        <v>#N/A</v>
      </c>
    </row>
    <row r="176" spans="2:100" x14ac:dyDescent="0.2">
      <c r="BP176" s="286" t="str">
        <f>'[5]CODE GV'!A167</f>
        <v>K.DẠY NGHỀ</v>
      </c>
      <c r="BQ176" s="286">
        <f>'[5]CODE GV'!B167</f>
        <v>6</v>
      </c>
      <c r="BR176" s="286">
        <f>'[5]CODE GV'!C167</f>
        <v>0</v>
      </c>
      <c r="BS176" s="286">
        <f>'[5]CODE GV'!D167</f>
        <v>0</v>
      </c>
      <c r="BT176" s="286">
        <f>'[5]CODE GV'!E167</f>
        <v>0</v>
      </c>
      <c r="BU176" s="286" t="str">
        <f>'[5]CODE GV'!F167</f>
        <v>O</v>
      </c>
      <c r="BV176" s="286">
        <f>'[5]CODE GV'!G167</f>
        <v>125</v>
      </c>
      <c r="BW176" s="286">
        <f>'[5]CODE GV'!H167</f>
        <v>0</v>
      </c>
      <c r="BX176" s="286">
        <f>'[5]CODE GV'!I167</f>
        <v>0</v>
      </c>
      <c r="BY176" s="286">
        <f>'[5]CODE GV'!J167</f>
        <v>0</v>
      </c>
      <c r="BZ176" s="286">
        <f>'[5]CODE GV'!P167</f>
        <v>0</v>
      </c>
      <c r="CH176" s="141">
        <f t="shared" si="19"/>
        <v>167</v>
      </c>
      <c r="CI176" s="149" t="str">
        <f>IF(ISNA(VLOOKUP($B$6,BP177:$BU$462,6,0)),"",VLOOKUP($B$6,BP177:$BU$462,6,0))</f>
        <v/>
      </c>
      <c r="CJ176" s="149" t="str">
        <f>IF(LEN(CK176)&lt;2,"",MAX($CJ$10:CJ175)+1)</f>
        <v/>
      </c>
      <c r="CK176" s="149" t="str">
        <f>IF(LEN(CI176)&lt;2,"",IF(COUNTIF('TKB-2'!$F$3:$IU$72,CI176),CI176,""))</f>
        <v/>
      </c>
      <c r="CM176" s="149" t="str">
        <f t="shared" si="21"/>
        <v/>
      </c>
      <c r="CN176" s="141" t="e">
        <f t="shared" si="16"/>
        <v>#N/A</v>
      </c>
      <c r="CP176" s="231">
        <f t="shared" si="20"/>
        <v>167</v>
      </c>
      <c r="CQ176" s="149" t="str">
        <f>IF(ISNA(VLOOKUP($B$92,BP177:$BU$462,6,0)),"",VLOOKUP($B$92,BP177:$BU$462,6,0))</f>
        <v/>
      </c>
      <c r="CR176" s="149" t="str">
        <f>IF(LEN(CS176)&lt;2,"",MAX($CR$10:CR175)+1)</f>
        <v/>
      </c>
      <c r="CS176" s="149" t="str">
        <f>IF(LEN(CQ176)&lt;2,"",IF(COUNTIF('TKB-2'!$F$89:$IU$158,CQ176),CQ176,""))</f>
        <v/>
      </c>
      <c r="CT176" s="149"/>
      <c r="CU176" s="228" t="str">
        <f t="shared" si="18"/>
        <v/>
      </c>
      <c r="CV176" s="141" t="e">
        <f t="shared" si="17"/>
        <v>#N/A</v>
      </c>
    </row>
    <row r="177" spans="68:100" x14ac:dyDescent="0.2">
      <c r="BP177" s="286" t="str">
        <f>'[5]CODE GV'!A168</f>
        <v>K.DẠY NGHỀ</v>
      </c>
      <c r="BQ177" s="286">
        <f>'[5]CODE GV'!B168</f>
        <v>7</v>
      </c>
      <c r="BR177" s="286">
        <f>'[5]CODE GV'!C168</f>
        <v>0</v>
      </c>
      <c r="BS177" s="286">
        <f>'[5]CODE GV'!D168</f>
        <v>0</v>
      </c>
      <c r="BT177" s="286">
        <f>'[5]CODE GV'!E168</f>
        <v>0</v>
      </c>
      <c r="BU177" s="286" t="str">
        <f>'[5]CODE GV'!F168</f>
        <v>O</v>
      </c>
      <c r="BV177" s="286">
        <f>'[5]CODE GV'!G168</f>
        <v>125</v>
      </c>
      <c r="BW177" s="286">
        <f>'[5]CODE GV'!H168</f>
        <v>0</v>
      </c>
      <c r="BX177" s="286">
        <f>'[5]CODE GV'!I168</f>
        <v>0</v>
      </c>
      <c r="BY177" s="286">
        <f>'[5]CODE GV'!J168</f>
        <v>0</v>
      </c>
      <c r="BZ177" s="286">
        <f>'[5]CODE GV'!P168</f>
        <v>0</v>
      </c>
      <c r="CH177" s="141">
        <f t="shared" si="19"/>
        <v>168</v>
      </c>
      <c r="CI177" s="149" t="str">
        <f>IF(ISNA(VLOOKUP($B$6,BP178:$BU$462,6,0)),"",VLOOKUP($B$6,BP178:$BU$462,6,0))</f>
        <v/>
      </c>
      <c r="CJ177" s="149" t="str">
        <f>IF(LEN(CK177)&lt;2,"",MAX($CJ$10:CJ176)+1)</f>
        <v/>
      </c>
      <c r="CK177" s="149" t="str">
        <f>IF(LEN(CI177)&lt;2,"",IF(COUNTIF('TKB-2'!$F$3:$IU$72,CI177),CI177,""))</f>
        <v/>
      </c>
      <c r="CM177" s="149" t="str">
        <f t="shared" si="21"/>
        <v/>
      </c>
      <c r="CN177" s="141" t="e">
        <f t="shared" si="16"/>
        <v>#N/A</v>
      </c>
      <c r="CP177" s="231">
        <f t="shared" si="20"/>
        <v>168</v>
      </c>
      <c r="CQ177" s="149" t="str">
        <f>IF(ISNA(VLOOKUP($B$92,BP178:$BU$462,6,0)),"",VLOOKUP($B$92,BP178:$BU$462,6,0))</f>
        <v/>
      </c>
      <c r="CR177" s="149" t="str">
        <f>IF(LEN(CS177)&lt;2,"",MAX($CR$10:CR176)+1)</f>
        <v/>
      </c>
      <c r="CS177" s="149" t="str">
        <f>IF(LEN(CQ177)&lt;2,"",IF(COUNTIF('TKB-2'!$F$89:$IU$158,CQ177),CQ177,""))</f>
        <v/>
      </c>
      <c r="CT177" s="149"/>
      <c r="CU177" s="228" t="str">
        <f t="shared" si="18"/>
        <v/>
      </c>
      <c r="CV177" s="141" t="e">
        <f t="shared" si="17"/>
        <v>#N/A</v>
      </c>
    </row>
    <row r="178" spans="68:100" x14ac:dyDescent="0.2">
      <c r="BP178" s="286" t="str">
        <f>'[5]CODE GV'!A169</f>
        <v>K.DẠY NGHỀ</v>
      </c>
      <c r="BQ178" s="286">
        <f>'[5]CODE GV'!B169</f>
        <v>8</v>
      </c>
      <c r="BR178" s="286">
        <f>'[5]CODE GV'!C169</f>
        <v>0</v>
      </c>
      <c r="BS178" s="286">
        <f>'[5]CODE GV'!D169</f>
        <v>0</v>
      </c>
      <c r="BT178" s="286">
        <f>'[5]CODE GV'!E169</f>
        <v>0</v>
      </c>
      <c r="BU178" s="286" t="str">
        <f>'[5]CODE GV'!F169</f>
        <v>O</v>
      </c>
      <c r="BV178" s="286">
        <f>'[5]CODE GV'!G169</f>
        <v>125</v>
      </c>
      <c r="BW178" s="286">
        <f>'[5]CODE GV'!H169</f>
        <v>0</v>
      </c>
      <c r="BX178" s="286">
        <f>'[5]CODE GV'!I169</f>
        <v>0</v>
      </c>
      <c r="BY178" s="286">
        <f>'[5]CODE GV'!J169</f>
        <v>0</v>
      </c>
      <c r="BZ178" s="286">
        <f>'[5]CODE GV'!P169</f>
        <v>0</v>
      </c>
      <c r="CH178" s="141">
        <f t="shared" si="19"/>
        <v>169</v>
      </c>
      <c r="CI178" s="149" t="str">
        <f>IF(ISNA(VLOOKUP($B$6,BP179:$BU$462,6,0)),"",VLOOKUP($B$6,BP179:$BU$462,6,0))</f>
        <v/>
      </c>
      <c r="CJ178" s="149" t="str">
        <f>IF(LEN(CK178)&lt;2,"",MAX($CJ$10:CJ177)+1)</f>
        <v/>
      </c>
      <c r="CK178" s="149" t="str">
        <f>IF(LEN(CI178)&lt;2,"",IF(COUNTIF('TKB-2'!$F$3:$IU$72,CI178),CI178,""))</f>
        <v/>
      </c>
      <c r="CM178" s="149" t="str">
        <f t="shared" si="21"/>
        <v/>
      </c>
      <c r="CN178" s="141" t="e">
        <f t="shared" si="16"/>
        <v>#N/A</v>
      </c>
      <c r="CP178" s="231">
        <f t="shared" si="20"/>
        <v>169</v>
      </c>
      <c r="CQ178" s="149" t="str">
        <f>IF(ISNA(VLOOKUP($B$92,BP179:$BU$462,6,0)),"",VLOOKUP($B$92,BP179:$BU$462,6,0))</f>
        <v/>
      </c>
      <c r="CR178" s="149" t="str">
        <f>IF(LEN(CS178)&lt;2,"",MAX($CR$10:CR177)+1)</f>
        <v/>
      </c>
      <c r="CS178" s="149" t="str">
        <f>IF(LEN(CQ178)&lt;2,"",IF(COUNTIF('TKB-2'!$F$89:$IU$158,CQ178),CQ178,""))</f>
        <v/>
      </c>
      <c r="CT178" s="149"/>
      <c r="CU178" s="228" t="str">
        <f t="shared" si="18"/>
        <v/>
      </c>
      <c r="CV178" s="141" t="e">
        <f t="shared" si="17"/>
        <v>#N/A</v>
      </c>
    </row>
    <row r="179" spans="68:100" x14ac:dyDescent="0.2">
      <c r="BP179" s="286" t="str">
        <f>'[5]CODE GV'!A170</f>
        <v>K.DẠY NGHỀ</v>
      </c>
      <c r="BQ179" s="286">
        <f>'[5]CODE GV'!B170</f>
        <v>9</v>
      </c>
      <c r="BR179" s="286">
        <f>'[5]CODE GV'!C170</f>
        <v>0</v>
      </c>
      <c r="BS179" s="286">
        <f>'[5]CODE GV'!D170</f>
        <v>0</v>
      </c>
      <c r="BT179" s="286">
        <f>'[5]CODE GV'!E170</f>
        <v>0</v>
      </c>
      <c r="BU179" s="286" t="str">
        <f>'[5]CODE GV'!F170</f>
        <v>O</v>
      </c>
      <c r="BV179" s="286">
        <f>'[5]CODE GV'!G170</f>
        <v>125</v>
      </c>
      <c r="BW179" s="286">
        <f>'[5]CODE GV'!H170</f>
        <v>0</v>
      </c>
      <c r="BX179" s="286">
        <f>'[5]CODE GV'!I170</f>
        <v>0</v>
      </c>
      <c r="BY179" s="286">
        <f>'[5]CODE GV'!J170</f>
        <v>0</v>
      </c>
      <c r="BZ179" s="286">
        <f>'[5]CODE GV'!P170</f>
        <v>0</v>
      </c>
      <c r="CH179" s="141">
        <f t="shared" si="19"/>
        <v>170</v>
      </c>
      <c r="CI179" s="149" t="str">
        <f>IF(ISNA(VLOOKUP($B$6,BP180:$BU$462,6,0)),"",VLOOKUP($B$6,BP180:$BU$462,6,0))</f>
        <v/>
      </c>
      <c r="CJ179" s="149" t="str">
        <f>IF(LEN(CK179)&lt;2,"",MAX($CJ$10:CJ178)+1)</f>
        <v/>
      </c>
      <c r="CK179" s="149" t="str">
        <f>IF(LEN(CI179)&lt;2,"",IF(COUNTIF('TKB-2'!$F$3:$IU$72,CI179),CI179,""))</f>
        <v/>
      </c>
      <c r="CM179" s="149" t="str">
        <f t="shared" si="21"/>
        <v/>
      </c>
      <c r="CN179" s="141" t="e">
        <f t="shared" si="16"/>
        <v>#N/A</v>
      </c>
      <c r="CP179" s="231">
        <f t="shared" si="20"/>
        <v>170</v>
      </c>
      <c r="CQ179" s="149" t="str">
        <f>IF(ISNA(VLOOKUP($B$92,BP180:$BU$462,6,0)),"",VLOOKUP($B$92,BP180:$BU$462,6,0))</f>
        <v/>
      </c>
      <c r="CR179" s="149" t="str">
        <f>IF(LEN(CS179)&lt;2,"",MAX($CR$10:CR178)+1)</f>
        <v/>
      </c>
      <c r="CS179" s="149" t="str">
        <f>IF(LEN(CQ179)&lt;2,"",IF(COUNTIF('TKB-2'!$F$89:$IU$158,CQ179),CQ179,""))</f>
        <v/>
      </c>
      <c r="CT179" s="149"/>
      <c r="CU179" s="228" t="str">
        <f t="shared" si="18"/>
        <v/>
      </c>
      <c r="CV179" s="141" t="e">
        <f t="shared" si="17"/>
        <v>#N/A</v>
      </c>
    </row>
    <row r="180" spans="68:100" x14ac:dyDescent="0.2">
      <c r="BP180" s="286" t="str">
        <f>'[5]CODE GV'!A171</f>
        <v>K.DẠY NGHỀ</v>
      </c>
      <c r="BQ180" s="286">
        <f>'[5]CODE GV'!B171</f>
        <v>10</v>
      </c>
      <c r="BR180" s="286">
        <f>'[5]CODE GV'!C171</f>
        <v>0</v>
      </c>
      <c r="BS180" s="286">
        <f>'[5]CODE GV'!D171</f>
        <v>0</v>
      </c>
      <c r="BT180" s="286">
        <f>'[5]CODE GV'!E171</f>
        <v>0</v>
      </c>
      <c r="BU180" s="286" t="str">
        <f>'[5]CODE GV'!F171</f>
        <v>O</v>
      </c>
      <c r="BV180" s="286">
        <f>'[5]CODE GV'!G171</f>
        <v>125</v>
      </c>
      <c r="BW180" s="286">
        <f>'[5]CODE GV'!H171</f>
        <v>0</v>
      </c>
      <c r="BX180" s="286">
        <f>'[5]CODE GV'!I171</f>
        <v>0</v>
      </c>
      <c r="BY180" s="286">
        <f>'[5]CODE GV'!J171</f>
        <v>0</v>
      </c>
      <c r="BZ180" s="286">
        <f>'[5]CODE GV'!P171</f>
        <v>0</v>
      </c>
      <c r="CH180" s="141">
        <f t="shared" si="19"/>
        <v>171</v>
      </c>
      <c r="CI180" s="149" t="str">
        <f>IF(ISNA(VLOOKUP($B$6,BP181:$BU$462,6,0)),"",VLOOKUP($B$6,BP181:$BU$462,6,0))</f>
        <v/>
      </c>
      <c r="CJ180" s="149" t="str">
        <f>IF(LEN(CK180)&lt;2,"",MAX($CJ$10:CJ179)+1)</f>
        <v/>
      </c>
      <c r="CK180" s="149" t="str">
        <f>IF(LEN(CI180)&lt;2,"",IF(COUNTIF('TKB-2'!$F$3:$IU$72,CI180),CI180,""))</f>
        <v/>
      </c>
      <c r="CM180" s="149" t="str">
        <f t="shared" si="21"/>
        <v/>
      </c>
      <c r="CN180" s="141" t="e">
        <f t="shared" si="16"/>
        <v>#N/A</v>
      </c>
      <c r="CP180" s="231">
        <f t="shared" si="20"/>
        <v>171</v>
      </c>
      <c r="CQ180" s="149" t="str">
        <f>IF(ISNA(VLOOKUP($B$92,BP181:$BU$462,6,0)),"",VLOOKUP($B$92,BP181:$BU$462,6,0))</f>
        <v/>
      </c>
      <c r="CR180" s="149" t="str">
        <f>IF(LEN(CS180)&lt;2,"",MAX($CR$10:CR179)+1)</f>
        <v/>
      </c>
      <c r="CS180" s="149" t="str">
        <f>IF(LEN(CQ180)&lt;2,"",IF(COUNTIF('TKB-2'!$F$89:$IU$158,CQ180),CQ180,""))</f>
        <v/>
      </c>
      <c r="CT180" s="149"/>
      <c r="CU180" s="228" t="str">
        <f t="shared" si="18"/>
        <v/>
      </c>
      <c r="CV180" s="141" t="e">
        <f t="shared" si="17"/>
        <v>#N/A</v>
      </c>
    </row>
    <row r="181" spans="68:100" x14ac:dyDescent="0.2">
      <c r="BP181" s="286" t="str">
        <f>'[5]CODE GV'!A172</f>
        <v>K.DẠY NGHỀ</v>
      </c>
      <c r="BQ181" s="286">
        <f>'[5]CODE GV'!B172</f>
        <v>11</v>
      </c>
      <c r="BR181" s="286">
        <f>'[5]CODE GV'!C172</f>
        <v>0</v>
      </c>
      <c r="BS181" s="286">
        <f>'[5]CODE GV'!D172</f>
        <v>0</v>
      </c>
      <c r="BT181" s="286">
        <f>'[5]CODE GV'!E172</f>
        <v>0</v>
      </c>
      <c r="BU181" s="286" t="str">
        <f>'[5]CODE GV'!F172</f>
        <v>O</v>
      </c>
      <c r="BV181" s="286">
        <f>'[5]CODE GV'!G172</f>
        <v>125</v>
      </c>
      <c r="BW181" s="286">
        <f>'[5]CODE GV'!H172</f>
        <v>0</v>
      </c>
      <c r="BX181" s="286">
        <f>'[5]CODE GV'!I172</f>
        <v>0</v>
      </c>
      <c r="BY181" s="286">
        <f>'[5]CODE GV'!J172</f>
        <v>0</v>
      </c>
      <c r="BZ181" s="286">
        <f>'[5]CODE GV'!P172</f>
        <v>0</v>
      </c>
      <c r="CH181" s="141">
        <f t="shared" si="19"/>
        <v>172</v>
      </c>
      <c r="CI181" s="149" t="str">
        <f>IF(ISNA(VLOOKUP($B$6,BP182:$BU$462,6,0)),"",VLOOKUP($B$6,BP182:$BU$462,6,0))</f>
        <v/>
      </c>
      <c r="CJ181" s="149" t="str">
        <f>IF(LEN(CK181)&lt;2,"",MAX($CJ$10:CJ180)+1)</f>
        <v/>
      </c>
      <c r="CK181" s="149" t="str">
        <f>IF(LEN(CI181)&lt;2,"",IF(COUNTIF('TKB-2'!$F$3:$IU$72,CI181),CI181,""))</f>
        <v/>
      </c>
      <c r="CM181" s="149" t="str">
        <f t="shared" si="21"/>
        <v/>
      </c>
      <c r="CN181" s="141" t="e">
        <f t="shared" si="16"/>
        <v>#N/A</v>
      </c>
      <c r="CP181" s="231">
        <f t="shared" si="20"/>
        <v>172</v>
      </c>
      <c r="CQ181" s="149" t="str">
        <f>IF(ISNA(VLOOKUP($B$92,BP182:$BU$462,6,0)),"",VLOOKUP($B$92,BP182:$BU$462,6,0))</f>
        <v/>
      </c>
      <c r="CR181" s="149" t="str">
        <f>IF(LEN(CS181)&lt;2,"",MAX($CR$10:CR180)+1)</f>
        <v/>
      </c>
      <c r="CS181" s="149" t="str">
        <f>IF(LEN(CQ181)&lt;2,"",IF(COUNTIF('TKB-2'!$F$89:$IU$158,CQ181),CQ181,""))</f>
        <v/>
      </c>
      <c r="CT181" s="149"/>
      <c r="CU181" s="228" t="str">
        <f t="shared" si="18"/>
        <v/>
      </c>
      <c r="CV181" s="141" t="e">
        <f t="shared" si="17"/>
        <v>#N/A</v>
      </c>
    </row>
    <row r="182" spans="68:100" x14ac:dyDescent="0.2">
      <c r="BP182" s="286" t="str">
        <f>'[5]CODE GV'!A173</f>
        <v>K.DẠY NGHỀ</v>
      </c>
      <c r="BQ182" s="286">
        <f>'[5]CODE GV'!B173</f>
        <v>12</v>
      </c>
      <c r="BR182" s="286">
        <f>'[5]CODE GV'!C173</f>
        <v>0</v>
      </c>
      <c r="BS182" s="286">
        <f>'[5]CODE GV'!D173</f>
        <v>0</v>
      </c>
      <c r="BT182" s="286">
        <f>'[5]CODE GV'!E173</f>
        <v>0</v>
      </c>
      <c r="BU182" s="286" t="str">
        <f>'[5]CODE GV'!F173</f>
        <v>O</v>
      </c>
      <c r="BV182" s="286">
        <f>'[5]CODE GV'!G173</f>
        <v>125</v>
      </c>
      <c r="BW182" s="286">
        <f>'[5]CODE GV'!H173</f>
        <v>0</v>
      </c>
      <c r="BX182" s="286">
        <f>'[5]CODE GV'!I173</f>
        <v>0</v>
      </c>
      <c r="BY182" s="286">
        <f>'[5]CODE GV'!J173</f>
        <v>0</v>
      </c>
      <c r="BZ182" s="286">
        <f>'[5]CODE GV'!P173</f>
        <v>0</v>
      </c>
      <c r="CH182" s="141">
        <f t="shared" si="19"/>
        <v>173</v>
      </c>
      <c r="CI182" s="149" t="str">
        <f>IF(ISNA(VLOOKUP($B$6,BP183:$BU$462,6,0)),"",VLOOKUP($B$6,BP183:$BU$462,6,0))</f>
        <v/>
      </c>
      <c r="CJ182" s="149" t="str">
        <f>IF(LEN(CK182)&lt;2,"",MAX($CJ$10:CJ181)+1)</f>
        <v/>
      </c>
      <c r="CK182" s="149" t="str">
        <f>IF(LEN(CI182)&lt;2,"",IF(COUNTIF('TKB-2'!$F$3:$IU$72,CI182),CI182,""))</f>
        <v/>
      </c>
      <c r="CM182" s="149" t="str">
        <f t="shared" si="21"/>
        <v/>
      </c>
      <c r="CN182" s="141" t="e">
        <f t="shared" si="16"/>
        <v>#N/A</v>
      </c>
      <c r="CP182" s="231">
        <f t="shared" si="20"/>
        <v>173</v>
      </c>
      <c r="CQ182" s="149" t="str">
        <f>IF(ISNA(VLOOKUP($B$92,BP183:$BU$462,6,0)),"",VLOOKUP($B$92,BP183:$BU$462,6,0))</f>
        <v/>
      </c>
      <c r="CR182" s="149" t="str">
        <f>IF(LEN(CS182)&lt;2,"",MAX($CR$10:CR181)+1)</f>
        <v/>
      </c>
      <c r="CS182" s="149" t="str">
        <f>IF(LEN(CQ182)&lt;2,"",IF(COUNTIF('TKB-2'!$F$89:$IU$158,CQ182),CQ182,""))</f>
        <v/>
      </c>
      <c r="CT182" s="149"/>
      <c r="CU182" s="228" t="str">
        <f t="shared" si="18"/>
        <v/>
      </c>
      <c r="CV182" s="141" t="e">
        <f t="shared" si="17"/>
        <v>#N/A</v>
      </c>
    </row>
    <row r="183" spans="68:100" x14ac:dyDescent="0.2">
      <c r="BP183" s="286" t="str">
        <f>'[5]CODE GV'!A174</f>
        <v>K.DẠY NGHỀ</v>
      </c>
      <c r="BQ183" s="286">
        <f>'[5]CODE GV'!B174</f>
        <v>13</v>
      </c>
      <c r="BR183" s="286">
        <f>'[5]CODE GV'!C174</f>
        <v>0</v>
      </c>
      <c r="BS183" s="286">
        <f>'[5]CODE GV'!D174</f>
        <v>0</v>
      </c>
      <c r="BT183" s="286">
        <f>'[5]CODE GV'!E174</f>
        <v>0</v>
      </c>
      <c r="BU183" s="286" t="str">
        <f>'[5]CODE GV'!F174</f>
        <v>O</v>
      </c>
      <c r="BV183" s="286">
        <f>'[5]CODE GV'!G174</f>
        <v>125</v>
      </c>
      <c r="BW183" s="286">
        <f>'[5]CODE GV'!H174</f>
        <v>0</v>
      </c>
      <c r="BX183" s="286">
        <f>'[5]CODE GV'!I174</f>
        <v>0</v>
      </c>
      <c r="BY183" s="286">
        <f>'[5]CODE GV'!J174</f>
        <v>0</v>
      </c>
      <c r="BZ183" s="286">
        <f>'[5]CODE GV'!P174</f>
        <v>0</v>
      </c>
      <c r="CH183" s="141">
        <f t="shared" si="19"/>
        <v>174</v>
      </c>
      <c r="CI183" s="149" t="str">
        <f>IF(ISNA(VLOOKUP($B$6,BP184:$BU$462,6,0)),"",VLOOKUP($B$6,BP184:$BU$462,6,0))</f>
        <v/>
      </c>
      <c r="CJ183" s="149" t="str">
        <f>IF(LEN(CK183)&lt;2,"",MAX($CJ$10:CJ182)+1)</f>
        <v/>
      </c>
      <c r="CK183" s="149" t="str">
        <f>IF(LEN(CI183)&lt;2,"",IF(COUNTIF('TKB-2'!$F$3:$IU$72,CI183),CI183,""))</f>
        <v/>
      </c>
      <c r="CM183" s="149" t="str">
        <f t="shared" si="21"/>
        <v/>
      </c>
      <c r="CN183" s="141" t="e">
        <f t="shared" si="16"/>
        <v>#N/A</v>
      </c>
      <c r="CP183" s="231">
        <f t="shared" si="20"/>
        <v>174</v>
      </c>
      <c r="CQ183" s="149" t="str">
        <f>IF(ISNA(VLOOKUP($B$92,BP184:$BU$462,6,0)),"",VLOOKUP($B$92,BP184:$BU$462,6,0))</f>
        <v/>
      </c>
      <c r="CR183" s="149" t="str">
        <f>IF(LEN(CS183)&lt;2,"",MAX($CR$10:CR182)+1)</f>
        <v/>
      </c>
      <c r="CS183" s="149" t="str">
        <f>IF(LEN(CQ183)&lt;2,"",IF(COUNTIF('TKB-2'!$F$89:$IU$158,CQ183),CQ183,""))</f>
        <v/>
      </c>
      <c r="CT183" s="149"/>
      <c r="CU183" s="228" t="str">
        <f t="shared" si="18"/>
        <v/>
      </c>
      <c r="CV183" s="141" t="e">
        <f t="shared" si="17"/>
        <v>#N/A</v>
      </c>
    </row>
    <row r="184" spans="68:100" x14ac:dyDescent="0.2">
      <c r="BP184" s="286" t="str">
        <f>'[5]CODE GV'!A175</f>
        <v>K.DẠY NGHỀ</v>
      </c>
      <c r="BQ184" s="286">
        <f>'[5]CODE GV'!B175</f>
        <v>14</v>
      </c>
      <c r="BR184" s="286">
        <f>'[5]CODE GV'!C175</f>
        <v>0</v>
      </c>
      <c r="BS184" s="286">
        <f>'[5]CODE GV'!D175</f>
        <v>0</v>
      </c>
      <c r="BT184" s="286">
        <f>'[5]CODE GV'!E175</f>
        <v>0</v>
      </c>
      <c r="BU184" s="286" t="str">
        <f>'[5]CODE GV'!F175</f>
        <v>O</v>
      </c>
      <c r="BV184" s="286">
        <f>'[5]CODE GV'!G175</f>
        <v>125</v>
      </c>
      <c r="BW184" s="286">
        <f>'[5]CODE GV'!H175</f>
        <v>0</v>
      </c>
      <c r="BX184" s="286">
        <f>'[5]CODE GV'!I175</f>
        <v>0</v>
      </c>
      <c r="BY184" s="286">
        <f>'[5]CODE GV'!J175</f>
        <v>0</v>
      </c>
      <c r="BZ184" s="286">
        <f>'[5]CODE GV'!P175</f>
        <v>0</v>
      </c>
      <c r="CH184" s="141">
        <f t="shared" si="19"/>
        <v>175</v>
      </c>
      <c r="CI184" s="149" t="str">
        <f>IF(ISNA(VLOOKUP($B$6,BP185:$BU$462,6,0)),"",VLOOKUP($B$6,BP185:$BU$462,6,0))</f>
        <v/>
      </c>
      <c r="CJ184" s="149" t="str">
        <f>IF(LEN(CK184)&lt;2,"",MAX($CJ$10:CJ183)+1)</f>
        <v/>
      </c>
      <c r="CK184" s="149" t="str">
        <f>IF(LEN(CI184)&lt;2,"",IF(COUNTIF('TKB-2'!$F$3:$IU$72,CI184),CI184,""))</f>
        <v/>
      </c>
      <c r="CM184" s="149" t="str">
        <f t="shared" si="21"/>
        <v/>
      </c>
      <c r="CN184" s="141" t="e">
        <f t="shared" si="16"/>
        <v>#N/A</v>
      </c>
      <c r="CP184" s="231">
        <f t="shared" si="20"/>
        <v>175</v>
      </c>
      <c r="CQ184" s="149" t="str">
        <f>IF(ISNA(VLOOKUP($B$92,BP185:$BU$462,6,0)),"",VLOOKUP($B$92,BP185:$BU$462,6,0))</f>
        <v/>
      </c>
      <c r="CR184" s="149" t="str">
        <f>IF(LEN(CS184)&lt;2,"",MAX($CR$10:CR183)+1)</f>
        <v/>
      </c>
      <c r="CS184" s="149" t="str">
        <f>IF(LEN(CQ184)&lt;2,"",IF(COUNTIF('TKB-2'!$F$89:$IU$158,CQ184),CQ184,""))</f>
        <v/>
      </c>
      <c r="CT184" s="149"/>
      <c r="CU184" s="228" t="str">
        <f t="shared" si="18"/>
        <v/>
      </c>
      <c r="CV184" s="141" t="e">
        <f t="shared" si="17"/>
        <v>#N/A</v>
      </c>
    </row>
    <row r="185" spans="68:100" x14ac:dyDescent="0.2">
      <c r="BP185" s="286" t="str">
        <f>'[5]CODE GV'!A176</f>
        <v>K.DẠY NGHỀ</v>
      </c>
      <c r="BQ185" s="286">
        <f>'[5]CODE GV'!B176</f>
        <v>15</v>
      </c>
      <c r="BR185" s="286">
        <f>'[5]CODE GV'!C176</f>
        <v>0</v>
      </c>
      <c r="BS185" s="286">
        <f>'[5]CODE GV'!D176</f>
        <v>0</v>
      </c>
      <c r="BT185" s="286">
        <f>'[5]CODE GV'!E176</f>
        <v>0</v>
      </c>
      <c r="BU185" s="286" t="str">
        <f>'[5]CODE GV'!F176</f>
        <v>O</v>
      </c>
      <c r="BV185" s="286">
        <f>'[5]CODE GV'!G176</f>
        <v>125</v>
      </c>
      <c r="BW185" s="286">
        <f>'[5]CODE GV'!H176</f>
        <v>0</v>
      </c>
      <c r="BX185" s="286">
        <f>'[5]CODE GV'!I176</f>
        <v>0</v>
      </c>
      <c r="BY185" s="286">
        <f>'[5]CODE GV'!J176</f>
        <v>0</v>
      </c>
      <c r="BZ185" s="286">
        <f>'[5]CODE GV'!P176</f>
        <v>0</v>
      </c>
      <c r="CH185" s="141">
        <f t="shared" si="19"/>
        <v>176</v>
      </c>
      <c r="CI185" s="149" t="str">
        <f>IF(ISNA(VLOOKUP($B$6,BP186:$BU$462,6,0)),"",VLOOKUP($B$6,BP186:$BU$462,6,0))</f>
        <v/>
      </c>
      <c r="CJ185" s="149" t="str">
        <f>IF(LEN(CK185)&lt;2,"",MAX($CJ$10:CJ184)+1)</f>
        <v/>
      </c>
      <c r="CK185" s="149" t="str">
        <f>IF(LEN(CI185)&lt;2,"",IF(COUNTIF('TKB-2'!$F$3:$IU$72,CI185),CI185,""))</f>
        <v/>
      </c>
      <c r="CM185" s="149" t="str">
        <f t="shared" si="21"/>
        <v/>
      </c>
      <c r="CN185" s="141" t="e">
        <f t="shared" si="16"/>
        <v>#N/A</v>
      </c>
      <c r="CP185" s="231">
        <f t="shared" si="20"/>
        <v>176</v>
      </c>
      <c r="CQ185" s="149" t="str">
        <f>IF(ISNA(VLOOKUP($B$92,BP186:$BU$462,6,0)),"",VLOOKUP($B$92,BP186:$BU$462,6,0))</f>
        <v/>
      </c>
      <c r="CR185" s="149" t="str">
        <f>IF(LEN(CS185)&lt;2,"",MAX($CR$10:CR184)+1)</f>
        <v/>
      </c>
      <c r="CS185" s="149" t="str">
        <f>IF(LEN(CQ185)&lt;2,"",IF(COUNTIF('TKB-2'!$F$89:$IU$158,CQ185),CQ185,""))</f>
        <v/>
      </c>
      <c r="CT185" s="149"/>
      <c r="CU185" s="228" t="str">
        <f t="shared" si="18"/>
        <v/>
      </c>
      <c r="CV185" s="141" t="e">
        <f t="shared" si="17"/>
        <v>#N/A</v>
      </c>
    </row>
    <row r="186" spans="68:100" x14ac:dyDescent="0.2">
      <c r="BP186" s="286" t="str">
        <f>'[5]CODE GV'!A177</f>
        <v>K.KH CƠ BẢN</v>
      </c>
      <c r="BQ186" s="286" t="str">
        <f>'[5]CODE GV'!B177</f>
        <v>VII</v>
      </c>
      <c r="BR186" s="286">
        <f>'[5]CODE GV'!C177</f>
        <v>0</v>
      </c>
      <c r="BS186" s="286">
        <f>'[5]CODE GV'!D177</f>
        <v>0</v>
      </c>
      <c r="BT186" s="286">
        <f>'[5]CODE GV'!E177</f>
        <v>0</v>
      </c>
      <c r="BU186" s="286" t="str">
        <f>'[5]CODE GV'!F177</f>
        <v>O</v>
      </c>
      <c r="BV186" s="286">
        <f>'[5]CODE GV'!G177</f>
        <v>125</v>
      </c>
      <c r="BW186" s="286">
        <f>'[5]CODE GV'!H177</f>
        <v>0</v>
      </c>
      <c r="BX186" s="286">
        <f>'[5]CODE GV'!I177</f>
        <v>0</v>
      </c>
      <c r="BY186" s="286">
        <f>'[5]CODE GV'!J177</f>
        <v>0</v>
      </c>
      <c r="BZ186" s="286">
        <f>'[5]CODE GV'!P177</f>
        <v>0</v>
      </c>
      <c r="CH186" s="141">
        <f t="shared" si="19"/>
        <v>177</v>
      </c>
      <c r="CI186" s="149" t="str">
        <f>IF(ISNA(VLOOKUP($B$6,BP187:$BU$462,6,0)),"",VLOOKUP($B$6,BP187:$BU$462,6,0))</f>
        <v/>
      </c>
      <c r="CJ186" s="149" t="str">
        <f>IF(LEN(CK186)&lt;2,"",MAX($CJ$10:CJ185)+1)</f>
        <v/>
      </c>
      <c r="CK186" s="149" t="str">
        <f>IF(LEN(CI186)&lt;2,"",IF(COUNTIF('TKB-2'!$F$3:$IU$72,CI186),CI186,""))</f>
        <v/>
      </c>
      <c r="CM186" s="149" t="str">
        <f t="shared" si="21"/>
        <v/>
      </c>
      <c r="CN186" s="141" t="e">
        <f t="shared" si="16"/>
        <v>#N/A</v>
      </c>
      <c r="CP186" s="231">
        <f t="shared" si="20"/>
        <v>177</v>
      </c>
      <c r="CQ186" s="149" t="str">
        <f>IF(ISNA(VLOOKUP($B$92,BP187:$BU$462,6,0)),"",VLOOKUP($B$92,BP187:$BU$462,6,0))</f>
        <v/>
      </c>
      <c r="CR186" s="149" t="str">
        <f>IF(LEN(CS186)&lt;2,"",MAX($CR$10:CR185)+1)</f>
        <v/>
      </c>
      <c r="CS186" s="149" t="str">
        <f>IF(LEN(CQ186)&lt;2,"",IF(COUNTIF('TKB-2'!$F$89:$IU$158,CQ186),CQ186,""))</f>
        <v/>
      </c>
      <c r="CT186" s="149"/>
      <c r="CU186" s="228" t="str">
        <f t="shared" si="18"/>
        <v/>
      </c>
      <c r="CV186" s="141" t="e">
        <f t="shared" si="17"/>
        <v>#N/A</v>
      </c>
    </row>
    <row r="187" spans="68:100" x14ac:dyDescent="0.2">
      <c r="BP187" s="286" t="str">
        <f>'[5]CODE GV'!A178</f>
        <v>K.KH CƠ BẢN</v>
      </c>
      <c r="BQ187" s="286">
        <f>'[5]CODE GV'!B178</f>
        <v>1</v>
      </c>
      <c r="BR187" s="286" t="str">
        <f>'[5]CODE GV'!C178</f>
        <v>levandong</v>
      </c>
      <c r="BS187" s="286" t="str">
        <f>'[5]CODE GV'!D178</f>
        <v>Lê Văn</v>
      </c>
      <c r="BT187" s="286" t="str">
        <f>'[5]CODE GV'!E178</f>
        <v>Đông</v>
      </c>
      <c r="BU187" s="286" t="str">
        <f>'[5]CODE GV'!F178</f>
        <v>V.Đông</v>
      </c>
      <c r="BV187" s="286">
        <f>'[5]CODE GV'!G178</f>
        <v>1</v>
      </c>
      <c r="BW187" s="286">
        <f>'[5]CODE GV'!H178</f>
        <v>0</v>
      </c>
      <c r="BX187" s="286" t="str">
        <f>'[5]CODE GV'!I178</f>
        <v>Thạc sỹ</v>
      </c>
      <c r="BY187" s="286" t="str">
        <f>'[5]CODE GV'!J178</f>
        <v>ThS.</v>
      </c>
      <c r="BZ187" s="286">
        <f>'[5]CODE GV'!P178</f>
        <v>0</v>
      </c>
      <c r="CH187" s="141">
        <f t="shared" si="19"/>
        <v>178</v>
      </c>
      <c r="CI187" s="149" t="str">
        <f>IF(ISNA(VLOOKUP($B$6,BP188:$BU$462,6,0)),"",VLOOKUP($B$6,BP188:$BU$462,6,0))</f>
        <v/>
      </c>
      <c r="CJ187" s="149" t="str">
        <f>IF(LEN(CK187)&lt;2,"",MAX($CJ$10:CJ186)+1)</f>
        <v/>
      </c>
      <c r="CK187" s="149" t="str">
        <f>IF(LEN(CI187)&lt;2,"",IF(COUNTIF('TKB-2'!$F$3:$IU$72,CI187),CI187,""))</f>
        <v/>
      </c>
      <c r="CM187" s="149" t="str">
        <f t="shared" si="21"/>
        <v/>
      </c>
      <c r="CN187" s="141" t="e">
        <f t="shared" si="16"/>
        <v>#N/A</v>
      </c>
      <c r="CP187" s="231">
        <f t="shared" si="20"/>
        <v>178</v>
      </c>
      <c r="CQ187" s="149" t="str">
        <f>IF(ISNA(VLOOKUP($B$92,BP188:$BU$462,6,0)),"",VLOOKUP($B$92,BP188:$BU$462,6,0))</f>
        <v/>
      </c>
      <c r="CR187" s="149" t="str">
        <f>IF(LEN(CS187)&lt;2,"",MAX($CR$10:CR186)+1)</f>
        <v/>
      </c>
      <c r="CS187" s="149" t="str">
        <f>IF(LEN(CQ187)&lt;2,"",IF(COUNTIF('TKB-2'!$F$89:$IU$158,CQ187),CQ187,""))</f>
        <v/>
      </c>
      <c r="CT187" s="149"/>
      <c r="CU187" s="228" t="str">
        <f t="shared" si="18"/>
        <v/>
      </c>
      <c r="CV187" s="141" t="e">
        <f t="shared" si="17"/>
        <v>#N/A</v>
      </c>
    </row>
    <row r="188" spans="68:100" x14ac:dyDescent="0.2">
      <c r="BP188" s="286" t="str">
        <f>'[5]CODE GV'!A179</f>
        <v>K.KH CƠ BẢN</v>
      </c>
      <c r="BQ188" s="286">
        <f>'[5]CODE GV'!B179</f>
        <v>2</v>
      </c>
      <c r="BR188" s="286" t="str">
        <f>'[5]CODE GV'!C179</f>
        <v>doanvanhiep</v>
      </c>
      <c r="BS188" s="286" t="str">
        <f>'[5]CODE GV'!D179</f>
        <v xml:space="preserve">Đoàn Văn </v>
      </c>
      <c r="BT188" s="286" t="str">
        <f>'[5]CODE GV'!E179</f>
        <v>Hiệp</v>
      </c>
      <c r="BU188" s="286" t="str">
        <f>'[5]CODE GV'!F179</f>
        <v>V.Hiệp</v>
      </c>
      <c r="BV188" s="286">
        <f>'[5]CODE GV'!G179</f>
        <v>1</v>
      </c>
      <c r="BW188" s="286" t="str">
        <f>'[5]CODE GV'!H179</f>
        <v>P.Khoa</v>
      </c>
      <c r="BX188" s="286" t="str">
        <f>'[5]CODE GV'!I179</f>
        <v>Thạc sỹ</v>
      </c>
      <c r="BY188" s="286" t="str">
        <f>'[5]CODE GV'!J179</f>
        <v>ThS.</v>
      </c>
      <c r="BZ188" s="286">
        <f>'[5]CODE GV'!P179</f>
        <v>0</v>
      </c>
      <c r="CH188" s="141">
        <f t="shared" si="19"/>
        <v>179</v>
      </c>
      <c r="CI188" s="149" t="str">
        <f>IF(ISNA(VLOOKUP($B$6,BP189:$BU$462,6,0)),"",VLOOKUP($B$6,BP189:$BU$462,6,0))</f>
        <v/>
      </c>
      <c r="CJ188" s="149" t="str">
        <f>IF(LEN(CK188)&lt;2,"",MAX($CJ$10:CJ187)+1)</f>
        <v/>
      </c>
      <c r="CK188" s="149" t="str">
        <f>IF(LEN(CI188)&lt;2,"",IF(COUNTIF('TKB-2'!$F$3:$IU$72,CI188),CI188,""))</f>
        <v/>
      </c>
      <c r="CM188" s="149" t="str">
        <f t="shared" si="21"/>
        <v/>
      </c>
      <c r="CN188" s="141" t="e">
        <f t="shared" si="16"/>
        <v>#N/A</v>
      </c>
      <c r="CP188" s="231">
        <f t="shared" si="20"/>
        <v>179</v>
      </c>
      <c r="CQ188" s="149" t="str">
        <f>IF(ISNA(VLOOKUP($B$92,BP189:$BU$462,6,0)),"",VLOOKUP($B$92,BP189:$BU$462,6,0))</f>
        <v/>
      </c>
      <c r="CR188" s="149" t="str">
        <f>IF(LEN(CS188)&lt;2,"",MAX($CR$10:CR187)+1)</f>
        <v/>
      </c>
      <c r="CS188" s="149" t="str">
        <f>IF(LEN(CQ188)&lt;2,"",IF(COUNTIF('TKB-2'!$F$89:$IU$158,CQ188),CQ188,""))</f>
        <v/>
      </c>
      <c r="CT188" s="149"/>
      <c r="CU188" s="228" t="str">
        <f t="shared" si="18"/>
        <v/>
      </c>
      <c r="CV188" s="141" t="e">
        <f t="shared" si="17"/>
        <v>#N/A</v>
      </c>
    </row>
    <row r="189" spans="68:100" x14ac:dyDescent="0.2">
      <c r="BP189" s="286" t="str">
        <f>'[5]CODE GV'!A180</f>
        <v>K.KH CƠ BẢN</v>
      </c>
      <c r="BQ189" s="286">
        <f>'[5]CODE GV'!B180</f>
        <v>3</v>
      </c>
      <c r="BR189" s="286" t="str">
        <f>'[5]CODE GV'!C180</f>
        <v>laivanhoc</v>
      </c>
      <c r="BS189" s="286" t="str">
        <f>'[5]CODE GV'!D180</f>
        <v>Lại Văn</v>
      </c>
      <c r="BT189" s="286" t="str">
        <f>'[5]CODE GV'!E180</f>
        <v>Học</v>
      </c>
      <c r="BU189" s="286" t="str">
        <f>'[5]CODE GV'!F180</f>
        <v>V.Học</v>
      </c>
      <c r="BV189" s="286">
        <f>'[5]CODE GV'!G180</f>
        <v>1</v>
      </c>
      <c r="BW189" s="286">
        <f>'[5]CODE GV'!H180</f>
        <v>0</v>
      </c>
      <c r="BX189" s="286" t="str">
        <f>'[5]CODE GV'!I180</f>
        <v>Cử nhân</v>
      </c>
      <c r="BY189" s="286" t="str">
        <f>'[5]CODE GV'!J180</f>
        <v>CN.</v>
      </c>
      <c r="BZ189" s="286">
        <f>'[5]CODE GV'!P180</f>
        <v>0</v>
      </c>
      <c r="CH189" s="141">
        <f t="shared" si="19"/>
        <v>180</v>
      </c>
      <c r="CI189" s="149" t="str">
        <f>IF(ISNA(VLOOKUP($B$6,BP190:$BU$462,6,0)),"",VLOOKUP($B$6,BP190:$BU$462,6,0))</f>
        <v/>
      </c>
      <c r="CJ189" s="149" t="str">
        <f>IF(LEN(CK189)&lt;2,"",MAX($CJ$10:CJ188)+1)</f>
        <v/>
      </c>
      <c r="CK189" s="149" t="str">
        <f>IF(LEN(CI189)&lt;2,"",IF(COUNTIF('TKB-2'!$F$3:$IU$72,CI189),CI189,""))</f>
        <v/>
      </c>
      <c r="CM189" s="149" t="str">
        <f t="shared" si="21"/>
        <v/>
      </c>
      <c r="CN189" s="141" t="e">
        <f t="shared" si="16"/>
        <v>#N/A</v>
      </c>
      <c r="CP189" s="231">
        <f t="shared" si="20"/>
        <v>180</v>
      </c>
      <c r="CQ189" s="149" t="str">
        <f>IF(ISNA(VLOOKUP($B$92,BP190:$BU$462,6,0)),"",VLOOKUP($B$92,BP190:$BU$462,6,0))</f>
        <v/>
      </c>
      <c r="CR189" s="149" t="str">
        <f>IF(LEN(CS189)&lt;2,"",MAX($CR$10:CR188)+1)</f>
        <v/>
      </c>
      <c r="CS189" s="149" t="str">
        <f>IF(LEN(CQ189)&lt;2,"",IF(COUNTIF('TKB-2'!$F$89:$IU$158,CQ189),CQ189,""))</f>
        <v/>
      </c>
      <c r="CT189" s="149"/>
      <c r="CU189" s="228" t="str">
        <f t="shared" si="18"/>
        <v/>
      </c>
      <c r="CV189" s="141" t="e">
        <f t="shared" si="17"/>
        <v>#N/A</v>
      </c>
    </row>
    <row r="190" spans="68:100" x14ac:dyDescent="0.2">
      <c r="BP190" s="286" t="str">
        <f>'[5]CODE GV'!A181</f>
        <v>K.KH CƠ BẢN</v>
      </c>
      <c r="BQ190" s="286">
        <f>'[5]CODE GV'!B181</f>
        <v>4</v>
      </c>
      <c r="BR190" s="286" t="str">
        <f>'[5]CODE GV'!C181</f>
        <v>ngothihong</v>
      </c>
      <c r="BS190" s="286" t="str">
        <f>'[5]CODE GV'!D181</f>
        <v>Ngô Thị</v>
      </c>
      <c r="BT190" s="286" t="str">
        <f>'[5]CODE GV'!E181</f>
        <v>Hồng</v>
      </c>
      <c r="BU190" s="286" t="str">
        <f>'[5]CODE GV'!F181</f>
        <v>Th.Hồng</v>
      </c>
      <c r="BV190" s="286">
        <f>'[5]CODE GV'!G181</f>
        <v>1</v>
      </c>
      <c r="BW190" s="286">
        <f>'[5]CODE GV'!H181</f>
        <v>0</v>
      </c>
      <c r="BX190" s="286" t="str">
        <f>'[5]CODE GV'!I181</f>
        <v>Thạc sỹ</v>
      </c>
      <c r="BY190" s="286" t="str">
        <f>'[5]CODE GV'!J181</f>
        <v>ThS.</v>
      </c>
      <c r="BZ190" s="286">
        <f>'[5]CODE GV'!P181</f>
        <v>0</v>
      </c>
      <c r="CH190" s="141">
        <f t="shared" si="19"/>
        <v>181</v>
      </c>
      <c r="CI190" s="149" t="str">
        <f>IF(ISNA(VLOOKUP($B$6,BP191:$BU$462,6,0)),"",VLOOKUP($B$6,BP191:$BU$462,6,0))</f>
        <v/>
      </c>
      <c r="CJ190" s="149" t="str">
        <f>IF(LEN(CK190)&lt;2,"",MAX($CJ$10:CJ189)+1)</f>
        <v/>
      </c>
      <c r="CK190" s="149" t="str">
        <f>IF(LEN(CI190)&lt;2,"",IF(COUNTIF('TKB-2'!$F$3:$IU$72,CI190),CI190,""))</f>
        <v/>
      </c>
      <c r="CM190" s="149" t="str">
        <f t="shared" si="21"/>
        <v/>
      </c>
      <c r="CN190" s="141" t="e">
        <f t="shared" si="16"/>
        <v>#N/A</v>
      </c>
      <c r="CP190" s="231">
        <f t="shared" si="20"/>
        <v>181</v>
      </c>
      <c r="CQ190" s="149" t="str">
        <f>IF(ISNA(VLOOKUP($B$92,BP191:$BU$462,6,0)),"",VLOOKUP($B$92,BP191:$BU$462,6,0))</f>
        <v/>
      </c>
      <c r="CR190" s="149" t="str">
        <f>IF(LEN(CS190)&lt;2,"",MAX($CR$10:CR189)+1)</f>
        <v/>
      </c>
      <c r="CS190" s="149" t="str">
        <f>IF(LEN(CQ190)&lt;2,"",IF(COUNTIF('TKB-2'!$F$89:$IU$158,CQ190),CQ190,""))</f>
        <v/>
      </c>
      <c r="CT190" s="149"/>
      <c r="CU190" s="228" t="str">
        <f t="shared" si="18"/>
        <v/>
      </c>
      <c r="CV190" s="141" t="e">
        <f t="shared" si="17"/>
        <v>#N/A</v>
      </c>
    </row>
    <row r="191" spans="68:100" x14ac:dyDescent="0.2">
      <c r="BP191" s="286" t="str">
        <f>'[5]CODE GV'!A182</f>
        <v>K.KH CƠ BẢN</v>
      </c>
      <c r="BQ191" s="286">
        <f>'[5]CODE GV'!B182</f>
        <v>5</v>
      </c>
      <c r="BR191" s="286" t="str">
        <f>'[5]CODE GV'!C182</f>
        <v>lephonglam</v>
      </c>
      <c r="BS191" s="286" t="str">
        <f>'[5]CODE GV'!D182</f>
        <v>Lê Phong</v>
      </c>
      <c r="BT191" s="286" t="str">
        <f>'[5]CODE GV'!E182</f>
        <v>Lâm</v>
      </c>
      <c r="BU191" s="286" t="str">
        <f>'[5]CODE GV'!F182</f>
        <v>P.Lâm</v>
      </c>
      <c r="BV191" s="286">
        <f>'[5]CODE GV'!G182</f>
        <v>1</v>
      </c>
      <c r="BW191" s="286" t="str">
        <f>'[5]CODE GV'!H182</f>
        <v>TBM</v>
      </c>
      <c r="BX191" s="286" t="str">
        <f>'[5]CODE GV'!I182</f>
        <v>Thạc sỹ</v>
      </c>
      <c r="BY191" s="286" t="str">
        <f>'[5]CODE GV'!J182</f>
        <v>ThS.</v>
      </c>
      <c r="BZ191" s="286">
        <f>'[5]CODE GV'!P182</f>
        <v>0</v>
      </c>
      <c r="CH191" s="141">
        <f t="shared" si="19"/>
        <v>182</v>
      </c>
      <c r="CI191" s="149" t="str">
        <f>IF(ISNA(VLOOKUP($B$6,BP192:$BU$462,6,0)),"",VLOOKUP($B$6,BP192:$BU$462,6,0))</f>
        <v/>
      </c>
      <c r="CJ191" s="149" t="str">
        <f>IF(LEN(CK191)&lt;2,"",MAX($CJ$10:CJ190)+1)</f>
        <v/>
      </c>
      <c r="CK191" s="149" t="str">
        <f>IF(LEN(CI191)&lt;2,"",IF(COUNTIF('TKB-2'!$F$3:$IU$72,CI191),CI191,""))</f>
        <v/>
      </c>
      <c r="CM191" s="149" t="str">
        <f t="shared" si="21"/>
        <v/>
      </c>
      <c r="CN191" s="141" t="e">
        <f t="shared" si="16"/>
        <v>#N/A</v>
      </c>
      <c r="CP191" s="231">
        <f t="shared" si="20"/>
        <v>182</v>
      </c>
      <c r="CQ191" s="149" t="str">
        <f>IF(ISNA(VLOOKUP($B$92,BP192:$BU$462,6,0)),"",VLOOKUP($B$92,BP192:$BU$462,6,0))</f>
        <v/>
      </c>
      <c r="CR191" s="149" t="str">
        <f>IF(LEN(CS191)&lt;2,"",MAX($CR$10:CR190)+1)</f>
        <v/>
      </c>
      <c r="CS191" s="149" t="str">
        <f>IF(LEN(CQ191)&lt;2,"",IF(COUNTIF('TKB-2'!$F$89:$IU$158,CQ191),CQ191,""))</f>
        <v/>
      </c>
      <c r="CT191" s="149"/>
      <c r="CU191" s="228" t="str">
        <f t="shared" si="18"/>
        <v/>
      </c>
      <c r="CV191" s="141" t="e">
        <f t="shared" si="17"/>
        <v>#N/A</v>
      </c>
    </row>
    <row r="192" spans="68:100" x14ac:dyDescent="0.2">
      <c r="BP192" s="286" t="str">
        <f>'[5]CODE GV'!A183</f>
        <v>K.KH CƠ BẢN</v>
      </c>
      <c r="BQ192" s="286">
        <f>'[5]CODE GV'!B183</f>
        <v>6</v>
      </c>
      <c r="BR192" s="286" t="str">
        <f>'[5]CODE GV'!C183</f>
        <v>lethiloan</v>
      </c>
      <c r="BS192" s="286" t="str">
        <f>'[5]CODE GV'!D183</f>
        <v>Lê Thị</v>
      </c>
      <c r="BT192" s="286" t="str">
        <f>'[5]CODE GV'!E183</f>
        <v>Loan</v>
      </c>
      <c r="BU192" s="286" t="str">
        <f>'[5]CODE GV'!F183</f>
        <v>Th.Loan</v>
      </c>
      <c r="BV192" s="286">
        <f>'[5]CODE GV'!G183</f>
        <v>1</v>
      </c>
      <c r="BW192" s="286">
        <f>'[5]CODE GV'!H183</f>
        <v>0</v>
      </c>
      <c r="BX192" s="286" t="str">
        <f>'[5]CODE GV'!I183</f>
        <v>Thạc sỹ</v>
      </c>
      <c r="BY192" s="286" t="str">
        <f>'[5]CODE GV'!J183</f>
        <v>ThS.</v>
      </c>
      <c r="BZ192" s="286">
        <f>'[5]CODE GV'!P183</f>
        <v>0</v>
      </c>
      <c r="CH192" s="141">
        <f t="shared" si="19"/>
        <v>183</v>
      </c>
      <c r="CI192" s="149" t="str">
        <f>IF(ISNA(VLOOKUP($B$6,BP193:$BU$462,6,0)),"",VLOOKUP($B$6,BP193:$BU$462,6,0))</f>
        <v/>
      </c>
      <c r="CJ192" s="149" t="str">
        <f>IF(LEN(CK192)&lt;2,"",MAX($CJ$10:CJ191)+1)</f>
        <v/>
      </c>
      <c r="CK192" s="149" t="str">
        <f>IF(LEN(CI192)&lt;2,"",IF(COUNTIF('TKB-2'!$F$3:$IU$72,CI192),CI192,""))</f>
        <v/>
      </c>
      <c r="CM192" s="149" t="str">
        <f t="shared" si="21"/>
        <v/>
      </c>
      <c r="CN192" s="141" t="e">
        <f t="shared" si="16"/>
        <v>#N/A</v>
      </c>
      <c r="CP192" s="231">
        <f t="shared" si="20"/>
        <v>183</v>
      </c>
      <c r="CQ192" s="149" t="str">
        <f>IF(ISNA(VLOOKUP($B$92,BP193:$BU$462,6,0)),"",VLOOKUP($B$92,BP193:$BU$462,6,0))</f>
        <v/>
      </c>
      <c r="CR192" s="149" t="str">
        <f>IF(LEN(CS192)&lt;2,"",MAX($CR$10:CR191)+1)</f>
        <v/>
      </c>
      <c r="CS192" s="149" t="str">
        <f>IF(LEN(CQ192)&lt;2,"",IF(COUNTIF('TKB-2'!$F$89:$IU$158,CQ192),CQ192,""))</f>
        <v/>
      </c>
      <c r="CT192" s="149"/>
      <c r="CU192" s="228" t="str">
        <f t="shared" si="18"/>
        <v/>
      </c>
      <c r="CV192" s="141" t="e">
        <f t="shared" si="17"/>
        <v>#N/A</v>
      </c>
    </row>
    <row r="193" spans="68:100" x14ac:dyDescent="0.2">
      <c r="BP193" s="286" t="str">
        <f>'[5]CODE GV'!A184</f>
        <v>K.KH CƠ BẢN</v>
      </c>
      <c r="BQ193" s="286">
        <f>'[5]CODE GV'!B184</f>
        <v>7</v>
      </c>
      <c r="BR193" s="286" t="str">
        <f>'[5]CODE GV'!C184</f>
        <v>nguyenvanminh</v>
      </c>
      <c r="BS193" s="286" t="str">
        <f>'[5]CODE GV'!D184</f>
        <v xml:space="preserve">Nguyễn Văn </v>
      </c>
      <c r="BT193" s="286" t="str">
        <f>'[5]CODE GV'!E184</f>
        <v>Minh</v>
      </c>
      <c r="BU193" s="286" t="str">
        <f>'[5]CODE GV'!F184</f>
        <v>V.Minh</v>
      </c>
      <c r="BV193" s="286">
        <f>'[5]CODE GV'!G184</f>
        <v>1</v>
      </c>
      <c r="BW193" s="286">
        <f>'[5]CODE GV'!H184</f>
        <v>0</v>
      </c>
      <c r="BX193" s="286" t="str">
        <f>'[5]CODE GV'!I184</f>
        <v>Thạc sỹ</v>
      </c>
      <c r="BY193" s="286" t="str">
        <f>'[5]CODE GV'!J184</f>
        <v>ThS.</v>
      </c>
      <c r="BZ193" s="286">
        <f>'[5]CODE GV'!P184</f>
        <v>0</v>
      </c>
      <c r="CH193" s="141">
        <f t="shared" si="19"/>
        <v>184</v>
      </c>
      <c r="CI193" s="149" t="str">
        <f>IF(ISNA(VLOOKUP($B$6,BP194:$BU$462,6,0)),"",VLOOKUP($B$6,BP194:$BU$462,6,0))</f>
        <v/>
      </c>
      <c r="CJ193" s="149" t="str">
        <f>IF(LEN(CK193)&lt;2,"",MAX($CJ$10:CJ192)+1)</f>
        <v/>
      </c>
      <c r="CK193" s="149" t="str">
        <f>IF(LEN(CI193)&lt;2,"",IF(COUNTIF('TKB-2'!$F$3:$IU$72,CI193),CI193,""))</f>
        <v/>
      </c>
      <c r="CM193" s="149" t="str">
        <f t="shared" si="21"/>
        <v/>
      </c>
      <c r="CN193" s="141" t="e">
        <f t="shared" si="16"/>
        <v>#N/A</v>
      </c>
      <c r="CP193" s="231">
        <f t="shared" si="20"/>
        <v>184</v>
      </c>
      <c r="CQ193" s="149" t="str">
        <f>IF(ISNA(VLOOKUP($B$92,BP194:$BU$462,6,0)),"",VLOOKUP($B$92,BP194:$BU$462,6,0))</f>
        <v/>
      </c>
      <c r="CR193" s="149" t="str">
        <f>IF(LEN(CS193)&lt;2,"",MAX($CR$10:CR192)+1)</f>
        <v/>
      </c>
      <c r="CS193" s="149" t="str">
        <f>IF(LEN(CQ193)&lt;2,"",IF(COUNTIF('TKB-2'!$F$89:$IU$158,CQ193),CQ193,""))</f>
        <v/>
      </c>
      <c r="CT193" s="149"/>
      <c r="CU193" s="228" t="str">
        <f t="shared" si="18"/>
        <v/>
      </c>
      <c r="CV193" s="141" t="e">
        <f t="shared" si="17"/>
        <v>#N/A</v>
      </c>
    </row>
    <row r="194" spans="68:100" x14ac:dyDescent="0.2">
      <c r="BP194" s="286" t="str">
        <f>'[5]CODE GV'!A185</f>
        <v>K.KH CƠ BẢN</v>
      </c>
      <c r="BQ194" s="286">
        <f>'[5]CODE GV'!B185</f>
        <v>8</v>
      </c>
      <c r="BR194" s="286" t="str">
        <f>'[5]CODE GV'!C185</f>
        <v>nguyenbaphi</v>
      </c>
      <c r="BS194" s="286" t="str">
        <f>'[5]CODE GV'!D185</f>
        <v>Nguyễn Bá</v>
      </c>
      <c r="BT194" s="286" t="str">
        <f>'[5]CODE GV'!E185</f>
        <v>Phi</v>
      </c>
      <c r="BU194" s="286" t="str">
        <f>'[5]CODE GV'!F185</f>
        <v>B.Phi</v>
      </c>
      <c r="BV194" s="286">
        <f>'[5]CODE GV'!G185</f>
        <v>1</v>
      </c>
      <c r="BW194" s="286" t="str">
        <f>'[5]CODE GV'!H185</f>
        <v>TBM</v>
      </c>
      <c r="BX194" s="286" t="str">
        <f>'[5]CODE GV'!I185</f>
        <v>PGS.Tiến sỹ</v>
      </c>
      <c r="BY194" s="286" t="str">
        <f>'[5]CODE GV'!J185</f>
        <v>PGS.TS.</v>
      </c>
      <c r="BZ194" s="286">
        <f>'[5]CODE GV'!P185</f>
        <v>0</v>
      </c>
      <c r="CH194" s="141">
        <f t="shared" si="19"/>
        <v>185</v>
      </c>
      <c r="CI194" s="149" t="str">
        <f>IF(ISNA(VLOOKUP($B$6,BP195:$BU$462,6,0)),"",VLOOKUP($B$6,BP195:$BU$462,6,0))</f>
        <v/>
      </c>
      <c r="CJ194" s="149" t="str">
        <f>IF(LEN(CK194)&lt;2,"",MAX($CJ$10:CJ193)+1)</f>
        <v/>
      </c>
      <c r="CK194" s="149" t="str">
        <f>IF(LEN(CI194)&lt;2,"",IF(COUNTIF('TKB-2'!$F$3:$IU$72,CI194),CI194,""))</f>
        <v/>
      </c>
      <c r="CM194" s="149" t="str">
        <f t="shared" si="21"/>
        <v/>
      </c>
      <c r="CN194" s="141" t="e">
        <f t="shared" si="16"/>
        <v>#N/A</v>
      </c>
      <c r="CP194" s="231">
        <f t="shared" si="20"/>
        <v>185</v>
      </c>
      <c r="CQ194" s="149" t="str">
        <f>IF(ISNA(VLOOKUP($B$92,BP195:$BU$462,6,0)),"",VLOOKUP($B$92,BP195:$BU$462,6,0))</f>
        <v/>
      </c>
      <c r="CR194" s="149" t="str">
        <f>IF(LEN(CS194)&lt;2,"",MAX($CR$10:CR193)+1)</f>
        <v/>
      </c>
      <c r="CS194" s="149" t="str">
        <f>IF(LEN(CQ194)&lt;2,"",IF(COUNTIF('TKB-2'!$F$89:$IU$158,CQ194),CQ194,""))</f>
        <v/>
      </c>
      <c r="CT194" s="149"/>
      <c r="CU194" s="228" t="str">
        <f t="shared" si="18"/>
        <v/>
      </c>
      <c r="CV194" s="141" t="e">
        <f t="shared" si="17"/>
        <v>#N/A</v>
      </c>
    </row>
    <row r="195" spans="68:100" x14ac:dyDescent="0.2">
      <c r="BP195" s="286" t="str">
        <f>'[5]CODE GV'!A186</f>
        <v>K.KH CƠ BẢN</v>
      </c>
      <c r="BQ195" s="286">
        <f>'[5]CODE GV'!B186</f>
        <v>9</v>
      </c>
      <c r="BR195" s="286" t="str">
        <f>'[5]CODE GV'!C186</f>
        <v>nguyenthikimcuc</v>
      </c>
      <c r="BS195" s="286" t="str">
        <f>'[5]CODE GV'!D186</f>
        <v>Nguyễn Thị Kim</v>
      </c>
      <c r="BT195" s="286" t="str">
        <f>'[5]CODE GV'!E186</f>
        <v>Cúc</v>
      </c>
      <c r="BU195" s="286" t="str">
        <f>'[5]CODE GV'!F186</f>
        <v>K.Cúc</v>
      </c>
      <c r="BV195" s="286">
        <f>'[5]CODE GV'!G186</f>
        <v>1</v>
      </c>
      <c r="BW195" s="286">
        <f>'[5]CODE GV'!H186</f>
        <v>0</v>
      </c>
      <c r="BX195" s="286" t="str">
        <f>'[5]CODE GV'!I186</f>
        <v>Thạc sỹ</v>
      </c>
      <c r="BY195" s="286" t="str">
        <f>'[5]CODE GV'!J186</f>
        <v>ThS.</v>
      </c>
      <c r="BZ195" s="286">
        <f>'[5]CODE GV'!P186</f>
        <v>0</v>
      </c>
      <c r="CH195" s="141">
        <f t="shared" si="19"/>
        <v>186</v>
      </c>
      <c r="CI195" s="149" t="str">
        <f>IF(ISNA(VLOOKUP($B$6,BP196:$BU$462,6,0)),"",VLOOKUP($B$6,BP196:$BU$462,6,0))</f>
        <v/>
      </c>
      <c r="CJ195" s="149" t="str">
        <f>IF(LEN(CK195)&lt;2,"",MAX($CJ$10:CJ194)+1)</f>
        <v/>
      </c>
      <c r="CK195" s="149" t="str">
        <f>IF(LEN(CI195)&lt;2,"",IF(COUNTIF('TKB-2'!$F$3:$IU$72,CI195),CI195,""))</f>
        <v/>
      </c>
      <c r="CM195" s="149" t="str">
        <f t="shared" si="21"/>
        <v/>
      </c>
      <c r="CN195" s="141" t="e">
        <f t="shared" si="16"/>
        <v>#N/A</v>
      </c>
      <c r="CP195" s="231">
        <f t="shared" si="20"/>
        <v>186</v>
      </c>
      <c r="CQ195" s="149" t="str">
        <f>IF(ISNA(VLOOKUP($B$92,BP196:$BU$462,6,0)),"",VLOOKUP($B$92,BP196:$BU$462,6,0))</f>
        <v/>
      </c>
      <c r="CR195" s="149" t="str">
        <f>IF(LEN(CS195)&lt;2,"",MAX($CR$10:CR194)+1)</f>
        <v/>
      </c>
      <c r="CS195" s="149" t="str">
        <f>IF(LEN(CQ195)&lt;2,"",IF(COUNTIF('TKB-2'!$F$89:$IU$158,CQ195),CQ195,""))</f>
        <v/>
      </c>
      <c r="CT195" s="149"/>
      <c r="CU195" s="228" t="str">
        <f t="shared" si="18"/>
        <v/>
      </c>
      <c r="CV195" s="141" t="e">
        <f t="shared" si="17"/>
        <v>#N/A</v>
      </c>
    </row>
    <row r="196" spans="68:100" x14ac:dyDescent="0.2">
      <c r="BP196" s="286" t="str">
        <f>'[5]CODE GV'!A187</f>
        <v>K.KH CƠ BẢN</v>
      </c>
      <c r="BQ196" s="286">
        <f>'[5]CODE GV'!B187</f>
        <v>10</v>
      </c>
      <c r="BR196" s="286" t="str">
        <f>'[5]CODE GV'!C187</f>
        <v>dangtuongle</v>
      </c>
      <c r="BS196" s="286" t="str">
        <f>'[5]CODE GV'!D187</f>
        <v>Đặng Tường</v>
      </c>
      <c r="BT196" s="286" t="str">
        <f>'[5]CODE GV'!E187</f>
        <v>Lê</v>
      </c>
      <c r="BU196" s="286" t="str">
        <f>'[5]CODE GV'!F187</f>
        <v>T.Lê</v>
      </c>
      <c r="BV196" s="286">
        <f>'[5]CODE GV'!G187</f>
        <v>1</v>
      </c>
      <c r="BW196" s="286">
        <f>'[5]CODE GV'!H187</f>
        <v>0</v>
      </c>
      <c r="BX196" s="286" t="str">
        <f>'[5]CODE GV'!I187</f>
        <v>Cử nhân</v>
      </c>
      <c r="BY196" s="286" t="str">
        <f>'[5]CODE GV'!J187</f>
        <v>CN.</v>
      </c>
      <c r="BZ196" s="286">
        <f>'[5]CODE GV'!P187</f>
        <v>0</v>
      </c>
      <c r="CH196" s="141">
        <f t="shared" si="19"/>
        <v>187</v>
      </c>
      <c r="CI196" s="149" t="str">
        <f>IF(ISNA(VLOOKUP($B$6,BP197:$BU$462,6,0)),"",VLOOKUP($B$6,BP197:$BU$462,6,0))</f>
        <v/>
      </c>
      <c r="CJ196" s="149" t="str">
        <f>IF(LEN(CK196)&lt;2,"",MAX($CJ$10:CJ195)+1)</f>
        <v/>
      </c>
      <c r="CK196" s="149" t="str">
        <f>IF(LEN(CI196)&lt;2,"",IF(COUNTIF('TKB-2'!$F$3:$IU$72,CI196),CI196,""))</f>
        <v/>
      </c>
      <c r="CM196" s="149" t="str">
        <f t="shared" si="21"/>
        <v/>
      </c>
      <c r="CN196" s="141" t="e">
        <f t="shared" si="16"/>
        <v>#N/A</v>
      </c>
      <c r="CP196" s="231">
        <f t="shared" si="20"/>
        <v>187</v>
      </c>
      <c r="CQ196" s="149" t="str">
        <f>IF(ISNA(VLOOKUP($B$92,BP197:$BU$462,6,0)),"",VLOOKUP($B$92,BP197:$BU$462,6,0))</f>
        <v/>
      </c>
      <c r="CR196" s="149" t="str">
        <f>IF(LEN(CS196)&lt;2,"",MAX($CR$10:CR195)+1)</f>
        <v/>
      </c>
      <c r="CS196" s="149" t="str">
        <f>IF(LEN(CQ196)&lt;2,"",IF(COUNTIF('TKB-2'!$F$89:$IU$158,CQ196),CQ196,""))</f>
        <v/>
      </c>
      <c r="CT196" s="149"/>
      <c r="CU196" s="228" t="str">
        <f t="shared" si="18"/>
        <v/>
      </c>
      <c r="CV196" s="141" t="e">
        <f t="shared" si="17"/>
        <v>#N/A</v>
      </c>
    </row>
    <row r="197" spans="68:100" x14ac:dyDescent="0.2">
      <c r="BP197" s="286" t="str">
        <f>'[5]CODE GV'!A188</f>
        <v>K.KH CƠ BẢN</v>
      </c>
      <c r="BQ197" s="286">
        <f>'[5]CODE GV'!B188</f>
        <v>11</v>
      </c>
      <c r="BR197" s="286" t="str">
        <f>'[5]CODE GV'!C188</f>
        <v>hothimylinh</v>
      </c>
      <c r="BS197" s="286" t="str">
        <f>'[5]CODE GV'!D188</f>
        <v>Hồ Thị Mỹ</v>
      </c>
      <c r="BT197" s="286" t="str">
        <f>'[5]CODE GV'!E188</f>
        <v>Linh</v>
      </c>
      <c r="BU197" s="286" t="str">
        <f>'[5]CODE GV'!F188</f>
        <v>M.Linh</v>
      </c>
      <c r="BV197" s="286">
        <f>'[5]CODE GV'!G188</f>
        <v>1</v>
      </c>
      <c r="BW197" s="286">
        <f>'[5]CODE GV'!H188</f>
        <v>0</v>
      </c>
      <c r="BX197" s="286" t="str">
        <f>'[5]CODE GV'!I188</f>
        <v>Thạc sỹ</v>
      </c>
      <c r="BY197" s="286" t="str">
        <f>'[5]CODE GV'!J188</f>
        <v>ThS.</v>
      </c>
      <c r="BZ197" s="286">
        <f>'[5]CODE GV'!P188</f>
        <v>0</v>
      </c>
      <c r="CH197" s="141">
        <f t="shared" si="19"/>
        <v>188</v>
      </c>
      <c r="CI197" s="149" t="str">
        <f>IF(ISNA(VLOOKUP($B$6,BP198:$BU$462,6,0)),"",VLOOKUP($B$6,BP198:$BU$462,6,0))</f>
        <v/>
      </c>
      <c r="CJ197" s="149" t="str">
        <f>IF(LEN(CK197)&lt;2,"",MAX($CJ$10:CJ196)+1)</f>
        <v/>
      </c>
      <c r="CK197" s="149" t="str">
        <f>IF(LEN(CI197)&lt;2,"",IF(COUNTIF('TKB-2'!$F$3:$IU$72,CI197),CI197,""))</f>
        <v/>
      </c>
      <c r="CM197" s="149" t="str">
        <f t="shared" si="21"/>
        <v/>
      </c>
      <c r="CN197" s="141" t="e">
        <f t="shared" si="16"/>
        <v>#N/A</v>
      </c>
      <c r="CP197" s="231">
        <f t="shared" si="20"/>
        <v>188</v>
      </c>
      <c r="CQ197" s="149" t="str">
        <f>IF(ISNA(VLOOKUP($B$92,BP198:$BU$462,6,0)),"",VLOOKUP($B$92,BP198:$BU$462,6,0))</f>
        <v/>
      </c>
      <c r="CR197" s="149" t="str">
        <f>IF(LEN(CS197)&lt;2,"",MAX($CR$10:CR196)+1)</f>
        <v/>
      </c>
      <c r="CS197" s="149" t="str">
        <f>IF(LEN(CQ197)&lt;2,"",IF(COUNTIF('TKB-2'!$F$89:$IU$158,CQ197),CQ197,""))</f>
        <v/>
      </c>
      <c r="CT197" s="149"/>
      <c r="CU197" s="228" t="str">
        <f t="shared" si="18"/>
        <v/>
      </c>
      <c r="CV197" s="141" t="e">
        <f t="shared" si="17"/>
        <v>#N/A</v>
      </c>
    </row>
    <row r="198" spans="68:100" x14ac:dyDescent="0.2">
      <c r="BP198" s="286" t="str">
        <f>'[5]CODE GV'!A189</f>
        <v>K.KH CƠ BẢN</v>
      </c>
      <c r="BQ198" s="286">
        <f>'[5]CODE GV'!B189</f>
        <v>12</v>
      </c>
      <c r="BR198" s="286" t="str">
        <f>'[5]CODE GV'!C189</f>
        <v>mangtranthuthuy</v>
      </c>
      <c r="BS198" s="286" t="str">
        <f>'[5]CODE GV'!D189</f>
        <v>Măng Trần Thu</v>
      </c>
      <c r="BT198" s="286" t="str">
        <f>'[5]CODE GV'!E189</f>
        <v>Thủy</v>
      </c>
      <c r="BU198" s="286" t="str">
        <f>'[5]CODE GV'!F189</f>
        <v>T.Thủy</v>
      </c>
      <c r="BV198" s="286">
        <f>'[5]CODE GV'!G189</f>
        <v>1</v>
      </c>
      <c r="BW198" s="286">
        <f>'[5]CODE GV'!H189</f>
        <v>0</v>
      </c>
      <c r="BX198" s="286" t="str">
        <f>'[5]CODE GV'!I189</f>
        <v>Thạc sỹ</v>
      </c>
      <c r="BY198" s="286" t="str">
        <f>'[5]CODE GV'!J189</f>
        <v>ThS.</v>
      </c>
      <c r="BZ198" s="286">
        <f>'[5]CODE GV'!P189</f>
        <v>0</v>
      </c>
      <c r="CH198" s="141">
        <f t="shared" si="19"/>
        <v>189</v>
      </c>
      <c r="CI198" s="149" t="str">
        <f>IF(ISNA(VLOOKUP($B$6,BP199:$BU$462,6,0)),"",VLOOKUP($B$6,BP199:$BU$462,6,0))</f>
        <v/>
      </c>
      <c r="CJ198" s="149" t="str">
        <f>IF(LEN(CK198)&lt;2,"",MAX($CJ$10:CJ197)+1)</f>
        <v/>
      </c>
      <c r="CK198" s="149" t="str">
        <f>IF(LEN(CI198)&lt;2,"",IF(COUNTIF('TKB-2'!$F$3:$IU$72,CI198),CI198,""))</f>
        <v/>
      </c>
      <c r="CM198" s="149" t="str">
        <f t="shared" si="21"/>
        <v/>
      </c>
      <c r="CN198" s="141" t="e">
        <f t="shared" si="16"/>
        <v>#N/A</v>
      </c>
      <c r="CP198" s="231">
        <f t="shared" si="20"/>
        <v>189</v>
      </c>
      <c r="CQ198" s="149" t="str">
        <f>IF(ISNA(VLOOKUP($B$92,BP199:$BU$462,6,0)),"",VLOOKUP($B$92,BP199:$BU$462,6,0))</f>
        <v/>
      </c>
      <c r="CR198" s="149" t="str">
        <f>IF(LEN(CS198)&lt;2,"",MAX($CR$10:CR197)+1)</f>
        <v/>
      </c>
      <c r="CS198" s="149" t="str">
        <f>IF(LEN(CQ198)&lt;2,"",IF(COUNTIF('TKB-2'!$F$89:$IU$158,CQ198),CQ198,""))</f>
        <v/>
      </c>
      <c r="CT198" s="149"/>
      <c r="CU198" s="228" t="str">
        <f t="shared" si="18"/>
        <v/>
      </c>
      <c r="CV198" s="141" t="e">
        <f t="shared" si="17"/>
        <v>#N/A</v>
      </c>
    </row>
    <row r="199" spans="68:100" x14ac:dyDescent="0.2">
      <c r="BP199" s="286" t="str">
        <f>'[5]CODE GV'!A190</f>
        <v>K.KH CƠ BẢN</v>
      </c>
      <c r="BQ199" s="286">
        <f>'[5]CODE GV'!B190</f>
        <v>13</v>
      </c>
      <c r="BR199" s="286" t="str">
        <f>'[5]CODE GV'!C190</f>
        <v>daovanduong</v>
      </c>
      <c r="BS199" s="286" t="str">
        <f>'[5]CODE GV'!D190</f>
        <v>Đào Văn</v>
      </c>
      <c r="BT199" s="286" t="str">
        <f>'[5]CODE GV'!E190</f>
        <v>Dương</v>
      </c>
      <c r="BU199" s="286" t="str">
        <f>'[5]CODE GV'!F190</f>
        <v>V.Dương</v>
      </c>
      <c r="BV199" s="286">
        <f>'[5]CODE GV'!G190</f>
        <v>1</v>
      </c>
      <c r="BW199" s="286" t="str">
        <f>'[5]CODE GV'!H190</f>
        <v>Tr.Khoa</v>
      </c>
      <c r="BX199" s="286" t="str">
        <f>'[5]CODE GV'!I190</f>
        <v>Tiến sỹ</v>
      </c>
      <c r="BY199" s="286" t="str">
        <f>'[5]CODE GV'!J190</f>
        <v>PGS.TS.</v>
      </c>
      <c r="BZ199" s="286">
        <f>'[5]CODE GV'!P190</f>
        <v>0</v>
      </c>
      <c r="CH199" s="141">
        <f t="shared" si="19"/>
        <v>190</v>
      </c>
      <c r="CI199" s="149" t="str">
        <f>IF(ISNA(VLOOKUP($B$6,BP200:$BU$462,6,0)),"",VLOOKUP($B$6,BP200:$BU$462,6,0))</f>
        <v/>
      </c>
      <c r="CJ199" s="149" t="str">
        <f>IF(LEN(CK199)&lt;2,"",MAX($CJ$10:CJ198)+1)</f>
        <v/>
      </c>
      <c r="CK199" s="149" t="str">
        <f>IF(LEN(CI199)&lt;2,"",IF(COUNTIF('TKB-2'!$F$3:$IU$72,CI199),CI199,""))</f>
        <v/>
      </c>
      <c r="CM199" s="149" t="str">
        <f t="shared" si="21"/>
        <v/>
      </c>
      <c r="CN199" s="141" t="e">
        <f t="shared" si="16"/>
        <v>#N/A</v>
      </c>
      <c r="CP199" s="231">
        <f t="shared" si="20"/>
        <v>190</v>
      </c>
      <c r="CQ199" s="149" t="str">
        <f>IF(ISNA(VLOOKUP($B$92,BP200:$BU$462,6,0)),"",VLOOKUP($B$92,BP200:$BU$462,6,0))</f>
        <v/>
      </c>
      <c r="CR199" s="149" t="str">
        <f>IF(LEN(CS199)&lt;2,"",MAX($CR$10:CR198)+1)</f>
        <v/>
      </c>
      <c r="CS199" s="149" t="str">
        <f>IF(LEN(CQ199)&lt;2,"",IF(COUNTIF('TKB-2'!$F$89:$IU$158,CQ199),CQ199,""))</f>
        <v/>
      </c>
      <c r="CT199" s="149"/>
      <c r="CU199" s="228" t="str">
        <f t="shared" si="18"/>
        <v/>
      </c>
      <c r="CV199" s="141" t="e">
        <f t="shared" si="17"/>
        <v>#N/A</v>
      </c>
    </row>
    <row r="200" spans="68:100" x14ac:dyDescent="0.2">
      <c r="BP200" s="286" t="str">
        <f>'[5]CODE GV'!A191</f>
        <v>K.KH CƠ BẢN</v>
      </c>
      <c r="BQ200" s="286">
        <f>'[5]CODE GV'!B191</f>
        <v>14</v>
      </c>
      <c r="BR200" s="286" t="str">
        <f>'[5]CODE GV'!C191</f>
        <v>hothithan</v>
      </c>
      <c r="BS200" s="286" t="str">
        <f>'[5]CODE GV'!D191</f>
        <v>Hồ Thị</v>
      </c>
      <c r="BT200" s="286" t="str">
        <f>'[5]CODE GV'!E191</f>
        <v>Thân</v>
      </c>
      <c r="BU200" s="286" t="str">
        <f>'[5]CODE GV'!F191</f>
        <v>Th.Thân</v>
      </c>
      <c r="BV200" s="286">
        <f>'[5]CODE GV'!G191</f>
        <v>1</v>
      </c>
      <c r="BW200" s="286">
        <f>'[5]CODE GV'!H191</f>
        <v>0</v>
      </c>
      <c r="BX200" s="286" t="str">
        <f>'[5]CODE GV'!I191</f>
        <v>Thạc sỹ</v>
      </c>
      <c r="BY200" s="286" t="str">
        <f>'[5]CODE GV'!J191</f>
        <v>ThS.</v>
      </c>
      <c r="BZ200" s="286">
        <f>'[5]CODE GV'!P191</f>
        <v>0</v>
      </c>
      <c r="CH200" s="141">
        <f t="shared" si="19"/>
        <v>191</v>
      </c>
      <c r="CI200" s="149" t="str">
        <f>IF(ISNA(VLOOKUP($B$6,BP201:$BU$462,6,0)),"",VLOOKUP($B$6,BP201:$BU$462,6,0))</f>
        <v/>
      </c>
      <c r="CJ200" s="149" t="str">
        <f>IF(LEN(CK200)&lt;2,"",MAX($CJ$10:CJ199)+1)</f>
        <v/>
      </c>
      <c r="CK200" s="149" t="str">
        <f>IF(LEN(CI200)&lt;2,"",IF(COUNTIF('TKB-2'!$F$3:$IU$72,CI200),CI200,""))</f>
        <v/>
      </c>
      <c r="CM200" s="149" t="str">
        <f t="shared" si="21"/>
        <v/>
      </c>
      <c r="CN200" s="141" t="e">
        <f t="shared" si="16"/>
        <v>#N/A</v>
      </c>
      <c r="CP200" s="231">
        <f t="shared" si="20"/>
        <v>191</v>
      </c>
      <c r="CQ200" s="149" t="str">
        <f>IF(ISNA(VLOOKUP($B$92,BP201:$BU$462,6,0)),"",VLOOKUP($B$92,BP201:$BU$462,6,0))</f>
        <v/>
      </c>
      <c r="CR200" s="149" t="str">
        <f>IF(LEN(CS200)&lt;2,"",MAX($CR$10:CR199)+1)</f>
        <v/>
      </c>
      <c r="CS200" s="149" t="str">
        <f>IF(LEN(CQ200)&lt;2,"",IF(COUNTIF('TKB-2'!$F$89:$IU$158,CQ200),CQ200,""))</f>
        <v/>
      </c>
      <c r="CT200" s="149"/>
      <c r="CU200" s="228" t="str">
        <f t="shared" si="18"/>
        <v/>
      </c>
      <c r="CV200" s="141" t="e">
        <f t="shared" si="17"/>
        <v>#N/A</v>
      </c>
    </row>
    <row r="201" spans="68:100" x14ac:dyDescent="0.2">
      <c r="BP201" s="286" t="str">
        <f>'[5]CODE GV'!A192</f>
        <v>K.KH CƠ BẢN</v>
      </c>
      <c r="BQ201" s="286">
        <f>'[5]CODE GV'!B192</f>
        <v>15</v>
      </c>
      <c r="BR201" s="286">
        <f>'[5]CODE GV'!C192</f>
        <v>0</v>
      </c>
      <c r="BS201" s="286">
        <f>'[5]CODE GV'!D192</f>
        <v>0</v>
      </c>
      <c r="BT201" s="286">
        <f>'[5]CODE GV'!E192</f>
        <v>0</v>
      </c>
      <c r="BU201" s="286" t="str">
        <f>'[5]CODE GV'!F192</f>
        <v>O</v>
      </c>
      <c r="BV201" s="286">
        <f>'[5]CODE GV'!G192</f>
        <v>125</v>
      </c>
      <c r="BW201" s="286">
        <f>'[5]CODE GV'!H192</f>
        <v>0</v>
      </c>
      <c r="BX201" s="286">
        <f>'[5]CODE GV'!I192</f>
        <v>0</v>
      </c>
      <c r="BY201" s="286">
        <f>'[5]CODE GV'!J192</f>
        <v>0</v>
      </c>
      <c r="BZ201" s="286">
        <f>'[5]CODE GV'!P192</f>
        <v>0</v>
      </c>
      <c r="CH201" s="141">
        <f t="shared" si="19"/>
        <v>192</v>
      </c>
      <c r="CI201" s="149" t="str">
        <f>IF(ISNA(VLOOKUP($B$6,BP202:$BU$462,6,0)),"",VLOOKUP($B$6,BP202:$BU$462,6,0))</f>
        <v/>
      </c>
      <c r="CJ201" s="149" t="str">
        <f>IF(LEN(CK201)&lt;2,"",MAX($CJ$10:CJ200)+1)</f>
        <v/>
      </c>
      <c r="CK201" s="149" t="str">
        <f>IF(LEN(CI201)&lt;2,"",IF(COUNTIF('TKB-2'!$F$3:$IU$72,CI201),CI201,""))</f>
        <v/>
      </c>
      <c r="CM201" s="149" t="str">
        <f t="shared" si="21"/>
        <v/>
      </c>
      <c r="CN201" s="141" t="e">
        <f t="shared" si="16"/>
        <v>#N/A</v>
      </c>
      <c r="CP201" s="231">
        <f t="shared" si="20"/>
        <v>192</v>
      </c>
      <c r="CQ201" s="149" t="str">
        <f>IF(ISNA(VLOOKUP($B$92,BP202:$BU$462,6,0)),"",VLOOKUP($B$92,BP202:$BU$462,6,0))</f>
        <v/>
      </c>
      <c r="CR201" s="149" t="str">
        <f>IF(LEN(CS201)&lt;2,"",MAX($CR$10:CR200)+1)</f>
        <v/>
      </c>
      <c r="CS201" s="149" t="str">
        <f>IF(LEN(CQ201)&lt;2,"",IF(COUNTIF('TKB-2'!$F$89:$IU$158,CQ201),CQ201,""))</f>
        <v/>
      </c>
      <c r="CT201" s="149"/>
      <c r="CU201" s="228" t="str">
        <f t="shared" si="18"/>
        <v/>
      </c>
      <c r="CV201" s="141" t="e">
        <f t="shared" si="17"/>
        <v>#N/A</v>
      </c>
    </row>
    <row r="202" spans="68:100" x14ac:dyDescent="0.2">
      <c r="BP202" s="286" t="str">
        <f>'[5]CODE GV'!A193</f>
        <v>K.KH CƠ BẢN</v>
      </c>
      <c r="BQ202" s="286">
        <f>'[5]CODE GV'!B193</f>
        <v>16</v>
      </c>
      <c r="BR202" s="286">
        <f>'[5]CODE GV'!C193</f>
        <v>0</v>
      </c>
      <c r="BS202" s="286">
        <f>'[5]CODE GV'!D193</f>
        <v>0</v>
      </c>
      <c r="BT202" s="286">
        <f>'[5]CODE GV'!E193</f>
        <v>0</v>
      </c>
      <c r="BU202" s="286" t="str">
        <f>'[5]CODE GV'!F193</f>
        <v>O</v>
      </c>
      <c r="BV202" s="286">
        <f>'[5]CODE GV'!G193</f>
        <v>125</v>
      </c>
      <c r="BW202" s="286">
        <f>'[5]CODE GV'!H193</f>
        <v>0</v>
      </c>
      <c r="BX202" s="286">
        <f>'[5]CODE GV'!I193</f>
        <v>0</v>
      </c>
      <c r="BY202" s="286">
        <f>'[5]CODE GV'!J193</f>
        <v>0</v>
      </c>
      <c r="BZ202" s="286">
        <f>'[5]CODE GV'!P193</f>
        <v>0</v>
      </c>
      <c r="CH202" s="141">
        <f t="shared" si="19"/>
        <v>193</v>
      </c>
      <c r="CI202" s="149" t="str">
        <f>IF(ISNA(VLOOKUP($B$6,BP203:$BU$462,6,0)),"",VLOOKUP($B$6,BP203:$BU$462,6,0))</f>
        <v/>
      </c>
      <c r="CJ202" s="149" t="str">
        <f>IF(LEN(CK202)&lt;2,"",MAX($CJ$10:CJ201)+1)</f>
        <v/>
      </c>
      <c r="CK202" s="149" t="str">
        <f>IF(LEN(CI202)&lt;2,"",IF(COUNTIF('TKB-2'!$F$3:$IU$72,CI202),CI202,""))</f>
        <v/>
      </c>
      <c r="CM202" s="149" t="str">
        <f t="shared" si="21"/>
        <v/>
      </c>
      <c r="CN202" s="141" t="e">
        <f t="shared" ref="CN202:CN265" si="22">VLOOKUP(CM202,$BU:$BZ,6,0)</f>
        <v>#N/A</v>
      </c>
      <c r="CP202" s="231">
        <f t="shared" si="20"/>
        <v>193</v>
      </c>
      <c r="CQ202" s="149" t="str">
        <f>IF(ISNA(VLOOKUP($B$92,BP203:$BU$462,6,0)),"",VLOOKUP($B$92,BP203:$BU$462,6,0))</f>
        <v/>
      </c>
      <c r="CR202" s="149" t="str">
        <f>IF(LEN(CS202)&lt;2,"",MAX($CR$10:CR201)+1)</f>
        <v/>
      </c>
      <c r="CS202" s="149" t="str">
        <f>IF(LEN(CQ202)&lt;2,"",IF(COUNTIF('TKB-2'!$F$89:$IU$158,CQ202),CQ202,""))</f>
        <v/>
      </c>
      <c r="CT202" s="149"/>
      <c r="CU202" s="228" t="str">
        <f t="shared" si="18"/>
        <v/>
      </c>
      <c r="CV202" s="141" t="e">
        <f t="shared" ref="CV202:CV265" si="23">VLOOKUP(CU202,$BU:$BZ,6,0)</f>
        <v>#N/A</v>
      </c>
    </row>
    <row r="203" spans="68:100" x14ac:dyDescent="0.2">
      <c r="BP203" s="286" t="str">
        <f>'[5]CODE GV'!A194</f>
        <v>K.KH CƠ BẢN</v>
      </c>
      <c r="BQ203" s="286">
        <f>'[5]CODE GV'!B194</f>
        <v>17</v>
      </c>
      <c r="BR203" s="286">
        <f>'[5]CODE GV'!C194</f>
        <v>0</v>
      </c>
      <c r="BS203" s="286">
        <f>'[5]CODE GV'!D194</f>
        <v>0</v>
      </c>
      <c r="BT203" s="286">
        <f>'[5]CODE GV'!E194</f>
        <v>0</v>
      </c>
      <c r="BU203" s="286" t="str">
        <f>'[5]CODE GV'!F194</f>
        <v>O</v>
      </c>
      <c r="BV203" s="286">
        <f>'[5]CODE GV'!G194</f>
        <v>125</v>
      </c>
      <c r="BW203" s="286">
        <f>'[5]CODE GV'!H194</f>
        <v>0</v>
      </c>
      <c r="BX203" s="286">
        <f>'[5]CODE GV'!I194</f>
        <v>0</v>
      </c>
      <c r="BY203" s="286">
        <f>'[5]CODE GV'!J194</f>
        <v>0</v>
      </c>
      <c r="BZ203" s="286">
        <f>'[5]CODE GV'!P194</f>
        <v>0</v>
      </c>
      <c r="CH203" s="141">
        <f t="shared" si="19"/>
        <v>194</v>
      </c>
      <c r="CI203" s="149" t="str">
        <f>IF(ISNA(VLOOKUP($B$6,BP204:$BU$462,6,0)),"",VLOOKUP($B$6,BP204:$BU$462,6,0))</f>
        <v/>
      </c>
      <c r="CJ203" s="149" t="str">
        <f>IF(LEN(CK203)&lt;2,"",MAX($CJ$10:CJ202)+1)</f>
        <v/>
      </c>
      <c r="CK203" s="149" t="str">
        <f>IF(LEN(CI203)&lt;2,"",IF(COUNTIF('TKB-2'!$F$3:$IU$72,CI203),CI203,""))</f>
        <v/>
      </c>
      <c r="CM203" s="149" t="str">
        <f t="shared" si="21"/>
        <v/>
      </c>
      <c r="CN203" s="141" t="e">
        <f t="shared" si="22"/>
        <v>#N/A</v>
      </c>
      <c r="CP203" s="231">
        <f t="shared" si="20"/>
        <v>194</v>
      </c>
      <c r="CQ203" s="149" t="str">
        <f>IF(ISNA(VLOOKUP($B$92,BP204:$BU$462,6,0)),"",VLOOKUP($B$92,BP204:$BU$462,6,0))</f>
        <v/>
      </c>
      <c r="CR203" s="149" t="str">
        <f>IF(LEN(CS203)&lt;2,"",MAX($CR$10:CR202)+1)</f>
        <v/>
      </c>
      <c r="CS203" s="149" t="str">
        <f>IF(LEN(CQ203)&lt;2,"",IF(COUNTIF('TKB-2'!$F$89:$IU$158,CQ203),CQ203,""))</f>
        <v/>
      </c>
      <c r="CT203" s="149"/>
      <c r="CU203" s="228" t="str">
        <f t="shared" ref="CU203:CU266" si="24">IF(ISNA(VLOOKUP(CT203,$CR$10:$CS$462,2,0)),"",VLOOKUP(CT203,$CR$10:$CS$462,2,0))</f>
        <v/>
      </c>
      <c r="CV203" s="141" t="e">
        <f t="shared" si="23"/>
        <v>#N/A</v>
      </c>
    </row>
    <row r="204" spans="68:100" x14ac:dyDescent="0.2">
      <c r="BP204" s="286" t="str">
        <f>'[5]CODE GV'!A195</f>
        <v>K.KH CƠ BẢN</v>
      </c>
      <c r="BQ204" s="286">
        <f>'[5]CODE GV'!B195</f>
        <v>18</v>
      </c>
      <c r="BR204" s="286">
        <f>'[5]CODE GV'!C195</f>
        <v>0</v>
      </c>
      <c r="BS204" s="286">
        <f>'[5]CODE GV'!D195</f>
        <v>0</v>
      </c>
      <c r="BT204" s="286">
        <f>'[5]CODE GV'!E195</f>
        <v>0</v>
      </c>
      <c r="BU204" s="286" t="str">
        <f>'[5]CODE GV'!F195</f>
        <v>O</v>
      </c>
      <c r="BV204" s="286">
        <f>'[5]CODE GV'!G195</f>
        <v>125</v>
      </c>
      <c r="BW204" s="286">
        <f>'[5]CODE GV'!H195</f>
        <v>0</v>
      </c>
      <c r="BX204" s="286">
        <f>'[5]CODE GV'!I195</f>
        <v>0</v>
      </c>
      <c r="BY204" s="286">
        <f>'[5]CODE GV'!J195</f>
        <v>0</v>
      </c>
      <c r="BZ204" s="286">
        <f>'[5]CODE GV'!P195</f>
        <v>0</v>
      </c>
      <c r="CH204" s="141">
        <f t="shared" ref="CH204:CH267" si="25">CH203+1</f>
        <v>195</v>
      </c>
      <c r="CI204" s="149" t="str">
        <f>IF(ISNA(VLOOKUP($B$6,BP205:$BU$462,6,0)),"",VLOOKUP($B$6,BP205:$BU$462,6,0))</f>
        <v/>
      </c>
      <c r="CJ204" s="149" t="str">
        <f>IF(LEN(CK204)&lt;2,"",MAX($CJ$10:CJ203)+1)</f>
        <v/>
      </c>
      <c r="CK204" s="149" t="str">
        <f>IF(LEN(CI204)&lt;2,"",IF(COUNTIF('TKB-2'!$F$3:$IU$72,CI204),CI204,""))</f>
        <v/>
      </c>
      <c r="CM204" s="149" t="str">
        <f t="shared" si="21"/>
        <v/>
      </c>
      <c r="CN204" s="141" t="e">
        <f t="shared" si="22"/>
        <v>#N/A</v>
      </c>
      <c r="CP204" s="231">
        <f t="shared" ref="CP204:CP267" si="26">CP203+1</f>
        <v>195</v>
      </c>
      <c r="CQ204" s="149" t="str">
        <f>IF(ISNA(VLOOKUP($B$92,BP205:$BU$462,6,0)),"",VLOOKUP($B$92,BP205:$BU$462,6,0))</f>
        <v/>
      </c>
      <c r="CR204" s="149" t="str">
        <f>IF(LEN(CS204)&lt;2,"",MAX($CR$10:CR203)+1)</f>
        <v/>
      </c>
      <c r="CS204" s="149" t="str">
        <f>IF(LEN(CQ204)&lt;2,"",IF(COUNTIF('TKB-2'!$F$89:$IU$158,CQ204),CQ204,""))</f>
        <v/>
      </c>
      <c r="CT204" s="149"/>
      <c r="CU204" s="228" t="str">
        <f t="shared" si="24"/>
        <v/>
      </c>
      <c r="CV204" s="141" t="e">
        <f t="shared" si="23"/>
        <v>#N/A</v>
      </c>
    </row>
    <row r="205" spans="68:100" x14ac:dyDescent="0.2">
      <c r="BP205" s="286" t="str">
        <f>'[5]CODE GV'!A196</f>
        <v>K.LL CHÍNH TRỊ</v>
      </c>
      <c r="BQ205" s="286" t="str">
        <f>'[5]CODE GV'!B196</f>
        <v>VIII</v>
      </c>
      <c r="BR205" s="286">
        <f>'[5]CODE GV'!C196</f>
        <v>0</v>
      </c>
      <c r="BS205" s="286">
        <f>'[5]CODE GV'!D196</f>
        <v>0</v>
      </c>
      <c r="BT205" s="286">
        <f>'[5]CODE GV'!E196</f>
        <v>0</v>
      </c>
      <c r="BU205" s="286">
        <f>'[5]CODE GV'!F196</f>
        <v>0</v>
      </c>
      <c r="BV205" s="286">
        <f>'[5]CODE GV'!G196</f>
        <v>0</v>
      </c>
      <c r="BW205" s="286">
        <f>'[5]CODE GV'!H196</f>
        <v>0</v>
      </c>
      <c r="BX205" s="286">
        <f>'[5]CODE GV'!I196</f>
        <v>0</v>
      </c>
      <c r="BY205" s="286">
        <f>'[5]CODE GV'!J196</f>
        <v>0</v>
      </c>
      <c r="BZ205" s="286">
        <f>'[5]CODE GV'!P196</f>
        <v>0</v>
      </c>
      <c r="CH205" s="141">
        <f t="shared" si="25"/>
        <v>196</v>
      </c>
      <c r="CI205" s="149" t="str">
        <f>IF(ISNA(VLOOKUP($B$6,BP206:$BU$462,6,0)),"",VLOOKUP($B$6,BP206:$BU$462,6,0))</f>
        <v/>
      </c>
      <c r="CJ205" s="149" t="str">
        <f>IF(LEN(CK205)&lt;2,"",MAX($CJ$10:CJ204)+1)</f>
        <v/>
      </c>
      <c r="CK205" s="149" t="str">
        <f>IF(LEN(CI205)&lt;2,"",IF(COUNTIF('TKB-2'!$F$3:$IU$72,CI205),CI205,""))</f>
        <v/>
      </c>
      <c r="CM205" s="149" t="str">
        <f t="shared" si="21"/>
        <v/>
      </c>
      <c r="CN205" s="141" t="e">
        <f t="shared" si="22"/>
        <v>#N/A</v>
      </c>
      <c r="CP205" s="231">
        <f t="shared" si="26"/>
        <v>196</v>
      </c>
      <c r="CQ205" s="149" t="str">
        <f>IF(ISNA(VLOOKUP($B$92,BP206:$BU$462,6,0)),"",VLOOKUP($B$92,BP206:$BU$462,6,0))</f>
        <v/>
      </c>
      <c r="CR205" s="149" t="str">
        <f>IF(LEN(CS205)&lt;2,"",MAX($CR$10:CR204)+1)</f>
        <v/>
      </c>
      <c r="CS205" s="149" t="str">
        <f>IF(LEN(CQ205)&lt;2,"",IF(COUNTIF('TKB-2'!$F$89:$IU$158,CQ205),CQ205,""))</f>
        <v/>
      </c>
      <c r="CT205" s="149"/>
      <c r="CU205" s="228" t="str">
        <f t="shared" si="24"/>
        <v/>
      </c>
      <c r="CV205" s="141" t="e">
        <f t="shared" si="23"/>
        <v>#N/A</v>
      </c>
    </row>
    <row r="206" spans="68:100" x14ac:dyDescent="0.2">
      <c r="BP206" s="286" t="str">
        <f>'[5]CODE GV'!A197</f>
        <v>K.LL CHÍNH TRỊ</v>
      </c>
      <c r="BQ206" s="286">
        <f>'[5]CODE GV'!B197</f>
        <v>1</v>
      </c>
      <c r="BR206" s="286" t="str">
        <f>'[5]CODE GV'!C197</f>
        <v>nguyenthanhdao</v>
      </c>
      <c r="BS206" s="286" t="str">
        <f>'[5]CODE GV'!D197</f>
        <v>Nguyễn Thành</v>
      </c>
      <c r="BT206" s="286" t="str">
        <f>'[5]CODE GV'!E197</f>
        <v>Đạo</v>
      </c>
      <c r="BU206" s="286" t="str">
        <f>'[5]CODE GV'!F197</f>
        <v>T.Đạo</v>
      </c>
      <c r="BV206" s="286">
        <f>'[5]CODE GV'!G197</f>
        <v>1</v>
      </c>
      <c r="BW206" s="286">
        <f>'[5]CODE GV'!H197</f>
        <v>0</v>
      </c>
      <c r="BX206" s="286" t="str">
        <f>'[5]CODE GV'!I197</f>
        <v>Thạc sỹ</v>
      </c>
      <c r="BY206" s="286" t="str">
        <f>'[5]CODE GV'!J197</f>
        <v>ThS.</v>
      </c>
      <c r="BZ206" s="286">
        <f>'[5]CODE GV'!P197</f>
        <v>0</v>
      </c>
      <c r="CH206" s="141">
        <f t="shared" si="25"/>
        <v>197</v>
      </c>
      <c r="CI206" s="149" t="str">
        <f>IF(ISNA(VLOOKUP($B$6,BP207:$BU$462,6,0)),"",VLOOKUP($B$6,BP207:$BU$462,6,0))</f>
        <v/>
      </c>
      <c r="CJ206" s="149" t="str">
        <f>IF(LEN(CK206)&lt;2,"",MAX($CJ$10:CJ205)+1)</f>
        <v/>
      </c>
      <c r="CK206" s="149" t="str">
        <f>IF(LEN(CI206)&lt;2,"",IF(COUNTIF('TKB-2'!$F$3:$IU$72,CI206),CI206,""))</f>
        <v/>
      </c>
      <c r="CM206" s="149" t="str">
        <f t="shared" si="21"/>
        <v/>
      </c>
      <c r="CN206" s="141" t="e">
        <f t="shared" si="22"/>
        <v>#N/A</v>
      </c>
      <c r="CP206" s="231">
        <f t="shared" si="26"/>
        <v>197</v>
      </c>
      <c r="CQ206" s="149" t="str">
        <f>IF(ISNA(VLOOKUP($B$92,BP207:$BU$462,6,0)),"",VLOOKUP($B$92,BP207:$BU$462,6,0))</f>
        <v/>
      </c>
      <c r="CR206" s="149" t="str">
        <f>IF(LEN(CS206)&lt;2,"",MAX($CR$10:CR205)+1)</f>
        <v/>
      </c>
      <c r="CS206" s="149" t="str">
        <f>IF(LEN(CQ206)&lt;2,"",IF(COUNTIF('TKB-2'!$F$89:$IU$158,CQ206),CQ206,""))</f>
        <v/>
      </c>
      <c r="CT206" s="149"/>
      <c r="CU206" s="228" t="str">
        <f t="shared" si="24"/>
        <v/>
      </c>
      <c r="CV206" s="141" t="e">
        <f t="shared" si="23"/>
        <v>#N/A</v>
      </c>
    </row>
    <row r="207" spans="68:100" x14ac:dyDescent="0.2">
      <c r="BP207" s="286" t="str">
        <f>'[5]CODE GV'!A198</f>
        <v>K.LL CHÍNH TRỊ</v>
      </c>
      <c r="BQ207" s="286">
        <f>'[5]CODE GV'!B198</f>
        <v>2</v>
      </c>
      <c r="BR207" s="286" t="str">
        <f>'[5]CODE GV'!C198</f>
        <v>nguyentandung</v>
      </c>
      <c r="BS207" s="286" t="str">
        <f>'[5]CODE GV'!D198</f>
        <v>Nguyễn Tấn</v>
      </c>
      <c r="BT207" s="286" t="str">
        <f>'[5]CODE GV'!E198</f>
        <v>Dũng</v>
      </c>
      <c r="BU207" s="286" t="str">
        <f>'[5]CODE GV'!F198</f>
        <v>N.Dũng</v>
      </c>
      <c r="BV207" s="286">
        <f>'[5]CODE GV'!G198</f>
        <v>1</v>
      </c>
      <c r="BW207" s="286">
        <f>'[5]CODE GV'!H198</f>
        <v>0</v>
      </c>
      <c r="BX207" s="286" t="str">
        <f>'[5]CODE GV'!I198</f>
        <v>Thạc sỹ</v>
      </c>
      <c r="BY207" s="286" t="str">
        <f>'[5]CODE GV'!J198</f>
        <v>ThS.</v>
      </c>
      <c r="BZ207" s="286">
        <f>'[5]CODE GV'!P198</f>
        <v>0</v>
      </c>
      <c r="CH207" s="141">
        <f t="shared" si="25"/>
        <v>198</v>
      </c>
      <c r="CI207" s="149" t="str">
        <f>IF(ISNA(VLOOKUP($B$6,BP208:$BU$462,6,0)),"",VLOOKUP($B$6,BP208:$BU$462,6,0))</f>
        <v/>
      </c>
      <c r="CJ207" s="149" t="str">
        <f>IF(LEN(CK207)&lt;2,"",MAX($CJ$10:CJ206)+1)</f>
        <v/>
      </c>
      <c r="CK207" s="149" t="str">
        <f>IF(LEN(CI207)&lt;2,"",IF(COUNTIF('TKB-2'!$F$3:$IU$72,CI207),CI207,""))</f>
        <v/>
      </c>
      <c r="CM207" s="149" t="str">
        <f t="shared" ref="CM207:CM270" si="27">IF(ISNA(VLOOKUP(CL207,$CJ$10:$CK$462,2,0)),"",VLOOKUP(CL207,$CJ$10:$CK$462,2,0))</f>
        <v/>
      </c>
      <c r="CN207" s="141" t="e">
        <f t="shared" si="22"/>
        <v>#N/A</v>
      </c>
      <c r="CP207" s="231">
        <f t="shared" si="26"/>
        <v>198</v>
      </c>
      <c r="CQ207" s="149" t="str">
        <f>IF(ISNA(VLOOKUP($B$92,BP208:$BU$462,6,0)),"",VLOOKUP($B$92,BP208:$BU$462,6,0))</f>
        <v/>
      </c>
      <c r="CR207" s="149" t="str">
        <f>IF(LEN(CS207)&lt;2,"",MAX($CR$10:CR206)+1)</f>
        <v/>
      </c>
      <c r="CS207" s="149" t="str">
        <f>IF(LEN(CQ207)&lt;2,"",IF(COUNTIF('TKB-2'!$F$89:$IU$158,CQ207),CQ207,""))</f>
        <v/>
      </c>
      <c r="CT207" s="149"/>
      <c r="CU207" s="228" t="str">
        <f t="shared" si="24"/>
        <v/>
      </c>
      <c r="CV207" s="141" t="e">
        <f t="shared" si="23"/>
        <v>#N/A</v>
      </c>
    </row>
    <row r="208" spans="68:100" x14ac:dyDescent="0.2">
      <c r="BP208" s="286" t="str">
        <f>'[5]CODE GV'!A199</f>
        <v>K.LL CHÍNH TRỊ</v>
      </c>
      <c r="BQ208" s="286">
        <f>'[5]CODE GV'!B199</f>
        <v>3</v>
      </c>
      <c r="BR208" s="286" t="str">
        <f>'[5]CODE GV'!C199</f>
        <v>voxuanhoi</v>
      </c>
      <c r="BS208" s="286" t="str">
        <f>'[5]CODE GV'!D199</f>
        <v>Võ Xuân</v>
      </c>
      <c r="BT208" s="286" t="str">
        <f>'[5]CODE GV'!E199</f>
        <v>Hội</v>
      </c>
      <c r="BU208" s="286" t="str">
        <f>'[5]CODE GV'!F199</f>
        <v>X.Hội</v>
      </c>
      <c r="BV208" s="286">
        <f>'[5]CODE GV'!G199</f>
        <v>1</v>
      </c>
      <c r="BW208" s="286">
        <f>'[5]CODE GV'!H199</f>
        <v>0</v>
      </c>
      <c r="BX208" s="286" t="str">
        <f>'[5]CODE GV'!I199</f>
        <v>Tiến sỹ</v>
      </c>
      <c r="BY208" s="286" t="str">
        <f>'[5]CODE GV'!J199</f>
        <v>TS.</v>
      </c>
      <c r="BZ208" s="286">
        <f>'[5]CODE GV'!P199</f>
        <v>0</v>
      </c>
      <c r="CH208" s="141">
        <f t="shared" si="25"/>
        <v>199</v>
      </c>
      <c r="CI208" s="149" t="str">
        <f>IF(ISNA(VLOOKUP($B$6,BP209:$BU$462,6,0)),"",VLOOKUP($B$6,BP209:$BU$462,6,0))</f>
        <v/>
      </c>
      <c r="CJ208" s="149" t="str">
        <f>IF(LEN(CK208)&lt;2,"",MAX($CJ$10:CJ207)+1)</f>
        <v/>
      </c>
      <c r="CK208" s="149" t="str">
        <f>IF(LEN(CI208)&lt;2,"",IF(COUNTIF('TKB-2'!$F$3:$IU$72,CI208),CI208,""))</f>
        <v/>
      </c>
      <c r="CM208" s="149" t="str">
        <f t="shared" si="27"/>
        <v/>
      </c>
      <c r="CN208" s="141" t="e">
        <f t="shared" si="22"/>
        <v>#N/A</v>
      </c>
      <c r="CP208" s="231">
        <f t="shared" si="26"/>
        <v>199</v>
      </c>
      <c r="CQ208" s="149" t="str">
        <f>IF(ISNA(VLOOKUP($B$92,BP209:$BU$462,6,0)),"",VLOOKUP($B$92,BP209:$BU$462,6,0))</f>
        <v/>
      </c>
      <c r="CR208" s="149" t="str">
        <f>IF(LEN(CS208)&lt;2,"",MAX($CR$10:CR207)+1)</f>
        <v/>
      </c>
      <c r="CS208" s="149" t="str">
        <f>IF(LEN(CQ208)&lt;2,"",IF(COUNTIF('TKB-2'!$F$89:$IU$158,CQ208),CQ208,""))</f>
        <v/>
      </c>
      <c r="CT208" s="149"/>
      <c r="CU208" s="228" t="str">
        <f t="shared" si="24"/>
        <v/>
      </c>
      <c r="CV208" s="141" t="e">
        <f t="shared" si="23"/>
        <v>#N/A</v>
      </c>
    </row>
    <row r="209" spans="68:100" x14ac:dyDescent="0.2">
      <c r="BP209" s="286" t="str">
        <f>'[5]CODE GV'!A200</f>
        <v>K.LL CHÍNH TRỊ</v>
      </c>
      <c r="BQ209" s="286">
        <f>'[5]CODE GV'!B200</f>
        <v>4</v>
      </c>
      <c r="BR209" s="286" t="str">
        <f>'[5]CODE GV'!C200</f>
        <v>lethimen</v>
      </c>
      <c r="BS209" s="286" t="str">
        <f>'[5]CODE GV'!D200</f>
        <v xml:space="preserve">Lê Thị </v>
      </c>
      <c r="BT209" s="286" t="str">
        <f>'[5]CODE GV'!E200</f>
        <v>Mến</v>
      </c>
      <c r="BU209" s="286" t="str">
        <f>'[5]CODE GV'!F200</f>
        <v>T.Mến</v>
      </c>
      <c r="BV209" s="286">
        <f>'[5]CODE GV'!G200</f>
        <v>1</v>
      </c>
      <c r="BW209" s="286">
        <f>'[5]CODE GV'!H200</f>
        <v>0</v>
      </c>
      <c r="BX209" s="286" t="str">
        <f>'[5]CODE GV'!I200</f>
        <v>Thạc sỹ</v>
      </c>
      <c r="BY209" s="286" t="str">
        <f>'[5]CODE GV'!J200</f>
        <v>ThS.</v>
      </c>
      <c r="BZ209" s="286">
        <f>'[5]CODE GV'!P200</f>
        <v>0</v>
      </c>
      <c r="CH209" s="141">
        <f t="shared" si="25"/>
        <v>200</v>
      </c>
      <c r="CI209" s="149" t="str">
        <f>IF(ISNA(VLOOKUP($B$6,BP210:$BU$462,6,0)),"",VLOOKUP($B$6,BP210:$BU$462,6,0))</f>
        <v/>
      </c>
      <c r="CJ209" s="149" t="str">
        <f>IF(LEN(CK209)&lt;2,"",MAX($CJ$10:CJ208)+1)</f>
        <v/>
      </c>
      <c r="CK209" s="149" t="str">
        <f>IF(LEN(CI209)&lt;2,"",IF(COUNTIF('TKB-2'!$F$3:$IU$72,CI209),CI209,""))</f>
        <v/>
      </c>
      <c r="CM209" s="149" t="str">
        <f t="shared" si="27"/>
        <v/>
      </c>
      <c r="CN209" s="141" t="e">
        <f t="shared" si="22"/>
        <v>#N/A</v>
      </c>
      <c r="CP209" s="231">
        <f t="shared" si="26"/>
        <v>200</v>
      </c>
      <c r="CQ209" s="149" t="str">
        <f>IF(ISNA(VLOOKUP($B$92,BP210:$BU$462,6,0)),"",VLOOKUP($B$92,BP210:$BU$462,6,0))</f>
        <v/>
      </c>
      <c r="CR209" s="149" t="str">
        <f>IF(LEN(CS209)&lt;2,"",MAX($CR$10:CR208)+1)</f>
        <v/>
      </c>
      <c r="CS209" s="149" t="str">
        <f>IF(LEN(CQ209)&lt;2,"",IF(COUNTIF('TKB-2'!$F$89:$IU$158,CQ209),CQ209,""))</f>
        <v/>
      </c>
      <c r="CT209" s="149"/>
      <c r="CU209" s="228" t="str">
        <f t="shared" si="24"/>
        <v/>
      </c>
      <c r="CV209" s="141" t="e">
        <f t="shared" si="23"/>
        <v>#N/A</v>
      </c>
    </row>
    <row r="210" spans="68:100" x14ac:dyDescent="0.2">
      <c r="BP210" s="286" t="str">
        <f>'[5]CODE GV'!A201</f>
        <v>K.LL CHÍNH TRỊ</v>
      </c>
      <c r="BQ210" s="286">
        <f>'[5]CODE GV'!B201</f>
        <v>5</v>
      </c>
      <c r="BR210" s="286" t="str">
        <f>'[5]CODE GV'!C201</f>
        <v>nguyenthitien</v>
      </c>
      <c r="BS210" s="286" t="str">
        <f>'[5]CODE GV'!D201</f>
        <v>Nguyễn Thị</v>
      </c>
      <c r="BT210" s="286" t="str">
        <f>'[5]CODE GV'!E201</f>
        <v>Tiến</v>
      </c>
      <c r="BU210" s="286" t="str">
        <f>'[5]CODE GV'!F201</f>
        <v>T.Tiến</v>
      </c>
      <c r="BV210" s="286">
        <f>'[5]CODE GV'!G201</f>
        <v>1</v>
      </c>
      <c r="BW210" s="286">
        <f>'[5]CODE GV'!H201</f>
        <v>0</v>
      </c>
      <c r="BX210" s="286" t="str">
        <f>'[5]CODE GV'!I201</f>
        <v>Thạc sỹ</v>
      </c>
      <c r="BY210" s="286" t="str">
        <f>'[5]CODE GV'!J201</f>
        <v>ThS.</v>
      </c>
      <c r="BZ210" s="286">
        <f>'[5]CODE GV'!P201</f>
        <v>0</v>
      </c>
      <c r="CH210" s="141">
        <f t="shared" si="25"/>
        <v>201</v>
      </c>
      <c r="CI210" s="149" t="str">
        <f>IF(ISNA(VLOOKUP($B$6,BP211:$BU$462,6,0)),"",VLOOKUP($B$6,BP211:$BU$462,6,0))</f>
        <v/>
      </c>
      <c r="CJ210" s="149" t="str">
        <f>IF(LEN(CK210)&lt;2,"",MAX($CJ$10:CJ209)+1)</f>
        <v/>
      </c>
      <c r="CK210" s="149" t="str">
        <f>IF(LEN(CI210)&lt;2,"",IF(COUNTIF('TKB-2'!$F$3:$IU$72,CI210),CI210,""))</f>
        <v/>
      </c>
      <c r="CM210" s="149" t="str">
        <f t="shared" si="27"/>
        <v/>
      </c>
      <c r="CN210" s="141" t="e">
        <f t="shared" si="22"/>
        <v>#N/A</v>
      </c>
      <c r="CP210" s="231">
        <f t="shared" si="26"/>
        <v>201</v>
      </c>
      <c r="CQ210" s="149" t="str">
        <f>IF(ISNA(VLOOKUP($B$92,BP211:$BU$462,6,0)),"",VLOOKUP($B$92,BP211:$BU$462,6,0))</f>
        <v/>
      </c>
      <c r="CR210" s="149" t="str">
        <f>IF(LEN(CS210)&lt;2,"",MAX($CR$10:CR209)+1)</f>
        <v/>
      </c>
      <c r="CS210" s="149" t="str">
        <f>IF(LEN(CQ210)&lt;2,"",IF(COUNTIF('TKB-2'!$F$89:$IU$158,CQ210),CQ210,""))</f>
        <v/>
      </c>
      <c r="CT210" s="149"/>
      <c r="CU210" s="228" t="str">
        <f t="shared" si="24"/>
        <v/>
      </c>
      <c r="CV210" s="141" t="e">
        <f t="shared" si="23"/>
        <v>#N/A</v>
      </c>
    </row>
    <row r="211" spans="68:100" x14ac:dyDescent="0.2">
      <c r="BP211" s="286" t="str">
        <f>'[5]CODE GV'!A202</f>
        <v>K.LL CHÍNH TRỊ</v>
      </c>
      <c r="BQ211" s="286">
        <f>'[5]CODE GV'!B202</f>
        <v>6</v>
      </c>
      <c r="BR211" s="286" t="str">
        <f>'[5]CODE GV'!C202</f>
        <v>lesontung</v>
      </c>
      <c r="BS211" s="286" t="str">
        <f>'[5]CODE GV'!D202</f>
        <v>Lê Sơn</v>
      </c>
      <c r="BT211" s="286" t="str">
        <f>'[5]CODE GV'!E202</f>
        <v>Tùng</v>
      </c>
      <c r="BU211" s="286" t="str">
        <f>'[5]CODE GV'!F202</f>
        <v>S.Tùng</v>
      </c>
      <c r="BV211" s="286">
        <f>'[5]CODE GV'!G202</f>
        <v>1</v>
      </c>
      <c r="BW211" s="286">
        <f>'[5]CODE GV'!H202</f>
        <v>0</v>
      </c>
      <c r="BX211" s="286" t="str">
        <f>'[5]CODE GV'!I202</f>
        <v>Tiến sỹ</v>
      </c>
      <c r="BY211" s="286" t="str">
        <f>'[5]CODE GV'!J202</f>
        <v>TS.</v>
      </c>
      <c r="BZ211" s="286">
        <f>'[5]CODE GV'!P202</f>
        <v>0</v>
      </c>
      <c r="CH211" s="141">
        <f t="shared" si="25"/>
        <v>202</v>
      </c>
      <c r="CI211" s="149" t="str">
        <f>IF(ISNA(VLOOKUP($B$6,BP212:$BU$462,6,0)),"",VLOOKUP($B$6,BP212:$BU$462,6,0))</f>
        <v/>
      </c>
      <c r="CJ211" s="149" t="str">
        <f>IF(LEN(CK211)&lt;2,"",MAX($CJ$10:CJ210)+1)</f>
        <v/>
      </c>
      <c r="CK211" s="149" t="str">
        <f>IF(LEN(CI211)&lt;2,"",IF(COUNTIF('TKB-2'!$F$3:$IU$72,CI211),CI211,""))</f>
        <v/>
      </c>
      <c r="CM211" s="149" t="str">
        <f t="shared" si="27"/>
        <v/>
      </c>
      <c r="CN211" s="141" t="e">
        <f t="shared" si="22"/>
        <v>#N/A</v>
      </c>
      <c r="CP211" s="231">
        <f t="shared" si="26"/>
        <v>202</v>
      </c>
      <c r="CQ211" s="149" t="str">
        <f>IF(ISNA(VLOOKUP($B$92,BP212:$BU$462,6,0)),"",VLOOKUP($B$92,BP212:$BU$462,6,0))</f>
        <v/>
      </c>
      <c r="CR211" s="149" t="str">
        <f>IF(LEN(CS211)&lt;2,"",MAX($CR$10:CR210)+1)</f>
        <v/>
      </c>
      <c r="CS211" s="149" t="str">
        <f>IF(LEN(CQ211)&lt;2,"",IF(COUNTIF('TKB-2'!$F$89:$IU$158,CQ211),CQ211,""))</f>
        <v/>
      </c>
      <c r="CT211" s="149"/>
      <c r="CU211" s="228" t="str">
        <f t="shared" si="24"/>
        <v/>
      </c>
      <c r="CV211" s="141" t="e">
        <f t="shared" si="23"/>
        <v>#N/A</v>
      </c>
    </row>
    <row r="212" spans="68:100" x14ac:dyDescent="0.2">
      <c r="BP212" s="286" t="str">
        <f>'[5]CODE GV'!A203</f>
        <v>K.LL CHÍNH TRỊ</v>
      </c>
      <c r="BQ212" s="286">
        <f>'[5]CODE GV'!B203</f>
        <v>7</v>
      </c>
      <c r="BR212" s="286" t="str">
        <f>'[5]CODE GV'!C203</f>
        <v>nguyenthithutrang</v>
      </c>
      <c r="BS212" s="286" t="str">
        <f>'[5]CODE GV'!D203</f>
        <v>Nguyễn Thị Thu</v>
      </c>
      <c r="BT212" s="286" t="str">
        <f>'[5]CODE GV'!E203</f>
        <v>Trang</v>
      </c>
      <c r="BU212" s="286" t="str">
        <f>'[5]CODE GV'!F203</f>
        <v>Thu.Trang</v>
      </c>
      <c r="BV212" s="286">
        <f>'[5]CODE GV'!G203</f>
        <v>1</v>
      </c>
      <c r="BW212" s="286">
        <f>'[5]CODE GV'!H203</f>
        <v>0</v>
      </c>
      <c r="BX212" s="286" t="str">
        <f>'[5]CODE GV'!I203</f>
        <v>Thạc sỹ</v>
      </c>
      <c r="BY212" s="286" t="str">
        <f>'[5]CODE GV'!J203</f>
        <v>ThS.</v>
      </c>
      <c r="BZ212" s="286">
        <f>'[5]CODE GV'!P203</f>
        <v>0</v>
      </c>
      <c r="CH212" s="141">
        <f t="shared" si="25"/>
        <v>203</v>
      </c>
      <c r="CI212" s="149" t="str">
        <f>IF(ISNA(VLOOKUP($B$6,BP213:$BU$462,6,0)),"",VLOOKUP($B$6,BP213:$BU$462,6,0))</f>
        <v/>
      </c>
      <c r="CJ212" s="149" t="str">
        <f>IF(LEN(CK212)&lt;2,"",MAX($CJ$10:CJ211)+1)</f>
        <v/>
      </c>
      <c r="CK212" s="149" t="str">
        <f>IF(LEN(CI212)&lt;2,"",IF(COUNTIF('TKB-2'!$F$3:$IU$72,CI212),CI212,""))</f>
        <v/>
      </c>
      <c r="CM212" s="149" t="str">
        <f t="shared" si="27"/>
        <v/>
      </c>
      <c r="CN212" s="141" t="e">
        <f t="shared" si="22"/>
        <v>#N/A</v>
      </c>
      <c r="CP212" s="231">
        <f t="shared" si="26"/>
        <v>203</v>
      </c>
      <c r="CQ212" s="149" t="str">
        <f>IF(ISNA(VLOOKUP($B$92,BP213:$BU$462,6,0)),"",VLOOKUP($B$92,BP213:$BU$462,6,0))</f>
        <v/>
      </c>
      <c r="CR212" s="149" t="str">
        <f>IF(LEN(CS212)&lt;2,"",MAX($CR$10:CR211)+1)</f>
        <v/>
      </c>
      <c r="CS212" s="149" t="str">
        <f>IF(LEN(CQ212)&lt;2,"",IF(COUNTIF('TKB-2'!$F$89:$IU$158,CQ212),CQ212,""))</f>
        <v/>
      </c>
      <c r="CT212" s="149"/>
      <c r="CU212" s="228" t="str">
        <f t="shared" si="24"/>
        <v/>
      </c>
      <c r="CV212" s="141" t="e">
        <f t="shared" si="23"/>
        <v>#N/A</v>
      </c>
    </row>
    <row r="213" spans="68:100" x14ac:dyDescent="0.2">
      <c r="BP213" s="286" t="str">
        <f>'[5]CODE GV'!A204</f>
        <v>K.LL CHÍNH TRỊ</v>
      </c>
      <c r="BQ213" s="286">
        <f>'[5]CODE GV'!B204</f>
        <v>8</v>
      </c>
      <c r="BR213" s="286">
        <f>'[5]CODE GV'!C204</f>
        <v>0</v>
      </c>
      <c r="BS213" s="286">
        <f>'[5]CODE GV'!D204</f>
        <v>0</v>
      </c>
      <c r="BT213" s="286">
        <f>'[5]CODE GV'!E204</f>
        <v>0</v>
      </c>
      <c r="BU213" s="286" t="str">
        <f>'[5]CODE GV'!F204</f>
        <v>O</v>
      </c>
      <c r="BV213" s="286">
        <f>'[5]CODE GV'!G204</f>
        <v>125</v>
      </c>
      <c r="BW213" s="286">
        <f>'[5]CODE GV'!H204</f>
        <v>0</v>
      </c>
      <c r="BX213" s="286">
        <f>'[5]CODE GV'!I204</f>
        <v>0</v>
      </c>
      <c r="BY213" s="286">
        <f>'[5]CODE GV'!J204</f>
        <v>0</v>
      </c>
      <c r="BZ213" s="286">
        <f>'[5]CODE GV'!P204</f>
        <v>0</v>
      </c>
      <c r="CH213" s="141">
        <f t="shared" si="25"/>
        <v>204</v>
      </c>
      <c r="CI213" s="149" t="str">
        <f>IF(ISNA(VLOOKUP($B$6,BP214:$BU$462,6,0)),"",VLOOKUP($B$6,BP214:$BU$462,6,0))</f>
        <v/>
      </c>
      <c r="CJ213" s="149" t="str">
        <f>IF(LEN(CK213)&lt;2,"",MAX($CJ$10:CJ212)+1)</f>
        <v/>
      </c>
      <c r="CK213" s="149" t="str">
        <f>IF(LEN(CI213)&lt;2,"",IF(COUNTIF('TKB-2'!$F$3:$IU$72,CI213),CI213,""))</f>
        <v/>
      </c>
      <c r="CM213" s="149" t="str">
        <f t="shared" si="27"/>
        <v/>
      </c>
      <c r="CN213" s="141" t="e">
        <f t="shared" si="22"/>
        <v>#N/A</v>
      </c>
      <c r="CP213" s="231">
        <f t="shared" si="26"/>
        <v>204</v>
      </c>
      <c r="CQ213" s="149" t="str">
        <f>IF(ISNA(VLOOKUP($B$92,BP214:$BU$462,6,0)),"",VLOOKUP($B$92,BP214:$BU$462,6,0))</f>
        <v/>
      </c>
      <c r="CR213" s="149" t="str">
        <f>IF(LEN(CS213)&lt;2,"",MAX($CR$10:CR212)+1)</f>
        <v/>
      </c>
      <c r="CS213" s="149" t="str">
        <f>IF(LEN(CQ213)&lt;2,"",IF(COUNTIF('TKB-2'!$F$89:$IU$158,CQ213),CQ213,""))</f>
        <v/>
      </c>
      <c r="CT213" s="149"/>
      <c r="CU213" s="228" t="str">
        <f t="shared" si="24"/>
        <v/>
      </c>
      <c r="CV213" s="141" t="e">
        <f t="shared" si="23"/>
        <v>#N/A</v>
      </c>
    </row>
    <row r="214" spans="68:100" x14ac:dyDescent="0.2">
      <c r="BP214" s="286" t="str">
        <f>'[5]CODE GV'!A205</f>
        <v>K.LL CHÍNH TRỊ</v>
      </c>
      <c r="BQ214" s="286">
        <f>'[5]CODE GV'!B205</f>
        <v>9</v>
      </c>
      <c r="BR214" s="286">
        <f>'[5]CODE GV'!C205</f>
        <v>0</v>
      </c>
      <c r="BS214" s="286">
        <f>'[5]CODE GV'!D205</f>
        <v>0</v>
      </c>
      <c r="BT214" s="286">
        <f>'[5]CODE GV'!E205</f>
        <v>0</v>
      </c>
      <c r="BU214" s="286" t="str">
        <f>'[5]CODE GV'!F205</f>
        <v>O</v>
      </c>
      <c r="BV214" s="286">
        <f>'[5]CODE GV'!G205</f>
        <v>125</v>
      </c>
      <c r="BW214" s="286">
        <f>'[5]CODE GV'!H205</f>
        <v>0</v>
      </c>
      <c r="BX214" s="286">
        <f>'[5]CODE GV'!I205</f>
        <v>0</v>
      </c>
      <c r="BY214" s="286">
        <f>'[5]CODE GV'!J205</f>
        <v>0</v>
      </c>
      <c r="BZ214" s="286">
        <f>'[5]CODE GV'!P205</f>
        <v>0</v>
      </c>
      <c r="CH214" s="141">
        <f t="shared" si="25"/>
        <v>205</v>
      </c>
      <c r="CI214" s="149" t="str">
        <f>IF(ISNA(VLOOKUP($B$6,BP215:$BU$462,6,0)),"",VLOOKUP($B$6,BP215:$BU$462,6,0))</f>
        <v/>
      </c>
      <c r="CJ214" s="149" t="str">
        <f>IF(LEN(CK214)&lt;2,"",MAX($CJ$10:CJ213)+1)</f>
        <v/>
      </c>
      <c r="CK214" s="149" t="str">
        <f>IF(LEN(CI214)&lt;2,"",IF(COUNTIF('TKB-2'!$F$3:$IU$72,CI214),CI214,""))</f>
        <v/>
      </c>
      <c r="CM214" s="149" t="str">
        <f t="shared" si="27"/>
        <v/>
      </c>
      <c r="CN214" s="141" t="e">
        <f t="shared" si="22"/>
        <v>#N/A</v>
      </c>
      <c r="CP214" s="231">
        <f t="shared" si="26"/>
        <v>205</v>
      </c>
      <c r="CQ214" s="149" t="str">
        <f>IF(ISNA(VLOOKUP($B$92,BP215:$BU$462,6,0)),"",VLOOKUP($B$92,BP215:$BU$462,6,0))</f>
        <v/>
      </c>
      <c r="CR214" s="149" t="str">
        <f>IF(LEN(CS214)&lt;2,"",MAX($CR$10:CR213)+1)</f>
        <v/>
      </c>
      <c r="CS214" s="149" t="str">
        <f>IF(LEN(CQ214)&lt;2,"",IF(COUNTIF('TKB-2'!$F$89:$IU$158,CQ214),CQ214,""))</f>
        <v/>
      </c>
      <c r="CT214" s="149"/>
      <c r="CU214" s="228" t="str">
        <f t="shared" si="24"/>
        <v/>
      </c>
      <c r="CV214" s="141" t="e">
        <f t="shared" si="23"/>
        <v>#N/A</v>
      </c>
    </row>
    <row r="215" spans="68:100" x14ac:dyDescent="0.2">
      <c r="BP215" s="286" t="str">
        <f>'[5]CODE GV'!A206</f>
        <v>K.LL CHÍNH TRỊ</v>
      </c>
      <c r="BQ215" s="286">
        <f>'[5]CODE GV'!B206</f>
        <v>10</v>
      </c>
      <c r="BR215" s="286">
        <f>'[5]CODE GV'!C206</f>
        <v>0</v>
      </c>
      <c r="BS215" s="286">
        <f>'[5]CODE GV'!D206</f>
        <v>0</v>
      </c>
      <c r="BT215" s="286">
        <f>'[5]CODE GV'!E206</f>
        <v>0</v>
      </c>
      <c r="BU215" s="286" t="str">
        <f>'[5]CODE GV'!F206</f>
        <v>O</v>
      </c>
      <c r="BV215" s="286">
        <f>'[5]CODE GV'!G206</f>
        <v>125</v>
      </c>
      <c r="BW215" s="286">
        <f>'[5]CODE GV'!H206</f>
        <v>0</v>
      </c>
      <c r="BX215" s="286">
        <f>'[5]CODE GV'!I206</f>
        <v>0</v>
      </c>
      <c r="BY215" s="286">
        <f>'[5]CODE GV'!J206</f>
        <v>0</v>
      </c>
      <c r="BZ215" s="286">
        <f>'[5]CODE GV'!P206</f>
        <v>0</v>
      </c>
      <c r="CH215" s="141">
        <f t="shared" si="25"/>
        <v>206</v>
      </c>
      <c r="CI215" s="149" t="str">
        <f>IF(ISNA(VLOOKUP($B$6,BP216:$BU$462,6,0)),"",VLOOKUP($B$6,BP216:$BU$462,6,0))</f>
        <v/>
      </c>
      <c r="CJ215" s="149" t="str">
        <f>IF(LEN(CK215)&lt;2,"",MAX($CJ$10:CJ214)+1)</f>
        <v/>
      </c>
      <c r="CK215" s="149" t="str">
        <f>IF(LEN(CI215)&lt;2,"",IF(COUNTIF('TKB-2'!$F$3:$IU$72,CI215),CI215,""))</f>
        <v/>
      </c>
      <c r="CM215" s="149" t="str">
        <f t="shared" si="27"/>
        <v/>
      </c>
      <c r="CN215" s="141" t="e">
        <f t="shared" si="22"/>
        <v>#N/A</v>
      </c>
      <c r="CP215" s="231">
        <f t="shared" si="26"/>
        <v>206</v>
      </c>
      <c r="CQ215" s="149" t="str">
        <f>IF(ISNA(VLOOKUP($B$92,BP216:$BU$462,6,0)),"",VLOOKUP($B$92,BP216:$BU$462,6,0))</f>
        <v/>
      </c>
      <c r="CR215" s="149" t="str">
        <f>IF(LEN(CS215)&lt;2,"",MAX($CR$10:CR214)+1)</f>
        <v/>
      </c>
      <c r="CS215" s="149" t="str">
        <f>IF(LEN(CQ215)&lt;2,"",IF(COUNTIF('TKB-2'!$F$89:$IU$158,CQ215),CQ215,""))</f>
        <v/>
      </c>
      <c r="CT215" s="149"/>
      <c r="CU215" s="228" t="str">
        <f t="shared" si="24"/>
        <v/>
      </c>
      <c r="CV215" s="141" t="e">
        <f t="shared" si="23"/>
        <v>#N/A</v>
      </c>
    </row>
    <row r="216" spans="68:100" x14ac:dyDescent="0.2">
      <c r="BP216" s="286" t="str">
        <f>'[5]CODE GV'!A207</f>
        <v>K.LL CHÍNH TRỊ</v>
      </c>
      <c r="BQ216" s="286">
        <f>'[5]CODE GV'!B207</f>
        <v>11</v>
      </c>
      <c r="BR216" s="286">
        <f>'[5]CODE GV'!C207</f>
        <v>0</v>
      </c>
      <c r="BS216" s="286">
        <f>'[5]CODE GV'!D207</f>
        <v>0</v>
      </c>
      <c r="BT216" s="286">
        <f>'[5]CODE GV'!E207</f>
        <v>0</v>
      </c>
      <c r="BU216" s="286" t="str">
        <f>'[5]CODE GV'!F207</f>
        <v>O</v>
      </c>
      <c r="BV216" s="286">
        <f>'[5]CODE GV'!G207</f>
        <v>125</v>
      </c>
      <c r="BW216" s="286">
        <f>'[5]CODE GV'!H207</f>
        <v>0</v>
      </c>
      <c r="BX216" s="286">
        <f>'[5]CODE GV'!I207</f>
        <v>0</v>
      </c>
      <c r="BY216" s="286">
        <f>'[5]CODE GV'!J207</f>
        <v>0</v>
      </c>
      <c r="BZ216" s="286">
        <f>'[5]CODE GV'!P207</f>
        <v>0</v>
      </c>
      <c r="CH216" s="141">
        <f t="shared" si="25"/>
        <v>207</v>
      </c>
      <c r="CI216" s="149" t="str">
        <f>IF(ISNA(VLOOKUP($B$6,BP217:$BU$462,6,0)),"",VLOOKUP($B$6,BP217:$BU$462,6,0))</f>
        <v/>
      </c>
      <c r="CJ216" s="149" t="str">
        <f>IF(LEN(CK216)&lt;2,"",MAX($CJ$10:CJ215)+1)</f>
        <v/>
      </c>
      <c r="CK216" s="149" t="str">
        <f>IF(LEN(CI216)&lt;2,"",IF(COUNTIF('TKB-2'!$F$3:$IU$72,CI216),CI216,""))</f>
        <v/>
      </c>
      <c r="CM216" s="149" t="str">
        <f t="shared" si="27"/>
        <v/>
      </c>
      <c r="CN216" s="141" t="e">
        <f t="shared" si="22"/>
        <v>#N/A</v>
      </c>
      <c r="CP216" s="231">
        <f t="shared" si="26"/>
        <v>207</v>
      </c>
      <c r="CQ216" s="149" t="str">
        <f>IF(ISNA(VLOOKUP($B$92,BP217:$BU$462,6,0)),"",VLOOKUP($B$92,BP217:$BU$462,6,0))</f>
        <v/>
      </c>
      <c r="CR216" s="149" t="str">
        <f>IF(LEN(CS216)&lt;2,"",MAX($CR$10:CR215)+1)</f>
        <v/>
      </c>
      <c r="CS216" s="149" t="str">
        <f>IF(LEN(CQ216)&lt;2,"",IF(COUNTIF('TKB-2'!$F$89:$IU$158,CQ216),CQ216,""))</f>
        <v/>
      </c>
      <c r="CT216" s="149"/>
      <c r="CU216" s="228" t="str">
        <f t="shared" si="24"/>
        <v/>
      </c>
      <c r="CV216" s="141" t="e">
        <f t="shared" si="23"/>
        <v>#N/A</v>
      </c>
    </row>
    <row r="217" spans="68:100" x14ac:dyDescent="0.2">
      <c r="BP217" s="286" t="str">
        <f>'[5]CODE GV'!A208</f>
        <v>K.LL CHÍNH TRỊ</v>
      </c>
      <c r="BQ217" s="286">
        <f>'[5]CODE GV'!B208</f>
        <v>12</v>
      </c>
      <c r="BR217" s="286">
        <f>'[5]CODE GV'!C208</f>
        <v>0</v>
      </c>
      <c r="BS217" s="286">
        <f>'[5]CODE GV'!D208</f>
        <v>0</v>
      </c>
      <c r="BT217" s="286">
        <f>'[5]CODE GV'!E208</f>
        <v>0</v>
      </c>
      <c r="BU217" s="286" t="str">
        <f>'[5]CODE GV'!F208</f>
        <v>O</v>
      </c>
      <c r="BV217" s="286">
        <f>'[5]CODE GV'!G208</f>
        <v>125</v>
      </c>
      <c r="BW217" s="286">
        <f>'[5]CODE GV'!H208</f>
        <v>0</v>
      </c>
      <c r="BX217" s="286">
        <f>'[5]CODE GV'!I208</f>
        <v>0</v>
      </c>
      <c r="BY217" s="286">
        <f>'[5]CODE GV'!J208</f>
        <v>0</v>
      </c>
      <c r="BZ217" s="286">
        <f>'[5]CODE GV'!P208</f>
        <v>0</v>
      </c>
      <c r="CH217" s="141">
        <f t="shared" si="25"/>
        <v>208</v>
      </c>
      <c r="CI217" s="149" t="str">
        <f>IF(ISNA(VLOOKUP($B$6,BP218:$BU$462,6,0)),"",VLOOKUP($B$6,BP218:$BU$462,6,0))</f>
        <v/>
      </c>
      <c r="CJ217" s="149" t="str">
        <f>IF(LEN(CK217)&lt;2,"",MAX($CJ$10:CJ216)+1)</f>
        <v/>
      </c>
      <c r="CK217" s="149" t="str">
        <f>IF(LEN(CI217)&lt;2,"",IF(COUNTIF('TKB-2'!$F$3:$IU$72,CI217),CI217,""))</f>
        <v/>
      </c>
      <c r="CM217" s="149" t="str">
        <f t="shared" si="27"/>
        <v/>
      </c>
      <c r="CN217" s="141" t="e">
        <f t="shared" si="22"/>
        <v>#N/A</v>
      </c>
      <c r="CP217" s="231">
        <f t="shared" si="26"/>
        <v>208</v>
      </c>
      <c r="CQ217" s="149" t="str">
        <f>IF(ISNA(VLOOKUP($B$92,BP218:$BU$462,6,0)),"",VLOOKUP($B$92,BP218:$BU$462,6,0))</f>
        <v/>
      </c>
      <c r="CR217" s="149" t="str">
        <f>IF(LEN(CS217)&lt;2,"",MAX($CR$10:CR216)+1)</f>
        <v/>
      </c>
      <c r="CS217" s="149" t="str">
        <f>IF(LEN(CQ217)&lt;2,"",IF(COUNTIF('TKB-2'!$F$89:$IU$158,CQ217),CQ217,""))</f>
        <v/>
      </c>
      <c r="CT217" s="149"/>
      <c r="CU217" s="228" t="str">
        <f t="shared" si="24"/>
        <v/>
      </c>
      <c r="CV217" s="141" t="e">
        <f t="shared" si="23"/>
        <v>#N/A</v>
      </c>
    </row>
    <row r="218" spans="68:100" x14ac:dyDescent="0.2">
      <c r="BP218" s="286" t="str">
        <f>'[5]CODE GV'!A209</f>
        <v>K.LL CHÍNH TRỊ</v>
      </c>
      <c r="BQ218" s="286">
        <f>'[5]CODE GV'!B209</f>
        <v>13</v>
      </c>
      <c r="BR218" s="286">
        <f>'[5]CODE GV'!C209</f>
        <v>0</v>
      </c>
      <c r="BS218" s="286">
        <f>'[5]CODE GV'!D209</f>
        <v>0</v>
      </c>
      <c r="BT218" s="286">
        <f>'[5]CODE GV'!E209</f>
        <v>0</v>
      </c>
      <c r="BU218" s="286" t="str">
        <f>'[5]CODE GV'!F209</f>
        <v>O</v>
      </c>
      <c r="BV218" s="286">
        <f>'[5]CODE GV'!G209</f>
        <v>125</v>
      </c>
      <c r="BW218" s="286">
        <f>'[5]CODE GV'!H209</f>
        <v>0</v>
      </c>
      <c r="BX218" s="286">
        <f>'[5]CODE GV'!I209</f>
        <v>0</v>
      </c>
      <c r="BY218" s="286">
        <f>'[5]CODE GV'!J209</f>
        <v>0</v>
      </c>
      <c r="BZ218" s="286">
        <f>'[5]CODE GV'!P209</f>
        <v>0</v>
      </c>
      <c r="CH218" s="141">
        <f t="shared" si="25"/>
        <v>209</v>
      </c>
      <c r="CI218" s="149" t="str">
        <f>IF(ISNA(VLOOKUP($B$6,BP219:$BU$462,6,0)),"",VLOOKUP($B$6,BP219:$BU$462,6,0))</f>
        <v/>
      </c>
      <c r="CJ218" s="149" t="str">
        <f>IF(LEN(CK218)&lt;2,"",MAX($CJ$10:CJ217)+1)</f>
        <v/>
      </c>
      <c r="CK218" s="149" t="str">
        <f>IF(LEN(CI218)&lt;2,"",IF(COUNTIF('TKB-2'!$F$3:$IU$72,CI218),CI218,""))</f>
        <v/>
      </c>
      <c r="CM218" s="149" t="str">
        <f t="shared" si="27"/>
        <v/>
      </c>
      <c r="CN218" s="141" t="e">
        <f t="shared" si="22"/>
        <v>#N/A</v>
      </c>
      <c r="CP218" s="231">
        <f t="shared" si="26"/>
        <v>209</v>
      </c>
      <c r="CQ218" s="149" t="str">
        <f>IF(ISNA(VLOOKUP($B$92,BP219:$BU$462,6,0)),"",VLOOKUP($B$92,BP219:$BU$462,6,0))</f>
        <v/>
      </c>
      <c r="CR218" s="149" t="str">
        <f>IF(LEN(CS218)&lt;2,"",MAX($CR$10:CR217)+1)</f>
        <v/>
      </c>
      <c r="CS218" s="149" t="str">
        <f>IF(LEN(CQ218)&lt;2,"",IF(COUNTIF('TKB-2'!$F$89:$IU$158,CQ218),CQ218,""))</f>
        <v/>
      </c>
      <c r="CT218" s="149"/>
      <c r="CU218" s="228" t="str">
        <f t="shared" si="24"/>
        <v/>
      </c>
      <c r="CV218" s="141" t="e">
        <f t="shared" si="23"/>
        <v>#N/A</v>
      </c>
    </row>
    <row r="219" spans="68:100" x14ac:dyDescent="0.2">
      <c r="BP219" s="286" t="str">
        <f>'[5]CODE GV'!A210</f>
        <v>K.LL CHÍNH TRỊ</v>
      </c>
      <c r="BQ219" s="286">
        <f>'[5]CODE GV'!B210</f>
        <v>14</v>
      </c>
      <c r="BR219" s="286">
        <f>'[5]CODE GV'!C210</f>
        <v>0</v>
      </c>
      <c r="BS219" s="286">
        <f>'[5]CODE GV'!D210</f>
        <v>0</v>
      </c>
      <c r="BT219" s="286">
        <f>'[5]CODE GV'!E210</f>
        <v>0</v>
      </c>
      <c r="BU219" s="286" t="str">
        <f>'[5]CODE GV'!F210</f>
        <v>O</v>
      </c>
      <c r="BV219" s="286">
        <f>'[5]CODE GV'!G210</f>
        <v>125</v>
      </c>
      <c r="BW219" s="286">
        <f>'[5]CODE GV'!H210</f>
        <v>0</v>
      </c>
      <c r="BX219" s="286">
        <f>'[5]CODE GV'!I210</f>
        <v>0</v>
      </c>
      <c r="BY219" s="286">
        <f>'[5]CODE GV'!J210</f>
        <v>0</v>
      </c>
      <c r="BZ219" s="286">
        <f>'[5]CODE GV'!P210</f>
        <v>0</v>
      </c>
      <c r="CH219" s="141">
        <f t="shared" si="25"/>
        <v>210</v>
      </c>
      <c r="CI219" s="149" t="str">
        <f>IF(ISNA(VLOOKUP($B$6,BP220:$BU$462,6,0)),"",VLOOKUP($B$6,BP220:$BU$462,6,0))</f>
        <v/>
      </c>
      <c r="CJ219" s="149" t="str">
        <f>IF(LEN(CK219)&lt;2,"",MAX($CJ$10:CJ218)+1)</f>
        <v/>
      </c>
      <c r="CK219" s="149" t="str">
        <f>IF(LEN(CI219)&lt;2,"",IF(COUNTIF('TKB-2'!$F$3:$IU$72,CI219),CI219,""))</f>
        <v/>
      </c>
      <c r="CM219" s="149" t="str">
        <f t="shared" si="27"/>
        <v/>
      </c>
      <c r="CN219" s="141" t="e">
        <f t="shared" si="22"/>
        <v>#N/A</v>
      </c>
      <c r="CP219" s="231">
        <f t="shared" si="26"/>
        <v>210</v>
      </c>
      <c r="CQ219" s="149" t="str">
        <f>IF(ISNA(VLOOKUP($B$92,BP220:$BU$462,6,0)),"",VLOOKUP($B$92,BP220:$BU$462,6,0))</f>
        <v/>
      </c>
      <c r="CR219" s="149" t="str">
        <f>IF(LEN(CS219)&lt;2,"",MAX($CR$10:CR218)+1)</f>
        <v/>
      </c>
      <c r="CS219" s="149" t="str">
        <f>IF(LEN(CQ219)&lt;2,"",IF(COUNTIF('TKB-2'!$F$89:$IU$158,CQ219),CQ219,""))</f>
        <v/>
      </c>
      <c r="CT219" s="149"/>
      <c r="CU219" s="228" t="str">
        <f t="shared" si="24"/>
        <v/>
      </c>
      <c r="CV219" s="141" t="e">
        <f t="shared" si="23"/>
        <v>#N/A</v>
      </c>
    </row>
    <row r="220" spans="68:100" x14ac:dyDescent="0.2">
      <c r="BP220" s="286" t="str">
        <f>'[5]CODE GV'!A211</f>
        <v>K.LL CHÍNH TRỊ</v>
      </c>
      <c r="BQ220" s="286">
        <f>'[5]CODE GV'!B211</f>
        <v>15</v>
      </c>
      <c r="BR220" s="286">
        <f>'[5]CODE GV'!C211</f>
        <v>0</v>
      </c>
      <c r="BS220" s="286">
        <f>'[5]CODE GV'!D211</f>
        <v>0</v>
      </c>
      <c r="BT220" s="286">
        <f>'[5]CODE GV'!E211</f>
        <v>0</v>
      </c>
      <c r="BU220" s="286" t="str">
        <f>'[5]CODE GV'!F211</f>
        <v>O</v>
      </c>
      <c r="BV220" s="286">
        <f>'[5]CODE GV'!G211</f>
        <v>125</v>
      </c>
      <c r="BW220" s="286">
        <f>'[5]CODE GV'!H211</f>
        <v>0</v>
      </c>
      <c r="BX220" s="286">
        <f>'[5]CODE GV'!I211</f>
        <v>0</v>
      </c>
      <c r="BY220" s="286">
        <f>'[5]CODE GV'!J211</f>
        <v>0</v>
      </c>
      <c r="BZ220" s="286">
        <f>'[5]CODE GV'!P211</f>
        <v>0</v>
      </c>
      <c r="CH220" s="141">
        <f t="shared" si="25"/>
        <v>211</v>
      </c>
      <c r="CI220" s="149" t="str">
        <f>IF(ISNA(VLOOKUP($B$6,BP221:$BU$462,6,0)),"",VLOOKUP($B$6,BP221:$BU$462,6,0))</f>
        <v/>
      </c>
      <c r="CJ220" s="149" t="str">
        <f>IF(LEN(CK220)&lt;2,"",MAX($CJ$10:CJ219)+1)</f>
        <v/>
      </c>
      <c r="CK220" s="149" t="str">
        <f>IF(LEN(CI220)&lt;2,"",IF(COUNTIF('TKB-2'!$F$3:$IU$72,CI220),CI220,""))</f>
        <v/>
      </c>
      <c r="CM220" s="149" t="str">
        <f t="shared" si="27"/>
        <v/>
      </c>
      <c r="CN220" s="141" t="e">
        <f t="shared" si="22"/>
        <v>#N/A</v>
      </c>
      <c r="CP220" s="231">
        <f t="shared" si="26"/>
        <v>211</v>
      </c>
      <c r="CQ220" s="149" t="str">
        <f>IF(ISNA(VLOOKUP($B$92,BP221:$BU$462,6,0)),"",VLOOKUP($B$92,BP221:$BU$462,6,0))</f>
        <v/>
      </c>
      <c r="CR220" s="149" t="str">
        <f>IF(LEN(CS220)&lt;2,"",MAX($CR$10:CR219)+1)</f>
        <v/>
      </c>
      <c r="CS220" s="149" t="str">
        <f>IF(LEN(CQ220)&lt;2,"",IF(COUNTIF('TKB-2'!$F$89:$IU$158,CQ220),CQ220,""))</f>
        <v/>
      </c>
      <c r="CT220" s="149"/>
      <c r="CU220" s="228" t="str">
        <f t="shared" si="24"/>
        <v/>
      </c>
      <c r="CV220" s="141" t="e">
        <f t="shared" si="23"/>
        <v>#N/A</v>
      </c>
    </row>
    <row r="221" spans="68:100" x14ac:dyDescent="0.2">
      <c r="BP221" s="286" t="str">
        <f>'[5]CODE GV'!A212</f>
        <v>TT.NN-TH</v>
      </c>
      <c r="BQ221" s="286" t="str">
        <f>'[5]CODE GV'!B212</f>
        <v>IX</v>
      </c>
      <c r="BR221" s="286">
        <f>'[5]CODE GV'!C212</f>
        <v>0</v>
      </c>
      <c r="BS221" s="286">
        <f>'[5]CODE GV'!D212</f>
        <v>0</v>
      </c>
      <c r="BT221" s="286">
        <f>'[5]CODE GV'!E212</f>
        <v>0</v>
      </c>
      <c r="BU221" s="286">
        <f>'[5]CODE GV'!F212</f>
        <v>0</v>
      </c>
      <c r="BV221" s="286">
        <f>'[5]CODE GV'!G212</f>
        <v>0</v>
      </c>
      <c r="BW221" s="286">
        <f>'[5]CODE GV'!H212</f>
        <v>0</v>
      </c>
      <c r="BX221" s="286">
        <f>'[5]CODE GV'!I212</f>
        <v>0</v>
      </c>
      <c r="BY221" s="286">
        <f>'[5]CODE GV'!J212</f>
        <v>0</v>
      </c>
      <c r="BZ221" s="286">
        <f>'[5]CODE GV'!P212</f>
        <v>0</v>
      </c>
      <c r="CH221" s="141">
        <f t="shared" si="25"/>
        <v>212</v>
      </c>
      <c r="CI221" s="149" t="str">
        <f>IF(ISNA(VLOOKUP($B$6,BP222:$BU$462,6,0)),"",VLOOKUP($B$6,BP222:$BU$462,6,0))</f>
        <v/>
      </c>
      <c r="CJ221" s="149" t="str">
        <f>IF(LEN(CK221)&lt;2,"",MAX($CJ$10:CJ220)+1)</f>
        <v/>
      </c>
      <c r="CK221" s="149" t="str">
        <f>IF(LEN(CI221)&lt;2,"",IF(COUNTIF('TKB-2'!$F$3:$IU$72,CI221),CI221,""))</f>
        <v/>
      </c>
      <c r="CM221" s="149" t="str">
        <f t="shared" si="27"/>
        <v/>
      </c>
      <c r="CN221" s="141" t="e">
        <f t="shared" si="22"/>
        <v>#N/A</v>
      </c>
      <c r="CP221" s="231">
        <f t="shared" si="26"/>
        <v>212</v>
      </c>
      <c r="CQ221" s="149" t="str">
        <f>IF(ISNA(VLOOKUP($B$92,BP222:$BU$462,6,0)),"",VLOOKUP($B$92,BP222:$BU$462,6,0))</f>
        <v/>
      </c>
      <c r="CR221" s="149" t="str">
        <f>IF(LEN(CS221)&lt;2,"",MAX($CR$10:CR220)+1)</f>
        <v/>
      </c>
      <c r="CS221" s="149" t="str">
        <f>IF(LEN(CQ221)&lt;2,"",IF(COUNTIF('TKB-2'!$F$89:$IU$158,CQ221),CQ221,""))</f>
        <v/>
      </c>
      <c r="CT221" s="149"/>
      <c r="CU221" s="228" t="str">
        <f t="shared" si="24"/>
        <v/>
      </c>
      <c r="CV221" s="141" t="e">
        <f t="shared" si="23"/>
        <v>#N/A</v>
      </c>
    </row>
    <row r="222" spans="68:100" x14ac:dyDescent="0.2">
      <c r="BP222" s="286" t="str">
        <f>'[5]CODE GV'!A213</f>
        <v>TT.NN-TH</v>
      </c>
      <c r="BQ222" s="286">
        <f>'[5]CODE GV'!B213</f>
        <v>1</v>
      </c>
      <c r="BR222" s="286" t="str">
        <f>'[5]CODE GV'!C213</f>
        <v>tranthaison</v>
      </c>
      <c r="BS222" s="286" t="str">
        <f>'[5]CODE GV'!D213</f>
        <v>Trần Thái</v>
      </c>
      <c r="BT222" s="286" t="str">
        <f>'[5]CODE GV'!E213</f>
        <v>Sơn</v>
      </c>
      <c r="BU222" s="286" t="str">
        <f>'[5]CODE GV'!F213</f>
        <v>T.Sơn</v>
      </c>
      <c r="BV222" s="286">
        <f>'[5]CODE GV'!G213</f>
        <v>1</v>
      </c>
      <c r="BW222" s="286">
        <f>'[5]CODE GV'!H213</f>
        <v>0</v>
      </c>
      <c r="BX222" s="286" t="str">
        <f>'[5]CODE GV'!I213</f>
        <v>Thạc sỹ</v>
      </c>
      <c r="BY222" s="286" t="str">
        <f>'[5]CODE GV'!J213</f>
        <v>ThS.</v>
      </c>
      <c r="BZ222" s="286">
        <f>'[5]CODE GV'!P213</f>
        <v>0</v>
      </c>
      <c r="CH222" s="141">
        <f t="shared" si="25"/>
        <v>213</v>
      </c>
      <c r="CI222" s="149" t="str">
        <f>IF(ISNA(VLOOKUP($B$6,BP223:$BU$462,6,0)),"",VLOOKUP($B$6,BP223:$BU$462,6,0))</f>
        <v/>
      </c>
      <c r="CJ222" s="149" t="str">
        <f>IF(LEN(CK222)&lt;2,"",MAX($CJ$10:CJ221)+1)</f>
        <v/>
      </c>
      <c r="CK222" s="149" t="str">
        <f>IF(LEN(CI222)&lt;2,"",IF(COUNTIF('TKB-2'!$F$3:$IU$72,CI222),CI222,""))</f>
        <v/>
      </c>
      <c r="CM222" s="149" t="str">
        <f t="shared" si="27"/>
        <v/>
      </c>
      <c r="CN222" s="141" t="e">
        <f t="shared" si="22"/>
        <v>#N/A</v>
      </c>
      <c r="CP222" s="231">
        <f t="shared" si="26"/>
        <v>213</v>
      </c>
      <c r="CQ222" s="149" t="str">
        <f>IF(ISNA(VLOOKUP($B$92,BP223:$BU$462,6,0)),"",VLOOKUP($B$92,BP223:$BU$462,6,0))</f>
        <v/>
      </c>
      <c r="CR222" s="149" t="str">
        <f>IF(LEN(CS222)&lt;2,"",MAX($CR$10:CR221)+1)</f>
        <v/>
      </c>
      <c r="CS222" s="149" t="str">
        <f>IF(LEN(CQ222)&lt;2,"",IF(COUNTIF('TKB-2'!$F$89:$IU$158,CQ222),CQ222,""))</f>
        <v/>
      </c>
      <c r="CT222" s="149"/>
      <c r="CU222" s="228" t="str">
        <f t="shared" si="24"/>
        <v/>
      </c>
      <c r="CV222" s="141" t="e">
        <f t="shared" si="23"/>
        <v>#N/A</v>
      </c>
    </row>
    <row r="223" spans="68:100" x14ac:dyDescent="0.2">
      <c r="BP223" s="286" t="str">
        <f>'[5]CODE GV'!A214</f>
        <v>TT.NN-TH</v>
      </c>
      <c r="BQ223" s="286">
        <f>'[5]CODE GV'!B214</f>
        <v>2</v>
      </c>
      <c r="BR223" s="286" t="str">
        <f>'[5]CODE GV'!C214</f>
        <v>nguyenletin</v>
      </c>
      <c r="BS223" s="286" t="str">
        <f>'[5]CODE GV'!D214</f>
        <v>Nguyễn Lê</v>
      </c>
      <c r="BT223" s="286" t="str">
        <f>'[5]CODE GV'!E214</f>
        <v>Tín</v>
      </c>
      <c r="BU223" s="286" t="str">
        <f>'[5]CODE GV'!F214</f>
        <v>L.Tín</v>
      </c>
      <c r="BV223" s="286">
        <f>'[5]CODE GV'!G214</f>
        <v>1</v>
      </c>
      <c r="BW223" s="286" t="str">
        <f>'[5]CODE GV'!H214</f>
        <v>TBM</v>
      </c>
      <c r="BX223" s="286" t="str">
        <f>'[5]CODE GV'!I214</f>
        <v>Thạc sỹ</v>
      </c>
      <c r="BY223" s="286" t="str">
        <f>'[5]CODE GV'!J214</f>
        <v>ThS.</v>
      </c>
      <c r="BZ223" s="286">
        <f>'[5]CODE GV'!P214</f>
        <v>0</v>
      </c>
      <c r="CH223" s="141">
        <f t="shared" si="25"/>
        <v>214</v>
      </c>
      <c r="CI223" s="149" t="str">
        <f>IF(ISNA(VLOOKUP($B$6,BP224:$BU$462,6,0)),"",VLOOKUP($B$6,BP224:$BU$462,6,0))</f>
        <v/>
      </c>
      <c r="CJ223" s="149" t="str">
        <f>IF(LEN(CK223)&lt;2,"",MAX($CJ$10:CJ222)+1)</f>
        <v/>
      </c>
      <c r="CK223" s="149" t="str">
        <f>IF(LEN(CI223)&lt;2,"",IF(COUNTIF('TKB-2'!$F$3:$IU$72,CI223),CI223,""))</f>
        <v/>
      </c>
      <c r="CM223" s="149" t="str">
        <f t="shared" si="27"/>
        <v/>
      </c>
      <c r="CN223" s="141" t="e">
        <f t="shared" si="22"/>
        <v>#N/A</v>
      </c>
      <c r="CP223" s="231">
        <f t="shared" si="26"/>
        <v>214</v>
      </c>
      <c r="CQ223" s="149" t="str">
        <f>IF(ISNA(VLOOKUP($B$92,BP224:$BU$462,6,0)),"",VLOOKUP($B$92,BP224:$BU$462,6,0))</f>
        <v/>
      </c>
      <c r="CR223" s="149" t="str">
        <f>IF(LEN(CS223)&lt;2,"",MAX($CR$10:CR222)+1)</f>
        <v/>
      </c>
      <c r="CS223" s="149" t="str">
        <f>IF(LEN(CQ223)&lt;2,"",IF(COUNTIF('TKB-2'!$F$89:$IU$158,CQ223),CQ223,""))</f>
        <v/>
      </c>
      <c r="CT223" s="149"/>
      <c r="CU223" s="228" t="str">
        <f t="shared" si="24"/>
        <v/>
      </c>
      <c r="CV223" s="141" t="e">
        <f t="shared" si="23"/>
        <v>#N/A</v>
      </c>
    </row>
    <row r="224" spans="68:100" x14ac:dyDescent="0.2">
      <c r="BP224" s="286" t="str">
        <f>'[5]CODE GV'!A215</f>
        <v>TT.NN-TH</v>
      </c>
      <c r="BQ224" s="286">
        <f>'[5]CODE GV'!B215</f>
        <v>3</v>
      </c>
      <c r="BR224" s="286" t="str">
        <f>'[5]CODE GV'!C215</f>
        <v>nguyenxuanhau</v>
      </c>
      <c r="BS224" s="286" t="str">
        <f>'[5]CODE GV'!D215</f>
        <v>Nguyễn Xuân</v>
      </c>
      <c r="BT224" s="286" t="str">
        <f>'[5]CODE GV'!E215</f>
        <v>Hậu</v>
      </c>
      <c r="BU224" s="286" t="str">
        <f>'[5]CODE GV'!F215</f>
        <v>X.Hậu</v>
      </c>
      <c r="BV224" s="286">
        <f>'[5]CODE GV'!G215</f>
        <v>1</v>
      </c>
      <c r="BW224" s="286">
        <f>'[5]CODE GV'!H215</f>
        <v>0</v>
      </c>
      <c r="BX224" s="286" t="str">
        <f>'[5]CODE GV'!I215</f>
        <v>Tiến sỹ</v>
      </c>
      <c r="BY224" s="286" t="str">
        <f>'[5]CODE GV'!J215</f>
        <v>TS.</v>
      </c>
      <c r="BZ224" s="286">
        <f>'[5]CODE GV'!P215</f>
        <v>0</v>
      </c>
      <c r="CH224" s="141">
        <f t="shared" si="25"/>
        <v>215</v>
      </c>
      <c r="CI224" s="149" t="str">
        <f>IF(ISNA(VLOOKUP($B$6,BP225:$BU$462,6,0)),"",VLOOKUP($B$6,BP225:$BU$462,6,0))</f>
        <v/>
      </c>
      <c r="CJ224" s="149" t="str">
        <f>IF(LEN(CK224)&lt;2,"",MAX($CJ$10:CJ223)+1)</f>
        <v/>
      </c>
      <c r="CK224" s="149" t="str">
        <f>IF(LEN(CI224)&lt;2,"",IF(COUNTIF('TKB-2'!$F$3:$IU$72,CI224),CI224,""))</f>
        <v/>
      </c>
      <c r="CM224" s="149" t="str">
        <f t="shared" si="27"/>
        <v/>
      </c>
      <c r="CN224" s="141" t="e">
        <f t="shared" si="22"/>
        <v>#N/A</v>
      </c>
      <c r="CP224" s="231">
        <f t="shared" si="26"/>
        <v>215</v>
      </c>
      <c r="CQ224" s="149" t="str">
        <f>IF(ISNA(VLOOKUP($B$92,BP225:$BU$462,6,0)),"",VLOOKUP($B$92,BP225:$BU$462,6,0))</f>
        <v/>
      </c>
      <c r="CR224" s="149" t="str">
        <f>IF(LEN(CS224)&lt;2,"",MAX($CR$10:CR223)+1)</f>
        <v/>
      </c>
      <c r="CS224" s="149" t="str">
        <f>IF(LEN(CQ224)&lt;2,"",IF(COUNTIF('TKB-2'!$F$89:$IU$158,CQ224),CQ224,""))</f>
        <v/>
      </c>
      <c r="CT224" s="149"/>
      <c r="CU224" s="228" t="str">
        <f t="shared" si="24"/>
        <v/>
      </c>
      <c r="CV224" s="141" t="e">
        <f t="shared" si="23"/>
        <v>#N/A</v>
      </c>
    </row>
    <row r="225" spans="68:100" x14ac:dyDescent="0.2">
      <c r="BP225" s="286" t="str">
        <f>'[5]CODE GV'!A216</f>
        <v>TT.NN-TH</v>
      </c>
      <c r="BQ225" s="286">
        <f>'[5]CODE GV'!B216</f>
        <v>4</v>
      </c>
      <c r="BR225" s="286" t="str">
        <f>'[5]CODE GV'!C216</f>
        <v>nguyenchisy</v>
      </c>
      <c r="BS225" s="286" t="str">
        <f>'[5]CODE GV'!D216</f>
        <v>Nguyễn Chí</v>
      </c>
      <c r="BT225" s="286" t="str">
        <f>'[5]CODE GV'!E216</f>
        <v>Sỹ</v>
      </c>
      <c r="BU225" s="286" t="str">
        <f>'[5]CODE GV'!F216</f>
        <v>Chí.Sỹ</v>
      </c>
      <c r="BV225" s="286">
        <f>'[5]CODE GV'!G216</f>
        <v>1</v>
      </c>
      <c r="BW225" s="286">
        <f>'[5]CODE GV'!H216</f>
        <v>0</v>
      </c>
      <c r="BX225" s="286" t="str">
        <f>'[5]CODE GV'!I216</f>
        <v>Tiến sỹ</v>
      </c>
      <c r="BY225" s="286" t="str">
        <f>'[5]CODE GV'!J216</f>
        <v>TS.</v>
      </c>
      <c r="BZ225" s="286">
        <f>'[5]CODE GV'!P216</f>
        <v>0</v>
      </c>
      <c r="CH225" s="141">
        <f t="shared" si="25"/>
        <v>216</v>
      </c>
      <c r="CI225" s="149" t="str">
        <f>IF(ISNA(VLOOKUP($B$6,BP226:$BU$462,6,0)),"",VLOOKUP($B$6,BP226:$BU$462,6,0))</f>
        <v/>
      </c>
      <c r="CJ225" s="149" t="str">
        <f>IF(LEN(CK225)&lt;2,"",MAX($CJ$10:CJ224)+1)</f>
        <v/>
      </c>
      <c r="CK225" s="149" t="str">
        <f>IF(LEN(CI225)&lt;2,"",IF(COUNTIF('TKB-2'!$F$3:$IU$72,CI225),CI225,""))</f>
        <v/>
      </c>
      <c r="CM225" s="149" t="str">
        <f t="shared" si="27"/>
        <v/>
      </c>
      <c r="CN225" s="141" t="e">
        <f t="shared" si="22"/>
        <v>#N/A</v>
      </c>
      <c r="CP225" s="231">
        <f t="shared" si="26"/>
        <v>216</v>
      </c>
      <c r="CQ225" s="149" t="str">
        <f>IF(ISNA(VLOOKUP($B$92,BP226:$BU$462,6,0)),"",VLOOKUP($B$92,BP226:$BU$462,6,0))</f>
        <v/>
      </c>
      <c r="CR225" s="149" t="str">
        <f>IF(LEN(CS225)&lt;2,"",MAX($CR$10:CR224)+1)</f>
        <v/>
      </c>
      <c r="CS225" s="149" t="str">
        <f>IF(LEN(CQ225)&lt;2,"",IF(COUNTIF('TKB-2'!$F$89:$IU$158,CQ225),CQ225,""))</f>
        <v/>
      </c>
      <c r="CT225" s="149"/>
      <c r="CU225" s="228" t="str">
        <f t="shared" si="24"/>
        <v/>
      </c>
      <c r="CV225" s="141" t="e">
        <f t="shared" si="23"/>
        <v>#N/A</v>
      </c>
    </row>
    <row r="226" spans="68:100" x14ac:dyDescent="0.2">
      <c r="BP226" s="286" t="str">
        <f>'[5]CODE GV'!A217</f>
        <v>TT.NN-TH</v>
      </c>
      <c r="BQ226" s="286">
        <f>'[5]CODE GV'!B217</f>
        <v>5</v>
      </c>
      <c r="BR226" s="286">
        <f>'[5]CODE GV'!C217</f>
        <v>0</v>
      </c>
      <c r="BS226" s="286">
        <f>'[5]CODE GV'!D217</f>
        <v>0</v>
      </c>
      <c r="BT226" s="286">
        <f>'[5]CODE GV'!E217</f>
        <v>0</v>
      </c>
      <c r="BU226" s="286" t="str">
        <f>'[5]CODE GV'!F217</f>
        <v>O</v>
      </c>
      <c r="BV226" s="286">
        <f>'[5]CODE GV'!G217</f>
        <v>125</v>
      </c>
      <c r="BW226" s="286">
        <f>'[5]CODE GV'!H217</f>
        <v>0</v>
      </c>
      <c r="BX226" s="286">
        <f>'[5]CODE GV'!I217</f>
        <v>0</v>
      </c>
      <c r="BY226" s="286">
        <f>'[5]CODE GV'!J217</f>
        <v>0</v>
      </c>
      <c r="BZ226" s="286">
        <f>'[5]CODE GV'!P217</f>
        <v>0</v>
      </c>
      <c r="CH226" s="141">
        <f t="shared" si="25"/>
        <v>217</v>
      </c>
      <c r="CI226" s="149" t="str">
        <f>IF(ISNA(VLOOKUP($B$6,BP227:$BU$462,6,0)),"",VLOOKUP($B$6,BP227:$BU$462,6,0))</f>
        <v/>
      </c>
      <c r="CJ226" s="149" t="str">
        <f>IF(LEN(CK226)&lt;2,"",MAX($CJ$10:CJ225)+1)</f>
        <v/>
      </c>
      <c r="CK226" s="149" t="str">
        <f>IF(LEN(CI226)&lt;2,"",IF(COUNTIF('TKB-2'!$F$3:$IU$72,CI226),CI226,""))</f>
        <v/>
      </c>
      <c r="CM226" s="149" t="str">
        <f t="shared" si="27"/>
        <v/>
      </c>
      <c r="CN226" s="141" t="e">
        <f t="shared" si="22"/>
        <v>#N/A</v>
      </c>
      <c r="CP226" s="231">
        <f t="shared" si="26"/>
        <v>217</v>
      </c>
      <c r="CQ226" s="149" t="str">
        <f>IF(ISNA(VLOOKUP($B$92,BP227:$BU$462,6,0)),"",VLOOKUP($B$92,BP227:$BU$462,6,0))</f>
        <v/>
      </c>
      <c r="CR226" s="149" t="str">
        <f>IF(LEN(CS226)&lt;2,"",MAX($CR$10:CR225)+1)</f>
        <v/>
      </c>
      <c r="CS226" s="149" t="str">
        <f>IF(LEN(CQ226)&lt;2,"",IF(COUNTIF('TKB-2'!$F$89:$IU$158,CQ226),CQ226,""))</f>
        <v/>
      </c>
      <c r="CT226" s="149"/>
      <c r="CU226" s="228" t="str">
        <f t="shared" si="24"/>
        <v/>
      </c>
      <c r="CV226" s="141" t="e">
        <f t="shared" si="23"/>
        <v>#N/A</v>
      </c>
    </row>
    <row r="227" spans="68:100" x14ac:dyDescent="0.2">
      <c r="BP227" s="286" t="str">
        <f>'[5]CODE GV'!A218</f>
        <v>TT.NN-TH</v>
      </c>
      <c r="BQ227" s="286">
        <f>'[5]CODE GV'!B218</f>
        <v>6</v>
      </c>
      <c r="BR227" s="286">
        <f>'[5]CODE GV'!C218</f>
        <v>0</v>
      </c>
      <c r="BS227" s="286">
        <f>'[5]CODE GV'!D218</f>
        <v>0</v>
      </c>
      <c r="BT227" s="286">
        <f>'[5]CODE GV'!E218</f>
        <v>0</v>
      </c>
      <c r="BU227" s="286" t="str">
        <f>'[5]CODE GV'!F218</f>
        <v>O</v>
      </c>
      <c r="BV227" s="286">
        <f>'[5]CODE GV'!G218</f>
        <v>125</v>
      </c>
      <c r="BW227" s="286">
        <f>'[5]CODE GV'!H218</f>
        <v>0</v>
      </c>
      <c r="BX227" s="286">
        <f>'[5]CODE GV'!I218</f>
        <v>0</v>
      </c>
      <c r="BY227" s="286">
        <f>'[5]CODE GV'!J218</f>
        <v>0</v>
      </c>
      <c r="BZ227" s="286">
        <f>'[5]CODE GV'!P218</f>
        <v>0</v>
      </c>
      <c r="CH227" s="141">
        <f t="shared" si="25"/>
        <v>218</v>
      </c>
      <c r="CI227" s="149" t="str">
        <f>IF(ISNA(VLOOKUP($B$6,BP228:$BU$462,6,0)),"",VLOOKUP($B$6,BP228:$BU$462,6,0))</f>
        <v/>
      </c>
      <c r="CJ227" s="149" t="str">
        <f>IF(LEN(CK227)&lt;2,"",MAX($CJ$10:CJ226)+1)</f>
        <v/>
      </c>
      <c r="CK227" s="149" t="str">
        <f>IF(LEN(CI227)&lt;2,"",IF(COUNTIF('TKB-2'!$F$3:$IU$72,CI227),CI227,""))</f>
        <v/>
      </c>
      <c r="CM227" s="149" t="str">
        <f t="shared" si="27"/>
        <v/>
      </c>
      <c r="CN227" s="141" t="e">
        <f t="shared" si="22"/>
        <v>#N/A</v>
      </c>
      <c r="CP227" s="231">
        <f t="shared" si="26"/>
        <v>218</v>
      </c>
      <c r="CQ227" s="149" t="str">
        <f>IF(ISNA(VLOOKUP($B$92,BP228:$BU$462,6,0)),"",VLOOKUP($B$92,BP228:$BU$462,6,0))</f>
        <v/>
      </c>
      <c r="CR227" s="149" t="str">
        <f>IF(LEN(CS227)&lt;2,"",MAX($CR$10:CR226)+1)</f>
        <v/>
      </c>
      <c r="CS227" s="149" t="str">
        <f>IF(LEN(CQ227)&lt;2,"",IF(COUNTIF('TKB-2'!$F$89:$IU$158,CQ227),CQ227,""))</f>
        <v/>
      </c>
      <c r="CT227" s="149"/>
      <c r="CU227" s="228" t="str">
        <f t="shared" si="24"/>
        <v/>
      </c>
      <c r="CV227" s="141" t="e">
        <f t="shared" si="23"/>
        <v>#N/A</v>
      </c>
    </row>
    <row r="228" spans="68:100" x14ac:dyDescent="0.2">
      <c r="BP228" s="286" t="str">
        <f>'[5]CODE GV'!A219</f>
        <v>TT.NN-TH</v>
      </c>
      <c r="BQ228" s="286">
        <f>'[5]CODE GV'!B219</f>
        <v>7</v>
      </c>
      <c r="BR228" s="286">
        <f>'[5]CODE GV'!C219</f>
        <v>0</v>
      </c>
      <c r="BS228" s="286">
        <f>'[5]CODE GV'!D219</f>
        <v>0</v>
      </c>
      <c r="BT228" s="286">
        <f>'[5]CODE GV'!E219</f>
        <v>0</v>
      </c>
      <c r="BU228" s="286" t="str">
        <f>'[5]CODE GV'!F219</f>
        <v>O</v>
      </c>
      <c r="BV228" s="286">
        <f>'[5]CODE GV'!G219</f>
        <v>125</v>
      </c>
      <c r="BW228" s="286">
        <f>'[5]CODE GV'!H219</f>
        <v>0</v>
      </c>
      <c r="BX228" s="286">
        <f>'[5]CODE GV'!I219</f>
        <v>0</v>
      </c>
      <c r="BY228" s="286">
        <f>'[5]CODE GV'!J219</f>
        <v>0</v>
      </c>
      <c r="BZ228" s="286">
        <f>'[5]CODE GV'!P219</f>
        <v>0</v>
      </c>
      <c r="CH228" s="141">
        <f t="shared" si="25"/>
        <v>219</v>
      </c>
      <c r="CI228" s="149" t="str">
        <f>IF(ISNA(VLOOKUP($B$6,BP229:$BU$462,6,0)),"",VLOOKUP($B$6,BP229:$BU$462,6,0))</f>
        <v/>
      </c>
      <c r="CJ228" s="149" t="str">
        <f>IF(LEN(CK228)&lt;2,"",MAX($CJ$10:CJ227)+1)</f>
        <v/>
      </c>
      <c r="CK228" s="149" t="str">
        <f>IF(LEN(CI228)&lt;2,"",IF(COUNTIF('TKB-2'!$F$3:$IU$72,CI228),CI228,""))</f>
        <v/>
      </c>
      <c r="CM228" s="149" t="str">
        <f t="shared" si="27"/>
        <v/>
      </c>
      <c r="CN228" s="141" t="e">
        <f t="shared" si="22"/>
        <v>#N/A</v>
      </c>
      <c r="CP228" s="231">
        <f t="shared" si="26"/>
        <v>219</v>
      </c>
      <c r="CQ228" s="149" t="str">
        <f>IF(ISNA(VLOOKUP($B$92,BP229:$BU$462,6,0)),"",VLOOKUP($B$92,BP229:$BU$462,6,0))</f>
        <v/>
      </c>
      <c r="CR228" s="149" t="str">
        <f>IF(LEN(CS228)&lt;2,"",MAX($CR$10:CR227)+1)</f>
        <v/>
      </c>
      <c r="CS228" s="149" t="str">
        <f>IF(LEN(CQ228)&lt;2,"",IF(COUNTIF('TKB-2'!$F$89:$IU$158,CQ228),CQ228,""))</f>
        <v/>
      </c>
      <c r="CT228" s="149"/>
      <c r="CU228" s="228" t="str">
        <f t="shared" si="24"/>
        <v/>
      </c>
      <c r="CV228" s="141" t="e">
        <f t="shared" si="23"/>
        <v>#N/A</v>
      </c>
    </row>
    <row r="229" spans="68:100" x14ac:dyDescent="0.2">
      <c r="BP229" s="286" t="str">
        <f>'[5]CODE GV'!A220</f>
        <v>TT.NN-TH</v>
      </c>
      <c r="BQ229" s="286">
        <f>'[5]CODE GV'!B220</f>
        <v>8</v>
      </c>
      <c r="BR229" s="286">
        <f>'[5]CODE GV'!C220</f>
        <v>0</v>
      </c>
      <c r="BS229" s="286">
        <f>'[5]CODE GV'!D220</f>
        <v>0</v>
      </c>
      <c r="BT229" s="286">
        <f>'[5]CODE GV'!E220</f>
        <v>0</v>
      </c>
      <c r="BU229" s="286" t="str">
        <f>'[5]CODE GV'!F220</f>
        <v>O</v>
      </c>
      <c r="BV229" s="286">
        <f>'[5]CODE GV'!G220</f>
        <v>125</v>
      </c>
      <c r="BW229" s="286">
        <f>'[5]CODE GV'!H220</f>
        <v>0</v>
      </c>
      <c r="BX229" s="286">
        <f>'[5]CODE GV'!I220</f>
        <v>0</v>
      </c>
      <c r="BY229" s="286">
        <f>'[5]CODE GV'!J220</f>
        <v>0</v>
      </c>
      <c r="BZ229" s="286">
        <f>'[5]CODE GV'!P220</f>
        <v>0</v>
      </c>
      <c r="CH229" s="141">
        <f t="shared" si="25"/>
        <v>220</v>
      </c>
      <c r="CI229" s="149" t="str">
        <f>IF(ISNA(VLOOKUP($B$6,BP230:$BU$462,6,0)),"",VLOOKUP($B$6,BP230:$BU$462,6,0))</f>
        <v/>
      </c>
      <c r="CJ229" s="149" t="str">
        <f>IF(LEN(CK229)&lt;2,"",MAX($CJ$10:CJ228)+1)</f>
        <v/>
      </c>
      <c r="CK229" s="149" t="str">
        <f>IF(LEN(CI229)&lt;2,"",IF(COUNTIF('TKB-2'!$F$3:$IU$72,CI229),CI229,""))</f>
        <v/>
      </c>
      <c r="CM229" s="149" t="str">
        <f t="shared" si="27"/>
        <v/>
      </c>
      <c r="CN229" s="141" t="e">
        <f t="shared" si="22"/>
        <v>#N/A</v>
      </c>
      <c r="CP229" s="231">
        <f t="shared" si="26"/>
        <v>220</v>
      </c>
      <c r="CQ229" s="149" t="str">
        <f>IF(ISNA(VLOOKUP($B$92,BP230:$BU$462,6,0)),"",VLOOKUP($B$92,BP230:$BU$462,6,0))</f>
        <v/>
      </c>
      <c r="CR229" s="149" t="str">
        <f>IF(LEN(CS229)&lt;2,"",MAX($CR$10:CR228)+1)</f>
        <v/>
      </c>
      <c r="CS229" s="149" t="str">
        <f>IF(LEN(CQ229)&lt;2,"",IF(COUNTIF('TKB-2'!$F$89:$IU$158,CQ229),CQ229,""))</f>
        <v/>
      </c>
      <c r="CT229" s="149"/>
      <c r="CU229" s="228" t="str">
        <f t="shared" si="24"/>
        <v/>
      </c>
      <c r="CV229" s="141" t="e">
        <f t="shared" si="23"/>
        <v>#N/A</v>
      </c>
    </row>
    <row r="230" spans="68:100" x14ac:dyDescent="0.2">
      <c r="BP230" s="286" t="str">
        <f>'[5]CODE GV'!A221</f>
        <v>TT.NN-TH</v>
      </c>
      <c r="BQ230" s="286">
        <f>'[5]CODE GV'!B221</f>
        <v>9</v>
      </c>
      <c r="BR230" s="286">
        <f>'[5]CODE GV'!C221</f>
        <v>0</v>
      </c>
      <c r="BS230" s="286">
        <f>'[5]CODE GV'!D221</f>
        <v>0</v>
      </c>
      <c r="BT230" s="286">
        <f>'[5]CODE GV'!E221</f>
        <v>0</v>
      </c>
      <c r="BU230" s="286" t="str">
        <f>'[5]CODE GV'!F221</f>
        <v>O</v>
      </c>
      <c r="BV230" s="286">
        <f>'[5]CODE GV'!G221</f>
        <v>125</v>
      </c>
      <c r="BW230" s="286">
        <f>'[5]CODE GV'!H221</f>
        <v>0</v>
      </c>
      <c r="BX230" s="286">
        <f>'[5]CODE GV'!I221</f>
        <v>0</v>
      </c>
      <c r="BY230" s="286">
        <f>'[5]CODE GV'!J221</f>
        <v>0</v>
      </c>
      <c r="BZ230" s="286">
        <f>'[5]CODE GV'!P221</f>
        <v>0</v>
      </c>
      <c r="CH230" s="141">
        <f t="shared" si="25"/>
        <v>221</v>
      </c>
      <c r="CI230" s="149" t="str">
        <f>IF(ISNA(VLOOKUP($B$6,BP231:$BU$462,6,0)),"",VLOOKUP($B$6,BP231:$BU$462,6,0))</f>
        <v/>
      </c>
      <c r="CJ230" s="149" t="str">
        <f>IF(LEN(CK230)&lt;2,"",MAX($CJ$10:CJ229)+1)</f>
        <v/>
      </c>
      <c r="CK230" s="149" t="str">
        <f>IF(LEN(CI230)&lt;2,"",IF(COUNTIF('TKB-2'!$F$3:$IU$72,CI230),CI230,""))</f>
        <v/>
      </c>
      <c r="CM230" s="149" t="str">
        <f t="shared" si="27"/>
        <v/>
      </c>
      <c r="CN230" s="141" t="e">
        <f t="shared" si="22"/>
        <v>#N/A</v>
      </c>
      <c r="CP230" s="231">
        <f t="shared" si="26"/>
        <v>221</v>
      </c>
      <c r="CQ230" s="149" t="str">
        <f>IF(ISNA(VLOOKUP($B$92,BP231:$BU$462,6,0)),"",VLOOKUP($B$92,BP231:$BU$462,6,0))</f>
        <v/>
      </c>
      <c r="CR230" s="149" t="str">
        <f>IF(LEN(CS230)&lt;2,"",MAX($CR$10:CR229)+1)</f>
        <v/>
      </c>
      <c r="CS230" s="149" t="str">
        <f>IF(LEN(CQ230)&lt;2,"",IF(COUNTIF('TKB-2'!$F$89:$IU$158,CQ230),CQ230,""))</f>
        <v/>
      </c>
      <c r="CT230" s="149"/>
      <c r="CU230" s="228" t="str">
        <f t="shared" si="24"/>
        <v/>
      </c>
      <c r="CV230" s="141" t="e">
        <f t="shared" si="23"/>
        <v>#N/A</v>
      </c>
    </row>
    <row r="231" spans="68:100" x14ac:dyDescent="0.2">
      <c r="BP231" s="286" t="str">
        <f>'[5]CODE GV'!A222</f>
        <v>TT.NN-TH</v>
      </c>
      <c r="BQ231" s="286">
        <f>'[5]CODE GV'!B222</f>
        <v>10</v>
      </c>
      <c r="BR231" s="286">
        <f>'[5]CODE GV'!C222</f>
        <v>0</v>
      </c>
      <c r="BS231" s="286">
        <f>'[5]CODE GV'!D222</f>
        <v>0</v>
      </c>
      <c r="BT231" s="286">
        <f>'[5]CODE GV'!E222</f>
        <v>0</v>
      </c>
      <c r="BU231" s="286" t="str">
        <f>'[5]CODE GV'!F222</f>
        <v>O</v>
      </c>
      <c r="BV231" s="286">
        <f>'[5]CODE GV'!G222</f>
        <v>125</v>
      </c>
      <c r="BW231" s="286">
        <f>'[5]CODE GV'!H222</f>
        <v>0</v>
      </c>
      <c r="BX231" s="286">
        <f>'[5]CODE GV'!I222</f>
        <v>0</v>
      </c>
      <c r="BY231" s="286">
        <f>'[5]CODE GV'!J222</f>
        <v>0</v>
      </c>
      <c r="BZ231" s="286">
        <f>'[5]CODE GV'!P222</f>
        <v>0</v>
      </c>
      <c r="CH231" s="141">
        <f t="shared" si="25"/>
        <v>222</v>
      </c>
      <c r="CI231" s="149" t="str">
        <f>IF(ISNA(VLOOKUP($B$6,BP232:$BU$462,6,0)),"",VLOOKUP($B$6,BP232:$BU$462,6,0))</f>
        <v/>
      </c>
      <c r="CJ231" s="149" t="str">
        <f>IF(LEN(CK231)&lt;2,"",MAX($CJ$10:CJ230)+1)</f>
        <v/>
      </c>
      <c r="CK231" s="149" t="str">
        <f>IF(LEN(CI231)&lt;2,"",IF(COUNTIF('TKB-2'!$F$3:$IU$72,CI231),CI231,""))</f>
        <v/>
      </c>
      <c r="CM231" s="149" t="str">
        <f t="shared" si="27"/>
        <v/>
      </c>
      <c r="CN231" s="141" t="e">
        <f t="shared" si="22"/>
        <v>#N/A</v>
      </c>
      <c r="CP231" s="231">
        <f t="shared" si="26"/>
        <v>222</v>
      </c>
      <c r="CQ231" s="149" t="str">
        <f>IF(ISNA(VLOOKUP($B$92,BP232:$BU$462,6,0)),"",VLOOKUP($B$92,BP232:$BU$462,6,0))</f>
        <v/>
      </c>
      <c r="CR231" s="149" t="str">
        <f>IF(LEN(CS231)&lt;2,"",MAX($CR$10:CR230)+1)</f>
        <v/>
      </c>
      <c r="CS231" s="149" t="str">
        <f>IF(LEN(CQ231)&lt;2,"",IF(COUNTIF('TKB-2'!$F$89:$IU$158,CQ231),CQ231,""))</f>
        <v/>
      </c>
      <c r="CT231" s="149"/>
      <c r="CU231" s="228" t="str">
        <f t="shared" si="24"/>
        <v/>
      </c>
      <c r="CV231" s="141" t="e">
        <f t="shared" si="23"/>
        <v>#N/A</v>
      </c>
    </row>
    <row r="232" spans="68:100" x14ac:dyDescent="0.2">
      <c r="BP232" s="286" t="str">
        <f>'[5]CODE GV'!A223</f>
        <v>TT.NN-TH</v>
      </c>
      <c r="BQ232" s="286">
        <f>'[5]CODE GV'!B223</f>
        <v>11</v>
      </c>
      <c r="BR232" s="286">
        <f>'[5]CODE GV'!C223</f>
        <v>0</v>
      </c>
      <c r="BS232" s="286">
        <f>'[5]CODE GV'!D223</f>
        <v>0</v>
      </c>
      <c r="BT232" s="286">
        <f>'[5]CODE GV'!E223</f>
        <v>0</v>
      </c>
      <c r="BU232" s="286" t="str">
        <f>'[5]CODE GV'!F223</f>
        <v>O</v>
      </c>
      <c r="BV232" s="286">
        <f>'[5]CODE GV'!G223</f>
        <v>125</v>
      </c>
      <c r="BW232" s="286">
        <f>'[5]CODE GV'!H223</f>
        <v>0</v>
      </c>
      <c r="BX232" s="286">
        <f>'[5]CODE GV'!I223</f>
        <v>0</v>
      </c>
      <c r="BY232" s="286">
        <f>'[5]CODE GV'!J223</f>
        <v>0</v>
      </c>
      <c r="BZ232" s="286">
        <f>'[5]CODE GV'!P223</f>
        <v>0</v>
      </c>
      <c r="CH232" s="141">
        <f t="shared" si="25"/>
        <v>223</v>
      </c>
      <c r="CI232" s="149" t="str">
        <f>IF(ISNA(VLOOKUP($B$6,BP233:$BU$462,6,0)),"",VLOOKUP($B$6,BP233:$BU$462,6,0))</f>
        <v/>
      </c>
      <c r="CJ232" s="149" t="str">
        <f>IF(LEN(CK232)&lt;2,"",MAX($CJ$10:CJ231)+1)</f>
        <v/>
      </c>
      <c r="CK232" s="149" t="str">
        <f>IF(LEN(CI232)&lt;2,"",IF(COUNTIF('TKB-2'!$F$3:$IU$72,CI232),CI232,""))</f>
        <v/>
      </c>
      <c r="CM232" s="149" t="str">
        <f t="shared" si="27"/>
        <v/>
      </c>
      <c r="CN232" s="141" t="e">
        <f t="shared" si="22"/>
        <v>#N/A</v>
      </c>
      <c r="CP232" s="231">
        <f t="shared" si="26"/>
        <v>223</v>
      </c>
      <c r="CQ232" s="149" t="str">
        <f>IF(ISNA(VLOOKUP($B$92,BP233:$BU$462,6,0)),"",VLOOKUP($B$92,BP233:$BU$462,6,0))</f>
        <v/>
      </c>
      <c r="CR232" s="149" t="str">
        <f>IF(LEN(CS232)&lt;2,"",MAX($CR$10:CR231)+1)</f>
        <v/>
      </c>
      <c r="CS232" s="149" t="str">
        <f>IF(LEN(CQ232)&lt;2,"",IF(COUNTIF('TKB-2'!$F$89:$IU$158,CQ232),CQ232,""))</f>
        <v/>
      </c>
      <c r="CT232" s="149"/>
      <c r="CU232" s="228" t="str">
        <f t="shared" si="24"/>
        <v/>
      </c>
      <c r="CV232" s="141" t="e">
        <f t="shared" si="23"/>
        <v>#N/A</v>
      </c>
    </row>
    <row r="233" spans="68:100" x14ac:dyDescent="0.2">
      <c r="BP233" s="286" t="str">
        <f>'[5]CODE GV'!A224</f>
        <v>TT.NN-TH</v>
      </c>
      <c r="BQ233" s="286">
        <f>'[5]CODE GV'!B224</f>
        <v>12</v>
      </c>
      <c r="BR233" s="286">
        <f>'[5]CODE GV'!C224</f>
        <v>0</v>
      </c>
      <c r="BS233" s="286">
        <f>'[5]CODE GV'!D224</f>
        <v>0</v>
      </c>
      <c r="BT233" s="286">
        <f>'[5]CODE GV'!E224</f>
        <v>0</v>
      </c>
      <c r="BU233" s="286" t="str">
        <f>'[5]CODE GV'!F224</f>
        <v>O</v>
      </c>
      <c r="BV233" s="286">
        <f>'[5]CODE GV'!G224</f>
        <v>125</v>
      </c>
      <c r="BW233" s="286">
        <f>'[5]CODE GV'!H224</f>
        <v>0</v>
      </c>
      <c r="BX233" s="286">
        <f>'[5]CODE GV'!I224</f>
        <v>0</v>
      </c>
      <c r="BY233" s="286">
        <f>'[5]CODE GV'!J224</f>
        <v>0</v>
      </c>
      <c r="BZ233" s="286">
        <f>'[5]CODE GV'!P224</f>
        <v>0</v>
      </c>
      <c r="CH233" s="141">
        <f t="shared" si="25"/>
        <v>224</v>
      </c>
      <c r="CI233" s="149" t="str">
        <f>IF(ISNA(VLOOKUP($B$6,BP234:$BU$462,6,0)),"",VLOOKUP($B$6,BP234:$BU$462,6,0))</f>
        <v/>
      </c>
      <c r="CJ233" s="149" t="str">
        <f>IF(LEN(CK233)&lt;2,"",MAX($CJ$10:CJ232)+1)</f>
        <v/>
      </c>
      <c r="CK233" s="149" t="str">
        <f>IF(LEN(CI233)&lt;2,"",IF(COUNTIF('TKB-2'!$F$3:$IU$72,CI233),CI233,""))</f>
        <v/>
      </c>
      <c r="CM233" s="149" t="str">
        <f t="shared" si="27"/>
        <v/>
      </c>
      <c r="CN233" s="141" t="e">
        <f t="shared" si="22"/>
        <v>#N/A</v>
      </c>
      <c r="CP233" s="231">
        <f t="shared" si="26"/>
        <v>224</v>
      </c>
      <c r="CQ233" s="149" t="str">
        <f>IF(ISNA(VLOOKUP($B$92,BP234:$BU$462,6,0)),"",VLOOKUP($B$92,BP234:$BU$462,6,0))</f>
        <v/>
      </c>
      <c r="CR233" s="149" t="str">
        <f>IF(LEN(CS233)&lt;2,"",MAX($CR$10:CR232)+1)</f>
        <v/>
      </c>
      <c r="CS233" s="149" t="str">
        <f>IF(LEN(CQ233)&lt;2,"",IF(COUNTIF('TKB-2'!$F$89:$IU$158,CQ233),CQ233,""))</f>
        <v/>
      </c>
      <c r="CT233" s="149"/>
      <c r="CU233" s="228" t="str">
        <f t="shared" si="24"/>
        <v/>
      </c>
      <c r="CV233" s="141" t="e">
        <f t="shared" si="23"/>
        <v>#N/A</v>
      </c>
    </row>
    <row r="234" spans="68:100" x14ac:dyDescent="0.2">
      <c r="BP234" s="286" t="str">
        <f>'[5]CODE GV'!A225</f>
        <v>TT.NN-TH</v>
      </c>
      <c r="BQ234" s="286">
        <f>'[5]CODE GV'!B225</f>
        <v>13</v>
      </c>
      <c r="BR234" s="286">
        <f>'[5]CODE GV'!C225</f>
        <v>0</v>
      </c>
      <c r="BS234" s="286">
        <f>'[5]CODE GV'!D225</f>
        <v>0</v>
      </c>
      <c r="BT234" s="286">
        <f>'[5]CODE GV'!E225</f>
        <v>0</v>
      </c>
      <c r="BU234" s="286" t="str">
        <f>'[5]CODE GV'!F225</f>
        <v>O</v>
      </c>
      <c r="BV234" s="286">
        <f>'[5]CODE GV'!G225</f>
        <v>125</v>
      </c>
      <c r="BW234" s="286">
        <f>'[5]CODE GV'!H225</f>
        <v>0</v>
      </c>
      <c r="BX234" s="286">
        <f>'[5]CODE GV'!I225</f>
        <v>0</v>
      </c>
      <c r="BY234" s="286">
        <f>'[5]CODE GV'!J225</f>
        <v>0</v>
      </c>
      <c r="BZ234" s="286">
        <f>'[5]CODE GV'!P225</f>
        <v>0</v>
      </c>
      <c r="CH234" s="141">
        <f t="shared" si="25"/>
        <v>225</v>
      </c>
      <c r="CI234" s="149" t="str">
        <f>IF(ISNA(VLOOKUP($B$6,BP235:$BU$462,6,0)),"",VLOOKUP($B$6,BP235:$BU$462,6,0))</f>
        <v/>
      </c>
      <c r="CJ234" s="149" t="str">
        <f>IF(LEN(CK234)&lt;2,"",MAX($CJ$10:CJ233)+1)</f>
        <v/>
      </c>
      <c r="CK234" s="149" t="str">
        <f>IF(LEN(CI234)&lt;2,"",IF(COUNTIF('TKB-2'!$F$3:$IU$72,CI234),CI234,""))</f>
        <v/>
      </c>
      <c r="CM234" s="149" t="str">
        <f t="shared" si="27"/>
        <v/>
      </c>
      <c r="CN234" s="141" t="e">
        <f t="shared" si="22"/>
        <v>#N/A</v>
      </c>
      <c r="CP234" s="231">
        <f t="shared" si="26"/>
        <v>225</v>
      </c>
      <c r="CQ234" s="149" t="str">
        <f>IF(ISNA(VLOOKUP($B$92,BP235:$BU$462,6,0)),"",VLOOKUP($B$92,BP235:$BU$462,6,0))</f>
        <v/>
      </c>
      <c r="CR234" s="149" t="str">
        <f>IF(LEN(CS234)&lt;2,"",MAX($CR$10:CR233)+1)</f>
        <v/>
      </c>
      <c r="CS234" s="149" t="str">
        <f>IF(LEN(CQ234)&lt;2,"",IF(COUNTIF('TKB-2'!$F$89:$IU$158,CQ234),CQ234,""))</f>
        <v/>
      </c>
      <c r="CT234" s="149"/>
      <c r="CU234" s="228" t="str">
        <f t="shared" si="24"/>
        <v/>
      </c>
      <c r="CV234" s="141" t="e">
        <f t="shared" si="23"/>
        <v>#N/A</v>
      </c>
    </row>
    <row r="235" spans="68:100" x14ac:dyDescent="0.2">
      <c r="BP235" s="286" t="str">
        <f>'[5]CODE GV'!A226</f>
        <v>TT.BDNV</v>
      </c>
      <c r="BQ235" s="286">
        <f>'[5]CODE GV'!B226</f>
        <v>1</v>
      </c>
      <c r="BR235" s="286" t="str">
        <f>'[5]CODE GV'!C226</f>
        <v>huynhquochung</v>
      </c>
      <c r="BS235" s="286" t="str">
        <f>'[5]CODE GV'!D226</f>
        <v>Huỳnh Quốc</v>
      </c>
      <c r="BT235" s="286" t="str">
        <f>'[5]CODE GV'!E226</f>
        <v>Hùng</v>
      </c>
      <c r="BU235" s="286" t="str">
        <f>'[5]CODE GV'!F226</f>
        <v>Q.Hùng</v>
      </c>
      <c r="BV235" s="286">
        <f>'[5]CODE GV'!G226</f>
        <v>1</v>
      </c>
      <c r="BW235" s="286">
        <f>'[5]CODE GV'!H226</f>
        <v>0</v>
      </c>
      <c r="BX235" s="286" t="str">
        <f>'[5]CODE GV'!I226</f>
        <v>Thạc sỹ</v>
      </c>
      <c r="BY235" s="286" t="str">
        <f>'[5]CODE GV'!J226</f>
        <v>ThS.</v>
      </c>
      <c r="BZ235" s="286">
        <f>'[5]CODE GV'!P226</f>
        <v>0</v>
      </c>
      <c r="CH235" s="141">
        <f t="shared" si="25"/>
        <v>226</v>
      </c>
      <c r="CI235" s="149" t="str">
        <f>IF(ISNA(VLOOKUP($B$6,BP236:$BU$462,6,0)),"",VLOOKUP($B$6,BP236:$BU$462,6,0))</f>
        <v/>
      </c>
      <c r="CJ235" s="149" t="str">
        <f>IF(LEN(CK235)&lt;2,"",MAX($CJ$10:CJ234)+1)</f>
        <v/>
      </c>
      <c r="CK235" s="149" t="str">
        <f>IF(LEN(CI235)&lt;2,"",IF(COUNTIF('TKB-2'!$F$3:$IU$72,CI235),CI235,""))</f>
        <v/>
      </c>
      <c r="CM235" s="149" t="str">
        <f t="shared" si="27"/>
        <v/>
      </c>
      <c r="CN235" s="141" t="e">
        <f t="shared" si="22"/>
        <v>#N/A</v>
      </c>
      <c r="CP235" s="231">
        <f t="shared" si="26"/>
        <v>226</v>
      </c>
      <c r="CQ235" s="149" t="str">
        <f>IF(ISNA(VLOOKUP($B$92,BP236:$BU$462,6,0)),"",VLOOKUP($B$92,BP236:$BU$462,6,0))</f>
        <v/>
      </c>
      <c r="CR235" s="149" t="str">
        <f>IF(LEN(CS235)&lt;2,"",MAX($CR$10:CR234)+1)</f>
        <v/>
      </c>
      <c r="CS235" s="149" t="str">
        <f>IF(LEN(CQ235)&lt;2,"",IF(COUNTIF('TKB-2'!$F$89:$IU$158,CQ235),CQ235,""))</f>
        <v/>
      </c>
      <c r="CT235" s="149"/>
      <c r="CU235" s="228" t="str">
        <f t="shared" si="24"/>
        <v/>
      </c>
      <c r="CV235" s="141" t="e">
        <f t="shared" si="23"/>
        <v>#N/A</v>
      </c>
    </row>
    <row r="236" spans="68:100" x14ac:dyDescent="0.2">
      <c r="BP236" s="286" t="str">
        <f>'[5]CODE GV'!A227</f>
        <v>TT.BDNV</v>
      </c>
      <c r="BQ236" s="286">
        <f>'[5]CODE GV'!B227</f>
        <v>2</v>
      </c>
      <c r="BR236" s="286" t="str">
        <f>'[5]CODE GV'!C227</f>
        <v>buihuulam</v>
      </c>
      <c r="BS236" s="286" t="str">
        <f>'[5]CODE GV'!D227</f>
        <v>Bùi Hữu</v>
      </c>
      <c r="BT236" s="286" t="str">
        <f>'[5]CODE GV'!E227</f>
        <v>Lắm</v>
      </c>
      <c r="BU236" s="286" t="str">
        <f>'[5]CODE GV'!F227</f>
        <v>H.Lắm</v>
      </c>
      <c r="BV236" s="286">
        <f>'[5]CODE GV'!G227</f>
        <v>1</v>
      </c>
      <c r="BW236" s="286">
        <f>'[5]CODE GV'!H227</f>
        <v>0</v>
      </c>
      <c r="BX236" s="286" t="str">
        <f>'[5]CODE GV'!I227</f>
        <v>Thạc sỹ</v>
      </c>
      <c r="BY236" s="286" t="str">
        <f>'[5]CODE GV'!J227</f>
        <v>ThS.</v>
      </c>
      <c r="BZ236" s="286">
        <f>'[5]CODE GV'!P227</f>
        <v>0</v>
      </c>
      <c r="CH236" s="141">
        <f t="shared" si="25"/>
        <v>227</v>
      </c>
      <c r="CI236" s="149" t="str">
        <f>IF(ISNA(VLOOKUP($B$6,BP237:$BU$462,6,0)),"",VLOOKUP($B$6,BP237:$BU$462,6,0))</f>
        <v/>
      </c>
      <c r="CJ236" s="149" t="str">
        <f>IF(LEN(CK236)&lt;2,"",MAX($CJ$10:CJ235)+1)</f>
        <v/>
      </c>
      <c r="CK236" s="149" t="str">
        <f>IF(LEN(CI236)&lt;2,"",IF(COUNTIF('TKB-2'!$F$3:$IU$72,CI236),CI236,""))</f>
        <v/>
      </c>
      <c r="CM236" s="149" t="str">
        <f t="shared" si="27"/>
        <v/>
      </c>
      <c r="CN236" s="141" t="e">
        <f t="shared" si="22"/>
        <v>#N/A</v>
      </c>
      <c r="CP236" s="231">
        <f t="shared" si="26"/>
        <v>227</v>
      </c>
      <c r="CQ236" s="149" t="str">
        <f>IF(ISNA(VLOOKUP($B$92,BP237:$BU$462,6,0)),"",VLOOKUP($B$92,BP237:$BU$462,6,0))</f>
        <v/>
      </c>
      <c r="CR236" s="149" t="str">
        <f>IF(LEN(CS236)&lt;2,"",MAX($CR$10:CR235)+1)</f>
        <v/>
      </c>
      <c r="CS236" s="149" t="str">
        <f>IF(LEN(CQ236)&lt;2,"",IF(COUNTIF('TKB-2'!$F$89:$IU$158,CQ236),CQ236,""))</f>
        <v/>
      </c>
      <c r="CT236" s="149"/>
      <c r="CU236" s="228" t="str">
        <f t="shared" si="24"/>
        <v/>
      </c>
      <c r="CV236" s="141" t="e">
        <f t="shared" si="23"/>
        <v>#N/A</v>
      </c>
    </row>
    <row r="237" spans="68:100" x14ac:dyDescent="0.2">
      <c r="BP237" s="286" t="str">
        <f>'[5]CODE GV'!A228</f>
        <v>TT.BDNV</v>
      </c>
      <c r="BQ237" s="286">
        <f>'[5]CODE GV'!B228</f>
        <v>3</v>
      </c>
      <c r="BR237" s="286" t="str">
        <f>'[5]CODE GV'!C228</f>
        <v>tranvanmot</v>
      </c>
      <c r="BS237" s="286" t="str">
        <f>'[5]CODE GV'!D228</f>
        <v>Trần Văn</v>
      </c>
      <c r="BT237" s="286" t="str">
        <f>'[5]CODE GV'!E228</f>
        <v>Một</v>
      </c>
      <c r="BU237" s="286" t="str">
        <f>'[5]CODE GV'!F228</f>
        <v>V.Một</v>
      </c>
      <c r="BV237" s="286">
        <f>'[5]CODE GV'!G228</f>
        <v>1</v>
      </c>
      <c r="BW237" s="286">
        <f>'[5]CODE GV'!H228</f>
        <v>0</v>
      </c>
      <c r="BX237" s="286" t="str">
        <f>'[5]CODE GV'!I228</f>
        <v>Thạc sỹ</v>
      </c>
      <c r="BY237" s="286" t="str">
        <f>'[5]CODE GV'!J228</f>
        <v>ThS.</v>
      </c>
      <c r="BZ237" s="286">
        <f>'[5]CODE GV'!P228</f>
        <v>0</v>
      </c>
      <c r="CH237" s="141">
        <f t="shared" si="25"/>
        <v>228</v>
      </c>
      <c r="CI237" s="149" t="str">
        <f>IF(ISNA(VLOOKUP($B$6,BP238:$BU$462,6,0)),"",VLOOKUP($B$6,BP238:$BU$462,6,0))</f>
        <v/>
      </c>
      <c r="CJ237" s="149" t="str">
        <f>IF(LEN(CK237)&lt;2,"",MAX($CJ$10:CJ236)+1)</f>
        <v/>
      </c>
      <c r="CK237" s="149" t="str">
        <f>IF(LEN(CI237)&lt;2,"",IF(COUNTIF('TKB-2'!$F$3:$IU$72,CI237),CI237,""))</f>
        <v/>
      </c>
      <c r="CM237" s="149" t="str">
        <f t="shared" si="27"/>
        <v/>
      </c>
      <c r="CN237" s="141" t="e">
        <f t="shared" si="22"/>
        <v>#N/A</v>
      </c>
      <c r="CP237" s="231">
        <f t="shared" si="26"/>
        <v>228</v>
      </c>
      <c r="CQ237" s="149" t="str">
        <f>IF(ISNA(VLOOKUP($B$92,BP238:$BU$462,6,0)),"",VLOOKUP($B$92,BP238:$BU$462,6,0))</f>
        <v/>
      </c>
      <c r="CR237" s="149" t="str">
        <f>IF(LEN(CS237)&lt;2,"",MAX($CR$10:CR236)+1)</f>
        <v/>
      </c>
      <c r="CS237" s="149" t="str">
        <f>IF(LEN(CQ237)&lt;2,"",IF(COUNTIF('TKB-2'!$F$89:$IU$158,CQ237),CQ237,""))</f>
        <v/>
      </c>
      <c r="CT237" s="149"/>
      <c r="CU237" s="228" t="str">
        <f t="shared" si="24"/>
        <v/>
      </c>
      <c r="CV237" s="141" t="e">
        <f t="shared" si="23"/>
        <v>#N/A</v>
      </c>
    </row>
    <row r="238" spans="68:100" x14ac:dyDescent="0.2">
      <c r="BP238" s="286" t="str">
        <f>'[5]CODE GV'!A229</f>
        <v>TT.BDNV</v>
      </c>
      <c r="BQ238" s="286">
        <f>'[5]CODE GV'!B229</f>
        <v>4</v>
      </c>
      <c r="BR238" s="286" t="str">
        <f>'[5]CODE GV'!C229</f>
        <v>dangquocviet</v>
      </c>
      <c r="BS238" s="286" t="str">
        <f>'[5]CODE GV'!D229</f>
        <v>Đặng Quốc</v>
      </c>
      <c r="BT238" s="286" t="str">
        <f>'[5]CODE GV'!E229</f>
        <v>Việt</v>
      </c>
      <c r="BU238" s="286" t="str">
        <f>'[5]CODE GV'!F229</f>
        <v>Q.Việt</v>
      </c>
      <c r="BV238" s="286">
        <f>'[5]CODE GV'!G229</f>
        <v>1</v>
      </c>
      <c r="BW238" s="286">
        <f>'[5]CODE GV'!H229</f>
        <v>0</v>
      </c>
      <c r="BX238" s="286" t="str">
        <f>'[5]CODE GV'!I229</f>
        <v>Tiến sỹ</v>
      </c>
      <c r="BY238" s="286" t="str">
        <f>'[5]CODE GV'!J229</f>
        <v>TS.</v>
      </c>
      <c r="BZ238" s="286">
        <f>'[5]CODE GV'!P229</f>
        <v>0</v>
      </c>
      <c r="CH238" s="141">
        <f t="shared" si="25"/>
        <v>229</v>
      </c>
      <c r="CI238" s="149" t="str">
        <f>IF(ISNA(VLOOKUP($B$6,BP239:$BU$462,6,0)),"",VLOOKUP($B$6,BP239:$BU$462,6,0))</f>
        <v/>
      </c>
      <c r="CJ238" s="149" t="str">
        <f>IF(LEN(CK238)&lt;2,"",MAX($CJ$10:CJ237)+1)</f>
        <v/>
      </c>
      <c r="CK238" s="149" t="str">
        <f>IF(LEN(CI238)&lt;2,"",IF(COUNTIF('TKB-2'!$F$3:$IU$72,CI238),CI238,""))</f>
        <v/>
      </c>
      <c r="CM238" s="149" t="str">
        <f t="shared" si="27"/>
        <v/>
      </c>
      <c r="CN238" s="141" t="e">
        <f t="shared" si="22"/>
        <v>#N/A</v>
      </c>
      <c r="CP238" s="231">
        <f t="shared" si="26"/>
        <v>229</v>
      </c>
      <c r="CQ238" s="149" t="str">
        <f>IF(ISNA(VLOOKUP($B$92,BP239:$BU$462,6,0)),"",VLOOKUP($B$92,BP239:$BU$462,6,0))</f>
        <v/>
      </c>
      <c r="CR238" s="149" t="str">
        <f>IF(LEN(CS238)&lt;2,"",MAX($CR$10:CR237)+1)</f>
        <v/>
      </c>
      <c r="CS238" s="149" t="str">
        <f>IF(LEN(CQ238)&lt;2,"",IF(COUNTIF('TKB-2'!$F$89:$IU$158,CQ238),CQ238,""))</f>
        <v/>
      </c>
      <c r="CT238" s="149"/>
      <c r="CU238" s="228" t="str">
        <f t="shared" si="24"/>
        <v/>
      </c>
      <c r="CV238" s="141" t="e">
        <f t="shared" si="23"/>
        <v>#N/A</v>
      </c>
    </row>
    <row r="239" spans="68:100" x14ac:dyDescent="0.2">
      <c r="BP239" s="286" t="str">
        <f>'[5]CODE GV'!A230</f>
        <v>TT.BDNV</v>
      </c>
      <c r="BQ239" s="286">
        <f>'[5]CODE GV'!B230</f>
        <v>5</v>
      </c>
      <c r="BR239" s="286" t="str">
        <f>'[5]CODE GV'!C230</f>
        <v>nguyenvanhoan</v>
      </c>
      <c r="BS239" s="286" t="str">
        <f>'[5]CODE GV'!D230</f>
        <v>Nguyễn Văn</v>
      </c>
      <c r="BT239" s="286" t="str">
        <f>'[5]CODE GV'!E230</f>
        <v>Hoàn</v>
      </c>
      <c r="BU239" s="286" t="str">
        <f>'[5]CODE GV'!F230</f>
        <v>V.Hoàn</v>
      </c>
      <c r="BV239" s="286">
        <f>'[5]CODE GV'!G230</f>
        <v>1</v>
      </c>
      <c r="BW239" s="286">
        <f>'[5]CODE GV'!H230</f>
        <v>0</v>
      </c>
      <c r="BX239" s="286" t="str">
        <f>'[5]CODE GV'!I230</f>
        <v>Thạc sỹ</v>
      </c>
      <c r="BY239" s="286" t="str">
        <f>'[5]CODE GV'!J230</f>
        <v>ThS.</v>
      </c>
      <c r="BZ239" s="286">
        <f>'[5]CODE GV'!P230</f>
        <v>0</v>
      </c>
      <c r="CH239" s="141">
        <f t="shared" si="25"/>
        <v>230</v>
      </c>
      <c r="CI239" s="149" t="str">
        <f>IF(ISNA(VLOOKUP($B$6,BP240:$BU$462,6,0)),"",VLOOKUP($B$6,BP240:$BU$462,6,0))</f>
        <v/>
      </c>
      <c r="CJ239" s="149" t="str">
        <f>IF(LEN(CK239)&lt;2,"",MAX($CJ$10:CJ238)+1)</f>
        <v/>
      </c>
      <c r="CK239" s="149" t="str">
        <f>IF(LEN(CI239)&lt;2,"",IF(COUNTIF('TKB-2'!$F$3:$IU$72,CI239),CI239,""))</f>
        <v/>
      </c>
      <c r="CM239" s="149" t="str">
        <f t="shared" si="27"/>
        <v/>
      </c>
      <c r="CN239" s="141" t="e">
        <f t="shared" si="22"/>
        <v>#N/A</v>
      </c>
      <c r="CP239" s="231">
        <f t="shared" si="26"/>
        <v>230</v>
      </c>
      <c r="CQ239" s="149" t="str">
        <f>IF(ISNA(VLOOKUP($B$92,BP240:$BU$462,6,0)),"",VLOOKUP($B$92,BP240:$BU$462,6,0))</f>
        <v/>
      </c>
      <c r="CR239" s="149" t="str">
        <f>IF(LEN(CS239)&lt;2,"",MAX($CR$10:CR238)+1)</f>
        <v/>
      </c>
      <c r="CS239" s="149" t="str">
        <f>IF(LEN(CQ239)&lt;2,"",IF(COUNTIF('TKB-2'!$F$89:$IU$158,CQ239),CQ239,""))</f>
        <v/>
      </c>
      <c r="CT239" s="149"/>
      <c r="CU239" s="228" t="str">
        <f t="shared" si="24"/>
        <v/>
      </c>
      <c r="CV239" s="141" t="e">
        <f t="shared" si="23"/>
        <v>#N/A</v>
      </c>
    </row>
    <row r="240" spans="68:100" x14ac:dyDescent="0.2">
      <c r="BP240" s="286" t="str">
        <f>'[5]CODE GV'!A231</f>
        <v>TT.BDNV</v>
      </c>
      <c r="BQ240" s="286">
        <f>'[5]CODE GV'!B231</f>
        <v>6</v>
      </c>
      <c r="BR240" s="286">
        <f>'[5]CODE GV'!C231</f>
        <v>0</v>
      </c>
      <c r="BS240" s="286">
        <f>'[5]CODE GV'!D231</f>
        <v>0</v>
      </c>
      <c r="BT240" s="286">
        <f>'[5]CODE GV'!E231</f>
        <v>0</v>
      </c>
      <c r="BU240" s="286" t="str">
        <f>'[5]CODE GV'!F231</f>
        <v>O</v>
      </c>
      <c r="BV240" s="286">
        <f>'[5]CODE GV'!G231</f>
        <v>125</v>
      </c>
      <c r="BW240" s="286">
        <f>'[5]CODE GV'!H231</f>
        <v>0</v>
      </c>
      <c r="BX240" s="286">
        <f>'[5]CODE GV'!I231</f>
        <v>0</v>
      </c>
      <c r="BY240" s="286">
        <f>'[5]CODE GV'!J231</f>
        <v>0</v>
      </c>
      <c r="BZ240" s="286">
        <f>'[5]CODE GV'!P231</f>
        <v>0</v>
      </c>
      <c r="CH240" s="141">
        <f t="shared" si="25"/>
        <v>231</v>
      </c>
      <c r="CI240" s="149" t="str">
        <f>IF(ISNA(VLOOKUP($B$6,BP241:$BU$462,6,0)),"",VLOOKUP($B$6,BP241:$BU$462,6,0))</f>
        <v/>
      </c>
      <c r="CJ240" s="149" t="str">
        <f>IF(LEN(CK240)&lt;2,"",MAX($CJ$10:CJ239)+1)</f>
        <v/>
      </c>
      <c r="CK240" s="149" t="str">
        <f>IF(LEN(CI240)&lt;2,"",IF(COUNTIF('TKB-2'!$F$3:$IU$72,CI240),CI240,""))</f>
        <v/>
      </c>
      <c r="CM240" s="149" t="str">
        <f t="shared" si="27"/>
        <v/>
      </c>
      <c r="CN240" s="141" t="e">
        <f t="shared" si="22"/>
        <v>#N/A</v>
      </c>
      <c r="CP240" s="231">
        <f t="shared" si="26"/>
        <v>231</v>
      </c>
      <c r="CQ240" s="149" t="str">
        <f>IF(ISNA(VLOOKUP($B$92,BP241:$BU$462,6,0)),"",VLOOKUP($B$92,BP241:$BU$462,6,0))</f>
        <v/>
      </c>
      <c r="CR240" s="149" t="str">
        <f>IF(LEN(CS240)&lt;2,"",MAX($CR$10:CR239)+1)</f>
        <v/>
      </c>
      <c r="CS240" s="149" t="str">
        <f>IF(LEN(CQ240)&lt;2,"",IF(COUNTIF('TKB-2'!$F$89:$IU$158,CQ240),CQ240,""))</f>
        <v/>
      </c>
      <c r="CT240" s="149"/>
      <c r="CU240" s="228" t="str">
        <f t="shared" si="24"/>
        <v/>
      </c>
      <c r="CV240" s="141" t="e">
        <f t="shared" si="23"/>
        <v>#N/A</v>
      </c>
    </row>
    <row r="241" spans="68:100" x14ac:dyDescent="0.2">
      <c r="BP241" s="286" t="str">
        <f>'[5]CODE GV'!A232</f>
        <v>TT.BDNV</v>
      </c>
      <c r="BQ241" s="286">
        <f>'[5]CODE GV'!B232</f>
        <v>7</v>
      </c>
      <c r="BR241" s="286">
        <f>'[5]CODE GV'!C232</f>
        <v>0</v>
      </c>
      <c r="BS241" s="286">
        <f>'[5]CODE GV'!D232</f>
        <v>0</v>
      </c>
      <c r="BT241" s="286">
        <f>'[5]CODE GV'!E232</f>
        <v>0</v>
      </c>
      <c r="BU241" s="286" t="str">
        <f>'[5]CODE GV'!F232</f>
        <v>O</v>
      </c>
      <c r="BV241" s="286">
        <f>'[5]CODE GV'!G232</f>
        <v>125</v>
      </c>
      <c r="BW241" s="286">
        <f>'[5]CODE GV'!H232</f>
        <v>0</v>
      </c>
      <c r="BX241" s="286">
        <f>'[5]CODE GV'!I232</f>
        <v>0</v>
      </c>
      <c r="BY241" s="286">
        <f>'[5]CODE GV'!J232</f>
        <v>0</v>
      </c>
      <c r="BZ241" s="286">
        <f>'[5]CODE GV'!P232</f>
        <v>0</v>
      </c>
      <c r="CH241" s="141">
        <f t="shared" si="25"/>
        <v>232</v>
      </c>
      <c r="CI241" s="149" t="str">
        <f>IF(ISNA(VLOOKUP($B$6,BP242:$BU$462,6,0)),"",VLOOKUP($B$6,BP242:$BU$462,6,0))</f>
        <v/>
      </c>
      <c r="CJ241" s="149" t="str">
        <f>IF(LEN(CK241)&lt;2,"",MAX($CJ$10:CJ240)+1)</f>
        <v/>
      </c>
      <c r="CK241" s="149" t="str">
        <f>IF(LEN(CI241)&lt;2,"",IF(COUNTIF('TKB-2'!$F$3:$IU$72,CI241),CI241,""))</f>
        <v/>
      </c>
      <c r="CM241" s="149" t="str">
        <f t="shared" si="27"/>
        <v/>
      </c>
      <c r="CN241" s="141" t="e">
        <f t="shared" si="22"/>
        <v>#N/A</v>
      </c>
      <c r="CP241" s="231">
        <f t="shared" si="26"/>
        <v>232</v>
      </c>
      <c r="CQ241" s="149" t="str">
        <f>IF(ISNA(VLOOKUP($B$92,BP242:$BU$462,6,0)),"",VLOOKUP($B$92,BP242:$BU$462,6,0))</f>
        <v/>
      </c>
      <c r="CR241" s="149" t="str">
        <f>IF(LEN(CS241)&lt;2,"",MAX($CR$10:CR240)+1)</f>
        <v/>
      </c>
      <c r="CS241" s="149" t="str">
        <f>IF(LEN(CQ241)&lt;2,"",IF(COUNTIF('TKB-2'!$F$89:$IU$158,CQ241),CQ241,""))</f>
        <v/>
      </c>
      <c r="CT241" s="149"/>
      <c r="CU241" s="228" t="str">
        <f t="shared" si="24"/>
        <v/>
      </c>
      <c r="CV241" s="141" t="e">
        <f t="shared" si="23"/>
        <v>#N/A</v>
      </c>
    </row>
    <row r="242" spans="68:100" x14ac:dyDescent="0.2">
      <c r="BP242" s="286" t="str">
        <f>'[5]CODE GV'!A233</f>
        <v>BGH-CBN</v>
      </c>
      <c r="BQ242" s="286" t="str">
        <f>'[5]CODE GV'!B233</f>
        <v>X</v>
      </c>
      <c r="BR242" s="286">
        <f>'[5]CODE GV'!C233</f>
        <v>0</v>
      </c>
      <c r="BS242" s="286">
        <f>'[5]CODE GV'!D233</f>
        <v>0</v>
      </c>
      <c r="BT242" s="286">
        <f>'[5]CODE GV'!E233</f>
        <v>0</v>
      </c>
      <c r="BU242" s="286">
        <f>'[5]CODE GV'!F233</f>
        <v>0</v>
      </c>
      <c r="BV242" s="286">
        <f>'[5]CODE GV'!G233</f>
        <v>0</v>
      </c>
      <c r="BW242" s="286">
        <f>'[5]CODE GV'!H233</f>
        <v>0</v>
      </c>
      <c r="BX242" s="286">
        <f>'[5]CODE GV'!I233</f>
        <v>0</v>
      </c>
      <c r="BY242" s="286">
        <f>'[5]CODE GV'!J233</f>
        <v>0</v>
      </c>
      <c r="BZ242" s="286">
        <f>'[5]CODE GV'!P233</f>
        <v>0</v>
      </c>
      <c r="CH242" s="141">
        <f t="shared" si="25"/>
        <v>233</v>
      </c>
      <c r="CI242" s="149" t="str">
        <f>IF(ISNA(VLOOKUP($B$6,BP243:$BU$462,6,0)),"",VLOOKUP($B$6,BP243:$BU$462,6,0))</f>
        <v/>
      </c>
      <c r="CJ242" s="149" t="str">
        <f>IF(LEN(CK242)&lt;2,"",MAX($CJ$10:CJ241)+1)</f>
        <v/>
      </c>
      <c r="CK242" s="149" t="str">
        <f>IF(LEN(CI242)&lt;2,"",IF(COUNTIF('TKB-2'!$F$3:$IU$72,CI242),CI242,""))</f>
        <v/>
      </c>
      <c r="CM242" s="149" t="str">
        <f t="shared" si="27"/>
        <v/>
      </c>
      <c r="CN242" s="141" t="e">
        <f t="shared" si="22"/>
        <v>#N/A</v>
      </c>
      <c r="CP242" s="231">
        <f t="shared" si="26"/>
        <v>233</v>
      </c>
      <c r="CQ242" s="149" t="str">
        <f>IF(ISNA(VLOOKUP($B$92,BP243:$BU$462,6,0)),"",VLOOKUP($B$92,BP243:$BU$462,6,0))</f>
        <v/>
      </c>
      <c r="CR242" s="149" t="str">
        <f>IF(LEN(CS242)&lt;2,"",MAX($CR$10:CR241)+1)</f>
        <v/>
      </c>
      <c r="CS242" s="149" t="str">
        <f>IF(LEN(CQ242)&lt;2,"",IF(COUNTIF('TKB-2'!$F$89:$IU$158,CQ242),CQ242,""))</f>
        <v/>
      </c>
      <c r="CT242" s="149"/>
      <c r="CU242" s="228" t="str">
        <f t="shared" si="24"/>
        <v/>
      </c>
      <c r="CV242" s="141" t="e">
        <f t="shared" si="23"/>
        <v>#N/A</v>
      </c>
    </row>
    <row r="243" spans="68:100" x14ac:dyDescent="0.2">
      <c r="BP243" s="286" t="str">
        <f>'[5]CODE GV'!A234</f>
        <v>BGH-CBN</v>
      </c>
      <c r="BQ243" s="286">
        <f>'[5]CODE GV'!B234</f>
        <v>1</v>
      </c>
      <c r="BR243" s="286" t="str">
        <f>'[5]CODE GV'!C234</f>
        <v>phanvanhue</v>
      </c>
      <c r="BS243" s="286" t="str">
        <f>'[5]CODE GV'!D234</f>
        <v>Phan Văn</v>
      </c>
      <c r="BT243" s="286" t="str">
        <f>'[5]CODE GV'!E234</f>
        <v>Huệ</v>
      </c>
      <c r="BU243" s="286" t="str">
        <f>'[5]CODE GV'!F234</f>
        <v>V.Huệ</v>
      </c>
      <c r="BV243" s="286">
        <f>'[5]CODE GV'!G234</f>
        <v>1</v>
      </c>
      <c r="BW243" s="286" t="str">
        <f>'[5]CODE GV'!H234</f>
        <v>HTR</v>
      </c>
      <c r="BX243" s="286" t="str">
        <f>'[5]CODE GV'!I234</f>
        <v>Tiến sỹ</v>
      </c>
      <c r="BY243" s="286" t="str">
        <f>'[5]CODE GV'!J234</f>
        <v>TS.</v>
      </c>
      <c r="BZ243" s="286">
        <f>'[5]CODE GV'!P234</f>
        <v>0</v>
      </c>
      <c r="CH243" s="141">
        <f t="shared" si="25"/>
        <v>234</v>
      </c>
      <c r="CI243" s="149" t="str">
        <f>IF(ISNA(VLOOKUP($B$6,BP244:$BU$462,6,0)),"",VLOOKUP($B$6,BP244:$BU$462,6,0))</f>
        <v/>
      </c>
      <c r="CJ243" s="149" t="str">
        <f>IF(LEN(CK243)&lt;2,"",MAX($CJ$10:CJ242)+1)</f>
        <v/>
      </c>
      <c r="CK243" s="149" t="str">
        <f>IF(LEN(CI243)&lt;2,"",IF(COUNTIF('TKB-2'!$F$3:$IU$72,CI243),CI243,""))</f>
        <v/>
      </c>
      <c r="CM243" s="149" t="str">
        <f t="shared" si="27"/>
        <v/>
      </c>
      <c r="CN243" s="141" t="e">
        <f t="shared" si="22"/>
        <v>#N/A</v>
      </c>
      <c r="CP243" s="231">
        <f t="shared" si="26"/>
        <v>234</v>
      </c>
      <c r="CQ243" s="149" t="str">
        <f>IF(ISNA(VLOOKUP($B$92,BP244:$BU$462,6,0)),"",VLOOKUP($B$92,BP244:$BU$462,6,0))</f>
        <v/>
      </c>
      <c r="CR243" s="149" t="str">
        <f>IF(LEN(CS243)&lt;2,"",MAX($CR$10:CR242)+1)</f>
        <v/>
      </c>
      <c r="CS243" s="149" t="str">
        <f>IF(LEN(CQ243)&lt;2,"",IF(COUNTIF('TKB-2'!$F$89:$IU$158,CQ243),CQ243,""))</f>
        <v/>
      </c>
      <c r="CT243" s="149"/>
      <c r="CU243" s="228" t="str">
        <f t="shared" si="24"/>
        <v/>
      </c>
      <c r="CV243" s="141" t="e">
        <f t="shared" si="23"/>
        <v>#N/A</v>
      </c>
    </row>
    <row r="244" spans="68:100" x14ac:dyDescent="0.2">
      <c r="BP244" s="286" t="str">
        <f>'[5]CODE GV'!A235</f>
        <v>BGH-CBN</v>
      </c>
      <c r="BQ244" s="286">
        <f>'[5]CODE GV'!B235</f>
        <v>2</v>
      </c>
      <c r="BR244" s="286" t="str">
        <f>'[5]CODE GV'!C235</f>
        <v>phamngoctien</v>
      </c>
      <c r="BS244" s="286" t="str">
        <f>'[5]CODE GV'!D235</f>
        <v>Phạm Ngọc</v>
      </c>
      <c r="BT244" s="286" t="str">
        <f>'[5]CODE GV'!E235</f>
        <v>Tiến</v>
      </c>
      <c r="BU244" s="286" t="str">
        <f>'[5]CODE GV'!F235</f>
        <v>N.Tiến</v>
      </c>
      <c r="BV244" s="286">
        <f>'[5]CODE GV'!G235</f>
        <v>1</v>
      </c>
      <c r="BW244" s="286">
        <f>'[5]CODE GV'!H235</f>
        <v>0</v>
      </c>
      <c r="BX244" s="286" t="str">
        <f>'[5]CODE GV'!I235</f>
        <v>Tiến sỹ</v>
      </c>
      <c r="BY244" s="286" t="str">
        <f>'[5]CODE GV'!J235</f>
        <v>TS.</v>
      </c>
      <c r="BZ244" s="286">
        <f>'[5]CODE GV'!P235</f>
        <v>0</v>
      </c>
      <c r="CH244" s="141">
        <f t="shared" si="25"/>
        <v>235</v>
      </c>
      <c r="CI244" s="149" t="str">
        <f>IF(ISNA(VLOOKUP($B$6,BP245:$BU$462,6,0)),"",VLOOKUP($B$6,BP245:$BU$462,6,0))</f>
        <v/>
      </c>
      <c r="CJ244" s="149" t="str">
        <f>IF(LEN(CK244)&lt;2,"",MAX($CJ$10:CJ243)+1)</f>
        <v/>
      </c>
      <c r="CK244" s="149" t="str">
        <f>IF(LEN(CI244)&lt;2,"",IF(COUNTIF('TKB-2'!$F$3:$IU$72,CI244),CI244,""))</f>
        <v/>
      </c>
      <c r="CM244" s="149" t="str">
        <f t="shared" si="27"/>
        <v/>
      </c>
      <c r="CN244" s="141" t="e">
        <f t="shared" si="22"/>
        <v>#N/A</v>
      </c>
      <c r="CP244" s="231">
        <f t="shared" si="26"/>
        <v>235</v>
      </c>
      <c r="CQ244" s="149" t="str">
        <f>IF(ISNA(VLOOKUP($B$92,BP245:$BU$462,6,0)),"",VLOOKUP($B$92,BP245:$BU$462,6,0))</f>
        <v/>
      </c>
      <c r="CR244" s="149" t="str">
        <f>IF(LEN(CS244)&lt;2,"",MAX($CR$10:CR243)+1)</f>
        <v/>
      </c>
      <c r="CS244" s="149" t="str">
        <f>IF(LEN(CQ244)&lt;2,"",IF(COUNTIF('TKB-2'!$F$89:$IU$158,CQ244),CQ244,""))</f>
        <v/>
      </c>
      <c r="CT244" s="149"/>
      <c r="CU244" s="228" t="str">
        <f t="shared" si="24"/>
        <v/>
      </c>
      <c r="CV244" s="141" t="e">
        <f t="shared" si="23"/>
        <v>#N/A</v>
      </c>
    </row>
    <row r="245" spans="68:100" x14ac:dyDescent="0.2">
      <c r="BP245" s="286" t="str">
        <f>'[5]CODE GV'!A236</f>
        <v>BGH-CBN</v>
      </c>
      <c r="BQ245" s="286">
        <f>'[5]CODE GV'!B236</f>
        <v>3</v>
      </c>
      <c r="BR245" s="286" t="str">
        <f>'[5]CODE GV'!C236</f>
        <v>leducthuong</v>
      </c>
      <c r="BS245" s="286" t="str">
        <f>'[5]CODE GV'!D236</f>
        <v>Lê Đức</v>
      </c>
      <c r="BT245" s="286" t="str">
        <f>'[5]CODE GV'!E236</f>
        <v>Thường</v>
      </c>
      <c r="BU245" s="286" t="str">
        <f>'[5]CODE GV'!F236</f>
        <v>Đ.Thường</v>
      </c>
      <c r="BV245" s="286">
        <f>'[5]CODE GV'!G236</f>
        <v>1</v>
      </c>
      <c r="BW245" s="286">
        <f>'[5]CODE GV'!H236</f>
        <v>0</v>
      </c>
      <c r="BX245" s="286" t="str">
        <f>'[5]CODE GV'!I236</f>
        <v>Tiến sỹ</v>
      </c>
      <c r="BY245" s="286" t="str">
        <f>'[5]CODE GV'!J236</f>
        <v>TS.</v>
      </c>
      <c r="BZ245" s="286">
        <f>'[5]CODE GV'!P236</f>
        <v>0</v>
      </c>
      <c r="CH245" s="141">
        <f t="shared" si="25"/>
        <v>236</v>
      </c>
      <c r="CI245" s="149" t="str">
        <f>IF(ISNA(VLOOKUP($B$6,BP246:$BU$462,6,0)),"",VLOOKUP($B$6,BP246:$BU$462,6,0))</f>
        <v/>
      </c>
      <c r="CJ245" s="149" t="str">
        <f>IF(LEN(CK245)&lt;2,"",MAX($CJ$10:CJ244)+1)</f>
        <v/>
      </c>
      <c r="CK245" s="149" t="str">
        <f>IF(LEN(CI245)&lt;2,"",IF(COUNTIF('TKB-2'!$F$3:$IU$72,CI245),CI245,""))</f>
        <v/>
      </c>
      <c r="CM245" s="149" t="str">
        <f t="shared" si="27"/>
        <v/>
      </c>
      <c r="CN245" s="141" t="e">
        <f t="shared" si="22"/>
        <v>#N/A</v>
      </c>
      <c r="CP245" s="231">
        <f t="shared" si="26"/>
        <v>236</v>
      </c>
      <c r="CQ245" s="149" t="str">
        <f>IF(ISNA(VLOOKUP($B$92,BP246:$BU$462,6,0)),"",VLOOKUP($B$92,BP246:$BU$462,6,0))</f>
        <v/>
      </c>
      <c r="CR245" s="149" t="str">
        <f>IF(LEN(CS245)&lt;2,"",MAX($CR$10:CR244)+1)</f>
        <v/>
      </c>
      <c r="CS245" s="149" t="str">
        <f>IF(LEN(CQ245)&lt;2,"",IF(COUNTIF('TKB-2'!$F$89:$IU$158,CQ245),CQ245,""))</f>
        <v/>
      </c>
      <c r="CT245" s="149"/>
      <c r="CU245" s="228" t="str">
        <f t="shared" si="24"/>
        <v/>
      </c>
      <c r="CV245" s="141" t="e">
        <f t="shared" si="23"/>
        <v>#N/A</v>
      </c>
    </row>
    <row r="246" spans="68:100" x14ac:dyDescent="0.2">
      <c r="BP246" s="286" t="str">
        <f>'[5]CODE GV'!A237</f>
        <v>BGH-CBN</v>
      </c>
      <c r="BQ246" s="286">
        <f>'[5]CODE GV'!B237</f>
        <v>4</v>
      </c>
      <c r="BR246" s="286">
        <f>'[5]CODE GV'!C237</f>
        <v>0</v>
      </c>
      <c r="BS246" s="286">
        <f>'[5]CODE GV'!D237</f>
        <v>0</v>
      </c>
      <c r="BT246" s="286">
        <f>'[5]CODE GV'!E237</f>
        <v>0</v>
      </c>
      <c r="BU246" s="286" t="str">
        <f>'[5]CODE GV'!F237</f>
        <v>O</v>
      </c>
      <c r="BV246" s="286">
        <f>'[5]CODE GV'!G237</f>
        <v>125</v>
      </c>
      <c r="BW246" s="286">
        <f>'[5]CODE GV'!H237</f>
        <v>0</v>
      </c>
      <c r="BX246" s="286">
        <f>'[5]CODE GV'!I237</f>
        <v>0</v>
      </c>
      <c r="BY246" s="286">
        <f>'[5]CODE GV'!J237</f>
        <v>0</v>
      </c>
      <c r="BZ246" s="286">
        <f>'[5]CODE GV'!P237</f>
        <v>0</v>
      </c>
      <c r="CH246" s="141">
        <f t="shared" si="25"/>
        <v>237</v>
      </c>
      <c r="CI246" s="149" t="str">
        <f>IF(ISNA(VLOOKUP($B$6,BP247:$BU$462,6,0)),"",VLOOKUP($B$6,BP247:$BU$462,6,0))</f>
        <v/>
      </c>
      <c r="CJ246" s="149" t="str">
        <f>IF(LEN(CK246)&lt;2,"",MAX($CJ$10:CJ245)+1)</f>
        <v/>
      </c>
      <c r="CK246" s="149" t="str">
        <f>IF(LEN(CI246)&lt;2,"",IF(COUNTIF('TKB-2'!$F$3:$IU$72,CI246),CI246,""))</f>
        <v/>
      </c>
      <c r="CM246" s="149" t="str">
        <f t="shared" si="27"/>
        <v/>
      </c>
      <c r="CN246" s="141" t="e">
        <f t="shared" si="22"/>
        <v>#N/A</v>
      </c>
      <c r="CP246" s="231">
        <f t="shared" si="26"/>
        <v>237</v>
      </c>
      <c r="CQ246" s="149" t="str">
        <f>IF(ISNA(VLOOKUP($B$92,BP247:$BU$462,6,0)),"",VLOOKUP($B$92,BP247:$BU$462,6,0))</f>
        <v/>
      </c>
      <c r="CR246" s="149" t="str">
        <f>IF(LEN(CS246)&lt;2,"",MAX($CR$10:CR245)+1)</f>
        <v/>
      </c>
      <c r="CS246" s="149" t="str">
        <f>IF(LEN(CQ246)&lt;2,"",IF(COUNTIF('TKB-2'!$F$89:$IU$158,CQ246),CQ246,""))</f>
        <v/>
      </c>
      <c r="CT246" s="149"/>
      <c r="CU246" s="228" t="str">
        <f t="shared" si="24"/>
        <v/>
      </c>
      <c r="CV246" s="141" t="e">
        <f t="shared" si="23"/>
        <v>#N/A</v>
      </c>
    </row>
    <row r="247" spans="68:100" x14ac:dyDescent="0.2">
      <c r="BP247" s="286" t="str">
        <f>'[5]CODE GV'!A238</f>
        <v>BGH-CBN</v>
      </c>
      <c r="BQ247" s="286">
        <f>'[5]CODE GV'!B238</f>
        <v>5</v>
      </c>
      <c r="BR247" s="286">
        <f>'[5]CODE GV'!C238</f>
        <v>0</v>
      </c>
      <c r="BS247" s="286">
        <f>'[5]CODE GV'!D238</f>
        <v>0</v>
      </c>
      <c r="BT247" s="286">
        <f>'[5]CODE GV'!E238</f>
        <v>0</v>
      </c>
      <c r="BU247" s="286" t="str">
        <f>'[5]CODE GV'!F238</f>
        <v>O</v>
      </c>
      <c r="BV247" s="286">
        <f>'[5]CODE GV'!G238</f>
        <v>125</v>
      </c>
      <c r="BW247" s="286">
        <f>'[5]CODE GV'!H238</f>
        <v>0</v>
      </c>
      <c r="BX247" s="286">
        <f>'[5]CODE GV'!I238</f>
        <v>0</v>
      </c>
      <c r="BY247" s="286">
        <f>'[5]CODE GV'!J238</f>
        <v>0</v>
      </c>
      <c r="BZ247" s="286">
        <f>'[5]CODE GV'!P238</f>
        <v>0</v>
      </c>
      <c r="CH247" s="141">
        <f t="shared" si="25"/>
        <v>238</v>
      </c>
      <c r="CI247" s="149" t="str">
        <f>IF(ISNA(VLOOKUP($B$6,BP248:$BU$462,6,0)),"",VLOOKUP($B$6,BP248:$BU$462,6,0))</f>
        <v/>
      </c>
      <c r="CJ247" s="149" t="str">
        <f>IF(LEN(CK247)&lt;2,"",MAX($CJ$10:CJ246)+1)</f>
        <v/>
      </c>
      <c r="CK247" s="149" t="str">
        <f>IF(LEN(CI247)&lt;2,"",IF(COUNTIF('TKB-2'!$F$3:$IU$72,CI247),CI247,""))</f>
        <v/>
      </c>
      <c r="CM247" s="149" t="str">
        <f t="shared" si="27"/>
        <v/>
      </c>
      <c r="CN247" s="141" t="e">
        <f t="shared" si="22"/>
        <v>#N/A</v>
      </c>
      <c r="CP247" s="231">
        <f t="shared" si="26"/>
        <v>238</v>
      </c>
      <c r="CQ247" s="149" t="str">
        <f>IF(ISNA(VLOOKUP($B$92,BP248:$BU$462,6,0)),"",VLOOKUP($B$92,BP248:$BU$462,6,0))</f>
        <v/>
      </c>
      <c r="CR247" s="149" t="str">
        <f>IF(LEN(CS247)&lt;2,"",MAX($CR$10:CR246)+1)</f>
        <v/>
      </c>
      <c r="CS247" s="149" t="str">
        <f>IF(LEN(CQ247)&lt;2,"",IF(COUNTIF('TKB-2'!$F$89:$IU$158,CQ247),CQ247,""))</f>
        <v/>
      </c>
      <c r="CT247" s="149"/>
      <c r="CU247" s="228" t="str">
        <f t="shared" si="24"/>
        <v/>
      </c>
      <c r="CV247" s="141" t="e">
        <f t="shared" si="23"/>
        <v>#N/A</v>
      </c>
    </row>
    <row r="248" spans="68:100" x14ac:dyDescent="0.2">
      <c r="BP248" s="286" t="str">
        <f>'[5]CODE GV'!A239</f>
        <v>BGH-CBN</v>
      </c>
      <c r="BQ248" s="286">
        <f>'[5]CODE GV'!B239</f>
        <v>6</v>
      </c>
      <c r="BR248" s="286">
        <f>'[5]CODE GV'!C239</f>
        <v>0</v>
      </c>
      <c r="BS248" s="286">
        <f>'[5]CODE GV'!D239</f>
        <v>0</v>
      </c>
      <c r="BT248" s="286">
        <f>'[5]CODE GV'!E239</f>
        <v>0</v>
      </c>
      <c r="BU248" s="286" t="str">
        <f>'[5]CODE GV'!F239</f>
        <v>O</v>
      </c>
      <c r="BV248" s="286">
        <f>'[5]CODE GV'!G239</f>
        <v>125</v>
      </c>
      <c r="BW248" s="286">
        <f>'[5]CODE GV'!H239</f>
        <v>0</v>
      </c>
      <c r="BX248" s="286">
        <f>'[5]CODE GV'!I239</f>
        <v>0</v>
      </c>
      <c r="BY248" s="286">
        <f>'[5]CODE GV'!J239</f>
        <v>0</v>
      </c>
      <c r="BZ248" s="286">
        <f>'[5]CODE GV'!P239</f>
        <v>0</v>
      </c>
      <c r="CH248" s="141">
        <f t="shared" si="25"/>
        <v>239</v>
      </c>
      <c r="CI248" s="149" t="str">
        <f>IF(ISNA(VLOOKUP($B$6,BP249:$BU$462,6,0)),"",VLOOKUP($B$6,BP249:$BU$462,6,0))</f>
        <v/>
      </c>
      <c r="CJ248" s="149" t="str">
        <f>IF(LEN(CK248)&lt;2,"",MAX($CJ$10:CJ247)+1)</f>
        <v/>
      </c>
      <c r="CK248" s="149" t="str">
        <f>IF(LEN(CI248)&lt;2,"",IF(COUNTIF('TKB-2'!$F$3:$IU$72,CI248),CI248,""))</f>
        <v/>
      </c>
      <c r="CM248" s="149" t="str">
        <f t="shared" si="27"/>
        <v/>
      </c>
      <c r="CN248" s="141" t="e">
        <f t="shared" si="22"/>
        <v>#N/A</v>
      </c>
      <c r="CP248" s="231">
        <f t="shared" si="26"/>
        <v>239</v>
      </c>
      <c r="CQ248" s="149" t="str">
        <f>IF(ISNA(VLOOKUP($B$92,BP249:$BU$462,6,0)),"",VLOOKUP($B$92,BP249:$BU$462,6,0))</f>
        <v/>
      </c>
      <c r="CR248" s="149" t="str">
        <f>IF(LEN(CS248)&lt;2,"",MAX($CR$10:CR247)+1)</f>
        <v/>
      </c>
      <c r="CS248" s="149" t="str">
        <f>IF(LEN(CQ248)&lt;2,"",IF(COUNTIF('TKB-2'!$F$89:$IU$158,CQ248),CQ248,""))</f>
        <v/>
      </c>
      <c r="CT248" s="149"/>
      <c r="CU248" s="228" t="str">
        <f t="shared" si="24"/>
        <v/>
      </c>
      <c r="CV248" s="141" t="e">
        <f t="shared" si="23"/>
        <v>#N/A</v>
      </c>
    </row>
    <row r="249" spans="68:100" x14ac:dyDescent="0.2">
      <c r="BP249" s="286" t="str">
        <f>'[5]CODE GV'!A240</f>
        <v>BGH-CBN</v>
      </c>
      <c r="BQ249" s="286">
        <f>'[5]CODE GV'!B240</f>
        <v>7</v>
      </c>
      <c r="BR249" s="286">
        <f>'[5]CODE GV'!C240</f>
        <v>0</v>
      </c>
      <c r="BS249" s="286">
        <f>'[5]CODE GV'!D240</f>
        <v>0</v>
      </c>
      <c r="BT249" s="286">
        <f>'[5]CODE GV'!E240</f>
        <v>0</v>
      </c>
      <c r="BU249" s="286" t="str">
        <f>'[5]CODE GV'!F240</f>
        <v>O</v>
      </c>
      <c r="BV249" s="286">
        <f>'[5]CODE GV'!G240</f>
        <v>125</v>
      </c>
      <c r="BW249" s="286">
        <f>'[5]CODE GV'!H240</f>
        <v>0</v>
      </c>
      <c r="BX249" s="286">
        <f>'[5]CODE GV'!I240</f>
        <v>0</v>
      </c>
      <c r="BY249" s="286">
        <f>'[5]CODE GV'!J240</f>
        <v>0</v>
      </c>
      <c r="BZ249" s="286">
        <f>'[5]CODE GV'!P240</f>
        <v>0</v>
      </c>
      <c r="CH249" s="141">
        <f t="shared" si="25"/>
        <v>240</v>
      </c>
      <c r="CI249" s="149" t="str">
        <f>IF(ISNA(VLOOKUP($B$6,BP250:$BU$462,6,0)),"",VLOOKUP($B$6,BP250:$BU$462,6,0))</f>
        <v/>
      </c>
      <c r="CJ249" s="149" t="str">
        <f>IF(LEN(CK249)&lt;2,"",MAX($CJ$10:CJ248)+1)</f>
        <v/>
      </c>
      <c r="CK249" s="149" t="str">
        <f>IF(LEN(CI249)&lt;2,"",IF(COUNTIF('TKB-2'!$F$3:$IU$72,CI249),CI249,""))</f>
        <v/>
      </c>
      <c r="CM249" s="149" t="str">
        <f t="shared" si="27"/>
        <v/>
      </c>
      <c r="CN249" s="141" t="e">
        <f t="shared" si="22"/>
        <v>#N/A</v>
      </c>
      <c r="CP249" s="231">
        <f t="shared" si="26"/>
        <v>240</v>
      </c>
      <c r="CQ249" s="149" t="str">
        <f>IF(ISNA(VLOOKUP($B$92,BP250:$BU$462,6,0)),"",VLOOKUP($B$92,BP250:$BU$462,6,0))</f>
        <v/>
      </c>
      <c r="CR249" s="149" t="str">
        <f>IF(LEN(CS249)&lt;2,"",MAX($CR$10:CR248)+1)</f>
        <v/>
      </c>
      <c r="CS249" s="149" t="str">
        <f>IF(LEN(CQ249)&lt;2,"",IF(COUNTIF('TKB-2'!$F$89:$IU$158,CQ249),CQ249,""))</f>
        <v/>
      </c>
      <c r="CT249" s="149"/>
      <c r="CU249" s="228" t="str">
        <f t="shared" si="24"/>
        <v/>
      </c>
      <c r="CV249" s="141" t="e">
        <f t="shared" si="23"/>
        <v>#N/A</v>
      </c>
    </row>
    <row r="250" spans="68:100" x14ac:dyDescent="0.2">
      <c r="BP250" s="286" t="str">
        <f>'[5]CODE GV'!A241</f>
        <v>BGH-CBN</v>
      </c>
      <c r="BQ250" s="286">
        <f>'[5]CODE GV'!B241</f>
        <v>8</v>
      </c>
      <c r="BR250" s="286">
        <f>'[5]CODE GV'!C241</f>
        <v>0</v>
      </c>
      <c r="BS250" s="286">
        <f>'[5]CODE GV'!D241</f>
        <v>0</v>
      </c>
      <c r="BT250" s="286">
        <f>'[5]CODE GV'!E241</f>
        <v>0</v>
      </c>
      <c r="BU250" s="286" t="str">
        <f>'[5]CODE GV'!F241</f>
        <v>O</v>
      </c>
      <c r="BV250" s="286">
        <f>'[5]CODE GV'!G241</f>
        <v>125</v>
      </c>
      <c r="BW250" s="286">
        <f>'[5]CODE GV'!H241</f>
        <v>0</v>
      </c>
      <c r="BX250" s="286">
        <f>'[5]CODE GV'!I241</f>
        <v>0</v>
      </c>
      <c r="BY250" s="286">
        <f>'[5]CODE GV'!J241</f>
        <v>0</v>
      </c>
      <c r="BZ250" s="286">
        <f>'[5]CODE GV'!P241</f>
        <v>0</v>
      </c>
      <c r="CH250" s="141">
        <f t="shared" si="25"/>
        <v>241</v>
      </c>
      <c r="CI250" s="149" t="str">
        <f>IF(ISNA(VLOOKUP($B$6,BP251:$BU$462,6,0)),"",VLOOKUP($B$6,BP251:$BU$462,6,0))</f>
        <v/>
      </c>
      <c r="CJ250" s="149" t="str">
        <f>IF(LEN(CK250)&lt;2,"",MAX($CJ$10:CJ249)+1)</f>
        <v/>
      </c>
      <c r="CK250" s="149" t="str">
        <f>IF(LEN(CI250)&lt;2,"",IF(COUNTIF('TKB-2'!$F$3:$IU$72,CI250),CI250,""))</f>
        <v/>
      </c>
      <c r="CM250" s="149" t="str">
        <f t="shared" si="27"/>
        <v/>
      </c>
      <c r="CN250" s="141" t="e">
        <f t="shared" si="22"/>
        <v>#N/A</v>
      </c>
      <c r="CP250" s="231">
        <f t="shared" si="26"/>
        <v>241</v>
      </c>
      <c r="CQ250" s="149" t="str">
        <f>IF(ISNA(VLOOKUP($B$92,BP251:$BU$462,6,0)),"",VLOOKUP($B$92,BP251:$BU$462,6,0))</f>
        <v/>
      </c>
      <c r="CR250" s="149" t="str">
        <f>IF(LEN(CS250)&lt;2,"",MAX($CR$10:CR249)+1)</f>
        <v/>
      </c>
      <c r="CS250" s="149" t="str">
        <f>IF(LEN(CQ250)&lt;2,"",IF(COUNTIF('TKB-2'!$F$89:$IU$158,CQ250),CQ250,""))</f>
        <v/>
      </c>
      <c r="CT250" s="149"/>
      <c r="CU250" s="228" t="str">
        <f t="shared" si="24"/>
        <v/>
      </c>
      <c r="CV250" s="141" t="e">
        <f t="shared" si="23"/>
        <v>#N/A</v>
      </c>
    </row>
    <row r="251" spans="68:100" x14ac:dyDescent="0.2">
      <c r="BP251" s="286" t="str">
        <f>'[5]CODE GV'!A242</f>
        <v>BGH-CBN</v>
      </c>
      <c r="BQ251" s="286">
        <f>'[5]CODE GV'!B242</f>
        <v>9</v>
      </c>
      <c r="BR251" s="286">
        <f>'[5]CODE GV'!C242</f>
        <v>0</v>
      </c>
      <c r="BS251" s="286">
        <f>'[5]CODE GV'!D242</f>
        <v>0</v>
      </c>
      <c r="BT251" s="286">
        <f>'[5]CODE GV'!E242</f>
        <v>0</v>
      </c>
      <c r="BU251" s="286" t="str">
        <f>'[5]CODE GV'!F242</f>
        <v>O</v>
      </c>
      <c r="BV251" s="286">
        <f>'[5]CODE GV'!G242</f>
        <v>125</v>
      </c>
      <c r="BW251" s="286">
        <f>'[5]CODE GV'!H242</f>
        <v>0</v>
      </c>
      <c r="BX251" s="286">
        <f>'[5]CODE GV'!I242</f>
        <v>0</v>
      </c>
      <c r="BY251" s="286">
        <f>'[5]CODE GV'!J242</f>
        <v>0</v>
      </c>
      <c r="BZ251" s="286">
        <f>'[5]CODE GV'!P242</f>
        <v>0</v>
      </c>
      <c r="CH251" s="141">
        <f t="shared" si="25"/>
        <v>242</v>
      </c>
      <c r="CI251" s="149" t="str">
        <f>IF(ISNA(VLOOKUP($B$6,BP252:$BU$462,6,0)),"",VLOOKUP($B$6,BP252:$BU$462,6,0))</f>
        <v/>
      </c>
      <c r="CJ251" s="149" t="str">
        <f>IF(LEN(CK251)&lt;2,"",MAX($CJ$10:CJ250)+1)</f>
        <v/>
      </c>
      <c r="CK251" s="149" t="str">
        <f>IF(LEN(CI251)&lt;2,"",IF(COUNTIF('TKB-2'!$F$3:$IU$72,CI251),CI251,""))</f>
        <v/>
      </c>
      <c r="CM251" s="149" t="str">
        <f t="shared" si="27"/>
        <v/>
      </c>
      <c r="CN251" s="141" t="e">
        <f t="shared" si="22"/>
        <v>#N/A</v>
      </c>
      <c r="CP251" s="231">
        <f t="shared" si="26"/>
        <v>242</v>
      </c>
      <c r="CQ251" s="149" t="str">
        <f>IF(ISNA(VLOOKUP($B$92,BP252:$BU$462,6,0)),"",VLOOKUP($B$92,BP252:$BU$462,6,0))</f>
        <v/>
      </c>
      <c r="CR251" s="149" t="str">
        <f>IF(LEN(CS251)&lt;2,"",MAX($CR$10:CR250)+1)</f>
        <v/>
      </c>
      <c r="CS251" s="149" t="str">
        <f>IF(LEN(CQ251)&lt;2,"",IF(COUNTIF('TKB-2'!$F$89:$IU$158,CQ251),CQ251,""))</f>
        <v/>
      </c>
      <c r="CT251" s="149"/>
      <c r="CU251" s="228" t="str">
        <f t="shared" si="24"/>
        <v/>
      </c>
      <c r="CV251" s="141" t="e">
        <f t="shared" si="23"/>
        <v>#N/A</v>
      </c>
    </row>
    <row r="252" spans="68:100" x14ac:dyDescent="0.2">
      <c r="BP252" s="286" t="str">
        <f>'[5]CODE GV'!A243</f>
        <v>BGH-CBN</v>
      </c>
      <c r="BQ252" s="286">
        <f>'[5]CODE GV'!B243</f>
        <v>10</v>
      </c>
      <c r="BR252" s="286">
        <f>'[5]CODE GV'!C243</f>
        <v>0</v>
      </c>
      <c r="BS252" s="286">
        <f>'[5]CODE GV'!D243</f>
        <v>0</v>
      </c>
      <c r="BT252" s="286">
        <f>'[5]CODE GV'!E243</f>
        <v>0</v>
      </c>
      <c r="BU252" s="286" t="str">
        <f>'[5]CODE GV'!F243</f>
        <v>O</v>
      </c>
      <c r="BV252" s="286">
        <f>'[5]CODE GV'!G243</f>
        <v>125</v>
      </c>
      <c r="BW252" s="286">
        <f>'[5]CODE GV'!H243</f>
        <v>0</v>
      </c>
      <c r="BX252" s="286">
        <f>'[5]CODE GV'!I243</f>
        <v>0</v>
      </c>
      <c r="BY252" s="286">
        <f>'[5]CODE GV'!J243</f>
        <v>0</v>
      </c>
      <c r="BZ252" s="286">
        <f>'[5]CODE GV'!P243</f>
        <v>0</v>
      </c>
      <c r="CH252" s="141">
        <f t="shared" si="25"/>
        <v>243</v>
      </c>
      <c r="CI252" s="149" t="str">
        <f>IF(ISNA(VLOOKUP($B$6,BP253:$BU$462,6,0)),"",VLOOKUP($B$6,BP253:$BU$462,6,0))</f>
        <v/>
      </c>
      <c r="CJ252" s="149" t="str">
        <f>IF(LEN(CK252)&lt;2,"",MAX($CJ$10:CJ251)+1)</f>
        <v/>
      </c>
      <c r="CK252" s="149" t="str">
        <f>IF(LEN(CI252)&lt;2,"",IF(COUNTIF('TKB-2'!$F$3:$IU$72,CI252),CI252,""))</f>
        <v/>
      </c>
      <c r="CM252" s="149" t="str">
        <f t="shared" si="27"/>
        <v/>
      </c>
      <c r="CN252" s="141" t="e">
        <f t="shared" si="22"/>
        <v>#N/A</v>
      </c>
      <c r="CP252" s="231">
        <f t="shared" si="26"/>
        <v>243</v>
      </c>
      <c r="CQ252" s="149" t="str">
        <f>IF(ISNA(VLOOKUP($B$92,BP253:$BU$462,6,0)),"",VLOOKUP($B$92,BP253:$BU$462,6,0))</f>
        <v/>
      </c>
      <c r="CR252" s="149" t="str">
        <f>IF(LEN(CS252)&lt;2,"",MAX($CR$10:CR251)+1)</f>
        <v/>
      </c>
      <c r="CS252" s="149" t="str">
        <f>IF(LEN(CQ252)&lt;2,"",IF(COUNTIF('TKB-2'!$F$89:$IU$158,CQ252),CQ252,""))</f>
        <v/>
      </c>
      <c r="CT252" s="149"/>
      <c r="CU252" s="228" t="str">
        <f t="shared" si="24"/>
        <v/>
      </c>
      <c r="CV252" s="141" t="e">
        <f t="shared" si="23"/>
        <v>#N/A</v>
      </c>
    </row>
    <row r="253" spans="68:100" x14ac:dyDescent="0.2">
      <c r="BP253" s="286" t="str">
        <f>'[5]CODE GV'!A244</f>
        <v>GV KIÊM NHIỆM</v>
      </c>
      <c r="BQ253" s="286" t="str">
        <f>'[5]CODE GV'!B244</f>
        <v>XI</v>
      </c>
      <c r="BR253" s="286">
        <f>'[5]CODE GV'!C244</f>
        <v>0</v>
      </c>
      <c r="BS253" s="286">
        <f>'[5]CODE GV'!D244</f>
        <v>0</v>
      </c>
      <c r="BT253" s="286">
        <f>'[5]CODE GV'!E244</f>
        <v>0</v>
      </c>
      <c r="BU253" s="286">
        <f>'[5]CODE GV'!F244</f>
        <v>0</v>
      </c>
      <c r="BV253" s="286">
        <f>'[5]CODE GV'!G244</f>
        <v>0</v>
      </c>
      <c r="BW253" s="286">
        <f>'[5]CODE GV'!H244</f>
        <v>0</v>
      </c>
      <c r="BX253" s="286">
        <f>'[5]CODE GV'!I244</f>
        <v>0</v>
      </c>
      <c r="BY253" s="286">
        <f>'[5]CODE GV'!J244</f>
        <v>0</v>
      </c>
      <c r="BZ253" s="286">
        <f>'[5]CODE GV'!P244</f>
        <v>0</v>
      </c>
      <c r="CH253" s="141">
        <f t="shared" si="25"/>
        <v>244</v>
      </c>
      <c r="CI253" s="149" t="str">
        <f>IF(ISNA(VLOOKUP($B$6,BP254:$BU$462,6,0)),"",VLOOKUP($B$6,BP254:$BU$462,6,0))</f>
        <v/>
      </c>
      <c r="CJ253" s="149" t="str">
        <f>IF(LEN(CK253)&lt;2,"",MAX($CJ$10:CJ252)+1)</f>
        <v/>
      </c>
      <c r="CK253" s="149" t="str">
        <f>IF(LEN(CI253)&lt;2,"",IF(COUNTIF('TKB-2'!$F$3:$IU$72,CI253),CI253,""))</f>
        <v/>
      </c>
      <c r="CM253" s="149" t="str">
        <f t="shared" si="27"/>
        <v/>
      </c>
      <c r="CN253" s="141" t="e">
        <f t="shared" si="22"/>
        <v>#N/A</v>
      </c>
      <c r="CP253" s="231">
        <f t="shared" si="26"/>
        <v>244</v>
      </c>
      <c r="CQ253" s="149" t="str">
        <f>IF(ISNA(VLOOKUP($B$92,BP254:$BU$462,6,0)),"",VLOOKUP($B$92,BP254:$BU$462,6,0))</f>
        <v/>
      </c>
      <c r="CR253" s="149" t="str">
        <f>IF(LEN(CS253)&lt;2,"",MAX($CR$10:CR252)+1)</f>
        <v/>
      </c>
      <c r="CS253" s="149" t="str">
        <f>IF(LEN(CQ253)&lt;2,"",IF(COUNTIF('TKB-2'!$F$89:$IU$158,CQ253),CQ253,""))</f>
        <v/>
      </c>
      <c r="CT253" s="149"/>
      <c r="CU253" s="228" t="str">
        <f t="shared" si="24"/>
        <v/>
      </c>
      <c r="CV253" s="141" t="e">
        <f t="shared" si="23"/>
        <v>#N/A</v>
      </c>
    </row>
    <row r="254" spans="68:100" x14ac:dyDescent="0.2">
      <c r="BP254" s="286" t="str">
        <f>'[5]CODE GV'!A245</f>
        <v>GV KIÊM NHIỆM</v>
      </c>
      <c r="BQ254" s="286">
        <f>'[5]CODE GV'!B245</f>
        <v>1</v>
      </c>
      <c r="BR254" s="286" t="str">
        <f>'[5]CODE GV'!C245</f>
        <v>nguyencongbang</v>
      </c>
      <c r="BS254" s="286" t="str">
        <f>'[5]CODE GV'!D245</f>
        <v>Nguyễn Công</v>
      </c>
      <c r="BT254" s="286" t="str">
        <f>'[5]CODE GV'!E245</f>
        <v>Bằng</v>
      </c>
      <c r="BU254" s="286" t="str">
        <f>'[5]CODE GV'!F245</f>
        <v>C.Bằng</v>
      </c>
      <c r="BV254" s="286">
        <f>'[5]CODE GV'!G245</f>
        <v>1</v>
      </c>
      <c r="BW254" s="286">
        <f>'[5]CODE GV'!H245</f>
        <v>0</v>
      </c>
      <c r="BX254" s="286" t="str">
        <f>'[5]CODE GV'!I245</f>
        <v>Thạc sỹ</v>
      </c>
      <c r="BY254" s="286" t="str">
        <f>'[5]CODE GV'!J245</f>
        <v>ThS.</v>
      </c>
      <c r="BZ254" s="286">
        <f>'[5]CODE GV'!P245</f>
        <v>0</v>
      </c>
      <c r="CH254" s="141">
        <f t="shared" si="25"/>
        <v>245</v>
      </c>
      <c r="CI254" s="149" t="str">
        <f>IF(ISNA(VLOOKUP($B$6,BP255:$BU$462,6,0)),"",VLOOKUP($B$6,BP255:$BU$462,6,0))</f>
        <v/>
      </c>
      <c r="CJ254" s="149" t="str">
        <f>IF(LEN(CK254)&lt;2,"",MAX($CJ$10:CJ253)+1)</f>
        <v/>
      </c>
      <c r="CK254" s="149" t="str">
        <f>IF(LEN(CI254)&lt;2,"",IF(COUNTIF('TKB-2'!$F$3:$IU$72,CI254),CI254,""))</f>
        <v/>
      </c>
      <c r="CM254" s="149" t="str">
        <f t="shared" si="27"/>
        <v/>
      </c>
      <c r="CN254" s="141" t="e">
        <f t="shared" si="22"/>
        <v>#N/A</v>
      </c>
      <c r="CP254" s="231">
        <f t="shared" si="26"/>
        <v>245</v>
      </c>
      <c r="CQ254" s="149" t="str">
        <f>IF(ISNA(VLOOKUP($B$92,BP255:$BU$462,6,0)),"",VLOOKUP($B$92,BP255:$BU$462,6,0))</f>
        <v/>
      </c>
      <c r="CR254" s="149" t="str">
        <f>IF(LEN(CS254)&lt;2,"",MAX($CR$10:CR253)+1)</f>
        <v/>
      </c>
      <c r="CS254" s="149" t="str">
        <f>IF(LEN(CQ254)&lt;2,"",IF(COUNTIF('TKB-2'!$F$89:$IU$158,CQ254),CQ254,""))</f>
        <v/>
      </c>
      <c r="CT254" s="149"/>
      <c r="CU254" s="228" t="str">
        <f t="shared" si="24"/>
        <v/>
      </c>
      <c r="CV254" s="141" t="e">
        <f t="shared" si="23"/>
        <v>#N/A</v>
      </c>
    </row>
    <row r="255" spans="68:100" x14ac:dyDescent="0.2">
      <c r="BP255" s="286" t="str">
        <f>'[5]CODE GV'!A246</f>
        <v>GV KIÊM NHIỆM</v>
      </c>
      <c r="BQ255" s="286">
        <f>'[5]CODE GV'!B246</f>
        <v>2</v>
      </c>
      <c r="BR255" s="286" t="str">
        <f>'[5]CODE GV'!C246</f>
        <v>duongvandanh</v>
      </c>
      <c r="BS255" s="286" t="str">
        <f>'[5]CODE GV'!D246</f>
        <v>Dương Văn</v>
      </c>
      <c r="BT255" s="286" t="str">
        <f>'[5]CODE GV'!E246</f>
        <v>Danh</v>
      </c>
      <c r="BU255" s="286" t="str">
        <f>'[5]CODE GV'!F246</f>
        <v>V.Danh</v>
      </c>
      <c r="BV255" s="286">
        <f>'[5]CODE GV'!G246</f>
        <v>1</v>
      </c>
      <c r="BW255" s="286" t="str">
        <f>'[5]CODE GV'!H246</f>
        <v>Tr.KT</v>
      </c>
      <c r="BX255" s="286" t="str">
        <f>'[5]CODE GV'!I246</f>
        <v>Thạc sỹ</v>
      </c>
      <c r="BY255" s="286" t="str">
        <f>'[5]CODE GV'!J246</f>
        <v>ThS.</v>
      </c>
      <c r="BZ255" s="286">
        <f>'[5]CODE GV'!P246</f>
        <v>0</v>
      </c>
      <c r="CH255" s="141">
        <f t="shared" si="25"/>
        <v>246</v>
      </c>
      <c r="CI255" s="149" t="str">
        <f>IF(ISNA(VLOOKUP($B$6,BP256:$BU$462,6,0)),"",VLOOKUP($B$6,BP256:$BU$462,6,0))</f>
        <v/>
      </c>
      <c r="CJ255" s="149" t="str">
        <f>IF(LEN(CK255)&lt;2,"",MAX($CJ$10:CJ254)+1)</f>
        <v/>
      </c>
      <c r="CK255" s="149" t="str">
        <f>IF(LEN(CI255)&lt;2,"",IF(COUNTIF('TKB-2'!$F$3:$IU$72,CI255),CI255,""))</f>
        <v/>
      </c>
      <c r="CM255" s="149" t="str">
        <f t="shared" si="27"/>
        <v/>
      </c>
      <c r="CN255" s="141" t="e">
        <f t="shared" si="22"/>
        <v>#N/A</v>
      </c>
      <c r="CP255" s="231">
        <f t="shared" si="26"/>
        <v>246</v>
      </c>
      <c r="CQ255" s="149" t="str">
        <f>IF(ISNA(VLOOKUP($B$92,BP256:$BU$462,6,0)),"",VLOOKUP($B$92,BP256:$BU$462,6,0))</f>
        <v/>
      </c>
      <c r="CR255" s="149" t="str">
        <f>IF(LEN(CS255)&lt;2,"",MAX($CR$10:CR254)+1)</f>
        <v/>
      </c>
      <c r="CS255" s="149" t="str">
        <f>IF(LEN(CQ255)&lt;2,"",IF(COUNTIF('TKB-2'!$F$89:$IU$158,CQ255),CQ255,""))</f>
        <v/>
      </c>
      <c r="CT255" s="149"/>
      <c r="CU255" s="228" t="str">
        <f t="shared" si="24"/>
        <v/>
      </c>
      <c r="CV255" s="141" t="e">
        <f t="shared" si="23"/>
        <v>#N/A</v>
      </c>
    </row>
    <row r="256" spans="68:100" x14ac:dyDescent="0.2">
      <c r="BP256" s="286" t="str">
        <f>'[5]CODE GV'!A247</f>
        <v>GV KIÊM NHIỆM</v>
      </c>
      <c r="BQ256" s="286">
        <f>'[5]CODE GV'!B247</f>
        <v>3</v>
      </c>
      <c r="BR256" s="286" t="str">
        <f>'[5]CODE GV'!C247</f>
        <v>trinhtiendung</v>
      </c>
      <c r="BS256" s="286" t="str">
        <f>'[5]CODE GV'!D247</f>
        <v>Trịnh Tiến</v>
      </c>
      <c r="BT256" s="286" t="str">
        <f>'[5]CODE GV'!E247</f>
        <v>Dũng</v>
      </c>
      <c r="BU256" s="286" t="str">
        <f>'[5]CODE GV'!F247</f>
        <v>T.Dũng</v>
      </c>
      <c r="BV256" s="286">
        <f>'[5]CODE GV'!G247</f>
        <v>1</v>
      </c>
      <c r="BW256" s="286">
        <f>'[5]CODE GV'!H247</f>
        <v>0</v>
      </c>
      <c r="BX256" s="286" t="str">
        <f>'[5]CODE GV'!I247</f>
        <v>Tiến sỹ</v>
      </c>
      <c r="BY256" s="286" t="str">
        <f>'[5]CODE GV'!J247</f>
        <v>TS.</v>
      </c>
      <c r="BZ256" s="286">
        <f>'[5]CODE GV'!P247</f>
        <v>0</v>
      </c>
      <c r="CH256" s="141">
        <f t="shared" si="25"/>
        <v>247</v>
      </c>
      <c r="CI256" s="149" t="str">
        <f>IF(ISNA(VLOOKUP($B$6,BP257:$BU$462,6,0)),"",VLOOKUP($B$6,BP257:$BU$462,6,0))</f>
        <v/>
      </c>
      <c r="CJ256" s="149" t="str">
        <f>IF(LEN(CK256)&lt;2,"",MAX($CJ$10:CJ255)+1)</f>
        <v/>
      </c>
      <c r="CK256" s="149" t="str">
        <f>IF(LEN(CI256)&lt;2,"",IF(COUNTIF('TKB-2'!$F$3:$IU$72,CI256),CI256,""))</f>
        <v/>
      </c>
      <c r="CM256" s="149" t="str">
        <f t="shared" si="27"/>
        <v/>
      </c>
      <c r="CN256" s="141" t="e">
        <f t="shared" si="22"/>
        <v>#N/A</v>
      </c>
      <c r="CP256" s="231">
        <f t="shared" si="26"/>
        <v>247</v>
      </c>
      <c r="CQ256" s="149" t="str">
        <f>IF(ISNA(VLOOKUP($B$92,BP257:$BU$462,6,0)),"",VLOOKUP($B$92,BP257:$BU$462,6,0))</f>
        <v/>
      </c>
      <c r="CR256" s="149" t="str">
        <f>IF(LEN(CS256)&lt;2,"",MAX($CR$10:CR255)+1)</f>
        <v/>
      </c>
      <c r="CS256" s="149" t="str">
        <f>IF(LEN(CQ256)&lt;2,"",IF(COUNTIF('TKB-2'!$F$89:$IU$158,CQ256),CQ256,""))</f>
        <v/>
      </c>
      <c r="CT256" s="149"/>
      <c r="CU256" s="228" t="str">
        <f t="shared" si="24"/>
        <v/>
      </c>
      <c r="CV256" s="141" t="e">
        <f t="shared" si="23"/>
        <v>#N/A</v>
      </c>
    </row>
    <row r="257" spans="68:100" x14ac:dyDescent="0.2">
      <c r="BP257" s="286" t="str">
        <f>'[5]CODE GV'!A248</f>
        <v>GV KIÊM NHIỆM</v>
      </c>
      <c r="BQ257" s="286">
        <f>'[5]CODE GV'!B248</f>
        <v>4</v>
      </c>
      <c r="BR257" s="286" t="str">
        <f>'[5]CODE GV'!C248</f>
        <v>nguyendinhdai</v>
      </c>
      <c r="BS257" s="286" t="str">
        <f>'[5]CODE GV'!D248</f>
        <v>Nguyễn Đình</v>
      </c>
      <c r="BT257" s="286" t="str">
        <f>'[5]CODE GV'!E248</f>
        <v>Đại</v>
      </c>
      <c r="BU257" s="286" t="str">
        <f>'[5]CODE GV'!F248</f>
        <v>Đ.Đại</v>
      </c>
      <c r="BV257" s="286">
        <f>'[5]CODE GV'!G248</f>
        <v>1</v>
      </c>
      <c r="BW257" s="286">
        <f>'[5]CODE GV'!H248</f>
        <v>0</v>
      </c>
      <c r="BX257" s="286" t="str">
        <f>'[5]CODE GV'!I248</f>
        <v>Thạc sỹ</v>
      </c>
      <c r="BY257" s="286" t="str">
        <f>'[5]CODE GV'!J248</f>
        <v>ThS.</v>
      </c>
      <c r="BZ257" s="286">
        <f>'[5]CODE GV'!P248</f>
        <v>0</v>
      </c>
      <c r="CH257" s="141">
        <f t="shared" si="25"/>
        <v>248</v>
      </c>
      <c r="CI257" s="149" t="str">
        <f>IF(ISNA(VLOOKUP($B$6,BP258:$BU$462,6,0)),"",VLOOKUP($B$6,BP258:$BU$462,6,0))</f>
        <v/>
      </c>
      <c r="CJ257" s="149" t="str">
        <f>IF(LEN(CK257)&lt;2,"",MAX($CJ$10:CJ256)+1)</f>
        <v/>
      </c>
      <c r="CK257" s="149" t="str">
        <f>IF(LEN(CI257)&lt;2,"",IF(COUNTIF('TKB-2'!$F$3:$IU$72,CI257),CI257,""))</f>
        <v/>
      </c>
      <c r="CM257" s="149" t="str">
        <f t="shared" si="27"/>
        <v/>
      </c>
      <c r="CN257" s="141" t="e">
        <f t="shared" si="22"/>
        <v>#N/A</v>
      </c>
      <c r="CP257" s="231">
        <f t="shared" si="26"/>
        <v>248</v>
      </c>
      <c r="CQ257" s="149" t="str">
        <f>IF(ISNA(VLOOKUP($B$92,BP258:$BU$462,6,0)),"",VLOOKUP($B$92,BP258:$BU$462,6,0))</f>
        <v/>
      </c>
      <c r="CR257" s="149" t="str">
        <f>IF(LEN(CS257)&lt;2,"",MAX($CR$10:CR256)+1)</f>
        <v/>
      </c>
      <c r="CS257" s="149" t="str">
        <f>IF(LEN(CQ257)&lt;2,"",IF(COUNTIF('TKB-2'!$F$89:$IU$158,CQ257),CQ257,""))</f>
        <v/>
      </c>
      <c r="CT257" s="149"/>
      <c r="CU257" s="228" t="str">
        <f t="shared" si="24"/>
        <v/>
      </c>
      <c r="CV257" s="141" t="e">
        <f t="shared" si="23"/>
        <v>#N/A</v>
      </c>
    </row>
    <row r="258" spans="68:100" x14ac:dyDescent="0.2">
      <c r="BP258" s="286" t="str">
        <f>'[5]CODE GV'!A249</f>
        <v>GV KIÊM NHIỆM</v>
      </c>
      <c r="BQ258" s="286">
        <f>'[5]CODE GV'!B249</f>
        <v>5</v>
      </c>
      <c r="BR258" s="286" t="str">
        <f>'[5]CODE GV'!C249</f>
        <v>nguyenquochuy</v>
      </c>
      <c r="BS258" s="286" t="str">
        <f>'[5]CODE GV'!D249</f>
        <v>Nguyễn Quốc</v>
      </c>
      <c r="BT258" s="286" t="str">
        <f>'[5]CODE GV'!E249</f>
        <v>Huy</v>
      </c>
      <c r="BU258" s="286" t="str">
        <f>'[5]CODE GV'!F249</f>
        <v>Q.Huy</v>
      </c>
      <c r="BV258" s="286">
        <f>'[5]CODE GV'!G249</f>
        <v>1</v>
      </c>
      <c r="BW258" s="286">
        <f>'[5]CODE GV'!H249</f>
        <v>0</v>
      </c>
      <c r="BX258" s="286" t="str">
        <f>'[5]CODE GV'!I249</f>
        <v>Thạc sỹ</v>
      </c>
      <c r="BY258" s="286" t="str">
        <f>'[5]CODE GV'!J249</f>
        <v>ThS.</v>
      </c>
      <c r="BZ258" s="286">
        <f>'[5]CODE GV'!P249</f>
        <v>0</v>
      </c>
      <c r="CH258" s="141">
        <f t="shared" si="25"/>
        <v>249</v>
      </c>
      <c r="CI258" s="149" t="str">
        <f>IF(ISNA(VLOOKUP($B$6,BP259:$BU$462,6,0)),"",VLOOKUP($B$6,BP259:$BU$462,6,0))</f>
        <v/>
      </c>
      <c r="CJ258" s="149" t="str">
        <f>IF(LEN(CK258)&lt;2,"",MAX($CJ$10:CJ257)+1)</f>
        <v/>
      </c>
      <c r="CK258" s="149" t="str">
        <f>IF(LEN(CI258)&lt;2,"",IF(COUNTIF('TKB-2'!$F$3:$IU$72,CI258),CI258,""))</f>
        <v/>
      </c>
      <c r="CM258" s="149" t="str">
        <f t="shared" si="27"/>
        <v/>
      </c>
      <c r="CN258" s="141" t="e">
        <f t="shared" si="22"/>
        <v>#N/A</v>
      </c>
      <c r="CP258" s="231">
        <f t="shared" si="26"/>
        <v>249</v>
      </c>
      <c r="CQ258" s="149" t="str">
        <f>IF(ISNA(VLOOKUP($B$92,BP259:$BU$462,6,0)),"",VLOOKUP($B$92,BP259:$BU$462,6,0))</f>
        <v/>
      </c>
      <c r="CR258" s="149" t="str">
        <f>IF(LEN(CS258)&lt;2,"",MAX($CR$10:CR257)+1)</f>
        <v/>
      </c>
      <c r="CS258" s="149" t="str">
        <f>IF(LEN(CQ258)&lt;2,"",IF(COUNTIF('TKB-2'!$F$89:$IU$158,CQ258),CQ258,""))</f>
        <v/>
      </c>
      <c r="CT258" s="149"/>
      <c r="CU258" s="228" t="str">
        <f t="shared" si="24"/>
        <v/>
      </c>
      <c r="CV258" s="141" t="e">
        <f t="shared" si="23"/>
        <v>#N/A</v>
      </c>
    </row>
    <row r="259" spans="68:100" x14ac:dyDescent="0.2">
      <c r="BP259" s="286" t="str">
        <f>'[5]CODE GV'!A250</f>
        <v>GV KIÊM NHIỆM</v>
      </c>
      <c r="BQ259" s="286">
        <f>'[5]CODE GV'!B250</f>
        <v>6</v>
      </c>
      <c r="BR259" s="286" t="str">
        <f>'[5]CODE GV'!C250</f>
        <v>nguyennguyenkhang</v>
      </c>
      <c r="BS259" s="286" t="str">
        <f>'[5]CODE GV'!D250</f>
        <v>Nguyễn Nguyên</v>
      </c>
      <c r="BT259" s="286" t="str">
        <f>'[5]CODE GV'!E250</f>
        <v>Khang</v>
      </c>
      <c r="BU259" s="286" t="str">
        <f>'[5]CODE GV'!F250</f>
        <v>N.Khang</v>
      </c>
      <c r="BV259" s="286">
        <f>'[5]CODE GV'!G250</f>
        <v>1</v>
      </c>
      <c r="BW259" s="286" t="str">
        <f>'[5]CODE GV'!H250</f>
        <v>Tr.TCHC</v>
      </c>
      <c r="BX259" s="286" t="str">
        <f>'[5]CODE GV'!I250</f>
        <v>Thạc sỹ</v>
      </c>
      <c r="BY259" s="286" t="str">
        <f>'[5]CODE GV'!J250</f>
        <v>ThS.</v>
      </c>
      <c r="BZ259" s="286">
        <f>'[5]CODE GV'!P250</f>
        <v>0</v>
      </c>
      <c r="CH259" s="141">
        <f t="shared" si="25"/>
        <v>250</v>
      </c>
      <c r="CI259" s="149" t="str">
        <f>IF(ISNA(VLOOKUP($B$6,BP260:$BU$462,6,0)),"",VLOOKUP($B$6,BP260:$BU$462,6,0))</f>
        <v/>
      </c>
      <c r="CJ259" s="149" t="str">
        <f>IF(LEN(CK259)&lt;2,"",MAX($CJ$10:CJ258)+1)</f>
        <v/>
      </c>
      <c r="CK259" s="149" t="str">
        <f>IF(LEN(CI259)&lt;2,"",IF(COUNTIF('TKB-2'!$F$3:$IU$72,CI259),CI259,""))</f>
        <v/>
      </c>
      <c r="CM259" s="149" t="str">
        <f t="shared" si="27"/>
        <v/>
      </c>
      <c r="CN259" s="141" t="e">
        <f t="shared" si="22"/>
        <v>#N/A</v>
      </c>
      <c r="CP259" s="231">
        <f t="shared" si="26"/>
        <v>250</v>
      </c>
      <c r="CQ259" s="149" t="str">
        <f>IF(ISNA(VLOOKUP($B$92,BP260:$BU$462,6,0)),"",VLOOKUP($B$92,BP260:$BU$462,6,0))</f>
        <v/>
      </c>
      <c r="CR259" s="149" t="str">
        <f>IF(LEN(CS259)&lt;2,"",MAX($CR$10:CR258)+1)</f>
        <v/>
      </c>
      <c r="CS259" s="149" t="str">
        <f>IF(LEN(CQ259)&lt;2,"",IF(COUNTIF('TKB-2'!$F$89:$IU$158,CQ259),CQ259,""))</f>
        <v/>
      </c>
      <c r="CT259" s="149"/>
      <c r="CU259" s="228" t="str">
        <f t="shared" si="24"/>
        <v/>
      </c>
      <c r="CV259" s="141" t="e">
        <f t="shared" si="23"/>
        <v>#N/A</v>
      </c>
    </row>
    <row r="260" spans="68:100" x14ac:dyDescent="0.2">
      <c r="BP260" s="286" t="str">
        <f>'[5]CODE GV'!A251</f>
        <v>GV KIÊM NHIỆM</v>
      </c>
      <c r="BQ260" s="286">
        <f>'[5]CODE GV'!B251</f>
        <v>7</v>
      </c>
      <c r="BR260" s="286" t="str">
        <f>'[5]CODE GV'!C251</f>
        <v>phamduckhinh</v>
      </c>
      <c r="BS260" s="286" t="str">
        <f>'[5]CODE GV'!D251</f>
        <v>Phạm Đức</v>
      </c>
      <c r="BT260" s="286" t="str">
        <f>'[5]CODE GV'!E251</f>
        <v>Khính</v>
      </c>
      <c r="BU260" s="286" t="str">
        <f>'[5]CODE GV'!F251</f>
        <v>Đ.Khính</v>
      </c>
      <c r="BV260" s="286">
        <f>'[5]CODE GV'!G251</f>
        <v>1</v>
      </c>
      <c r="BW260" s="286">
        <f>'[5]CODE GV'!H251</f>
        <v>0</v>
      </c>
      <c r="BX260" s="286" t="str">
        <f>'[5]CODE GV'!I251</f>
        <v>Thạc sỹ</v>
      </c>
      <c r="BY260" s="286" t="str">
        <f>'[5]CODE GV'!J251</f>
        <v>ThS.</v>
      </c>
      <c r="BZ260" s="286">
        <f>'[5]CODE GV'!P251</f>
        <v>0</v>
      </c>
      <c r="CH260" s="141">
        <f t="shared" si="25"/>
        <v>251</v>
      </c>
      <c r="CI260" s="149" t="str">
        <f>IF(ISNA(VLOOKUP($B$6,BP261:$BU$462,6,0)),"",VLOOKUP($B$6,BP261:$BU$462,6,0))</f>
        <v/>
      </c>
      <c r="CJ260" s="149" t="str">
        <f>IF(LEN(CK260)&lt;2,"",MAX($CJ$10:CJ259)+1)</f>
        <v/>
      </c>
      <c r="CK260" s="149" t="str">
        <f>IF(LEN(CI260)&lt;2,"",IF(COUNTIF('TKB-2'!$F$3:$IU$72,CI260),CI260,""))</f>
        <v/>
      </c>
      <c r="CM260" s="149" t="str">
        <f t="shared" si="27"/>
        <v/>
      </c>
      <c r="CN260" s="141" t="e">
        <f t="shared" si="22"/>
        <v>#N/A</v>
      </c>
      <c r="CP260" s="231">
        <f t="shared" si="26"/>
        <v>251</v>
      </c>
      <c r="CQ260" s="149" t="str">
        <f>IF(ISNA(VLOOKUP($B$92,BP261:$BU$462,6,0)),"",VLOOKUP($B$92,BP261:$BU$462,6,0))</f>
        <v/>
      </c>
      <c r="CR260" s="149" t="str">
        <f>IF(LEN(CS260)&lt;2,"",MAX($CR$10:CR259)+1)</f>
        <v/>
      </c>
      <c r="CS260" s="149" t="str">
        <f>IF(LEN(CQ260)&lt;2,"",IF(COUNTIF('TKB-2'!$F$89:$IU$158,CQ260),CQ260,""))</f>
        <v/>
      </c>
      <c r="CT260" s="149"/>
      <c r="CU260" s="228" t="str">
        <f t="shared" si="24"/>
        <v/>
      </c>
      <c r="CV260" s="141" t="e">
        <f t="shared" si="23"/>
        <v>#N/A</v>
      </c>
    </row>
    <row r="261" spans="68:100" x14ac:dyDescent="0.2">
      <c r="BP261" s="286" t="str">
        <f>'[5]CODE GV'!A252</f>
        <v>GV KIÊM NHIỆM</v>
      </c>
      <c r="BQ261" s="286">
        <f>'[5]CODE GV'!B252</f>
        <v>8</v>
      </c>
      <c r="BR261" s="286" t="str">
        <f>'[5]CODE GV'!C252</f>
        <v>levankhoi</v>
      </c>
      <c r="BS261" s="286" t="str">
        <f>'[5]CODE GV'!D252</f>
        <v xml:space="preserve">Lê Văn </v>
      </c>
      <c r="BT261" s="286" t="str">
        <f>'[5]CODE GV'!E252</f>
        <v>Khôi(SV)</v>
      </c>
      <c r="BU261" s="286" t="str">
        <f>'[5]CODE GV'!F252</f>
        <v>V.Khôi(SV)</v>
      </c>
      <c r="BV261" s="286">
        <f>'[5]CODE GV'!G252</f>
        <v>1</v>
      </c>
      <c r="BW261" s="286" t="str">
        <f>'[5]CODE GV'!H252</f>
        <v>Ph.CTSV</v>
      </c>
      <c r="BX261" s="286" t="str">
        <f>'[5]CODE GV'!I252</f>
        <v>Thạc sỹ</v>
      </c>
      <c r="BY261" s="286" t="str">
        <f>'[5]CODE GV'!J252</f>
        <v>ThS.</v>
      </c>
      <c r="BZ261" s="286">
        <f>'[5]CODE GV'!P252</f>
        <v>0</v>
      </c>
      <c r="CH261" s="141">
        <f t="shared" si="25"/>
        <v>252</v>
      </c>
      <c r="CI261" s="149" t="str">
        <f>IF(ISNA(VLOOKUP($B$6,BP262:$BU$462,6,0)),"",VLOOKUP($B$6,BP262:$BU$462,6,0))</f>
        <v/>
      </c>
      <c r="CJ261" s="149" t="str">
        <f>IF(LEN(CK261)&lt;2,"",MAX($CJ$10:CJ260)+1)</f>
        <v/>
      </c>
      <c r="CK261" s="149" t="str">
        <f>IF(LEN(CI261)&lt;2,"",IF(COUNTIF('TKB-2'!$F$3:$IU$72,CI261),CI261,""))</f>
        <v/>
      </c>
      <c r="CM261" s="149" t="str">
        <f t="shared" si="27"/>
        <v/>
      </c>
      <c r="CN261" s="141" t="e">
        <f t="shared" si="22"/>
        <v>#N/A</v>
      </c>
      <c r="CP261" s="231">
        <f t="shared" si="26"/>
        <v>252</v>
      </c>
      <c r="CQ261" s="149" t="str">
        <f>IF(ISNA(VLOOKUP($B$92,BP262:$BU$462,6,0)),"",VLOOKUP($B$92,BP262:$BU$462,6,0))</f>
        <v/>
      </c>
      <c r="CR261" s="149" t="str">
        <f>IF(LEN(CS261)&lt;2,"",MAX($CR$10:CR260)+1)</f>
        <v/>
      </c>
      <c r="CS261" s="149" t="str">
        <f>IF(LEN(CQ261)&lt;2,"",IF(COUNTIF('TKB-2'!$F$89:$IU$158,CQ261),CQ261,""))</f>
        <v/>
      </c>
      <c r="CT261" s="149"/>
      <c r="CU261" s="228" t="str">
        <f t="shared" si="24"/>
        <v/>
      </c>
      <c r="CV261" s="141" t="e">
        <f t="shared" si="23"/>
        <v>#N/A</v>
      </c>
    </row>
    <row r="262" spans="68:100" x14ac:dyDescent="0.2">
      <c r="BP262" s="286" t="str">
        <f>'[5]CODE GV'!A253</f>
        <v>GV KIÊM NHIỆM</v>
      </c>
      <c r="BQ262" s="286">
        <f>'[5]CODE GV'!B253</f>
        <v>9</v>
      </c>
      <c r="BR262" s="286" t="str">
        <f>'[5]CODE GV'!C253</f>
        <v>trantrongthuc</v>
      </c>
      <c r="BS262" s="286" t="str">
        <f>'[5]CODE GV'!D253</f>
        <v>Trần Trọng</v>
      </c>
      <c r="BT262" s="286" t="str">
        <f>'[5]CODE GV'!E253</f>
        <v>Thức</v>
      </c>
      <c r="BU262" s="286" t="str">
        <f>'[5]CODE GV'!F253</f>
        <v>Tr.Thức</v>
      </c>
      <c r="BV262" s="286">
        <f>'[5]CODE GV'!G253</f>
        <v>1</v>
      </c>
      <c r="BW262" s="286">
        <f>'[5]CODE GV'!H253</f>
        <v>0</v>
      </c>
      <c r="BX262" s="286" t="str">
        <f>'[5]CODE GV'!I253</f>
        <v>Thạc sỹ</v>
      </c>
      <c r="BY262" s="286" t="str">
        <f>'[5]CODE GV'!J253</f>
        <v>ThS.</v>
      </c>
      <c r="BZ262" s="286">
        <f>'[5]CODE GV'!P253</f>
        <v>0</v>
      </c>
      <c r="CH262" s="141">
        <f t="shared" si="25"/>
        <v>253</v>
      </c>
      <c r="CI262" s="149" t="str">
        <f>IF(ISNA(VLOOKUP($B$6,BP263:$BU$462,6,0)),"",VLOOKUP($B$6,BP263:$BU$462,6,0))</f>
        <v/>
      </c>
      <c r="CJ262" s="149" t="str">
        <f>IF(LEN(CK262)&lt;2,"",MAX($CJ$10:CJ261)+1)</f>
        <v/>
      </c>
      <c r="CK262" s="149" t="str">
        <f>IF(LEN(CI262)&lt;2,"",IF(COUNTIF('TKB-2'!$F$3:$IU$72,CI262),CI262,""))</f>
        <v/>
      </c>
      <c r="CM262" s="149" t="str">
        <f t="shared" si="27"/>
        <v/>
      </c>
      <c r="CN262" s="141" t="e">
        <f t="shared" si="22"/>
        <v>#N/A</v>
      </c>
      <c r="CP262" s="231">
        <f t="shared" si="26"/>
        <v>253</v>
      </c>
      <c r="CQ262" s="149" t="str">
        <f>IF(ISNA(VLOOKUP($B$92,BP263:$BU$462,6,0)),"",VLOOKUP($B$92,BP263:$BU$462,6,0))</f>
        <v/>
      </c>
      <c r="CR262" s="149" t="str">
        <f>IF(LEN(CS262)&lt;2,"",MAX($CR$10:CR261)+1)</f>
        <v/>
      </c>
      <c r="CS262" s="149" t="str">
        <f>IF(LEN(CQ262)&lt;2,"",IF(COUNTIF('TKB-2'!$F$89:$IU$158,CQ262),CQ262,""))</f>
        <v/>
      </c>
      <c r="CT262" s="149"/>
      <c r="CU262" s="228" t="str">
        <f t="shared" si="24"/>
        <v/>
      </c>
      <c r="CV262" s="141" t="e">
        <f t="shared" si="23"/>
        <v>#N/A</v>
      </c>
    </row>
    <row r="263" spans="68:100" x14ac:dyDescent="0.2">
      <c r="BP263" s="286" t="str">
        <f>'[5]CODE GV'!A254</f>
        <v>GV KIÊM NHIỆM</v>
      </c>
      <c r="BQ263" s="286">
        <f>'[5]CODE GV'!B254</f>
        <v>10</v>
      </c>
      <c r="BR263" s="286" t="str">
        <f>'[5]CODE GV'!C254</f>
        <v>phamtrungnguyen</v>
      </c>
      <c r="BS263" s="286" t="str">
        <f>'[5]CODE GV'!D254</f>
        <v>Phạm Trung</v>
      </c>
      <c r="BT263" s="286" t="str">
        <f>'[5]CODE GV'!E254</f>
        <v>Nguyên</v>
      </c>
      <c r="BU263" s="286" t="str">
        <f>'[5]CODE GV'!F254</f>
        <v>Tr.Nguyên</v>
      </c>
      <c r="BV263" s="286">
        <f>'[5]CODE GV'!G254</f>
        <v>1</v>
      </c>
      <c r="BW263" s="286">
        <f>'[5]CODE GV'!H254</f>
        <v>0</v>
      </c>
      <c r="BX263" s="286" t="str">
        <f>'[5]CODE GV'!I254</f>
        <v>Thạc sỹ</v>
      </c>
      <c r="BY263" s="286" t="str">
        <f>'[5]CODE GV'!J254</f>
        <v>ThS.</v>
      </c>
      <c r="BZ263" s="286">
        <f>'[5]CODE GV'!P254</f>
        <v>0</v>
      </c>
      <c r="CH263" s="141">
        <f t="shared" si="25"/>
        <v>254</v>
      </c>
      <c r="CI263" s="149" t="str">
        <f>IF(ISNA(VLOOKUP($B$6,BP264:$BU$462,6,0)),"",VLOOKUP($B$6,BP264:$BU$462,6,0))</f>
        <v/>
      </c>
      <c r="CJ263" s="149" t="str">
        <f>IF(LEN(CK263)&lt;2,"",MAX($CJ$10:CJ262)+1)</f>
        <v/>
      </c>
      <c r="CK263" s="149" t="str">
        <f>IF(LEN(CI263)&lt;2,"",IF(COUNTIF('TKB-2'!$F$3:$IU$72,CI263),CI263,""))</f>
        <v/>
      </c>
      <c r="CM263" s="149" t="str">
        <f t="shared" si="27"/>
        <v/>
      </c>
      <c r="CN263" s="141" t="e">
        <f t="shared" si="22"/>
        <v>#N/A</v>
      </c>
      <c r="CP263" s="231">
        <f t="shared" si="26"/>
        <v>254</v>
      </c>
      <c r="CQ263" s="149" t="str">
        <f>IF(ISNA(VLOOKUP($B$92,BP264:$BU$462,6,0)),"",VLOOKUP($B$92,BP264:$BU$462,6,0))</f>
        <v/>
      </c>
      <c r="CR263" s="149" t="str">
        <f>IF(LEN(CS263)&lt;2,"",MAX($CR$10:CR262)+1)</f>
        <v/>
      </c>
      <c r="CS263" s="149" t="str">
        <f>IF(LEN(CQ263)&lt;2,"",IF(COUNTIF('TKB-2'!$F$89:$IU$158,CQ263),CQ263,""))</f>
        <v/>
      </c>
      <c r="CT263" s="149"/>
      <c r="CU263" s="228" t="str">
        <f t="shared" si="24"/>
        <v/>
      </c>
      <c r="CV263" s="141" t="e">
        <f t="shared" si="23"/>
        <v>#N/A</v>
      </c>
    </row>
    <row r="264" spans="68:100" x14ac:dyDescent="0.2">
      <c r="BP264" s="286" t="str">
        <f>'[5]CODE GV'!A255</f>
        <v>GV KIÊM NHIỆM</v>
      </c>
      <c r="BQ264" s="286">
        <f>'[5]CODE GV'!B255</f>
        <v>11</v>
      </c>
      <c r="BR264" s="286" t="str">
        <f>'[5]CODE GV'!C255</f>
        <v>nguyenchiquoc</v>
      </c>
      <c r="BS264" s="286" t="str">
        <f>'[5]CODE GV'!D255</f>
        <v>Nguyễn Chí</v>
      </c>
      <c r="BT264" s="286" t="str">
        <f>'[5]CODE GV'!E255</f>
        <v>Quốc</v>
      </c>
      <c r="BU264" s="286" t="str">
        <f>'[5]CODE GV'!F255</f>
        <v>C.Quốc</v>
      </c>
      <c r="BV264" s="286">
        <f>'[5]CODE GV'!G255</f>
        <v>1</v>
      </c>
      <c r="BW264" s="286">
        <f>'[5]CODE GV'!H255</f>
        <v>0</v>
      </c>
      <c r="BX264" s="286" t="str">
        <f>'[5]CODE GV'!I255</f>
        <v>Kỹ sư</v>
      </c>
      <c r="BY264" s="286" t="str">
        <f>'[5]CODE GV'!J255</f>
        <v>KS.</v>
      </c>
      <c r="BZ264" s="286">
        <f>'[5]CODE GV'!P255</f>
        <v>0</v>
      </c>
      <c r="CH264" s="141">
        <f t="shared" si="25"/>
        <v>255</v>
      </c>
      <c r="CI264" s="149" t="str">
        <f>IF(ISNA(VLOOKUP($B$6,BP265:$BU$462,6,0)),"",VLOOKUP($B$6,BP265:$BU$462,6,0))</f>
        <v/>
      </c>
      <c r="CJ264" s="149" t="str">
        <f>IF(LEN(CK264)&lt;2,"",MAX($CJ$10:CJ263)+1)</f>
        <v/>
      </c>
      <c r="CK264" s="149" t="str">
        <f>IF(LEN(CI264)&lt;2,"",IF(COUNTIF('TKB-2'!$F$3:$IU$72,CI264),CI264,""))</f>
        <v/>
      </c>
      <c r="CM264" s="149" t="str">
        <f t="shared" si="27"/>
        <v/>
      </c>
      <c r="CN264" s="141" t="e">
        <f t="shared" si="22"/>
        <v>#N/A</v>
      </c>
      <c r="CP264" s="231">
        <f t="shared" si="26"/>
        <v>255</v>
      </c>
      <c r="CQ264" s="149" t="str">
        <f>IF(ISNA(VLOOKUP($B$92,BP265:$BU$462,6,0)),"",VLOOKUP($B$92,BP265:$BU$462,6,0))</f>
        <v/>
      </c>
      <c r="CR264" s="149" t="str">
        <f>IF(LEN(CS264)&lt;2,"",MAX($CR$10:CR263)+1)</f>
        <v/>
      </c>
      <c r="CS264" s="149" t="str">
        <f>IF(LEN(CQ264)&lt;2,"",IF(COUNTIF('TKB-2'!$F$89:$IU$158,CQ264),CQ264,""))</f>
        <v/>
      </c>
      <c r="CT264" s="149"/>
      <c r="CU264" s="228" t="str">
        <f t="shared" si="24"/>
        <v/>
      </c>
      <c r="CV264" s="141" t="e">
        <f t="shared" si="23"/>
        <v>#N/A</v>
      </c>
    </row>
    <row r="265" spans="68:100" x14ac:dyDescent="0.2">
      <c r="BP265" s="286" t="str">
        <f>'[5]CODE GV'!A256</f>
        <v>GV KIÊM NHIỆM</v>
      </c>
      <c r="BQ265" s="286">
        <f>'[5]CODE GV'!B256</f>
        <v>12</v>
      </c>
      <c r="BR265" s="286" t="str">
        <f>'[5]CODE GV'!C256</f>
        <v>nguyenhuutoan</v>
      </c>
      <c r="BS265" s="286" t="str">
        <f>'[5]CODE GV'!D256</f>
        <v>Nguyễn Hữu</v>
      </c>
      <c r="BT265" s="286" t="str">
        <f>'[5]CODE GV'!E256</f>
        <v>Toàn</v>
      </c>
      <c r="BU265" s="286" t="str">
        <f>'[5]CODE GV'!F256</f>
        <v>H.Toàn</v>
      </c>
      <c r="BV265" s="286">
        <f>'[5]CODE GV'!G256</f>
        <v>1</v>
      </c>
      <c r="BW265" s="286" t="str">
        <f>'[5]CODE GV'!H256</f>
        <v>Ph.ĐT</v>
      </c>
      <c r="BX265" s="286" t="str">
        <f>'[5]CODE GV'!I256</f>
        <v>Thạc sỹ</v>
      </c>
      <c r="BY265" s="286" t="str">
        <f>'[5]CODE GV'!J256</f>
        <v>ThS.</v>
      </c>
      <c r="BZ265" s="286">
        <f>'[5]CODE GV'!P256</f>
        <v>0</v>
      </c>
      <c r="CH265" s="141">
        <f t="shared" si="25"/>
        <v>256</v>
      </c>
      <c r="CI265" s="149" t="str">
        <f>IF(ISNA(VLOOKUP($B$6,BP266:$BU$462,6,0)),"",VLOOKUP($B$6,BP266:$BU$462,6,0))</f>
        <v/>
      </c>
      <c r="CJ265" s="149" t="str">
        <f>IF(LEN(CK265)&lt;2,"",MAX($CJ$10:CJ264)+1)</f>
        <v/>
      </c>
      <c r="CK265" s="149" t="str">
        <f>IF(LEN(CI265)&lt;2,"",IF(COUNTIF('TKB-2'!$F$3:$IU$72,CI265),CI265,""))</f>
        <v/>
      </c>
      <c r="CM265" s="149" t="str">
        <f t="shared" si="27"/>
        <v/>
      </c>
      <c r="CN265" s="141" t="e">
        <f t="shared" si="22"/>
        <v>#N/A</v>
      </c>
      <c r="CP265" s="231">
        <f t="shared" si="26"/>
        <v>256</v>
      </c>
      <c r="CQ265" s="149" t="str">
        <f>IF(ISNA(VLOOKUP($B$92,BP266:$BU$462,6,0)),"",VLOOKUP($B$92,BP266:$BU$462,6,0))</f>
        <v/>
      </c>
      <c r="CR265" s="149" t="str">
        <f>IF(LEN(CS265)&lt;2,"",MAX($CR$10:CR264)+1)</f>
        <v/>
      </c>
      <c r="CS265" s="149" t="str">
        <f>IF(LEN(CQ265)&lt;2,"",IF(COUNTIF('TKB-2'!$F$89:$IU$158,CQ265),CQ265,""))</f>
        <v/>
      </c>
      <c r="CT265" s="149"/>
      <c r="CU265" s="228" t="str">
        <f t="shared" si="24"/>
        <v/>
      </c>
      <c r="CV265" s="141" t="e">
        <f t="shared" si="23"/>
        <v>#N/A</v>
      </c>
    </row>
    <row r="266" spans="68:100" x14ac:dyDescent="0.2">
      <c r="BP266" s="286" t="str">
        <f>'[5]CODE GV'!A257</f>
        <v>GV KIÊM NHIỆM</v>
      </c>
      <c r="BQ266" s="286">
        <f>'[5]CODE GV'!B257</f>
        <v>13</v>
      </c>
      <c r="BR266" s="286" t="str">
        <f>'[5]CODE GV'!C257</f>
        <v>nguyenvantram</v>
      </c>
      <c r="BS266" s="286" t="str">
        <f>'[5]CODE GV'!D257</f>
        <v>Nguyễn Vân</v>
      </c>
      <c r="BT266" s="286" t="str">
        <f>'[5]CODE GV'!E257</f>
        <v>Trạm</v>
      </c>
      <c r="BU266" s="286" t="str">
        <f>'[5]CODE GV'!F257</f>
        <v>V.Trạm</v>
      </c>
      <c r="BV266" s="286">
        <f>'[5]CODE GV'!G257</f>
        <v>1</v>
      </c>
      <c r="BW266" s="286" t="str">
        <f>'[5]CODE GV'!H257</f>
        <v>Tr.ĐT</v>
      </c>
      <c r="BX266" s="286" t="str">
        <f>'[5]CODE GV'!I257</f>
        <v>Thạc sỹ</v>
      </c>
      <c r="BY266" s="286" t="str">
        <f>'[5]CODE GV'!J257</f>
        <v>ThS.</v>
      </c>
      <c r="BZ266" s="286">
        <f>'[5]CODE GV'!P257</f>
        <v>0</v>
      </c>
      <c r="CH266" s="141">
        <f t="shared" si="25"/>
        <v>257</v>
      </c>
      <c r="CI266" s="149" t="str">
        <f>IF(ISNA(VLOOKUP($B$6,BP267:$BU$462,6,0)),"",VLOOKUP($B$6,BP267:$BU$462,6,0))</f>
        <v/>
      </c>
      <c r="CJ266" s="149" t="str">
        <f>IF(LEN(CK266)&lt;2,"",MAX($CJ$10:CJ265)+1)</f>
        <v/>
      </c>
      <c r="CK266" s="149" t="str">
        <f>IF(LEN(CI266)&lt;2,"",IF(COUNTIF('TKB-2'!$F$3:$IU$72,CI266),CI266,""))</f>
        <v/>
      </c>
      <c r="CM266" s="149" t="str">
        <f t="shared" si="27"/>
        <v/>
      </c>
      <c r="CN266" s="141" t="e">
        <f t="shared" ref="CN266:CN329" si="28">VLOOKUP(CM266,$BU:$BZ,6,0)</f>
        <v>#N/A</v>
      </c>
      <c r="CP266" s="231">
        <f t="shared" si="26"/>
        <v>257</v>
      </c>
      <c r="CQ266" s="149" t="str">
        <f>IF(ISNA(VLOOKUP($B$92,BP267:$BU$462,6,0)),"",VLOOKUP($B$92,BP267:$BU$462,6,0))</f>
        <v/>
      </c>
      <c r="CR266" s="149" t="str">
        <f>IF(LEN(CS266)&lt;2,"",MAX($CR$10:CR265)+1)</f>
        <v/>
      </c>
      <c r="CS266" s="149" t="str">
        <f>IF(LEN(CQ266)&lt;2,"",IF(COUNTIF('TKB-2'!$F$89:$IU$158,CQ266),CQ266,""))</f>
        <v/>
      </c>
      <c r="CT266" s="149"/>
      <c r="CU266" s="228" t="str">
        <f t="shared" si="24"/>
        <v/>
      </c>
      <c r="CV266" s="141" t="e">
        <f t="shared" ref="CV266:CV329" si="29">VLOOKUP(CU266,$BU:$BZ,6,0)</f>
        <v>#N/A</v>
      </c>
    </row>
    <row r="267" spans="68:100" x14ac:dyDescent="0.2">
      <c r="BP267" s="286" t="str">
        <f>'[5]CODE GV'!A258</f>
        <v>GV KIÊM NHIỆM</v>
      </c>
      <c r="BQ267" s="286">
        <f>'[5]CODE GV'!B258</f>
        <v>14</v>
      </c>
      <c r="BR267" s="286" t="str">
        <f>'[5]CODE GV'!C258</f>
        <v>truongminhtri</v>
      </c>
      <c r="BS267" s="286" t="str">
        <f>'[5]CODE GV'!D258</f>
        <v>Trương Minh</v>
      </c>
      <c r="BT267" s="286" t="str">
        <f>'[5]CODE GV'!E258</f>
        <v>Trí</v>
      </c>
      <c r="BU267" s="286" t="str">
        <f>'[5]CODE GV'!F258</f>
        <v>M.Trí(KH)</v>
      </c>
      <c r="BV267" s="286">
        <f>'[5]CODE GV'!G258</f>
        <v>1</v>
      </c>
      <c r="BW267" s="286">
        <f>'[5]CODE GV'!H258</f>
        <v>0</v>
      </c>
      <c r="BX267" s="286" t="str">
        <f>'[5]CODE GV'!I258</f>
        <v>Tiến sỹ</v>
      </c>
      <c r="BY267" s="286" t="str">
        <f>'[5]CODE GV'!J258</f>
        <v>TS.</v>
      </c>
      <c r="BZ267" s="286">
        <f>'[5]CODE GV'!P258</f>
        <v>0</v>
      </c>
      <c r="CH267" s="141">
        <f t="shared" si="25"/>
        <v>258</v>
      </c>
      <c r="CI267" s="149" t="str">
        <f>IF(ISNA(VLOOKUP($B$6,BP268:$BU$462,6,0)),"",VLOOKUP($B$6,BP268:$BU$462,6,0))</f>
        <v/>
      </c>
      <c r="CJ267" s="149" t="str">
        <f>IF(LEN(CK267)&lt;2,"",MAX($CJ$10:CJ266)+1)</f>
        <v/>
      </c>
      <c r="CK267" s="149" t="str">
        <f>IF(LEN(CI267)&lt;2,"",IF(COUNTIF('TKB-2'!$F$3:$IU$72,CI267),CI267,""))</f>
        <v/>
      </c>
      <c r="CM267" s="149" t="str">
        <f t="shared" si="27"/>
        <v/>
      </c>
      <c r="CN267" s="141" t="e">
        <f t="shared" si="28"/>
        <v>#N/A</v>
      </c>
      <c r="CP267" s="231">
        <f t="shared" si="26"/>
        <v>258</v>
      </c>
      <c r="CQ267" s="149" t="str">
        <f>IF(ISNA(VLOOKUP($B$92,BP268:$BU$462,6,0)),"",VLOOKUP($B$92,BP268:$BU$462,6,0))</f>
        <v/>
      </c>
      <c r="CR267" s="149" t="str">
        <f>IF(LEN(CS267)&lt;2,"",MAX($CR$10:CR266)+1)</f>
        <v/>
      </c>
      <c r="CS267" s="149" t="str">
        <f>IF(LEN(CQ267)&lt;2,"",IF(COUNTIF('TKB-2'!$F$89:$IU$158,CQ267),CQ267,""))</f>
        <v/>
      </c>
      <c r="CT267" s="149"/>
      <c r="CU267" s="228" t="str">
        <f t="shared" ref="CU267:CU330" si="30">IF(ISNA(VLOOKUP(CT267,$CR$10:$CS$462,2,0)),"",VLOOKUP(CT267,$CR$10:$CS$462,2,0))</f>
        <v/>
      </c>
      <c r="CV267" s="141" t="e">
        <f t="shared" si="29"/>
        <v>#N/A</v>
      </c>
    </row>
    <row r="268" spans="68:100" x14ac:dyDescent="0.2">
      <c r="BP268" s="286" t="str">
        <f>'[5]CODE GV'!A259</f>
        <v>GV KIÊM NHIỆM</v>
      </c>
      <c r="BQ268" s="286">
        <f>'[5]CODE GV'!B259</f>
        <v>15</v>
      </c>
      <c r="BR268" s="286" t="str">
        <f>'[5]CODE GV'!C259</f>
        <v>nguyenvantuong</v>
      </c>
      <c r="BS268" s="286" t="str">
        <f>'[5]CODE GV'!D259</f>
        <v>Nguyễn Văn</v>
      </c>
      <c r="BT268" s="286" t="str">
        <f>'[5]CODE GV'!E259</f>
        <v>Tường</v>
      </c>
      <c r="BU268" s="286" t="str">
        <f>'[5]CODE GV'!F259</f>
        <v>V.Tường</v>
      </c>
      <c r="BV268" s="286">
        <f>'[5]CODE GV'!G259</f>
        <v>1</v>
      </c>
      <c r="BW268" s="286">
        <f>'[5]CODE GV'!H259</f>
        <v>0</v>
      </c>
      <c r="BX268" s="286" t="str">
        <f>'[5]CODE GV'!I259</f>
        <v>Thạc sỹ</v>
      </c>
      <c r="BY268" s="286" t="str">
        <f>'[5]CODE GV'!J259</f>
        <v>ThS.</v>
      </c>
      <c r="BZ268" s="286">
        <f>'[5]CODE GV'!P259</f>
        <v>0</v>
      </c>
      <c r="CH268" s="141">
        <f t="shared" ref="CH268:CH331" si="31">CH267+1</f>
        <v>259</v>
      </c>
      <c r="CI268" s="149" t="str">
        <f>IF(ISNA(VLOOKUP($B$6,BP269:$BU$462,6,0)),"",VLOOKUP($B$6,BP269:$BU$462,6,0))</f>
        <v/>
      </c>
      <c r="CJ268" s="149" t="str">
        <f>IF(LEN(CK268)&lt;2,"",MAX($CJ$10:CJ267)+1)</f>
        <v/>
      </c>
      <c r="CK268" s="149" t="str">
        <f>IF(LEN(CI268)&lt;2,"",IF(COUNTIF('TKB-2'!$F$3:$IU$72,CI268),CI268,""))</f>
        <v/>
      </c>
      <c r="CM268" s="149" t="str">
        <f t="shared" si="27"/>
        <v/>
      </c>
      <c r="CN268" s="141" t="e">
        <f t="shared" si="28"/>
        <v>#N/A</v>
      </c>
      <c r="CP268" s="231">
        <f t="shared" ref="CP268:CP331" si="32">CP267+1</f>
        <v>259</v>
      </c>
      <c r="CQ268" s="149" t="str">
        <f>IF(ISNA(VLOOKUP($B$92,BP269:$BU$462,6,0)),"",VLOOKUP($B$92,BP269:$BU$462,6,0))</f>
        <v/>
      </c>
      <c r="CR268" s="149" t="str">
        <f>IF(LEN(CS268)&lt;2,"",MAX($CR$10:CR267)+1)</f>
        <v/>
      </c>
      <c r="CS268" s="149" t="str">
        <f>IF(LEN(CQ268)&lt;2,"",IF(COUNTIF('TKB-2'!$F$89:$IU$158,CQ268),CQ268,""))</f>
        <v/>
      </c>
      <c r="CT268" s="149"/>
      <c r="CU268" s="228" t="str">
        <f t="shared" si="30"/>
        <v/>
      </c>
      <c r="CV268" s="141" t="e">
        <f t="shared" si="29"/>
        <v>#N/A</v>
      </c>
    </row>
    <row r="269" spans="68:100" x14ac:dyDescent="0.2">
      <c r="BP269" s="286" t="str">
        <f>'[5]CODE GV'!A260</f>
        <v>GV KIÊM NHIỆM</v>
      </c>
      <c r="BQ269" s="286">
        <f>'[5]CODE GV'!B260</f>
        <v>16</v>
      </c>
      <c r="BR269" s="286" t="str">
        <f>'[5]CODE GV'!C260</f>
        <v>ngodinhthanh</v>
      </c>
      <c r="BS269" s="286" t="str">
        <f>'[5]CODE GV'!D260</f>
        <v>Ngô Đình</v>
      </c>
      <c r="BT269" s="286" t="str">
        <f>'[5]CODE GV'!E260</f>
        <v>Thành</v>
      </c>
      <c r="BU269" s="286" t="str">
        <f>'[5]CODE GV'!F260</f>
        <v>Đ.Thành</v>
      </c>
      <c r="BV269" s="286">
        <f>'[5]CODE GV'!G260</f>
        <v>1</v>
      </c>
      <c r="BW269" s="286" t="str">
        <f>'[5]CODE GV'!H260</f>
        <v>P.Khoa</v>
      </c>
      <c r="BX269" s="286" t="str">
        <f>'[5]CODE GV'!I260</f>
        <v>Thạc sỹ</v>
      </c>
      <c r="BY269" s="286" t="str">
        <f>'[5]CODE GV'!J260</f>
        <v>ThS.</v>
      </c>
      <c r="BZ269" s="286">
        <f>'[5]CODE GV'!P260</f>
        <v>0</v>
      </c>
      <c r="CH269" s="141">
        <f t="shared" si="31"/>
        <v>260</v>
      </c>
      <c r="CI269" s="149" t="str">
        <f>IF(ISNA(VLOOKUP($B$6,BP270:$BU$462,6,0)),"",VLOOKUP($B$6,BP270:$BU$462,6,0))</f>
        <v/>
      </c>
      <c r="CJ269" s="149" t="str">
        <f>IF(LEN(CK269)&lt;2,"",MAX($CJ$10:CJ268)+1)</f>
        <v/>
      </c>
      <c r="CK269" s="149" t="str">
        <f>IF(LEN(CI269)&lt;2,"",IF(COUNTIF('TKB-2'!$F$3:$IU$72,CI269),CI269,""))</f>
        <v/>
      </c>
      <c r="CM269" s="149" t="str">
        <f t="shared" si="27"/>
        <v/>
      </c>
      <c r="CN269" s="141" t="e">
        <f t="shared" si="28"/>
        <v>#N/A</v>
      </c>
      <c r="CP269" s="231">
        <f t="shared" si="32"/>
        <v>260</v>
      </c>
      <c r="CQ269" s="149" t="str">
        <f>IF(ISNA(VLOOKUP($B$92,BP270:$BU$462,6,0)),"",VLOOKUP($B$92,BP270:$BU$462,6,0))</f>
        <v/>
      </c>
      <c r="CR269" s="149" t="str">
        <f>IF(LEN(CS269)&lt;2,"",MAX($CR$10:CR268)+1)</f>
        <v/>
      </c>
      <c r="CS269" s="149" t="str">
        <f>IF(LEN(CQ269)&lt;2,"",IF(COUNTIF('TKB-2'!$F$89:$IU$158,CQ269),CQ269,""))</f>
        <v/>
      </c>
      <c r="CT269" s="149"/>
      <c r="CU269" s="228" t="str">
        <f t="shared" si="30"/>
        <v/>
      </c>
      <c r="CV269" s="141" t="e">
        <f t="shared" si="29"/>
        <v>#N/A</v>
      </c>
    </row>
    <row r="270" spans="68:100" x14ac:dyDescent="0.2">
      <c r="BP270" s="286" t="str">
        <f>'[5]CODE GV'!A261</f>
        <v>GV KIÊM NHIỆM</v>
      </c>
      <c r="BQ270" s="286">
        <f>'[5]CODE GV'!B261</f>
        <v>17</v>
      </c>
      <c r="BR270" s="286" t="str">
        <f>'[5]CODE GV'!C261</f>
        <v>tonnuhongthu</v>
      </c>
      <c r="BS270" s="286" t="str">
        <f>'[5]CODE GV'!D261</f>
        <v>Tôn Nữ Hồng</v>
      </c>
      <c r="BT270" s="286" t="str">
        <f>'[5]CODE GV'!E261</f>
        <v>Thư</v>
      </c>
      <c r="BU270" s="286" t="str">
        <f>'[5]CODE GV'!F261</f>
        <v>H.Thư</v>
      </c>
      <c r="BV270" s="286">
        <f>'[5]CODE GV'!G261</f>
        <v>1</v>
      </c>
      <c r="BW270" s="286">
        <f>'[5]CODE GV'!H261</f>
        <v>0</v>
      </c>
      <c r="BX270" s="286" t="str">
        <f>'[5]CODE GV'!I261</f>
        <v>Thạc sỹ</v>
      </c>
      <c r="BY270" s="286" t="str">
        <f>'[5]CODE GV'!J261</f>
        <v>ThS.</v>
      </c>
      <c r="BZ270" s="286">
        <f>'[5]CODE GV'!P261</f>
        <v>0</v>
      </c>
      <c r="CH270" s="141">
        <f t="shared" si="31"/>
        <v>261</v>
      </c>
      <c r="CI270" s="149" t="str">
        <f>IF(ISNA(VLOOKUP($B$6,BP271:$BU$462,6,0)),"",VLOOKUP($B$6,BP271:$BU$462,6,0))</f>
        <v/>
      </c>
      <c r="CJ270" s="149" t="str">
        <f>IF(LEN(CK270)&lt;2,"",MAX($CJ$10:CJ269)+1)</f>
        <v/>
      </c>
      <c r="CK270" s="149" t="str">
        <f>IF(LEN(CI270)&lt;2,"",IF(COUNTIF('TKB-2'!$F$3:$IU$72,CI270),CI270,""))</f>
        <v/>
      </c>
      <c r="CM270" s="149" t="str">
        <f t="shared" si="27"/>
        <v/>
      </c>
      <c r="CN270" s="141" t="e">
        <f t="shared" si="28"/>
        <v>#N/A</v>
      </c>
      <c r="CP270" s="231">
        <f t="shared" si="32"/>
        <v>261</v>
      </c>
      <c r="CQ270" s="149" t="str">
        <f>IF(ISNA(VLOOKUP($B$92,BP271:$BU$462,6,0)),"",VLOOKUP($B$92,BP271:$BU$462,6,0))</f>
        <v/>
      </c>
      <c r="CR270" s="149" t="str">
        <f>IF(LEN(CS270)&lt;2,"",MAX($CR$10:CR269)+1)</f>
        <v/>
      </c>
      <c r="CS270" s="149" t="str">
        <f>IF(LEN(CQ270)&lt;2,"",IF(COUNTIF('TKB-2'!$F$89:$IU$158,CQ270),CQ270,""))</f>
        <v/>
      </c>
      <c r="CT270" s="149"/>
      <c r="CU270" s="228" t="str">
        <f t="shared" si="30"/>
        <v/>
      </c>
      <c r="CV270" s="141" t="e">
        <f t="shared" si="29"/>
        <v>#N/A</v>
      </c>
    </row>
    <row r="271" spans="68:100" x14ac:dyDescent="0.2">
      <c r="BP271" s="286" t="str">
        <f>'[5]CODE GV'!A262</f>
        <v>GV KIÊM NHIỆM</v>
      </c>
      <c r="BQ271" s="286">
        <f>'[5]CODE GV'!B262</f>
        <v>18</v>
      </c>
      <c r="BR271" s="286" t="str">
        <f>'[5]CODE GV'!C262</f>
        <v>leductam</v>
      </c>
      <c r="BS271" s="286" t="str">
        <f>'[5]CODE GV'!D262</f>
        <v>Lê Đức</v>
      </c>
      <c r="BT271" s="286" t="str">
        <f>'[5]CODE GV'!E262</f>
        <v>Tâm</v>
      </c>
      <c r="BU271" s="286" t="str">
        <f>'[5]CODE GV'!F262</f>
        <v>Đ.Tâm</v>
      </c>
      <c r="BV271" s="286">
        <f>'[5]CODE GV'!G262</f>
        <v>1</v>
      </c>
      <c r="BW271" s="286">
        <f>'[5]CODE GV'!H262</f>
        <v>0</v>
      </c>
      <c r="BX271" s="286" t="str">
        <f>'[5]CODE GV'!I262</f>
        <v>Thạc sỹ</v>
      </c>
      <c r="BY271" s="286" t="str">
        <f>'[5]CODE GV'!J262</f>
        <v>ThS.</v>
      </c>
      <c r="BZ271" s="286">
        <f>'[5]CODE GV'!P262</f>
        <v>0</v>
      </c>
      <c r="CH271" s="141">
        <f t="shared" si="31"/>
        <v>262</v>
      </c>
      <c r="CI271" s="149" t="str">
        <f>IF(ISNA(VLOOKUP($B$6,BP272:$BU$462,6,0)),"",VLOOKUP($B$6,BP272:$BU$462,6,0))</f>
        <v/>
      </c>
      <c r="CJ271" s="149" t="str">
        <f>IF(LEN(CK271)&lt;2,"",MAX($CJ$10:CJ270)+1)</f>
        <v/>
      </c>
      <c r="CK271" s="149" t="str">
        <f>IF(LEN(CI271)&lt;2,"",IF(COUNTIF('TKB-2'!$F$3:$IU$72,CI271),CI271,""))</f>
        <v/>
      </c>
      <c r="CM271" s="149" t="str">
        <f t="shared" ref="CM271:CM334" si="33">IF(ISNA(VLOOKUP(CL271,$CJ$10:$CK$462,2,0)),"",VLOOKUP(CL271,$CJ$10:$CK$462,2,0))</f>
        <v/>
      </c>
      <c r="CN271" s="141" t="e">
        <f t="shared" si="28"/>
        <v>#N/A</v>
      </c>
      <c r="CP271" s="231">
        <f t="shared" si="32"/>
        <v>262</v>
      </c>
      <c r="CQ271" s="149" t="str">
        <f>IF(ISNA(VLOOKUP($B$92,BP272:$BU$462,6,0)),"",VLOOKUP($B$92,BP272:$BU$462,6,0))</f>
        <v/>
      </c>
      <c r="CR271" s="149" t="str">
        <f>IF(LEN(CS271)&lt;2,"",MAX($CR$10:CR270)+1)</f>
        <v/>
      </c>
      <c r="CS271" s="149" t="str">
        <f>IF(LEN(CQ271)&lt;2,"",IF(COUNTIF('TKB-2'!$F$89:$IU$158,CQ271),CQ271,""))</f>
        <v/>
      </c>
      <c r="CT271" s="149"/>
      <c r="CU271" s="228" t="str">
        <f t="shared" si="30"/>
        <v/>
      </c>
      <c r="CV271" s="141" t="e">
        <f t="shared" si="29"/>
        <v>#N/A</v>
      </c>
    </row>
    <row r="272" spans="68:100" x14ac:dyDescent="0.2">
      <c r="BP272" s="286" t="str">
        <f>'[5]CODE GV'!A263</f>
        <v>GV KIÊM NHIỆM</v>
      </c>
      <c r="BQ272" s="286">
        <f>'[5]CODE GV'!B263</f>
        <v>19</v>
      </c>
      <c r="BR272" s="286" t="str">
        <f>'[5]CODE GV'!C263</f>
        <v>vothanhtoan</v>
      </c>
      <c r="BS272" s="286" t="str">
        <f>'[5]CODE GV'!D263</f>
        <v>Võ Thanh</v>
      </c>
      <c r="BT272" s="286" t="str">
        <f>'[5]CODE GV'!E263</f>
        <v>Toàn</v>
      </c>
      <c r="BU272" s="286" t="str">
        <f>'[5]CODE GV'!F263</f>
        <v>Th.Toàn</v>
      </c>
      <c r="BV272" s="286">
        <f>'[5]CODE GV'!G263</f>
        <v>1</v>
      </c>
      <c r="BW272" s="286">
        <f>'[5]CODE GV'!H263</f>
        <v>0</v>
      </c>
      <c r="BX272" s="286" t="str">
        <f>'[5]CODE GV'!I263</f>
        <v>Thạc sỹ</v>
      </c>
      <c r="BY272" s="286" t="str">
        <f>'[5]CODE GV'!J263</f>
        <v>ThS.</v>
      </c>
      <c r="BZ272" s="286">
        <f>'[5]CODE GV'!P263</f>
        <v>0</v>
      </c>
      <c r="CH272" s="141">
        <f t="shared" si="31"/>
        <v>263</v>
      </c>
      <c r="CI272" s="149" t="str">
        <f>IF(ISNA(VLOOKUP($B$6,BP273:$BU$462,6,0)),"",VLOOKUP($B$6,BP273:$BU$462,6,0))</f>
        <v/>
      </c>
      <c r="CJ272" s="149" t="str">
        <f>IF(LEN(CK272)&lt;2,"",MAX($CJ$10:CJ271)+1)</f>
        <v/>
      </c>
      <c r="CK272" s="149" t="str">
        <f>IF(LEN(CI272)&lt;2,"",IF(COUNTIF('TKB-2'!$F$3:$IU$72,CI272),CI272,""))</f>
        <v/>
      </c>
      <c r="CM272" s="149" t="str">
        <f t="shared" si="33"/>
        <v/>
      </c>
      <c r="CN272" s="141" t="e">
        <f t="shared" si="28"/>
        <v>#N/A</v>
      </c>
      <c r="CP272" s="231">
        <f t="shared" si="32"/>
        <v>263</v>
      </c>
      <c r="CQ272" s="149" t="str">
        <f>IF(ISNA(VLOOKUP($B$92,BP273:$BU$462,6,0)),"",VLOOKUP($B$92,BP273:$BU$462,6,0))</f>
        <v/>
      </c>
      <c r="CR272" s="149" t="str">
        <f>IF(LEN(CS272)&lt;2,"",MAX($CR$10:CR271)+1)</f>
        <v/>
      </c>
      <c r="CS272" s="149" t="str">
        <f>IF(LEN(CQ272)&lt;2,"",IF(COUNTIF('TKB-2'!$F$89:$IU$158,CQ272),CQ272,""))</f>
        <v/>
      </c>
      <c r="CT272" s="149"/>
      <c r="CU272" s="228" t="str">
        <f t="shared" si="30"/>
        <v/>
      </c>
      <c r="CV272" s="141" t="e">
        <f t="shared" si="29"/>
        <v>#N/A</v>
      </c>
    </row>
    <row r="273" spans="68:100" x14ac:dyDescent="0.2">
      <c r="BP273" s="286" t="str">
        <f>'[5]CODE GV'!A264</f>
        <v>GV KIÊM NHIỆM</v>
      </c>
      <c r="BQ273" s="286">
        <f>'[5]CODE GV'!B264</f>
        <v>20</v>
      </c>
      <c r="BR273" s="286" t="str">
        <f>'[5]CODE GV'!C264</f>
        <v>ledamngoctu</v>
      </c>
      <c r="BS273" s="286" t="str">
        <f>'[5]CODE GV'!D264</f>
        <v>Lê Đàm Ngọc</v>
      </c>
      <c r="BT273" s="286" t="str">
        <f>'[5]CODE GV'!E264</f>
        <v>Tú</v>
      </c>
      <c r="BU273" s="286" t="str">
        <f>'[5]CODE GV'!F264</f>
        <v>N.Tú</v>
      </c>
      <c r="BV273" s="286">
        <f>'[5]CODE GV'!G264</f>
        <v>1</v>
      </c>
      <c r="BW273" s="286">
        <f>'[5]CODE GV'!H264</f>
        <v>0</v>
      </c>
      <c r="BX273" s="286" t="str">
        <f>'[5]CODE GV'!I264</f>
        <v>Tiến sỹ</v>
      </c>
      <c r="BY273" s="286" t="str">
        <f>'[5]CODE GV'!J264</f>
        <v>TS.</v>
      </c>
      <c r="BZ273" s="286">
        <f>'[5]CODE GV'!P264</f>
        <v>0</v>
      </c>
      <c r="CH273" s="141">
        <f t="shared" si="31"/>
        <v>264</v>
      </c>
      <c r="CI273" s="149" t="str">
        <f>IF(ISNA(VLOOKUP($B$6,BP274:$BU$462,6,0)),"",VLOOKUP($B$6,BP274:$BU$462,6,0))</f>
        <v/>
      </c>
      <c r="CJ273" s="149" t="str">
        <f>IF(LEN(CK273)&lt;2,"",MAX($CJ$10:CJ272)+1)</f>
        <v/>
      </c>
      <c r="CK273" s="149" t="str">
        <f>IF(LEN(CI273)&lt;2,"",IF(COUNTIF('TKB-2'!$F$3:$IU$72,CI273),CI273,""))</f>
        <v/>
      </c>
      <c r="CM273" s="149" t="str">
        <f t="shared" si="33"/>
        <v/>
      </c>
      <c r="CN273" s="141" t="e">
        <f t="shared" si="28"/>
        <v>#N/A</v>
      </c>
      <c r="CP273" s="231">
        <f t="shared" si="32"/>
        <v>264</v>
      </c>
      <c r="CQ273" s="149" t="str">
        <f>IF(ISNA(VLOOKUP($B$92,BP274:$BU$462,6,0)),"",VLOOKUP($B$92,BP274:$BU$462,6,0))</f>
        <v/>
      </c>
      <c r="CR273" s="149" t="str">
        <f>IF(LEN(CS273)&lt;2,"",MAX($CR$10:CR272)+1)</f>
        <v/>
      </c>
      <c r="CS273" s="149" t="str">
        <f>IF(LEN(CQ273)&lt;2,"",IF(COUNTIF('TKB-2'!$F$89:$IU$158,CQ273),CQ273,""))</f>
        <v/>
      </c>
      <c r="CT273" s="149"/>
      <c r="CU273" s="228" t="str">
        <f t="shared" si="30"/>
        <v/>
      </c>
      <c r="CV273" s="141" t="e">
        <f t="shared" si="29"/>
        <v>#N/A</v>
      </c>
    </row>
    <row r="274" spans="68:100" x14ac:dyDescent="0.2">
      <c r="BP274" s="286" t="str">
        <f>'[5]CODE GV'!A265</f>
        <v>GV KIÊM NHIỆM</v>
      </c>
      <c r="BQ274" s="286">
        <f>'[5]CODE GV'!B265</f>
        <v>21</v>
      </c>
      <c r="BR274" s="286" t="str">
        <f>'[5]CODE GV'!C265</f>
        <v>dinhvanvinh</v>
      </c>
      <c r="BS274" s="286" t="str">
        <f>'[5]CODE GV'!D265</f>
        <v>Đinh Văn</v>
      </c>
      <c r="BT274" s="286" t="str">
        <f>'[5]CODE GV'!E265</f>
        <v>Vinh</v>
      </c>
      <c r="BU274" s="286" t="str">
        <f>'[5]CODE GV'!F265</f>
        <v>Đ.Vinh</v>
      </c>
      <c r="BV274" s="286">
        <f>'[5]CODE GV'!G265</f>
        <v>1</v>
      </c>
      <c r="BW274" s="286" t="str">
        <f>'[5]CODE GV'!H265</f>
        <v>Tr.Khoa</v>
      </c>
      <c r="BX274" s="286" t="str">
        <f>'[5]CODE GV'!I265</f>
        <v>Thạc sỹ</v>
      </c>
      <c r="BY274" s="286" t="str">
        <f>'[5]CODE GV'!J265</f>
        <v>ThS.</v>
      </c>
      <c r="BZ274" s="286">
        <f>'[5]CODE GV'!P265</f>
        <v>0</v>
      </c>
      <c r="CH274" s="141">
        <f t="shared" si="31"/>
        <v>265</v>
      </c>
      <c r="CI274" s="149" t="str">
        <f>IF(ISNA(VLOOKUP($B$6,BP275:$BU$462,6,0)),"",VLOOKUP($B$6,BP275:$BU$462,6,0))</f>
        <v/>
      </c>
      <c r="CJ274" s="149" t="str">
        <f>IF(LEN(CK274)&lt;2,"",MAX($CJ$10:CJ273)+1)</f>
        <v/>
      </c>
      <c r="CK274" s="149" t="str">
        <f>IF(LEN(CI274)&lt;2,"",IF(COUNTIF('TKB-2'!$F$3:$IU$72,CI274),CI274,""))</f>
        <v/>
      </c>
      <c r="CM274" s="149" t="str">
        <f t="shared" si="33"/>
        <v/>
      </c>
      <c r="CN274" s="141" t="e">
        <f t="shared" si="28"/>
        <v>#N/A</v>
      </c>
      <c r="CP274" s="231">
        <f t="shared" si="32"/>
        <v>265</v>
      </c>
      <c r="CQ274" s="149" t="str">
        <f>IF(ISNA(VLOOKUP($B$92,BP275:$BU$462,6,0)),"",VLOOKUP($B$92,BP275:$BU$462,6,0))</f>
        <v/>
      </c>
      <c r="CR274" s="149" t="str">
        <f>IF(LEN(CS274)&lt;2,"",MAX($CR$10:CR273)+1)</f>
        <v/>
      </c>
      <c r="CS274" s="149" t="str">
        <f>IF(LEN(CQ274)&lt;2,"",IF(COUNTIF('TKB-2'!$F$89:$IU$158,CQ274),CQ274,""))</f>
        <v/>
      </c>
      <c r="CT274" s="149"/>
      <c r="CU274" s="228" t="str">
        <f t="shared" si="30"/>
        <v/>
      </c>
      <c r="CV274" s="141" t="e">
        <f t="shared" si="29"/>
        <v>#N/A</v>
      </c>
    </row>
    <row r="275" spans="68:100" x14ac:dyDescent="0.2">
      <c r="BP275" s="286" t="str">
        <f>'[5]CODE GV'!A266</f>
        <v>GV KIÊM NHIỆM</v>
      </c>
      <c r="BQ275" s="286">
        <f>'[5]CODE GV'!B266</f>
        <v>22</v>
      </c>
      <c r="BR275" s="286" t="str">
        <f>'[5]CODE GV'!C266</f>
        <v>phamngoctan</v>
      </c>
      <c r="BS275" s="286" t="str">
        <f>'[5]CODE GV'!D266</f>
        <v>Phạm Ngọc</v>
      </c>
      <c r="BT275" s="286" t="str">
        <f>'[5]CODE GV'!E266</f>
        <v>Tân</v>
      </c>
      <c r="BU275" s="286" t="str">
        <f>'[5]CODE GV'!F266</f>
        <v>N.Tân</v>
      </c>
      <c r="BV275" s="286">
        <f>'[5]CODE GV'!G266</f>
        <v>1</v>
      </c>
      <c r="BW275" s="286">
        <f>'[5]CODE GV'!H266</f>
        <v>0</v>
      </c>
      <c r="BX275" s="286" t="str">
        <f>'[5]CODE GV'!I266</f>
        <v>Thạc sỹ</v>
      </c>
      <c r="BY275" s="286" t="str">
        <f>'[5]CODE GV'!J266</f>
        <v>ThS.</v>
      </c>
      <c r="BZ275" s="286">
        <f>'[5]CODE GV'!P266</f>
        <v>0</v>
      </c>
      <c r="CH275" s="141">
        <f t="shared" si="31"/>
        <v>266</v>
      </c>
      <c r="CI275" s="149" t="str">
        <f>IF(ISNA(VLOOKUP($B$6,BP276:$BU$462,6,0)),"",VLOOKUP($B$6,BP276:$BU$462,6,0))</f>
        <v/>
      </c>
      <c r="CJ275" s="149" t="str">
        <f>IF(LEN(CK275)&lt;2,"",MAX($CJ$10:CJ274)+1)</f>
        <v/>
      </c>
      <c r="CK275" s="149" t="str">
        <f>IF(LEN(CI275)&lt;2,"",IF(COUNTIF('TKB-2'!$F$3:$IU$72,CI275),CI275,""))</f>
        <v/>
      </c>
      <c r="CM275" s="149" t="str">
        <f t="shared" si="33"/>
        <v/>
      </c>
      <c r="CN275" s="141" t="e">
        <f t="shared" si="28"/>
        <v>#N/A</v>
      </c>
      <c r="CP275" s="231">
        <f t="shared" si="32"/>
        <v>266</v>
      </c>
      <c r="CQ275" s="149" t="str">
        <f>IF(ISNA(VLOOKUP($B$92,BP276:$BU$462,6,0)),"",VLOOKUP($B$92,BP276:$BU$462,6,0))</f>
        <v/>
      </c>
      <c r="CR275" s="149" t="str">
        <f>IF(LEN(CS275)&lt;2,"",MAX($CR$10:CR274)+1)</f>
        <v/>
      </c>
      <c r="CS275" s="149" t="str">
        <f>IF(LEN(CQ275)&lt;2,"",IF(COUNTIF('TKB-2'!$F$89:$IU$158,CQ275),CQ275,""))</f>
        <v/>
      </c>
      <c r="CT275" s="149"/>
      <c r="CU275" s="228" t="str">
        <f t="shared" si="30"/>
        <v/>
      </c>
      <c r="CV275" s="141" t="e">
        <f t="shared" si="29"/>
        <v>#N/A</v>
      </c>
    </row>
    <row r="276" spans="68:100" x14ac:dyDescent="0.2">
      <c r="BP276" s="286" t="str">
        <f>'[5]CODE GV'!A267</f>
        <v>GV KIÊM NHIỆM</v>
      </c>
      <c r="BQ276" s="286">
        <f>'[5]CODE GV'!B267</f>
        <v>23</v>
      </c>
      <c r="BR276" s="286" t="str">
        <f>'[5]CODE GV'!C267</f>
        <v>nguyenthanhhai</v>
      </c>
      <c r="BS276" s="286" t="str">
        <f>'[5]CODE GV'!D267</f>
        <v>Nguyễn Thanh</v>
      </c>
      <c r="BT276" s="286" t="str">
        <f>'[5]CODE GV'!E267</f>
        <v>Hải</v>
      </c>
      <c r="BU276" s="286" t="str">
        <f>'[5]CODE GV'!F267</f>
        <v>T.Hải</v>
      </c>
      <c r="BV276" s="286">
        <f>'[5]CODE GV'!G267</f>
        <v>1</v>
      </c>
      <c r="BW276" s="286">
        <f>'[5]CODE GV'!H267</f>
        <v>0</v>
      </c>
      <c r="BX276" s="286" t="str">
        <f>'[5]CODE GV'!I267</f>
        <v>Thạc sỹ</v>
      </c>
      <c r="BY276" s="286" t="str">
        <f>'[5]CODE GV'!J267</f>
        <v>ThS.</v>
      </c>
      <c r="BZ276" s="286">
        <f>'[5]CODE GV'!P267</f>
        <v>0</v>
      </c>
      <c r="CH276" s="141">
        <f t="shared" si="31"/>
        <v>267</v>
      </c>
      <c r="CI276" s="149" t="str">
        <f>IF(ISNA(VLOOKUP($B$6,BP277:$BU$462,6,0)),"",VLOOKUP($B$6,BP277:$BU$462,6,0))</f>
        <v/>
      </c>
      <c r="CJ276" s="149" t="str">
        <f>IF(LEN(CK276)&lt;2,"",MAX($CJ$10:CJ275)+1)</f>
        <v/>
      </c>
      <c r="CK276" s="149" t="str">
        <f>IF(LEN(CI276)&lt;2,"",IF(COUNTIF('TKB-2'!$F$3:$IU$72,CI276),CI276,""))</f>
        <v/>
      </c>
      <c r="CM276" s="149" t="str">
        <f t="shared" si="33"/>
        <v/>
      </c>
      <c r="CN276" s="141" t="e">
        <f t="shared" si="28"/>
        <v>#N/A</v>
      </c>
      <c r="CP276" s="231">
        <f t="shared" si="32"/>
        <v>267</v>
      </c>
      <c r="CQ276" s="149" t="str">
        <f>IF(ISNA(VLOOKUP($B$92,BP277:$BU$462,6,0)),"",VLOOKUP($B$92,BP277:$BU$462,6,0))</f>
        <v/>
      </c>
      <c r="CR276" s="149" t="str">
        <f>IF(LEN(CS276)&lt;2,"",MAX($CR$10:CR275)+1)</f>
        <v/>
      </c>
      <c r="CS276" s="149" t="str">
        <f>IF(LEN(CQ276)&lt;2,"",IF(COUNTIF('TKB-2'!$F$89:$IU$158,CQ276),CQ276,""))</f>
        <v/>
      </c>
      <c r="CT276" s="149"/>
      <c r="CU276" s="228" t="str">
        <f t="shared" si="30"/>
        <v/>
      </c>
      <c r="CV276" s="141" t="e">
        <f t="shared" si="29"/>
        <v>#N/A</v>
      </c>
    </row>
    <row r="277" spans="68:100" x14ac:dyDescent="0.2">
      <c r="BP277" s="286" t="str">
        <f>'[5]CODE GV'!A268</f>
        <v>GV KIÊM NHIỆM</v>
      </c>
      <c r="BQ277" s="286">
        <f>'[5]CODE GV'!B268</f>
        <v>24</v>
      </c>
      <c r="BR277" s="286" t="str">
        <f>'[5]CODE GV'!C268</f>
        <v>leducquan</v>
      </c>
      <c r="BS277" s="286" t="str">
        <f>'[5]CODE GV'!D268</f>
        <v>Lê Đức</v>
      </c>
      <c r="BT277" s="286" t="str">
        <f>'[5]CODE GV'!E268</f>
        <v>Quân</v>
      </c>
      <c r="BU277" s="286" t="str">
        <f>'[5]CODE GV'!F268</f>
        <v>Đ.Quân</v>
      </c>
      <c r="BV277" s="286">
        <f>'[5]CODE GV'!G268</f>
        <v>1</v>
      </c>
      <c r="BW277" s="286">
        <f>'[5]CODE GV'!H268</f>
        <v>0</v>
      </c>
      <c r="BX277" s="286" t="str">
        <f>'[5]CODE GV'!I268</f>
        <v>Thạc sỹ</v>
      </c>
      <c r="BY277" s="286" t="str">
        <f>'[5]CODE GV'!J268</f>
        <v>ThS.</v>
      </c>
      <c r="BZ277" s="286">
        <f>'[5]CODE GV'!P268</f>
        <v>0</v>
      </c>
      <c r="CH277" s="141">
        <f t="shared" si="31"/>
        <v>268</v>
      </c>
      <c r="CI277" s="149" t="str">
        <f>IF(ISNA(VLOOKUP($B$6,BP278:$BU$462,6,0)),"",VLOOKUP($B$6,BP278:$BU$462,6,0))</f>
        <v/>
      </c>
      <c r="CJ277" s="149" t="str">
        <f>IF(LEN(CK277)&lt;2,"",MAX($CJ$10:CJ276)+1)</f>
        <v/>
      </c>
      <c r="CK277" s="149" t="str">
        <f>IF(LEN(CI277)&lt;2,"",IF(COUNTIF('TKB-2'!$F$3:$IU$72,CI277),CI277,""))</f>
        <v/>
      </c>
      <c r="CM277" s="149" t="str">
        <f t="shared" si="33"/>
        <v/>
      </c>
      <c r="CN277" s="141" t="e">
        <f t="shared" si="28"/>
        <v>#N/A</v>
      </c>
      <c r="CP277" s="231">
        <f t="shared" si="32"/>
        <v>268</v>
      </c>
      <c r="CQ277" s="149" t="str">
        <f>IF(ISNA(VLOOKUP($B$92,BP278:$BU$462,6,0)),"",VLOOKUP($B$92,BP278:$BU$462,6,0))</f>
        <v/>
      </c>
      <c r="CR277" s="149" t="str">
        <f>IF(LEN(CS277)&lt;2,"",MAX($CR$10:CR276)+1)</f>
        <v/>
      </c>
      <c r="CS277" s="149" t="str">
        <f>IF(LEN(CQ277)&lt;2,"",IF(COUNTIF('TKB-2'!$F$89:$IU$158,CQ277),CQ277,""))</f>
        <v/>
      </c>
      <c r="CT277" s="149"/>
      <c r="CU277" s="228" t="str">
        <f t="shared" si="30"/>
        <v/>
      </c>
      <c r="CV277" s="141" t="e">
        <f t="shared" si="29"/>
        <v>#N/A</v>
      </c>
    </row>
    <row r="278" spans="68:100" x14ac:dyDescent="0.2">
      <c r="BP278" s="286" t="str">
        <f>'[5]CODE GV'!A269</f>
        <v>GV KIÊM NHIỆM</v>
      </c>
      <c r="BQ278" s="286">
        <f>'[5]CODE GV'!B269</f>
        <v>25</v>
      </c>
      <c r="BR278" s="286" t="str">
        <f>'[5]CODE GV'!C269</f>
        <v>tranvanhien</v>
      </c>
      <c r="BS278" s="286" t="str">
        <f>'[5]CODE GV'!D269</f>
        <v>Trần Văn</v>
      </c>
      <c r="BT278" s="286" t="str">
        <f>'[5]CODE GV'!E269</f>
        <v>Hiến</v>
      </c>
      <c r="BU278" s="286" t="str">
        <f>'[5]CODE GV'!F269</f>
        <v>V.Hiến</v>
      </c>
      <c r="BV278" s="286">
        <f>'[5]CODE GV'!G269</f>
        <v>1</v>
      </c>
      <c r="BW278" s="286">
        <f>'[5]CODE GV'!H269</f>
        <v>0</v>
      </c>
      <c r="BX278" s="286" t="str">
        <f>'[5]CODE GV'!I269</f>
        <v>Tiến sỹ</v>
      </c>
      <c r="BY278" s="286" t="str">
        <f>'[5]CODE GV'!J269</f>
        <v>TS.</v>
      </c>
      <c r="BZ278" s="286">
        <f>'[5]CODE GV'!P269</f>
        <v>0</v>
      </c>
      <c r="CH278" s="141">
        <f t="shared" si="31"/>
        <v>269</v>
      </c>
      <c r="CI278" s="149" t="str">
        <f>IF(ISNA(VLOOKUP($B$6,BP279:$BU$462,6,0)),"",VLOOKUP($B$6,BP279:$BU$462,6,0))</f>
        <v/>
      </c>
      <c r="CJ278" s="149" t="str">
        <f>IF(LEN(CK278)&lt;2,"",MAX($CJ$10:CJ277)+1)</f>
        <v/>
      </c>
      <c r="CK278" s="149" t="str">
        <f>IF(LEN(CI278)&lt;2,"",IF(COUNTIF('TKB-2'!$F$3:$IU$72,CI278),CI278,""))</f>
        <v/>
      </c>
      <c r="CM278" s="149" t="str">
        <f t="shared" si="33"/>
        <v/>
      </c>
      <c r="CN278" s="141" t="e">
        <f t="shared" si="28"/>
        <v>#N/A</v>
      </c>
      <c r="CP278" s="231">
        <f t="shared" si="32"/>
        <v>269</v>
      </c>
      <c r="CQ278" s="149" t="str">
        <f>IF(ISNA(VLOOKUP($B$92,BP279:$BU$462,6,0)),"",VLOOKUP($B$92,BP279:$BU$462,6,0))</f>
        <v/>
      </c>
      <c r="CR278" s="149" t="str">
        <f>IF(LEN(CS278)&lt;2,"",MAX($CR$10:CR277)+1)</f>
        <v/>
      </c>
      <c r="CS278" s="149" t="str">
        <f>IF(LEN(CQ278)&lt;2,"",IF(COUNTIF('TKB-2'!$F$89:$IU$158,CQ278),CQ278,""))</f>
        <v/>
      </c>
      <c r="CT278" s="149"/>
      <c r="CU278" s="228" t="str">
        <f t="shared" si="30"/>
        <v/>
      </c>
      <c r="CV278" s="141" t="e">
        <f t="shared" si="29"/>
        <v>#N/A</v>
      </c>
    </row>
    <row r="279" spans="68:100" x14ac:dyDescent="0.2">
      <c r="BP279" s="286" t="str">
        <f>'[5]CODE GV'!A270</f>
        <v>GV KIÊM NHIỆM</v>
      </c>
      <c r="BQ279" s="286">
        <f>'[5]CODE GV'!B270</f>
        <v>26</v>
      </c>
      <c r="BR279" s="286">
        <f>'[5]CODE GV'!C270</f>
        <v>0</v>
      </c>
      <c r="BS279" s="286">
        <f>'[5]CODE GV'!D270</f>
        <v>0</v>
      </c>
      <c r="BT279" s="286">
        <f>'[5]CODE GV'!E270</f>
        <v>0</v>
      </c>
      <c r="BU279" s="286" t="str">
        <f>'[5]CODE GV'!F270</f>
        <v>O</v>
      </c>
      <c r="BV279" s="286">
        <f>'[5]CODE GV'!G270</f>
        <v>125</v>
      </c>
      <c r="BW279" s="286">
        <f>'[5]CODE GV'!H270</f>
        <v>0</v>
      </c>
      <c r="BX279" s="286">
        <f>'[5]CODE GV'!I270</f>
        <v>0</v>
      </c>
      <c r="BY279" s="286">
        <f>'[5]CODE GV'!J270</f>
        <v>0</v>
      </c>
      <c r="BZ279" s="286">
        <f>'[5]CODE GV'!P270</f>
        <v>0</v>
      </c>
      <c r="CH279" s="141">
        <f t="shared" si="31"/>
        <v>270</v>
      </c>
      <c r="CI279" s="149" t="str">
        <f>IF(ISNA(VLOOKUP($B$6,BP280:$BU$462,6,0)),"",VLOOKUP($B$6,BP280:$BU$462,6,0))</f>
        <v/>
      </c>
      <c r="CJ279" s="149" t="str">
        <f>IF(LEN(CK279)&lt;2,"",MAX($CJ$10:CJ278)+1)</f>
        <v/>
      </c>
      <c r="CK279" s="149" t="str">
        <f>IF(LEN(CI279)&lt;2,"",IF(COUNTIF('TKB-2'!$F$3:$IU$72,CI279),CI279,""))</f>
        <v/>
      </c>
      <c r="CM279" s="149" t="str">
        <f t="shared" si="33"/>
        <v/>
      </c>
      <c r="CN279" s="141" t="e">
        <f t="shared" si="28"/>
        <v>#N/A</v>
      </c>
      <c r="CP279" s="231">
        <f t="shared" si="32"/>
        <v>270</v>
      </c>
      <c r="CQ279" s="149" t="str">
        <f>IF(ISNA(VLOOKUP($B$92,BP280:$BU$462,6,0)),"",VLOOKUP($B$92,BP280:$BU$462,6,0))</f>
        <v/>
      </c>
      <c r="CR279" s="149" t="str">
        <f>IF(LEN(CS279)&lt;2,"",MAX($CR$10:CR278)+1)</f>
        <v/>
      </c>
      <c r="CS279" s="149" t="str">
        <f>IF(LEN(CQ279)&lt;2,"",IF(COUNTIF('TKB-2'!$F$89:$IU$158,CQ279),CQ279,""))</f>
        <v/>
      </c>
      <c r="CT279" s="149"/>
      <c r="CU279" s="228" t="str">
        <f t="shared" si="30"/>
        <v/>
      </c>
      <c r="CV279" s="141" t="e">
        <f t="shared" si="29"/>
        <v>#N/A</v>
      </c>
    </row>
    <row r="280" spans="68:100" x14ac:dyDescent="0.2">
      <c r="BP280" s="286" t="str">
        <f>'[5]CODE GV'!A271</f>
        <v>GV KIÊM NHIỆM</v>
      </c>
      <c r="BQ280" s="286">
        <f>'[5]CODE GV'!B271</f>
        <v>27</v>
      </c>
      <c r="BR280" s="286">
        <f>'[5]CODE GV'!C271</f>
        <v>0</v>
      </c>
      <c r="BS280" s="286">
        <f>'[5]CODE GV'!D271</f>
        <v>0</v>
      </c>
      <c r="BT280" s="286">
        <f>'[5]CODE GV'!E271</f>
        <v>0</v>
      </c>
      <c r="BU280" s="286" t="str">
        <f>'[5]CODE GV'!F271</f>
        <v>O</v>
      </c>
      <c r="BV280" s="286">
        <f>'[5]CODE GV'!G271</f>
        <v>125</v>
      </c>
      <c r="BW280" s="286">
        <f>'[5]CODE GV'!H271</f>
        <v>0</v>
      </c>
      <c r="BX280" s="286">
        <f>'[5]CODE GV'!I271</f>
        <v>0</v>
      </c>
      <c r="BY280" s="286">
        <f>'[5]CODE GV'!J271</f>
        <v>0</v>
      </c>
      <c r="BZ280" s="286">
        <f>'[5]CODE GV'!P271</f>
        <v>0</v>
      </c>
      <c r="CH280" s="141">
        <f t="shared" si="31"/>
        <v>271</v>
      </c>
      <c r="CI280" s="149" t="str">
        <f>IF(ISNA(VLOOKUP($B$6,BP281:$BU$462,6,0)),"",VLOOKUP($B$6,BP281:$BU$462,6,0))</f>
        <v/>
      </c>
      <c r="CJ280" s="149" t="str">
        <f>IF(LEN(CK280)&lt;2,"",MAX($CJ$10:CJ279)+1)</f>
        <v/>
      </c>
      <c r="CK280" s="149" t="str">
        <f>IF(LEN(CI280)&lt;2,"",IF(COUNTIF('TKB-2'!$F$3:$IU$72,CI280),CI280,""))</f>
        <v/>
      </c>
      <c r="CM280" s="149" t="str">
        <f t="shared" si="33"/>
        <v/>
      </c>
      <c r="CN280" s="141" t="e">
        <f t="shared" si="28"/>
        <v>#N/A</v>
      </c>
      <c r="CP280" s="231">
        <f t="shared" si="32"/>
        <v>271</v>
      </c>
      <c r="CQ280" s="149" t="str">
        <f>IF(ISNA(VLOOKUP($B$92,BP281:$BU$462,6,0)),"",VLOOKUP($B$92,BP281:$BU$462,6,0))</f>
        <v/>
      </c>
      <c r="CR280" s="149" t="str">
        <f>IF(LEN(CS280)&lt;2,"",MAX($CR$10:CR279)+1)</f>
        <v/>
      </c>
      <c r="CS280" s="149" t="str">
        <f>IF(LEN(CQ280)&lt;2,"",IF(COUNTIF('TKB-2'!$F$89:$IU$158,CQ280),CQ280,""))</f>
        <v/>
      </c>
      <c r="CT280" s="149"/>
      <c r="CU280" s="228" t="str">
        <f t="shared" si="30"/>
        <v/>
      </c>
      <c r="CV280" s="141" t="e">
        <f t="shared" si="29"/>
        <v>#N/A</v>
      </c>
    </row>
    <row r="281" spans="68:100" x14ac:dyDescent="0.2">
      <c r="BP281" s="286" t="str">
        <f>'[5]CODE GV'!A272</f>
        <v>GV KIÊM NHIỆM</v>
      </c>
      <c r="BQ281" s="286">
        <f>'[5]CODE GV'!B272</f>
        <v>28</v>
      </c>
      <c r="BR281" s="286">
        <f>'[5]CODE GV'!C272</f>
        <v>0</v>
      </c>
      <c r="BS281" s="286">
        <f>'[5]CODE GV'!D272</f>
        <v>0</v>
      </c>
      <c r="BT281" s="286">
        <f>'[5]CODE GV'!E272</f>
        <v>0</v>
      </c>
      <c r="BU281" s="286" t="str">
        <f>'[5]CODE GV'!F272</f>
        <v>O</v>
      </c>
      <c r="BV281" s="286">
        <f>'[5]CODE GV'!G272</f>
        <v>125</v>
      </c>
      <c r="BW281" s="286">
        <f>'[5]CODE GV'!H272</f>
        <v>0</v>
      </c>
      <c r="BX281" s="286">
        <f>'[5]CODE GV'!I272</f>
        <v>0</v>
      </c>
      <c r="BY281" s="286">
        <f>'[5]CODE GV'!J272</f>
        <v>0</v>
      </c>
      <c r="BZ281" s="286">
        <f>'[5]CODE GV'!P272</f>
        <v>0</v>
      </c>
      <c r="CH281" s="141">
        <f t="shared" si="31"/>
        <v>272</v>
      </c>
      <c r="CI281" s="149" t="str">
        <f>IF(ISNA(VLOOKUP($B$6,BP282:$BU$462,6,0)),"",VLOOKUP($B$6,BP282:$BU$462,6,0))</f>
        <v/>
      </c>
      <c r="CJ281" s="149" t="str">
        <f>IF(LEN(CK281)&lt;2,"",MAX($CJ$10:CJ280)+1)</f>
        <v/>
      </c>
      <c r="CK281" s="149" t="str">
        <f>IF(LEN(CI281)&lt;2,"",IF(COUNTIF('TKB-2'!$F$3:$IU$72,CI281),CI281,""))</f>
        <v/>
      </c>
      <c r="CM281" s="149" t="str">
        <f t="shared" si="33"/>
        <v/>
      </c>
      <c r="CN281" s="141" t="e">
        <f t="shared" si="28"/>
        <v>#N/A</v>
      </c>
      <c r="CP281" s="231">
        <f t="shared" si="32"/>
        <v>272</v>
      </c>
      <c r="CQ281" s="149" t="str">
        <f>IF(ISNA(VLOOKUP($B$92,BP282:$BU$462,6,0)),"",VLOOKUP($B$92,BP282:$BU$462,6,0))</f>
        <v/>
      </c>
      <c r="CR281" s="149" t="str">
        <f>IF(LEN(CS281)&lt;2,"",MAX($CR$10:CR280)+1)</f>
        <v/>
      </c>
      <c r="CS281" s="149" t="str">
        <f>IF(LEN(CQ281)&lt;2,"",IF(COUNTIF('TKB-2'!$F$89:$IU$158,CQ281),CQ281,""))</f>
        <v/>
      </c>
      <c r="CT281" s="149"/>
      <c r="CU281" s="228" t="str">
        <f t="shared" si="30"/>
        <v/>
      </c>
      <c r="CV281" s="141" t="e">
        <f t="shared" si="29"/>
        <v>#N/A</v>
      </c>
    </row>
    <row r="282" spans="68:100" x14ac:dyDescent="0.2">
      <c r="BP282" s="286" t="str">
        <f>'[5]CODE GV'!A273</f>
        <v>GV KIÊM NHIỆM</v>
      </c>
      <c r="BQ282" s="286">
        <f>'[5]CODE GV'!B273</f>
        <v>29</v>
      </c>
      <c r="BR282" s="286">
        <f>'[5]CODE GV'!C273</f>
        <v>0</v>
      </c>
      <c r="BS282" s="286">
        <f>'[5]CODE GV'!D273</f>
        <v>0</v>
      </c>
      <c r="BT282" s="286">
        <f>'[5]CODE GV'!E273</f>
        <v>0</v>
      </c>
      <c r="BU282" s="286" t="str">
        <f>'[5]CODE GV'!F273</f>
        <v>O</v>
      </c>
      <c r="BV282" s="286">
        <f>'[5]CODE GV'!G273</f>
        <v>125</v>
      </c>
      <c r="BW282" s="286">
        <f>'[5]CODE GV'!H273</f>
        <v>0</v>
      </c>
      <c r="BX282" s="286">
        <f>'[5]CODE GV'!I273</f>
        <v>0</v>
      </c>
      <c r="BY282" s="286">
        <f>'[5]CODE GV'!J273</f>
        <v>0</v>
      </c>
      <c r="BZ282" s="286">
        <f>'[5]CODE GV'!P273</f>
        <v>0</v>
      </c>
      <c r="CH282" s="141">
        <f t="shared" si="31"/>
        <v>273</v>
      </c>
      <c r="CI282" s="149" t="str">
        <f>IF(ISNA(VLOOKUP($B$6,BP283:$BU$462,6,0)),"",VLOOKUP($B$6,BP283:$BU$462,6,0))</f>
        <v/>
      </c>
      <c r="CJ282" s="149" t="str">
        <f>IF(LEN(CK282)&lt;2,"",MAX($CJ$10:CJ281)+1)</f>
        <v/>
      </c>
      <c r="CK282" s="149" t="str">
        <f>IF(LEN(CI282)&lt;2,"",IF(COUNTIF('TKB-2'!$F$3:$IU$72,CI282),CI282,""))</f>
        <v/>
      </c>
      <c r="CM282" s="149" t="str">
        <f t="shared" si="33"/>
        <v/>
      </c>
      <c r="CN282" s="141" t="e">
        <f t="shared" si="28"/>
        <v>#N/A</v>
      </c>
      <c r="CP282" s="231">
        <f t="shared" si="32"/>
        <v>273</v>
      </c>
      <c r="CQ282" s="149" t="str">
        <f>IF(ISNA(VLOOKUP($B$92,BP283:$BU$462,6,0)),"",VLOOKUP($B$92,BP283:$BU$462,6,0))</f>
        <v/>
      </c>
      <c r="CR282" s="149" t="str">
        <f>IF(LEN(CS282)&lt;2,"",MAX($CR$10:CR281)+1)</f>
        <v/>
      </c>
      <c r="CS282" s="149" t="str">
        <f>IF(LEN(CQ282)&lt;2,"",IF(COUNTIF('TKB-2'!$F$89:$IU$158,CQ282),CQ282,""))</f>
        <v/>
      </c>
      <c r="CT282" s="149"/>
      <c r="CU282" s="228" t="str">
        <f t="shared" si="30"/>
        <v/>
      </c>
      <c r="CV282" s="141" t="e">
        <f t="shared" si="29"/>
        <v>#N/A</v>
      </c>
    </row>
    <row r="283" spans="68:100" x14ac:dyDescent="0.2">
      <c r="BP283" s="286" t="str">
        <f>'[5]CODE GV'!A274</f>
        <v>GV KIÊM NHIỆM</v>
      </c>
      <c r="BQ283" s="286">
        <f>'[5]CODE GV'!B274</f>
        <v>30</v>
      </c>
      <c r="BR283" s="286">
        <f>'[5]CODE GV'!C274</f>
        <v>0</v>
      </c>
      <c r="BS283" s="286">
        <f>'[5]CODE GV'!D274</f>
        <v>0</v>
      </c>
      <c r="BT283" s="286">
        <f>'[5]CODE GV'!E274</f>
        <v>0</v>
      </c>
      <c r="BU283" s="286" t="str">
        <f>'[5]CODE GV'!F274</f>
        <v>O</v>
      </c>
      <c r="BV283" s="286">
        <f>'[5]CODE GV'!G274</f>
        <v>125</v>
      </c>
      <c r="BW283" s="286">
        <f>'[5]CODE GV'!H274</f>
        <v>0</v>
      </c>
      <c r="BX283" s="286">
        <f>'[5]CODE GV'!I274</f>
        <v>0</v>
      </c>
      <c r="BY283" s="286">
        <f>'[5]CODE GV'!J274</f>
        <v>0</v>
      </c>
      <c r="BZ283" s="286">
        <f>'[5]CODE GV'!P274</f>
        <v>0</v>
      </c>
      <c r="CH283" s="141">
        <f t="shared" si="31"/>
        <v>274</v>
      </c>
      <c r="CI283" s="149" t="str">
        <f>IF(ISNA(VLOOKUP($B$6,BP284:$BU$462,6,0)),"",VLOOKUP($B$6,BP284:$BU$462,6,0))</f>
        <v/>
      </c>
      <c r="CJ283" s="149" t="str">
        <f>IF(LEN(CK283)&lt;2,"",MAX($CJ$10:CJ282)+1)</f>
        <v/>
      </c>
      <c r="CK283" s="149" t="str">
        <f>IF(LEN(CI283)&lt;2,"",IF(COUNTIF('TKB-2'!$F$3:$IU$72,CI283),CI283,""))</f>
        <v/>
      </c>
      <c r="CM283" s="149" t="str">
        <f t="shared" si="33"/>
        <v/>
      </c>
      <c r="CN283" s="141" t="e">
        <f t="shared" si="28"/>
        <v>#N/A</v>
      </c>
      <c r="CP283" s="231">
        <f t="shared" si="32"/>
        <v>274</v>
      </c>
      <c r="CQ283" s="149" t="str">
        <f>IF(ISNA(VLOOKUP($B$92,BP284:$BU$462,6,0)),"",VLOOKUP($B$92,BP284:$BU$462,6,0))</f>
        <v/>
      </c>
      <c r="CR283" s="149" t="str">
        <f>IF(LEN(CS283)&lt;2,"",MAX($CR$10:CR282)+1)</f>
        <v/>
      </c>
      <c r="CS283" s="149" t="str">
        <f>IF(LEN(CQ283)&lt;2,"",IF(COUNTIF('TKB-2'!$F$89:$IU$158,CQ283),CQ283,""))</f>
        <v/>
      </c>
      <c r="CT283" s="149"/>
      <c r="CU283" s="228" t="str">
        <f t="shared" si="30"/>
        <v/>
      </c>
      <c r="CV283" s="141" t="e">
        <f t="shared" si="29"/>
        <v>#N/A</v>
      </c>
    </row>
    <row r="284" spans="68:100" x14ac:dyDescent="0.2">
      <c r="BP284" s="286" t="str">
        <f>'[5]CODE GV'!A275</f>
        <v>GV KIÊM NHIỆM</v>
      </c>
      <c r="BQ284" s="286">
        <f>'[5]CODE GV'!B275</f>
        <v>31</v>
      </c>
      <c r="BR284" s="286">
        <f>'[5]CODE GV'!C275</f>
        <v>0</v>
      </c>
      <c r="BS284" s="286">
        <f>'[5]CODE GV'!D275</f>
        <v>0</v>
      </c>
      <c r="BT284" s="286">
        <f>'[5]CODE GV'!E275</f>
        <v>0</v>
      </c>
      <c r="BU284" s="286" t="str">
        <f>'[5]CODE GV'!F275</f>
        <v>O</v>
      </c>
      <c r="BV284" s="286">
        <f>'[5]CODE GV'!G275</f>
        <v>125</v>
      </c>
      <c r="BW284" s="286">
        <f>'[5]CODE GV'!H275</f>
        <v>0</v>
      </c>
      <c r="BX284" s="286">
        <f>'[5]CODE GV'!I275</f>
        <v>0</v>
      </c>
      <c r="BY284" s="286">
        <f>'[5]CODE GV'!J275</f>
        <v>0</v>
      </c>
      <c r="BZ284" s="286">
        <f>'[5]CODE GV'!P275</f>
        <v>0</v>
      </c>
      <c r="CH284" s="141">
        <f t="shared" si="31"/>
        <v>275</v>
      </c>
      <c r="CI284" s="149" t="str">
        <f>IF(ISNA(VLOOKUP($B$6,BP285:$BU$462,6,0)),"",VLOOKUP($B$6,BP285:$BU$462,6,0))</f>
        <v/>
      </c>
      <c r="CJ284" s="149" t="str">
        <f>IF(LEN(CK284)&lt;2,"",MAX($CJ$10:CJ283)+1)</f>
        <v/>
      </c>
      <c r="CK284" s="149" t="str">
        <f>IF(LEN(CI284)&lt;2,"",IF(COUNTIF('TKB-2'!$F$3:$IU$72,CI284),CI284,""))</f>
        <v/>
      </c>
      <c r="CM284" s="149" t="str">
        <f t="shared" si="33"/>
        <v/>
      </c>
      <c r="CN284" s="141" t="e">
        <f t="shared" si="28"/>
        <v>#N/A</v>
      </c>
      <c r="CP284" s="231">
        <f t="shared" si="32"/>
        <v>275</v>
      </c>
      <c r="CQ284" s="149" t="str">
        <f>IF(ISNA(VLOOKUP($B$92,BP285:$BU$462,6,0)),"",VLOOKUP($B$92,BP285:$BU$462,6,0))</f>
        <v/>
      </c>
      <c r="CR284" s="149" t="str">
        <f>IF(LEN(CS284)&lt;2,"",MAX($CR$10:CR283)+1)</f>
        <v/>
      </c>
      <c r="CS284" s="149" t="str">
        <f>IF(LEN(CQ284)&lt;2,"",IF(COUNTIF('TKB-2'!$F$89:$IU$158,CQ284),CQ284,""))</f>
        <v/>
      </c>
      <c r="CT284" s="149"/>
      <c r="CU284" s="228" t="str">
        <f t="shared" si="30"/>
        <v/>
      </c>
      <c r="CV284" s="141" t="e">
        <f t="shared" si="29"/>
        <v>#N/A</v>
      </c>
    </row>
    <row r="285" spans="68:100" x14ac:dyDescent="0.2">
      <c r="BP285" s="286" t="str">
        <f>'[5]CODE GV'!A276</f>
        <v>GV KIÊM NHIỆM</v>
      </c>
      <c r="BQ285" s="286">
        <f>'[5]CODE GV'!B276</f>
        <v>32</v>
      </c>
      <c r="BR285" s="286">
        <f>'[5]CODE GV'!C276</f>
        <v>0</v>
      </c>
      <c r="BS285" s="286">
        <f>'[5]CODE GV'!D276</f>
        <v>0</v>
      </c>
      <c r="BT285" s="286">
        <f>'[5]CODE GV'!E276</f>
        <v>0</v>
      </c>
      <c r="BU285" s="286" t="str">
        <f>'[5]CODE GV'!F276</f>
        <v>O</v>
      </c>
      <c r="BV285" s="286">
        <f>'[5]CODE GV'!G276</f>
        <v>125</v>
      </c>
      <c r="BW285" s="286">
        <f>'[5]CODE GV'!H276</f>
        <v>0</v>
      </c>
      <c r="BX285" s="286">
        <f>'[5]CODE GV'!I276</f>
        <v>0</v>
      </c>
      <c r="BY285" s="286">
        <f>'[5]CODE GV'!J276</f>
        <v>0</v>
      </c>
      <c r="BZ285" s="286">
        <f>'[5]CODE GV'!P276</f>
        <v>0</v>
      </c>
      <c r="CH285" s="141">
        <f t="shared" si="31"/>
        <v>276</v>
      </c>
      <c r="CI285" s="149" t="str">
        <f>IF(ISNA(VLOOKUP($B$6,BP286:$BU$462,6,0)),"",VLOOKUP($B$6,BP286:$BU$462,6,0))</f>
        <v/>
      </c>
      <c r="CJ285" s="149" t="str">
        <f>IF(LEN(CK285)&lt;2,"",MAX($CJ$10:CJ284)+1)</f>
        <v/>
      </c>
      <c r="CK285" s="149" t="str">
        <f>IF(LEN(CI285)&lt;2,"",IF(COUNTIF('TKB-2'!$F$3:$IU$72,CI285),CI285,""))</f>
        <v/>
      </c>
      <c r="CM285" s="149" t="str">
        <f t="shared" si="33"/>
        <v/>
      </c>
      <c r="CN285" s="141" t="e">
        <f t="shared" si="28"/>
        <v>#N/A</v>
      </c>
      <c r="CP285" s="231">
        <f t="shared" si="32"/>
        <v>276</v>
      </c>
      <c r="CQ285" s="149" t="str">
        <f>IF(ISNA(VLOOKUP($B$92,BP286:$BU$462,6,0)),"",VLOOKUP($B$92,BP286:$BU$462,6,0))</f>
        <v/>
      </c>
      <c r="CR285" s="149" t="str">
        <f>IF(LEN(CS285)&lt;2,"",MAX($CR$10:CR284)+1)</f>
        <v/>
      </c>
      <c r="CS285" s="149" t="str">
        <f>IF(LEN(CQ285)&lt;2,"",IF(COUNTIF('TKB-2'!$F$89:$IU$158,CQ285),CQ285,""))</f>
        <v/>
      </c>
      <c r="CT285" s="149"/>
      <c r="CU285" s="228" t="str">
        <f t="shared" si="30"/>
        <v/>
      </c>
      <c r="CV285" s="141" t="e">
        <f t="shared" si="29"/>
        <v>#N/A</v>
      </c>
    </row>
    <row r="286" spans="68:100" x14ac:dyDescent="0.2">
      <c r="BP286" s="286" t="str">
        <f>'[5]CODE GV'!A277</f>
        <v>GV KIÊM NHIỆM</v>
      </c>
      <c r="BQ286" s="286">
        <f>'[5]CODE GV'!B277</f>
        <v>33</v>
      </c>
      <c r="BR286" s="286">
        <f>'[5]CODE GV'!C277</f>
        <v>0</v>
      </c>
      <c r="BS286" s="286">
        <f>'[5]CODE GV'!D277</f>
        <v>0</v>
      </c>
      <c r="BT286" s="286">
        <f>'[5]CODE GV'!E277</f>
        <v>0</v>
      </c>
      <c r="BU286" s="286" t="str">
        <f>'[5]CODE GV'!F277</f>
        <v>O</v>
      </c>
      <c r="BV286" s="286">
        <f>'[5]CODE GV'!G277</f>
        <v>125</v>
      </c>
      <c r="BW286" s="286">
        <f>'[5]CODE GV'!H277</f>
        <v>0</v>
      </c>
      <c r="BX286" s="286">
        <f>'[5]CODE GV'!I277</f>
        <v>0</v>
      </c>
      <c r="BY286" s="286">
        <f>'[5]CODE GV'!J277</f>
        <v>0</v>
      </c>
      <c r="BZ286" s="286">
        <f>'[5]CODE GV'!P277</f>
        <v>0</v>
      </c>
      <c r="CH286" s="141">
        <f t="shared" si="31"/>
        <v>277</v>
      </c>
      <c r="CI286" s="149" t="str">
        <f>IF(ISNA(VLOOKUP($B$6,BP287:$BU$462,6,0)),"",VLOOKUP($B$6,BP287:$BU$462,6,0))</f>
        <v/>
      </c>
      <c r="CJ286" s="149" t="str">
        <f>IF(LEN(CK286)&lt;2,"",MAX($CJ$10:CJ285)+1)</f>
        <v/>
      </c>
      <c r="CK286" s="149" t="str">
        <f>IF(LEN(CI286)&lt;2,"",IF(COUNTIF('TKB-2'!$F$3:$IU$72,CI286),CI286,""))</f>
        <v/>
      </c>
      <c r="CM286" s="149" t="str">
        <f t="shared" si="33"/>
        <v/>
      </c>
      <c r="CN286" s="141" t="e">
        <f t="shared" si="28"/>
        <v>#N/A</v>
      </c>
      <c r="CP286" s="231">
        <f t="shared" si="32"/>
        <v>277</v>
      </c>
      <c r="CQ286" s="149" t="str">
        <f>IF(ISNA(VLOOKUP($B$92,BP287:$BU$462,6,0)),"",VLOOKUP($B$92,BP287:$BU$462,6,0))</f>
        <v/>
      </c>
      <c r="CR286" s="149" t="str">
        <f>IF(LEN(CS286)&lt;2,"",MAX($CR$10:CR285)+1)</f>
        <v/>
      </c>
      <c r="CS286" s="149" t="str">
        <f>IF(LEN(CQ286)&lt;2,"",IF(COUNTIF('TKB-2'!$F$89:$IU$158,CQ286),CQ286,""))</f>
        <v/>
      </c>
      <c r="CT286" s="149"/>
      <c r="CU286" s="228" t="str">
        <f t="shared" si="30"/>
        <v/>
      </c>
      <c r="CV286" s="141" t="e">
        <f t="shared" si="29"/>
        <v>#N/A</v>
      </c>
    </row>
    <row r="287" spans="68:100" x14ac:dyDescent="0.2">
      <c r="BP287" s="286" t="str">
        <f>'[5]CODE GV'!A278</f>
        <v>GV KIÊM NHIỆM</v>
      </c>
      <c r="BQ287" s="286">
        <f>'[5]CODE GV'!B278</f>
        <v>34</v>
      </c>
      <c r="BR287" s="286">
        <f>'[5]CODE GV'!C278</f>
        <v>0</v>
      </c>
      <c r="BS287" s="286">
        <f>'[5]CODE GV'!D278</f>
        <v>0</v>
      </c>
      <c r="BT287" s="286">
        <f>'[5]CODE GV'!E278</f>
        <v>0</v>
      </c>
      <c r="BU287" s="286" t="str">
        <f>'[5]CODE GV'!F278</f>
        <v>O</v>
      </c>
      <c r="BV287" s="286">
        <f>'[5]CODE GV'!G278</f>
        <v>125</v>
      </c>
      <c r="BW287" s="286">
        <f>'[5]CODE GV'!H278</f>
        <v>0</v>
      </c>
      <c r="BX287" s="286">
        <f>'[5]CODE GV'!I278</f>
        <v>0</v>
      </c>
      <c r="BY287" s="286">
        <f>'[5]CODE GV'!J278</f>
        <v>0</v>
      </c>
      <c r="BZ287" s="286">
        <f>'[5]CODE GV'!P278</f>
        <v>0</v>
      </c>
      <c r="CH287" s="141">
        <f t="shared" si="31"/>
        <v>278</v>
      </c>
      <c r="CI287" s="149" t="str">
        <f>IF(ISNA(VLOOKUP($B$6,BP288:$BU$462,6,0)),"",VLOOKUP($B$6,BP288:$BU$462,6,0))</f>
        <v/>
      </c>
      <c r="CJ287" s="149" t="str">
        <f>IF(LEN(CK287)&lt;2,"",MAX($CJ$10:CJ286)+1)</f>
        <v/>
      </c>
      <c r="CK287" s="149" t="str">
        <f>IF(LEN(CI287)&lt;2,"",IF(COUNTIF('TKB-2'!$F$3:$IU$72,CI287),CI287,""))</f>
        <v/>
      </c>
      <c r="CM287" s="149" t="str">
        <f t="shared" si="33"/>
        <v/>
      </c>
      <c r="CN287" s="141" t="e">
        <f t="shared" si="28"/>
        <v>#N/A</v>
      </c>
      <c r="CP287" s="231">
        <f t="shared" si="32"/>
        <v>278</v>
      </c>
      <c r="CQ287" s="149" t="str">
        <f>IF(ISNA(VLOOKUP($B$92,BP288:$BU$462,6,0)),"",VLOOKUP($B$92,BP288:$BU$462,6,0))</f>
        <v/>
      </c>
      <c r="CR287" s="149" t="str">
        <f>IF(LEN(CS287)&lt;2,"",MAX($CR$10:CR286)+1)</f>
        <v/>
      </c>
      <c r="CS287" s="149" t="str">
        <f>IF(LEN(CQ287)&lt;2,"",IF(COUNTIF('TKB-2'!$F$89:$IU$158,CQ287),CQ287,""))</f>
        <v/>
      </c>
      <c r="CT287" s="149"/>
      <c r="CU287" s="228" t="str">
        <f t="shared" si="30"/>
        <v/>
      </c>
      <c r="CV287" s="141" t="e">
        <f t="shared" si="29"/>
        <v>#N/A</v>
      </c>
    </row>
    <row r="288" spans="68:100" x14ac:dyDescent="0.2">
      <c r="BP288" s="286" t="str">
        <f>'[5]CODE GV'!A279</f>
        <v>GV KIÊM NHIỆM</v>
      </c>
      <c r="BQ288" s="286">
        <f>'[5]CODE GV'!B279</f>
        <v>35</v>
      </c>
      <c r="BR288" s="286">
        <f>'[5]CODE GV'!C279</f>
        <v>0</v>
      </c>
      <c r="BS288" s="286">
        <f>'[5]CODE GV'!D279</f>
        <v>0</v>
      </c>
      <c r="BT288" s="286">
        <f>'[5]CODE GV'!E279</f>
        <v>0</v>
      </c>
      <c r="BU288" s="286" t="str">
        <f>'[5]CODE GV'!F279</f>
        <v>O</v>
      </c>
      <c r="BV288" s="286">
        <f>'[5]CODE GV'!G279</f>
        <v>125</v>
      </c>
      <c r="BW288" s="286">
        <f>'[5]CODE GV'!H279</f>
        <v>0</v>
      </c>
      <c r="BX288" s="286">
        <f>'[5]CODE GV'!I279</f>
        <v>0</v>
      </c>
      <c r="BY288" s="286">
        <f>'[5]CODE GV'!J279</f>
        <v>0</v>
      </c>
      <c r="BZ288" s="286">
        <f>'[5]CODE GV'!P279</f>
        <v>0</v>
      </c>
      <c r="CH288" s="141">
        <f t="shared" si="31"/>
        <v>279</v>
      </c>
      <c r="CI288" s="149" t="str">
        <f>IF(ISNA(VLOOKUP($B$6,BP289:$BU$462,6,0)),"",VLOOKUP($B$6,BP289:$BU$462,6,0))</f>
        <v/>
      </c>
      <c r="CJ288" s="149" t="str">
        <f>IF(LEN(CK288)&lt;2,"",MAX($CJ$10:CJ287)+1)</f>
        <v/>
      </c>
      <c r="CK288" s="149" t="str">
        <f>IF(LEN(CI288)&lt;2,"",IF(COUNTIF('TKB-2'!$F$3:$IU$72,CI288),CI288,""))</f>
        <v/>
      </c>
      <c r="CM288" s="149" t="str">
        <f t="shared" si="33"/>
        <v/>
      </c>
      <c r="CN288" s="141" t="e">
        <f t="shared" si="28"/>
        <v>#N/A</v>
      </c>
      <c r="CP288" s="231">
        <f t="shared" si="32"/>
        <v>279</v>
      </c>
      <c r="CQ288" s="149" t="str">
        <f>IF(ISNA(VLOOKUP($B$92,BP289:$BU$462,6,0)),"",VLOOKUP($B$92,BP289:$BU$462,6,0))</f>
        <v/>
      </c>
      <c r="CR288" s="149" t="str">
        <f>IF(LEN(CS288)&lt;2,"",MAX($CR$10:CR287)+1)</f>
        <v/>
      </c>
      <c r="CS288" s="149" t="str">
        <f>IF(LEN(CQ288)&lt;2,"",IF(COUNTIF('TKB-2'!$F$89:$IU$158,CQ288),CQ288,""))</f>
        <v/>
      </c>
      <c r="CT288" s="149"/>
      <c r="CU288" s="228" t="str">
        <f t="shared" si="30"/>
        <v/>
      </c>
      <c r="CV288" s="141" t="e">
        <f t="shared" si="29"/>
        <v>#N/A</v>
      </c>
    </row>
    <row r="289" spans="68:100" x14ac:dyDescent="0.2">
      <c r="BP289" s="286" t="str">
        <f>'[5]CODE GV'!A280</f>
        <v>GV KIÊM NHIỆM</v>
      </c>
      <c r="BQ289" s="286">
        <f>'[5]CODE GV'!B280</f>
        <v>36</v>
      </c>
      <c r="BR289" s="286">
        <f>'[5]CODE GV'!C280</f>
        <v>0</v>
      </c>
      <c r="BS289" s="286">
        <f>'[5]CODE GV'!D280</f>
        <v>0</v>
      </c>
      <c r="BT289" s="286">
        <f>'[5]CODE GV'!E280</f>
        <v>0</v>
      </c>
      <c r="BU289" s="286" t="str">
        <f>'[5]CODE GV'!F280</f>
        <v>O</v>
      </c>
      <c r="BV289" s="286">
        <f>'[5]CODE GV'!G280</f>
        <v>125</v>
      </c>
      <c r="BW289" s="286">
        <f>'[5]CODE GV'!H280</f>
        <v>0</v>
      </c>
      <c r="BX289" s="286">
        <f>'[5]CODE GV'!I280</f>
        <v>0</v>
      </c>
      <c r="BY289" s="286">
        <f>'[5]CODE GV'!J280</f>
        <v>0</v>
      </c>
      <c r="BZ289" s="286">
        <f>'[5]CODE GV'!P280</f>
        <v>0</v>
      </c>
      <c r="CH289" s="141">
        <f t="shared" si="31"/>
        <v>280</v>
      </c>
      <c r="CI289" s="149" t="str">
        <f>IF(ISNA(VLOOKUP($B$6,BP290:$BU$462,6,0)),"",VLOOKUP($B$6,BP290:$BU$462,6,0))</f>
        <v/>
      </c>
      <c r="CJ289" s="149" t="str">
        <f>IF(LEN(CK289)&lt;2,"",MAX($CJ$10:CJ288)+1)</f>
        <v/>
      </c>
      <c r="CK289" s="149" t="str">
        <f>IF(LEN(CI289)&lt;2,"",IF(COUNTIF('TKB-2'!$F$3:$IU$72,CI289),CI289,""))</f>
        <v/>
      </c>
      <c r="CM289" s="149" t="str">
        <f t="shared" si="33"/>
        <v/>
      </c>
      <c r="CN289" s="141" t="e">
        <f t="shared" si="28"/>
        <v>#N/A</v>
      </c>
      <c r="CP289" s="231">
        <f t="shared" si="32"/>
        <v>280</v>
      </c>
      <c r="CQ289" s="149" t="str">
        <f>IF(ISNA(VLOOKUP($B$92,BP290:$BU$462,6,0)),"",VLOOKUP($B$92,BP290:$BU$462,6,0))</f>
        <v/>
      </c>
      <c r="CR289" s="149" t="str">
        <f>IF(LEN(CS289)&lt;2,"",MAX($CR$10:CR288)+1)</f>
        <v/>
      </c>
      <c r="CS289" s="149" t="str">
        <f>IF(LEN(CQ289)&lt;2,"",IF(COUNTIF('TKB-2'!$F$89:$IU$158,CQ289),CQ289,""))</f>
        <v/>
      </c>
      <c r="CT289" s="149"/>
      <c r="CU289" s="228" t="str">
        <f t="shared" si="30"/>
        <v/>
      </c>
      <c r="CV289" s="141" t="e">
        <f t="shared" si="29"/>
        <v>#N/A</v>
      </c>
    </row>
    <row r="290" spans="68:100" x14ac:dyDescent="0.2">
      <c r="BP290" s="286" t="str">
        <f>'[5]CODE GV'!A281</f>
        <v>GV KIÊM NHIỆM</v>
      </c>
      <c r="BQ290" s="286">
        <f>'[5]CODE GV'!B281</f>
        <v>37</v>
      </c>
      <c r="BR290" s="286">
        <f>'[5]CODE GV'!C281</f>
        <v>0</v>
      </c>
      <c r="BS290" s="286">
        <f>'[5]CODE GV'!D281</f>
        <v>0</v>
      </c>
      <c r="BT290" s="286">
        <f>'[5]CODE GV'!E281</f>
        <v>0</v>
      </c>
      <c r="BU290" s="286" t="str">
        <f>'[5]CODE GV'!F281</f>
        <v>O</v>
      </c>
      <c r="BV290" s="286">
        <f>'[5]CODE GV'!G281</f>
        <v>125</v>
      </c>
      <c r="BW290" s="286">
        <f>'[5]CODE GV'!H281</f>
        <v>0</v>
      </c>
      <c r="BX290" s="286">
        <f>'[5]CODE GV'!I281</f>
        <v>0</v>
      </c>
      <c r="BY290" s="286">
        <f>'[5]CODE GV'!J281</f>
        <v>0</v>
      </c>
      <c r="BZ290" s="286">
        <f>'[5]CODE GV'!P281</f>
        <v>0</v>
      </c>
      <c r="CH290" s="141">
        <f t="shared" si="31"/>
        <v>281</v>
      </c>
      <c r="CI290" s="149" t="str">
        <f>IF(ISNA(VLOOKUP($B$6,BP291:$BU$462,6,0)),"",VLOOKUP($B$6,BP291:$BU$462,6,0))</f>
        <v/>
      </c>
      <c r="CJ290" s="149" t="str">
        <f>IF(LEN(CK290)&lt;2,"",MAX($CJ$10:CJ289)+1)</f>
        <v/>
      </c>
      <c r="CK290" s="149" t="str">
        <f>IF(LEN(CI290)&lt;2,"",IF(COUNTIF('TKB-2'!$F$3:$IU$72,CI290),CI290,""))</f>
        <v/>
      </c>
      <c r="CM290" s="149" t="str">
        <f t="shared" si="33"/>
        <v/>
      </c>
      <c r="CN290" s="141" t="e">
        <f t="shared" si="28"/>
        <v>#N/A</v>
      </c>
      <c r="CP290" s="231">
        <f t="shared" si="32"/>
        <v>281</v>
      </c>
      <c r="CQ290" s="149" t="str">
        <f>IF(ISNA(VLOOKUP($B$92,BP291:$BU$462,6,0)),"",VLOOKUP($B$92,BP291:$BU$462,6,0))</f>
        <v/>
      </c>
      <c r="CR290" s="149" t="str">
        <f>IF(LEN(CS290)&lt;2,"",MAX($CR$10:CR289)+1)</f>
        <v/>
      </c>
      <c r="CS290" s="149" t="str">
        <f>IF(LEN(CQ290)&lt;2,"",IF(COUNTIF('TKB-2'!$F$89:$IU$158,CQ290),CQ290,""))</f>
        <v/>
      </c>
      <c r="CT290" s="149"/>
      <c r="CU290" s="228" t="str">
        <f t="shared" si="30"/>
        <v/>
      </c>
      <c r="CV290" s="141" t="e">
        <f t="shared" si="29"/>
        <v>#N/A</v>
      </c>
    </row>
    <row r="291" spans="68:100" x14ac:dyDescent="0.2">
      <c r="BP291" s="286" t="str">
        <f>'[5]CODE GV'!A282</f>
        <v>GV KIÊM NHIỆM</v>
      </c>
      <c r="BQ291" s="286">
        <f>'[5]CODE GV'!B282</f>
        <v>38</v>
      </c>
      <c r="BR291" s="286">
        <f>'[5]CODE GV'!C282</f>
        <v>0</v>
      </c>
      <c r="BS291" s="286">
        <f>'[5]CODE GV'!D282</f>
        <v>0</v>
      </c>
      <c r="BT291" s="286">
        <f>'[5]CODE GV'!E282</f>
        <v>0</v>
      </c>
      <c r="BU291" s="286" t="str">
        <f>'[5]CODE GV'!F282</f>
        <v>O</v>
      </c>
      <c r="BV291" s="286">
        <f>'[5]CODE GV'!G282</f>
        <v>125</v>
      </c>
      <c r="BW291" s="286">
        <f>'[5]CODE GV'!H282</f>
        <v>0</v>
      </c>
      <c r="BX291" s="286">
        <f>'[5]CODE GV'!I282</f>
        <v>0</v>
      </c>
      <c r="BY291" s="286">
        <f>'[5]CODE GV'!J282</f>
        <v>0</v>
      </c>
      <c r="BZ291" s="286">
        <f>'[5]CODE GV'!P282</f>
        <v>0</v>
      </c>
      <c r="CH291" s="141">
        <f t="shared" si="31"/>
        <v>282</v>
      </c>
      <c r="CI291" s="149" t="str">
        <f>IF(ISNA(VLOOKUP($B$6,BP292:$BU$462,6,0)),"",VLOOKUP($B$6,BP292:$BU$462,6,0))</f>
        <v/>
      </c>
      <c r="CJ291" s="149" t="str">
        <f>IF(LEN(CK291)&lt;2,"",MAX($CJ$10:CJ290)+1)</f>
        <v/>
      </c>
      <c r="CK291" s="149" t="str">
        <f>IF(LEN(CI291)&lt;2,"",IF(COUNTIF('TKB-2'!$F$3:$IU$72,CI291),CI291,""))</f>
        <v/>
      </c>
      <c r="CM291" s="149" t="str">
        <f t="shared" si="33"/>
        <v/>
      </c>
      <c r="CN291" s="141" t="e">
        <f t="shared" si="28"/>
        <v>#N/A</v>
      </c>
      <c r="CP291" s="231">
        <f t="shared" si="32"/>
        <v>282</v>
      </c>
      <c r="CQ291" s="149" t="str">
        <f>IF(ISNA(VLOOKUP($B$92,BP292:$BU$462,6,0)),"",VLOOKUP($B$92,BP292:$BU$462,6,0))</f>
        <v/>
      </c>
      <c r="CR291" s="149" t="str">
        <f>IF(LEN(CS291)&lt;2,"",MAX($CR$10:CR290)+1)</f>
        <v/>
      </c>
      <c r="CS291" s="149" t="str">
        <f>IF(LEN(CQ291)&lt;2,"",IF(COUNTIF('TKB-2'!$F$89:$IU$158,CQ291),CQ291,""))</f>
        <v/>
      </c>
      <c r="CT291" s="149"/>
      <c r="CU291" s="228" t="str">
        <f t="shared" si="30"/>
        <v/>
      </c>
      <c r="CV291" s="141" t="e">
        <f t="shared" si="29"/>
        <v>#N/A</v>
      </c>
    </row>
    <row r="292" spans="68:100" x14ac:dyDescent="0.2">
      <c r="BP292" s="286" t="str">
        <f>'[5]CODE GV'!A283</f>
        <v>GV KIÊM NHIỆM</v>
      </c>
      <c r="BQ292" s="286">
        <f>'[5]CODE GV'!B283</f>
        <v>39</v>
      </c>
      <c r="BR292" s="286">
        <f>'[5]CODE GV'!C283</f>
        <v>0</v>
      </c>
      <c r="BS292" s="286">
        <f>'[5]CODE GV'!D283</f>
        <v>0</v>
      </c>
      <c r="BT292" s="286">
        <f>'[5]CODE GV'!E283</f>
        <v>0</v>
      </c>
      <c r="BU292" s="286" t="str">
        <f>'[5]CODE GV'!F283</f>
        <v>O</v>
      </c>
      <c r="BV292" s="286">
        <f>'[5]CODE GV'!G283</f>
        <v>125</v>
      </c>
      <c r="BW292" s="286">
        <f>'[5]CODE GV'!H283</f>
        <v>0</v>
      </c>
      <c r="BX292" s="286">
        <f>'[5]CODE GV'!I283</f>
        <v>0</v>
      </c>
      <c r="BY292" s="286">
        <f>'[5]CODE GV'!J283</f>
        <v>0</v>
      </c>
      <c r="BZ292" s="286">
        <f>'[5]CODE GV'!P283</f>
        <v>0</v>
      </c>
      <c r="CH292" s="141">
        <f t="shared" si="31"/>
        <v>283</v>
      </c>
      <c r="CI292" s="149" t="str">
        <f>IF(ISNA(VLOOKUP($B$6,BP293:$BU$462,6,0)),"",VLOOKUP($B$6,BP293:$BU$462,6,0))</f>
        <v/>
      </c>
      <c r="CJ292" s="149" t="str">
        <f>IF(LEN(CK292)&lt;2,"",MAX($CJ$10:CJ291)+1)</f>
        <v/>
      </c>
      <c r="CK292" s="149" t="str">
        <f>IF(LEN(CI292)&lt;2,"",IF(COUNTIF('TKB-2'!$F$3:$IU$72,CI292),CI292,""))</f>
        <v/>
      </c>
      <c r="CM292" s="149" t="str">
        <f t="shared" si="33"/>
        <v/>
      </c>
      <c r="CN292" s="141" t="e">
        <f t="shared" si="28"/>
        <v>#N/A</v>
      </c>
      <c r="CP292" s="231">
        <f t="shared" si="32"/>
        <v>283</v>
      </c>
      <c r="CQ292" s="149" t="str">
        <f>IF(ISNA(VLOOKUP($B$92,BP293:$BU$462,6,0)),"",VLOOKUP($B$92,BP293:$BU$462,6,0))</f>
        <v/>
      </c>
      <c r="CR292" s="149" t="str">
        <f>IF(LEN(CS292)&lt;2,"",MAX($CR$10:CR291)+1)</f>
        <v/>
      </c>
      <c r="CS292" s="149" t="str">
        <f>IF(LEN(CQ292)&lt;2,"",IF(COUNTIF('TKB-2'!$F$89:$IU$158,CQ292),CQ292,""))</f>
        <v/>
      </c>
      <c r="CT292" s="149"/>
      <c r="CU292" s="228" t="str">
        <f t="shared" si="30"/>
        <v/>
      </c>
      <c r="CV292" s="141" t="e">
        <f t="shared" si="29"/>
        <v>#N/A</v>
      </c>
    </row>
    <row r="293" spans="68:100" x14ac:dyDescent="0.2">
      <c r="BP293" s="286" t="str">
        <f>'[5]CODE GV'!A284</f>
        <v>GV KIÊM NHIỆM</v>
      </c>
      <c r="BQ293" s="286">
        <f>'[5]CODE GV'!B284</f>
        <v>40</v>
      </c>
      <c r="BR293" s="286">
        <f>'[5]CODE GV'!C284</f>
        <v>0</v>
      </c>
      <c r="BS293" s="286">
        <f>'[5]CODE GV'!D284</f>
        <v>0</v>
      </c>
      <c r="BT293" s="286">
        <f>'[5]CODE GV'!E284</f>
        <v>0</v>
      </c>
      <c r="BU293" s="286" t="str">
        <f>'[5]CODE GV'!F284</f>
        <v>O</v>
      </c>
      <c r="BV293" s="286">
        <f>'[5]CODE GV'!G284</f>
        <v>125</v>
      </c>
      <c r="BW293" s="286">
        <f>'[5]CODE GV'!H284</f>
        <v>0</v>
      </c>
      <c r="BX293" s="286">
        <f>'[5]CODE GV'!I284</f>
        <v>0</v>
      </c>
      <c r="BY293" s="286">
        <f>'[5]CODE GV'!J284</f>
        <v>0</v>
      </c>
      <c r="BZ293" s="286">
        <f>'[5]CODE GV'!P284</f>
        <v>0</v>
      </c>
      <c r="CH293" s="141">
        <f t="shared" si="31"/>
        <v>284</v>
      </c>
      <c r="CI293" s="149" t="str">
        <f>IF(ISNA(VLOOKUP($B$6,BP294:$BU$462,6,0)),"",VLOOKUP($B$6,BP294:$BU$462,6,0))</f>
        <v/>
      </c>
      <c r="CJ293" s="149" t="str">
        <f>IF(LEN(CK293)&lt;2,"",MAX($CJ$10:CJ292)+1)</f>
        <v/>
      </c>
      <c r="CK293" s="149" t="str">
        <f>IF(LEN(CI293)&lt;2,"",IF(COUNTIF('TKB-2'!$F$3:$IU$72,CI293),CI293,""))</f>
        <v/>
      </c>
      <c r="CM293" s="149" t="str">
        <f t="shared" si="33"/>
        <v/>
      </c>
      <c r="CN293" s="141" t="e">
        <f t="shared" si="28"/>
        <v>#N/A</v>
      </c>
      <c r="CP293" s="231">
        <f t="shared" si="32"/>
        <v>284</v>
      </c>
      <c r="CQ293" s="149" t="str">
        <f>IF(ISNA(VLOOKUP($B$92,BP294:$BU$462,6,0)),"",VLOOKUP($B$92,BP294:$BU$462,6,0))</f>
        <v/>
      </c>
      <c r="CR293" s="149" t="str">
        <f>IF(LEN(CS293)&lt;2,"",MAX($CR$10:CR292)+1)</f>
        <v/>
      </c>
      <c r="CS293" s="149" t="str">
        <f>IF(LEN(CQ293)&lt;2,"",IF(COUNTIF('TKB-2'!$F$89:$IU$158,CQ293),CQ293,""))</f>
        <v/>
      </c>
      <c r="CT293" s="149"/>
      <c r="CU293" s="228" t="str">
        <f t="shared" si="30"/>
        <v/>
      </c>
      <c r="CV293" s="141" t="e">
        <f t="shared" si="29"/>
        <v>#N/A</v>
      </c>
    </row>
    <row r="294" spans="68:100" x14ac:dyDescent="0.2">
      <c r="BP294" s="286" t="str">
        <f>'[5]CODE GV'!A285</f>
        <v>GV KIÊM NHIỆM</v>
      </c>
      <c r="BQ294" s="286">
        <f>'[5]CODE GV'!B285</f>
        <v>41</v>
      </c>
      <c r="BR294" s="286">
        <f>'[5]CODE GV'!C285</f>
        <v>0</v>
      </c>
      <c r="BS294" s="286">
        <f>'[5]CODE GV'!D285</f>
        <v>0</v>
      </c>
      <c r="BT294" s="286">
        <f>'[5]CODE GV'!E285</f>
        <v>0</v>
      </c>
      <c r="BU294" s="286" t="str">
        <f>'[5]CODE GV'!F285</f>
        <v>O</v>
      </c>
      <c r="BV294" s="286">
        <f>'[5]CODE GV'!G285</f>
        <v>125</v>
      </c>
      <c r="BW294" s="286">
        <f>'[5]CODE GV'!H285</f>
        <v>0</v>
      </c>
      <c r="BX294" s="286">
        <f>'[5]CODE GV'!I285</f>
        <v>0</v>
      </c>
      <c r="BY294" s="286">
        <f>'[5]CODE GV'!J285</f>
        <v>0</v>
      </c>
      <c r="BZ294" s="286">
        <f>'[5]CODE GV'!P285</f>
        <v>0</v>
      </c>
      <c r="CH294" s="141">
        <f t="shared" si="31"/>
        <v>285</v>
      </c>
      <c r="CI294" s="149" t="str">
        <f>IF(ISNA(VLOOKUP($B$6,BP295:$BU$462,6,0)),"",VLOOKUP($B$6,BP295:$BU$462,6,0))</f>
        <v/>
      </c>
      <c r="CJ294" s="149" t="str">
        <f>IF(LEN(CK294)&lt;2,"",MAX($CJ$10:CJ293)+1)</f>
        <v/>
      </c>
      <c r="CK294" s="149" t="str">
        <f>IF(LEN(CI294)&lt;2,"",IF(COUNTIF('TKB-2'!$F$3:$IU$72,CI294),CI294,""))</f>
        <v/>
      </c>
      <c r="CM294" s="149" t="str">
        <f t="shared" si="33"/>
        <v/>
      </c>
      <c r="CN294" s="141" t="e">
        <f t="shared" si="28"/>
        <v>#N/A</v>
      </c>
      <c r="CP294" s="231">
        <f t="shared" si="32"/>
        <v>285</v>
      </c>
      <c r="CQ294" s="149" t="str">
        <f>IF(ISNA(VLOOKUP($B$92,BP295:$BU$462,6,0)),"",VLOOKUP($B$92,BP295:$BU$462,6,0))</f>
        <v/>
      </c>
      <c r="CR294" s="149" t="str">
        <f>IF(LEN(CS294)&lt;2,"",MAX($CR$10:CR293)+1)</f>
        <v/>
      </c>
      <c r="CS294" s="149" t="str">
        <f>IF(LEN(CQ294)&lt;2,"",IF(COUNTIF('TKB-2'!$F$89:$IU$158,CQ294),CQ294,""))</f>
        <v/>
      </c>
      <c r="CT294" s="149"/>
      <c r="CU294" s="228" t="str">
        <f t="shared" si="30"/>
        <v/>
      </c>
      <c r="CV294" s="141" t="e">
        <f t="shared" si="29"/>
        <v>#N/A</v>
      </c>
    </row>
    <row r="295" spans="68:100" x14ac:dyDescent="0.2">
      <c r="BP295" s="286" t="str">
        <f>'[5]CODE GV'!A286</f>
        <v>GV KIÊM NHIỆM</v>
      </c>
      <c r="BQ295" s="286">
        <f>'[5]CODE GV'!B286</f>
        <v>42</v>
      </c>
      <c r="BR295" s="286">
        <f>'[5]CODE GV'!C286</f>
        <v>0</v>
      </c>
      <c r="BS295" s="286">
        <f>'[5]CODE GV'!D286</f>
        <v>0</v>
      </c>
      <c r="BT295" s="286">
        <f>'[5]CODE GV'!E286</f>
        <v>0</v>
      </c>
      <c r="BU295" s="286" t="str">
        <f>'[5]CODE GV'!F286</f>
        <v>O</v>
      </c>
      <c r="BV295" s="286">
        <f>'[5]CODE GV'!G286</f>
        <v>125</v>
      </c>
      <c r="BW295" s="286">
        <f>'[5]CODE GV'!H286</f>
        <v>0</v>
      </c>
      <c r="BX295" s="286">
        <f>'[5]CODE GV'!I286</f>
        <v>0</v>
      </c>
      <c r="BY295" s="286">
        <f>'[5]CODE GV'!J286</f>
        <v>0</v>
      </c>
      <c r="BZ295" s="286">
        <f>'[5]CODE GV'!P286</f>
        <v>0</v>
      </c>
      <c r="CH295" s="141">
        <f t="shared" si="31"/>
        <v>286</v>
      </c>
      <c r="CI295" s="149" t="str">
        <f>IF(ISNA(VLOOKUP($B$6,BP296:$BU$462,6,0)),"",VLOOKUP($B$6,BP296:$BU$462,6,0))</f>
        <v/>
      </c>
      <c r="CJ295" s="149" t="str">
        <f>IF(LEN(CK295)&lt;2,"",MAX($CJ$10:CJ294)+1)</f>
        <v/>
      </c>
      <c r="CK295" s="149" t="str">
        <f>IF(LEN(CI295)&lt;2,"",IF(COUNTIF('TKB-2'!$F$3:$IU$72,CI295),CI295,""))</f>
        <v/>
      </c>
      <c r="CM295" s="149" t="str">
        <f t="shared" si="33"/>
        <v/>
      </c>
      <c r="CN295" s="141" t="e">
        <f t="shared" si="28"/>
        <v>#N/A</v>
      </c>
      <c r="CP295" s="231">
        <f t="shared" si="32"/>
        <v>286</v>
      </c>
      <c r="CQ295" s="149" t="str">
        <f>IF(ISNA(VLOOKUP($B$92,BP296:$BU$462,6,0)),"",VLOOKUP($B$92,BP296:$BU$462,6,0))</f>
        <v/>
      </c>
      <c r="CR295" s="149" t="str">
        <f>IF(LEN(CS295)&lt;2,"",MAX($CR$10:CR294)+1)</f>
        <v/>
      </c>
      <c r="CS295" s="149" t="str">
        <f>IF(LEN(CQ295)&lt;2,"",IF(COUNTIF('TKB-2'!$F$89:$IU$158,CQ295),CQ295,""))</f>
        <v/>
      </c>
      <c r="CT295" s="149"/>
      <c r="CU295" s="228" t="str">
        <f t="shared" si="30"/>
        <v/>
      </c>
      <c r="CV295" s="141" t="e">
        <f t="shared" si="29"/>
        <v>#N/A</v>
      </c>
    </row>
    <row r="296" spans="68:100" x14ac:dyDescent="0.2">
      <c r="BP296" s="286" t="str">
        <f>'[5]CODE GV'!A287</f>
        <v>GV KIÊM NHIỆM</v>
      </c>
      <c r="BQ296" s="286">
        <f>'[5]CODE GV'!B287</f>
        <v>43</v>
      </c>
      <c r="BR296" s="286">
        <f>'[5]CODE GV'!C287</f>
        <v>0</v>
      </c>
      <c r="BS296" s="286">
        <f>'[5]CODE GV'!D287</f>
        <v>0</v>
      </c>
      <c r="BT296" s="286">
        <f>'[5]CODE GV'!E287</f>
        <v>0</v>
      </c>
      <c r="BU296" s="286" t="str">
        <f>'[5]CODE GV'!F287</f>
        <v>O</v>
      </c>
      <c r="BV296" s="286">
        <f>'[5]CODE GV'!G287</f>
        <v>125</v>
      </c>
      <c r="BW296" s="286">
        <f>'[5]CODE GV'!H287</f>
        <v>0</v>
      </c>
      <c r="BX296" s="286">
        <f>'[5]CODE GV'!I287</f>
        <v>0</v>
      </c>
      <c r="BY296" s="286">
        <f>'[5]CODE GV'!J287</f>
        <v>0</v>
      </c>
      <c r="BZ296" s="286">
        <f>'[5]CODE GV'!P287</f>
        <v>0</v>
      </c>
      <c r="CH296" s="141">
        <f t="shared" si="31"/>
        <v>287</v>
      </c>
      <c r="CI296" s="149" t="str">
        <f>IF(ISNA(VLOOKUP($B$6,BP297:$BU$462,6,0)),"",VLOOKUP($B$6,BP297:$BU$462,6,0))</f>
        <v/>
      </c>
      <c r="CJ296" s="149" t="str">
        <f>IF(LEN(CK296)&lt;2,"",MAX($CJ$10:CJ295)+1)</f>
        <v/>
      </c>
      <c r="CK296" s="149" t="str">
        <f>IF(LEN(CI296)&lt;2,"",IF(COUNTIF('TKB-2'!$F$3:$IU$72,CI296),CI296,""))</f>
        <v/>
      </c>
      <c r="CM296" s="149" t="str">
        <f t="shared" si="33"/>
        <v/>
      </c>
      <c r="CN296" s="141" t="e">
        <f t="shared" si="28"/>
        <v>#N/A</v>
      </c>
      <c r="CP296" s="231">
        <f t="shared" si="32"/>
        <v>287</v>
      </c>
      <c r="CQ296" s="149" t="str">
        <f>IF(ISNA(VLOOKUP($B$92,BP297:$BU$462,6,0)),"",VLOOKUP($B$92,BP297:$BU$462,6,0))</f>
        <v/>
      </c>
      <c r="CR296" s="149" t="str">
        <f>IF(LEN(CS296)&lt;2,"",MAX($CR$10:CR295)+1)</f>
        <v/>
      </c>
      <c r="CS296" s="149" t="str">
        <f>IF(LEN(CQ296)&lt;2,"",IF(COUNTIF('TKB-2'!$F$89:$IU$158,CQ296),CQ296,""))</f>
        <v/>
      </c>
      <c r="CT296" s="149"/>
      <c r="CU296" s="228" t="str">
        <f t="shared" si="30"/>
        <v/>
      </c>
      <c r="CV296" s="141" t="e">
        <f t="shared" si="29"/>
        <v>#N/A</v>
      </c>
    </row>
    <row r="297" spans="68:100" x14ac:dyDescent="0.2">
      <c r="BP297" s="286" t="str">
        <f>'[5]CODE GV'!A288</f>
        <v>GV KIÊM NHIỆM</v>
      </c>
      <c r="BQ297" s="286">
        <f>'[5]CODE GV'!B288</f>
        <v>44</v>
      </c>
      <c r="BR297" s="286">
        <f>'[5]CODE GV'!C288</f>
        <v>0</v>
      </c>
      <c r="BS297" s="286">
        <f>'[5]CODE GV'!D288</f>
        <v>0</v>
      </c>
      <c r="BT297" s="286">
        <f>'[5]CODE GV'!E288</f>
        <v>0</v>
      </c>
      <c r="BU297" s="286" t="str">
        <f>'[5]CODE GV'!F288</f>
        <v>O</v>
      </c>
      <c r="BV297" s="286">
        <f>'[5]CODE GV'!G288</f>
        <v>125</v>
      </c>
      <c r="BW297" s="286">
        <f>'[5]CODE GV'!H288</f>
        <v>0</v>
      </c>
      <c r="BX297" s="286">
        <f>'[5]CODE GV'!I288</f>
        <v>0</v>
      </c>
      <c r="BY297" s="286">
        <f>'[5]CODE GV'!J288</f>
        <v>0</v>
      </c>
      <c r="BZ297" s="286">
        <f>'[5]CODE GV'!P288</f>
        <v>0</v>
      </c>
      <c r="CH297" s="141">
        <f t="shared" si="31"/>
        <v>288</v>
      </c>
      <c r="CI297" s="149" t="str">
        <f>IF(ISNA(VLOOKUP($B$6,BP298:$BU$462,6,0)),"",VLOOKUP($B$6,BP298:$BU$462,6,0))</f>
        <v/>
      </c>
      <c r="CJ297" s="149" t="str">
        <f>IF(LEN(CK297)&lt;2,"",MAX($CJ$10:CJ296)+1)</f>
        <v/>
      </c>
      <c r="CK297" s="149" t="str">
        <f>IF(LEN(CI297)&lt;2,"",IF(COUNTIF('TKB-2'!$F$3:$IU$72,CI297),CI297,""))</f>
        <v/>
      </c>
      <c r="CM297" s="149" t="str">
        <f t="shared" si="33"/>
        <v/>
      </c>
      <c r="CN297" s="141" t="e">
        <f t="shared" si="28"/>
        <v>#N/A</v>
      </c>
      <c r="CP297" s="231">
        <f t="shared" si="32"/>
        <v>288</v>
      </c>
      <c r="CQ297" s="149" t="str">
        <f>IF(ISNA(VLOOKUP($B$92,BP298:$BU$462,6,0)),"",VLOOKUP($B$92,BP298:$BU$462,6,0))</f>
        <v/>
      </c>
      <c r="CR297" s="149" t="str">
        <f>IF(LEN(CS297)&lt;2,"",MAX($CR$10:CR296)+1)</f>
        <v/>
      </c>
      <c r="CS297" s="149" t="str">
        <f>IF(LEN(CQ297)&lt;2,"",IF(COUNTIF('TKB-2'!$F$89:$IU$158,CQ297),CQ297,""))</f>
        <v/>
      </c>
      <c r="CT297" s="149"/>
      <c r="CU297" s="228" t="str">
        <f t="shared" si="30"/>
        <v/>
      </c>
      <c r="CV297" s="141" t="e">
        <f t="shared" si="29"/>
        <v>#N/A</v>
      </c>
    </row>
    <row r="298" spans="68:100" x14ac:dyDescent="0.2">
      <c r="BP298" s="286" t="str">
        <f>'[5]CODE GV'!A289</f>
        <v>GV KIÊM NHIỆM</v>
      </c>
      <c r="BQ298" s="286">
        <f>'[5]CODE GV'!B289</f>
        <v>45</v>
      </c>
      <c r="BR298" s="286">
        <f>'[5]CODE GV'!C289</f>
        <v>0</v>
      </c>
      <c r="BS298" s="286">
        <f>'[5]CODE GV'!D289</f>
        <v>0</v>
      </c>
      <c r="BT298" s="286">
        <f>'[5]CODE GV'!E289</f>
        <v>0</v>
      </c>
      <c r="BU298" s="286" t="str">
        <f>'[5]CODE GV'!F289</f>
        <v>O</v>
      </c>
      <c r="BV298" s="286">
        <f>'[5]CODE GV'!G289</f>
        <v>125</v>
      </c>
      <c r="BW298" s="286">
        <f>'[5]CODE GV'!H289</f>
        <v>0</v>
      </c>
      <c r="BX298" s="286">
        <f>'[5]CODE GV'!I289</f>
        <v>0</v>
      </c>
      <c r="BY298" s="286">
        <f>'[5]CODE GV'!J289</f>
        <v>0</v>
      </c>
      <c r="BZ298" s="286">
        <f>'[5]CODE GV'!P289</f>
        <v>0</v>
      </c>
      <c r="CH298" s="141">
        <f t="shared" si="31"/>
        <v>289</v>
      </c>
      <c r="CI298" s="149" t="str">
        <f>IF(ISNA(VLOOKUP($B$6,BP299:$BU$462,6,0)),"",VLOOKUP($B$6,BP299:$BU$462,6,0))</f>
        <v/>
      </c>
      <c r="CJ298" s="149" t="str">
        <f>IF(LEN(CK298)&lt;2,"",MAX($CJ$10:CJ297)+1)</f>
        <v/>
      </c>
      <c r="CK298" s="149" t="str">
        <f>IF(LEN(CI298)&lt;2,"",IF(COUNTIF('TKB-2'!$F$3:$IU$72,CI298),CI298,""))</f>
        <v/>
      </c>
      <c r="CM298" s="149" t="str">
        <f t="shared" si="33"/>
        <v/>
      </c>
      <c r="CN298" s="141" t="e">
        <f t="shared" si="28"/>
        <v>#N/A</v>
      </c>
      <c r="CP298" s="231">
        <f t="shared" si="32"/>
        <v>289</v>
      </c>
      <c r="CQ298" s="149" t="str">
        <f>IF(ISNA(VLOOKUP($B$92,BP299:$BU$462,6,0)),"",VLOOKUP($B$92,BP299:$BU$462,6,0))</f>
        <v/>
      </c>
      <c r="CR298" s="149" t="str">
        <f>IF(LEN(CS298)&lt;2,"",MAX($CR$10:CR297)+1)</f>
        <v/>
      </c>
      <c r="CS298" s="149" t="str">
        <f>IF(LEN(CQ298)&lt;2,"",IF(COUNTIF('TKB-2'!$F$89:$IU$158,CQ298),CQ298,""))</f>
        <v/>
      </c>
      <c r="CT298" s="149"/>
      <c r="CU298" s="228" t="str">
        <f t="shared" si="30"/>
        <v/>
      </c>
      <c r="CV298" s="141" t="e">
        <f t="shared" si="29"/>
        <v>#N/A</v>
      </c>
    </row>
    <row r="299" spans="68:100" x14ac:dyDescent="0.2">
      <c r="BP299" s="286" t="str">
        <f>'[5]CODE GV'!A290</f>
        <v>GV KIÊM NHIỆM</v>
      </c>
      <c r="BQ299" s="286">
        <f>'[5]CODE GV'!B290</f>
        <v>46</v>
      </c>
      <c r="BR299" s="286">
        <f>'[5]CODE GV'!C290</f>
        <v>0</v>
      </c>
      <c r="BS299" s="286">
        <f>'[5]CODE GV'!D290</f>
        <v>0</v>
      </c>
      <c r="BT299" s="286">
        <f>'[5]CODE GV'!E290</f>
        <v>0</v>
      </c>
      <c r="BU299" s="286" t="str">
        <f>'[5]CODE GV'!F290</f>
        <v>O</v>
      </c>
      <c r="BV299" s="286">
        <f>'[5]CODE GV'!G290</f>
        <v>125</v>
      </c>
      <c r="BW299" s="286">
        <f>'[5]CODE GV'!H290</f>
        <v>0</v>
      </c>
      <c r="BX299" s="286">
        <f>'[5]CODE GV'!I290</f>
        <v>0</v>
      </c>
      <c r="BY299" s="286">
        <f>'[5]CODE GV'!J290</f>
        <v>0</v>
      </c>
      <c r="BZ299" s="286">
        <f>'[5]CODE GV'!P290</f>
        <v>0</v>
      </c>
      <c r="CH299" s="141">
        <f t="shared" si="31"/>
        <v>290</v>
      </c>
      <c r="CI299" s="149" t="str">
        <f>IF(ISNA(VLOOKUP($B$6,BP300:$BU$462,6,0)),"",VLOOKUP($B$6,BP300:$BU$462,6,0))</f>
        <v/>
      </c>
      <c r="CJ299" s="149" t="str">
        <f>IF(LEN(CK299)&lt;2,"",MAX($CJ$10:CJ298)+1)</f>
        <v/>
      </c>
      <c r="CK299" s="149" t="str">
        <f>IF(LEN(CI299)&lt;2,"",IF(COUNTIF('TKB-2'!$F$3:$IU$72,CI299),CI299,""))</f>
        <v/>
      </c>
      <c r="CM299" s="149" t="str">
        <f t="shared" si="33"/>
        <v/>
      </c>
      <c r="CN299" s="141" t="e">
        <f t="shared" si="28"/>
        <v>#N/A</v>
      </c>
      <c r="CP299" s="231">
        <f t="shared" si="32"/>
        <v>290</v>
      </c>
      <c r="CQ299" s="149" t="str">
        <f>IF(ISNA(VLOOKUP($B$92,BP300:$BU$462,6,0)),"",VLOOKUP($B$92,BP300:$BU$462,6,0))</f>
        <v/>
      </c>
      <c r="CR299" s="149" t="str">
        <f>IF(LEN(CS299)&lt;2,"",MAX($CR$10:CR298)+1)</f>
        <v/>
      </c>
      <c r="CS299" s="149" t="str">
        <f>IF(LEN(CQ299)&lt;2,"",IF(COUNTIF('TKB-2'!$F$89:$IU$158,CQ299),CQ299,""))</f>
        <v/>
      </c>
      <c r="CT299" s="149"/>
      <c r="CU299" s="228" t="str">
        <f t="shared" si="30"/>
        <v/>
      </c>
      <c r="CV299" s="141" t="e">
        <f t="shared" si="29"/>
        <v>#N/A</v>
      </c>
    </row>
    <row r="300" spans="68:100" x14ac:dyDescent="0.2">
      <c r="BP300" s="286" t="str">
        <f>'[5]CODE GV'!A291</f>
        <v>GV KIÊM NHIỆM</v>
      </c>
      <c r="BQ300" s="286">
        <f>'[5]CODE GV'!B291</f>
        <v>47</v>
      </c>
      <c r="BR300" s="286">
        <f>'[5]CODE GV'!C291</f>
        <v>0</v>
      </c>
      <c r="BS300" s="286">
        <f>'[5]CODE GV'!D291</f>
        <v>0</v>
      </c>
      <c r="BT300" s="286">
        <f>'[5]CODE GV'!E291</f>
        <v>0</v>
      </c>
      <c r="BU300" s="286" t="str">
        <f>'[5]CODE GV'!F291</f>
        <v>O</v>
      </c>
      <c r="BV300" s="286">
        <f>'[5]CODE GV'!G291</f>
        <v>125</v>
      </c>
      <c r="BW300" s="286">
        <f>'[5]CODE GV'!H291</f>
        <v>0</v>
      </c>
      <c r="BX300" s="286">
        <f>'[5]CODE GV'!I291</f>
        <v>0</v>
      </c>
      <c r="BY300" s="286">
        <f>'[5]CODE GV'!J291</f>
        <v>0</v>
      </c>
      <c r="BZ300" s="286">
        <f>'[5]CODE GV'!P291</f>
        <v>0</v>
      </c>
      <c r="CH300" s="141">
        <f t="shared" si="31"/>
        <v>291</v>
      </c>
      <c r="CI300" s="149" t="str">
        <f>IF(ISNA(VLOOKUP($B$6,BP301:$BU$462,6,0)),"",VLOOKUP($B$6,BP301:$BU$462,6,0))</f>
        <v/>
      </c>
      <c r="CJ300" s="149" t="str">
        <f>IF(LEN(CK300)&lt;2,"",MAX($CJ$10:CJ299)+1)</f>
        <v/>
      </c>
      <c r="CK300" s="149" t="str">
        <f>IF(LEN(CI300)&lt;2,"",IF(COUNTIF('TKB-2'!$F$3:$IU$72,CI300),CI300,""))</f>
        <v/>
      </c>
      <c r="CM300" s="149" t="str">
        <f t="shared" si="33"/>
        <v/>
      </c>
      <c r="CN300" s="141" t="e">
        <f t="shared" si="28"/>
        <v>#N/A</v>
      </c>
      <c r="CP300" s="231">
        <f t="shared" si="32"/>
        <v>291</v>
      </c>
      <c r="CQ300" s="149" t="str">
        <f>IF(ISNA(VLOOKUP($B$92,BP301:$BU$462,6,0)),"",VLOOKUP($B$92,BP301:$BU$462,6,0))</f>
        <v/>
      </c>
      <c r="CR300" s="149" t="str">
        <f>IF(LEN(CS300)&lt;2,"",MAX($CR$10:CR299)+1)</f>
        <v/>
      </c>
      <c r="CS300" s="149" t="str">
        <f>IF(LEN(CQ300)&lt;2,"",IF(COUNTIF('TKB-2'!$F$89:$IU$158,CQ300),CQ300,""))</f>
        <v/>
      </c>
      <c r="CT300" s="149"/>
      <c r="CU300" s="228" t="str">
        <f t="shared" si="30"/>
        <v/>
      </c>
      <c r="CV300" s="141" t="e">
        <f t="shared" si="29"/>
        <v>#N/A</v>
      </c>
    </row>
    <row r="301" spans="68:100" x14ac:dyDescent="0.2">
      <c r="BP301" s="286" t="str">
        <f>'[5]CODE GV'!A292</f>
        <v>BAN ĐÁNH GIÁ CL</v>
      </c>
      <c r="BQ301" s="286" t="str">
        <f>'[5]CODE GV'!B292</f>
        <v>XII</v>
      </c>
      <c r="BR301" s="286" t="str">
        <f>'[5]CODE GV'!C292</f>
        <v>BAN ĐÁNH GIÁ CL</v>
      </c>
      <c r="BS301" s="286">
        <f>'[5]CODE GV'!D292</f>
        <v>0</v>
      </c>
      <c r="BT301" s="286">
        <f>'[5]CODE GV'!E292</f>
        <v>0</v>
      </c>
      <c r="BU301" s="286">
        <f>'[5]CODE GV'!F292</f>
        <v>0</v>
      </c>
      <c r="BV301" s="286">
        <f>'[5]CODE GV'!G292</f>
        <v>0</v>
      </c>
      <c r="BW301" s="286">
        <f>'[5]CODE GV'!H292</f>
        <v>0</v>
      </c>
      <c r="BX301" s="286">
        <f>'[5]CODE GV'!I292</f>
        <v>0</v>
      </c>
      <c r="BY301" s="286">
        <f>'[5]CODE GV'!J292</f>
        <v>0</v>
      </c>
      <c r="BZ301" s="286">
        <f>'[5]CODE GV'!P292</f>
        <v>0</v>
      </c>
      <c r="CH301" s="141">
        <f t="shared" si="31"/>
        <v>292</v>
      </c>
      <c r="CI301" s="149" t="str">
        <f>IF(ISNA(VLOOKUP($B$6,BP302:$BU$462,6,0)),"",VLOOKUP($B$6,BP302:$BU$462,6,0))</f>
        <v/>
      </c>
      <c r="CJ301" s="149" t="str">
        <f>IF(LEN(CK301)&lt;2,"",MAX($CJ$10:CJ300)+1)</f>
        <v/>
      </c>
      <c r="CK301" s="149" t="str">
        <f>IF(LEN(CI301)&lt;2,"",IF(COUNTIF('TKB-2'!$F$3:$IU$72,CI301),CI301,""))</f>
        <v/>
      </c>
      <c r="CM301" s="149" t="str">
        <f t="shared" si="33"/>
        <v/>
      </c>
      <c r="CN301" s="141" t="e">
        <f t="shared" si="28"/>
        <v>#N/A</v>
      </c>
      <c r="CP301" s="231">
        <f t="shared" si="32"/>
        <v>292</v>
      </c>
      <c r="CQ301" s="149" t="str">
        <f>IF(ISNA(VLOOKUP($B$92,BP302:$BU$462,6,0)),"",VLOOKUP($B$92,BP302:$BU$462,6,0))</f>
        <v/>
      </c>
      <c r="CR301" s="149" t="str">
        <f>IF(LEN(CS301)&lt;2,"",MAX($CR$10:CR300)+1)</f>
        <v/>
      </c>
      <c r="CS301" s="149" t="str">
        <f>IF(LEN(CQ301)&lt;2,"",IF(COUNTIF('TKB-2'!$F$89:$IU$158,CQ301),CQ301,""))</f>
        <v/>
      </c>
      <c r="CT301" s="149"/>
      <c r="CU301" s="228" t="str">
        <f t="shared" si="30"/>
        <v/>
      </c>
      <c r="CV301" s="141" t="e">
        <f t="shared" si="29"/>
        <v>#N/A</v>
      </c>
    </row>
    <row r="302" spans="68:100" x14ac:dyDescent="0.2">
      <c r="BP302" s="286" t="str">
        <f>'[5]CODE GV'!A293</f>
        <v>BAN ĐÁNH GIÁ CL</v>
      </c>
      <c r="BQ302" s="286">
        <f>'[5]CODE GV'!B293</f>
        <v>1</v>
      </c>
      <c r="BR302" s="286" t="str">
        <f>'[5]CODE GV'!C293</f>
        <v>nguyentrongtuan</v>
      </c>
      <c r="BS302" s="286" t="str">
        <f>'[5]CODE GV'!D293</f>
        <v>Nguyễn Trọng</v>
      </c>
      <c r="BT302" s="286" t="str">
        <f>'[5]CODE GV'!E293</f>
        <v>Tuấn</v>
      </c>
      <c r="BU302" s="286" t="str">
        <f>'[5]CODE GV'!F293</f>
        <v>Tr.Tuấn(PH)</v>
      </c>
      <c r="BV302" s="286">
        <f>'[5]CODE GV'!G293</f>
        <v>1</v>
      </c>
      <c r="BW302" s="286">
        <f>'[5]CODE GV'!H293</f>
        <v>0</v>
      </c>
      <c r="BX302" s="286" t="str">
        <f>'[5]CODE GV'!I293</f>
        <v>Thạc sỹ</v>
      </c>
      <c r="BY302" s="286" t="str">
        <f>'[5]CODE GV'!J293</f>
        <v>ThS.</v>
      </c>
      <c r="BZ302" s="286">
        <f>'[5]CODE GV'!P293</f>
        <v>0</v>
      </c>
      <c r="CH302" s="141">
        <f t="shared" si="31"/>
        <v>293</v>
      </c>
      <c r="CI302" s="149" t="str">
        <f>IF(ISNA(VLOOKUP($B$6,BP303:$BU$462,6,0)),"",VLOOKUP($B$6,BP303:$BU$462,6,0))</f>
        <v/>
      </c>
      <c r="CJ302" s="149" t="str">
        <f>IF(LEN(CK302)&lt;2,"",MAX($CJ$10:CJ301)+1)</f>
        <v/>
      </c>
      <c r="CK302" s="149" t="str">
        <f>IF(LEN(CI302)&lt;2,"",IF(COUNTIF('TKB-2'!$F$3:$IU$72,CI302),CI302,""))</f>
        <v/>
      </c>
      <c r="CM302" s="149" t="str">
        <f t="shared" si="33"/>
        <v/>
      </c>
      <c r="CN302" s="141" t="e">
        <f t="shared" si="28"/>
        <v>#N/A</v>
      </c>
      <c r="CP302" s="231">
        <f t="shared" si="32"/>
        <v>293</v>
      </c>
      <c r="CQ302" s="149" t="str">
        <f>IF(ISNA(VLOOKUP($B$92,BP303:$BU$462,6,0)),"",VLOOKUP($B$92,BP303:$BU$462,6,0))</f>
        <v/>
      </c>
      <c r="CR302" s="149" t="str">
        <f>IF(LEN(CS302)&lt;2,"",MAX($CR$10:CR301)+1)</f>
        <v/>
      </c>
      <c r="CS302" s="149" t="str">
        <f>IF(LEN(CQ302)&lt;2,"",IF(COUNTIF('TKB-2'!$F$89:$IU$158,CQ302),CQ302,""))</f>
        <v/>
      </c>
      <c r="CT302" s="149"/>
      <c r="CU302" s="228" t="str">
        <f t="shared" si="30"/>
        <v/>
      </c>
      <c r="CV302" s="141" t="e">
        <f t="shared" si="29"/>
        <v>#N/A</v>
      </c>
    </row>
    <row r="303" spans="68:100" x14ac:dyDescent="0.2">
      <c r="BP303" s="286" t="str">
        <f>'[5]CODE GV'!A294</f>
        <v>BAN ĐÁNH GIÁ CL</v>
      </c>
      <c r="BQ303" s="286">
        <f>'[5]CODE GV'!B294</f>
        <v>2</v>
      </c>
      <c r="BR303" s="286" t="str">
        <f>'[5]CODE GV'!C294</f>
        <v>buingoctrieu</v>
      </c>
      <c r="BS303" s="286" t="str">
        <f>'[5]CODE GV'!D294</f>
        <v>Bùi Ngọc</v>
      </c>
      <c r="BT303" s="286" t="str">
        <f>'[5]CODE GV'!E294</f>
        <v>Triều</v>
      </c>
      <c r="BU303" s="286" t="str">
        <f>'[5]CODE GV'!F294</f>
        <v>N.Triều</v>
      </c>
      <c r="BV303" s="286">
        <f>'[5]CODE GV'!G294</f>
        <v>1</v>
      </c>
      <c r="BW303" s="286">
        <f>'[5]CODE GV'!H294</f>
        <v>0</v>
      </c>
      <c r="BX303" s="286" t="str">
        <f>'[5]CODE GV'!I294</f>
        <v>Thạc sỹ</v>
      </c>
      <c r="BY303" s="286" t="str">
        <f>'[5]CODE GV'!J294</f>
        <v>ThS.</v>
      </c>
      <c r="BZ303" s="286">
        <f>'[5]CODE GV'!P294</f>
        <v>0</v>
      </c>
      <c r="CH303" s="141">
        <f t="shared" si="31"/>
        <v>294</v>
      </c>
      <c r="CI303" s="149" t="str">
        <f>IF(ISNA(VLOOKUP($B$6,BP304:$BU$462,6,0)),"",VLOOKUP($B$6,BP304:$BU$462,6,0))</f>
        <v/>
      </c>
      <c r="CJ303" s="149" t="str">
        <f>IF(LEN(CK303)&lt;2,"",MAX($CJ$10:CJ302)+1)</f>
        <v/>
      </c>
      <c r="CK303" s="149" t="str">
        <f>IF(LEN(CI303)&lt;2,"",IF(COUNTIF('TKB-2'!$F$3:$IU$72,CI303),CI303,""))</f>
        <v/>
      </c>
      <c r="CM303" s="149" t="str">
        <f t="shared" si="33"/>
        <v/>
      </c>
      <c r="CN303" s="141" t="e">
        <f t="shared" si="28"/>
        <v>#N/A</v>
      </c>
      <c r="CP303" s="231">
        <f t="shared" si="32"/>
        <v>294</v>
      </c>
      <c r="CQ303" s="149" t="str">
        <f>IF(ISNA(VLOOKUP($B$92,BP304:$BU$462,6,0)),"",VLOOKUP($B$92,BP304:$BU$462,6,0))</f>
        <v/>
      </c>
      <c r="CR303" s="149" t="str">
        <f>IF(LEN(CS303)&lt;2,"",MAX($CR$10:CR302)+1)</f>
        <v/>
      </c>
      <c r="CS303" s="149" t="str">
        <f>IF(LEN(CQ303)&lt;2,"",IF(COUNTIF('TKB-2'!$F$89:$IU$158,CQ303),CQ303,""))</f>
        <v/>
      </c>
      <c r="CT303" s="149"/>
      <c r="CU303" s="228" t="str">
        <f t="shared" si="30"/>
        <v/>
      </c>
      <c r="CV303" s="141" t="e">
        <f t="shared" si="29"/>
        <v>#N/A</v>
      </c>
    </row>
    <row r="304" spans="68:100" x14ac:dyDescent="0.2">
      <c r="BP304" s="286" t="str">
        <f>'[5]CODE GV'!A295</f>
        <v>BAN ĐÁNH GIÁ CL</v>
      </c>
      <c r="BQ304" s="286">
        <f>'[5]CODE GV'!B295</f>
        <v>3</v>
      </c>
      <c r="BR304" s="286">
        <f>'[5]CODE GV'!C295</f>
        <v>0</v>
      </c>
      <c r="BS304" s="286">
        <f>'[5]CODE GV'!D295</f>
        <v>0</v>
      </c>
      <c r="BT304" s="286">
        <f>'[5]CODE GV'!E295</f>
        <v>0</v>
      </c>
      <c r="BU304" s="286" t="str">
        <f>'[5]CODE GV'!F295</f>
        <v>O</v>
      </c>
      <c r="BV304" s="286">
        <f>'[5]CODE GV'!G295</f>
        <v>125</v>
      </c>
      <c r="BW304" s="286">
        <f>'[5]CODE GV'!H295</f>
        <v>0</v>
      </c>
      <c r="BX304" s="286">
        <f>'[5]CODE GV'!I295</f>
        <v>0</v>
      </c>
      <c r="BY304" s="286">
        <f>'[5]CODE GV'!J295</f>
        <v>0</v>
      </c>
      <c r="BZ304" s="286">
        <f>'[5]CODE GV'!P295</f>
        <v>0</v>
      </c>
      <c r="CH304" s="141">
        <f t="shared" si="31"/>
        <v>295</v>
      </c>
      <c r="CI304" s="149" t="str">
        <f>IF(ISNA(VLOOKUP($B$6,BP305:$BU$462,6,0)),"",VLOOKUP($B$6,BP305:$BU$462,6,0))</f>
        <v/>
      </c>
      <c r="CJ304" s="149" t="str">
        <f>IF(LEN(CK304)&lt;2,"",MAX($CJ$10:CJ303)+1)</f>
        <v/>
      </c>
      <c r="CK304" s="149" t="str">
        <f>IF(LEN(CI304)&lt;2,"",IF(COUNTIF('TKB-2'!$F$3:$IU$72,CI304),CI304,""))</f>
        <v/>
      </c>
      <c r="CM304" s="149" t="str">
        <f t="shared" si="33"/>
        <v/>
      </c>
      <c r="CN304" s="141" t="e">
        <f t="shared" si="28"/>
        <v>#N/A</v>
      </c>
      <c r="CP304" s="231">
        <f t="shared" si="32"/>
        <v>295</v>
      </c>
      <c r="CQ304" s="149" t="str">
        <f>IF(ISNA(VLOOKUP($B$92,BP305:$BU$462,6,0)),"",VLOOKUP($B$92,BP305:$BU$462,6,0))</f>
        <v/>
      </c>
      <c r="CR304" s="149" t="str">
        <f>IF(LEN(CS304)&lt;2,"",MAX($CR$10:CR303)+1)</f>
        <v/>
      </c>
      <c r="CS304" s="149" t="str">
        <f>IF(LEN(CQ304)&lt;2,"",IF(COUNTIF('TKB-2'!$F$89:$IU$158,CQ304),CQ304,""))</f>
        <v/>
      </c>
      <c r="CT304" s="149"/>
      <c r="CU304" s="228" t="str">
        <f t="shared" si="30"/>
        <v/>
      </c>
      <c r="CV304" s="141" t="e">
        <f t="shared" si="29"/>
        <v>#N/A</v>
      </c>
    </row>
    <row r="305" spans="68:100" x14ac:dyDescent="0.2">
      <c r="BP305" s="286" t="str">
        <f>'[5]CODE GV'!A296</f>
        <v>BAN ĐÁNH GIÁ CL</v>
      </c>
      <c r="BQ305" s="286">
        <f>'[5]CODE GV'!B296</f>
        <v>4</v>
      </c>
      <c r="BR305" s="286">
        <f>'[5]CODE GV'!C296</f>
        <v>0</v>
      </c>
      <c r="BS305" s="286">
        <f>'[5]CODE GV'!D296</f>
        <v>0</v>
      </c>
      <c r="BT305" s="286">
        <f>'[5]CODE GV'!E296</f>
        <v>0</v>
      </c>
      <c r="BU305" s="286" t="str">
        <f>'[5]CODE GV'!F296</f>
        <v>O</v>
      </c>
      <c r="BV305" s="286">
        <f>'[5]CODE GV'!G296</f>
        <v>125</v>
      </c>
      <c r="BW305" s="286">
        <f>'[5]CODE GV'!H296</f>
        <v>0</v>
      </c>
      <c r="BX305" s="286">
        <f>'[5]CODE GV'!I296</f>
        <v>0</v>
      </c>
      <c r="BY305" s="286">
        <f>'[5]CODE GV'!J296</f>
        <v>0</v>
      </c>
      <c r="BZ305" s="286">
        <f>'[5]CODE GV'!P296</f>
        <v>0</v>
      </c>
      <c r="CH305" s="141">
        <f t="shared" si="31"/>
        <v>296</v>
      </c>
      <c r="CI305" s="149" t="str">
        <f>IF(ISNA(VLOOKUP($B$6,BP306:$BU$462,6,0)),"",VLOOKUP($B$6,BP306:$BU$462,6,0))</f>
        <v/>
      </c>
      <c r="CJ305" s="149" t="str">
        <f>IF(LEN(CK305)&lt;2,"",MAX($CJ$10:CJ304)+1)</f>
        <v/>
      </c>
      <c r="CK305" s="149" t="str">
        <f>IF(LEN(CI305)&lt;2,"",IF(COUNTIF('TKB-2'!$F$3:$IU$72,CI305),CI305,""))</f>
        <v/>
      </c>
      <c r="CM305" s="149" t="str">
        <f t="shared" si="33"/>
        <v/>
      </c>
      <c r="CN305" s="141" t="e">
        <f t="shared" si="28"/>
        <v>#N/A</v>
      </c>
      <c r="CP305" s="231">
        <f t="shared" si="32"/>
        <v>296</v>
      </c>
      <c r="CQ305" s="149" t="str">
        <f>IF(ISNA(VLOOKUP($B$92,BP306:$BU$462,6,0)),"",VLOOKUP($B$92,BP306:$BU$462,6,0))</f>
        <v/>
      </c>
      <c r="CR305" s="149" t="str">
        <f>IF(LEN(CS305)&lt;2,"",MAX($CR$10:CR304)+1)</f>
        <v/>
      </c>
      <c r="CS305" s="149" t="str">
        <f>IF(LEN(CQ305)&lt;2,"",IF(COUNTIF('TKB-2'!$F$89:$IU$158,CQ305),CQ305,""))</f>
        <v/>
      </c>
      <c r="CT305" s="149"/>
      <c r="CU305" s="228" t="str">
        <f t="shared" si="30"/>
        <v/>
      </c>
      <c r="CV305" s="141" t="e">
        <f t="shared" si="29"/>
        <v>#N/A</v>
      </c>
    </row>
    <row r="306" spans="68:100" x14ac:dyDescent="0.2">
      <c r="BP306" s="286" t="str">
        <f>'[5]CODE GV'!A297</f>
        <v>BAN ĐÁNH GIÁ CL</v>
      </c>
      <c r="BQ306" s="286">
        <f>'[5]CODE GV'!B297</f>
        <v>5</v>
      </c>
      <c r="BR306" s="286">
        <f>'[5]CODE GV'!C297</f>
        <v>0</v>
      </c>
      <c r="BS306" s="286">
        <f>'[5]CODE GV'!D297</f>
        <v>0</v>
      </c>
      <c r="BT306" s="286">
        <f>'[5]CODE GV'!E297</f>
        <v>0</v>
      </c>
      <c r="BU306" s="286" t="str">
        <f>'[5]CODE GV'!F297</f>
        <v>O</v>
      </c>
      <c r="BV306" s="286">
        <f>'[5]CODE GV'!G297</f>
        <v>125</v>
      </c>
      <c r="BW306" s="286">
        <f>'[5]CODE GV'!H297</f>
        <v>0</v>
      </c>
      <c r="BX306" s="286">
        <f>'[5]CODE GV'!I297</f>
        <v>0</v>
      </c>
      <c r="BY306" s="286">
        <f>'[5]CODE GV'!J297</f>
        <v>0</v>
      </c>
      <c r="BZ306" s="286">
        <f>'[5]CODE GV'!P297</f>
        <v>0</v>
      </c>
      <c r="CH306" s="141">
        <f t="shared" si="31"/>
        <v>297</v>
      </c>
      <c r="CI306" s="149" t="str">
        <f>IF(ISNA(VLOOKUP($B$6,BP307:$BU$462,6,0)),"",VLOOKUP($B$6,BP307:$BU$462,6,0))</f>
        <v/>
      </c>
      <c r="CJ306" s="149" t="str">
        <f>IF(LEN(CK306)&lt;2,"",MAX($CJ$10:CJ305)+1)</f>
        <v/>
      </c>
      <c r="CK306" s="149" t="str">
        <f>IF(LEN(CI306)&lt;2,"",IF(COUNTIF('TKB-2'!$F$3:$IU$72,CI306),CI306,""))</f>
        <v/>
      </c>
      <c r="CM306" s="149" t="str">
        <f t="shared" si="33"/>
        <v/>
      </c>
      <c r="CN306" s="141" t="e">
        <f t="shared" si="28"/>
        <v>#N/A</v>
      </c>
      <c r="CP306" s="231">
        <f t="shared" si="32"/>
        <v>297</v>
      </c>
      <c r="CQ306" s="149" t="str">
        <f>IF(ISNA(VLOOKUP($B$92,BP307:$BU$462,6,0)),"",VLOOKUP($B$92,BP307:$BU$462,6,0))</f>
        <v/>
      </c>
      <c r="CR306" s="149" t="str">
        <f>IF(LEN(CS306)&lt;2,"",MAX($CR$10:CR305)+1)</f>
        <v/>
      </c>
      <c r="CS306" s="149" t="str">
        <f>IF(LEN(CQ306)&lt;2,"",IF(COUNTIF('TKB-2'!$F$89:$IU$158,CQ306),CQ306,""))</f>
        <v/>
      </c>
      <c r="CT306" s="149"/>
      <c r="CU306" s="228" t="str">
        <f t="shared" si="30"/>
        <v/>
      </c>
      <c r="CV306" s="141" t="e">
        <f t="shared" si="29"/>
        <v>#N/A</v>
      </c>
    </row>
    <row r="307" spans="68:100" x14ac:dyDescent="0.2">
      <c r="BP307" s="286" t="str">
        <f>'[5]CODE GV'!A298</f>
        <v>BAN ĐÁNH GIÁ CL</v>
      </c>
      <c r="BQ307" s="286">
        <f>'[5]CODE GV'!B298</f>
        <v>6</v>
      </c>
      <c r="BR307" s="286">
        <f>'[5]CODE GV'!C298</f>
        <v>0</v>
      </c>
      <c r="BS307" s="286">
        <f>'[5]CODE GV'!D298</f>
        <v>0</v>
      </c>
      <c r="BT307" s="286">
        <f>'[5]CODE GV'!E298</f>
        <v>0</v>
      </c>
      <c r="BU307" s="286" t="str">
        <f>'[5]CODE GV'!F298</f>
        <v>O</v>
      </c>
      <c r="BV307" s="286">
        <f>'[5]CODE GV'!G298</f>
        <v>125</v>
      </c>
      <c r="BW307" s="286">
        <f>'[5]CODE GV'!H298</f>
        <v>0</v>
      </c>
      <c r="BX307" s="286">
        <f>'[5]CODE GV'!I298</f>
        <v>0</v>
      </c>
      <c r="BY307" s="286">
        <f>'[5]CODE GV'!J298</f>
        <v>0</v>
      </c>
      <c r="BZ307" s="286">
        <f>'[5]CODE GV'!P298</f>
        <v>0</v>
      </c>
      <c r="CH307" s="141">
        <f t="shared" si="31"/>
        <v>298</v>
      </c>
      <c r="CI307" s="149" t="str">
        <f>IF(ISNA(VLOOKUP($B$6,BP308:$BU$462,6,0)),"",VLOOKUP($B$6,BP308:$BU$462,6,0))</f>
        <v/>
      </c>
      <c r="CJ307" s="149" t="str">
        <f>IF(LEN(CK307)&lt;2,"",MAX($CJ$10:CJ306)+1)</f>
        <v/>
      </c>
      <c r="CK307" s="149" t="str">
        <f>IF(LEN(CI307)&lt;2,"",IF(COUNTIF('TKB-2'!$F$3:$IU$72,CI307),CI307,""))</f>
        <v/>
      </c>
      <c r="CM307" s="149" t="str">
        <f t="shared" si="33"/>
        <v/>
      </c>
      <c r="CN307" s="141" t="e">
        <f t="shared" si="28"/>
        <v>#N/A</v>
      </c>
      <c r="CP307" s="231">
        <f t="shared" si="32"/>
        <v>298</v>
      </c>
      <c r="CQ307" s="149" t="str">
        <f>IF(ISNA(VLOOKUP($B$92,BP308:$BU$462,6,0)),"",VLOOKUP($B$92,BP308:$BU$462,6,0))</f>
        <v/>
      </c>
      <c r="CR307" s="149" t="str">
        <f>IF(LEN(CS307)&lt;2,"",MAX($CR$10:CR306)+1)</f>
        <v/>
      </c>
      <c r="CS307" s="149" t="str">
        <f>IF(LEN(CQ307)&lt;2,"",IF(COUNTIF('TKB-2'!$F$89:$IU$158,CQ307),CQ307,""))</f>
        <v/>
      </c>
      <c r="CT307" s="149"/>
      <c r="CU307" s="228" t="str">
        <f t="shared" si="30"/>
        <v/>
      </c>
      <c r="CV307" s="141" t="e">
        <f t="shared" si="29"/>
        <v>#N/A</v>
      </c>
    </row>
    <row r="308" spans="68:100" x14ac:dyDescent="0.2">
      <c r="BP308" s="286" t="str">
        <f>'[5]CODE GV'!A299</f>
        <v>BAN ĐÁNH GIÁ CL</v>
      </c>
      <c r="BQ308" s="286">
        <f>'[5]CODE GV'!B299</f>
        <v>7</v>
      </c>
      <c r="BR308" s="286">
        <f>'[5]CODE GV'!C299</f>
        <v>0</v>
      </c>
      <c r="BS308" s="286">
        <f>'[5]CODE GV'!D299</f>
        <v>0</v>
      </c>
      <c r="BT308" s="286">
        <f>'[5]CODE GV'!E299</f>
        <v>0</v>
      </c>
      <c r="BU308" s="286" t="str">
        <f>'[5]CODE GV'!F299</f>
        <v>O</v>
      </c>
      <c r="BV308" s="286">
        <f>'[5]CODE GV'!G299</f>
        <v>125</v>
      </c>
      <c r="BW308" s="286">
        <f>'[5]CODE GV'!H299</f>
        <v>0</v>
      </c>
      <c r="BX308" s="286">
        <f>'[5]CODE GV'!I299</f>
        <v>0</v>
      </c>
      <c r="BY308" s="286">
        <f>'[5]CODE GV'!J299</f>
        <v>0</v>
      </c>
      <c r="BZ308" s="286">
        <f>'[5]CODE GV'!P299</f>
        <v>0</v>
      </c>
      <c r="CH308" s="141">
        <f t="shared" si="31"/>
        <v>299</v>
      </c>
      <c r="CI308" s="149" t="str">
        <f>IF(ISNA(VLOOKUP($B$6,BP309:$BU$462,6,0)),"",VLOOKUP($B$6,BP309:$BU$462,6,0))</f>
        <v/>
      </c>
      <c r="CJ308" s="149" t="str">
        <f>IF(LEN(CK308)&lt;2,"",MAX($CJ$10:CJ307)+1)</f>
        <v/>
      </c>
      <c r="CK308" s="149" t="str">
        <f>IF(LEN(CI308)&lt;2,"",IF(COUNTIF('TKB-2'!$F$3:$IU$72,CI308),CI308,""))</f>
        <v/>
      </c>
      <c r="CM308" s="149" t="str">
        <f t="shared" si="33"/>
        <v/>
      </c>
      <c r="CN308" s="141" t="e">
        <f t="shared" si="28"/>
        <v>#N/A</v>
      </c>
      <c r="CP308" s="231">
        <f t="shared" si="32"/>
        <v>299</v>
      </c>
      <c r="CQ308" s="149" t="str">
        <f>IF(ISNA(VLOOKUP($B$92,BP309:$BU$462,6,0)),"",VLOOKUP($B$92,BP309:$BU$462,6,0))</f>
        <v/>
      </c>
      <c r="CR308" s="149" t="str">
        <f>IF(LEN(CS308)&lt;2,"",MAX($CR$10:CR307)+1)</f>
        <v/>
      </c>
      <c r="CS308" s="149" t="str">
        <f>IF(LEN(CQ308)&lt;2,"",IF(COUNTIF('TKB-2'!$F$89:$IU$158,CQ308),CQ308,""))</f>
        <v/>
      </c>
      <c r="CT308" s="149"/>
      <c r="CU308" s="228" t="str">
        <f t="shared" si="30"/>
        <v/>
      </c>
      <c r="CV308" s="141" t="e">
        <f t="shared" si="29"/>
        <v>#N/A</v>
      </c>
    </row>
    <row r="309" spans="68:100" x14ac:dyDescent="0.2">
      <c r="BP309" s="286" t="str">
        <f>'[5]CODE GV'!A300</f>
        <v>BAN ĐÁNH GIÁ CL</v>
      </c>
      <c r="BQ309" s="286">
        <f>'[5]CODE GV'!B300</f>
        <v>8</v>
      </c>
      <c r="BR309" s="286">
        <f>'[5]CODE GV'!C300</f>
        <v>0</v>
      </c>
      <c r="BS309" s="286">
        <f>'[5]CODE GV'!D300</f>
        <v>0</v>
      </c>
      <c r="BT309" s="286">
        <f>'[5]CODE GV'!E300</f>
        <v>0</v>
      </c>
      <c r="BU309" s="286" t="str">
        <f>'[5]CODE GV'!F300</f>
        <v>O</v>
      </c>
      <c r="BV309" s="286">
        <f>'[5]CODE GV'!G300</f>
        <v>125</v>
      </c>
      <c r="BW309" s="286">
        <f>'[5]CODE GV'!H300</f>
        <v>0</v>
      </c>
      <c r="BX309" s="286">
        <f>'[5]CODE GV'!I300</f>
        <v>0</v>
      </c>
      <c r="BY309" s="286">
        <f>'[5]CODE GV'!J300</f>
        <v>0</v>
      </c>
      <c r="BZ309" s="286">
        <f>'[5]CODE GV'!P300</f>
        <v>0</v>
      </c>
      <c r="CH309" s="141">
        <f t="shared" si="31"/>
        <v>300</v>
      </c>
      <c r="CI309" s="149" t="str">
        <f>IF(ISNA(VLOOKUP($B$6,BP310:$BU$462,6,0)),"",VLOOKUP($B$6,BP310:$BU$462,6,0))</f>
        <v/>
      </c>
      <c r="CJ309" s="149" t="str">
        <f>IF(LEN(CK309)&lt;2,"",MAX($CJ$10:CJ308)+1)</f>
        <v/>
      </c>
      <c r="CK309" s="149" t="str">
        <f>IF(LEN(CI309)&lt;2,"",IF(COUNTIF('TKB-2'!$F$3:$IU$72,CI309),CI309,""))</f>
        <v/>
      </c>
      <c r="CM309" s="149" t="str">
        <f t="shared" si="33"/>
        <v/>
      </c>
      <c r="CN309" s="141" t="e">
        <f t="shared" si="28"/>
        <v>#N/A</v>
      </c>
      <c r="CP309" s="231">
        <f t="shared" si="32"/>
        <v>300</v>
      </c>
      <c r="CQ309" s="149" t="str">
        <f>IF(ISNA(VLOOKUP($B$92,BP310:$BU$462,6,0)),"",VLOOKUP($B$92,BP310:$BU$462,6,0))</f>
        <v/>
      </c>
      <c r="CR309" s="149" t="str">
        <f>IF(LEN(CS309)&lt;2,"",MAX($CR$10:CR308)+1)</f>
        <v/>
      </c>
      <c r="CS309" s="149" t="str">
        <f>IF(LEN(CQ309)&lt;2,"",IF(COUNTIF('TKB-2'!$F$89:$IU$158,CQ309),CQ309,""))</f>
        <v/>
      </c>
      <c r="CT309" s="149"/>
      <c r="CU309" s="228" t="str">
        <f t="shared" si="30"/>
        <v/>
      </c>
      <c r="CV309" s="141" t="e">
        <f t="shared" si="29"/>
        <v>#N/A</v>
      </c>
    </row>
    <row r="310" spans="68:100" x14ac:dyDescent="0.2">
      <c r="BP310" s="286" t="str">
        <f>'[5]CODE GV'!A301</f>
        <v>CÁN BỘ</v>
      </c>
      <c r="BQ310" s="286" t="str">
        <f>'[5]CODE GV'!B301</f>
        <v>XIII</v>
      </c>
      <c r="BR310" s="286">
        <f>'[5]CODE GV'!C301</f>
        <v>0</v>
      </c>
      <c r="BS310" s="286">
        <f>'[5]CODE GV'!D301</f>
        <v>0</v>
      </c>
      <c r="BT310" s="286">
        <f>'[5]CODE GV'!E301</f>
        <v>0</v>
      </c>
      <c r="BU310" s="286">
        <f>'[5]CODE GV'!F301</f>
        <v>0</v>
      </c>
      <c r="BV310" s="286">
        <f>'[5]CODE GV'!G301</f>
        <v>0</v>
      </c>
      <c r="BW310" s="286">
        <f>'[5]CODE GV'!H301</f>
        <v>0</v>
      </c>
      <c r="BX310" s="286">
        <f>'[5]CODE GV'!I301</f>
        <v>0</v>
      </c>
      <c r="BY310" s="286">
        <f>'[5]CODE GV'!J301</f>
        <v>0</v>
      </c>
      <c r="BZ310" s="286">
        <f>'[5]CODE GV'!P301</f>
        <v>0</v>
      </c>
      <c r="CH310" s="141">
        <f t="shared" si="31"/>
        <v>301</v>
      </c>
      <c r="CI310" s="149" t="str">
        <f>IF(ISNA(VLOOKUP($B$6,BP311:$BU$462,6,0)),"",VLOOKUP($B$6,BP311:$BU$462,6,0))</f>
        <v/>
      </c>
      <c r="CJ310" s="149" t="str">
        <f>IF(LEN(CK310)&lt;2,"",MAX($CJ$10:CJ309)+1)</f>
        <v/>
      </c>
      <c r="CK310" s="149" t="str">
        <f>IF(LEN(CI310)&lt;2,"",IF(COUNTIF('TKB-2'!$F$3:$IU$72,CI310),CI310,""))</f>
        <v/>
      </c>
      <c r="CM310" s="149" t="str">
        <f t="shared" si="33"/>
        <v/>
      </c>
      <c r="CN310" s="141" t="e">
        <f t="shared" si="28"/>
        <v>#N/A</v>
      </c>
      <c r="CP310" s="231">
        <f t="shared" si="32"/>
        <v>301</v>
      </c>
      <c r="CQ310" s="149" t="str">
        <f>IF(ISNA(VLOOKUP($B$92,BP311:$BU$462,6,0)),"",VLOOKUP($B$92,BP311:$BU$462,6,0))</f>
        <v/>
      </c>
      <c r="CR310" s="149" t="str">
        <f>IF(LEN(CS310)&lt;2,"",MAX($CR$10:CR309)+1)</f>
        <v/>
      </c>
      <c r="CS310" s="149" t="str">
        <f>IF(LEN(CQ310)&lt;2,"",IF(COUNTIF('TKB-2'!$F$89:$IU$158,CQ310),CQ310,""))</f>
        <v/>
      </c>
      <c r="CT310" s="149"/>
      <c r="CU310" s="228" t="str">
        <f t="shared" si="30"/>
        <v/>
      </c>
      <c r="CV310" s="141" t="e">
        <f t="shared" si="29"/>
        <v>#N/A</v>
      </c>
    </row>
    <row r="311" spans="68:100" x14ac:dyDescent="0.2">
      <c r="BP311" s="286" t="str">
        <f>'[5]CODE GV'!A302</f>
        <v>CÁN BỘ</v>
      </c>
      <c r="BQ311" s="286">
        <f>'[5]CODE GV'!B302</f>
        <v>1</v>
      </c>
      <c r="BR311" s="286" t="str">
        <f>'[5]CODE GV'!C302</f>
        <v>dinhthiquynhanh</v>
      </c>
      <c r="BS311" s="286" t="str">
        <f>'[5]CODE GV'!D302</f>
        <v xml:space="preserve">Đinh Thị Quỳnh </v>
      </c>
      <c r="BT311" s="286" t="str">
        <f>'[5]CODE GV'!E302</f>
        <v>Anh</v>
      </c>
      <c r="BU311" s="286" t="str">
        <f>'[5]CODE GV'!F302</f>
        <v>Q.Anh</v>
      </c>
      <c r="BV311" s="286">
        <f>'[5]CODE GV'!G302</f>
        <v>1</v>
      </c>
      <c r="BW311" s="286">
        <f>'[5]CODE GV'!H302</f>
        <v>0</v>
      </c>
      <c r="BX311" s="286">
        <f>'[5]CODE GV'!I302</f>
        <v>0</v>
      </c>
      <c r="BY311" s="286">
        <f>'[5]CODE GV'!J302</f>
        <v>0</v>
      </c>
      <c r="BZ311" s="286">
        <f>'[5]CODE GV'!P302</f>
        <v>0</v>
      </c>
      <c r="CH311" s="141">
        <f t="shared" si="31"/>
        <v>302</v>
      </c>
      <c r="CI311" s="149" t="str">
        <f>IF(ISNA(VLOOKUP($B$6,BP312:$BU$462,6,0)),"",VLOOKUP($B$6,BP312:$BU$462,6,0))</f>
        <v/>
      </c>
      <c r="CJ311" s="149" t="str">
        <f>IF(LEN(CK311)&lt;2,"",MAX($CJ$10:CJ310)+1)</f>
        <v/>
      </c>
      <c r="CK311" s="149" t="str">
        <f>IF(LEN(CI311)&lt;2,"",IF(COUNTIF('TKB-2'!$F$3:$IU$72,CI311),CI311,""))</f>
        <v/>
      </c>
      <c r="CM311" s="149" t="str">
        <f t="shared" si="33"/>
        <v/>
      </c>
      <c r="CN311" s="141" t="e">
        <f t="shared" si="28"/>
        <v>#N/A</v>
      </c>
      <c r="CP311" s="231">
        <f t="shared" si="32"/>
        <v>302</v>
      </c>
      <c r="CQ311" s="149" t="str">
        <f>IF(ISNA(VLOOKUP($B$92,BP312:$BU$462,6,0)),"",VLOOKUP($B$92,BP312:$BU$462,6,0))</f>
        <v/>
      </c>
      <c r="CR311" s="149" t="str">
        <f>IF(LEN(CS311)&lt;2,"",MAX($CR$10:CR310)+1)</f>
        <v/>
      </c>
      <c r="CS311" s="149" t="str">
        <f>IF(LEN(CQ311)&lt;2,"",IF(COUNTIF('TKB-2'!$F$89:$IU$158,CQ311),CQ311,""))</f>
        <v/>
      </c>
      <c r="CT311" s="149"/>
      <c r="CU311" s="228" t="str">
        <f t="shared" si="30"/>
        <v/>
      </c>
      <c r="CV311" s="141" t="e">
        <f t="shared" si="29"/>
        <v>#N/A</v>
      </c>
    </row>
    <row r="312" spans="68:100" x14ac:dyDescent="0.2">
      <c r="BP312" s="286" t="str">
        <f>'[5]CODE GV'!A303</f>
        <v>CÁN BỘ</v>
      </c>
      <c r="BQ312" s="286">
        <f>'[5]CODE GV'!B303</f>
        <v>2</v>
      </c>
      <c r="BR312" s="286" t="str">
        <f>'[5]CODE GV'!C303</f>
        <v>phamthiphuonganh</v>
      </c>
      <c r="BS312" s="286" t="str">
        <f>'[5]CODE GV'!D303</f>
        <v>Phạm Thị Phương</v>
      </c>
      <c r="BT312" s="286" t="str">
        <f>'[5]CODE GV'!E303</f>
        <v>Anh</v>
      </c>
      <c r="BU312" s="286" t="str">
        <f>'[5]CODE GV'!F303</f>
        <v>P.Anh</v>
      </c>
      <c r="BV312" s="286">
        <f>'[5]CODE GV'!G303</f>
        <v>1</v>
      </c>
      <c r="BW312" s="286">
        <f>'[5]CODE GV'!H303</f>
        <v>0</v>
      </c>
      <c r="BX312" s="286" t="str">
        <f>'[5]CODE GV'!I303</f>
        <v>Thạc sỹ</v>
      </c>
      <c r="BY312" s="286" t="str">
        <f>'[5]CODE GV'!J303</f>
        <v>ThS.</v>
      </c>
      <c r="BZ312" s="286">
        <f>'[5]CODE GV'!P303</f>
        <v>0</v>
      </c>
      <c r="CH312" s="141">
        <f t="shared" si="31"/>
        <v>303</v>
      </c>
      <c r="CI312" s="149" t="str">
        <f>IF(ISNA(VLOOKUP($B$6,BP313:$BU$462,6,0)),"",VLOOKUP($B$6,BP313:$BU$462,6,0))</f>
        <v/>
      </c>
      <c r="CJ312" s="149" t="str">
        <f>IF(LEN(CK312)&lt;2,"",MAX($CJ$10:CJ311)+1)</f>
        <v/>
      </c>
      <c r="CK312" s="149" t="str">
        <f>IF(LEN(CI312)&lt;2,"",IF(COUNTIF('TKB-2'!$F$3:$IU$72,CI312),CI312,""))</f>
        <v/>
      </c>
      <c r="CM312" s="149" t="str">
        <f t="shared" si="33"/>
        <v/>
      </c>
      <c r="CN312" s="141" t="e">
        <f t="shared" si="28"/>
        <v>#N/A</v>
      </c>
      <c r="CP312" s="231">
        <f t="shared" si="32"/>
        <v>303</v>
      </c>
      <c r="CQ312" s="149" t="str">
        <f>IF(ISNA(VLOOKUP($B$92,BP313:$BU$462,6,0)),"",VLOOKUP($B$92,BP313:$BU$462,6,0))</f>
        <v/>
      </c>
      <c r="CR312" s="149" t="str">
        <f>IF(LEN(CS312)&lt;2,"",MAX($CR$10:CR311)+1)</f>
        <v/>
      </c>
      <c r="CS312" s="149" t="str">
        <f>IF(LEN(CQ312)&lt;2,"",IF(COUNTIF('TKB-2'!$F$89:$IU$158,CQ312),CQ312,""))</f>
        <v/>
      </c>
      <c r="CT312" s="149"/>
      <c r="CU312" s="228" t="str">
        <f t="shared" si="30"/>
        <v/>
      </c>
      <c r="CV312" s="141" t="e">
        <f t="shared" si="29"/>
        <v>#N/A</v>
      </c>
    </row>
    <row r="313" spans="68:100" x14ac:dyDescent="0.2">
      <c r="BP313" s="286" t="str">
        <f>'[5]CODE GV'!A304</f>
        <v>CÁN BỘ</v>
      </c>
      <c r="BQ313" s="286">
        <f>'[5]CODE GV'!B304</f>
        <v>3</v>
      </c>
      <c r="BR313" s="286" t="str">
        <f>'[5]CODE GV'!C304</f>
        <v>nguyenthanhbinh</v>
      </c>
      <c r="BS313" s="286" t="str">
        <f>'[5]CODE GV'!D304</f>
        <v>Nguyễn Thanh</v>
      </c>
      <c r="BT313" s="286" t="str">
        <f>'[5]CODE GV'!E304</f>
        <v>Bình</v>
      </c>
      <c r="BU313" s="286" t="str">
        <f>'[5]CODE GV'!F304</f>
        <v>Bình(SV)</v>
      </c>
      <c r="BV313" s="286">
        <f>'[5]CODE GV'!G304</f>
        <v>1</v>
      </c>
      <c r="BW313" s="286">
        <f>'[5]CODE GV'!H304</f>
        <v>0</v>
      </c>
      <c r="BX313" s="286" t="str">
        <f>'[5]CODE GV'!I304</f>
        <v>Cử nhân</v>
      </c>
      <c r="BY313" s="286" t="str">
        <f>'[5]CODE GV'!J304</f>
        <v>CN.</v>
      </c>
      <c r="BZ313" s="286">
        <f>'[5]CODE GV'!P304</f>
        <v>0</v>
      </c>
      <c r="CH313" s="141">
        <f t="shared" si="31"/>
        <v>304</v>
      </c>
      <c r="CI313" s="149" t="str">
        <f>IF(ISNA(VLOOKUP($B$6,BP314:$BU$462,6,0)),"",VLOOKUP($B$6,BP314:$BU$462,6,0))</f>
        <v/>
      </c>
      <c r="CJ313" s="149" t="str">
        <f>IF(LEN(CK313)&lt;2,"",MAX($CJ$10:CJ312)+1)</f>
        <v/>
      </c>
      <c r="CK313" s="149" t="str">
        <f>IF(LEN(CI313)&lt;2,"",IF(COUNTIF('TKB-2'!$F$3:$IU$72,CI313),CI313,""))</f>
        <v/>
      </c>
      <c r="CM313" s="149" t="str">
        <f t="shared" si="33"/>
        <v/>
      </c>
      <c r="CN313" s="141" t="e">
        <f t="shared" si="28"/>
        <v>#N/A</v>
      </c>
      <c r="CP313" s="231">
        <f t="shared" si="32"/>
        <v>304</v>
      </c>
      <c r="CQ313" s="149" t="str">
        <f>IF(ISNA(VLOOKUP($B$92,BP314:$BU$462,6,0)),"",VLOOKUP($B$92,BP314:$BU$462,6,0))</f>
        <v/>
      </c>
      <c r="CR313" s="149" t="str">
        <f>IF(LEN(CS313)&lt;2,"",MAX($CR$10:CR312)+1)</f>
        <v/>
      </c>
      <c r="CS313" s="149" t="str">
        <f>IF(LEN(CQ313)&lt;2,"",IF(COUNTIF('TKB-2'!$F$89:$IU$158,CQ313),CQ313,""))</f>
        <v/>
      </c>
      <c r="CT313" s="149"/>
      <c r="CU313" s="228" t="str">
        <f t="shared" si="30"/>
        <v/>
      </c>
      <c r="CV313" s="141" t="e">
        <f t="shared" si="29"/>
        <v>#N/A</v>
      </c>
    </row>
    <row r="314" spans="68:100" x14ac:dyDescent="0.2">
      <c r="BP314" s="286" t="str">
        <f>'[5]CODE GV'!A305</f>
        <v>CÁN BỘ</v>
      </c>
      <c r="BQ314" s="286">
        <f>'[5]CODE GV'!B305</f>
        <v>4</v>
      </c>
      <c r="BR314" s="286" t="str">
        <f>'[5]CODE GV'!C305</f>
        <v>daoduybon</v>
      </c>
      <c r="BS314" s="286" t="str">
        <f>'[5]CODE GV'!D305</f>
        <v>Đào Duy</v>
      </c>
      <c r="BT314" s="286" t="str">
        <f>'[5]CODE GV'!E305</f>
        <v>Bôn</v>
      </c>
      <c r="BU314" s="286" t="str">
        <f>'[5]CODE GV'!F305</f>
        <v>Bôn(SV)</v>
      </c>
      <c r="BV314" s="286">
        <f>'[5]CODE GV'!G305</f>
        <v>1</v>
      </c>
      <c r="BW314" s="286">
        <f>'[5]CODE GV'!H305</f>
        <v>0</v>
      </c>
      <c r="BX314" s="286" t="str">
        <f>'[5]CODE GV'!I305</f>
        <v>Cử nhân</v>
      </c>
      <c r="BY314" s="286" t="str">
        <f>'[5]CODE GV'!J305</f>
        <v>CN.</v>
      </c>
      <c r="BZ314" s="286">
        <f>'[5]CODE GV'!P305</f>
        <v>0</v>
      </c>
      <c r="CH314" s="141">
        <f t="shared" si="31"/>
        <v>305</v>
      </c>
      <c r="CI314" s="149" t="str">
        <f>IF(ISNA(VLOOKUP($B$6,BP315:$BU$462,6,0)),"",VLOOKUP($B$6,BP315:$BU$462,6,0))</f>
        <v/>
      </c>
      <c r="CJ314" s="149" t="str">
        <f>IF(LEN(CK314)&lt;2,"",MAX($CJ$10:CJ313)+1)</f>
        <v/>
      </c>
      <c r="CK314" s="149" t="str">
        <f>IF(LEN(CI314)&lt;2,"",IF(COUNTIF('TKB-2'!$F$3:$IU$72,CI314),CI314,""))</f>
        <v/>
      </c>
      <c r="CM314" s="149" t="str">
        <f t="shared" si="33"/>
        <v/>
      </c>
      <c r="CN314" s="141" t="e">
        <f t="shared" si="28"/>
        <v>#N/A</v>
      </c>
      <c r="CP314" s="231">
        <f t="shared" si="32"/>
        <v>305</v>
      </c>
      <c r="CQ314" s="149" t="str">
        <f>IF(ISNA(VLOOKUP($B$92,BP315:$BU$462,6,0)),"",VLOOKUP($B$92,BP315:$BU$462,6,0))</f>
        <v/>
      </c>
      <c r="CR314" s="149" t="str">
        <f>IF(LEN(CS314)&lt;2,"",MAX($CR$10:CR313)+1)</f>
        <v/>
      </c>
      <c r="CS314" s="149" t="str">
        <f>IF(LEN(CQ314)&lt;2,"",IF(COUNTIF('TKB-2'!$F$89:$IU$158,CQ314),CQ314,""))</f>
        <v/>
      </c>
      <c r="CT314" s="149"/>
      <c r="CU314" s="228" t="str">
        <f t="shared" si="30"/>
        <v/>
      </c>
      <c r="CV314" s="141" t="e">
        <f t="shared" si="29"/>
        <v>#N/A</v>
      </c>
    </row>
    <row r="315" spans="68:100" x14ac:dyDescent="0.2">
      <c r="BP315" s="286" t="str">
        <f>'[5]CODE GV'!A306</f>
        <v>CÁN BỘ</v>
      </c>
      <c r="BQ315" s="286">
        <f>'[5]CODE GV'!B306</f>
        <v>5</v>
      </c>
      <c r="BR315" s="286" t="str">
        <f>'[5]CODE GV'!C306</f>
        <v>tranthikimchi</v>
      </c>
      <c r="BS315" s="286" t="str">
        <f>'[5]CODE GV'!D306</f>
        <v>Trần Thị Kim</v>
      </c>
      <c r="BT315" s="286" t="str">
        <f>'[5]CODE GV'!E306</f>
        <v>Chi</v>
      </c>
      <c r="BU315" s="286" t="str">
        <f>'[5]CODE GV'!F306</f>
        <v>K.Chi</v>
      </c>
      <c r="BV315" s="286">
        <f>'[5]CODE GV'!G306</f>
        <v>1</v>
      </c>
      <c r="BW315" s="286" t="str">
        <f>'[5]CODE GV'!H306</f>
        <v>C.viên phòng QLĐT</v>
      </c>
      <c r="BX315" s="286" t="str">
        <f>'[5]CODE GV'!I306</f>
        <v>Cử nhân</v>
      </c>
      <c r="BY315" s="286" t="str">
        <f>'[5]CODE GV'!J306</f>
        <v>CN.</v>
      </c>
      <c r="BZ315" s="286">
        <f>'[5]CODE GV'!P306</f>
        <v>0</v>
      </c>
      <c r="CH315" s="141">
        <f t="shared" si="31"/>
        <v>306</v>
      </c>
      <c r="CI315" s="149" t="str">
        <f>IF(ISNA(VLOOKUP($B$6,BP316:$BU$462,6,0)),"",VLOOKUP($B$6,BP316:$BU$462,6,0))</f>
        <v/>
      </c>
      <c r="CJ315" s="149" t="str">
        <f>IF(LEN(CK315)&lt;2,"",MAX($CJ$10:CJ314)+1)</f>
        <v/>
      </c>
      <c r="CK315" s="149" t="str">
        <f>IF(LEN(CI315)&lt;2,"",IF(COUNTIF('TKB-2'!$F$3:$IU$72,CI315),CI315,""))</f>
        <v/>
      </c>
      <c r="CM315" s="149" t="str">
        <f t="shared" si="33"/>
        <v/>
      </c>
      <c r="CN315" s="141" t="e">
        <f t="shared" si="28"/>
        <v>#N/A</v>
      </c>
      <c r="CP315" s="231">
        <f t="shared" si="32"/>
        <v>306</v>
      </c>
      <c r="CQ315" s="149" t="str">
        <f>IF(ISNA(VLOOKUP($B$92,BP316:$BU$462,6,0)),"",VLOOKUP($B$92,BP316:$BU$462,6,0))</f>
        <v/>
      </c>
      <c r="CR315" s="149" t="str">
        <f>IF(LEN(CS315)&lt;2,"",MAX($CR$10:CR314)+1)</f>
        <v/>
      </c>
      <c r="CS315" s="149" t="str">
        <f>IF(LEN(CQ315)&lt;2,"",IF(COUNTIF('TKB-2'!$F$89:$IU$158,CQ315),CQ315,""))</f>
        <v/>
      </c>
      <c r="CT315" s="149"/>
      <c r="CU315" s="228" t="str">
        <f t="shared" si="30"/>
        <v/>
      </c>
      <c r="CV315" s="141" t="e">
        <f t="shared" si="29"/>
        <v>#N/A</v>
      </c>
    </row>
    <row r="316" spans="68:100" x14ac:dyDescent="0.2">
      <c r="BP316" s="286" t="str">
        <f>'[5]CODE GV'!A307</f>
        <v>CÁN BỘ</v>
      </c>
      <c r="BQ316" s="286">
        <f>'[5]CODE GV'!B307</f>
        <v>6</v>
      </c>
      <c r="BR316" s="286" t="str">
        <f>'[5]CODE GV'!C307</f>
        <v>phamvietcuong</v>
      </c>
      <c r="BS316" s="286" t="str">
        <f>'[5]CODE GV'!D307</f>
        <v>Phạm Việt</v>
      </c>
      <c r="BT316" s="286" t="str">
        <f>'[5]CODE GV'!E307</f>
        <v>Cường</v>
      </c>
      <c r="BU316" s="286" t="str">
        <f>'[5]CODE GV'!F307</f>
        <v>P.V.Cường</v>
      </c>
      <c r="BV316" s="286">
        <f>'[5]CODE GV'!G307</f>
        <v>1</v>
      </c>
      <c r="BW316" s="286" t="str">
        <f>'[5]CODE GV'!H307</f>
        <v>Thư Ký</v>
      </c>
      <c r="BX316" s="286" t="str">
        <f>'[5]CODE GV'!I307</f>
        <v>Cử nhân</v>
      </c>
      <c r="BY316" s="286" t="str">
        <f>'[5]CODE GV'!J307</f>
        <v>CN.</v>
      </c>
      <c r="BZ316" s="286">
        <f>'[5]CODE GV'!P307</f>
        <v>0</v>
      </c>
      <c r="CH316" s="141">
        <f t="shared" si="31"/>
        <v>307</v>
      </c>
      <c r="CI316" s="149" t="str">
        <f>IF(ISNA(VLOOKUP($B$6,BP317:$BU$462,6,0)),"",VLOOKUP($B$6,BP317:$BU$462,6,0))</f>
        <v/>
      </c>
      <c r="CJ316" s="149" t="str">
        <f>IF(LEN(CK316)&lt;2,"",MAX($CJ$10:CJ315)+1)</f>
        <v/>
      </c>
      <c r="CK316" s="149" t="str">
        <f>IF(LEN(CI316)&lt;2,"",IF(COUNTIF('TKB-2'!$F$3:$IU$72,CI316),CI316,""))</f>
        <v/>
      </c>
      <c r="CM316" s="149" t="str">
        <f t="shared" si="33"/>
        <v/>
      </c>
      <c r="CN316" s="141" t="e">
        <f t="shared" si="28"/>
        <v>#N/A</v>
      </c>
      <c r="CP316" s="231">
        <f t="shared" si="32"/>
        <v>307</v>
      </c>
      <c r="CQ316" s="149" t="str">
        <f>IF(ISNA(VLOOKUP($B$92,BP317:$BU$462,6,0)),"",VLOOKUP($B$92,BP317:$BU$462,6,0))</f>
        <v/>
      </c>
      <c r="CR316" s="149" t="str">
        <f>IF(LEN(CS316)&lt;2,"",MAX($CR$10:CR315)+1)</f>
        <v/>
      </c>
      <c r="CS316" s="149" t="str">
        <f>IF(LEN(CQ316)&lt;2,"",IF(COUNTIF('TKB-2'!$F$89:$IU$158,CQ316),CQ316,""))</f>
        <v/>
      </c>
      <c r="CT316" s="149"/>
      <c r="CU316" s="228" t="str">
        <f t="shared" si="30"/>
        <v/>
      </c>
      <c r="CV316" s="141" t="e">
        <f t="shared" si="29"/>
        <v>#N/A</v>
      </c>
    </row>
    <row r="317" spans="68:100" x14ac:dyDescent="0.2">
      <c r="BP317" s="286" t="str">
        <f>'[5]CODE GV'!A308</f>
        <v>CÁN BỘ</v>
      </c>
      <c r="BQ317" s="286">
        <f>'[5]CODE GV'!B308</f>
        <v>7</v>
      </c>
      <c r="BR317" s="286" t="str">
        <f>'[5]CODE GV'!C308</f>
        <v>lehoaduc</v>
      </c>
      <c r="BS317" s="286" t="str">
        <f>'[5]CODE GV'!D308</f>
        <v>Lê Hòa</v>
      </c>
      <c r="BT317" s="286" t="str">
        <f>'[5]CODE GV'!E308</f>
        <v>Đức</v>
      </c>
      <c r="BU317" s="286" t="str">
        <f>'[5]CODE GV'!F308</f>
        <v>H.Đức</v>
      </c>
      <c r="BV317" s="286">
        <f>'[5]CODE GV'!G308</f>
        <v>1</v>
      </c>
      <c r="BW317" s="286">
        <f>'[5]CODE GV'!H308</f>
        <v>0</v>
      </c>
      <c r="BX317" s="286" t="str">
        <f>'[5]CODE GV'!I308</f>
        <v>Thạc sỹ</v>
      </c>
      <c r="BY317" s="286" t="str">
        <f>'[5]CODE GV'!J308</f>
        <v>ThS.</v>
      </c>
      <c r="BZ317" s="286">
        <f>'[5]CODE GV'!P308</f>
        <v>0</v>
      </c>
      <c r="CH317" s="141">
        <f t="shared" si="31"/>
        <v>308</v>
      </c>
      <c r="CI317" s="149" t="str">
        <f>IF(ISNA(VLOOKUP($B$6,BP318:$BU$462,6,0)),"",VLOOKUP($B$6,BP318:$BU$462,6,0))</f>
        <v/>
      </c>
      <c r="CJ317" s="149" t="str">
        <f>IF(LEN(CK317)&lt;2,"",MAX($CJ$10:CJ316)+1)</f>
        <v/>
      </c>
      <c r="CK317" s="149" t="str">
        <f>IF(LEN(CI317)&lt;2,"",IF(COUNTIF('TKB-2'!$F$3:$IU$72,CI317),CI317,""))</f>
        <v/>
      </c>
      <c r="CM317" s="149" t="str">
        <f t="shared" si="33"/>
        <v/>
      </c>
      <c r="CN317" s="141" t="e">
        <f t="shared" si="28"/>
        <v>#N/A</v>
      </c>
      <c r="CP317" s="231">
        <f t="shared" si="32"/>
        <v>308</v>
      </c>
      <c r="CQ317" s="149" t="str">
        <f>IF(ISNA(VLOOKUP($B$92,BP318:$BU$462,6,0)),"",VLOOKUP($B$92,BP318:$BU$462,6,0))</f>
        <v/>
      </c>
      <c r="CR317" s="149" t="str">
        <f>IF(LEN(CS317)&lt;2,"",MAX($CR$10:CR316)+1)</f>
        <v/>
      </c>
      <c r="CS317" s="149" t="str">
        <f>IF(LEN(CQ317)&lt;2,"",IF(COUNTIF('TKB-2'!$F$89:$IU$158,CQ317),CQ317,""))</f>
        <v/>
      </c>
      <c r="CT317" s="149"/>
      <c r="CU317" s="228" t="str">
        <f t="shared" si="30"/>
        <v/>
      </c>
      <c r="CV317" s="141" t="e">
        <f t="shared" si="29"/>
        <v>#N/A</v>
      </c>
    </row>
    <row r="318" spans="68:100" x14ac:dyDescent="0.2">
      <c r="BP318" s="286" t="str">
        <f>'[5]CODE GV'!A309</f>
        <v>CÁN BỘ</v>
      </c>
      <c r="BQ318" s="286">
        <f>'[5]CODE GV'!B309</f>
        <v>8</v>
      </c>
      <c r="BR318" s="286" t="str">
        <f>'[5]CODE GV'!C309</f>
        <v>nguyenthihien</v>
      </c>
      <c r="BS318" s="286" t="str">
        <f>'[5]CODE GV'!D309</f>
        <v>Nguyễn Thị</v>
      </c>
      <c r="BT318" s="286" t="str">
        <f>'[5]CODE GV'!E309</f>
        <v>Hiền</v>
      </c>
      <c r="BU318" s="286" t="str">
        <f>'[5]CODE GV'!F309</f>
        <v>N.Th.Hiền</v>
      </c>
      <c r="BV318" s="286">
        <f>'[5]CODE GV'!G309</f>
        <v>1</v>
      </c>
      <c r="BW318" s="286" t="str">
        <f>'[5]CODE GV'!H309</f>
        <v>Phòng Kế toán</v>
      </c>
      <c r="BX318" s="286" t="str">
        <f>'[5]CODE GV'!I309</f>
        <v>Cử nhân</v>
      </c>
      <c r="BY318" s="286">
        <f>'[5]CODE GV'!J309</f>
        <v>0</v>
      </c>
      <c r="BZ318" s="286">
        <f>'[5]CODE GV'!P309</f>
        <v>0</v>
      </c>
      <c r="CH318" s="141">
        <f t="shared" si="31"/>
        <v>309</v>
      </c>
      <c r="CI318" s="149" t="str">
        <f>IF(ISNA(VLOOKUP($B$6,BP319:$BU$462,6,0)),"",VLOOKUP($B$6,BP319:$BU$462,6,0))</f>
        <v/>
      </c>
      <c r="CJ318" s="149" t="str">
        <f>IF(LEN(CK318)&lt;2,"",MAX($CJ$10:CJ317)+1)</f>
        <v/>
      </c>
      <c r="CK318" s="149" t="str">
        <f>IF(LEN(CI318)&lt;2,"",IF(COUNTIF('TKB-2'!$F$3:$IU$72,CI318),CI318,""))</f>
        <v/>
      </c>
      <c r="CM318" s="149" t="str">
        <f t="shared" si="33"/>
        <v/>
      </c>
      <c r="CN318" s="141" t="e">
        <f t="shared" si="28"/>
        <v>#N/A</v>
      </c>
      <c r="CP318" s="231">
        <f t="shared" si="32"/>
        <v>309</v>
      </c>
      <c r="CQ318" s="149" t="str">
        <f>IF(ISNA(VLOOKUP($B$92,BP319:$BU$462,6,0)),"",VLOOKUP($B$92,BP319:$BU$462,6,0))</f>
        <v/>
      </c>
      <c r="CR318" s="149" t="str">
        <f>IF(LEN(CS318)&lt;2,"",MAX($CR$10:CR317)+1)</f>
        <v/>
      </c>
      <c r="CS318" s="149" t="str">
        <f>IF(LEN(CQ318)&lt;2,"",IF(COUNTIF('TKB-2'!$F$89:$IU$158,CQ318),CQ318,""))</f>
        <v/>
      </c>
      <c r="CT318" s="149"/>
      <c r="CU318" s="228" t="str">
        <f t="shared" si="30"/>
        <v/>
      </c>
      <c r="CV318" s="141" t="e">
        <f t="shared" si="29"/>
        <v>#N/A</v>
      </c>
    </row>
    <row r="319" spans="68:100" x14ac:dyDescent="0.2">
      <c r="BP319" s="286" t="str">
        <f>'[5]CODE GV'!A310</f>
        <v>CÁN BỘ</v>
      </c>
      <c r="BQ319" s="286">
        <f>'[5]CODE GV'!B310</f>
        <v>9</v>
      </c>
      <c r="BR319" s="286" t="str">
        <f>'[5]CODE GV'!C310</f>
        <v>trinhlienhuong</v>
      </c>
      <c r="BS319" s="286" t="str">
        <f>'[5]CODE GV'!D310</f>
        <v xml:space="preserve">Trịnh Liên </v>
      </c>
      <c r="BT319" s="286" t="str">
        <f>'[5]CODE GV'!E310</f>
        <v>Hương</v>
      </c>
      <c r="BU319" s="286" t="str">
        <f>'[5]CODE GV'!F310</f>
        <v>L.Hương</v>
      </c>
      <c r="BV319" s="286">
        <f>'[5]CODE GV'!G310</f>
        <v>1</v>
      </c>
      <c r="BW319" s="286">
        <f>'[5]CODE GV'!H310</f>
        <v>0</v>
      </c>
      <c r="BX319" s="286" t="str">
        <f>'[5]CODE GV'!I310</f>
        <v>Cử nhân</v>
      </c>
      <c r="BY319" s="286" t="str">
        <f>'[5]CODE GV'!J310</f>
        <v>CN.</v>
      </c>
      <c r="BZ319" s="286">
        <f>'[5]CODE GV'!P310</f>
        <v>0</v>
      </c>
      <c r="CH319" s="141">
        <f t="shared" si="31"/>
        <v>310</v>
      </c>
      <c r="CI319" s="149" t="str">
        <f>IF(ISNA(VLOOKUP($B$6,BP320:$BU$462,6,0)),"",VLOOKUP($B$6,BP320:$BU$462,6,0))</f>
        <v/>
      </c>
      <c r="CJ319" s="149" t="str">
        <f>IF(LEN(CK319)&lt;2,"",MAX($CJ$10:CJ318)+1)</f>
        <v/>
      </c>
      <c r="CK319" s="149" t="str">
        <f>IF(LEN(CI319)&lt;2,"",IF(COUNTIF('TKB-2'!$F$3:$IU$72,CI319),CI319,""))</f>
        <v/>
      </c>
      <c r="CM319" s="149" t="str">
        <f t="shared" si="33"/>
        <v/>
      </c>
      <c r="CN319" s="141" t="e">
        <f t="shared" si="28"/>
        <v>#N/A</v>
      </c>
      <c r="CP319" s="231">
        <f t="shared" si="32"/>
        <v>310</v>
      </c>
      <c r="CQ319" s="149" t="str">
        <f>IF(ISNA(VLOOKUP($B$92,BP320:$BU$462,6,0)),"",VLOOKUP($B$92,BP320:$BU$462,6,0))</f>
        <v/>
      </c>
      <c r="CR319" s="149" t="str">
        <f>IF(LEN(CS319)&lt;2,"",MAX($CR$10:CR318)+1)</f>
        <v/>
      </c>
      <c r="CS319" s="149" t="str">
        <f>IF(LEN(CQ319)&lt;2,"",IF(COUNTIF('TKB-2'!$F$89:$IU$158,CQ319),CQ319,""))</f>
        <v/>
      </c>
      <c r="CT319" s="149"/>
      <c r="CU319" s="228" t="str">
        <f t="shared" si="30"/>
        <v/>
      </c>
      <c r="CV319" s="141" t="e">
        <f t="shared" si="29"/>
        <v>#N/A</v>
      </c>
    </row>
    <row r="320" spans="68:100" x14ac:dyDescent="0.2">
      <c r="BP320" s="286" t="str">
        <f>'[5]CODE GV'!A311</f>
        <v>CÁN BỘ</v>
      </c>
      <c r="BQ320" s="286">
        <f>'[5]CODE GV'!B311</f>
        <v>10</v>
      </c>
      <c r="BR320" s="286" t="str">
        <f>'[5]CODE GV'!C311</f>
        <v>nguyenthikhanhhong</v>
      </c>
      <c r="BS320" s="286" t="str">
        <f>'[5]CODE GV'!D311</f>
        <v>Nguyễn Thị Khánh</v>
      </c>
      <c r="BT320" s="286" t="str">
        <f>'[5]CODE GV'!E311</f>
        <v>Hồng</v>
      </c>
      <c r="BU320" s="286" t="str">
        <f>'[5]CODE GV'!F311</f>
        <v>K.Hồng</v>
      </c>
      <c r="BV320" s="286">
        <f>'[5]CODE GV'!G311</f>
        <v>1</v>
      </c>
      <c r="BW320" s="286">
        <f>'[5]CODE GV'!H311</f>
        <v>0</v>
      </c>
      <c r="BX320" s="286" t="str">
        <f>'[5]CODE GV'!I311</f>
        <v>Thạc sỹ</v>
      </c>
      <c r="BY320" s="286" t="str">
        <f>'[5]CODE GV'!J311</f>
        <v>ThS.</v>
      </c>
      <c r="BZ320" s="286">
        <f>'[5]CODE GV'!P311</f>
        <v>0</v>
      </c>
      <c r="CH320" s="141">
        <f t="shared" si="31"/>
        <v>311</v>
      </c>
      <c r="CI320" s="149" t="str">
        <f>IF(ISNA(VLOOKUP($B$6,BP321:$BU$462,6,0)),"",VLOOKUP($B$6,BP321:$BU$462,6,0))</f>
        <v/>
      </c>
      <c r="CJ320" s="149" t="str">
        <f>IF(LEN(CK320)&lt;2,"",MAX($CJ$10:CJ319)+1)</f>
        <v/>
      </c>
      <c r="CK320" s="149" t="str">
        <f>IF(LEN(CI320)&lt;2,"",IF(COUNTIF('TKB-2'!$F$3:$IU$72,CI320),CI320,""))</f>
        <v/>
      </c>
      <c r="CM320" s="149" t="str">
        <f t="shared" si="33"/>
        <v/>
      </c>
      <c r="CN320" s="141" t="e">
        <f t="shared" si="28"/>
        <v>#N/A</v>
      </c>
      <c r="CP320" s="231">
        <f t="shared" si="32"/>
        <v>311</v>
      </c>
      <c r="CQ320" s="149" t="str">
        <f>IF(ISNA(VLOOKUP($B$92,BP321:$BU$462,6,0)),"",VLOOKUP($B$92,BP321:$BU$462,6,0))</f>
        <v/>
      </c>
      <c r="CR320" s="149" t="str">
        <f>IF(LEN(CS320)&lt;2,"",MAX($CR$10:CR319)+1)</f>
        <v/>
      </c>
      <c r="CS320" s="149" t="str">
        <f>IF(LEN(CQ320)&lt;2,"",IF(COUNTIF('TKB-2'!$F$89:$IU$158,CQ320),CQ320,""))</f>
        <v/>
      </c>
      <c r="CT320" s="149"/>
      <c r="CU320" s="228" t="str">
        <f t="shared" si="30"/>
        <v/>
      </c>
      <c r="CV320" s="141" t="e">
        <f t="shared" si="29"/>
        <v>#N/A</v>
      </c>
    </row>
    <row r="321" spans="68:100" x14ac:dyDescent="0.2">
      <c r="BP321" s="286" t="str">
        <f>'[5]CODE GV'!A312</f>
        <v>CÁN BỘ</v>
      </c>
      <c r="BQ321" s="286">
        <f>'[5]CODE GV'!B312</f>
        <v>11</v>
      </c>
      <c r="BR321" s="286" t="str">
        <f>'[5]CODE GV'!C312</f>
        <v>nguyenthidieuhien</v>
      </c>
      <c r="BS321" s="286" t="str">
        <f>'[5]CODE GV'!D312</f>
        <v>Nguyễn Thị Diệu</v>
      </c>
      <c r="BT321" s="286" t="str">
        <f>'[5]CODE GV'!E312</f>
        <v>Hiền</v>
      </c>
      <c r="BU321" s="286" t="str">
        <f>'[5]CODE GV'!F312</f>
        <v>D.Hiền</v>
      </c>
      <c r="BV321" s="286">
        <f>'[5]CODE GV'!G312</f>
        <v>1</v>
      </c>
      <c r="BW321" s="286" t="str">
        <f>'[5]CODE GV'!H312</f>
        <v>C.viên phòng CTSV</v>
      </c>
      <c r="BX321" s="286" t="str">
        <f>'[5]CODE GV'!I312</f>
        <v>Cử nhân</v>
      </c>
      <c r="BY321" s="286" t="str">
        <f>'[5]CODE GV'!J312</f>
        <v>CN.</v>
      </c>
      <c r="BZ321" s="286">
        <f>'[5]CODE GV'!P312</f>
        <v>0</v>
      </c>
      <c r="CH321" s="141">
        <f t="shared" si="31"/>
        <v>312</v>
      </c>
      <c r="CI321" s="149" t="str">
        <f>IF(ISNA(VLOOKUP($B$6,BP322:$BU$462,6,0)),"",VLOOKUP($B$6,BP322:$BU$462,6,0))</f>
        <v/>
      </c>
      <c r="CJ321" s="149" t="str">
        <f>IF(LEN(CK321)&lt;2,"",MAX($CJ$10:CJ320)+1)</f>
        <v/>
      </c>
      <c r="CK321" s="149" t="str">
        <f>IF(LEN(CI321)&lt;2,"",IF(COUNTIF('TKB-2'!$F$3:$IU$72,CI321),CI321,""))</f>
        <v/>
      </c>
      <c r="CM321" s="149" t="str">
        <f t="shared" si="33"/>
        <v/>
      </c>
      <c r="CN321" s="141" t="e">
        <f t="shared" si="28"/>
        <v>#N/A</v>
      </c>
      <c r="CP321" s="231">
        <f t="shared" si="32"/>
        <v>312</v>
      </c>
      <c r="CQ321" s="149" t="str">
        <f>IF(ISNA(VLOOKUP($B$92,BP322:$BU$462,6,0)),"",VLOOKUP($B$92,BP322:$BU$462,6,0))</f>
        <v/>
      </c>
      <c r="CR321" s="149" t="str">
        <f>IF(LEN(CS321)&lt;2,"",MAX($CR$10:CR320)+1)</f>
        <v/>
      </c>
      <c r="CS321" s="149" t="str">
        <f>IF(LEN(CQ321)&lt;2,"",IF(COUNTIF('TKB-2'!$F$89:$IU$158,CQ321),CQ321,""))</f>
        <v/>
      </c>
      <c r="CT321" s="149"/>
      <c r="CU321" s="228" t="str">
        <f t="shared" si="30"/>
        <v/>
      </c>
      <c r="CV321" s="141" t="e">
        <f t="shared" si="29"/>
        <v>#N/A</v>
      </c>
    </row>
    <row r="322" spans="68:100" x14ac:dyDescent="0.2">
      <c r="BP322" s="286" t="str">
        <f>'[5]CODE GV'!A313</f>
        <v>CÁN BỘ</v>
      </c>
      <c r="BQ322" s="286">
        <f>'[5]CODE GV'!B313</f>
        <v>12</v>
      </c>
      <c r="BR322" s="286" t="str">
        <f>'[5]CODE GV'!C313</f>
        <v>vodaihong</v>
      </c>
      <c r="BS322" s="286" t="str">
        <f>'[5]CODE GV'!D313</f>
        <v>Võ Đại</v>
      </c>
      <c r="BT322" s="286" t="str">
        <f>'[5]CODE GV'!E313</f>
        <v>Hồng</v>
      </c>
      <c r="BU322" s="286" t="str">
        <f>'[5]CODE GV'!F313</f>
        <v>Đ.Hồng</v>
      </c>
      <c r="BV322" s="286">
        <f>'[5]CODE GV'!G313</f>
        <v>1</v>
      </c>
      <c r="BW322" s="286">
        <f>'[5]CODE GV'!H313</f>
        <v>0</v>
      </c>
      <c r="BX322" s="286" t="str">
        <f>'[5]CODE GV'!I313</f>
        <v>Thạc sỹ</v>
      </c>
      <c r="BY322" s="286" t="str">
        <f>'[5]CODE GV'!J313</f>
        <v>ThS.</v>
      </c>
      <c r="BZ322" s="286">
        <f>'[5]CODE GV'!P313</f>
        <v>0</v>
      </c>
      <c r="CH322" s="141">
        <f t="shared" si="31"/>
        <v>313</v>
      </c>
      <c r="CI322" s="149" t="str">
        <f>IF(ISNA(VLOOKUP($B$6,BP323:$BU$462,6,0)),"",VLOOKUP($B$6,BP323:$BU$462,6,0))</f>
        <v/>
      </c>
      <c r="CJ322" s="149" t="str">
        <f>IF(LEN(CK322)&lt;2,"",MAX($CJ$10:CJ321)+1)</f>
        <v/>
      </c>
      <c r="CK322" s="149" t="str">
        <f>IF(LEN(CI322)&lt;2,"",IF(COUNTIF('TKB-2'!$F$3:$IU$72,CI322),CI322,""))</f>
        <v/>
      </c>
      <c r="CM322" s="149" t="str">
        <f t="shared" si="33"/>
        <v/>
      </c>
      <c r="CN322" s="141" t="e">
        <f t="shared" si="28"/>
        <v>#N/A</v>
      </c>
      <c r="CP322" s="231">
        <f t="shared" si="32"/>
        <v>313</v>
      </c>
      <c r="CQ322" s="149" t="str">
        <f>IF(ISNA(VLOOKUP($B$92,BP323:$BU$462,6,0)),"",VLOOKUP($B$92,BP323:$BU$462,6,0))</f>
        <v/>
      </c>
      <c r="CR322" s="149" t="str">
        <f>IF(LEN(CS322)&lt;2,"",MAX($CR$10:CR321)+1)</f>
        <v/>
      </c>
      <c r="CS322" s="149" t="str">
        <f>IF(LEN(CQ322)&lt;2,"",IF(COUNTIF('TKB-2'!$F$89:$IU$158,CQ322),CQ322,""))</f>
        <v/>
      </c>
      <c r="CT322" s="149"/>
      <c r="CU322" s="228" t="str">
        <f t="shared" si="30"/>
        <v/>
      </c>
      <c r="CV322" s="141" t="e">
        <f t="shared" si="29"/>
        <v>#N/A</v>
      </c>
    </row>
    <row r="323" spans="68:100" x14ac:dyDescent="0.2">
      <c r="BP323" s="286" t="str">
        <f>'[5]CODE GV'!A314</f>
        <v>CÁN BỘ</v>
      </c>
      <c r="BQ323" s="286">
        <f>'[5]CODE GV'!B314</f>
        <v>13</v>
      </c>
      <c r="BR323" s="286" t="str">
        <f>'[5]CODE GV'!C314</f>
        <v>phamhuykhanh</v>
      </c>
      <c r="BS323" s="286" t="str">
        <f>'[5]CODE GV'!D314</f>
        <v>Phạm Huy</v>
      </c>
      <c r="BT323" s="286" t="str">
        <f>'[5]CODE GV'!E314</f>
        <v>Khánh</v>
      </c>
      <c r="BU323" s="286" t="str">
        <f>'[5]CODE GV'!F314</f>
        <v>H.Khánh</v>
      </c>
      <c r="BV323" s="286">
        <f>'[5]CODE GV'!G314</f>
        <v>1</v>
      </c>
      <c r="BW323" s="286">
        <f>'[5]CODE GV'!H314</f>
        <v>0</v>
      </c>
      <c r="BX323" s="286" t="str">
        <f>'[5]CODE GV'!I314</f>
        <v>Thạc sỹ</v>
      </c>
      <c r="BY323" s="286" t="str">
        <f>'[5]CODE GV'!J314</f>
        <v>ThS.</v>
      </c>
      <c r="BZ323" s="286">
        <f>'[5]CODE GV'!P314</f>
        <v>0</v>
      </c>
      <c r="CH323" s="141">
        <f t="shared" si="31"/>
        <v>314</v>
      </c>
      <c r="CI323" s="149" t="str">
        <f>IF(ISNA(VLOOKUP($B$6,BP324:$BU$462,6,0)),"",VLOOKUP($B$6,BP324:$BU$462,6,0))</f>
        <v/>
      </c>
      <c r="CJ323" s="149" t="str">
        <f>IF(LEN(CK323)&lt;2,"",MAX($CJ$10:CJ322)+1)</f>
        <v/>
      </c>
      <c r="CK323" s="149" t="str">
        <f>IF(LEN(CI323)&lt;2,"",IF(COUNTIF('TKB-2'!$F$3:$IU$72,CI323),CI323,""))</f>
        <v/>
      </c>
      <c r="CM323" s="149" t="str">
        <f t="shared" si="33"/>
        <v/>
      </c>
      <c r="CN323" s="141" t="e">
        <f t="shared" si="28"/>
        <v>#N/A</v>
      </c>
      <c r="CP323" s="231">
        <f t="shared" si="32"/>
        <v>314</v>
      </c>
      <c r="CQ323" s="149" t="str">
        <f>IF(ISNA(VLOOKUP($B$92,BP324:$BU$462,6,0)),"",VLOOKUP($B$92,BP324:$BU$462,6,0))</f>
        <v/>
      </c>
      <c r="CR323" s="149" t="str">
        <f>IF(LEN(CS323)&lt;2,"",MAX($CR$10:CR322)+1)</f>
        <v/>
      </c>
      <c r="CS323" s="149" t="str">
        <f>IF(LEN(CQ323)&lt;2,"",IF(COUNTIF('TKB-2'!$F$89:$IU$158,CQ323),CQ323,""))</f>
        <v/>
      </c>
      <c r="CT323" s="149"/>
      <c r="CU323" s="228" t="str">
        <f t="shared" si="30"/>
        <v/>
      </c>
      <c r="CV323" s="141" t="e">
        <f t="shared" si="29"/>
        <v>#N/A</v>
      </c>
    </row>
    <row r="324" spans="68:100" x14ac:dyDescent="0.2">
      <c r="BP324" s="286" t="str">
        <f>'[5]CODE GV'!A315</f>
        <v>CÁN BỘ</v>
      </c>
      <c r="BQ324" s="286">
        <f>'[5]CODE GV'!B315</f>
        <v>14</v>
      </c>
      <c r="BR324" s="286" t="str">
        <f>'[5]CODE GV'!C315</f>
        <v>dinhthilinh</v>
      </c>
      <c r="BS324" s="286" t="str">
        <f>'[5]CODE GV'!D315</f>
        <v>Đinh thị</v>
      </c>
      <c r="BT324" s="286" t="str">
        <f>'[5]CODE GV'!E315</f>
        <v>Lĩnh</v>
      </c>
      <c r="BU324" s="286" t="str">
        <f>'[5]CODE GV'!F315</f>
        <v>Th.Lĩnh</v>
      </c>
      <c r="BV324" s="286">
        <f>'[5]CODE GV'!G315</f>
        <v>1</v>
      </c>
      <c r="BW324" s="286" t="str">
        <f>'[5]CODE GV'!H315</f>
        <v>Y TẾ</v>
      </c>
      <c r="BX324" s="286">
        <f>'[5]CODE GV'!I315</f>
        <v>0</v>
      </c>
      <c r="BY324" s="286">
        <f>'[5]CODE GV'!J315</f>
        <v>0</v>
      </c>
      <c r="BZ324" s="286">
        <f>'[5]CODE GV'!P315</f>
        <v>0</v>
      </c>
      <c r="CH324" s="141">
        <f t="shared" si="31"/>
        <v>315</v>
      </c>
      <c r="CI324" s="149" t="str">
        <f>IF(ISNA(VLOOKUP($B$6,BP325:$BU$462,6,0)),"",VLOOKUP($B$6,BP325:$BU$462,6,0))</f>
        <v/>
      </c>
      <c r="CJ324" s="149" t="str">
        <f>IF(LEN(CK324)&lt;2,"",MAX($CJ$10:CJ323)+1)</f>
        <v/>
      </c>
      <c r="CK324" s="149" t="str">
        <f>IF(LEN(CI324)&lt;2,"",IF(COUNTIF('TKB-2'!$F$3:$IU$72,CI324),CI324,""))</f>
        <v/>
      </c>
      <c r="CM324" s="149" t="str">
        <f t="shared" si="33"/>
        <v/>
      </c>
      <c r="CN324" s="141" t="e">
        <f t="shared" si="28"/>
        <v>#N/A</v>
      </c>
      <c r="CP324" s="231">
        <f t="shared" si="32"/>
        <v>315</v>
      </c>
      <c r="CQ324" s="149" t="str">
        <f>IF(ISNA(VLOOKUP($B$92,BP325:$BU$462,6,0)),"",VLOOKUP($B$92,BP325:$BU$462,6,0))</f>
        <v/>
      </c>
      <c r="CR324" s="149" t="str">
        <f>IF(LEN(CS324)&lt;2,"",MAX($CR$10:CR323)+1)</f>
        <v/>
      </c>
      <c r="CS324" s="149" t="str">
        <f>IF(LEN(CQ324)&lt;2,"",IF(COUNTIF('TKB-2'!$F$89:$IU$158,CQ324),CQ324,""))</f>
        <v/>
      </c>
      <c r="CT324" s="149"/>
      <c r="CU324" s="228" t="str">
        <f t="shared" si="30"/>
        <v/>
      </c>
      <c r="CV324" s="141" t="e">
        <f t="shared" si="29"/>
        <v>#N/A</v>
      </c>
    </row>
    <row r="325" spans="68:100" x14ac:dyDescent="0.2">
      <c r="BP325" s="286" t="str">
        <f>'[5]CODE GV'!A316</f>
        <v>CÁN BỘ</v>
      </c>
      <c r="BQ325" s="286">
        <f>'[5]CODE GV'!B316</f>
        <v>15</v>
      </c>
      <c r="BR325" s="286" t="str">
        <f>'[5]CODE GV'!C316</f>
        <v>tranminhloan</v>
      </c>
      <c r="BS325" s="286" t="str">
        <f>'[5]CODE GV'!D316</f>
        <v>Trần Minh</v>
      </c>
      <c r="BT325" s="286" t="str">
        <f>'[5]CODE GV'!E316</f>
        <v>Loan</v>
      </c>
      <c r="BU325" s="286" t="str">
        <f>'[5]CODE GV'!F316</f>
        <v>M.Loan</v>
      </c>
      <c r="BV325" s="286">
        <f>'[5]CODE GV'!G316</f>
        <v>1</v>
      </c>
      <c r="BW325" s="286">
        <f>'[5]CODE GV'!H316</f>
        <v>0</v>
      </c>
      <c r="BX325" s="286" t="str">
        <f>'[5]CODE GV'!I316</f>
        <v>Thạc sỹ</v>
      </c>
      <c r="BY325" s="286" t="str">
        <f>'[5]CODE GV'!J316</f>
        <v>ThS.</v>
      </c>
      <c r="BZ325" s="286">
        <f>'[5]CODE GV'!P316</f>
        <v>0</v>
      </c>
      <c r="CH325" s="141">
        <f t="shared" si="31"/>
        <v>316</v>
      </c>
      <c r="CI325" s="149" t="str">
        <f>IF(ISNA(VLOOKUP($B$6,BP326:$BU$462,6,0)),"",VLOOKUP($B$6,BP326:$BU$462,6,0))</f>
        <v/>
      </c>
      <c r="CJ325" s="149" t="str">
        <f>IF(LEN(CK325)&lt;2,"",MAX($CJ$10:CJ324)+1)</f>
        <v/>
      </c>
      <c r="CK325" s="149" t="str">
        <f>IF(LEN(CI325)&lt;2,"",IF(COUNTIF('TKB-2'!$F$3:$IU$72,CI325),CI325,""))</f>
        <v/>
      </c>
      <c r="CM325" s="149" t="str">
        <f t="shared" si="33"/>
        <v/>
      </c>
      <c r="CN325" s="141" t="e">
        <f t="shared" si="28"/>
        <v>#N/A</v>
      </c>
      <c r="CP325" s="231">
        <f t="shared" si="32"/>
        <v>316</v>
      </c>
      <c r="CQ325" s="149" t="str">
        <f>IF(ISNA(VLOOKUP($B$92,BP326:$BU$462,6,0)),"",VLOOKUP($B$92,BP326:$BU$462,6,0))</f>
        <v/>
      </c>
      <c r="CR325" s="149" t="str">
        <f>IF(LEN(CS325)&lt;2,"",MAX($CR$10:CR324)+1)</f>
        <v/>
      </c>
      <c r="CS325" s="149" t="str">
        <f>IF(LEN(CQ325)&lt;2,"",IF(COUNTIF('TKB-2'!$F$89:$IU$158,CQ325),CQ325,""))</f>
        <v/>
      </c>
      <c r="CT325" s="149"/>
      <c r="CU325" s="228" t="str">
        <f t="shared" si="30"/>
        <v/>
      </c>
      <c r="CV325" s="141" t="e">
        <f t="shared" si="29"/>
        <v>#N/A</v>
      </c>
    </row>
    <row r="326" spans="68:100" x14ac:dyDescent="0.2">
      <c r="BP326" s="286" t="str">
        <f>'[5]CODE GV'!A317</f>
        <v>CÁN BỘ</v>
      </c>
      <c r="BQ326" s="286">
        <f>'[5]CODE GV'!B317</f>
        <v>16</v>
      </c>
      <c r="BR326" s="286" t="str">
        <f>'[5]CODE GV'!C317</f>
        <v>lethikimloan</v>
      </c>
      <c r="BS326" s="286" t="str">
        <f>'[5]CODE GV'!D317</f>
        <v>Lê Thị Kim</v>
      </c>
      <c r="BT326" s="286" t="str">
        <f>'[5]CODE GV'!E317</f>
        <v>Loan</v>
      </c>
      <c r="BU326" s="286" t="str">
        <f>'[5]CODE GV'!F317</f>
        <v>K.Loan</v>
      </c>
      <c r="BV326" s="286">
        <f>'[5]CODE GV'!G317</f>
        <v>1</v>
      </c>
      <c r="BW326" s="286" t="str">
        <f>'[5]CODE GV'!H317</f>
        <v>C.viên phòng khảo thí</v>
      </c>
      <c r="BX326" s="286" t="str">
        <f>'[5]CODE GV'!I317</f>
        <v>Cử nhân</v>
      </c>
      <c r="BY326" s="286">
        <f>'[5]CODE GV'!J317</f>
        <v>0</v>
      </c>
      <c r="BZ326" s="286">
        <f>'[5]CODE GV'!P317</f>
        <v>0</v>
      </c>
      <c r="CH326" s="141">
        <f t="shared" si="31"/>
        <v>317</v>
      </c>
      <c r="CI326" s="149" t="str">
        <f>IF(ISNA(VLOOKUP($B$6,BP327:$BU$462,6,0)),"",VLOOKUP($B$6,BP327:$BU$462,6,0))</f>
        <v/>
      </c>
      <c r="CJ326" s="149" t="str">
        <f>IF(LEN(CK326)&lt;2,"",MAX($CJ$10:CJ325)+1)</f>
        <v/>
      </c>
      <c r="CK326" s="149" t="str">
        <f>IF(LEN(CI326)&lt;2,"",IF(COUNTIF('TKB-2'!$F$3:$IU$72,CI326),CI326,""))</f>
        <v/>
      </c>
      <c r="CM326" s="149" t="str">
        <f t="shared" si="33"/>
        <v/>
      </c>
      <c r="CN326" s="141" t="e">
        <f t="shared" si="28"/>
        <v>#N/A</v>
      </c>
      <c r="CP326" s="231">
        <f t="shared" si="32"/>
        <v>317</v>
      </c>
      <c r="CQ326" s="149" t="str">
        <f>IF(ISNA(VLOOKUP($B$92,BP327:$BU$462,6,0)),"",VLOOKUP($B$92,BP327:$BU$462,6,0))</f>
        <v/>
      </c>
      <c r="CR326" s="149" t="str">
        <f>IF(LEN(CS326)&lt;2,"",MAX($CR$10:CR325)+1)</f>
        <v/>
      </c>
      <c r="CS326" s="149" t="str">
        <f>IF(LEN(CQ326)&lt;2,"",IF(COUNTIF('TKB-2'!$F$89:$IU$158,CQ326),CQ326,""))</f>
        <v/>
      </c>
      <c r="CT326" s="149"/>
      <c r="CU326" s="228" t="str">
        <f t="shared" si="30"/>
        <v/>
      </c>
      <c r="CV326" s="141" t="e">
        <f t="shared" si="29"/>
        <v>#N/A</v>
      </c>
    </row>
    <row r="327" spans="68:100" x14ac:dyDescent="0.2">
      <c r="BP327" s="286" t="str">
        <f>'[5]CODE GV'!A318</f>
        <v>CÁN BỘ</v>
      </c>
      <c r="BQ327" s="286">
        <f>'[5]CODE GV'!B318</f>
        <v>17</v>
      </c>
      <c r="BR327" s="286" t="str">
        <f>'[5]CODE GV'!C318</f>
        <v>nguyenthingocle</v>
      </c>
      <c r="BS327" s="286" t="str">
        <f>'[5]CODE GV'!D318</f>
        <v>Nguyễn Thị Ngọc</v>
      </c>
      <c r="BT327" s="286" t="str">
        <f>'[5]CODE GV'!E318</f>
        <v>Lê</v>
      </c>
      <c r="BU327" s="286" t="str">
        <f>'[5]CODE GV'!F318</f>
        <v>N.Lê</v>
      </c>
      <c r="BV327" s="286">
        <f>'[5]CODE GV'!G318</f>
        <v>1</v>
      </c>
      <c r="BW327" s="286">
        <f>'[5]CODE GV'!H318</f>
        <v>0</v>
      </c>
      <c r="BX327" s="286">
        <f>'[5]CODE GV'!I318</f>
        <v>0</v>
      </c>
      <c r="BY327" s="286" t="str">
        <f>'[5]CODE GV'!J318</f>
        <v>CN.</v>
      </c>
      <c r="BZ327" s="286">
        <f>'[5]CODE GV'!P318</f>
        <v>0</v>
      </c>
      <c r="CH327" s="141">
        <f t="shared" si="31"/>
        <v>318</v>
      </c>
      <c r="CI327" s="149" t="str">
        <f>IF(ISNA(VLOOKUP($B$6,BP328:$BU$462,6,0)),"",VLOOKUP($B$6,BP328:$BU$462,6,0))</f>
        <v/>
      </c>
      <c r="CJ327" s="149" t="str">
        <f>IF(LEN(CK327)&lt;2,"",MAX($CJ$10:CJ326)+1)</f>
        <v/>
      </c>
      <c r="CK327" s="149" t="str">
        <f>IF(LEN(CI327)&lt;2,"",IF(COUNTIF('TKB-2'!$F$3:$IU$72,CI327),CI327,""))</f>
        <v/>
      </c>
      <c r="CM327" s="149" t="str">
        <f t="shared" si="33"/>
        <v/>
      </c>
      <c r="CN327" s="141" t="e">
        <f t="shared" si="28"/>
        <v>#N/A</v>
      </c>
      <c r="CP327" s="231">
        <f t="shared" si="32"/>
        <v>318</v>
      </c>
      <c r="CQ327" s="149" t="str">
        <f>IF(ISNA(VLOOKUP($B$92,BP328:$BU$462,6,0)),"",VLOOKUP($B$92,BP328:$BU$462,6,0))</f>
        <v/>
      </c>
      <c r="CR327" s="149" t="str">
        <f>IF(LEN(CS327)&lt;2,"",MAX($CR$10:CR326)+1)</f>
        <v/>
      </c>
      <c r="CS327" s="149" t="str">
        <f>IF(LEN(CQ327)&lt;2,"",IF(COUNTIF('TKB-2'!$F$89:$IU$158,CQ327),CQ327,""))</f>
        <v/>
      </c>
      <c r="CT327" s="149"/>
      <c r="CU327" s="228" t="str">
        <f t="shared" si="30"/>
        <v/>
      </c>
      <c r="CV327" s="141" t="e">
        <f t="shared" si="29"/>
        <v>#N/A</v>
      </c>
    </row>
    <row r="328" spans="68:100" x14ac:dyDescent="0.2">
      <c r="BP328" s="286" t="str">
        <f>'[5]CODE GV'!A319</f>
        <v>CÁN BỘ</v>
      </c>
      <c r="BQ328" s="286">
        <f>'[5]CODE GV'!B319</f>
        <v>18</v>
      </c>
      <c r="BR328" s="286" t="str">
        <f>'[5]CODE GV'!C319</f>
        <v>nguyenthithanhnha</v>
      </c>
      <c r="BS328" s="286" t="str">
        <f>'[5]CODE GV'!D319</f>
        <v>Nguyễn Thị Thanh</v>
      </c>
      <c r="BT328" s="286" t="str">
        <f>'[5]CODE GV'!E319</f>
        <v>Nhã</v>
      </c>
      <c r="BU328" s="286" t="str">
        <f>'[5]CODE GV'!F319</f>
        <v>T.Nhã</v>
      </c>
      <c r="BV328" s="286">
        <f>'[5]CODE GV'!G319</f>
        <v>1</v>
      </c>
      <c r="BW328" s="286">
        <f>'[5]CODE GV'!H319</f>
        <v>0</v>
      </c>
      <c r="BX328" s="286" t="str">
        <f>'[5]CODE GV'!I319</f>
        <v>Cử nhân</v>
      </c>
      <c r="BY328" s="286" t="str">
        <f>'[5]CODE GV'!J319</f>
        <v>CN.</v>
      </c>
      <c r="BZ328" s="286">
        <f>'[5]CODE GV'!P319</f>
        <v>0</v>
      </c>
      <c r="CH328" s="141">
        <f t="shared" si="31"/>
        <v>319</v>
      </c>
      <c r="CI328" s="149" t="str">
        <f>IF(ISNA(VLOOKUP($B$6,BP329:$BU$462,6,0)),"",VLOOKUP($B$6,BP329:$BU$462,6,0))</f>
        <v/>
      </c>
      <c r="CJ328" s="149" t="str">
        <f>IF(LEN(CK328)&lt;2,"",MAX($CJ$10:CJ327)+1)</f>
        <v/>
      </c>
      <c r="CK328" s="149" t="str">
        <f>IF(LEN(CI328)&lt;2,"",IF(COUNTIF('TKB-2'!$F$3:$IU$72,CI328),CI328,""))</f>
        <v/>
      </c>
      <c r="CM328" s="149" t="str">
        <f t="shared" si="33"/>
        <v/>
      </c>
      <c r="CN328" s="141" t="e">
        <f t="shared" si="28"/>
        <v>#N/A</v>
      </c>
      <c r="CP328" s="231">
        <f t="shared" si="32"/>
        <v>319</v>
      </c>
      <c r="CQ328" s="149" t="str">
        <f>IF(ISNA(VLOOKUP($B$92,BP329:$BU$462,6,0)),"",VLOOKUP($B$92,BP329:$BU$462,6,0))</f>
        <v/>
      </c>
      <c r="CR328" s="149" t="str">
        <f>IF(LEN(CS328)&lt;2,"",MAX($CR$10:CR327)+1)</f>
        <v/>
      </c>
      <c r="CS328" s="149" t="str">
        <f>IF(LEN(CQ328)&lt;2,"",IF(COUNTIF('TKB-2'!$F$89:$IU$158,CQ328),CQ328,""))</f>
        <v/>
      </c>
      <c r="CT328" s="149"/>
      <c r="CU328" s="228" t="str">
        <f t="shared" si="30"/>
        <v/>
      </c>
      <c r="CV328" s="141" t="e">
        <f t="shared" si="29"/>
        <v>#N/A</v>
      </c>
    </row>
    <row r="329" spans="68:100" x14ac:dyDescent="0.2">
      <c r="BP329" s="286" t="str">
        <f>'[5]CODE GV'!A320</f>
        <v>CÁN BỘ</v>
      </c>
      <c r="BQ329" s="286">
        <f>'[5]CODE GV'!B320</f>
        <v>19</v>
      </c>
      <c r="BR329" s="286" t="str">
        <f>'[5]CODE GV'!C320</f>
        <v>phamhanhnguyen</v>
      </c>
      <c r="BS329" s="286" t="str">
        <f>'[5]CODE GV'!D320</f>
        <v>Phạm Hạnh</v>
      </c>
      <c r="BT329" s="286" t="str">
        <f>'[5]CODE GV'!E320</f>
        <v>Nguyên</v>
      </c>
      <c r="BU329" s="286" t="str">
        <f>'[5]CODE GV'!F320</f>
        <v>H.Nguyên</v>
      </c>
      <c r="BV329" s="286">
        <f>'[5]CODE GV'!G320</f>
        <v>1</v>
      </c>
      <c r="BW329" s="286">
        <f>'[5]CODE GV'!H320</f>
        <v>0</v>
      </c>
      <c r="BX329" s="286" t="str">
        <f>'[5]CODE GV'!I320</f>
        <v>Thạc sỹ</v>
      </c>
      <c r="BY329" s="286">
        <f>'[5]CODE GV'!J320</f>
        <v>0</v>
      </c>
      <c r="BZ329" s="286">
        <f>'[5]CODE GV'!P320</f>
        <v>0</v>
      </c>
      <c r="CH329" s="141">
        <f t="shared" si="31"/>
        <v>320</v>
      </c>
      <c r="CI329" s="149" t="str">
        <f>IF(ISNA(VLOOKUP($B$6,BP330:$BU$462,6,0)),"",VLOOKUP($B$6,BP330:$BU$462,6,0))</f>
        <v/>
      </c>
      <c r="CJ329" s="149" t="str">
        <f>IF(LEN(CK329)&lt;2,"",MAX($CJ$10:CJ328)+1)</f>
        <v/>
      </c>
      <c r="CK329" s="149" t="str">
        <f>IF(LEN(CI329)&lt;2,"",IF(COUNTIF('TKB-2'!$F$3:$IU$72,CI329),CI329,""))</f>
        <v/>
      </c>
      <c r="CM329" s="149" t="str">
        <f t="shared" si="33"/>
        <v/>
      </c>
      <c r="CN329" s="141" t="e">
        <f t="shared" si="28"/>
        <v>#N/A</v>
      </c>
      <c r="CP329" s="231">
        <f t="shared" si="32"/>
        <v>320</v>
      </c>
      <c r="CQ329" s="149" t="str">
        <f>IF(ISNA(VLOOKUP($B$92,BP330:$BU$462,6,0)),"",VLOOKUP($B$92,BP330:$BU$462,6,0))</f>
        <v/>
      </c>
      <c r="CR329" s="149" t="str">
        <f>IF(LEN(CS329)&lt;2,"",MAX($CR$10:CR328)+1)</f>
        <v/>
      </c>
      <c r="CS329" s="149" t="str">
        <f>IF(LEN(CQ329)&lt;2,"",IF(COUNTIF('TKB-2'!$F$89:$IU$158,CQ329),CQ329,""))</f>
        <v/>
      </c>
      <c r="CT329" s="149"/>
      <c r="CU329" s="228" t="str">
        <f t="shared" si="30"/>
        <v/>
      </c>
      <c r="CV329" s="141" t="e">
        <f t="shared" si="29"/>
        <v>#N/A</v>
      </c>
    </row>
    <row r="330" spans="68:100" x14ac:dyDescent="0.2">
      <c r="BP330" s="286" t="str">
        <f>'[5]CODE GV'!A321</f>
        <v>CÁN BỘ</v>
      </c>
      <c r="BQ330" s="286">
        <f>'[5]CODE GV'!B321</f>
        <v>20</v>
      </c>
      <c r="BR330" s="286" t="str">
        <f>'[5]CODE GV'!C321</f>
        <v>tranthiquynhnhuB</v>
      </c>
      <c r="BS330" s="286" t="str">
        <f>'[5]CODE GV'!D321</f>
        <v>Trần Thị Quỳnh</v>
      </c>
      <c r="BT330" s="286" t="str">
        <f>'[5]CODE GV'!E321</f>
        <v>Như</v>
      </c>
      <c r="BU330" s="286" t="str">
        <f>'[5]CODE GV'!F321</f>
        <v>Như(B)</v>
      </c>
      <c r="BV330" s="286">
        <f>'[5]CODE GV'!G321</f>
        <v>1</v>
      </c>
      <c r="BW330" s="286">
        <f>'[5]CODE GV'!H321</f>
        <v>0</v>
      </c>
      <c r="BX330" s="286" t="str">
        <f>'[5]CODE GV'!I321</f>
        <v>Cử nhân</v>
      </c>
      <c r="BY330" s="286" t="str">
        <f>'[5]CODE GV'!J321</f>
        <v>ThS.</v>
      </c>
      <c r="BZ330" s="286">
        <f>'[5]CODE GV'!P321</f>
        <v>0</v>
      </c>
      <c r="CH330" s="141">
        <f t="shared" si="31"/>
        <v>321</v>
      </c>
      <c r="CI330" s="149" t="str">
        <f>IF(ISNA(VLOOKUP($B$6,BP331:$BU$462,6,0)),"",VLOOKUP($B$6,BP331:$BU$462,6,0))</f>
        <v/>
      </c>
      <c r="CJ330" s="149" t="str">
        <f>IF(LEN(CK330)&lt;2,"",MAX($CJ$10:CJ329)+1)</f>
        <v/>
      </c>
      <c r="CK330" s="149" t="str">
        <f>IF(LEN(CI330)&lt;2,"",IF(COUNTIF('TKB-2'!$F$3:$IU$72,CI330),CI330,""))</f>
        <v/>
      </c>
      <c r="CM330" s="149" t="str">
        <f t="shared" si="33"/>
        <v/>
      </c>
      <c r="CN330" s="141" t="e">
        <f t="shared" ref="CN330:CN393" si="34">VLOOKUP(CM330,$BU:$BZ,6,0)</f>
        <v>#N/A</v>
      </c>
      <c r="CP330" s="231">
        <f t="shared" si="32"/>
        <v>321</v>
      </c>
      <c r="CQ330" s="149" t="str">
        <f>IF(ISNA(VLOOKUP($B$92,BP331:$BU$462,6,0)),"",VLOOKUP($B$92,BP331:$BU$462,6,0))</f>
        <v/>
      </c>
      <c r="CR330" s="149" t="str">
        <f>IF(LEN(CS330)&lt;2,"",MAX($CR$10:CR329)+1)</f>
        <v/>
      </c>
      <c r="CS330" s="149" t="str">
        <f>IF(LEN(CQ330)&lt;2,"",IF(COUNTIF('TKB-2'!$F$89:$IU$158,CQ330),CQ330,""))</f>
        <v/>
      </c>
      <c r="CT330" s="149"/>
      <c r="CU330" s="228" t="str">
        <f t="shared" si="30"/>
        <v/>
      </c>
      <c r="CV330" s="141" t="e">
        <f t="shared" ref="CV330:CV393" si="35">VLOOKUP(CU330,$BU:$BZ,6,0)</f>
        <v>#N/A</v>
      </c>
    </row>
    <row r="331" spans="68:100" x14ac:dyDescent="0.2">
      <c r="BP331" s="286" t="str">
        <f>'[5]CODE GV'!A322</f>
        <v>CÁN BỘ</v>
      </c>
      <c r="BQ331" s="286">
        <f>'[5]CODE GV'!B322</f>
        <v>21</v>
      </c>
      <c r="BR331" s="286" t="str">
        <f>'[5]CODE GV'!C322</f>
        <v>nguyenthiphuc</v>
      </c>
      <c r="BS331" s="286" t="str">
        <f>'[5]CODE GV'!D322</f>
        <v>Nguyễn Thị</v>
      </c>
      <c r="BT331" s="286" t="str">
        <f>'[5]CODE GV'!E322</f>
        <v>Phúc</v>
      </c>
      <c r="BU331" s="286" t="str">
        <f>'[5]CODE GV'!F322</f>
        <v>Phúc</v>
      </c>
      <c r="BV331" s="286">
        <f>'[5]CODE GV'!G322</f>
        <v>1</v>
      </c>
      <c r="BW331" s="286">
        <f>'[5]CODE GV'!H322</f>
        <v>0</v>
      </c>
      <c r="BX331" s="286" t="str">
        <f>'[5]CODE GV'!I322</f>
        <v>Cử nhân</v>
      </c>
      <c r="BY331" s="286" t="str">
        <f>'[5]CODE GV'!J322</f>
        <v>CN.</v>
      </c>
      <c r="BZ331" s="286">
        <f>'[5]CODE GV'!P322</f>
        <v>0</v>
      </c>
      <c r="CH331" s="141">
        <f t="shared" si="31"/>
        <v>322</v>
      </c>
      <c r="CI331" s="149" t="str">
        <f>IF(ISNA(VLOOKUP($B$6,BP332:$BU$462,6,0)),"",VLOOKUP($B$6,BP332:$BU$462,6,0))</f>
        <v/>
      </c>
      <c r="CJ331" s="149" t="str">
        <f>IF(LEN(CK331)&lt;2,"",MAX($CJ$10:CJ330)+1)</f>
        <v/>
      </c>
      <c r="CK331" s="149" t="str">
        <f>IF(LEN(CI331)&lt;2,"",IF(COUNTIF('TKB-2'!$F$3:$IU$72,CI331),CI331,""))</f>
        <v/>
      </c>
      <c r="CM331" s="149" t="str">
        <f t="shared" si="33"/>
        <v/>
      </c>
      <c r="CN331" s="141" t="e">
        <f t="shared" si="34"/>
        <v>#N/A</v>
      </c>
      <c r="CP331" s="231">
        <f t="shared" si="32"/>
        <v>322</v>
      </c>
      <c r="CQ331" s="149" t="str">
        <f>IF(ISNA(VLOOKUP($B$92,BP332:$BU$462,6,0)),"",VLOOKUP($B$92,BP332:$BU$462,6,0))</f>
        <v/>
      </c>
      <c r="CR331" s="149" t="str">
        <f>IF(LEN(CS331)&lt;2,"",MAX($CR$10:CR330)+1)</f>
        <v/>
      </c>
      <c r="CS331" s="149" t="str">
        <f>IF(LEN(CQ331)&lt;2,"",IF(COUNTIF('TKB-2'!$F$89:$IU$158,CQ331),CQ331,""))</f>
        <v/>
      </c>
      <c r="CT331" s="149"/>
      <c r="CU331" s="228" t="str">
        <f t="shared" ref="CU331:CU394" si="36">IF(ISNA(VLOOKUP(CT331,$CR$10:$CS$462,2,0)),"",VLOOKUP(CT331,$CR$10:$CS$462,2,0))</f>
        <v/>
      </c>
      <c r="CV331" s="141" t="e">
        <f t="shared" si="35"/>
        <v>#N/A</v>
      </c>
    </row>
    <row r="332" spans="68:100" x14ac:dyDescent="0.2">
      <c r="BP332" s="286" t="str">
        <f>'[5]CODE GV'!A323</f>
        <v>CÁN BỘ</v>
      </c>
      <c r="BQ332" s="286">
        <f>'[5]CODE GV'!B323</f>
        <v>22</v>
      </c>
      <c r="BR332" s="286" t="str">
        <f>'[5]CODE GV'!C323</f>
        <v>nguyenthihoaiphuong</v>
      </c>
      <c r="BS332" s="286" t="str">
        <f>'[5]CODE GV'!D323</f>
        <v>Nguyễn Thị Hoài</v>
      </c>
      <c r="BT332" s="286" t="str">
        <f>'[5]CODE GV'!E323</f>
        <v>Phương</v>
      </c>
      <c r="BU332" s="286" t="str">
        <f>'[5]CODE GV'!F323</f>
        <v>H.Phương</v>
      </c>
      <c r="BV332" s="286">
        <f>'[5]CODE GV'!G323</f>
        <v>1</v>
      </c>
      <c r="BW332" s="286">
        <f>'[5]CODE GV'!H323</f>
        <v>0</v>
      </c>
      <c r="BX332" s="286" t="str">
        <f>'[5]CODE GV'!I323</f>
        <v>Cử nhân</v>
      </c>
      <c r="BY332" s="286" t="str">
        <f>'[5]CODE GV'!J323</f>
        <v>CN.</v>
      </c>
      <c r="BZ332" s="286">
        <f>'[5]CODE GV'!P323</f>
        <v>0</v>
      </c>
      <c r="CH332" s="141">
        <f t="shared" ref="CH332:CH395" si="37">CH331+1</f>
        <v>323</v>
      </c>
      <c r="CI332" s="149" t="str">
        <f>IF(ISNA(VLOOKUP($B$6,BP333:$BU$462,6,0)),"",VLOOKUP($B$6,BP333:$BU$462,6,0))</f>
        <v/>
      </c>
      <c r="CJ332" s="149" t="str">
        <f>IF(LEN(CK332)&lt;2,"",MAX($CJ$10:CJ331)+1)</f>
        <v/>
      </c>
      <c r="CK332" s="149" t="str">
        <f>IF(LEN(CI332)&lt;2,"",IF(COUNTIF('TKB-2'!$F$3:$IU$72,CI332),CI332,""))</f>
        <v/>
      </c>
      <c r="CM332" s="149" t="str">
        <f t="shared" si="33"/>
        <v/>
      </c>
      <c r="CN332" s="141" t="e">
        <f t="shared" si="34"/>
        <v>#N/A</v>
      </c>
      <c r="CP332" s="231">
        <f t="shared" ref="CP332:CP395" si="38">CP331+1</f>
        <v>323</v>
      </c>
      <c r="CQ332" s="149" t="str">
        <f>IF(ISNA(VLOOKUP($B$92,BP333:$BU$462,6,0)),"",VLOOKUP($B$92,BP333:$BU$462,6,0))</f>
        <v/>
      </c>
      <c r="CR332" s="149" t="str">
        <f>IF(LEN(CS332)&lt;2,"",MAX($CR$10:CR331)+1)</f>
        <v/>
      </c>
      <c r="CS332" s="149" t="str">
        <f>IF(LEN(CQ332)&lt;2,"",IF(COUNTIF('TKB-2'!$F$89:$IU$158,CQ332),CQ332,""))</f>
        <v/>
      </c>
      <c r="CT332" s="149"/>
      <c r="CU332" s="228" t="str">
        <f t="shared" si="36"/>
        <v/>
      </c>
      <c r="CV332" s="141" t="e">
        <f t="shared" si="35"/>
        <v>#N/A</v>
      </c>
    </row>
    <row r="333" spans="68:100" x14ac:dyDescent="0.2">
      <c r="BP333" s="286" t="str">
        <f>'[5]CODE GV'!A324</f>
        <v>CÁN BỘ</v>
      </c>
      <c r="BQ333" s="286">
        <f>'[5]CODE GV'!B324</f>
        <v>23</v>
      </c>
      <c r="BR333" s="286" t="str">
        <f>'[5]CODE GV'!C324</f>
        <v>trantrinhnhuquynh</v>
      </c>
      <c r="BS333" s="286" t="str">
        <f>'[5]CODE GV'!D324</f>
        <v>Trần Trịnh Như</v>
      </c>
      <c r="BT333" s="286" t="str">
        <f>'[5]CODE GV'!E324</f>
        <v>Quỳnh</v>
      </c>
      <c r="BU333" s="286" t="str">
        <f>'[5]CODE GV'!F324</f>
        <v>Nh.Quỳnh</v>
      </c>
      <c r="BV333" s="286">
        <f>'[5]CODE GV'!G324</f>
        <v>1</v>
      </c>
      <c r="BW333" s="286">
        <f>'[5]CODE GV'!H324</f>
        <v>0</v>
      </c>
      <c r="BX333" s="286" t="str">
        <f>'[5]CODE GV'!I324</f>
        <v>Thạc sỹ</v>
      </c>
      <c r="BY333" s="286" t="str">
        <f>'[5]CODE GV'!J324</f>
        <v>ThS.</v>
      </c>
      <c r="BZ333" s="286">
        <f>'[5]CODE GV'!P324</f>
        <v>0</v>
      </c>
      <c r="CH333" s="141">
        <f t="shared" si="37"/>
        <v>324</v>
      </c>
      <c r="CI333" s="149" t="str">
        <f>IF(ISNA(VLOOKUP($B$6,BP334:$BU$462,6,0)),"",VLOOKUP($B$6,BP334:$BU$462,6,0))</f>
        <v/>
      </c>
      <c r="CJ333" s="149" t="str">
        <f>IF(LEN(CK333)&lt;2,"",MAX($CJ$10:CJ332)+1)</f>
        <v/>
      </c>
      <c r="CK333" s="149" t="str">
        <f>IF(LEN(CI333)&lt;2,"",IF(COUNTIF('TKB-2'!$F$3:$IU$72,CI333),CI333,""))</f>
        <v/>
      </c>
      <c r="CM333" s="149" t="str">
        <f t="shared" si="33"/>
        <v/>
      </c>
      <c r="CN333" s="141" t="e">
        <f t="shared" si="34"/>
        <v>#N/A</v>
      </c>
      <c r="CP333" s="231">
        <f t="shared" si="38"/>
        <v>324</v>
      </c>
      <c r="CQ333" s="149" t="str">
        <f>IF(ISNA(VLOOKUP($B$92,BP334:$BU$462,6,0)),"",VLOOKUP($B$92,BP334:$BU$462,6,0))</f>
        <v/>
      </c>
      <c r="CR333" s="149" t="str">
        <f>IF(LEN(CS333)&lt;2,"",MAX($CR$10:CR332)+1)</f>
        <v/>
      </c>
      <c r="CS333" s="149" t="str">
        <f>IF(LEN(CQ333)&lt;2,"",IF(COUNTIF('TKB-2'!$F$89:$IU$158,CQ333),CQ333,""))</f>
        <v/>
      </c>
      <c r="CT333" s="149"/>
      <c r="CU333" s="228" t="str">
        <f t="shared" si="36"/>
        <v/>
      </c>
      <c r="CV333" s="141" t="e">
        <f t="shared" si="35"/>
        <v>#N/A</v>
      </c>
    </row>
    <row r="334" spans="68:100" x14ac:dyDescent="0.2">
      <c r="BP334" s="286" t="str">
        <f>'[5]CODE GV'!A325</f>
        <v>CÁN BỘ</v>
      </c>
      <c r="BQ334" s="286">
        <f>'[5]CODE GV'!B325</f>
        <v>24</v>
      </c>
      <c r="BR334" s="286" t="str">
        <f>'[5]CODE GV'!C325</f>
        <v>phamtanquoc</v>
      </c>
      <c r="BS334" s="286" t="str">
        <f>'[5]CODE GV'!D325</f>
        <v xml:space="preserve">Phạm Tấn </v>
      </c>
      <c r="BT334" s="286" t="str">
        <f>'[5]CODE GV'!E325</f>
        <v>Quốc</v>
      </c>
      <c r="BU334" s="286" t="str">
        <f>'[5]CODE GV'!F325</f>
        <v>T.Quốc</v>
      </c>
      <c r="BV334" s="286">
        <f>'[5]CODE GV'!G325</f>
        <v>1</v>
      </c>
      <c r="BW334" s="286">
        <f>'[5]CODE GV'!H325</f>
        <v>0</v>
      </c>
      <c r="BX334" s="286">
        <f>'[5]CODE GV'!I325</f>
        <v>0</v>
      </c>
      <c r="BY334" s="286">
        <f>'[5]CODE GV'!J325</f>
        <v>0</v>
      </c>
      <c r="BZ334" s="286">
        <f>'[5]CODE GV'!P325</f>
        <v>0</v>
      </c>
      <c r="CH334" s="141">
        <f t="shared" si="37"/>
        <v>325</v>
      </c>
      <c r="CI334" s="149" t="str">
        <f>IF(ISNA(VLOOKUP($B$6,BP335:$BU$462,6,0)),"",VLOOKUP($B$6,BP335:$BU$462,6,0))</f>
        <v/>
      </c>
      <c r="CJ334" s="149" t="str">
        <f>IF(LEN(CK334)&lt;2,"",MAX($CJ$10:CJ333)+1)</f>
        <v/>
      </c>
      <c r="CK334" s="149" t="str">
        <f>IF(LEN(CI334)&lt;2,"",IF(COUNTIF('TKB-2'!$F$3:$IU$72,CI334),CI334,""))</f>
        <v/>
      </c>
      <c r="CM334" s="149" t="str">
        <f t="shared" si="33"/>
        <v/>
      </c>
      <c r="CN334" s="141" t="e">
        <f t="shared" si="34"/>
        <v>#N/A</v>
      </c>
      <c r="CP334" s="231">
        <f t="shared" si="38"/>
        <v>325</v>
      </c>
      <c r="CQ334" s="149" t="str">
        <f>IF(ISNA(VLOOKUP($B$92,BP335:$BU$462,6,0)),"",VLOOKUP($B$92,BP335:$BU$462,6,0))</f>
        <v/>
      </c>
      <c r="CR334" s="149" t="str">
        <f>IF(LEN(CS334)&lt;2,"",MAX($CR$10:CR333)+1)</f>
        <v/>
      </c>
      <c r="CS334" s="149" t="str">
        <f>IF(LEN(CQ334)&lt;2,"",IF(COUNTIF('TKB-2'!$F$89:$IU$158,CQ334),CQ334,""))</f>
        <v/>
      </c>
      <c r="CT334" s="149"/>
      <c r="CU334" s="228" t="str">
        <f t="shared" si="36"/>
        <v/>
      </c>
      <c r="CV334" s="141" t="e">
        <f t="shared" si="35"/>
        <v>#N/A</v>
      </c>
    </row>
    <row r="335" spans="68:100" x14ac:dyDescent="0.2">
      <c r="BP335" s="286" t="str">
        <f>'[5]CODE GV'!A326</f>
        <v>CÁN BỘ</v>
      </c>
      <c r="BQ335" s="286">
        <f>'[5]CODE GV'!B326</f>
        <v>25</v>
      </c>
      <c r="BR335" s="286" t="str">
        <f>'[5]CODE GV'!C326</f>
        <v>lehoanganhthuc</v>
      </c>
      <c r="BS335" s="286" t="str">
        <f>'[5]CODE GV'!D326</f>
        <v>Lê Hoàng Anh</v>
      </c>
      <c r="BT335" s="286" t="str">
        <f>'[5]CODE GV'!E326</f>
        <v>Thục</v>
      </c>
      <c r="BU335" s="286" t="str">
        <f>'[5]CODE GV'!F326</f>
        <v>Thục</v>
      </c>
      <c r="BV335" s="286">
        <f>'[5]CODE GV'!G326</f>
        <v>1</v>
      </c>
      <c r="BW335" s="286">
        <f>'[5]CODE GV'!H326</f>
        <v>0</v>
      </c>
      <c r="BX335" s="286" t="str">
        <f>'[5]CODE GV'!I326</f>
        <v>Cử nhân</v>
      </c>
      <c r="BY335" s="286" t="str">
        <f>'[5]CODE GV'!J326</f>
        <v>KS.</v>
      </c>
      <c r="BZ335" s="286">
        <f>'[5]CODE GV'!P326</f>
        <v>0</v>
      </c>
      <c r="CH335" s="141">
        <f t="shared" si="37"/>
        <v>326</v>
      </c>
      <c r="CI335" s="149" t="str">
        <f>IF(ISNA(VLOOKUP($B$6,BP336:$BU$462,6,0)),"",VLOOKUP($B$6,BP336:$BU$462,6,0))</f>
        <v/>
      </c>
      <c r="CJ335" s="149" t="str">
        <f>IF(LEN(CK335)&lt;2,"",MAX($CJ$10:CJ334)+1)</f>
        <v/>
      </c>
      <c r="CK335" s="149" t="str">
        <f>IF(LEN(CI335)&lt;2,"",IF(COUNTIF('TKB-2'!$F$3:$IU$72,CI335),CI335,""))</f>
        <v/>
      </c>
      <c r="CM335" s="149" t="str">
        <f t="shared" ref="CM335:CM398" si="39">IF(ISNA(VLOOKUP(CL335,$CJ$10:$CK$462,2,0)),"",VLOOKUP(CL335,$CJ$10:$CK$462,2,0))</f>
        <v/>
      </c>
      <c r="CN335" s="141" t="e">
        <f t="shared" si="34"/>
        <v>#N/A</v>
      </c>
      <c r="CP335" s="231">
        <f t="shared" si="38"/>
        <v>326</v>
      </c>
      <c r="CQ335" s="149" t="str">
        <f>IF(ISNA(VLOOKUP($B$92,BP336:$BU$462,6,0)),"",VLOOKUP($B$92,BP336:$BU$462,6,0))</f>
        <v/>
      </c>
      <c r="CR335" s="149" t="str">
        <f>IF(LEN(CS335)&lt;2,"",MAX($CR$10:CR334)+1)</f>
        <v/>
      </c>
      <c r="CS335" s="149" t="str">
        <f>IF(LEN(CQ335)&lt;2,"",IF(COUNTIF('TKB-2'!$F$89:$IU$158,CQ335),CQ335,""))</f>
        <v/>
      </c>
      <c r="CT335" s="149"/>
      <c r="CU335" s="228" t="str">
        <f t="shared" si="36"/>
        <v/>
      </c>
      <c r="CV335" s="141" t="e">
        <f t="shared" si="35"/>
        <v>#N/A</v>
      </c>
    </row>
    <row r="336" spans="68:100" x14ac:dyDescent="0.2">
      <c r="BP336" s="286" t="str">
        <f>'[5]CODE GV'!A327</f>
        <v>CÁN BỘ</v>
      </c>
      <c r="BQ336" s="286">
        <f>'[5]CODE GV'!B327</f>
        <v>26</v>
      </c>
      <c r="BR336" s="286" t="str">
        <f>'[5]CODE GV'!C327</f>
        <v>trinhvantien</v>
      </c>
      <c r="BS336" s="286" t="str">
        <f>'[5]CODE GV'!D327</f>
        <v>Trịnh Văn</v>
      </c>
      <c r="BT336" s="286" t="str">
        <f>'[5]CODE GV'!E327</f>
        <v>Tiến</v>
      </c>
      <c r="BU336" s="286" t="str">
        <f>'[5]CODE GV'!F327</f>
        <v>V.Tiến(ĐT)</v>
      </c>
      <c r="BV336" s="286">
        <f>'[5]CODE GV'!G327</f>
        <v>1</v>
      </c>
      <c r="BW336" s="286">
        <f>'[5]CODE GV'!H327</f>
        <v>0</v>
      </c>
      <c r="BX336" s="286" t="str">
        <f>'[5]CODE GV'!I327</f>
        <v>Kỹ sư</v>
      </c>
      <c r="BY336" s="286" t="str">
        <f>'[5]CODE GV'!J327</f>
        <v>CN.</v>
      </c>
      <c r="BZ336" s="286">
        <f>'[5]CODE GV'!P327</f>
        <v>0</v>
      </c>
      <c r="CH336" s="141">
        <f t="shared" si="37"/>
        <v>327</v>
      </c>
      <c r="CI336" s="149" t="str">
        <f>IF(ISNA(VLOOKUP($B$6,BP337:$BU$462,6,0)),"",VLOOKUP($B$6,BP337:$BU$462,6,0))</f>
        <v/>
      </c>
      <c r="CJ336" s="149" t="str">
        <f>IF(LEN(CK336)&lt;2,"",MAX($CJ$10:CJ335)+1)</f>
        <v/>
      </c>
      <c r="CK336" s="149" t="str">
        <f>IF(LEN(CI336)&lt;2,"",IF(COUNTIF('TKB-2'!$F$3:$IU$72,CI336),CI336,""))</f>
        <v/>
      </c>
      <c r="CM336" s="149" t="str">
        <f t="shared" si="39"/>
        <v/>
      </c>
      <c r="CN336" s="141" t="e">
        <f t="shared" si="34"/>
        <v>#N/A</v>
      </c>
      <c r="CP336" s="231">
        <f t="shared" si="38"/>
        <v>327</v>
      </c>
      <c r="CQ336" s="149" t="str">
        <f>IF(ISNA(VLOOKUP($B$92,BP337:$BU$462,6,0)),"",VLOOKUP($B$92,BP337:$BU$462,6,0))</f>
        <v/>
      </c>
      <c r="CR336" s="149" t="str">
        <f>IF(LEN(CS336)&lt;2,"",MAX($CR$10:CR335)+1)</f>
        <v/>
      </c>
      <c r="CS336" s="149" t="str">
        <f>IF(LEN(CQ336)&lt;2,"",IF(COUNTIF('TKB-2'!$F$89:$IU$158,CQ336),CQ336,""))</f>
        <v/>
      </c>
      <c r="CT336" s="149"/>
      <c r="CU336" s="228" t="str">
        <f t="shared" si="36"/>
        <v/>
      </c>
      <c r="CV336" s="141" t="e">
        <f t="shared" si="35"/>
        <v>#N/A</v>
      </c>
    </row>
    <row r="337" spans="68:100" x14ac:dyDescent="0.2">
      <c r="BP337" s="286" t="str">
        <f>'[5]CODE GV'!A328</f>
        <v>CÁN BỘ</v>
      </c>
      <c r="BQ337" s="286">
        <f>'[5]CODE GV'!B328</f>
        <v>27</v>
      </c>
      <c r="BR337" s="286" t="str">
        <f>'[5]CODE GV'!C328</f>
        <v>dinhgiatuan</v>
      </c>
      <c r="BS337" s="286" t="str">
        <f>'[5]CODE GV'!D328</f>
        <v>Đinh Gia</v>
      </c>
      <c r="BT337" s="286" t="str">
        <f>'[5]CODE GV'!E328</f>
        <v>Tuấn</v>
      </c>
      <c r="BU337" s="286" t="str">
        <f>'[5]CODE GV'!F328</f>
        <v>G.Tuấn</v>
      </c>
      <c r="BV337" s="286">
        <f>'[5]CODE GV'!G328</f>
        <v>1</v>
      </c>
      <c r="BW337" s="286">
        <f>'[5]CODE GV'!H328</f>
        <v>0</v>
      </c>
      <c r="BX337" s="286" t="str">
        <f>'[5]CODE GV'!I328</f>
        <v>Thạc sỹ</v>
      </c>
      <c r="BY337" s="286" t="str">
        <f>'[5]CODE GV'!J328</f>
        <v>ThS.</v>
      </c>
      <c r="BZ337" s="286">
        <f>'[5]CODE GV'!P328</f>
        <v>0</v>
      </c>
      <c r="CH337" s="141">
        <f t="shared" si="37"/>
        <v>328</v>
      </c>
      <c r="CI337" s="149" t="str">
        <f>IF(ISNA(VLOOKUP($B$6,BP338:$BU$462,6,0)),"",VLOOKUP($B$6,BP338:$BU$462,6,0))</f>
        <v/>
      </c>
      <c r="CJ337" s="149" t="str">
        <f>IF(LEN(CK337)&lt;2,"",MAX($CJ$10:CJ336)+1)</f>
        <v/>
      </c>
      <c r="CK337" s="149" t="str">
        <f>IF(LEN(CI337)&lt;2,"",IF(COUNTIF('TKB-2'!$F$3:$IU$72,CI337),CI337,""))</f>
        <v/>
      </c>
      <c r="CM337" s="149" t="str">
        <f t="shared" si="39"/>
        <v/>
      </c>
      <c r="CN337" s="141" t="e">
        <f t="shared" si="34"/>
        <v>#N/A</v>
      </c>
      <c r="CP337" s="231">
        <f t="shared" si="38"/>
        <v>328</v>
      </c>
      <c r="CQ337" s="149" t="str">
        <f>IF(ISNA(VLOOKUP($B$92,BP338:$BU$462,6,0)),"",VLOOKUP($B$92,BP338:$BU$462,6,0))</f>
        <v/>
      </c>
      <c r="CR337" s="149" t="str">
        <f>IF(LEN(CS337)&lt;2,"",MAX($CR$10:CR336)+1)</f>
        <v/>
      </c>
      <c r="CS337" s="149" t="str">
        <f>IF(LEN(CQ337)&lt;2,"",IF(COUNTIF('TKB-2'!$F$89:$IU$158,CQ337),CQ337,""))</f>
        <v/>
      </c>
      <c r="CT337" s="149"/>
      <c r="CU337" s="228" t="str">
        <f t="shared" si="36"/>
        <v/>
      </c>
      <c r="CV337" s="141" t="e">
        <f t="shared" si="35"/>
        <v>#N/A</v>
      </c>
    </row>
    <row r="338" spans="68:100" x14ac:dyDescent="0.2">
      <c r="BP338" s="286" t="str">
        <f>'[5]CODE GV'!A329</f>
        <v>CÁN BỘ</v>
      </c>
      <c r="BQ338" s="286">
        <f>'[5]CODE GV'!B329</f>
        <v>28</v>
      </c>
      <c r="BR338" s="286" t="str">
        <f>'[5]CODE GV'!C329</f>
        <v>hoangthikimvan</v>
      </c>
      <c r="BS338" s="286" t="str">
        <f>'[5]CODE GV'!D329</f>
        <v xml:space="preserve">Hoàng Thị Kim </v>
      </c>
      <c r="BT338" s="286" t="str">
        <f>'[5]CODE GV'!E329</f>
        <v>Vân</v>
      </c>
      <c r="BU338" s="286" t="str">
        <f>'[5]CODE GV'!F329</f>
        <v>K.Vân</v>
      </c>
      <c r="BV338" s="286">
        <f>'[5]CODE GV'!G329</f>
        <v>1</v>
      </c>
      <c r="BW338" s="286">
        <f>'[5]CODE GV'!H329</f>
        <v>0</v>
      </c>
      <c r="BX338" s="286" t="str">
        <f>'[5]CODE GV'!I329</f>
        <v>Cử nhân</v>
      </c>
      <c r="BY338" s="286" t="str">
        <f>'[5]CODE GV'!J329</f>
        <v>CN.</v>
      </c>
      <c r="BZ338" s="286">
        <f>'[5]CODE GV'!P329</f>
        <v>0</v>
      </c>
      <c r="CH338" s="141">
        <f t="shared" si="37"/>
        <v>329</v>
      </c>
      <c r="CI338" s="149" t="str">
        <f>IF(ISNA(VLOOKUP($B$6,BP339:$BU$462,6,0)),"",VLOOKUP($B$6,BP339:$BU$462,6,0))</f>
        <v/>
      </c>
      <c r="CJ338" s="149" t="str">
        <f>IF(LEN(CK338)&lt;2,"",MAX($CJ$10:CJ337)+1)</f>
        <v/>
      </c>
      <c r="CK338" s="149" t="str">
        <f>IF(LEN(CI338)&lt;2,"",IF(COUNTIF('TKB-2'!$F$3:$IU$72,CI338),CI338,""))</f>
        <v/>
      </c>
      <c r="CM338" s="149" t="str">
        <f t="shared" si="39"/>
        <v/>
      </c>
      <c r="CN338" s="141" t="e">
        <f t="shared" si="34"/>
        <v>#N/A</v>
      </c>
      <c r="CP338" s="231">
        <f t="shared" si="38"/>
        <v>329</v>
      </c>
      <c r="CQ338" s="149" t="str">
        <f>IF(ISNA(VLOOKUP($B$92,BP339:$BU$462,6,0)),"",VLOOKUP($B$92,BP339:$BU$462,6,0))</f>
        <v/>
      </c>
      <c r="CR338" s="149" t="str">
        <f>IF(LEN(CS338)&lt;2,"",MAX($CR$10:CR337)+1)</f>
        <v/>
      </c>
      <c r="CS338" s="149" t="str">
        <f>IF(LEN(CQ338)&lt;2,"",IF(COUNTIF('TKB-2'!$F$89:$IU$158,CQ338),CQ338,""))</f>
        <v/>
      </c>
      <c r="CT338" s="149"/>
      <c r="CU338" s="228" t="str">
        <f t="shared" si="36"/>
        <v/>
      </c>
      <c r="CV338" s="141" t="e">
        <f t="shared" si="35"/>
        <v>#N/A</v>
      </c>
    </row>
    <row r="339" spans="68:100" x14ac:dyDescent="0.2">
      <c r="BP339" s="286" t="str">
        <f>'[5]CODE GV'!A330</f>
        <v>CÁN BỘ</v>
      </c>
      <c r="BQ339" s="286">
        <f>'[5]CODE GV'!B330</f>
        <v>29</v>
      </c>
      <c r="BR339" s="286" t="str">
        <f>'[5]CODE GV'!C330</f>
        <v>letronghoai</v>
      </c>
      <c r="BS339" s="286" t="str">
        <f>'[5]CODE GV'!D330</f>
        <v>Lê Trọng</v>
      </c>
      <c r="BT339" s="286" t="str">
        <f>'[5]CODE GV'!E330</f>
        <v>Hoài</v>
      </c>
      <c r="BU339" s="286" t="str">
        <f>'[5]CODE GV'!F330</f>
        <v>Tr.Hoài</v>
      </c>
      <c r="BV339" s="286">
        <f>'[5]CODE GV'!G330</f>
        <v>1</v>
      </c>
      <c r="BW339" s="286">
        <f>'[5]CODE GV'!H330</f>
        <v>0</v>
      </c>
      <c r="BX339" s="286" t="str">
        <f>'[5]CODE GV'!I330</f>
        <v>Thạc sỹ</v>
      </c>
      <c r="BY339" s="286" t="str">
        <f>'[5]CODE GV'!J330</f>
        <v>ThS.</v>
      </c>
      <c r="BZ339" s="286">
        <f>'[5]CODE GV'!P330</f>
        <v>0</v>
      </c>
      <c r="CH339" s="141">
        <f t="shared" si="37"/>
        <v>330</v>
      </c>
      <c r="CI339" s="149" t="str">
        <f>IF(ISNA(VLOOKUP($B$6,BP340:$BU$462,6,0)),"",VLOOKUP($B$6,BP340:$BU$462,6,0))</f>
        <v/>
      </c>
      <c r="CJ339" s="149" t="str">
        <f>IF(LEN(CK339)&lt;2,"",MAX($CJ$10:CJ338)+1)</f>
        <v/>
      </c>
      <c r="CK339" s="149" t="str">
        <f>IF(LEN(CI339)&lt;2,"",IF(COUNTIF('TKB-2'!$F$3:$IU$72,CI339),CI339,""))</f>
        <v/>
      </c>
      <c r="CM339" s="149" t="str">
        <f t="shared" si="39"/>
        <v/>
      </c>
      <c r="CN339" s="141" t="e">
        <f t="shared" si="34"/>
        <v>#N/A</v>
      </c>
      <c r="CP339" s="231">
        <f t="shared" si="38"/>
        <v>330</v>
      </c>
      <c r="CQ339" s="149" t="str">
        <f>IF(ISNA(VLOOKUP($B$92,BP340:$BU$462,6,0)),"",VLOOKUP($B$92,BP340:$BU$462,6,0))</f>
        <v/>
      </c>
      <c r="CR339" s="149" t="str">
        <f>IF(LEN(CS339)&lt;2,"",MAX($CR$10:CR338)+1)</f>
        <v/>
      </c>
      <c r="CS339" s="149" t="str">
        <f>IF(LEN(CQ339)&lt;2,"",IF(COUNTIF('TKB-2'!$F$89:$IU$158,CQ339),CQ339,""))</f>
        <v/>
      </c>
      <c r="CT339" s="149"/>
      <c r="CU339" s="228" t="str">
        <f t="shared" si="36"/>
        <v/>
      </c>
      <c r="CV339" s="141" t="e">
        <f t="shared" si="35"/>
        <v>#N/A</v>
      </c>
    </row>
    <row r="340" spans="68:100" x14ac:dyDescent="0.2">
      <c r="BP340" s="286" t="str">
        <f>'[5]CODE GV'!A331</f>
        <v>CÁN BỘ</v>
      </c>
      <c r="BQ340" s="286">
        <f>'[5]CODE GV'!B331</f>
        <v>30</v>
      </c>
      <c r="BR340" s="286">
        <f>'[5]CODE GV'!C331</f>
        <v>0</v>
      </c>
      <c r="BS340" s="286">
        <f>'[5]CODE GV'!D331</f>
        <v>0</v>
      </c>
      <c r="BT340" s="286">
        <f>'[5]CODE GV'!E331</f>
        <v>0</v>
      </c>
      <c r="BU340" s="286" t="str">
        <f>'[5]CODE GV'!F331</f>
        <v>O</v>
      </c>
      <c r="BV340" s="286">
        <f>'[5]CODE GV'!G331</f>
        <v>125</v>
      </c>
      <c r="BW340" s="286">
        <f>'[5]CODE GV'!H331</f>
        <v>0</v>
      </c>
      <c r="BX340" s="286">
        <f>'[5]CODE GV'!I331</f>
        <v>0</v>
      </c>
      <c r="BY340" s="286">
        <f>'[5]CODE GV'!J331</f>
        <v>0</v>
      </c>
      <c r="BZ340" s="286">
        <f>'[5]CODE GV'!P331</f>
        <v>0</v>
      </c>
      <c r="CH340" s="141">
        <f t="shared" si="37"/>
        <v>331</v>
      </c>
      <c r="CI340" s="149" t="str">
        <f>IF(ISNA(VLOOKUP($B$6,BP341:$BU$462,6,0)),"",VLOOKUP($B$6,BP341:$BU$462,6,0))</f>
        <v/>
      </c>
      <c r="CJ340" s="149" t="str">
        <f>IF(LEN(CK340)&lt;2,"",MAX($CJ$10:CJ339)+1)</f>
        <v/>
      </c>
      <c r="CK340" s="149" t="str">
        <f>IF(LEN(CI340)&lt;2,"",IF(COUNTIF('TKB-2'!$F$3:$IU$72,CI340),CI340,""))</f>
        <v/>
      </c>
      <c r="CM340" s="149" t="str">
        <f t="shared" si="39"/>
        <v/>
      </c>
      <c r="CN340" s="141" t="e">
        <f t="shared" si="34"/>
        <v>#N/A</v>
      </c>
      <c r="CP340" s="231">
        <f t="shared" si="38"/>
        <v>331</v>
      </c>
      <c r="CQ340" s="149" t="str">
        <f>IF(ISNA(VLOOKUP($B$92,BP341:$BU$462,6,0)),"",VLOOKUP($B$92,BP341:$BU$462,6,0))</f>
        <v/>
      </c>
      <c r="CR340" s="149" t="str">
        <f>IF(LEN(CS340)&lt;2,"",MAX($CR$10:CR339)+1)</f>
        <v/>
      </c>
      <c r="CS340" s="149" t="str">
        <f>IF(LEN(CQ340)&lt;2,"",IF(COUNTIF('TKB-2'!$F$89:$IU$158,CQ340),CQ340,""))</f>
        <v/>
      </c>
      <c r="CT340" s="149"/>
      <c r="CU340" s="228" t="str">
        <f t="shared" si="36"/>
        <v/>
      </c>
      <c r="CV340" s="141" t="e">
        <f t="shared" si="35"/>
        <v>#N/A</v>
      </c>
    </row>
    <row r="341" spans="68:100" x14ac:dyDescent="0.2">
      <c r="BP341" s="286" t="str">
        <f>'[5]CODE GV'!A332</f>
        <v>CÁN BỘ</v>
      </c>
      <c r="BQ341" s="286">
        <f>'[5]CODE GV'!B332</f>
        <v>31</v>
      </c>
      <c r="BR341" s="286">
        <f>'[5]CODE GV'!C332</f>
        <v>0</v>
      </c>
      <c r="BS341" s="286">
        <f>'[5]CODE GV'!D332</f>
        <v>0</v>
      </c>
      <c r="BT341" s="286">
        <f>'[5]CODE GV'!E332</f>
        <v>0</v>
      </c>
      <c r="BU341" s="286" t="str">
        <f>'[5]CODE GV'!F332</f>
        <v>O</v>
      </c>
      <c r="BV341" s="286">
        <f>'[5]CODE GV'!G332</f>
        <v>125</v>
      </c>
      <c r="BW341" s="286">
        <f>'[5]CODE GV'!H332</f>
        <v>0</v>
      </c>
      <c r="BX341" s="286">
        <f>'[5]CODE GV'!I332</f>
        <v>0</v>
      </c>
      <c r="BY341" s="286">
        <f>'[5]CODE GV'!J332</f>
        <v>0</v>
      </c>
      <c r="BZ341" s="286">
        <f>'[5]CODE GV'!P332</f>
        <v>0</v>
      </c>
      <c r="CH341" s="141">
        <f t="shared" si="37"/>
        <v>332</v>
      </c>
      <c r="CI341" s="149" t="str">
        <f>IF(ISNA(VLOOKUP($B$6,BP342:$BU$462,6,0)),"",VLOOKUP($B$6,BP342:$BU$462,6,0))</f>
        <v/>
      </c>
      <c r="CJ341" s="149" t="str">
        <f>IF(LEN(CK341)&lt;2,"",MAX($CJ$10:CJ340)+1)</f>
        <v/>
      </c>
      <c r="CK341" s="149" t="str">
        <f>IF(LEN(CI341)&lt;2,"",IF(COUNTIF('TKB-2'!$F$3:$IU$72,CI341),CI341,""))</f>
        <v/>
      </c>
      <c r="CM341" s="149" t="str">
        <f t="shared" si="39"/>
        <v/>
      </c>
      <c r="CN341" s="141" t="e">
        <f t="shared" si="34"/>
        <v>#N/A</v>
      </c>
      <c r="CP341" s="231">
        <f t="shared" si="38"/>
        <v>332</v>
      </c>
      <c r="CQ341" s="149" t="str">
        <f>IF(ISNA(VLOOKUP($B$92,BP342:$BU$462,6,0)),"",VLOOKUP($B$92,BP342:$BU$462,6,0))</f>
        <v/>
      </c>
      <c r="CR341" s="149" t="str">
        <f>IF(LEN(CS341)&lt;2,"",MAX($CR$10:CR340)+1)</f>
        <v/>
      </c>
      <c r="CS341" s="149" t="str">
        <f>IF(LEN(CQ341)&lt;2,"",IF(COUNTIF('TKB-2'!$F$89:$IU$158,CQ341),CQ341,""))</f>
        <v/>
      </c>
      <c r="CT341" s="149"/>
      <c r="CU341" s="228" t="str">
        <f t="shared" si="36"/>
        <v/>
      </c>
      <c r="CV341" s="141" t="e">
        <f t="shared" si="35"/>
        <v>#N/A</v>
      </c>
    </row>
    <row r="342" spans="68:100" x14ac:dyDescent="0.2">
      <c r="BP342" s="286" t="str">
        <f>'[5]CODE GV'!A333</f>
        <v>CÁN BỘ</v>
      </c>
      <c r="BQ342" s="286">
        <f>'[5]CODE GV'!B333</f>
        <v>32</v>
      </c>
      <c r="BR342" s="286">
        <f>'[5]CODE GV'!C333</f>
        <v>0</v>
      </c>
      <c r="BS342" s="286">
        <f>'[5]CODE GV'!D333</f>
        <v>0</v>
      </c>
      <c r="BT342" s="286">
        <f>'[5]CODE GV'!E333</f>
        <v>0</v>
      </c>
      <c r="BU342" s="286" t="str">
        <f>'[5]CODE GV'!F333</f>
        <v>O</v>
      </c>
      <c r="BV342" s="286">
        <f>'[5]CODE GV'!G333</f>
        <v>125</v>
      </c>
      <c r="BW342" s="286">
        <f>'[5]CODE GV'!H333</f>
        <v>0</v>
      </c>
      <c r="BX342" s="286">
        <f>'[5]CODE GV'!I333</f>
        <v>0</v>
      </c>
      <c r="BY342" s="286">
        <f>'[5]CODE GV'!J333</f>
        <v>0</v>
      </c>
      <c r="BZ342" s="286">
        <f>'[5]CODE GV'!P333</f>
        <v>0</v>
      </c>
      <c r="CH342" s="141">
        <f t="shared" si="37"/>
        <v>333</v>
      </c>
      <c r="CI342" s="149" t="str">
        <f>IF(ISNA(VLOOKUP($B$6,BP343:$BU$462,6,0)),"",VLOOKUP($B$6,BP343:$BU$462,6,0))</f>
        <v/>
      </c>
      <c r="CJ342" s="149" t="str">
        <f>IF(LEN(CK342)&lt;2,"",MAX($CJ$10:CJ341)+1)</f>
        <v/>
      </c>
      <c r="CK342" s="149" t="str">
        <f>IF(LEN(CI342)&lt;2,"",IF(COUNTIF('TKB-2'!$F$3:$IU$72,CI342),CI342,""))</f>
        <v/>
      </c>
      <c r="CM342" s="149" t="str">
        <f t="shared" si="39"/>
        <v/>
      </c>
      <c r="CN342" s="141" t="e">
        <f t="shared" si="34"/>
        <v>#N/A</v>
      </c>
      <c r="CP342" s="231">
        <f t="shared" si="38"/>
        <v>333</v>
      </c>
      <c r="CQ342" s="149" t="str">
        <f>IF(ISNA(VLOOKUP($B$92,BP343:$BU$462,6,0)),"",VLOOKUP($B$92,BP343:$BU$462,6,0))</f>
        <v/>
      </c>
      <c r="CR342" s="149" t="str">
        <f>IF(LEN(CS342)&lt;2,"",MAX($CR$10:CR341)+1)</f>
        <v/>
      </c>
      <c r="CS342" s="149" t="str">
        <f>IF(LEN(CQ342)&lt;2,"",IF(COUNTIF('TKB-2'!$F$89:$IU$158,CQ342),CQ342,""))</f>
        <v/>
      </c>
      <c r="CT342" s="149"/>
      <c r="CU342" s="228" t="str">
        <f t="shared" si="36"/>
        <v/>
      </c>
      <c r="CV342" s="141" t="e">
        <f t="shared" si="35"/>
        <v>#N/A</v>
      </c>
    </row>
    <row r="343" spans="68:100" x14ac:dyDescent="0.2">
      <c r="BP343" s="286" t="str">
        <f>'[5]CODE GV'!A334</f>
        <v>CÁN BỘ</v>
      </c>
      <c r="BQ343" s="286">
        <f>'[5]CODE GV'!B334</f>
        <v>33</v>
      </c>
      <c r="BR343" s="286" t="str">
        <f>'[5]CODE GV'!C334</f>
        <v>levietan</v>
      </c>
      <c r="BS343" s="286" t="str">
        <f>'[5]CODE GV'!D334</f>
        <v>Lê Việt</v>
      </c>
      <c r="BT343" s="286" t="str">
        <f>'[5]CODE GV'!E334</f>
        <v>An</v>
      </c>
      <c r="BU343" s="286" t="str">
        <f>'[5]CODE GV'!F334</f>
        <v>V.An(TG)</v>
      </c>
      <c r="BV343" s="286">
        <f>'[5]CODE GV'!G334</f>
        <v>1</v>
      </c>
      <c r="BW343" s="286" t="str">
        <f>'[5]CODE GV'!H334</f>
        <v>Kte</v>
      </c>
      <c r="BX343" s="286" t="str">
        <f>'[5]CODE GV'!I334</f>
        <v>Tiến sỹ</v>
      </c>
      <c r="BY343" s="286" t="str">
        <f>'[5]CODE GV'!J334</f>
        <v>TS.</v>
      </c>
      <c r="BZ343" s="286">
        <f>'[5]CODE GV'!P334</f>
        <v>0</v>
      </c>
      <c r="CH343" s="141">
        <f t="shared" si="37"/>
        <v>334</v>
      </c>
      <c r="CI343" s="149" t="str">
        <f>IF(ISNA(VLOOKUP($B$6,BP344:$BU$462,6,0)),"",VLOOKUP($B$6,BP344:$BU$462,6,0))</f>
        <v/>
      </c>
      <c r="CJ343" s="149" t="str">
        <f>IF(LEN(CK343)&lt;2,"",MAX($CJ$10:CJ342)+1)</f>
        <v/>
      </c>
      <c r="CK343" s="149" t="str">
        <f>IF(LEN(CI343)&lt;2,"",IF(COUNTIF('TKB-2'!$F$3:$IU$72,CI343),CI343,""))</f>
        <v/>
      </c>
      <c r="CM343" s="149" t="str">
        <f t="shared" si="39"/>
        <v/>
      </c>
      <c r="CN343" s="141" t="e">
        <f t="shared" si="34"/>
        <v>#N/A</v>
      </c>
      <c r="CP343" s="231">
        <f t="shared" si="38"/>
        <v>334</v>
      </c>
      <c r="CQ343" s="149" t="str">
        <f>IF(ISNA(VLOOKUP($B$92,BP344:$BU$462,6,0)),"",VLOOKUP($B$92,BP344:$BU$462,6,0))</f>
        <v/>
      </c>
      <c r="CR343" s="149" t="str">
        <f>IF(LEN(CS343)&lt;2,"",MAX($CR$10:CR342)+1)</f>
        <v/>
      </c>
      <c r="CS343" s="149" t="str">
        <f>IF(LEN(CQ343)&lt;2,"",IF(COUNTIF('TKB-2'!$F$89:$IU$158,CQ343),CQ343,""))</f>
        <v/>
      </c>
      <c r="CT343" s="149"/>
      <c r="CU343" s="228" t="str">
        <f t="shared" si="36"/>
        <v/>
      </c>
      <c r="CV343" s="141" t="e">
        <f t="shared" si="35"/>
        <v>#N/A</v>
      </c>
    </row>
    <row r="344" spans="68:100" x14ac:dyDescent="0.2">
      <c r="BP344" s="286" t="str">
        <f>'[5]CODE GV'!A335</f>
        <v>GV THỈNH GIẢNG</v>
      </c>
      <c r="BQ344" s="286" t="str">
        <f>'[5]CODE GV'!B335</f>
        <v>XIV</v>
      </c>
      <c r="BR344" s="286" t="str">
        <f>'[5]CODE GV'!C335</f>
        <v xml:space="preserve">GV THỈNH GIẢNG      </v>
      </c>
      <c r="BS344" s="286">
        <f>'[5]CODE GV'!D335</f>
        <v>0</v>
      </c>
      <c r="BT344" s="286">
        <f>'[5]CODE GV'!E335</f>
        <v>0</v>
      </c>
      <c r="BU344" s="286">
        <f>'[5]CODE GV'!F335</f>
        <v>0</v>
      </c>
      <c r="BV344" s="286">
        <f>'[5]CODE GV'!G335</f>
        <v>0</v>
      </c>
      <c r="BW344" s="286">
        <f>'[5]CODE GV'!H335</f>
        <v>0</v>
      </c>
      <c r="BX344" s="286">
        <f>'[5]CODE GV'!I335</f>
        <v>0</v>
      </c>
      <c r="BY344" s="286">
        <f>'[5]CODE GV'!J335</f>
        <v>0</v>
      </c>
      <c r="BZ344" s="286">
        <f>'[5]CODE GV'!P335</f>
        <v>0</v>
      </c>
      <c r="CH344" s="141">
        <f t="shared" si="37"/>
        <v>335</v>
      </c>
      <c r="CI344" s="149" t="str">
        <f>IF(ISNA(VLOOKUP($B$6,BP345:$BU$462,6,0)),"",VLOOKUP($B$6,BP345:$BU$462,6,0))</f>
        <v/>
      </c>
      <c r="CJ344" s="149" t="str">
        <f>IF(LEN(CK344)&lt;2,"",MAX($CJ$10:CJ343)+1)</f>
        <v/>
      </c>
      <c r="CK344" s="149" t="str">
        <f>IF(LEN(CI344)&lt;2,"",IF(COUNTIF('TKB-2'!$F$3:$IU$72,CI344),CI344,""))</f>
        <v/>
      </c>
      <c r="CM344" s="149" t="str">
        <f t="shared" si="39"/>
        <v/>
      </c>
      <c r="CN344" s="141" t="e">
        <f t="shared" si="34"/>
        <v>#N/A</v>
      </c>
      <c r="CP344" s="231">
        <f t="shared" si="38"/>
        <v>335</v>
      </c>
      <c r="CQ344" s="149" t="str">
        <f>IF(ISNA(VLOOKUP($B$92,BP345:$BU$462,6,0)),"",VLOOKUP($B$92,BP345:$BU$462,6,0))</f>
        <v/>
      </c>
      <c r="CR344" s="149" t="str">
        <f>IF(LEN(CS344)&lt;2,"",MAX($CR$10:CR343)+1)</f>
        <v/>
      </c>
      <c r="CS344" s="149" t="str">
        <f>IF(LEN(CQ344)&lt;2,"",IF(COUNTIF('TKB-2'!$F$89:$IU$158,CQ344),CQ344,""))</f>
        <v/>
      </c>
      <c r="CT344" s="149"/>
      <c r="CU344" s="228" t="str">
        <f t="shared" si="36"/>
        <v/>
      </c>
      <c r="CV344" s="141" t="e">
        <f t="shared" si="35"/>
        <v>#N/A</v>
      </c>
    </row>
    <row r="345" spans="68:100" x14ac:dyDescent="0.2">
      <c r="BP345" s="286" t="str">
        <f>'[5]CODE GV'!A336</f>
        <v>GV THỈNH GIẢNG</v>
      </c>
      <c r="BQ345" s="286">
        <f>'[5]CODE GV'!B336</f>
        <v>1</v>
      </c>
      <c r="BR345" s="286" t="str">
        <f>'[5]CODE GV'!C336</f>
        <v>nguyenthikhanhduy</v>
      </c>
      <c r="BS345" s="286" t="str">
        <f>'[5]CODE GV'!D336</f>
        <v>Nguyễn Thị Khánh</v>
      </c>
      <c r="BT345" s="286" t="str">
        <f>'[5]CODE GV'!E336</f>
        <v>Duy</v>
      </c>
      <c r="BU345" s="286" t="str">
        <f>'[5]CODE GV'!F336</f>
        <v>K.Duy</v>
      </c>
      <c r="BV345" s="286">
        <f>'[5]CODE GV'!G336</f>
        <v>1</v>
      </c>
      <c r="BW345" s="286" t="str">
        <f>'[5]CODE GV'!H336</f>
        <v>p luât</v>
      </c>
      <c r="BX345" s="286" t="str">
        <f>'[5]CODE GV'!I336</f>
        <v>Thạc sỹ</v>
      </c>
      <c r="BY345" s="286" t="str">
        <f>'[5]CODE GV'!J336</f>
        <v>ThS.</v>
      </c>
      <c r="BZ345" s="286">
        <f>'[5]CODE GV'!P336</f>
        <v>0</v>
      </c>
      <c r="CH345" s="141">
        <f t="shared" si="37"/>
        <v>336</v>
      </c>
      <c r="CI345" s="149" t="str">
        <f>IF(ISNA(VLOOKUP($B$6,BP346:$BU$462,6,0)),"",VLOOKUP($B$6,BP346:$BU$462,6,0))</f>
        <v/>
      </c>
      <c r="CJ345" s="149" t="str">
        <f>IF(LEN(CK345)&lt;2,"",MAX($CJ$10:CJ344)+1)</f>
        <v/>
      </c>
      <c r="CK345" s="149" t="str">
        <f>IF(LEN(CI345)&lt;2,"",IF(COUNTIF('TKB-2'!$F$3:$IU$72,CI345),CI345,""))</f>
        <v/>
      </c>
      <c r="CM345" s="149" t="str">
        <f t="shared" si="39"/>
        <v/>
      </c>
      <c r="CN345" s="141" t="e">
        <f t="shared" si="34"/>
        <v>#N/A</v>
      </c>
      <c r="CP345" s="231">
        <f t="shared" si="38"/>
        <v>336</v>
      </c>
      <c r="CQ345" s="149" t="str">
        <f>IF(ISNA(VLOOKUP($B$92,BP346:$BU$462,6,0)),"",VLOOKUP($B$92,BP346:$BU$462,6,0))</f>
        <v/>
      </c>
      <c r="CR345" s="149" t="str">
        <f>IF(LEN(CS345)&lt;2,"",MAX($CR$10:CR344)+1)</f>
        <v/>
      </c>
      <c r="CS345" s="149" t="str">
        <f>IF(LEN(CQ345)&lt;2,"",IF(COUNTIF('TKB-2'!$F$89:$IU$158,CQ345),CQ345,""))</f>
        <v/>
      </c>
      <c r="CT345" s="149"/>
      <c r="CU345" s="228" t="str">
        <f t="shared" si="36"/>
        <v/>
      </c>
      <c r="CV345" s="141" t="e">
        <f t="shared" si="35"/>
        <v>#N/A</v>
      </c>
    </row>
    <row r="346" spans="68:100" x14ac:dyDescent="0.2">
      <c r="BP346" s="286" t="str">
        <f>'[5]CODE GV'!A337</f>
        <v>GV THỈNH GIẢNG</v>
      </c>
      <c r="BQ346" s="286">
        <f>'[5]CODE GV'!B337</f>
        <v>2</v>
      </c>
      <c r="BR346" s="286" t="str">
        <f>'[5]CODE GV'!C337</f>
        <v>dovandung</v>
      </c>
      <c r="BS346" s="286" t="str">
        <f>'[5]CODE GV'!D337</f>
        <v>Đỗ Văn</v>
      </c>
      <c r="BT346" s="286" t="str">
        <f>'[5]CODE GV'!E337</f>
        <v>Dũng</v>
      </c>
      <c r="BU346" s="286" t="str">
        <f>'[5]CODE GV'!F337</f>
        <v>V.Dũng</v>
      </c>
      <c r="BV346" s="286">
        <f>'[5]CODE GV'!G337</f>
        <v>1</v>
      </c>
      <c r="BW346" s="286" t="str">
        <f>'[5]CODE GV'!H337</f>
        <v>h tầng ô tô</v>
      </c>
      <c r="BX346" s="286" t="str">
        <f>'[5]CODE GV'!I337</f>
        <v>Tiến sỹ</v>
      </c>
      <c r="BY346" s="286" t="str">
        <f>'[5]CODE GV'!J337</f>
        <v>PGS.TS</v>
      </c>
      <c r="BZ346" s="286">
        <f>'[5]CODE GV'!P337</f>
        <v>0</v>
      </c>
      <c r="CH346" s="141">
        <f t="shared" si="37"/>
        <v>337</v>
      </c>
      <c r="CI346" s="149" t="str">
        <f>IF(ISNA(VLOOKUP($B$6,BP347:$BU$462,6,0)),"",VLOOKUP($B$6,BP347:$BU$462,6,0))</f>
        <v/>
      </c>
      <c r="CJ346" s="149" t="str">
        <f>IF(LEN(CK346)&lt;2,"",MAX($CJ$10:CJ345)+1)</f>
        <v/>
      </c>
      <c r="CK346" s="149" t="str">
        <f>IF(LEN(CI346)&lt;2,"",IF(COUNTIF('TKB-2'!$F$3:$IU$72,CI346),CI346,""))</f>
        <v/>
      </c>
      <c r="CM346" s="149" t="str">
        <f t="shared" si="39"/>
        <v/>
      </c>
      <c r="CN346" s="141" t="e">
        <f t="shared" si="34"/>
        <v>#N/A</v>
      </c>
      <c r="CP346" s="231">
        <f t="shared" si="38"/>
        <v>337</v>
      </c>
      <c r="CQ346" s="149" t="str">
        <f>IF(ISNA(VLOOKUP($B$92,BP347:$BU$462,6,0)),"",VLOOKUP($B$92,BP347:$BU$462,6,0))</f>
        <v/>
      </c>
      <c r="CR346" s="149" t="str">
        <f>IF(LEN(CS346)&lt;2,"",MAX($CR$10:CR345)+1)</f>
        <v/>
      </c>
      <c r="CS346" s="149" t="str">
        <f>IF(LEN(CQ346)&lt;2,"",IF(COUNTIF('TKB-2'!$F$89:$IU$158,CQ346),CQ346,""))</f>
        <v/>
      </c>
      <c r="CT346" s="149"/>
      <c r="CU346" s="228" t="str">
        <f t="shared" si="36"/>
        <v/>
      </c>
      <c r="CV346" s="141" t="e">
        <f t="shared" si="35"/>
        <v>#N/A</v>
      </c>
    </row>
    <row r="347" spans="68:100" x14ac:dyDescent="0.2">
      <c r="BP347" s="286" t="str">
        <f>'[5]CODE GV'!A338</f>
        <v>GV THỈNH GIẢNG</v>
      </c>
      <c r="BQ347" s="286">
        <f>'[5]CODE GV'!B338</f>
        <v>3</v>
      </c>
      <c r="BR347" s="286" t="str">
        <f>'[5]CODE GV'!C338</f>
        <v>phamminhdung</v>
      </c>
      <c r="BS347" s="286" t="str">
        <f>'[5]CODE GV'!D338</f>
        <v>Phạm Minh</v>
      </c>
      <c r="BT347" s="286" t="str">
        <f>'[5]CODE GV'!E338</f>
        <v>Dũng</v>
      </c>
      <c r="BU347" s="286" t="str">
        <f>'[5]CODE GV'!F338</f>
        <v>M.Dũng</v>
      </c>
      <c r="BV347" s="286">
        <f>'[5]CODE GV'!G338</f>
        <v>1</v>
      </c>
      <c r="BW347" s="286">
        <f>'[5]CODE GV'!H338</f>
        <v>0</v>
      </c>
      <c r="BX347" s="286" t="str">
        <f>'[5]CODE GV'!I338</f>
        <v>Tiến sỹ</v>
      </c>
      <c r="BY347" s="286" t="str">
        <f>'[5]CODE GV'!J338</f>
        <v>TS.</v>
      </c>
      <c r="BZ347" s="286">
        <f>'[5]CODE GV'!P338</f>
        <v>0</v>
      </c>
      <c r="CH347" s="141">
        <f t="shared" si="37"/>
        <v>338</v>
      </c>
      <c r="CI347" s="149" t="str">
        <f>IF(ISNA(VLOOKUP($B$6,BP348:$BU$462,6,0)),"",VLOOKUP($B$6,BP348:$BU$462,6,0))</f>
        <v/>
      </c>
      <c r="CJ347" s="149" t="str">
        <f>IF(LEN(CK347)&lt;2,"",MAX($CJ$10:CJ346)+1)</f>
        <v/>
      </c>
      <c r="CK347" s="149" t="str">
        <f>IF(LEN(CI347)&lt;2,"",IF(COUNTIF('TKB-2'!$F$3:$IU$72,CI347),CI347,""))</f>
        <v/>
      </c>
      <c r="CM347" s="149" t="str">
        <f t="shared" si="39"/>
        <v/>
      </c>
      <c r="CN347" s="141" t="e">
        <f t="shared" si="34"/>
        <v>#N/A</v>
      </c>
      <c r="CP347" s="231">
        <f t="shared" si="38"/>
        <v>338</v>
      </c>
      <c r="CQ347" s="149" t="str">
        <f>IF(ISNA(VLOOKUP($B$92,BP348:$BU$462,6,0)),"",VLOOKUP($B$92,BP348:$BU$462,6,0))</f>
        <v/>
      </c>
      <c r="CR347" s="149" t="str">
        <f>IF(LEN(CS347)&lt;2,"",MAX($CR$10:CR346)+1)</f>
        <v/>
      </c>
      <c r="CS347" s="149" t="str">
        <f>IF(LEN(CQ347)&lt;2,"",IF(COUNTIF('TKB-2'!$F$89:$IU$158,CQ347),CQ347,""))</f>
        <v/>
      </c>
      <c r="CT347" s="149"/>
      <c r="CU347" s="228" t="str">
        <f t="shared" si="36"/>
        <v/>
      </c>
      <c r="CV347" s="141" t="e">
        <f t="shared" si="35"/>
        <v>#N/A</v>
      </c>
    </row>
    <row r="348" spans="68:100" x14ac:dyDescent="0.2">
      <c r="BP348" s="286" t="str">
        <f>'[5]CODE GV'!A339</f>
        <v>GV THỈNH GIẢNG</v>
      </c>
      <c r="BQ348" s="286">
        <f>'[5]CODE GV'!B339</f>
        <v>4</v>
      </c>
      <c r="BR348" s="286" t="str">
        <f>'[5]CODE GV'!C339</f>
        <v>lechicong</v>
      </c>
      <c r="BS348" s="286" t="str">
        <f>'[5]CODE GV'!D339</f>
        <v>Lê Chí</v>
      </c>
      <c r="BT348" s="286" t="str">
        <f>'[5]CODE GV'!E339</f>
        <v>Công</v>
      </c>
      <c r="BU348" s="286" t="str">
        <f>'[5]CODE GV'!F339</f>
        <v>Ch.Công(TG)</v>
      </c>
      <c r="BV348" s="286">
        <f>'[5]CODE GV'!G339</f>
        <v>1</v>
      </c>
      <c r="BW348" s="286" t="str">
        <f>'[5]CODE GV'!H339</f>
        <v>Kte</v>
      </c>
      <c r="BX348" s="286">
        <f>'[5]CODE GV'!I339</f>
        <v>0</v>
      </c>
      <c r="BY348" s="286">
        <f>'[5]CODE GV'!J339</f>
        <v>0</v>
      </c>
      <c r="BZ348" s="286">
        <f>'[5]CODE GV'!P339</f>
        <v>0</v>
      </c>
      <c r="CH348" s="141">
        <f t="shared" si="37"/>
        <v>339</v>
      </c>
      <c r="CI348" s="149" t="str">
        <f>IF(ISNA(VLOOKUP($B$6,BP349:$BU$462,6,0)),"",VLOOKUP($B$6,BP349:$BU$462,6,0))</f>
        <v/>
      </c>
      <c r="CJ348" s="149" t="str">
        <f>IF(LEN(CK348)&lt;2,"",MAX($CJ$10:CJ347)+1)</f>
        <v/>
      </c>
      <c r="CK348" s="149" t="str">
        <f>IF(LEN(CI348)&lt;2,"",IF(COUNTIF('TKB-2'!$F$3:$IU$72,CI348),CI348,""))</f>
        <v/>
      </c>
      <c r="CM348" s="149" t="str">
        <f t="shared" si="39"/>
        <v/>
      </c>
      <c r="CN348" s="141" t="e">
        <f t="shared" si="34"/>
        <v>#N/A</v>
      </c>
      <c r="CP348" s="231">
        <f t="shared" si="38"/>
        <v>339</v>
      </c>
      <c r="CQ348" s="149" t="str">
        <f>IF(ISNA(VLOOKUP($B$92,BP349:$BU$462,6,0)),"",VLOOKUP($B$92,BP349:$BU$462,6,0))</f>
        <v/>
      </c>
      <c r="CR348" s="149" t="str">
        <f>IF(LEN(CS348)&lt;2,"",MAX($CR$10:CR347)+1)</f>
        <v/>
      </c>
      <c r="CS348" s="149" t="str">
        <f>IF(LEN(CQ348)&lt;2,"",IF(COUNTIF('TKB-2'!$F$89:$IU$158,CQ348),CQ348,""))</f>
        <v/>
      </c>
      <c r="CT348" s="149"/>
      <c r="CU348" s="228" t="str">
        <f t="shared" si="36"/>
        <v/>
      </c>
      <c r="CV348" s="141" t="e">
        <f t="shared" si="35"/>
        <v>#N/A</v>
      </c>
    </row>
    <row r="349" spans="68:100" x14ac:dyDescent="0.2">
      <c r="BP349" s="286" t="str">
        <f>'[5]CODE GV'!A340</f>
        <v>GV THỈNH GIẢNG</v>
      </c>
      <c r="BQ349" s="286">
        <f>'[5]CODE GV'!B340</f>
        <v>5</v>
      </c>
      <c r="BR349" s="286" t="str">
        <f>'[5]CODE GV'!C340</f>
        <v>thieuthithuy</v>
      </c>
      <c r="BS349" s="286" t="str">
        <f>'[5]CODE GV'!D340</f>
        <v>Thiều Thị</v>
      </c>
      <c r="BT349" s="286" t="str">
        <f>'[5]CODE GV'!E340</f>
        <v>Thúy</v>
      </c>
      <c r="BU349" s="286" t="str">
        <f>'[5]CODE GV'!F340</f>
        <v>Th.Thúy</v>
      </c>
      <c r="BV349" s="286">
        <f>'[5]CODE GV'!G340</f>
        <v>1</v>
      </c>
      <c r="BW349" s="286" t="str">
        <f>'[5]CODE GV'!H340</f>
        <v>Kte</v>
      </c>
      <c r="BX349" s="286">
        <f>'[5]CODE GV'!I340</f>
        <v>0</v>
      </c>
      <c r="BY349" s="286">
        <f>'[5]CODE GV'!J340</f>
        <v>0</v>
      </c>
      <c r="BZ349" s="286">
        <f>'[5]CODE GV'!P340</f>
        <v>0</v>
      </c>
      <c r="CH349" s="141">
        <f t="shared" si="37"/>
        <v>340</v>
      </c>
      <c r="CI349" s="149" t="str">
        <f>IF(ISNA(VLOOKUP($B$6,BP350:$BU$462,6,0)),"",VLOOKUP($B$6,BP350:$BU$462,6,0))</f>
        <v/>
      </c>
      <c r="CJ349" s="149" t="str">
        <f>IF(LEN(CK349)&lt;2,"",MAX($CJ$10:CJ348)+1)</f>
        <v/>
      </c>
      <c r="CK349" s="149" t="str">
        <f>IF(LEN(CI349)&lt;2,"",IF(COUNTIF('TKB-2'!$F$3:$IU$72,CI349),CI349,""))</f>
        <v/>
      </c>
      <c r="CM349" s="149" t="str">
        <f t="shared" si="39"/>
        <v/>
      </c>
      <c r="CN349" s="141" t="e">
        <f t="shared" si="34"/>
        <v>#N/A</v>
      </c>
      <c r="CP349" s="231">
        <f t="shared" si="38"/>
        <v>340</v>
      </c>
      <c r="CQ349" s="149" t="str">
        <f>IF(ISNA(VLOOKUP($B$92,BP350:$BU$462,6,0)),"",VLOOKUP($B$92,BP350:$BU$462,6,0))</f>
        <v/>
      </c>
      <c r="CR349" s="149" t="str">
        <f>IF(LEN(CS349)&lt;2,"",MAX($CR$10:CR348)+1)</f>
        <v/>
      </c>
      <c r="CS349" s="149" t="str">
        <f>IF(LEN(CQ349)&lt;2,"",IF(COUNTIF('TKB-2'!$F$89:$IU$158,CQ349),CQ349,""))</f>
        <v/>
      </c>
      <c r="CT349" s="149"/>
      <c r="CU349" s="228" t="str">
        <f t="shared" si="36"/>
        <v/>
      </c>
      <c r="CV349" s="141" t="e">
        <f t="shared" si="35"/>
        <v>#N/A</v>
      </c>
    </row>
    <row r="350" spans="68:100" x14ac:dyDescent="0.2">
      <c r="BP350" s="286" t="str">
        <f>'[5]CODE GV'!A341</f>
        <v>GV THỈNH GIẢNG</v>
      </c>
      <c r="BQ350" s="286">
        <f>'[5]CODE GV'!B341</f>
        <v>6</v>
      </c>
      <c r="BR350" s="286" t="str">
        <f>'[5]CODE GV'!C341</f>
        <v>huynhvanthai</v>
      </c>
      <c r="BS350" s="286" t="str">
        <f>'[5]CODE GV'!D341</f>
        <v>Huỳnh Văn</v>
      </c>
      <c r="BT350" s="286" t="str">
        <f>'[5]CODE GV'!E341</f>
        <v>Thái</v>
      </c>
      <c r="BU350" s="286" t="str">
        <f>'[5]CODE GV'!F341</f>
        <v>H.V.Thái</v>
      </c>
      <c r="BV350" s="286">
        <f>'[5]CODE GV'!G341</f>
        <v>1</v>
      </c>
      <c r="BW350" s="286" t="str">
        <f>'[5]CODE GV'!H341</f>
        <v>Nvu Pvu bàn</v>
      </c>
      <c r="BX350" s="286" t="str">
        <f>'[5]CODE GV'!I341</f>
        <v>Thạc sỹ</v>
      </c>
      <c r="BY350" s="286" t="str">
        <f>'[5]CODE GV'!J341</f>
        <v>ThS.</v>
      </c>
      <c r="BZ350" s="286">
        <f>'[5]CODE GV'!P341</f>
        <v>0</v>
      </c>
      <c r="CH350" s="141">
        <f t="shared" si="37"/>
        <v>341</v>
      </c>
      <c r="CI350" s="149" t="str">
        <f>IF(ISNA(VLOOKUP($B$6,BP351:$BU$462,6,0)),"",VLOOKUP($B$6,BP351:$BU$462,6,0))</f>
        <v/>
      </c>
      <c r="CJ350" s="149" t="str">
        <f>IF(LEN(CK350)&lt;2,"",MAX($CJ$10:CJ349)+1)</f>
        <v/>
      </c>
      <c r="CK350" s="149" t="str">
        <f>IF(LEN(CI350)&lt;2,"",IF(COUNTIF('TKB-2'!$F$3:$IU$72,CI350),CI350,""))</f>
        <v/>
      </c>
      <c r="CM350" s="149" t="str">
        <f t="shared" si="39"/>
        <v/>
      </c>
      <c r="CN350" s="141" t="e">
        <f t="shared" si="34"/>
        <v>#N/A</v>
      </c>
      <c r="CP350" s="231">
        <f t="shared" si="38"/>
        <v>341</v>
      </c>
      <c r="CQ350" s="149" t="str">
        <f>IF(ISNA(VLOOKUP($B$92,BP351:$BU$462,6,0)),"",VLOOKUP($B$92,BP351:$BU$462,6,0))</f>
        <v/>
      </c>
      <c r="CR350" s="149" t="str">
        <f>IF(LEN(CS350)&lt;2,"",MAX($CR$10:CR349)+1)</f>
        <v/>
      </c>
      <c r="CS350" s="149" t="str">
        <f>IF(LEN(CQ350)&lt;2,"",IF(COUNTIF('TKB-2'!$F$89:$IU$158,CQ350),CQ350,""))</f>
        <v/>
      </c>
      <c r="CT350" s="149"/>
      <c r="CU350" s="228" t="str">
        <f t="shared" si="36"/>
        <v/>
      </c>
      <c r="CV350" s="141" t="e">
        <f t="shared" si="35"/>
        <v>#N/A</v>
      </c>
    </row>
    <row r="351" spans="68:100" x14ac:dyDescent="0.2">
      <c r="BP351" s="286" t="str">
        <f>'[5]CODE GV'!A342</f>
        <v>GV THỈNH GIẢNG</v>
      </c>
      <c r="BQ351" s="286">
        <f>'[5]CODE GV'!B342</f>
        <v>7</v>
      </c>
      <c r="BR351" s="286" t="str">
        <f>'[5]CODE GV'!C342</f>
        <v>huynhminhtriet</v>
      </c>
      <c r="BS351" s="286" t="str">
        <f>'[5]CODE GV'!D342</f>
        <v>Huỳnh Minh</v>
      </c>
      <c r="BT351" s="286" t="str">
        <f>'[5]CODE GV'!E342</f>
        <v>Triết</v>
      </c>
      <c r="BU351" s="286" t="str">
        <f>'[5]CODE GV'!F342</f>
        <v>M.Triết</v>
      </c>
      <c r="BV351" s="286">
        <f>'[5]CODE GV'!G342</f>
        <v>1</v>
      </c>
      <c r="BW351" s="286" t="str">
        <f>'[5]CODE GV'!H342</f>
        <v>Kte Du lịch</v>
      </c>
      <c r="BX351" s="286" t="str">
        <f>'[5]CODE GV'!I342</f>
        <v>Thạc sỹ</v>
      </c>
      <c r="BY351" s="286" t="str">
        <f>'[5]CODE GV'!J342</f>
        <v>ThS.</v>
      </c>
      <c r="BZ351" s="286">
        <f>'[5]CODE GV'!P342</f>
        <v>0</v>
      </c>
      <c r="CH351" s="141">
        <f t="shared" si="37"/>
        <v>342</v>
      </c>
      <c r="CI351" s="149" t="str">
        <f>IF(ISNA(VLOOKUP($B$6,BP352:$BU$462,6,0)),"",VLOOKUP($B$6,BP352:$BU$462,6,0))</f>
        <v/>
      </c>
      <c r="CJ351" s="149" t="str">
        <f>IF(LEN(CK351)&lt;2,"",MAX($CJ$10:CJ350)+1)</f>
        <v/>
      </c>
      <c r="CK351" s="149" t="str">
        <f>IF(LEN(CI351)&lt;2,"",IF(COUNTIF('TKB-2'!$F$3:$IU$72,CI351),CI351,""))</f>
        <v/>
      </c>
      <c r="CM351" s="149" t="str">
        <f t="shared" si="39"/>
        <v/>
      </c>
      <c r="CN351" s="141" t="e">
        <f t="shared" si="34"/>
        <v>#N/A</v>
      </c>
      <c r="CP351" s="231">
        <f t="shared" si="38"/>
        <v>342</v>
      </c>
      <c r="CQ351" s="149" t="str">
        <f>IF(ISNA(VLOOKUP($B$92,BP352:$BU$462,6,0)),"",VLOOKUP($B$92,BP352:$BU$462,6,0))</f>
        <v/>
      </c>
      <c r="CR351" s="149" t="str">
        <f>IF(LEN(CS351)&lt;2,"",MAX($CR$10:CR350)+1)</f>
        <v/>
      </c>
      <c r="CS351" s="149" t="str">
        <f>IF(LEN(CQ351)&lt;2,"",IF(COUNTIF('TKB-2'!$F$89:$IU$158,CQ351),CQ351,""))</f>
        <v/>
      </c>
      <c r="CT351" s="149"/>
      <c r="CU351" s="228" t="str">
        <f t="shared" si="36"/>
        <v/>
      </c>
      <c r="CV351" s="141" t="e">
        <f t="shared" si="35"/>
        <v>#N/A</v>
      </c>
    </row>
    <row r="352" spans="68:100" x14ac:dyDescent="0.2">
      <c r="BP352" s="286" t="str">
        <f>'[5]CODE GV'!A343</f>
        <v>GV THỈNH GIẢNG</v>
      </c>
      <c r="BQ352" s="286">
        <f>'[5]CODE GV'!B343</f>
        <v>8</v>
      </c>
      <c r="BR352" s="286" t="str">
        <f>'[5]CODE GV'!C343</f>
        <v>dothithuvan</v>
      </c>
      <c r="BS352" s="286" t="str">
        <f>'[5]CODE GV'!D343</f>
        <v>Đỗ Thị Thu</v>
      </c>
      <c r="BT352" s="286" t="str">
        <f>'[5]CODE GV'!E343</f>
        <v>Vân</v>
      </c>
      <c r="BU352" s="286" t="str">
        <f>'[5]CODE GV'!F343</f>
        <v>Th.Vân</v>
      </c>
      <c r="BV352" s="286">
        <f>'[5]CODE GV'!G343</f>
        <v>1</v>
      </c>
      <c r="BW352" s="286" t="str">
        <f>'[5]CODE GV'!H343</f>
        <v>Kte</v>
      </c>
      <c r="BX352" s="286" t="str">
        <f>'[5]CODE GV'!I343</f>
        <v>Tiến sỹ</v>
      </c>
      <c r="BY352" s="286" t="str">
        <f>'[5]CODE GV'!J343</f>
        <v>TS.</v>
      </c>
      <c r="BZ352" s="286">
        <f>'[5]CODE GV'!P343</f>
        <v>0</v>
      </c>
      <c r="CH352" s="141">
        <f t="shared" si="37"/>
        <v>343</v>
      </c>
      <c r="CI352" s="149" t="str">
        <f>IF(ISNA(VLOOKUP($B$6,BP353:$BU$462,6,0)),"",VLOOKUP($B$6,BP353:$BU$462,6,0))</f>
        <v/>
      </c>
      <c r="CJ352" s="149" t="str">
        <f>IF(LEN(CK352)&lt;2,"",MAX($CJ$10:CJ351)+1)</f>
        <v/>
      </c>
      <c r="CK352" s="149" t="str">
        <f>IF(LEN(CI352)&lt;2,"",IF(COUNTIF('TKB-2'!$F$3:$IU$72,CI352),CI352,""))</f>
        <v/>
      </c>
      <c r="CM352" s="149" t="str">
        <f t="shared" si="39"/>
        <v/>
      </c>
      <c r="CN352" s="141" t="e">
        <f t="shared" si="34"/>
        <v>#N/A</v>
      </c>
      <c r="CP352" s="231">
        <f t="shared" si="38"/>
        <v>343</v>
      </c>
      <c r="CQ352" s="149" t="str">
        <f>IF(ISNA(VLOOKUP($B$92,BP353:$BU$462,6,0)),"",VLOOKUP($B$92,BP353:$BU$462,6,0))</f>
        <v/>
      </c>
      <c r="CR352" s="149" t="str">
        <f>IF(LEN(CS352)&lt;2,"",MAX($CR$10:CR351)+1)</f>
        <v/>
      </c>
      <c r="CS352" s="149" t="str">
        <f>IF(LEN(CQ352)&lt;2,"",IF(COUNTIF('TKB-2'!$F$89:$IU$158,CQ352),CQ352,""))</f>
        <v/>
      </c>
      <c r="CT352" s="149"/>
      <c r="CU352" s="228" t="str">
        <f t="shared" si="36"/>
        <v/>
      </c>
      <c r="CV352" s="141" t="e">
        <f t="shared" si="35"/>
        <v>#N/A</v>
      </c>
    </row>
    <row r="353" spans="68:100" x14ac:dyDescent="0.2">
      <c r="BP353" s="286" t="str">
        <f>'[5]CODE GV'!A344</f>
        <v>GV THỈNH GIẢNG</v>
      </c>
      <c r="BQ353" s="286">
        <f>'[5]CODE GV'!B344</f>
        <v>9</v>
      </c>
      <c r="BR353" s="286" t="str">
        <f>'[5]CODE GV'!C344</f>
        <v>phamdinhvan</v>
      </c>
      <c r="BS353" s="286" t="str">
        <f>'[5]CODE GV'!D344</f>
        <v>Phạm Đình</v>
      </c>
      <c r="BT353" s="286" t="str">
        <f>'[5]CODE GV'!E344</f>
        <v>Văn</v>
      </c>
      <c r="BU353" s="286" t="str">
        <f>'[5]CODE GV'!F344</f>
        <v>Đ.Văn</v>
      </c>
      <c r="BV353" s="286">
        <f>'[5]CODE GV'!G344</f>
        <v>1</v>
      </c>
      <c r="BW353" s="286" t="str">
        <f>'[5]CODE GV'!H344</f>
        <v>Kte</v>
      </c>
      <c r="BX353" s="286" t="str">
        <f>'[5]CODE GV'!I344</f>
        <v>Thạc sỹ</v>
      </c>
      <c r="BY353" s="286" t="str">
        <f>'[5]CODE GV'!J344</f>
        <v>ThS.</v>
      </c>
      <c r="BZ353" s="286">
        <f>'[5]CODE GV'!P344</f>
        <v>0</v>
      </c>
      <c r="CH353" s="141">
        <f t="shared" si="37"/>
        <v>344</v>
      </c>
      <c r="CI353" s="149" t="str">
        <f>IF(ISNA(VLOOKUP($B$6,BP354:$BU$462,6,0)),"",VLOOKUP($B$6,BP354:$BU$462,6,0))</f>
        <v/>
      </c>
      <c r="CJ353" s="149" t="str">
        <f>IF(LEN(CK353)&lt;2,"",MAX($CJ$10:CJ352)+1)</f>
        <v/>
      </c>
      <c r="CK353" s="149" t="str">
        <f>IF(LEN(CI353)&lt;2,"",IF(COUNTIF('TKB-2'!$F$3:$IU$72,CI353),CI353,""))</f>
        <v/>
      </c>
      <c r="CM353" s="149" t="str">
        <f t="shared" si="39"/>
        <v/>
      </c>
      <c r="CN353" s="141" t="e">
        <f t="shared" si="34"/>
        <v>#N/A</v>
      </c>
      <c r="CP353" s="231">
        <f t="shared" si="38"/>
        <v>344</v>
      </c>
      <c r="CQ353" s="149" t="str">
        <f>IF(ISNA(VLOOKUP($B$92,BP354:$BU$462,6,0)),"",VLOOKUP($B$92,BP354:$BU$462,6,0))</f>
        <v/>
      </c>
      <c r="CR353" s="149" t="str">
        <f>IF(LEN(CS353)&lt;2,"",MAX($CR$10:CR352)+1)</f>
        <v/>
      </c>
      <c r="CS353" s="149" t="str">
        <f>IF(LEN(CQ353)&lt;2,"",IF(COUNTIF('TKB-2'!$F$89:$IU$158,CQ353),CQ353,""))</f>
        <v/>
      </c>
      <c r="CT353" s="149"/>
      <c r="CU353" s="228" t="str">
        <f t="shared" si="36"/>
        <v/>
      </c>
      <c r="CV353" s="141" t="e">
        <f t="shared" si="35"/>
        <v>#N/A</v>
      </c>
    </row>
    <row r="354" spans="68:100" x14ac:dyDescent="0.2">
      <c r="BP354" s="286" t="str">
        <f>'[5]CODE GV'!A345</f>
        <v>GV THỈNH GIẢNG</v>
      </c>
      <c r="BQ354" s="286">
        <f>'[5]CODE GV'!B345</f>
        <v>10</v>
      </c>
      <c r="BR354" s="286" t="str">
        <f>'[5]CODE GV'!C345</f>
        <v>nguyenthaianh</v>
      </c>
      <c r="BS354" s="286" t="str">
        <f>'[5]CODE GV'!D345</f>
        <v>Nguyễn Thái</v>
      </c>
      <c r="BT354" s="286" t="str">
        <f>'[5]CODE GV'!E345</f>
        <v>Anh</v>
      </c>
      <c r="BU354" s="286" t="str">
        <f>'[5]CODE GV'!F345</f>
        <v>Th.Anh</v>
      </c>
      <c r="BV354" s="286">
        <f>'[5]CODE GV'!G345</f>
        <v>1</v>
      </c>
      <c r="BW354" s="286" t="str">
        <f>'[5]CODE GV'!H345</f>
        <v>TR.TCKT</v>
      </c>
      <c r="BX354" s="286" t="str">
        <f>'[5]CODE GV'!I345</f>
        <v>Thạc sỹ</v>
      </c>
      <c r="BY354" s="286" t="str">
        <f>'[5]CODE GV'!J345</f>
        <v>GVC.ThS.</v>
      </c>
      <c r="BZ354" s="286">
        <f>'[5]CODE GV'!P345</f>
        <v>0</v>
      </c>
      <c r="CH354" s="141">
        <f t="shared" si="37"/>
        <v>345</v>
      </c>
      <c r="CI354" s="149" t="str">
        <f>IF(ISNA(VLOOKUP($B$6,BP355:$BU$462,6,0)),"",VLOOKUP($B$6,BP355:$BU$462,6,0))</f>
        <v/>
      </c>
      <c r="CJ354" s="149" t="str">
        <f>IF(LEN(CK354)&lt;2,"",MAX($CJ$10:CJ353)+1)</f>
        <v/>
      </c>
      <c r="CK354" s="149" t="str">
        <f>IF(LEN(CI354)&lt;2,"",IF(COUNTIF('TKB-2'!$F$3:$IU$72,CI354),CI354,""))</f>
        <v/>
      </c>
      <c r="CM354" s="149" t="str">
        <f t="shared" si="39"/>
        <v/>
      </c>
      <c r="CN354" s="141" t="e">
        <f t="shared" si="34"/>
        <v>#N/A</v>
      </c>
      <c r="CP354" s="231">
        <f t="shared" si="38"/>
        <v>345</v>
      </c>
      <c r="CQ354" s="149" t="str">
        <f>IF(ISNA(VLOOKUP($B$92,BP355:$BU$462,6,0)),"",VLOOKUP($B$92,BP355:$BU$462,6,0))</f>
        <v/>
      </c>
      <c r="CR354" s="149" t="str">
        <f>IF(LEN(CS354)&lt;2,"",MAX($CR$10:CR353)+1)</f>
        <v/>
      </c>
      <c r="CS354" s="149" t="str">
        <f>IF(LEN(CQ354)&lt;2,"",IF(COUNTIF('TKB-2'!$F$89:$IU$158,CQ354),CQ354,""))</f>
        <v/>
      </c>
      <c r="CT354" s="149"/>
      <c r="CU354" s="228" t="str">
        <f t="shared" si="36"/>
        <v/>
      </c>
      <c r="CV354" s="141" t="e">
        <f t="shared" si="35"/>
        <v>#N/A</v>
      </c>
    </row>
    <row r="355" spans="68:100" x14ac:dyDescent="0.2">
      <c r="BP355" s="286" t="str">
        <f>'[5]CODE GV'!A346</f>
        <v>GV THỈNH GIẢNG</v>
      </c>
      <c r="BQ355" s="286">
        <f>'[5]CODE GV'!B346</f>
        <v>11</v>
      </c>
      <c r="BR355" s="286" t="str">
        <f>'[5]CODE GV'!C346</f>
        <v>nguyentuantrung</v>
      </c>
      <c r="BS355" s="286" t="str">
        <f>'[5]CODE GV'!D346</f>
        <v>Nguyễn Tuấn</v>
      </c>
      <c r="BT355" s="286" t="str">
        <f>'[5]CODE GV'!E346</f>
        <v>Trung</v>
      </c>
      <c r="BU355" s="286" t="str">
        <f>'[5]CODE GV'!F346</f>
        <v>T.Trung</v>
      </c>
      <c r="BV355" s="286">
        <f>'[5]CODE GV'!G346</f>
        <v>1</v>
      </c>
      <c r="BW355" s="286" t="str">
        <f>'[5]CODE GV'!H346</f>
        <v>HTANG</v>
      </c>
      <c r="BX355" s="286" t="str">
        <f>'[5]CODE GV'!I346</f>
        <v>Tiến sỹ</v>
      </c>
      <c r="BY355" s="286" t="str">
        <f>'[5]CODE GV'!J346</f>
        <v>TS.</v>
      </c>
      <c r="BZ355" s="286">
        <f>'[5]CODE GV'!P346</f>
        <v>0</v>
      </c>
      <c r="CH355" s="141">
        <f t="shared" si="37"/>
        <v>346</v>
      </c>
      <c r="CI355" s="149" t="str">
        <f>IF(ISNA(VLOOKUP($B$6,BP356:$BU$462,6,0)),"",VLOOKUP($B$6,BP356:$BU$462,6,0))</f>
        <v/>
      </c>
      <c r="CJ355" s="149" t="str">
        <f>IF(LEN(CK355)&lt;2,"",MAX($CJ$10:CJ354)+1)</f>
        <v/>
      </c>
      <c r="CK355" s="149" t="str">
        <f>IF(LEN(CI355)&lt;2,"",IF(COUNTIF('TKB-2'!$F$3:$IU$72,CI355),CI355,""))</f>
        <v/>
      </c>
      <c r="CM355" s="149" t="str">
        <f t="shared" si="39"/>
        <v/>
      </c>
      <c r="CN355" s="141" t="e">
        <f t="shared" si="34"/>
        <v>#N/A</v>
      </c>
      <c r="CP355" s="231">
        <f t="shared" si="38"/>
        <v>346</v>
      </c>
      <c r="CQ355" s="149" t="str">
        <f>IF(ISNA(VLOOKUP($B$92,BP356:$BU$462,6,0)),"",VLOOKUP($B$92,BP356:$BU$462,6,0))</f>
        <v/>
      </c>
      <c r="CR355" s="149" t="str">
        <f>IF(LEN(CS355)&lt;2,"",MAX($CR$10:CR354)+1)</f>
        <v/>
      </c>
      <c r="CS355" s="149" t="str">
        <f>IF(LEN(CQ355)&lt;2,"",IF(COUNTIF('TKB-2'!$F$89:$IU$158,CQ355),CQ355,""))</f>
        <v/>
      </c>
      <c r="CT355" s="149"/>
      <c r="CU355" s="228" t="str">
        <f t="shared" si="36"/>
        <v/>
      </c>
      <c r="CV355" s="141" t="e">
        <f t="shared" si="35"/>
        <v>#N/A</v>
      </c>
    </row>
    <row r="356" spans="68:100" x14ac:dyDescent="0.2">
      <c r="BP356" s="286" t="str">
        <f>'[5]CODE GV'!A347</f>
        <v>GV THỈNH GIẢNG</v>
      </c>
      <c r="BQ356" s="286">
        <f>'[5]CODE GV'!B347</f>
        <v>12</v>
      </c>
      <c r="BR356" s="286" t="str">
        <f>'[5]CODE GV'!C347</f>
        <v>nguyenhuuviet</v>
      </c>
      <c r="BS356" s="286" t="str">
        <f>'[5]CODE GV'!D347</f>
        <v>Nguyễn Hữu</v>
      </c>
      <c r="BT356" s="286" t="str">
        <f>'[5]CODE GV'!E347</f>
        <v>Việt</v>
      </c>
      <c r="BU356" s="286" t="str">
        <f>'[5]CODE GV'!F347</f>
        <v>N.H.Việt</v>
      </c>
      <c r="BV356" s="286">
        <f>'[5]CODE GV'!G347</f>
        <v>1</v>
      </c>
      <c r="BW356" s="286" t="str">
        <f>'[5]CODE GV'!H347</f>
        <v>xây dựng</v>
      </c>
      <c r="BX356" s="286" t="str">
        <f>'[5]CODE GV'!I347</f>
        <v>Tiến sỹ</v>
      </c>
      <c r="BY356" s="286" t="str">
        <f>'[5]CODE GV'!J347</f>
        <v>TS.</v>
      </c>
      <c r="BZ356" s="286">
        <f>'[5]CODE GV'!P347</f>
        <v>0</v>
      </c>
      <c r="CH356" s="141">
        <f t="shared" si="37"/>
        <v>347</v>
      </c>
      <c r="CI356" s="149" t="str">
        <f>IF(ISNA(VLOOKUP($B$6,BP357:$BU$462,6,0)),"",VLOOKUP($B$6,BP357:$BU$462,6,0))</f>
        <v/>
      </c>
      <c r="CJ356" s="149" t="str">
        <f>IF(LEN(CK356)&lt;2,"",MAX($CJ$10:CJ355)+1)</f>
        <v/>
      </c>
      <c r="CK356" s="149" t="str">
        <f>IF(LEN(CI356)&lt;2,"",IF(COUNTIF('TKB-2'!$F$3:$IU$72,CI356),CI356,""))</f>
        <v/>
      </c>
      <c r="CM356" s="149" t="str">
        <f t="shared" si="39"/>
        <v/>
      </c>
      <c r="CN356" s="141" t="e">
        <f t="shared" si="34"/>
        <v>#N/A</v>
      </c>
      <c r="CP356" s="231">
        <f t="shared" si="38"/>
        <v>347</v>
      </c>
      <c r="CQ356" s="149" t="str">
        <f>IF(ISNA(VLOOKUP($B$92,BP357:$BU$462,6,0)),"",VLOOKUP($B$92,BP357:$BU$462,6,0))</f>
        <v/>
      </c>
      <c r="CR356" s="149" t="str">
        <f>IF(LEN(CS356)&lt;2,"",MAX($CR$10:CR355)+1)</f>
        <v/>
      </c>
      <c r="CS356" s="149" t="str">
        <f>IF(LEN(CQ356)&lt;2,"",IF(COUNTIF('TKB-2'!$F$89:$IU$158,CQ356),CQ356,""))</f>
        <v/>
      </c>
      <c r="CT356" s="149"/>
      <c r="CU356" s="228" t="str">
        <f t="shared" si="36"/>
        <v/>
      </c>
      <c r="CV356" s="141" t="e">
        <f t="shared" si="35"/>
        <v>#N/A</v>
      </c>
    </row>
    <row r="357" spans="68:100" x14ac:dyDescent="0.2">
      <c r="BP357" s="286" t="str">
        <f>'[5]CODE GV'!A348</f>
        <v>GV THỈNH GIẢNG</v>
      </c>
      <c r="BQ357" s="286">
        <f>'[5]CODE GV'!B348</f>
        <v>13</v>
      </c>
      <c r="BR357" s="286" t="str">
        <f>'[5]CODE GV'!C348</f>
        <v>nguyenquangtruong</v>
      </c>
      <c r="BS357" s="286" t="str">
        <f>'[5]CODE GV'!D348</f>
        <v xml:space="preserve">Nguyễn Quang </v>
      </c>
      <c r="BT357" s="286" t="str">
        <f>'[5]CODE GV'!E348</f>
        <v>Trưởng</v>
      </c>
      <c r="BU357" s="286" t="str">
        <f>'[5]CODE GV'!F348</f>
        <v>Q.Trưởng</v>
      </c>
      <c r="BV357" s="286">
        <f>'[5]CODE GV'!G348</f>
        <v>1</v>
      </c>
      <c r="BW357" s="286" t="str">
        <f>'[5]CODE GV'!H348</f>
        <v>xây dựng</v>
      </c>
      <c r="BX357" s="286" t="str">
        <f>'[5]CODE GV'!I348</f>
        <v>Tiến sỹ</v>
      </c>
      <c r="BY357" s="286" t="str">
        <f>'[5]CODE GV'!J348</f>
        <v>TS.</v>
      </c>
      <c r="BZ357" s="286">
        <f>'[5]CODE GV'!P348</f>
        <v>0</v>
      </c>
      <c r="CH357" s="141">
        <f t="shared" si="37"/>
        <v>348</v>
      </c>
      <c r="CI357" s="149" t="str">
        <f>IF(ISNA(VLOOKUP($B$6,BP358:$BU$462,6,0)),"",VLOOKUP($B$6,BP358:$BU$462,6,0))</f>
        <v/>
      </c>
      <c r="CJ357" s="149" t="str">
        <f>IF(LEN(CK357)&lt;2,"",MAX($CJ$10:CJ356)+1)</f>
        <v/>
      </c>
      <c r="CK357" s="149" t="str">
        <f>IF(LEN(CI357)&lt;2,"",IF(COUNTIF('TKB-2'!$F$3:$IU$72,CI357),CI357,""))</f>
        <v/>
      </c>
      <c r="CM357" s="149" t="str">
        <f t="shared" si="39"/>
        <v/>
      </c>
      <c r="CN357" s="141" t="e">
        <f t="shared" si="34"/>
        <v>#N/A</v>
      </c>
      <c r="CP357" s="231">
        <f t="shared" si="38"/>
        <v>348</v>
      </c>
      <c r="CQ357" s="149" t="str">
        <f>IF(ISNA(VLOOKUP($B$92,BP358:$BU$462,6,0)),"",VLOOKUP($B$92,BP358:$BU$462,6,0))</f>
        <v/>
      </c>
      <c r="CR357" s="149" t="str">
        <f>IF(LEN(CS357)&lt;2,"",MAX($CR$10:CR356)+1)</f>
        <v/>
      </c>
      <c r="CS357" s="149" t="str">
        <f>IF(LEN(CQ357)&lt;2,"",IF(COUNTIF('TKB-2'!$F$89:$IU$158,CQ357),CQ357,""))</f>
        <v/>
      </c>
      <c r="CT357" s="149"/>
      <c r="CU357" s="228" t="str">
        <f t="shared" si="36"/>
        <v/>
      </c>
      <c r="CV357" s="141" t="e">
        <f t="shared" si="35"/>
        <v>#N/A</v>
      </c>
    </row>
    <row r="358" spans="68:100" x14ac:dyDescent="0.2">
      <c r="BP358" s="286" t="str">
        <f>'[5]CODE GV'!A349</f>
        <v>GV THỈNH GIẢNG</v>
      </c>
      <c r="BQ358" s="286">
        <f>'[5]CODE GV'!B349</f>
        <v>14</v>
      </c>
      <c r="BR358" s="286" t="str">
        <f>'[5]CODE GV'!C349</f>
        <v>letranhanhphuong</v>
      </c>
      <c r="BS358" s="286" t="str">
        <f>'[5]CODE GV'!D349</f>
        <v>Lê Trần Hạnh</v>
      </c>
      <c r="BT358" s="286" t="str">
        <f>'[5]CODE GV'!E349</f>
        <v>Phương</v>
      </c>
      <c r="BU358" s="286" t="str">
        <f>'[5]CODE GV'!F349</f>
        <v>H.Phương(TG)</v>
      </c>
      <c r="BV358" s="286">
        <f>'[5]CODE GV'!G349</f>
        <v>1</v>
      </c>
      <c r="BW358" s="286" t="str">
        <f>'[5]CODE GV'!H349</f>
        <v>Kte</v>
      </c>
      <c r="BX358" s="286" t="str">
        <f>'[5]CODE GV'!I349</f>
        <v>Tiến sỹ</v>
      </c>
      <c r="BY358" s="286" t="str">
        <f>'[5]CODE GV'!J349</f>
        <v>TS.</v>
      </c>
      <c r="BZ358" s="286">
        <f>'[5]CODE GV'!P349</f>
        <v>0</v>
      </c>
      <c r="CH358" s="141">
        <f t="shared" si="37"/>
        <v>349</v>
      </c>
      <c r="CI358" s="149" t="str">
        <f>IF(ISNA(VLOOKUP($B$6,BP359:$BU$462,6,0)),"",VLOOKUP($B$6,BP359:$BU$462,6,0))</f>
        <v/>
      </c>
      <c r="CJ358" s="149" t="str">
        <f>IF(LEN(CK358)&lt;2,"",MAX($CJ$10:CJ357)+1)</f>
        <v/>
      </c>
      <c r="CK358" s="149" t="str">
        <f>IF(LEN(CI358)&lt;2,"",IF(COUNTIF('TKB-2'!$F$3:$IU$72,CI358),CI358,""))</f>
        <v/>
      </c>
      <c r="CM358" s="149" t="str">
        <f t="shared" si="39"/>
        <v/>
      </c>
      <c r="CN358" s="141" t="e">
        <f t="shared" si="34"/>
        <v>#N/A</v>
      </c>
      <c r="CP358" s="231">
        <f t="shared" si="38"/>
        <v>349</v>
      </c>
      <c r="CQ358" s="149" t="str">
        <f>IF(ISNA(VLOOKUP($B$92,BP359:$BU$462,6,0)),"",VLOOKUP($B$92,BP359:$BU$462,6,0))</f>
        <v/>
      </c>
      <c r="CR358" s="149" t="str">
        <f>IF(LEN(CS358)&lt;2,"",MAX($CR$10:CR357)+1)</f>
        <v/>
      </c>
      <c r="CS358" s="149" t="str">
        <f>IF(LEN(CQ358)&lt;2,"",IF(COUNTIF('TKB-2'!$F$89:$IU$158,CQ358),CQ358,""))</f>
        <v/>
      </c>
      <c r="CT358" s="149"/>
      <c r="CU358" s="228" t="str">
        <f t="shared" si="36"/>
        <v/>
      </c>
      <c r="CV358" s="141" t="e">
        <f t="shared" si="35"/>
        <v>#N/A</v>
      </c>
    </row>
    <row r="359" spans="68:100" x14ac:dyDescent="0.2">
      <c r="BP359" s="286" t="str">
        <f>'[5]CODE GV'!A350</f>
        <v>GV THỈNH GIẢNG</v>
      </c>
      <c r="BQ359" s="286">
        <f>'[5]CODE GV'!B350</f>
        <v>15</v>
      </c>
      <c r="BR359" s="286" t="str">
        <f>'[5]CODE GV'!C350</f>
        <v>kieuthihuong</v>
      </c>
      <c r="BS359" s="286" t="str">
        <f>'[5]CODE GV'!D350</f>
        <v>Kiều Thị</v>
      </c>
      <c r="BT359" s="286" t="str">
        <f>'[5]CODE GV'!E350</f>
        <v>Hường</v>
      </c>
      <c r="BU359" s="286" t="str">
        <f>'[5]CODE GV'!F350</f>
        <v>K.Hường (TG)</v>
      </c>
      <c r="BV359" s="286">
        <f>'[5]CODE GV'!G350</f>
        <v>1</v>
      </c>
      <c r="BW359" s="286" t="str">
        <f>'[5]CODE GV'!H350</f>
        <v>Kte</v>
      </c>
      <c r="BX359" s="286">
        <f>'[5]CODE GV'!I350</f>
        <v>0</v>
      </c>
      <c r="BY359" s="286">
        <f>'[5]CODE GV'!J350</f>
        <v>0</v>
      </c>
      <c r="BZ359" s="286">
        <f>'[5]CODE GV'!P350</f>
        <v>0</v>
      </c>
      <c r="CH359" s="141">
        <f t="shared" si="37"/>
        <v>350</v>
      </c>
      <c r="CI359" s="149" t="str">
        <f>IF(ISNA(VLOOKUP($B$6,BP360:$BU$462,6,0)),"",VLOOKUP($B$6,BP360:$BU$462,6,0))</f>
        <v/>
      </c>
      <c r="CJ359" s="149" t="str">
        <f>IF(LEN(CK359)&lt;2,"",MAX($CJ$10:CJ358)+1)</f>
        <v/>
      </c>
      <c r="CK359" s="149" t="str">
        <f>IF(LEN(CI359)&lt;2,"",IF(COUNTIF('TKB-2'!$F$3:$IU$72,CI359),CI359,""))</f>
        <v/>
      </c>
      <c r="CM359" s="149" t="str">
        <f t="shared" si="39"/>
        <v/>
      </c>
      <c r="CN359" s="141" t="e">
        <f t="shared" si="34"/>
        <v>#N/A</v>
      </c>
      <c r="CP359" s="231">
        <f t="shared" si="38"/>
        <v>350</v>
      </c>
      <c r="CQ359" s="149" t="str">
        <f>IF(ISNA(VLOOKUP($B$92,BP360:$BU$462,6,0)),"",VLOOKUP($B$92,BP360:$BU$462,6,0))</f>
        <v/>
      </c>
      <c r="CR359" s="149" t="str">
        <f>IF(LEN(CS359)&lt;2,"",MAX($CR$10:CR358)+1)</f>
        <v/>
      </c>
      <c r="CS359" s="149" t="str">
        <f>IF(LEN(CQ359)&lt;2,"",IF(COUNTIF('TKB-2'!$F$89:$IU$158,CQ359),CQ359,""))</f>
        <v/>
      </c>
      <c r="CT359" s="149"/>
      <c r="CU359" s="228" t="str">
        <f t="shared" si="36"/>
        <v/>
      </c>
      <c r="CV359" s="141" t="e">
        <f t="shared" si="35"/>
        <v>#N/A</v>
      </c>
    </row>
    <row r="360" spans="68:100" x14ac:dyDescent="0.2">
      <c r="BP360" s="286" t="str">
        <f>'[5]CODE GV'!A351</f>
        <v>GV THỈNH GIẢNG</v>
      </c>
      <c r="BQ360" s="286">
        <f>'[5]CODE GV'!B351</f>
        <v>16</v>
      </c>
      <c r="BR360" s="286" t="str">
        <f>'[5]CODE GV'!C351</f>
        <v>voxuanhau</v>
      </c>
      <c r="BS360" s="286" t="str">
        <f>'[5]CODE GV'!D351</f>
        <v>Võ Xuân</v>
      </c>
      <c r="BT360" s="286" t="str">
        <f>'[5]CODE GV'!E351</f>
        <v>Hậu</v>
      </c>
      <c r="BU360" s="286" t="str">
        <f>'[5]CODE GV'!F351</f>
        <v>V.Hậu(TG)</v>
      </c>
      <c r="BV360" s="286">
        <f>'[5]CODE GV'!G351</f>
        <v>1</v>
      </c>
      <c r="BW360" s="286" t="str">
        <f>'[5]CODE GV'!H351</f>
        <v>Kte</v>
      </c>
      <c r="BX360" s="286">
        <f>'[5]CODE GV'!I351</f>
        <v>0</v>
      </c>
      <c r="BY360" s="286">
        <f>'[5]CODE GV'!J351</f>
        <v>0</v>
      </c>
      <c r="BZ360" s="286">
        <f>'[5]CODE GV'!P351</f>
        <v>0</v>
      </c>
      <c r="CH360" s="141">
        <f t="shared" si="37"/>
        <v>351</v>
      </c>
      <c r="CI360" s="149" t="str">
        <f>IF(ISNA(VLOOKUP($B$6,BP361:$BU$462,6,0)),"",VLOOKUP($B$6,BP361:$BU$462,6,0))</f>
        <v/>
      </c>
      <c r="CJ360" s="149" t="str">
        <f>IF(LEN(CK360)&lt;2,"",MAX($CJ$10:CJ359)+1)</f>
        <v/>
      </c>
      <c r="CK360" s="149" t="str">
        <f>IF(LEN(CI360)&lt;2,"",IF(COUNTIF('TKB-2'!$F$3:$IU$72,CI360),CI360,""))</f>
        <v/>
      </c>
      <c r="CM360" s="149" t="str">
        <f t="shared" si="39"/>
        <v/>
      </c>
      <c r="CN360" s="141" t="e">
        <f t="shared" si="34"/>
        <v>#N/A</v>
      </c>
      <c r="CP360" s="231">
        <f t="shared" si="38"/>
        <v>351</v>
      </c>
      <c r="CQ360" s="149" t="str">
        <f>IF(ISNA(VLOOKUP($B$92,BP361:$BU$462,6,0)),"",VLOOKUP($B$92,BP361:$BU$462,6,0))</f>
        <v/>
      </c>
      <c r="CR360" s="149" t="str">
        <f>IF(LEN(CS360)&lt;2,"",MAX($CR$10:CR359)+1)</f>
        <v/>
      </c>
      <c r="CS360" s="149" t="str">
        <f>IF(LEN(CQ360)&lt;2,"",IF(COUNTIF('TKB-2'!$F$89:$IU$158,CQ360),CQ360,""))</f>
        <v/>
      </c>
      <c r="CT360" s="149"/>
      <c r="CU360" s="228" t="str">
        <f t="shared" si="36"/>
        <v/>
      </c>
      <c r="CV360" s="141" t="e">
        <f t="shared" si="35"/>
        <v>#N/A</v>
      </c>
    </row>
    <row r="361" spans="68:100" x14ac:dyDescent="0.2">
      <c r="BP361" s="286" t="str">
        <f>'[5]CODE GV'!A352</f>
        <v>GV THỈNH GIẢNG</v>
      </c>
      <c r="BQ361" s="286">
        <f>'[5]CODE GV'!B352</f>
        <v>17</v>
      </c>
      <c r="BR361" s="286" t="str">
        <f>'[5]CODE GV'!C352</f>
        <v>levantuan</v>
      </c>
      <c r="BS361" s="286" t="str">
        <f>'[5]CODE GV'!D352</f>
        <v>Lê Văn</v>
      </c>
      <c r="BT361" s="286" t="str">
        <f>'[5]CODE GV'!E352</f>
        <v>Tuấn</v>
      </c>
      <c r="BU361" s="286" t="str">
        <f>'[5]CODE GV'!F352</f>
        <v>V.Tuấn</v>
      </c>
      <c r="BV361" s="286">
        <f>'[5]CODE GV'!G352</f>
        <v>1</v>
      </c>
      <c r="BW361" s="286">
        <f>'[5]CODE GV'!H352</f>
        <v>0</v>
      </c>
      <c r="BX361" s="286" t="str">
        <f>'[5]CODE GV'!I352</f>
        <v>Tiến sỹ</v>
      </c>
      <c r="BY361" s="286" t="str">
        <f>'[5]CODE GV'!J352</f>
        <v>TS.</v>
      </c>
      <c r="BZ361" s="286">
        <f>'[5]CODE GV'!P352</f>
        <v>0</v>
      </c>
      <c r="CH361" s="141">
        <f t="shared" si="37"/>
        <v>352</v>
      </c>
      <c r="CI361" s="149" t="str">
        <f>IF(ISNA(VLOOKUP($B$6,BP362:$BU$462,6,0)),"",VLOOKUP($B$6,BP362:$BU$462,6,0))</f>
        <v/>
      </c>
      <c r="CJ361" s="149" t="str">
        <f>IF(LEN(CK361)&lt;2,"",MAX($CJ$10:CJ360)+1)</f>
        <v/>
      </c>
      <c r="CK361" s="149" t="str">
        <f>IF(LEN(CI361)&lt;2,"",IF(COUNTIF('TKB-2'!$F$3:$IU$72,CI361),CI361,""))</f>
        <v/>
      </c>
      <c r="CM361" s="149" t="str">
        <f t="shared" si="39"/>
        <v/>
      </c>
      <c r="CN361" s="141" t="e">
        <f t="shared" si="34"/>
        <v>#N/A</v>
      </c>
      <c r="CP361" s="231">
        <f t="shared" si="38"/>
        <v>352</v>
      </c>
      <c r="CQ361" s="149" t="str">
        <f>IF(ISNA(VLOOKUP($B$92,BP362:$BU$462,6,0)),"",VLOOKUP($B$92,BP362:$BU$462,6,0))</f>
        <v/>
      </c>
      <c r="CR361" s="149" t="str">
        <f>IF(LEN(CS361)&lt;2,"",MAX($CR$10:CR360)+1)</f>
        <v/>
      </c>
      <c r="CS361" s="149" t="str">
        <f>IF(LEN(CQ361)&lt;2,"",IF(COUNTIF('TKB-2'!$F$89:$IU$158,CQ361),CQ361,""))</f>
        <v/>
      </c>
      <c r="CT361" s="149"/>
      <c r="CU361" s="228" t="str">
        <f t="shared" si="36"/>
        <v/>
      </c>
      <c r="CV361" s="141" t="e">
        <f t="shared" si="35"/>
        <v>#N/A</v>
      </c>
    </row>
    <row r="362" spans="68:100" x14ac:dyDescent="0.2">
      <c r="BP362" s="286" t="str">
        <f>'[5]CODE GV'!A353</f>
        <v>GV THỈNH GIẢNG</v>
      </c>
      <c r="BQ362" s="286">
        <f>'[5]CODE GV'!B353</f>
        <v>18</v>
      </c>
      <c r="BR362" s="286" t="str">
        <f>'[5]CODE GV'!C353</f>
        <v>phamthivan</v>
      </c>
      <c r="BS362" s="286" t="str">
        <f>'[5]CODE GV'!D353</f>
        <v>Phạm Thị</v>
      </c>
      <c r="BT362" s="286" t="str">
        <f>'[5]CODE GV'!E353</f>
        <v>Vân</v>
      </c>
      <c r="BU362" s="286" t="str">
        <f>'[5]CODE GV'!F353</f>
        <v>Th.Vân(TG)</v>
      </c>
      <c r="BV362" s="286">
        <f>'[5]CODE GV'!G353</f>
        <v>1</v>
      </c>
      <c r="BW362" s="286" t="str">
        <f>'[5]CODE GV'!H353</f>
        <v>HTANG</v>
      </c>
      <c r="BX362" s="286" t="str">
        <f>'[5]CODE GV'!I353</f>
        <v>Tiến sỹ</v>
      </c>
      <c r="BY362" s="286" t="str">
        <f>'[5]CODE GV'!J353</f>
        <v>TS.</v>
      </c>
      <c r="BZ362" s="286">
        <f>'[5]CODE GV'!P353</f>
        <v>0</v>
      </c>
      <c r="CH362" s="141">
        <f t="shared" si="37"/>
        <v>353</v>
      </c>
      <c r="CI362" s="149" t="str">
        <f>IF(ISNA(VLOOKUP($B$6,BP363:$BU$462,6,0)),"",VLOOKUP($B$6,BP363:$BU$462,6,0))</f>
        <v/>
      </c>
      <c r="CJ362" s="149" t="str">
        <f>IF(LEN(CK362)&lt;2,"",MAX($CJ$10:CJ361)+1)</f>
        <v/>
      </c>
      <c r="CK362" s="149" t="str">
        <f>IF(LEN(CI362)&lt;2,"",IF(COUNTIF('TKB-2'!$F$3:$IU$72,CI362),CI362,""))</f>
        <v/>
      </c>
      <c r="CM362" s="149" t="str">
        <f t="shared" si="39"/>
        <v/>
      </c>
      <c r="CN362" s="141" t="e">
        <f t="shared" si="34"/>
        <v>#N/A</v>
      </c>
      <c r="CP362" s="231">
        <f t="shared" si="38"/>
        <v>353</v>
      </c>
      <c r="CQ362" s="149" t="str">
        <f>IF(ISNA(VLOOKUP($B$92,BP363:$BU$462,6,0)),"",VLOOKUP($B$92,BP363:$BU$462,6,0))</f>
        <v/>
      </c>
      <c r="CR362" s="149" t="str">
        <f>IF(LEN(CS362)&lt;2,"",MAX($CR$10:CR361)+1)</f>
        <v/>
      </c>
      <c r="CS362" s="149" t="str">
        <f>IF(LEN(CQ362)&lt;2,"",IF(COUNTIF('TKB-2'!$F$89:$IU$158,CQ362),CQ362,""))</f>
        <v/>
      </c>
      <c r="CT362" s="149"/>
      <c r="CU362" s="228" t="str">
        <f t="shared" si="36"/>
        <v/>
      </c>
      <c r="CV362" s="141" t="e">
        <f t="shared" si="35"/>
        <v>#N/A</v>
      </c>
    </row>
    <row r="363" spans="68:100" x14ac:dyDescent="0.2">
      <c r="BP363" s="286" t="str">
        <f>'[5]CODE GV'!A354</f>
        <v>GV THỈNH GIẢNG</v>
      </c>
      <c r="BQ363" s="286">
        <f>'[5]CODE GV'!B354</f>
        <v>19</v>
      </c>
      <c r="BR363" s="286" t="str">
        <f>'[5]CODE GV'!C354</f>
        <v>phamvantam</v>
      </c>
      <c r="BS363" s="286" t="str">
        <f>'[5]CODE GV'!D354</f>
        <v>Phạm Văn</v>
      </c>
      <c r="BT363" s="286" t="str">
        <f>'[5]CODE GV'!E354</f>
        <v>Tâm</v>
      </c>
      <c r="BU363" s="286" t="str">
        <f>'[5]CODE GV'!F354</f>
        <v>V.Tâm</v>
      </c>
      <c r="BV363" s="286">
        <f>'[5]CODE GV'!G354</f>
        <v>1</v>
      </c>
      <c r="BW363" s="286">
        <f>'[5]CODE GV'!H354</f>
        <v>0</v>
      </c>
      <c r="BX363" s="286">
        <f>'[5]CODE GV'!I354</f>
        <v>0</v>
      </c>
      <c r="BY363" s="286">
        <f>'[5]CODE GV'!J354</f>
        <v>0</v>
      </c>
      <c r="BZ363" s="286">
        <f>'[5]CODE GV'!P354</f>
        <v>0</v>
      </c>
      <c r="CH363" s="141">
        <f t="shared" si="37"/>
        <v>354</v>
      </c>
      <c r="CI363" s="149" t="str">
        <f>IF(ISNA(VLOOKUP($B$6,BP364:$BU$462,6,0)),"",VLOOKUP($B$6,BP364:$BU$462,6,0))</f>
        <v/>
      </c>
      <c r="CJ363" s="149" t="str">
        <f>IF(LEN(CK363)&lt;2,"",MAX($CJ$10:CJ362)+1)</f>
        <v/>
      </c>
      <c r="CK363" s="149" t="str">
        <f>IF(LEN(CI363)&lt;2,"",IF(COUNTIF('TKB-2'!$F$3:$IU$72,CI363),CI363,""))</f>
        <v/>
      </c>
      <c r="CM363" s="149" t="str">
        <f t="shared" si="39"/>
        <v/>
      </c>
      <c r="CN363" s="141" t="e">
        <f t="shared" si="34"/>
        <v>#N/A</v>
      </c>
      <c r="CP363" s="231">
        <f t="shared" si="38"/>
        <v>354</v>
      </c>
      <c r="CQ363" s="149" t="str">
        <f>IF(ISNA(VLOOKUP($B$92,BP364:$BU$462,6,0)),"",VLOOKUP($B$92,BP364:$BU$462,6,0))</f>
        <v/>
      </c>
      <c r="CR363" s="149" t="str">
        <f>IF(LEN(CS363)&lt;2,"",MAX($CR$10:CR362)+1)</f>
        <v/>
      </c>
      <c r="CS363" s="149" t="str">
        <f>IF(LEN(CQ363)&lt;2,"",IF(COUNTIF('TKB-2'!$F$89:$IU$158,CQ363),CQ363,""))</f>
        <v/>
      </c>
      <c r="CT363" s="149"/>
      <c r="CU363" s="228" t="str">
        <f t="shared" si="36"/>
        <v/>
      </c>
      <c r="CV363" s="141" t="e">
        <f t="shared" si="35"/>
        <v>#N/A</v>
      </c>
    </row>
    <row r="364" spans="68:100" x14ac:dyDescent="0.2">
      <c r="BP364" s="286" t="str">
        <f>'[5]CODE GV'!A355</f>
        <v>GV THỈNH GIẢNG</v>
      </c>
      <c r="BQ364" s="286">
        <f>'[5]CODE GV'!B355</f>
        <v>20</v>
      </c>
      <c r="BR364" s="286" t="str">
        <f>'[5]CODE GV'!C355</f>
        <v>hoangthicamtu</v>
      </c>
      <c r="BS364" s="286" t="str">
        <f>'[5]CODE GV'!D355</f>
        <v>Hoàng Thị Cẩm</v>
      </c>
      <c r="BT364" s="286" t="str">
        <f>'[5]CODE GV'!E355</f>
        <v>Tú</v>
      </c>
      <c r="BU364" s="286" t="str">
        <f>'[5]CODE GV'!F355</f>
        <v>C.Tú(TG)</v>
      </c>
      <c r="BV364" s="286">
        <f>'[5]CODE GV'!G355</f>
        <v>1</v>
      </c>
      <c r="BW364" s="286" t="str">
        <f>'[5]CODE GV'!H355</f>
        <v>Kte</v>
      </c>
      <c r="BX364" s="286" t="str">
        <f>'[5]CODE GV'!I355</f>
        <v>Thạc sỹ</v>
      </c>
      <c r="BY364" s="286" t="str">
        <f>'[5]CODE GV'!J355</f>
        <v>ThS.</v>
      </c>
      <c r="BZ364" s="286">
        <f>'[5]CODE GV'!P355</f>
        <v>0</v>
      </c>
      <c r="CH364" s="141">
        <f t="shared" si="37"/>
        <v>355</v>
      </c>
      <c r="CI364" s="149" t="str">
        <f>IF(ISNA(VLOOKUP($B$6,BP365:$BU$462,6,0)),"",VLOOKUP($B$6,BP365:$BU$462,6,0))</f>
        <v/>
      </c>
      <c r="CJ364" s="149" t="str">
        <f>IF(LEN(CK364)&lt;2,"",MAX($CJ$10:CJ363)+1)</f>
        <v/>
      </c>
      <c r="CK364" s="149" t="str">
        <f>IF(LEN(CI364)&lt;2,"",IF(COUNTIF('TKB-2'!$F$3:$IU$72,CI364),CI364,""))</f>
        <v/>
      </c>
      <c r="CM364" s="149" t="str">
        <f t="shared" si="39"/>
        <v/>
      </c>
      <c r="CN364" s="141" t="e">
        <f t="shared" si="34"/>
        <v>#N/A</v>
      </c>
      <c r="CP364" s="231">
        <f t="shared" si="38"/>
        <v>355</v>
      </c>
      <c r="CQ364" s="149" t="str">
        <f>IF(ISNA(VLOOKUP($B$92,BP365:$BU$462,6,0)),"",VLOOKUP($B$92,BP365:$BU$462,6,0))</f>
        <v/>
      </c>
      <c r="CR364" s="149" t="str">
        <f>IF(LEN(CS364)&lt;2,"",MAX($CR$10:CR363)+1)</f>
        <v/>
      </c>
      <c r="CS364" s="149" t="str">
        <f>IF(LEN(CQ364)&lt;2,"",IF(COUNTIF('TKB-2'!$F$89:$IU$158,CQ364),CQ364,""))</f>
        <v/>
      </c>
      <c r="CT364" s="149"/>
      <c r="CU364" s="228" t="str">
        <f t="shared" si="36"/>
        <v/>
      </c>
      <c r="CV364" s="141" t="e">
        <f t="shared" si="35"/>
        <v>#N/A</v>
      </c>
    </row>
    <row r="365" spans="68:100" x14ac:dyDescent="0.2">
      <c r="BP365" s="286" t="str">
        <f>'[5]CODE GV'!A356</f>
        <v>GV THỈNH GIẢNG</v>
      </c>
      <c r="BQ365" s="286">
        <f>'[5]CODE GV'!B356</f>
        <v>21</v>
      </c>
      <c r="BR365" s="286" t="str">
        <f>'[5]CODE GV'!C356</f>
        <v>nguyenkhanhquynhngan</v>
      </c>
      <c r="BS365" s="286" t="str">
        <f>'[5]CODE GV'!D356</f>
        <v>Nguyễn Khánh Quỳnh</v>
      </c>
      <c r="BT365" s="286" t="str">
        <f>'[5]CODE GV'!E356</f>
        <v>Ngân</v>
      </c>
      <c r="BU365" s="286" t="str">
        <f>'[5]CODE GV'!F356</f>
        <v>Q.Ngân(TG)</v>
      </c>
      <c r="BV365" s="286">
        <f>'[5]CODE GV'!G356</f>
        <v>1</v>
      </c>
      <c r="BW365" s="286" t="str">
        <f>'[5]CODE GV'!H356</f>
        <v>Kte</v>
      </c>
      <c r="BX365" s="286">
        <f>'[5]CODE GV'!I356</f>
        <v>0</v>
      </c>
      <c r="BY365" s="286">
        <f>'[5]CODE GV'!J356</f>
        <v>0</v>
      </c>
      <c r="BZ365" s="286" t="str">
        <f>'[5]CODE GV'!P356</f>
        <v>dạy KCNCTBTCT</v>
      </c>
      <c r="CH365" s="141">
        <f t="shared" si="37"/>
        <v>356</v>
      </c>
      <c r="CI365" s="149" t="str">
        <f>IF(ISNA(VLOOKUP($B$6,BP366:$BU$462,6,0)),"",VLOOKUP($B$6,BP366:$BU$462,6,0))</f>
        <v/>
      </c>
      <c r="CJ365" s="149" t="str">
        <f>IF(LEN(CK365)&lt;2,"",MAX($CJ$10:CJ364)+1)</f>
        <v/>
      </c>
      <c r="CK365" s="149" t="str">
        <f>IF(LEN(CI365)&lt;2,"",IF(COUNTIF('TKB-2'!$F$3:$IU$72,CI365),CI365,""))</f>
        <v/>
      </c>
      <c r="CM365" s="149" t="str">
        <f t="shared" si="39"/>
        <v/>
      </c>
      <c r="CN365" s="141" t="e">
        <f t="shared" si="34"/>
        <v>#N/A</v>
      </c>
      <c r="CP365" s="231">
        <f t="shared" si="38"/>
        <v>356</v>
      </c>
      <c r="CQ365" s="149" t="str">
        <f>IF(ISNA(VLOOKUP($B$92,BP366:$BU$462,6,0)),"",VLOOKUP($B$92,BP366:$BU$462,6,0))</f>
        <v/>
      </c>
      <c r="CR365" s="149" t="str">
        <f>IF(LEN(CS365)&lt;2,"",MAX($CR$10:CR364)+1)</f>
        <v/>
      </c>
      <c r="CS365" s="149" t="str">
        <f>IF(LEN(CQ365)&lt;2,"",IF(COUNTIF('TKB-2'!$F$89:$IU$158,CQ365),CQ365,""))</f>
        <v/>
      </c>
      <c r="CT365" s="149"/>
      <c r="CU365" s="228" t="str">
        <f t="shared" si="36"/>
        <v/>
      </c>
      <c r="CV365" s="141" t="e">
        <f t="shared" si="35"/>
        <v>#N/A</v>
      </c>
    </row>
    <row r="366" spans="68:100" x14ac:dyDescent="0.2">
      <c r="BP366" s="286" t="str">
        <f>'[5]CODE GV'!A357</f>
        <v>GV THỈNH GIẢNG</v>
      </c>
      <c r="BQ366" s="286">
        <f>'[5]CODE GV'!B357</f>
        <v>22</v>
      </c>
      <c r="BR366" s="286" t="str">
        <f>'[5]CODE GV'!C357</f>
        <v>vanhuuquangnhat</v>
      </c>
      <c r="BS366" s="286" t="str">
        <f>'[5]CODE GV'!D357</f>
        <v>Văn Hữu Quang</v>
      </c>
      <c r="BT366" s="286" t="str">
        <f>'[5]CODE GV'!E357</f>
        <v>Nhật</v>
      </c>
      <c r="BU366" s="286" t="str">
        <f>'[5]CODE GV'!F357</f>
        <v>Q.Nhật(TG)</v>
      </c>
      <c r="BV366" s="286">
        <f>'[5]CODE GV'!G357</f>
        <v>1</v>
      </c>
      <c r="BW366" s="286">
        <f>'[5]CODE GV'!H357</f>
        <v>0</v>
      </c>
      <c r="BX366" s="286" t="str">
        <f>'[5]CODE GV'!I357</f>
        <v>Tiến sỹ</v>
      </c>
      <c r="BY366" s="286" t="str">
        <f>'[5]CODE GV'!J357</f>
        <v>TS.</v>
      </c>
      <c r="BZ366" s="286">
        <f>'[5]CODE GV'!P357</f>
        <v>0</v>
      </c>
      <c r="CH366" s="141">
        <f t="shared" si="37"/>
        <v>357</v>
      </c>
      <c r="CI366" s="149" t="str">
        <f>IF(ISNA(VLOOKUP($B$6,BP367:$BU$462,6,0)),"",VLOOKUP($B$6,BP367:$BU$462,6,0))</f>
        <v/>
      </c>
      <c r="CJ366" s="149" t="str">
        <f>IF(LEN(CK366)&lt;2,"",MAX($CJ$10:CJ365)+1)</f>
        <v/>
      </c>
      <c r="CK366" s="149" t="str">
        <f>IF(LEN(CI366)&lt;2,"",IF(COUNTIF('TKB-2'!$F$3:$IU$72,CI366),CI366,""))</f>
        <v/>
      </c>
      <c r="CM366" s="149" t="str">
        <f t="shared" si="39"/>
        <v/>
      </c>
      <c r="CN366" s="141" t="e">
        <f t="shared" si="34"/>
        <v>#N/A</v>
      </c>
      <c r="CP366" s="231">
        <f t="shared" si="38"/>
        <v>357</v>
      </c>
      <c r="CQ366" s="149" t="str">
        <f>IF(ISNA(VLOOKUP($B$92,BP367:$BU$462,6,0)),"",VLOOKUP($B$92,BP367:$BU$462,6,0))</f>
        <v/>
      </c>
      <c r="CR366" s="149" t="str">
        <f>IF(LEN(CS366)&lt;2,"",MAX($CR$10:CR365)+1)</f>
        <v/>
      </c>
      <c r="CS366" s="149" t="str">
        <f>IF(LEN(CQ366)&lt;2,"",IF(COUNTIF('TKB-2'!$F$89:$IU$158,CQ366),CQ366,""))</f>
        <v/>
      </c>
      <c r="CT366" s="149"/>
      <c r="CU366" s="228" t="str">
        <f t="shared" si="36"/>
        <v/>
      </c>
      <c r="CV366" s="141" t="e">
        <f t="shared" si="35"/>
        <v>#N/A</v>
      </c>
    </row>
    <row r="367" spans="68:100" x14ac:dyDescent="0.2">
      <c r="BP367" s="286" t="str">
        <f>'[5]CODE GV'!A358</f>
        <v>GV THỈNH GIẢNG</v>
      </c>
      <c r="BQ367" s="286">
        <f>'[5]CODE GV'!B358</f>
        <v>23</v>
      </c>
      <c r="BR367" s="286" t="str">
        <f>'[5]CODE GV'!C358</f>
        <v>nguyenvanhong</v>
      </c>
      <c r="BS367" s="286" t="str">
        <f>'[5]CODE GV'!D358</f>
        <v>Nguyễn Văn</v>
      </c>
      <c r="BT367" s="286" t="str">
        <f>'[5]CODE GV'!E358</f>
        <v>Hồng</v>
      </c>
      <c r="BU367" s="286" t="str">
        <f>'[5]CODE GV'!F358</f>
        <v>V.Hồng(TG)</v>
      </c>
      <c r="BV367" s="286">
        <f>'[5]CODE GV'!G358</f>
        <v>1</v>
      </c>
      <c r="BW367" s="286" t="str">
        <f>'[5]CODE GV'!H358</f>
        <v>HTANG</v>
      </c>
      <c r="BX367" s="286" t="str">
        <f>'[5]CODE GV'!I358</f>
        <v>Tiến sỹ</v>
      </c>
      <c r="BY367" s="286" t="str">
        <f>'[5]CODE GV'!J358</f>
        <v>TS.</v>
      </c>
      <c r="BZ367" s="286">
        <f>'[5]CODE GV'!P358</f>
        <v>0</v>
      </c>
      <c r="CH367" s="141">
        <f t="shared" si="37"/>
        <v>358</v>
      </c>
      <c r="CI367" s="149" t="str">
        <f>IF(ISNA(VLOOKUP($B$6,BP368:$BU$462,6,0)),"",VLOOKUP($B$6,BP368:$BU$462,6,0))</f>
        <v/>
      </c>
      <c r="CJ367" s="149" t="str">
        <f>IF(LEN(CK367)&lt;2,"",MAX($CJ$10:CJ366)+1)</f>
        <v/>
      </c>
      <c r="CK367" s="149" t="str">
        <f>IF(LEN(CI367)&lt;2,"",IF(COUNTIF('TKB-2'!$F$3:$IU$72,CI367),CI367,""))</f>
        <v/>
      </c>
      <c r="CM367" s="149" t="str">
        <f t="shared" si="39"/>
        <v/>
      </c>
      <c r="CN367" s="141" t="e">
        <f t="shared" si="34"/>
        <v>#N/A</v>
      </c>
      <c r="CP367" s="231">
        <f t="shared" si="38"/>
        <v>358</v>
      </c>
      <c r="CQ367" s="149" t="str">
        <f>IF(ISNA(VLOOKUP($B$92,BP368:$BU$462,6,0)),"",VLOOKUP($B$92,BP368:$BU$462,6,0))</f>
        <v/>
      </c>
      <c r="CR367" s="149" t="str">
        <f>IF(LEN(CS367)&lt;2,"",MAX($CR$10:CR366)+1)</f>
        <v/>
      </c>
      <c r="CS367" s="149" t="str">
        <f>IF(LEN(CQ367)&lt;2,"",IF(COUNTIF('TKB-2'!$F$89:$IU$158,CQ367),CQ367,""))</f>
        <v/>
      </c>
      <c r="CT367" s="149"/>
      <c r="CU367" s="228" t="str">
        <f t="shared" si="36"/>
        <v/>
      </c>
      <c r="CV367" s="141" t="e">
        <f t="shared" si="35"/>
        <v>#N/A</v>
      </c>
    </row>
    <row r="368" spans="68:100" x14ac:dyDescent="0.2">
      <c r="BP368" s="286" t="str">
        <f>'[5]CODE GV'!A359</f>
        <v>GV THỈNH GIẢNG</v>
      </c>
      <c r="BQ368" s="286">
        <f>'[5]CODE GV'!B359</f>
        <v>24</v>
      </c>
      <c r="BR368" s="286" t="str">
        <f>'[5]CODE GV'!C359</f>
        <v>nguyenvantrong</v>
      </c>
      <c r="BS368" s="286" t="str">
        <f>'[5]CODE GV'!D359</f>
        <v>Nguyễn Văn</v>
      </c>
      <c r="BT368" s="286" t="str">
        <f>'[5]CODE GV'!E359</f>
        <v>Trọng</v>
      </c>
      <c r="BU368" s="286" t="str">
        <f>'[5]CODE GV'!F359</f>
        <v>V.Trọng (TG)</v>
      </c>
      <c r="BV368" s="286">
        <f>'[5]CODE GV'!G359</f>
        <v>1</v>
      </c>
      <c r="BW368" s="286">
        <f>'[5]CODE GV'!H359</f>
        <v>0</v>
      </c>
      <c r="BX368" s="286" t="str">
        <f>'[5]CODE GV'!I359</f>
        <v>Tiến sỹ</v>
      </c>
      <c r="BY368" s="286" t="str">
        <f>'[5]CODE GV'!J359</f>
        <v>TS.</v>
      </c>
      <c r="BZ368" s="286">
        <f>'[5]CODE GV'!P359</f>
        <v>0</v>
      </c>
      <c r="CH368" s="141">
        <f t="shared" si="37"/>
        <v>359</v>
      </c>
      <c r="CI368" s="149" t="str">
        <f>IF(ISNA(VLOOKUP($B$6,BP369:$BU$462,6,0)),"",VLOOKUP($B$6,BP369:$BU$462,6,0))</f>
        <v/>
      </c>
      <c r="CJ368" s="149" t="str">
        <f>IF(LEN(CK368)&lt;2,"",MAX($CJ$10:CJ367)+1)</f>
        <v/>
      </c>
      <c r="CK368" s="149" t="str">
        <f>IF(LEN(CI368)&lt;2,"",IF(COUNTIF('TKB-2'!$F$3:$IU$72,CI368),CI368,""))</f>
        <v/>
      </c>
      <c r="CM368" s="149" t="str">
        <f t="shared" si="39"/>
        <v/>
      </c>
      <c r="CN368" s="141" t="e">
        <f t="shared" si="34"/>
        <v>#N/A</v>
      </c>
      <c r="CP368" s="231">
        <f t="shared" si="38"/>
        <v>359</v>
      </c>
      <c r="CQ368" s="149" t="str">
        <f>IF(ISNA(VLOOKUP($B$92,BP369:$BU$462,6,0)),"",VLOOKUP($B$92,BP369:$BU$462,6,0))</f>
        <v/>
      </c>
      <c r="CR368" s="149" t="str">
        <f>IF(LEN(CS368)&lt;2,"",MAX($CR$10:CR367)+1)</f>
        <v/>
      </c>
      <c r="CS368" s="149" t="str">
        <f>IF(LEN(CQ368)&lt;2,"",IF(COUNTIF('TKB-2'!$F$89:$IU$158,CQ368),CQ368,""))</f>
        <v/>
      </c>
      <c r="CT368" s="149"/>
      <c r="CU368" s="228" t="str">
        <f t="shared" si="36"/>
        <v/>
      </c>
      <c r="CV368" s="141" t="e">
        <f t="shared" si="35"/>
        <v>#N/A</v>
      </c>
    </row>
    <row r="369" spans="68:100" x14ac:dyDescent="0.2">
      <c r="BP369" s="286" t="str">
        <f>'[5]CODE GV'!A360</f>
        <v>GV THỈNH GIẢNG</v>
      </c>
      <c r="BQ369" s="286">
        <f>'[5]CODE GV'!B360</f>
        <v>25</v>
      </c>
      <c r="BR369" s="286" t="str">
        <f>'[5]CODE GV'!C360</f>
        <v>vothithuhang</v>
      </c>
      <c r="BS369" s="286" t="str">
        <f>'[5]CODE GV'!D360</f>
        <v>Võ Thị Thu</v>
      </c>
      <c r="BT369" s="286" t="str">
        <f>'[5]CODE GV'!E360</f>
        <v>Hằng</v>
      </c>
      <c r="BU369" s="286" t="str">
        <f>'[5]CODE GV'!F360</f>
        <v>Th.Hằng(TG)</v>
      </c>
      <c r="BV369" s="286">
        <f>'[5]CODE GV'!G360</f>
        <v>1</v>
      </c>
      <c r="BW369" s="286" t="str">
        <f>'[5]CODE GV'!H360</f>
        <v>av</v>
      </c>
      <c r="BX369" s="286" t="str">
        <f>'[5]CODE GV'!I360</f>
        <v>Thạc sỹ</v>
      </c>
      <c r="BY369" s="286" t="str">
        <f>'[5]CODE GV'!J360</f>
        <v>ThS.</v>
      </c>
      <c r="BZ369" s="286">
        <f>'[5]CODE GV'!P360</f>
        <v>0</v>
      </c>
      <c r="CH369" s="141">
        <f t="shared" si="37"/>
        <v>360</v>
      </c>
      <c r="CI369" s="149" t="str">
        <f>IF(ISNA(VLOOKUP($B$6,BP370:$BU$462,6,0)),"",VLOOKUP($B$6,BP370:$BU$462,6,0))</f>
        <v/>
      </c>
      <c r="CJ369" s="149" t="str">
        <f>IF(LEN(CK369)&lt;2,"",MAX($CJ$10:CJ368)+1)</f>
        <v/>
      </c>
      <c r="CK369" s="149" t="str">
        <f>IF(LEN(CI369)&lt;2,"",IF(COUNTIF('TKB-2'!$F$3:$IU$72,CI369),CI369,""))</f>
        <v/>
      </c>
      <c r="CM369" s="149" t="str">
        <f t="shared" si="39"/>
        <v/>
      </c>
      <c r="CN369" s="141" t="e">
        <f t="shared" si="34"/>
        <v>#N/A</v>
      </c>
      <c r="CP369" s="231">
        <f t="shared" si="38"/>
        <v>360</v>
      </c>
      <c r="CQ369" s="149" t="str">
        <f>IF(ISNA(VLOOKUP($B$92,BP370:$BU$462,6,0)),"",VLOOKUP($B$92,BP370:$BU$462,6,0))</f>
        <v/>
      </c>
      <c r="CR369" s="149" t="str">
        <f>IF(LEN(CS369)&lt;2,"",MAX($CR$10:CR368)+1)</f>
        <v/>
      </c>
      <c r="CS369" s="149" t="str">
        <f>IF(LEN(CQ369)&lt;2,"",IF(COUNTIF('TKB-2'!$F$89:$IU$158,CQ369),CQ369,""))</f>
        <v/>
      </c>
      <c r="CT369" s="149"/>
      <c r="CU369" s="228" t="str">
        <f t="shared" si="36"/>
        <v/>
      </c>
      <c r="CV369" s="141" t="e">
        <f t="shared" si="35"/>
        <v>#N/A</v>
      </c>
    </row>
    <row r="370" spans="68:100" x14ac:dyDescent="0.2">
      <c r="BP370" s="286" t="str">
        <f>'[5]CODE GV'!A361</f>
        <v>GV THỈNH GIẢNG</v>
      </c>
      <c r="BQ370" s="286">
        <f>'[5]CODE GV'!B361</f>
        <v>26</v>
      </c>
      <c r="BR370" s="286" t="str">
        <f>'[5]CODE GV'!C361</f>
        <v>caolam</v>
      </c>
      <c r="BS370" s="286" t="str">
        <f>'[5]CODE GV'!D361</f>
        <v>Cao</v>
      </c>
      <c r="BT370" s="286" t="str">
        <f>'[5]CODE GV'!E361</f>
        <v>Lâm</v>
      </c>
      <c r="BU370" s="286" t="str">
        <f>'[5]CODE GV'!F361</f>
        <v>C.Lâm(TG)</v>
      </c>
      <c r="BV370" s="286">
        <f>'[5]CODE GV'!G361</f>
        <v>1</v>
      </c>
      <c r="BW370" s="286" t="str">
        <f>'[5]CODE GV'!H361</f>
        <v>HTANG</v>
      </c>
      <c r="BX370" s="286" t="str">
        <f>'[5]CODE GV'!I361</f>
        <v>Thạc sỹ</v>
      </c>
      <c r="BY370" s="286" t="str">
        <f>'[5]CODE GV'!J361</f>
        <v>ThS.</v>
      </c>
      <c r="BZ370" s="286">
        <f>'[5]CODE GV'!P361</f>
        <v>0</v>
      </c>
      <c r="CH370" s="141">
        <f t="shared" si="37"/>
        <v>361</v>
      </c>
      <c r="CI370" s="149" t="str">
        <f>IF(ISNA(VLOOKUP($B$6,BP371:$BU$462,6,0)),"",VLOOKUP($B$6,BP371:$BU$462,6,0))</f>
        <v/>
      </c>
      <c r="CJ370" s="149" t="str">
        <f>IF(LEN(CK370)&lt;2,"",MAX($CJ$10:CJ369)+1)</f>
        <v/>
      </c>
      <c r="CK370" s="149" t="str">
        <f>IF(LEN(CI370)&lt;2,"",IF(COUNTIF('TKB-2'!$F$3:$IU$72,CI370),CI370,""))</f>
        <v/>
      </c>
      <c r="CM370" s="149" t="str">
        <f t="shared" si="39"/>
        <v/>
      </c>
      <c r="CN370" s="141" t="e">
        <f t="shared" si="34"/>
        <v>#N/A</v>
      </c>
      <c r="CP370" s="231">
        <f t="shared" si="38"/>
        <v>361</v>
      </c>
      <c r="CQ370" s="149" t="str">
        <f>IF(ISNA(VLOOKUP($B$92,BP371:$BU$462,6,0)),"",VLOOKUP($B$92,BP371:$BU$462,6,0))</f>
        <v/>
      </c>
      <c r="CR370" s="149" t="str">
        <f>IF(LEN(CS370)&lt;2,"",MAX($CR$10:CR369)+1)</f>
        <v/>
      </c>
      <c r="CS370" s="149" t="str">
        <f>IF(LEN(CQ370)&lt;2,"",IF(COUNTIF('TKB-2'!$F$89:$IU$158,CQ370),CQ370,""))</f>
        <v/>
      </c>
      <c r="CT370" s="149"/>
      <c r="CU370" s="228" t="str">
        <f t="shared" si="36"/>
        <v/>
      </c>
      <c r="CV370" s="141" t="e">
        <f t="shared" si="35"/>
        <v>#N/A</v>
      </c>
    </row>
    <row r="371" spans="68:100" x14ac:dyDescent="0.2">
      <c r="BP371" s="286" t="str">
        <f>'[5]CODE GV'!A362</f>
        <v>GV THỈNH GIẢNG</v>
      </c>
      <c r="BQ371" s="286">
        <f>'[5]CODE GV'!B362</f>
        <v>27</v>
      </c>
      <c r="BR371" s="286" t="str">
        <f>'[5]CODE GV'!C362</f>
        <v>trinhminhthien</v>
      </c>
      <c r="BS371" s="286" t="str">
        <f>'[5]CODE GV'!D362</f>
        <v>Trịnh Minh</v>
      </c>
      <c r="BT371" s="286" t="str">
        <f>'[5]CODE GV'!E362</f>
        <v>Thiên</v>
      </c>
      <c r="BU371" s="286" t="str">
        <f>'[5]CODE GV'!F362</f>
        <v>M.Thiên(TG)</v>
      </c>
      <c r="BV371" s="286">
        <f>'[5]CODE GV'!G362</f>
        <v>1</v>
      </c>
      <c r="BW371" s="286" t="str">
        <f>'[5]CODE GV'!H362</f>
        <v>HTANG</v>
      </c>
      <c r="BX371" s="286">
        <f>'[5]CODE GV'!I362</f>
        <v>0</v>
      </c>
      <c r="BY371" s="286">
        <f>'[5]CODE GV'!J362</f>
        <v>0</v>
      </c>
      <c r="BZ371" s="286">
        <f>'[5]CODE GV'!P362</f>
        <v>0</v>
      </c>
      <c r="CH371" s="141">
        <f t="shared" si="37"/>
        <v>362</v>
      </c>
      <c r="CI371" s="149" t="str">
        <f>IF(ISNA(VLOOKUP($B$6,BP372:$BU$462,6,0)),"",VLOOKUP($B$6,BP372:$BU$462,6,0))</f>
        <v/>
      </c>
      <c r="CJ371" s="149" t="str">
        <f>IF(LEN(CK371)&lt;2,"",MAX($CJ$10:CJ370)+1)</f>
        <v/>
      </c>
      <c r="CK371" s="149" t="str">
        <f>IF(LEN(CI371)&lt;2,"",IF(COUNTIF('TKB-2'!$F$3:$IU$72,CI371),CI371,""))</f>
        <v/>
      </c>
      <c r="CM371" s="149" t="str">
        <f t="shared" si="39"/>
        <v/>
      </c>
      <c r="CN371" s="141" t="e">
        <f t="shared" si="34"/>
        <v>#N/A</v>
      </c>
      <c r="CP371" s="231">
        <f t="shared" si="38"/>
        <v>362</v>
      </c>
      <c r="CQ371" s="149" t="str">
        <f>IF(ISNA(VLOOKUP($B$92,BP372:$BU$462,6,0)),"",VLOOKUP($B$92,BP372:$BU$462,6,0))</f>
        <v/>
      </c>
      <c r="CR371" s="149" t="str">
        <f>IF(LEN(CS371)&lt;2,"",MAX($CR$10:CR370)+1)</f>
        <v/>
      </c>
      <c r="CS371" s="149" t="str">
        <f>IF(LEN(CQ371)&lt;2,"",IF(COUNTIF('TKB-2'!$F$89:$IU$158,CQ371),CQ371,""))</f>
        <v/>
      </c>
      <c r="CT371" s="149"/>
      <c r="CU371" s="228" t="str">
        <f t="shared" si="36"/>
        <v/>
      </c>
      <c r="CV371" s="141" t="e">
        <f t="shared" si="35"/>
        <v>#N/A</v>
      </c>
    </row>
    <row r="372" spans="68:100" x14ac:dyDescent="0.2">
      <c r="BP372" s="286" t="str">
        <f>'[5]CODE GV'!A363</f>
        <v>GV THỈNH GIẢNG</v>
      </c>
      <c r="BQ372" s="286">
        <f>'[5]CODE GV'!B363</f>
        <v>28</v>
      </c>
      <c r="BR372" s="286" t="str">
        <f>'[5]CODE GV'!C363</f>
        <v>thamvanhuong</v>
      </c>
      <c r="BS372" s="286" t="str">
        <f>'[5]CODE GV'!D363</f>
        <v>Thẩm Văn</v>
      </c>
      <c r="BT372" s="286" t="str">
        <f>'[5]CODE GV'!E363</f>
        <v>Hương</v>
      </c>
      <c r="BU372" s="286" t="str">
        <f>'[5]CODE GV'!F363</f>
        <v>V.Hương(TG)</v>
      </c>
      <c r="BV372" s="286">
        <f>'[5]CODE GV'!G363</f>
        <v>1</v>
      </c>
      <c r="BW372" s="286" t="str">
        <f>'[5]CODE GV'!H363</f>
        <v>Kte</v>
      </c>
      <c r="BX372" s="286">
        <f>'[5]CODE GV'!I363</f>
        <v>0</v>
      </c>
      <c r="BY372" s="286">
        <f>'[5]CODE GV'!J363</f>
        <v>0</v>
      </c>
      <c r="BZ372" s="286">
        <f>'[5]CODE GV'!P363</f>
        <v>0</v>
      </c>
      <c r="CH372" s="141">
        <f t="shared" si="37"/>
        <v>363</v>
      </c>
      <c r="CI372" s="149" t="str">
        <f>IF(ISNA(VLOOKUP($B$6,BP373:$BU$462,6,0)),"",VLOOKUP($B$6,BP373:$BU$462,6,0))</f>
        <v/>
      </c>
      <c r="CJ372" s="149" t="str">
        <f>IF(LEN(CK372)&lt;2,"",MAX($CJ$10:CJ371)+1)</f>
        <v/>
      </c>
      <c r="CK372" s="149" t="str">
        <f>IF(LEN(CI372)&lt;2,"",IF(COUNTIF('TKB-2'!$F$3:$IU$72,CI372),CI372,""))</f>
        <v/>
      </c>
      <c r="CM372" s="149" t="str">
        <f t="shared" si="39"/>
        <v/>
      </c>
      <c r="CN372" s="141" t="e">
        <f t="shared" si="34"/>
        <v>#N/A</v>
      </c>
      <c r="CP372" s="231">
        <f t="shared" si="38"/>
        <v>363</v>
      </c>
      <c r="CQ372" s="149" t="str">
        <f>IF(ISNA(VLOOKUP($B$92,BP373:$BU$462,6,0)),"",VLOOKUP($B$92,BP373:$BU$462,6,0))</f>
        <v/>
      </c>
      <c r="CR372" s="149" t="str">
        <f>IF(LEN(CS372)&lt;2,"",MAX($CR$10:CR371)+1)</f>
        <v/>
      </c>
      <c r="CS372" s="149" t="str">
        <f>IF(LEN(CQ372)&lt;2,"",IF(COUNTIF('TKB-2'!$F$89:$IU$158,CQ372),CQ372,""))</f>
        <v/>
      </c>
      <c r="CT372" s="149"/>
      <c r="CU372" s="228" t="str">
        <f t="shared" si="36"/>
        <v/>
      </c>
      <c r="CV372" s="141" t="e">
        <f t="shared" si="35"/>
        <v>#N/A</v>
      </c>
    </row>
    <row r="373" spans="68:100" x14ac:dyDescent="0.2">
      <c r="BP373" s="286" t="str">
        <f>'[5]CODE GV'!A364</f>
        <v>GV THỈNH GIẢNG</v>
      </c>
      <c r="BQ373" s="286">
        <f>'[5]CODE GV'!B364</f>
        <v>29</v>
      </c>
      <c r="BR373" s="286" t="str">
        <f>'[5]CODE GV'!C364</f>
        <v>lethithanhmy</v>
      </c>
      <c r="BS373" s="286" t="str">
        <f>'[5]CODE GV'!D364</f>
        <v>Lê Thị Thanh</v>
      </c>
      <c r="BT373" s="286" t="str">
        <f>'[5]CODE GV'!E364</f>
        <v>Mỹ</v>
      </c>
      <c r="BU373" s="286" t="str">
        <f>'[5]CODE GV'!F364</f>
        <v>Th.Mỹ(TG)</v>
      </c>
      <c r="BV373" s="286">
        <f>'[5]CODE GV'!G364</f>
        <v>1</v>
      </c>
      <c r="BW373" s="286" t="str">
        <f>'[5]CODE GV'!H364</f>
        <v>Kte</v>
      </c>
      <c r="BX373" s="286">
        <f>'[5]CODE GV'!I364</f>
        <v>0</v>
      </c>
      <c r="BY373" s="286">
        <f>'[5]CODE GV'!J364</f>
        <v>0</v>
      </c>
      <c r="BZ373" s="286">
        <f>'[5]CODE GV'!P364</f>
        <v>0</v>
      </c>
      <c r="CH373" s="141">
        <f t="shared" si="37"/>
        <v>364</v>
      </c>
      <c r="CI373" s="149" t="str">
        <f>IF(ISNA(VLOOKUP($B$6,BP374:$BU$462,6,0)),"",VLOOKUP($B$6,BP374:$BU$462,6,0))</f>
        <v/>
      </c>
      <c r="CJ373" s="149" t="str">
        <f>IF(LEN(CK373)&lt;2,"",MAX($CJ$10:CJ372)+1)</f>
        <v/>
      </c>
      <c r="CK373" s="149" t="str">
        <f>IF(LEN(CI373)&lt;2,"",IF(COUNTIF('TKB-2'!$F$3:$IU$72,CI373),CI373,""))</f>
        <v/>
      </c>
      <c r="CM373" s="149" t="str">
        <f t="shared" si="39"/>
        <v/>
      </c>
      <c r="CN373" s="141" t="e">
        <f t="shared" si="34"/>
        <v>#N/A</v>
      </c>
      <c r="CP373" s="231">
        <f t="shared" si="38"/>
        <v>364</v>
      </c>
      <c r="CQ373" s="149" t="str">
        <f>IF(ISNA(VLOOKUP($B$92,BP374:$BU$462,6,0)),"",VLOOKUP($B$92,BP374:$BU$462,6,0))</f>
        <v/>
      </c>
      <c r="CR373" s="149" t="str">
        <f>IF(LEN(CS373)&lt;2,"",MAX($CR$10:CR372)+1)</f>
        <v/>
      </c>
      <c r="CS373" s="149" t="str">
        <f>IF(LEN(CQ373)&lt;2,"",IF(COUNTIF('TKB-2'!$F$89:$IU$158,CQ373),CQ373,""))</f>
        <v/>
      </c>
      <c r="CT373" s="149"/>
      <c r="CU373" s="228" t="str">
        <f t="shared" si="36"/>
        <v/>
      </c>
      <c r="CV373" s="141" t="e">
        <f t="shared" si="35"/>
        <v>#N/A</v>
      </c>
    </row>
    <row r="374" spans="68:100" x14ac:dyDescent="0.2">
      <c r="BP374" s="286" t="str">
        <f>'[5]CODE GV'!A365</f>
        <v>GV THỈNH GIẢNG</v>
      </c>
      <c r="BQ374" s="286">
        <f>'[5]CODE GV'!B365</f>
        <v>30</v>
      </c>
      <c r="BR374" s="286" t="str">
        <f>'[5]CODE GV'!C365</f>
        <v>hathingocoanh</v>
      </c>
      <c r="BS374" s="286" t="str">
        <f>'[5]CODE GV'!D365</f>
        <v>Hà Thị Ngọc</v>
      </c>
      <c r="BT374" s="286" t="str">
        <f>'[5]CODE GV'!E365</f>
        <v>Oanh</v>
      </c>
      <c r="BU374" s="286" t="str">
        <f>'[5]CODE GV'!F365</f>
        <v>N.Oanh(TG)</v>
      </c>
      <c r="BV374" s="286">
        <f>'[5]CODE GV'!G365</f>
        <v>1</v>
      </c>
      <c r="BW374" s="286" t="str">
        <f>'[5]CODE GV'!H365</f>
        <v>Kte</v>
      </c>
      <c r="BX374" s="286">
        <f>'[5]CODE GV'!I365</f>
        <v>0</v>
      </c>
      <c r="BY374" s="286">
        <f>'[5]CODE GV'!J365</f>
        <v>0</v>
      </c>
      <c r="BZ374" s="286">
        <f>'[5]CODE GV'!P365</f>
        <v>0</v>
      </c>
      <c r="CH374" s="141">
        <f t="shared" si="37"/>
        <v>365</v>
      </c>
      <c r="CI374" s="149" t="str">
        <f>IF(ISNA(VLOOKUP($B$6,BP375:$BU$462,6,0)),"",VLOOKUP($B$6,BP375:$BU$462,6,0))</f>
        <v/>
      </c>
      <c r="CJ374" s="149" t="str">
        <f>IF(LEN(CK374)&lt;2,"",MAX($CJ$10:CJ373)+1)</f>
        <v/>
      </c>
      <c r="CK374" s="149" t="str">
        <f>IF(LEN(CI374)&lt;2,"",IF(COUNTIF('TKB-2'!$F$3:$IU$72,CI374),CI374,""))</f>
        <v/>
      </c>
      <c r="CM374" s="149" t="str">
        <f t="shared" si="39"/>
        <v/>
      </c>
      <c r="CN374" s="141" t="e">
        <f t="shared" si="34"/>
        <v>#N/A</v>
      </c>
      <c r="CP374" s="231">
        <f t="shared" si="38"/>
        <v>365</v>
      </c>
      <c r="CQ374" s="149" t="str">
        <f>IF(ISNA(VLOOKUP($B$92,BP375:$BU$462,6,0)),"",VLOOKUP($B$92,BP375:$BU$462,6,0))</f>
        <v/>
      </c>
      <c r="CR374" s="149" t="str">
        <f>IF(LEN(CS374)&lt;2,"",MAX($CR$10:CR373)+1)</f>
        <v/>
      </c>
      <c r="CS374" s="149" t="str">
        <f>IF(LEN(CQ374)&lt;2,"",IF(COUNTIF('TKB-2'!$F$89:$IU$158,CQ374),CQ374,""))</f>
        <v/>
      </c>
      <c r="CT374" s="149"/>
      <c r="CU374" s="228" t="str">
        <f t="shared" si="36"/>
        <v/>
      </c>
      <c r="CV374" s="141" t="e">
        <f t="shared" si="35"/>
        <v>#N/A</v>
      </c>
    </row>
    <row r="375" spans="68:100" x14ac:dyDescent="0.2">
      <c r="BP375" s="286" t="str">
        <f>'[5]CODE GV'!A366</f>
        <v>GV THỈNH GIẢNG</v>
      </c>
      <c r="BQ375" s="286">
        <f>'[5]CODE GV'!B366</f>
        <v>31</v>
      </c>
      <c r="BR375" s="286" t="str">
        <f>'[5]CODE GV'!C366</f>
        <v>nguyenthihaivan</v>
      </c>
      <c r="BS375" s="286" t="str">
        <f>'[5]CODE GV'!D366</f>
        <v>Nguyễn Thị Hải</v>
      </c>
      <c r="BT375" s="286" t="str">
        <f>'[5]CODE GV'!E366</f>
        <v>Vân</v>
      </c>
      <c r="BU375" s="286" t="str">
        <f>'[5]CODE GV'!F366</f>
        <v>H.Vân(TG)</v>
      </c>
      <c r="BV375" s="286">
        <f>'[5]CODE GV'!G366</f>
        <v>1</v>
      </c>
      <c r="BW375" s="286" t="str">
        <f>'[5]CODE GV'!H366</f>
        <v>Kte</v>
      </c>
      <c r="BX375" s="286">
        <f>'[5]CODE GV'!I366</f>
        <v>0</v>
      </c>
      <c r="BY375" s="286">
        <f>'[5]CODE GV'!J366</f>
        <v>0</v>
      </c>
      <c r="BZ375" s="286">
        <f>'[5]CODE GV'!P366</f>
        <v>0</v>
      </c>
      <c r="CH375" s="141">
        <f t="shared" si="37"/>
        <v>366</v>
      </c>
      <c r="CI375" s="149" t="str">
        <f>IF(ISNA(VLOOKUP($B$6,BP376:$BU$462,6,0)),"",VLOOKUP($B$6,BP376:$BU$462,6,0))</f>
        <v/>
      </c>
      <c r="CJ375" s="149" t="str">
        <f>IF(LEN(CK375)&lt;2,"",MAX($CJ$10:CJ374)+1)</f>
        <v/>
      </c>
      <c r="CK375" s="149" t="str">
        <f>IF(LEN(CI375)&lt;2,"",IF(COUNTIF('TKB-2'!$F$3:$IU$72,CI375),CI375,""))</f>
        <v/>
      </c>
      <c r="CM375" s="149" t="str">
        <f t="shared" si="39"/>
        <v/>
      </c>
      <c r="CN375" s="141" t="e">
        <f t="shared" si="34"/>
        <v>#N/A</v>
      </c>
      <c r="CP375" s="231">
        <f t="shared" si="38"/>
        <v>366</v>
      </c>
      <c r="CQ375" s="149" t="str">
        <f>IF(ISNA(VLOOKUP($B$92,BP376:$BU$462,6,0)),"",VLOOKUP($B$92,BP376:$BU$462,6,0))</f>
        <v/>
      </c>
      <c r="CR375" s="149" t="str">
        <f>IF(LEN(CS375)&lt;2,"",MAX($CR$10:CR374)+1)</f>
        <v/>
      </c>
      <c r="CS375" s="149" t="str">
        <f>IF(LEN(CQ375)&lt;2,"",IF(COUNTIF('TKB-2'!$F$89:$IU$158,CQ375),CQ375,""))</f>
        <v/>
      </c>
      <c r="CT375" s="149"/>
      <c r="CU375" s="228" t="str">
        <f t="shared" si="36"/>
        <v/>
      </c>
      <c r="CV375" s="141" t="e">
        <f t="shared" si="35"/>
        <v>#N/A</v>
      </c>
    </row>
    <row r="376" spans="68:100" x14ac:dyDescent="0.2">
      <c r="BP376" s="286" t="str">
        <f>'[5]CODE GV'!A367</f>
        <v>GV THỈNH GIẢNG</v>
      </c>
      <c r="BQ376" s="286">
        <f>'[5]CODE GV'!B367</f>
        <v>32</v>
      </c>
      <c r="BR376" s="286" t="str">
        <f>'[5]CODE GV'!C367</f>
        <v>trandangphiminhquoc</v>
      </c>
      <c r="BS376" s="286" t="str">
        <f>'[5]CODE GV'!D367</f>
        <v>Trần Đặng Phi Minh</v>
      </c>
      <c r="BT376" s="286" t="str">
        <f>'[5]CODE GV'!E367</f>
        <v>Quốc</v>
      </c>
      <c r="BU376" s="286" t="str">
        <f>'[5]CODE GV'!F367</f>
        <v>M.Quốc(TG)</v>
      </c>
      <c r="BV376" s="286">
        <f>'[5]CODE GV'!G367</f>
        <v>1</v>
      </c>
      <c r="BW376" s="286" t="str">
        <f>'[5]CODE GV'!H367</f>
        <v>Kte</v>
      </c>
      <c r="BX376" s="286">
        <f>'[5]CODE GV'!I367</f>
        <v>0</v>
      </c>
      <c r="BY376" s="286">
        <f>'[5]CODE GV'!J367</f>
        <v>0</v>
      </c>
      <c r="BZ376" s="286">
        <f>'[5]CODE GV'!P367</f>
        <v>0</v>
      </c>
      <c r="CH376" s="141">
        <f t="shared" si="37"/>
        <v>367</v>
      </c>
      <c r="CI376" s="149" t="str">
        <f>IF(ISNA(VLOOKUP($B$6,BP377:$BU$462,6,0)),"",VLOOKUP($B$6,BP377:$BU$462,6,0))</f>
        <v/>
      </c>
      <c r="CJ376" s="149" t="str">
        <f>IF(LEN(CK376)&lt;2,"",MAX($CJ$10:CJ375)+1)</f>
        <v/>
      </c>
      <c r="CK376" s="149" t="str">
        <f>IF(LEN(CI376)&lt;2,"",IF(COUNTIF('TKB-2'!$F$3:$IU$72,CI376),CI376,""))</f>
        <v/>
      </c>
      <c r="CM376" s="149" t="str">
        <f t="shared" si="39"/>
        <v/>
      </c>
      <c r="CN376" s="141" t="e">
        <f t="shared" si="34"/>
        <v>#N/A</v>
      </c>
      <c r="CP376" s="231">
        <f t="shared" si="38"/>
        <v>367</v>
      </c>
      <c r="CQ376" s="149" t="str">
        <f>IF(ISNA(VLOOKUP($B$92,BP377:$BU$462,6,0)),"",VLOOKUP($B$92,BP377:$BU$462,6,0))</f>
        <v/>
      </c>
      <c r="CR376" s="149" t="str">
        <f>IF(LEN(CS376)&lt;2,"",MAX($CR$10:CR375)+1)</f>
        <v/>
      </c>
      <c r="CS376" s="149" t="str">
        <f>IF(LEN(CQ376)&lt;2,"",IF(COUNTIF('TKB-2'!$F$89:$IU$158,CQ376),CQ376,""))</f>
        <v/>
      </c>
      <c r="CT376" s="149"/>
      <c r="CU376" s="228" t="str">
        <f t="shared" si="36"/>
        <v/>
      </c>
      <c r="CV376" s="141" t="e">
        <f t="shared" si="35"/>
        <v>#N/A</v>
      </c>
    </row>
    <row r="377" spans="68:100" x14ac:dyDescent="0.2">
      <c r="BP377" s="286" t="str">
        <f>'[5]CODE GV'!A368</f>
        <v>GV THỈNH GIẢNG</v>
      </c>
      <c r="BQ377" s="286">
        <f>'[5]CODE GV'!B368</f>
        <v>33</v>
      </c>
      <c r="BR377" s="286" t="str">
        <f>'[5]CODE GV'!C368</f>
        <v>doanthinhuhoa</v>
      </c>
      <c r="BS377" s="286" t="str">
        <f>'[5]CODE GV'!D368</f>
        <v>Đoàn Thị Như</v>
      </c>
      <c r="BT377" s="286" t="str">
        <f>'[5]CODE GV'!E368</f>
        <v>Hoa</v>
      </c>
      <c r="BU377" s="286" t="str">
        <f>'[5]CODE GV'!F368</f>
        <v>N.Hoa(TG)</v>
      </c>
      <c r="BV377" s="286">
        <f>'[5]CODE GV'!G368</f>
        <v>1</v>
      </c>
      <c r="BW377" s="286" t="str">
        <f>'[5]CODE GV'!H368</f>
        <v>Kte</v>
      </c>
      <c r="BX377" s="286">
        <f>'[5]CODE GV'!I368</f>
        <v>0</v>
      </c>
      <c r="BY377" s="286">
        <f>'[5]CODE GV'!J368</f>
        <v>0</v>
      </c>
      <c r="BZ377" s="286" t="str">
        <f>'[5]CODE GV'!P368</f>
        <v>KHOA K TẾ</v>
      </c>
      <c r="CH377" s="141">
        <f t="shared" si="37"/>
        <v>368</v>
      </c>
      <c r="CI377" s="149" t="str">
        <f>IF(ISNA(VLOOKUP($B$6,BP378:$BU$462,6,0)),"",VLOOKUP($B$6,BP378:$BU$462,6,0))</f>
        <v/>
      </c>
      <c r="CJ377" s="149" t="str">
        <f>IF(LEN(CK377)&lt;2,"",MAX($CJ$10:CJ376)+1)</f>
        <v/>
      </c>
      <c r="CK377" s="149" t="str">
        <f>IF(LEN(CI377)&lt;2,"",IF(COUNTIF('TKB-2'!$F$3:$IU$72,CI377),CI377,""))</f>
        <v/>
      </c>
      <c r="CM377" s="149" t="str">
        <f t="shared" si="39"/>
        <v/>
      </c>
      <c r="CN377" s="141" t="e">
        <f t="shared" si="34"/>
        <v>#N/A</v>
      </c>
      <c r="CP377" s="231">
        <f t="shared" si="38"/>
        <v>368</v>
      </c>
      <c r="CQ377" s="149" t="str">
        <f>IF(ISNA(VLOOKUP($B$92,BP378:$BU$462,6,0)),"",VLOOKUP($B$92,BP378:$BU$462,6,0))</f>
        <v/>
      </c>
      <c r="CR377" s="149" t="str">
        <f>IF(LEN(CS377)&lt;2,"",MAX($CR$10:CR376)+1)</f>
        <v/>
      </c>
      <c r="CS377" s="149" t="str">
        <f>IF(LEN(CQ377)&lt;2,"",IF(COUNTIF('TKB-2'!$F$89:$IU$158,CQ377),CQ377,""))</f>
        <v/>
      </c>
      <c r="CT377" s="149"/>
      <c r="CU377" s="228" t="str">
        <f t="shared" si="36"/>
        <v/>
      </c>
      <c r="CV377" s="141" t="e">
        <f t="shared" si="35"/>
        <v>#N/A</v>
      </c>
    </row>
    <row r="378" spans="68:100" x14ac:dyDescent="0.2">
      <c r="BP378" s="286" t="str">
        <f>'[5]CODE GV'!A369</f>
        <v>GV THỈNH GIẢNG</v>
      </c>
      <c r="BQ378" s="286">
        <f>'[5]CODE GV'!B369</f>
        <v>34</v>
      </c>
      <c r="BR378" s="286" t="str">
        <f>'[5]CODE GV'!C369</f>
        <v>tranphanngoctien</v>
      </c>
      <c r="BS378" s="286" t="str">
        <f>'[5]CODE GV'!D369</f>
        <v>Trần Phan Ngọc</v>
      </c>
      <c r="BT378" s="286" t="str">
        <f>'[5]CODE GV'!E369</f>
        <v>Tiến</v>
      </c>
      <c r="BU378" s="286" t="str">
        <f>'[5]CODE GV'!F369</f>
        <v>Tr.Tiến(TG)</v>
      </c>
      <c r="BV378" s="286">
        <f>'[5]CODE GV'!G369</f>
        <v>1</v>
      </c>
      <c r="BW378" s="286" t="str">
        <f>'[5]CODE GV'!H369</f>
        <v>Kte</v>
      </c>
      <c r="BX378" s="286">
        <f>'[5]CODE GV'!I369</f>
        <v>0</v>
      </c>
      <c r="BY378" s="286">
        <f>'[5]CODE GV'!J369</f>
        <v>0</v>
      </c>
      <c r="BZ378" s="286">
        <f>'[5]CODE GV'!P369</f>
        <v>0</v>
      </c>
      <c r="CH378" s="141">
        <f t="shared" si="37"/>
        <v>369</v>
      </c>
      <c r="CI378" s="149" t="str">
        <f>IF(ISNA(VLOOKUP($B$6,BP379:$BU$462,6,0)),"",VLOOKUP($B$6,BP379:$BU$462,6,0))</f>
        <v/>
      </c>
      <c r="CJ378" s="149" t="str">
        <f>IF(LEN(CK378)&lt;2,"",MAX($CJ$10:CJ377)+1)</f>
        <v/>
      </c>
      <c r="CK378" s="149" t="str">
        <f>IF(LEN(CI378)&lt;2,"",IF(COUNTIF('TKB-2'!$F$3:$IU$72,CI378),CI378,""))</f>
        <v/>
      </c>
      <c r="CM378" s="149" t="str">
        <f t="shared" si="39"/>
        <v/>
      </c>
      <c r="CN378" s="141" t="e">
        <f t="shared" si="34"/>
        <v>#N/A</v>
      </c>
      <c r="CP378" s="231">
        <f t="shared" si="38"/>
        <v>369</v>
      </c>
      <c r="CQ378" s="149" t="str">
        <f>IF(ISNA(VLOOKUP($B$92,BP379:$BU$462,6,0)),"",VLOOKUP($B$92,BP379:$BU$462,6,0))</f>
        <v/>
      </c>
      <c r="CR378" s="149" t="str">
        <f>IF(LEN(CS378)&lt;2,"",MAX($CR$10:CR377)+1)</f>
        <v/>
      </c>
      <c r="CS378" s="149" t="str">
        <f>IF(LEN(CQ378)&lt;2,"",IF(COUNTIF('TKB-2'!$F$89:$IU$158,CQ378),CQ378,""))</f>
        <v/>
      </c>
      <c r="CT378" s="149"/>
      <c r="CU378" s="228" t="str">
        <f t="shared" si="36"/>
        <v/>
      </c>
      <c r="CV378" s="141" t="e">
        <f t="shared" si="35"/>
        <v>#N/A</v>
      </c>
    </row>
    <row r="379" spans="68:100" x14ac:dyDescent="0.2">
      <c r="BP379" s="286" t="str">
        <f>'[5]CODE GV'!A370</f>
        <v>GV THỈNH GIẢNG</v>
      </c>
      <c r="BQ379" s="286">
        <f>'[5]CODE GV'!B370</f>
        <v>35</v>
      </c>
      <c r="BR379" s="286" t="str">
        <f>'[5]CODE GV'!C370</f>
        <v>letykhanh</v>
      </c>
      <c r="BS379" s="286" t="str">
        <f>'[5]CODE GV'!D370</f>
        <v>Lê Tỷ</v>
      </c>
      <c r="BT379" s="286" t="str">
        <f>'[5]CODE GV'!E370</f>
        <v>Khánh</v>
      </c>
      <c r="BU379" s="286" t="str">
        <f>'[5]CODE GV'!F370</f>
        <v>T.Khánh(TG)</v>
      </c>
      <c r="BV379" s="286">
        <f>'[5]CODE GV'!G370</f>
        <v>1</v>
      </c>
      <c r="BW379" s="286" t="str">
        <f>'[5]CODE GV'!H370</f>
        <v>Tin học D21CTC1</v>
      </c>
      <c r="BX379" s="286">
        <f>'[5]CODE GV'!I370</f>
        <v>0</v>
      </c>
      <c r="BY379" s="286">
        <f>'[5]CODE GV'!J370</f>
        <v>0</v>
      </c>
      <c r="BZ379" s="286">
        <f>'[5]CODE GV'!P370</f>
        <v>0</v>
      </c>
      <c r="CH379" s="141">
        <f t="shared" si="37"/>
        <v>370</v>
      </c>
      <c r="CI379" s="149" t="str">
        <f>IF(ISNA(VLOOKUP($B$6,BP380:$BU$462,6,0)),"",VLOOKUP($B$6,BP380:$BU$462,6,0))</f>
        <v/>
      </c>
      <c r="CJ379" s="149" t="str">
        <f>IF(LEN(CK379)&lt;2,"",MAX($CJ$10:CJ378)+1)</f>
        <v/>
      </c>
      <c r="CK379" s="149" t="str">
        <f>IF(LEN(CI379)&lt;2,"",IF(COUNTIF('TKB-2'!$F$3:$IU$72,CI379),CI379,""))</f>
        <v/>
      </c>
      <c r="CM379" s="149" t="str">
        <f t="shared" si="39"/>
        <v/>
      </c>
      <c r="CN379" s="141" t="e">
        <f t="shared" si="34"/>
        <v>#N/A</v>
      </c>
      <c r="CP379" s="231">
        <f t="shared" si="38"/>
        <v>370</v>
      </c>
      <c r="CQ379" s="149" t="str">
        <f>IF(ISNA(VLOOKUP($B$92,BP380:$BU$462,6,0)),"",VLOOKUP($B$92,BP380:$BU$462,6,0))</f>
        <v/>
      </c>
      <c r="CR379" s="149" t="str">
        <f>IF(LEN(CS379)&lt;2,"",MAX($CR$10:CR378)+1)</f>
        <v/>
      </c>
      <c r="CS379" s="149" t="str">
        <f>IF(LEN(CQ379)&lt;2,"",IF(COUNTIF('TKB-2'!$F$89:$IU$158,CQ379),CQ379,""))</f>
        <v/>
      </c>
      <c r="CT379" s="149"/>
      <c r="CU379" s="228" t="str">
        <f t="shared" si="36"/>
        <v/>
      </c>
      <c r="CV379" s="141" t="e">
        <f t="shared" si="35"/>
        <v>#N/A</v>
      </c>
    </row>
    <row r="380" spans="68:100" x14ac:dyDescent="0.2">
      <c r="BP380" s="286" t="str">
        <f>'[5]CODE GV'!A371</f>
        <v>GV THỈNH GIẢNG</v>
      </c>
      <c r="BQ380" s="286">
        <f>'[5]CODE GV'!B371</f>
        <v>36</v>
      </c>
      <c r="BR380" s="286" t="str">
        <f>'[5]CODE GV'!C371</f>
        <v>doquangvu</v>
      </c>
      <c r="BS380" s="286" t="str">
        <f>'[5]CODE GV'!D371</f>
        <v>Đỗ Quang</v>
      </c>
      <c r="BT380" s="286" t="str">
        <f>'[5]CODE GV'!E371</f>
        <v>Vũ</v>
      </c>
      <c r="BU380" s="286" t="str">
        <f>'[5]CODE GV'!F371</f>
        <v>Q.Vũ(TG)</v>
      </c>
      <c r="BV380" s="286">
        <f>'[5]CODE GV'!G371</f>
        <v>1</v>
      </c>
      <c r="BW380" s="286" t="str">
        <f>'[5]CODE GV'!H371</f>
        <v>H Tầng</v>
      </c>
      <c r="BX380" s="286" t="str">
        <f>'[5]CODE GV'!I371</f>
        <v>Thạc sỹ</v>
      </c>
      <c r="BY380" s="286" t="str">
        <f>'[5]CODE GV'!J371</f>
        <v>ThS.</v>
      </c>
      <c r="BZ380" s="286">
        <f>'[5]CODE GV'!P371</f>
        <v>0</v>
      </c>
      <c r="CH380" s="141">
        <f t="shared" si="37"/>
        <v>371</v>
      </c>
      <c r="CI380" s="149" t="str">
        <f>IF(ISNA(VLOOKUP($B$6,BP381:$BU$462,6,0)),"",VLOOKUP($B$6,BP381:$BU$462,6,0))</f>
        <v/>
      </c>
      <c r="CJ380" s="149" t="str">
        <f>IF(LEN(CK380)&lt;2,"",MAX($CJ$10:CJ379)+1)</f>
        <v/>
      </c>
      <c r="CK380" s="149" t="str">
        <f>IF(LEN(CI380)&lt;2,"",IF(COUNTIF('TKB-2'!$F$3:$IU$72,CI380),CI380,""))</f>
        <v/>
      </c>
      <c r="CM380" s="149" t="str">
        <f t="shared" si="39"/>
        <v/>
      </c>
      <c r="CN380" s="141" t="e">
        <f t="shared" si="34"/>
        <v>#N/A</v>
      </c>
      <c r="CP380" s="231">
        <f t="shared" si="38"/>
        <v>371</v>
      </c>
      <c r="CQ380" s="149" t="str">
        <f>IF(ISNA(VLOOKUP($B$92,BP381:$BU$462,6,0)),"",VLOOKUP($B$92,BP381:$BU$462,6,0))</f>
        <v/>
      </c>
      <c r="CR380" s="149" t="str">
        <f>IF(LEN(CS380)&lt;2,"",MAX($CR$10:CR379)+1)</f>
        <v/>
      </c>
      <c r="CS380" s="149" t="str">
        <f>IF(LEN(CQ380)&lt;2,"",IF(COUNTIF('TKB-2'!$F$89:$IU$158,CQ380),CQ380,""))</f>
        <v/>
      </c>
      <c r="CT380" s="149"/>
      <c r="CU380" s="228" t="str">
        <f t="shared" si="36"/>
        <v/>
      </c>
      <c r="CV380" s="141" t="e">
        <f t="shared" si="35"/>
        <v>#N/A</v>
      </c>
    </row>
    <row r="381" spans="68:100" x14ac:dyDescent="0.2">
      <c r="BP381" s="286" t="str">
        <f>'[5]CODE GV'!A372</f>
        <v>GV THỈNH GIẢNG</v>
      </c>
      <c r="BQ381" s="286">
        <f>'[5]CODE GV'!B372</f>
        <v>37</v>
      </c>
      <c r="BR381" s="286" t="str">
        <f>'[5]CODE GV'!C372</f>
        <v>hokimdan</v>
      </c>
      <c r="BS381" s="286" t="str">
        <f>'[5]CODE GV'!D372</f>
        <v>Hồ Kim</v>
      </c>
      <c r="BT381" s="286" t="str">
        <f>'[5]CODE GV'!E372</f>
        <v>Dân</v>
      </c>
      <c r="BU381" s="286" t="str">
        <f>'[5]CODE GV'!F372</f>
        <v>K.Dân(TG)</v>
      </c>
      <c r="BV381" s="286">
        <f>'[5]CODE GV'!G372</f>
        <v>1</v>
      </c>
      <c r="BW381" s="286" t="str">
        <f>'[5]CODE GV'!H372</f>
        <v>H Tầng</v>
      </c>
      <c r="BX381" s="286">
        <f>'[5]CODE GV'!I372</f>
        <v>0</v>
      </c>
      <c r="BY381" s="286">
        <f>'[5]CODE GV'!J372</f>
        <v>0</v>
      </c>
      <c r="BZ381" s="286">
        <f>'[5]CODE GV'!P372</f>
        <v>0</v>
      </c>
      <c r="CH381" s="141">
        <f t="shared" si="37"/>
        <v>372</v>
      </c>
      <c r="CI381" s="149" t="str">
        <f>IF(ISNA(VLOOKUP($B$6,BP382:$BU$462,6,0)),"",VLOOKUP($B$6,BP382:$BU$462,6,0))</f>
        <v/>
      </c>
      <c r="CJ381" s="149" t="str">
        <f>IF(LEN(CK381)&lt;2,"",MAX($CJ$10:CJ380)+1)</f>
        <v/>
      </c>
      <c r="CK381" s="149" t="str">
        <f>IF(LEN(CI381)&lt;2,"",IF(COUNTIF('TKB-2'!$F$3:$IU$72,CI381),CI381,""))</f>
        <v/>
      </c>
      <c r="CM381" s="149" t="str">
        <f t="shared" si="39"/>
        <v/>
      </c>
      <c r="CN381" s="141" t="e">
        <f t="shared" si="34"/>
        <v>#N/A</v>
      </c>
      <c r="CP381" s="231">
        <f t="shared" si="38"/>
        <v>372</v>
      </c>
      <c r="CQ381" s="149" t="str">
        <f>IF(ISNA(VLOOKUP($B$92,BP382:$BU$462,6,0)),"",VLOOKUP($B$92,BP382:$BU$462,6,0))</f>
        <v/>
      </c>
      <c r="CR381" s="149" t="str">
        <f>IF(LEN(CS381)&lt;2,"",MAX($CR$10:CR380)+1)</f>
        <v/>
      </c>
      <c r="CS381" s="149" t="str">
        <f>IF(LEN(CQ381)&lt;2,"",IF(COUNTIF('TKB-2'!$F$89:$IU$158,CQ381),CQ381,""))</f>
        <v/>
      </c>
      <c r="CT381" s="149"/>
      <c r="CU381" s="228" t="str">
        <f t="shared" si="36"/>
        <v/>
      </c>
      <c r="CV381" s="141" t="e">
        <f t="shared" si="35"/>
        <v>#N/A</v>
      </c>
    </row>
    <row r="382" spans="68:100" x14ac:dyDescent="0.2">
      <c r="BP382" s="286" t="str">
        <f>'[5]CODE GV'!A373</f>
        <v>GV THỈNH GIẢNG</v>
      </c>
      <c r="BQ382" s="286">
        <f>'[5]CODE GV'!B373</f>
        <v>38</v>
      </c>
      <c r="BR382" s="286" t="str">
        <f>'[5]CODE GV'!C373</f>
        <v>leconghuong</v>
      </c>
      <c r="BS382" s="286" t="str">
        <f>'[5]CODE GV'!D373</f>
        <v>Lê Công</v>
      </c>
      <c r="BT382" s="286" t="str">
        <f>'[5]CODE GV'!E373</f>
        <v>Hướng</v>
      </c>
      <c r="BU382" s="286" t="str">
        <f>'[5]CODE GV'!F373</f>
        <v>C.Hướng(TG)</v>
      </c>
      <c r="BV382" s="286">
        <f>'[5]CODE GV'!G373</f>
        <v>1</v>
      </c>
      <c r="BW382" s="286" t="str">
        <f>'[5]CODE GV'!H373</f>
        <v>Kte</v>
      </c>
      <c r="BX382" s="286" t="str">
        <f>'[5]CODE GV'!I373</f>
        <v>Thạc sỹ</v>
      </c>
      <c r="BY382" s="286" t="str">
        <f>'[5]CODE GV'!J373</f>
        <v>ThS.</v>
      </c>
      <c r="BZ382" s="286">
        <f>'[5]CODE GV'!P373</f>
        <v>0</v>
      </c>
      <c r="CH382" s="141">
        <f t="shared" si="37"/>
        <v>373</v>
      </c>
      <c r="CI382" s="149" t="str">
        <f>IF(ISNA(VLOOKUP($B$6,BP383:$BU$462,6,0)),"",VLOOKUP($B$6,BP383:$BU$462,6,0))</f>
        <v/>
      </c>
      <c r="CJ382" s="149" t="str">
        <f>IF(LEN(CK382)&lt;2,"",MAX($CJ$10:CJ381)+1)</f>
        <v/>
      </c>
      <c r="CK382" s="149" t="str">
        <f>IF(LEN(CI382)&lt;2,"",IF(COUNTIF('TKB-2'!$F$3:$IU$72,CI382),CI382,""))</f>
        <v/>
      </c>
      <c r="CM382" s="149" t="str">
        <f t="shared" si="39"/>
        <v/>
      </c>
      <c r="CN382" s="141" t="e">
        <f t="shared" si="34"/>
        <v>#N/A</v>
      </c>
      <c r="CP382" s="231">
        <f t="shared" si="38"/>
        <v>373</v>
      </c>
      <c r="CQ382" s="149" t="str">
        <f>IF(ISNA(VLOOKUP($B$92,BP383:$BU$462,6,0)),"",VLOOKUP($B$92,BP383:$BU$462,6,0))</f>
        <v/>
      </c>
      <c r="CR382" s="149" t="str">
        <f>IF(LEN(CS382)&lt;2,"",MAX($CR$10:CR381)+1)</f>
        <v/>
      </c>
      <c r="CS382" s="149" t="str">
        <f>IF(LEN(CQ382)&lt;2,"",IF(COUNTIF('TKB-2'!$F$89:$IU$158,CQ382),CQ382,""))</f>
        <v/>
      </c>
      <c r="CT382" s="149"/>
      <c r="CU382" s="228" t="str">
        <f t="shared" si="36"/>
        <v/>
      </c>
      <c r="CV382" s="141" t="e">
        <f t="shared" si="35"/>
        <v>#N/A</v>
      </c>
    </row>
    <row r="383" spans="68:100" x14ac:dyDescent="0.2">
      <c r="BP383" s="286" t="str">
        <f>'[5]CODE GV'!A374</f>
        <v>GV THỈNH GIẢNG</v>
      </c>
      <c r="BQ383" s="286">
        <f>'[5]CODE GV'!B374</f>
        <v>39</v>
      </c>
      <c r="BR383" s="286" t="str">
        <f>'[5]CODE GV'!C374</f>
        <v>haminhhieu</v>
      </c>
      <c r="BS383" s="286" t="str">
        <f>'[5]CODE GV'!D374</f>
        <v>Hà Minh</v>
      </c>
      <c r="BT383" s="286" t="str">
        <f>'[5]CODE GV'!E374</f>
        <v>Hiếu</v>
      </c>
      <c r="BU383" s="286" t="str">
        <f>'[5]CODE GV'!F374</f>
        <v>M.Hiếu(TG)</v>
      </c>
      <c r="BV383" s="286">
        <f>'[5]CODE GV'!G374</f>
        <v>1</v>
      </c>
      <c r="BW383" s="286" t="str">
        <f>'[5]CODE GV'!H374</f>
        <v>Kte</v>
      </c>
      <c r="BX383" s="286">
        <f>'[5]CODE GV'!I374</f>
        <v>0</v>
      </c>
      <c r="BY383" s="286">
        <f>'[5]CODE GV'!J374</f>
        <v>0</v>
      </c>
      <c r="BZ383" s="286">
        <f>'[5]CODE GV'!P374</f>
        <v>0</v>
      </c>
      <c r="CH383" s="141">
        <f t="shared" si="37"/>
        <v>374</v>
      </c>
      <c r="CI383" s="149" t="str">
        <f>IF(ISNA(VLOOKUP($B$6,BP384:$BU$462,6,0)),"",VLOOKUP($B$6,BP384:$BU$462,6,0))</f>
        <v/>
      </c>
      <c r="CJ383" s="149" t="str">
        <f>IF(LEN(CK383)&lt;2,"",MAX($CJ$10:CJ382)+1)</f>
        <v/>
      </c>
      <c r="CK383" s="149" t="str">
        <f>IF(LEN(CI383)&lt;2,"",IF(COUNTIF('TKB-2'!$F$3:$IU$72,CI383),CI383,""))</f>
        <v/>
      </c>
      <c r="CM383" s="149" t="str">
        <f t="shared" si="39"/>
        <v/>
      </c>
      <c r="CN383" s="141" t="e">
        <f t="shared" si="34"/>
        <v>#N/A</v>
      </c>
      <c r="CP383" s="231">
        <f t="shared" si="38"/>
        <v>374</v>
      </c>
      <c r="CQ383" s="149" t="str">
        <f>IF(ISNA(VLOOKUP($B$92,BP384:$BU$462,6,0)),"",VLOOKUP($B$92,BP384:$BU$462,6,0))</f>
        <v/>
      </c>
      <c r="CR383" s="149" t="str">
        <f>IF(LEN(CS383)&lt;2,"",MAX($CR$10:CR382)+1)</f>
        <v/>
      </c>
      <c r="CS383" s="149" t="str">
        <f>IF(LEN(CQ383)&lt;2,"",IF(COUNTIF('TKB-2'!$F$89:$IU$158,CQ383),CQ383,""))</f>
        <v/>
      </c>
      <c r="CT383" s="149"/>
      <c r="CU383" s="228" t="str">
        <f t="shared" si="36"/>
        <v/>
      </c>
      <c r="CV383" s="141" t="e">
        <f t="shared" si="35"/>
        <v>#N/A</v>
      </c>
    </row>
    <row r="384" spans="68:100" x14ac:dyDescent="0.2">
      <c r="BP384" s="286" t="str">
        <f>'[5]CODE GV'!A375</f>
        <v>GV THỈNH GIẢNG</v>
      </c>
      <c r="BQ384" s="286">
        <f>'[5]CODE GV'!B375</f>
        <v>40</v>
      </c>
      <c r="BR384" s="286" t="str">
        <f>'[5]CODE GV'!C375</f>
        <v>nguyenphucnguyen</v>
      </c>
      <c r="BS384" s="286" t="str">
        <f>'[5]CODE GV'!D375</f>
        <v>Nguyễn Phúc</v>
      </c>
      <c r="BT384" s="286" t="str">
        <f>'[5]CODE GV'!E375</f>
        <v>Nguyên</v>
      </c>
      <c r="BU384" s="286" t="str">
        <f>'[5]CODE GV'!F375</f>
        <v>P.Nguyên(TG)</v>
      </c>
      <c r="BV384" s="286">
        <f>'[5]CODE GV'!G375</f>
        <v>1</v>
      </c>
      <c r="BW384" s="286" t="str">
        <f>'[5]CODE GV'!H375</f>
        <v>Kte</v>
      </c>
      <c r="BX384" s="286" t="str">
        <f>'[5]CODE GV'!I375</f>
        <v>Tiến sỹ</v>
      </c>
      <c r="BY384" s="286" t="str">
        <f>'[5]CODE GV'!J375</f>
        <v>TS.</v>
      </c>
      <c r="BZ384" s="286">
        <f>'[5]CODE GV'!P375</f>
        <v>0</v>
      </c>
      <c r="CH384" s="141">
        <f t="shared" si="37"/>
        <v>375</v>
      </c>
      <c r="CI384" s="149" t="str">
        <f>IF(ISNA(VLOOKUP($B$6,BP385:$BU$462,6,0)),"",VLOOKUP($B$6,BP385:$BU$462,6,0))</f>
        <v/>
      </c>
      <c r="CJ384" s="149" t="str">
        <f>IF(LEN(CK384)&lt;2,"",MAX($CJ$10:CJ383)+1)</f>
        <v/>
      </c>
      <c r="CK384" s="149" t="str">
        <f>IF(LEN(CI384)&lt;2,"",IF(COUNTIF('TKB-2'!$F$3:$IU$72,CI384),CI384,""))</f>
        <v/>
      </c>
      <c r="CM384" s="149" t="str">
        <f t="shared" si="39"/>
        <v/>
      </c>
      <c r="CN384" s="141" t="e">
        <f t="shared" si="34"/>
        <v>#N/A</v>
      </c>
      <c r="CP384" s="231">
        <f t="shared" si="38"/>
        <v>375</v>
      </c>
      <c r="CQ384" s="149" t="str">
        <f>IF(ISNA(VLOOKUP($B$92,BP385:$BU$462,6,0)),"",VLOOKUP($B$92,BP385:$BU$462,6,0))</f>
        <v/>
      </c>
      <c r="CR384" s="149" t="str">
        <f>IF(LEN(CS384)&lt;2,"",MAX($CR$10:CR383)+1)</f>
        <v/>
      </c>
      <c r="CS384" s="149" t="str">
        <f>IF(LEN(CQ384)&lt;2,"",IF(COUNTIF('TKB-2'!$F$89:$IU$158,CQ384),CQ384,""))</f>
        <v/>
      </c>
      <c r="CT384" s="149"/>
      <c r="CU384" s="228" t="str">
        <f t="shared" si="36"/>
        <v/>
      </c>
      <c r="CV384" s="141" t="e">
        <f t="shared" si="35"/>
        <v>#N/A</v>
      </c>
    </row>
    <row r="385" spans="68:100" x14ac:dyDescent="0.2">
      <c r="BP385" s="286" t="str">
        <f>'[5]CODE GV'!A376</f>
        <v>GV THỈNH GIẢNG</v>
      </c>
      <c r="BQ385" s="286">
        <f>'[5]CODE GV'!B376</f>
        <v>41</v>
      </c>
      <c r="BR385" s="286" t="str">
        <f>'[5]CODE GV'!C376</f>
        <v>nguyenthanhtung</v>
      </c>
      <c r="BS385" s="286" t="str">
        <f>'[5]CODE GV'!D376</f>
        <v>Nguyễn Thanh</v>
      </c>
      <c r="BT385" s="286" t="str">
        <f>'[5]CODE GV'!E376</f>
        <v>Tùng</v>
      </c>
      <c r="BU385" s="286" t="str">
        <f>'[5]CODE GV'!F376</f>
        <v>Th.Tùng(TG)</v>
      </c>
      <c r="BV385" s="286">
        <f>'[5]CODE GV'!G376</f>
        <v>1</v>
      </c>
      <c r="BW385" s="286" t="str">
        <f>'[5]CODE GV'!H376</f>
        <v>KTRUC</v>
      </c>
      <c r="BX385" s="286" t="str">
        <f>'[5]CODE GV'!I376</f>
        <v>Thạc sỹ</v>
      </c>
      <c r="BY385" s="286" t="str">
        <f>'[5]CODE GV'!J376</f>
        <v>ThS.</v>
      </c>
      <c r="BZ385" s="286">
        <f>'[5]CODE GV'!P376</f>
        <v>0</v>
      </c>
      <c r="CH385" s="141">
        <f t="shared" si="37"/>
        <v>376</v>
      </c>
      <c r="CI385" s="149" t="str">
        <f>IF(ISNA(VLOOKUP($B$6,BP386:$BU$462,6,0)),"",VLOOKUP($B$6,BP386:$BU$462,6,0))</f>
        <v/>
      </c>
      <c r="CJ385" s="149" t="str">
        <f>IF(LEN(CK385)&lt;2,"",MAX($CJ$10:CJ384)+1)</f>
        <v/>
      </c>
      <c r="CK385" s="149" t="str">
        <f>IF(LEN(CI385)&lt;2,"",IF(COUNTIF('TKB-2'!$F$3:$IU$72,CI385),CI385,""))</f>
        <v/>
      </c>
      <c r="CM385" s="149" t="str">
        <f t="shared" si="39"/>
        <v/>
      </c>
      <c r="CN385" s="141" t="e">
        <f t="shared" si="34"/>
        <v>#N/A</v>
      </c>
      <c r="CP385" s="231">
        <f t="shared" si="38"/>
        <v>376</v>
      </c>
      <c r="CQ385" s="149" t="str">
        <f>IF(ISNA(VLOOKUP($B$92,BP386:$BU$462,6,0)),"",VLOOKUP($B$92,BP386:$BU$462,6,0))</f>
        <v/>
      </c>
      <c r="CR385" s="149" t="str">
        <f>IF(LEN(CS385)&lt;2,"",MAX($CR$10:CR384)+1)</f>
        <v/>
      </c>
      <c r="CS385" s="149" t="str">
        <f>IF(LEN(CQ385)&lt;2,"",IF(COUNTIF('TKB-2'!$F$89:$IU$158,CQ385),CQ385,""))</f>
        <v/>
      </c>
      <c r="CT385" s="149"/>
      <c r="CU385" s="228" t="str">
        <f t="shared" si="36"/>
        <v/>
      </c>
      <c r="CV385" s="141" t="e">
        <f t="shared" si="35"/>
        <v>#N/A</v>
      </c>
    </row>
    <row r="386" spans="68:100" x14ac:dyDescent="0.2">
      <c r="BP386" s="286" t="str">
        <f>'[5]CODE GV'!A377</f>
        <v>GV THỈNH GIẢNG</v>
      </c>
      <c r="BQ386" s="286">
        <f>'[5]CODE GV'!B377</f>
        <v>42</v>
      </c>
      <c r="BR386" s="286" t="str">
        <f>'[5]CODE GV'!C377</f>
        <v>lexuanthach</v>
      </c>
      <c r="BS386" s="286" t="str">
        <f>'[5]CODE GV'!D377</f>
        <v>Lê Xuân</v>
      </c>
      <c r="BT386" s="286" t="str">
        <f>'[5]CODE GV'!E377</f>
        <v>Thạch</v>
      </c>
      <c r="BU386" s="286" t="str">
        <f>'[5]CODE GV'!F377</f>
        <v>X.Thạch(TG)</v>
      </c>
      <c r="BV386" s="286">
        <f>'[5]CODE GV'!G377</f>
        <v>1</v>
      </c>
      <c r="BW386" s="286" t="str">
        <f>'[5]CODE GV'!H377</f>
        <v>H Tầng</v>
      </c>
      <c r="BX386" s="286" t="str">
        <f>'[5]CODE GV'!I377</f>
        <v>Tiến sỹ</v>
      </c>
      <c r="BY386" s="286" t="str">
        <f>'[5]CODE GV'!J377</f>
        <v>TS.</v>
      </c>
      <c r="BZ386" s="286">
        <f>'[5]CODE GV'!P377</f>
        <v>0</v>
      </c>
      <c r="CH386" s="141">
        <f t="shared" si="37"/>
        <v>377</v>
      </c>
      <c r="CI386" s="149" t="str">
        <f>IF(ISNA(VLOOKUP($B$6,BP387:$BU$462,6,0)),"",VLOOKUP($B$6,BP387:$BU$462,6,0))</f>
        <v/>
      </c>
      <c r="CJ386" s="149" t="str">
        <f>IF(LEN(CK386)&lt;2,"",MAX($CJ$10:CJ385)+1)</f>
        <v/>
      </c>
      <c r="CK386" s="149" t="str">
        <f>IF(LEN(CI386)&lt;2,"",IF(COUNTIF('TKB-2'!$F$3:$IU$72,CI386),CI386,""))</f>
        <v/>
      </c>
      <c r="CM386" s="149" t="str">
        <f t="shared" si="39"/>
        <v/>
      </c>
      <c r="CN386" s="141" t="e">
        <f t="shared" si="34"/>
        <v>#N/A</v>
      </c>
      <c r="CP386" s="231">
        <f t="shared" si="38"/>
        <v>377</v>
      </c>
      <c r="CQ386" s="149" t="str">
        <f>IF(ISNA(VLOOKUP($B$92,BP387:$BU$462,6,0)),"",VLOOKUP($B$92,BP387:$BU$462,6,0))</f>
        <v/>
      </c>
      <c r="CR386" s="149" t="str">
        <f>IF(LEN(CS386)&lt;2,"",MAX($CR$10:CR385)+1)</f>
        <v/>
      </c>
      <c r="CS386" s="149" t="str">
        <f>IF(LEN(CQ386)&lt;2,"",IF(COUNTIF('TKB-2'!$F$89:$IU$158,CQ386),CQ386,""))</f>
        <v/>
      </c>
      <c r="CT386" s="149"/>
      <c r="CU386" s="228" t="str">
        <f t="shared" si="36"/>
        <v/>
      </c>
      <c r="CV386" s="141" t="e">
        <f t="shared" si="35"/>
        <v>#N/A</v>
      </c>
    </row>
    <row r="387" spans="68:100" x14ac:dyDescent="0.2">
      <c r="BP387" s="286" t="str">
        <f>'[5]CODE GV'!A378</f>
        <v>GV THỈNH GIẢNG</v>
      </c>
      <c r="BQ387" s="286">
        <f>'[5]CODE GV'!B378</f>
        <v>43</v>
      </c>
      <c r="BR387" s="286" t="str">
        <f>'[5]CODE GV'!C378</f>
        <v>tranthithuyhang</v>
      </c>
      <c r="BS387" s="286" t="str">
        <f>'[5]CODE GV'!D378</f>
        <v>Trần Thị Thúy</v>
      </c>
      <c r="BT387" s="286" t="str">
        <f>'[5]CODE GV'!E378</f>
        <v>Hằng</v>
      </c>
      <c r="BU387" s="286" t="str">
        <f>'[5]CODE GV'!F378</f>
        <v>Thuy.Hằng(Kte)</v>
      </c>
      <c r="BV387" s="286">
        <f>'[5]CODE GV'!G378</f>
        <v>1</v>
      </c>
      <c r="BW387" s="286">
        <f>'[5]CODE GV'!H378</f>
        <v>0</v>
      </c>
      <c r="BX387" s="286" t="str">
        <f>'[5]CODE GV'!I378</f>
        <v>Thạc sỹ</v>
      </c>
      <c r="BY387" s="286" t="str">
        <f>'[5]CODE GV'!J378</f>
        <v>ThS.</v>
      </c>
      <c r="BZ387" s="286">
        <f>'[5]CODE GV'!P378</f>
        <v>0</v>
      </c>
      <c r="CH387" s="141">
        <f t="shared" si="37"/>
        <v>378</v>
      </c>
      <c r="CI387" s="149" t="str">
        <f>IF(ISNA(VLOOKUP($B$6,BP388:$BU$462,6,0)),"",VLOOKUP($B$6,BP388:$BU$462,6,0))</f>
        <v/>
      </c>
      <c r="CJ387" s="149" t="str">
        <f>IF(LEN(CK387)&lt;2,"",MAX($CJ$10:CJ386)+1)</f>
        <v/>
      </c>
      <c r="CK387" s="149" t="str">
        <f>IF(LEN(CI387)&lt;2,"",IF(COUNTIF('TKB-2'!$F$3:$IU$72,CI387),CI387,""))</f>
        <v/>
      </c>
      <c r="CM387" s="149" t="str">
        <f t="shared" si="39"/>
        <v/>
      </c>
      <c r="CN387" s="141" t="e">
        <f t="shared" si="34"/>
        <v>#N/A</v>
      </c>
      <c r="CP387" s="231">
        <f t="shared" si="38"/>
        <v>378</v>
      </c>
      <c r="CQ387" s="149" t="str">
        <f>IF(ISNA(VLOOKUP($B$92,BP388:$BU$462,6,0)),"",VLOOKUP($B$92,BP388:$BU$462,6,0))</f>
        <v/>
      </c>
      <c r="CR387" s="149" t="str">
        <f>IF(LEN(CS387)&lt;2,"",MAX($CR$10:CR386)+1)</f>
        <v/>
      </c>
      <c r="CS387" s="149" t="str">
        <f>IF(LEN(CQ387)&lt;2,"",IF(COUNTIF('TKB-2'!$F$89:$IU$158,CQ387),CQ387,""))</f>
        <v/>
      </c>
      <c r="CT387" s="149"/>
      <c r="CU387" s="228" t="str">
        <f t="shared" si="36"/>
        <v/>
      </c>
      <c r="CV387" s="141" t="e">
        <f t="shared" si="35"/>
        <v>#N/A</v>
      </c>
    </row>
    <row r="388" spans="68:100" x14ac:dyDescent="0.2">
      <c r="BP388" s="286" t="str">
        <f>'[5]CODE GV'!A379</f>
        <v>GV THỈNH GIẢNG</v>
      </c>
      <c r="BQ388" s="286">
        <f>'[5]CODE GV'!B379</f>
        <v>44</v>
      </c>
      <c r="BR388" s="286" t="str">
        <f>'[5]CODE GV'!C379</f>
        <v>tranthibichduyen</v>
      </c>
      <c r="BS388" s="286" t="str">
        <f>'[5]CODE GV'!D379</f>
        <v>Trần Thị Bích</v>
      </c>
      <c r="BT388" s="286" t="str">
        <f>'[5]CODE GV'!E379</f>
        <v>Duyên</v>
      </c>
      <c r="BU388" s="286" t="str">
        <f>'[5]CODE GV'!F379</f>
        <v>B.Duyên(Kte)</v>
      </c>
      <c r="BV388" s="286">
        <f>'[5]CODE GV'!G379</f>
        <v>1</v>
      </c>
      <c r="BW388" s="286">
        <f>'[5]CODE GV'!H379</f>
        <v>0</v>
      </c>
      <c r="BX388" s="286" t="str">
        <f>'[5]CODE GV'!I379</f>
        <v>Tiến sỹ</v>
      </c>
      <c r="BY388" s="286" t="str">
        <f>'[5]CODE GV'!J379</f>
        <v>TS.</v>
      </c>
      <c r="BZ388" s="286">
        <f>'[5]CODE GV'!P379</f>
        <v>0</v>
      </c>
      <c r="CH388" s="141">
        <f t="shared" si="37"/>
        <v>379</v>
      </c>
      <c r="CI388" s="149" t="str">
        <f>IF(ISNA(VLOOKUP($B$6,BP389:$BU$462,6,0)),"",VLOOKUP($B$6,BP389:$BU$462,6,0))</f>
        <v/>
      </c>
      <c r="CJ388" s="149" t="str">
        <f>IF(LEN(CK388)&lt;2,"",MAX($CJ$10:CJ387)+1)</f>
        <v/>
      </c>
      <c r="CK388" s="149" t="str">
        <f>IF(LEN(CI388)&lt;2,"",IF(COUNTIF('TKB-2'!$F$3:$IU$72,CI388),CI388,""))</f>
        <v/>
      </c>
      <c r="CM388" s="149" t="str">
        <f t="shared" si="39"/>
        <v/>
      </c>
      <c r="CN388" s="141" t="e">
        <f t="shared" si="34"/>
        <v>#N/A</v>
      </c>
      <c r="CP388" s="231">
        <f t="shared" si="38"/>
        <v>379</v>
      </c>
      <c r="CQ388" s="149" t="str">
        <f>IF(ISNA(VLOOKUP($B$92,BP389:$BU$462,6,0)),"",VLOOKUP($B$92,BP389:$BU$462,6,0))</f>
        <v/>
      </c>
      <c r="CR388" s="149" t="str">
        <f>IF(LEN(CS388)&lt;2,"",MAX($CR$10:CR387)+1)</f>
        <v/>
      </c>
      <c r="CS388" s="149" t="str">
        <f>IF(LEN(CQ388)&lt;2,"",IF(COUNTIF('TKB-2'!$F$89:$IU$158,CQ388),CQ388,""))</f>
        <v/>
      </c>
      <c r="CT388" s="149"/>
      <c r="CU388" s="228" t="str">
        <f t="shared" si="36"/>
        <v/>
      </c>
      <c r="CV388" s="141" t="e">
        <f t="shared" si="35"/>
        <v>#N/A</v>
      </c>
    </row>
    <row r="389" spans="68:100" x14ac:dyDescent="0.2">
      <c r="BP389" s="286" t="str">
        <f>'[5]CODE GV'!A380</f>
        <v>GV THỈNH GIẢNG</v>
      </c>
      <c r="BQ389" s="286">
        <f>'[5]CODE GV'!B380</f>
        <v>45</v>
      </c>
      <c r="BR389" s="286" t="str">
        <f>'[5]CODE GV'!C380</f>
        <v>tranngocanhkhoa</v>
      </c>
      <c r="BS389" s="286" t="str">
        <f>'[5]CODE GV'!D380</f>
        <v>Trần Ngọc Anh</v>
      </c>
      <c r="BT389" s="286" t="str">
        <f>'[5]CODE GV'!E380</f>
        <v>Khoa</v>
      </c>
      <c r="BU389" s="286" t="str">
        <f>'[5]CODE GV'!F380</f>
        <v>A.Khoa(TG)</v>
      </c>
      <c r="BV389" s="286">
        <f>'[5]CODE GV'!G380</f>
        <v>1</v>
      </c>
      <c r="BW389" s="286">
        <f>'[5]CODE GV'!H380</f>
        <v>0</v>
      </c>
      <c r="BX389" s="286" t="str">
        <f>'[5]CODE GV'!I380</f>
        <v>Thạc sỹ</v>
      </c>
      <c r="BY389" s="286" t="str">
        <f>'[5]CODE GV'!J380</f>
        <v>ThS.</v>
      </c>
      <c r="BZ389" s="286">
        <f>'[5]CODE GV'!P380</f>
        <v>0</v>
      </c>
      <c r="CH389" s="141">
        <f t="shared" si="37"/>
        <v>380</v>
      </c>
      <c r="CI389" s="149" t="str">
        <f>IF(ISNA(VLOOKUP($B$6,BP390:$BU$462,6,0)),"",VLOOKUP($B$6,BP390:$BU$462,6,0))</f>
        <v/>
      </c>
      <c r="CJ389" s="149" t="str">
        <f>IF(LEN(CK389)&lt;2,"",MAX($CJ$10:CJ388)+1)</f>
        <v/>
      </c>
      <c r="CK389" s="149" t="str">
        <f>IF(LEN(CI389)&lt;2,"",IF(COUNTIF('TKB-2'!$F$3:$IU$72,CI389),CI389,""))</f>
        <v/>
      </c>
      <c r="CM389" s="149" t="str">
        <f t="shared" si="39"/>
        <v/>
      </c>
      <c r="CN389" s="141" t="e">
        <f t="shared" si="34"/>
        <v>#N/A</v>
      </c>
      <c r="CP389" s="231">
        <f t="shared" si="38"/>
        <v>380</v>
      </c>
      <c r="CQ389" s="149" t="str">
        <f>IF(ISNA(VLOOKUP($B$92,BP390:$BU$462,6,0)),"",VLOOKUP($B$92,BP390:$BU$462,6,0))</f>
        <v/>
      </c>
      <c r="CR389" s="149" t="str">
        <f>IF(LEN(CS389)&lt;2,"",MAX($CR$10:CR388)+1)</f>
        <v/>
      </c>
      <c r="CS389" s="149" t="str">
        <f>IF(LEN(CQ389)&lt;2,"",IF(COUNTIF('TKB-2'!$F$89:$IU$158,CQ389),CQ389,""))</f>
        <v/>
      </c>
      <c r="CT389" s="149"/>
      <c r="CU389" s="228" t="str">
        <f t="shared" si="36"/>
        <v/>
      </c>
      <c r="CV389" s="141" t="e">
        <f t="shared" si="35"/>
        <v>#N/A</v>
      </c>
    </row>
    <row r="390" spans="68:100" x14ac:dyDescent="0.2">
      <c r="BP390" s="286" t="str">
        <f>'[5]CODE GV'!A381</f>
        <v>GV THỈNH GIẢNG</v>
      </c>
      <c r="BQ390" s="286">
        <f>'[5]CODE GV'!B381</f>
        <v>46</v>
      </c>
      <c r="BR390" s="286" t="str">
        <f>'[5]CODE GV'!C381</f>
        <v>nguyenthikimtrong</v>
      </c>
      <c r="BS390" s="286" t="str">
        <f>'[5]CODE GV'!D381</f>
        <v>Nguyễn Thị Kim</v>
      </c>
      <c r="BT390" s="286" t="str">
        <f>'[5]CODE GV'!E381</f>
        <v>Trọng</v>
      </c>
      <c r="BU390" s="286" t="str">
        <f>'[5]CODE GV'!F381</f>
        <v>K.Trọng(TG)</v>
      </c>
      <c r="BV390" s="286">
        <f>'[5]CODE GV'!G381</f>
        <v>1</v>
      </c>
      <c r="BW390" s="286">
        <f>'[5]CODE GV'!H381</f>
        <v>0</v>
      </c>
      <c r="BX390" s="286" t="str">
        <f>'[5]CODE GV'!I381</f>
        <v>Tiến sỹ</v>
      </c>
      <c r="BY390" s="286" t="str">
        <f>'[5]CODE GV'!J381</f>
        <v>TS.</v>
      </c>
      <c r="BZ390" s="286">
        <f>'[5]CODE GV'!P381</f>
        <v>0</v>
      </c>
      <c r="CH390" s="141">
        <f t="shared" si="37"/>
        <v>381</v>
      </c>
      <c r="CI390" s="149" t="str">
        <f>IF(ISNA(VLOOKUP($B$6,BP391:$BU$462,6,0)),"",VLOOKUP($B$6,BP391:$BU$462,6,0))</f>
        <v/>
      </c>
      <c r="CJ390" s="149" t="str">
        <f>IF(LEN(CK390)&lt;2,"",MAX($CJ$10:CJ389)+1)</f>
        <v/>
      </c>
      <c r="CK390" s="149" t="str">
        <f>IF(LEN(CI390)&lt;2,"",IF(COUNTIF('TKB-2'!$F$3:$IU$72,CI390),CI390,""))</f>
        <v/>
      </c>
      <c r="CM390" s="149" t="str">
        <f t="shared" si="39"/>
        <v/>
      </c>
      <c r="CN390" s="141" t="e">
        <f t="shared" si="34"/>
        <v>#N/A</v>
      </c>
      <c r="CP390" s="231">
        <f t="shared" si="38"/>
        <v>381</v>
      </c>
      <c r="CQ390" s="149" t="str">
        <f>IF(ISNA(VLOOKUP($B$92,BP391:$BU$462,6,0)),"",VLOOKUP($B$92,BP391:$BU$462,6,0))</f>
        <v/>
      </c>
      <c r="CR390" s="149" t="str">
        <f>IF(LEN(CS390)&lt;2,"",MAX($CR$10:CR389)+1)</f>
        <v/>
      </c>
      <c r="CS390" s="149" t="str">
        <f>IF(LEN(CQ390)&lt;2,"",IF(COUNTIF('TKB-2'!$F$89:$IU$158,CQ390),CQ390,""))</f>
        <v/>
      </c>
      <c r="CT390" s="149"/>
      <c r="CU390" s="228" t="str">
        <f t="shared" si="36"/>
        <v/>
      </c>
      <c r="CV390" s="141" t="e">
        <f t="shared" si="35"/>
        <v>#N/A</v>
      </c>
    </row>
    <row r="391" spans="68:100" x14ac:dyDescent="0.2">
      <c r="BP391" s="286" t="str">
        <f>'[5]CODE GV'!A382</f>
        <v>GV THỈNH GIẢNG</v>
      </c>
      <c r="BQ391" s="286">
        <f>'[5]CODE GV'!B382</f>
        <v>47</v>
      </c>
      <c r="BR391" s="286" t="str">
        <f>'[5]CODE GV'!C382</f>
        <v>nguyenthinga</v>
      </c>
      <c r="BS391" s="286" t="str">
        <f>'[5]CODE GV'!D382</f>
        <v>Nguyễn Thị</v>
      </c>
      <c r="BT391" s="286" t="str">
        <f>'[5]CODE GV'!E382</f>
        <v>Ngà</v>
      </c>
      <c r="BU391" s="286" t="str">
        <f>'[5]CODE GV'!F382</f>
        <v>T.Ngà(TG)</v>
      </c>
      <c r="BV391" s="286">
        <f>'[5]CODE GV'!G382</f>
        <v>1</v>
      </c>
      <c r="BW391" s="286">
        <f>'[5]CODE GV'!H382</f>
        <v>0</v>
      </c>
      <c r="BX391" s="286" t="str">
        <f>'[5]CODE GV'!I382</f>
        <v>Thạc sỹ</v>
      </c>
      <c r="BY391" s="286" t="str">
        <f>'[5]CODE GV'!J382</f>
        <v>ThS.</v>
      </c>
      <c r="BZ391" s="286">
        <f>'[5]CODE GV'!P382</f>
        <v>0</v>
      </c>
      <c r="CH391" s="141">
        <f t="shared" si="37"/>
        <v>382</v>
      </c>
      <c r="CI391" s="149" t="str">
        <f>IF(ISNA(VLOOKUP($B$6,BP392:$BU$462,6,0)),"",VLOOKUP($B$6,BP392:$BU$462,6,0))</f>
        <v/>
      </c>
      <c r="CJ391" s="149" t="str">
        <f>IF(LEN(CK391)&lt;2,"",MAX($CJ$10:CJ390)+1)</f>
        <v/>
      </c>
      <c r="CK391" s="149" t="str">
        <f>IF(LEN(CI391)&lt;2,"",IF(COUNTIF('TKB-2'!$F$3:$IU$72,CI391),CI391,""))</f>
        <v/>
      </c>
      <c r="CM391" s="149" t="str">
        <f t="shared" si="39"/>
        <v/>
      </c>
      <c r="CN391" s="141" t="e">
        <f t="shared" si="34"/>
        <v>#N/A</v>
      </c>
      <c r="CP391" s="231">
        <f t="shared" si="38"/>
        <v>382</v>
      </c>
      <c r="CQ391" s="149" t="str">
        <f>IF(ISNA(VLOOKUP($B$92,BP392:$BU$462,6,0)),"",VLOOKUP($B$92,BP392:$BU$462,6,0))</f>
        <v/>
      </c>
      <c r="CR391" s="149" t="str">
        <f>IF(LEN(CS391)&lt;2,"",MAX($CR$10:CR390)+1)</f>
        <v/>
      </c>
      <c r="CS391" s="149" t="str">
        <f>IF(LEN(CQ391)&lt;2,"",IF(COUNTIF('TKB-2'!$F$89:$IU$158,CQ391),CQ391,""))</f>
        <v/>
      </c>
      <c r="CT391" s="149"/>
      <c r="CU391" s="228" t="str">
        <f t="shared" si="36"/>
        <v/>
      </c>
      <c r="CV391" s="141" t="e">
        <f t="shared" si="35"/>
        <v>#N/A</v>
      </c>
    </row>
    <row r="392" spans="68:100" x14ac:dyDescent="0.2">
      <c r="BP392" s="286" t="str">
        <f>'[5]CODE GV'!A383</f>
        <v>GV THỈNH GIẢNG</v>
      </c>
      <c r="BQ392" s="286">
        <f>'[5]CODE GV'!B383</f>
        <v>42</v>
      </c>
      <c r="BR392" s="286" t="str">
        <f>'[5]CODE GV'!C383</f>
        <v>phamthithuyhang</v>
      </c>
      <c r="BS392" s="286" t="str">
        <f>'[5]CODE GV'!D383</f>
        <v>Phạm Thị Thúy</v>
      </c>
      <c r="BT392" s="286" t="str">
        <f>'[5]CODE GV'!E383</f>
        <v>Hằng</v>
      </c>
      <c r="BU392" s="286" t="str">
        <f>'[5]CODE GV'!F383</f>
        <v>T.Hằng(TG)</v>
      </c>
      <c r="BV392" s="286">
        <f>'[5]CODE GV'!G383</f>
        <v>1</v>
      </c>
      <c r="BW392" s="286" t="str">
        <f>'[5]CODE GV'!H383</f>
        <v>Kte</v>
      </c>
      <c r="BX392" s="286" t="str">
        <f>'[5]CODE GV'!I383</f>
        <v>Tiến sỹ</v>
      </c>
      <c r="BY392" s="286" t="str">
        <f>'[5]CODE GV'!J383</f>
        <v>TS.</v>
      </c>
      <c r="BZ392" s="286">
        <f>'[5]CODE GV'!P383</f>
        <v>0</v>
      </c>
      <c r="CH392" s="141">
        <f t="shared" si="37"/>
        <v>383</v>
      </c>
      <c r="CI392" s="149" t="str">
        <f>IF(ISNA(VLOOKUP($B$6,BP393:$BU$462,6,0)),"",VLOOKUP($B$6,BP393:$BU$462,6,0))</f>
        <v/>
      </c>
      <c r="CJ392" s="149" t="str">
        <f>IF(LEN(CK392)&lt;2,"",MAX($CJ$10:CJ391)+1)</f>
        <v/>
      </c>
      <c r="CK392" s="149" t="str">
        <f>IF(LEN(CI392)&lt;2,"",IF(COUNTIF('TKB-2'!$F$3:$IU$72,CI392),CI392,""))</f>
        <v/>
      </c>
      <c r="CM392" s="149" t="str">
        <f t="shared" si="39"/>
        <v/>
      </c>
      <c r="CN392" s="141" t="e">
        <f t="shared" si="34"/>
        <v>#N/A</v>
      </c>
      <c r="CP392" s="231">
        <f t="shared" si="38"/>
        <v>383</v>
      </c>
      <c r="CQ392" s="149" t="str">
        <f>IF(ISNA(VLOOKUP($B$92,BP393:$BU$462,6,0)),"",VLOOKUP($B$92,BP393:$BU$462,6,0))</f>
        <v/>
      </c>
      <c r="CR392" s="149" t="str">
        <f>IF(LEN(CS392)&lt;2,"",MAX($CR$10:CR391)+1)</f>
        <v/>
      </c>
      <c r="CS392" s="149" t="str">
        <f>IF(LEN(CQ392)&lt;2,"",IF(COUNTIF('TKB-2'!$F$89:$IU$158,CQ392),CQ392,""))</f>
        <v/>
      </c>
      <c r="CT392" s="149"/>
      <c r="CU392" s="228" t="str">
        <f t="shared" si="36"/>
        <v/>
      </c>
      <c r="CV392" s="141" t="e">
        <f t="shared" si="35"/>
        <v>#N/A</v>
      </c>
    </row>
    <row r="393" spans="68:100" x14ac:dyDescent="0.2">
      <c r="BP393" s="286" t="str">
        <f>'[5]CODE GV'!A384</f>
        <v>GV THỈNH GIẢNG</v>
      </c>
      <c r="BQ393" s="286">
        <f>'[5]CODE GV'!B384</f>
        <v>43</v>
      </c>
      <c r="BR393" s="286" t="str">
        <f>'[5]CODE GV'!C384</f>
        <v>nguyentrunghoa</v>
      </c>
      <c r="BS393" s="286" t="str">
        <f>'[5]CODE GV'!D384</f>
        <v>Nguyễn Trung</v>
      </c>
      <c r="BT393" s="286" t="str">
        <f>'[5]CODE GV'!E384</f>
        <v>Hòa</v>
      </c>
      <c r="BU393" s="286" t="str">
        <f>'[5]CODE GV'!F384</f>
        <v>Tr.Hòa(TG)</v>
      </c>
      <c r="BV393" s="286">
        <f>'[5]CODE GV'!G384</f>
        <v>1</v>
      </c>
      <c r="BW393" s="286" t="str">
        <f>'[5]CODE GV'!H384</f>
        <v>Kte</v>
      </c>
      <c r="BX393" s="286" t="str">
        <f>'[5]CODE GV'!I384</f>
        <v>Tiến sỹ</v>
      </c>
      <c r="BY393" s="286" t="str">
        <f>'[5]CODE GV'!J384</f>
        <v>TS.</v>
      </c>
      <c r="BZ393" s="286">
        <f>'[5]CODE GV'!P384</f>
        <v>0</v>
      </c>
      <c r="CH393" s="141">
        <f t="shared" si="37"/>
        <v>384</v>
      </c>
      <c r="CI393" s="149" t="str">
        <f>IF(ISNA(VLOOKUP($B$6,BP394:$BU$462,6,0)),"",VLOOKUP($B$6,BP394:$BU$462,6,0))</f>
        <v/>
      </c>
      <c r="CJ393" s="149" t="str">
        <f>IF(LEN(CK393)&lt;2,"",MAX($CJ$10:CJ392)+1)</f>
        <v/>
      </c>
      <c r="CK393" s="149" t="str">
        <f>IF(LEN(CI393)&lt;2,"",IF(COUNTIF('TKB-2'!$F$3:$IU$72,CI393),CI393,""))</f>
        <v/>
      </c>
      <c r="CM393" s="149" t="str">
        <f t="shared" si="39"/>
        <v/>
      </c>
      <c r="CN393" s="141" t="e">
        <f t="shared" si="34"/>
        <v>#N/A</v>
      </c>
      <c r="CP393" s="231">
        <f t="shared" si="38"/>
        <v>384</v>
      </c>
      <c r="CQ393" s="149" t="str">
        <f>IF(ISNA(VLOOKUP($B$92,BP394:$BU$462,6,0)),"",VLOOKUP($B$92,BP394:$BU$462,6,0))</f>
        <v/>
      </c>
      <c r="CR393" s="149" t="str">
        <f>IF(LEN(CS393)&lt;2,"",MAX($CR$10:CR392)+1)</f>
        <v/>
      </c>
      <c r="CS393" s="149" t="str">
        <f>IF(LEN(CQ393)&lt;2,"",IF(COUNTIF('TKB-2'!$F$89:$IU$158,CQ393),CQ393,""))</f>
        <v/>
      </c>
      <c r="CT393" s="149"/>
      <c r="CU393" s="228" t="str">
        <f t="shared" si="36"/>
        <v/>
      </c>
      <c r="CV393" s="141" t="e">
        <f t="shared" si="35"/>
        <v>#N/A</v>
      </c>
    </row>
    <row r="394" spans="68:100" x14ac:dyDescent="0.2">
      <c r="BP394" s="286" t="str">
        <f>'[5]CODE GV'!A385</f>
        <v>GV THỈNH GIẢNG</v>
      </c>
      <c r="BQ394" s="286">
        <f>'[5]CODE GV'!B385</f>
        <v>44</v>
      </c>
      <c r="BR394" s="286" t="str">
        <f>'[5]CODE GV'!C385</f>
        <v>maivanthanh</v>
      </c>
      <c r="BS394" s="286" t="str">
        <f>'[5]CODE GV'!D385</f>
        <v>Mai Văn</v>
      </c>
      <c r="BT394" s="286" t="str">
        <f>'[5]CODE GV'!E385</f>
        <v>Thành</v>
      </c>
      <c r="BU394" s="286" t="str">
        <f>'[5]CODE GV'!F385</f>
        <v>M.Thành(TG)</v>
      </c>
      <c r="BV394" s="286">
        <f>'[5]CODE GV'!G385</f>
        <v>1</v>
      </c>
      <c r="BW394" s="286" t="str">
        <f>'[5]CODE GV'!H385</f>
        <v>Kte</v>
      </c>
      <c r="BX394" s="286" t="str">
        <f>'[5]CODE GV'!I385</f>
        <v>Thạc sỹ</v>
      </c>
      <c r="BY394" s="286" t="str">
        <f>'[5]CODE GV'!J385</f>
        <v>ThS.</v>
      </c>
      <c r="BZ394" s="286">
        <f>'[5]CODE GV'!P385</f>
        <v>0</v>
      </c>
      <c r="CH394" s="141">
        <f t="shared" si="37"/>
        <v>385</v>
      </c>
      <c r="CI394" s="149" t="str">
        <f>IF(ISNA(VLOOKUP($B$6,BP395:$BU$462,6,0)),"",VLOOKUP($B$6,BP395:$BU$462,6,0))</f>
        <v/>
      </c>
      <c r="CJ394" s="149" t="str">
        <f>IF(LEN(CK394)&lt;2,"",MAX($CJ$10:CJ393)+1)</f>
        <v/>
      </c>
      <c r="CK394" s="149" t="str">
        <f>IF(LEN(CI394)&lt;2,"",IF(COUNTIF('TKB-2'!$F$3:$IU$72,CI394),CI394,""))</f>
        <v/>
      </c>
      <c r="CM394" s="149" t="str">
        <f t="shared" si="39"/>
        <v/>
      </c>
      <c r="CN394" s="141" t="e">
        <f t="shared" ref="CN394:CN457" si="40">VLOOKUP(CM394,$BU:$BZ,6,0)</f>
        <v>#N/A</v>
      </c>
      <c r="CP394" s="231">
        <f t="shared" si="38"/>
        <v>385</v>
      </c>
      <c r="CQ394" s="149" t="str">
        <f>IF(ISNA(VLOOKUP($B$92,BP395:$BU$462,6,0)),"",VLOOKUP($B$92,BP395:$BU$462,6,0))</f>
        <v/>
      </c>
      <c r="CR394" s="149" t="str">
        <f>IF(LEN(CS394)&lt;2,"",MAX($CR$10:CR393)+1)</f>
        <v/>
      </c>
      <c r="CS394" s="149" t="str">
        <f>IF(LEN(CQ394)&lt;2,"",IF(COUNTIF('TKB-2'!$F$89:$IU$158,CQ394),CQ394,""))</f>
        <v/>
      </c>
      <c r="CT394" s="149"/>
      <c r="CU394" s="228" t="str">
        <f t="shared" si="36"/>
        <v/>
      </c>
      <c r="CV394" s="141" t="e">
        <f t="shared" ref="CV394:CV457" si="41">VLOOKUP(CU394,$BU:$BZ,6,0)</f>
        <v>#N/A</v>
      </c>
    </row>
    <row r="395" spans="68:100" x14ac:dyDescent="0.2">
      <c r="BP395" s="286" t="str">
        <f>'[5]CODE GV'!A386</f>
        <v>GV THỈNH GIẢNG</v>
      </c>
      <c r="BQ395" s="286">
        <f>'[5]CODE GV'!B386</f>
        <v>45</v>
      </c>
      <c r="BR395" s="286" t="str">
        <f>'[5]CODE GV'!C386</f>
        <v>daohuuhoa</v>
      </c>
      <c r="BS395" s="286" t="str">
        <f>'[5]CODE GV'!D386</f>
        <v>Đào Hữu</v>
      </c>
      <c r="BT395" s="286" t="str">
        <f>'[5]CODE GV'!E386</f>
        <v>Hòa</v>
      </c>
      <c r="BU395" s="286" t="str">
        <f>'[5]CODE GV'!F386</f>
        <v>H.Hòa(TG)</v>
      </c>
      <c r="BV395" s="286">
        <f>'[5]CODE GV'!G386</f>
        <v>1</v>
      </c>
      <c r="BW395" s="286" t="str">
        <f>'[5]CODE GV'!H386</f>
        <v>Kte</v>
      </c>
      <c r="BX395" s="286" t="str">
        <f>'[5]CODE GV'!I386</f>
        <v>Tiến sỹ</v>
      </c>
      <c r="BY395" s="286" t="str">
        <f>'[5]CODE GV'!J386</f>
        <v>PGS.TS.</v>
      </c>
      <c r="BZ395" s="286">
        <f>'[5]CODE GV'!P386</f>
        <v>0</v>
      </c>
      <c r="CH395" s="141">
        <f t="shared" si="37"/>
        <v>386</v>
      </c>
      <c r="CI395" s="149" t="str">
        <f>IF(ISNA(VLOOKUP($B$6,BP396:$BU$462,6,0)),"",VLOOKUP($B$6,BP396:$BU$462,6,0))</f>
        <v/>
      </c>
      <c r="CJ395" s="149" t="str">
        <f>IF(LEN(CK395)&lt;2,"",MAX($CJ$10:CJ394)+1)</f>
        <v/>
      </c>
      <c r="CK395" s="149" t="str">
        <f>IF(LEN(CI395)&lt;2,"",IF(COUNTIF('TKB-2'!$F$3:$IU$72,CI395),CI395,""))</f>
        <v/>
      </c>
      <c r="CM395" s="149" t="str">
        <f t="shared" si="39"/>
        <v/>
      </c>
      <c r="CN395" s="141" t="e">
        <f t="shared" si="40"/>
        <v>#N/A</v>
      </c>
      <c r="CP395" s="231">
        <f t="shared" si="38"/>
        <v>386</v>
      </c>
      <c r="CQ395" s="149" t="str">
        <f>IF(ISNA(VLOOKUP($B$92,BP396:$BU$462,6,0)),"",VLOOKUP($B$92,BP396:$BU$462,6,0))</f>
        <v/>
      </c>
      <c r="CR395" s="149" t="str">
        <f>IF(LEN(CS395)&lt;2,"",MAX($CR$10:CR394)+1)</f>
        <v/>
      </c>
      <c r="CS395" s="149" t="str">
        <f>IF(LEN(CQ395)&lt;2,"",IF(COUNTIF('TKB-2'!$F$89:$IU$158,CQ395),CQ395,""))</f>
        <v/>
      </c>
      <c r="CT395" s="149"/>
      <c r="CU395" s="228" t="str">
        <f t="shared" ref="CU395:CU458" si="42">IF(ISNA(VLOOKUP(CT395,$CR$10:$CS$462,2,0)),"",VLOOKUP(CT395,$CR$10:$CS$462,2,0))</f>
        <v/>
      </c>
      <c r="CV395" s="141" t="e">
        <f t="shared" si="41"/>
        <v>#N/A</v>
      </c>
    </row>
    <row r="396" spans="68:100" x14ac:dyDescent="0.2">
      <c r="BP396" s="286" t="str">
        <f>'[5]CODE GV'!A387</f>
        <v>GV THỈNH GIẢNG</v>
      </c>
      <c r="BQ396" s="286">
        <f>'[5]CODE GV'!B387</f>
        <v>46</v>
      </c>
      <c r="BR396" s="286" t="str">
        <f>'[5]CODE GV'!C387</f>
        <v>hothithuhoa</v>
      </c>
      <c r="BS396" s="286" t="str">
        <f>'[5]CODE GV'!D387</f>
        <v>Hồ Thị Thu</v>
      </c>
      <c r="BT396" s="286" t="str">
        <f>'[5]CODE GV'!E387</f>
        <v>Hòa</v>
      </c>
      <c r="BU396" s="286" t="str">
        <f>'[5]CODE GV'!F387</f>
        <v>Th.Hòa(TG)</v>
      </c>
      <c r="BV396" s="286">
        <f>'[5]CODE GV'!G387</f>
        <v>1</v>
      </c>
      <c r="BW396" s="286" t="str">
        <f>'[5]CODE GV'!H387</f>
        <v>Kte</v>
      </c>
      <c r="BX396" s="286" t="str">
        <f>'[5]CODE GV'!I387</f>
        <v>Tiến sỹ</v>
      </c>
      <c r="BY396" s="286" t="str">
        <f>'[5]CODE GV'!J387</f>
        <v>PGS.TS.</v>
      </c>
      <c r="BZ396" s="286">
        <f>'[5]CODE GV'!P387</f>
        <v>0</v>
      </c>
      <c r="CH396" s="141">
        <f t="shared" ref="CH396:CH459" si="43">CH395+1</f>
        <v>387</v>
      </c>
      <c r="CI396" s="149" t="str">
        <f>IF(ISNA(VLOOKUP($B$6,BP397:$BU$462,6,0)),"",VLOOKUP($B$6,BP397:$BU$462,6,0))</f>
        <v/>
      </c>
      <c r="CJ396" s="149" t="str">
        <f>IF(LEN(CK396)&lt;2,"",MAX($CJ$10:CJ395)+1)</f>
        <v/>
      </c>
      <c r="CK396" s="149" t="str">
        <f>IF(LEN(CI396)&lt;2,"",IF(COUNTIF('TKB-2'!$F$3:$IU$72,CI396),CI396,""))</f>
        <v/>
      </c>
      <c r="CM396" s="149" t="str">
        <f t="shared" si="39"/>
        <v/>
      </c>
      <c r="CN396" s="141" t="e">
        <f t="shared" si="40"/>
        <v>#N/A</v>
      </c>
      <c r="CP396" s="231">
        <f t="shared" ref="CP396:CP459" si="44">CP395+1</f>
        <v>387</v>
      </c>
      <c r="CQ396" s="149" t="str">
        <f>IF(ISNA(VLOOKUP($B$92,BP397:$BU$462,6,0)),"",VLOOKUP($B$92,BP397:$BU$462,6,0))</f>
        <v/>
      </c>
      <c r="CR396" s="149" t="str">
        <f>IF(LEN(CS396)&lt;2,"",MAX($CR$10:CR395)+1)</f>
        <v/>
      </c>
      <c r="CS396" s="149" t="str">
        <f>IF(LEN(CQ396)&lt;2,"",IF(COUNTIF('TKB-2'!$F$89:$IU$158,CQ396),CQ396,""))</f>
        <v/>
      </c>
      <c r="CT396" s="149"/>
      <c r="CU396" s="228" t="str">
        <f t="shared" si="42"/>
        <v/>
      </c>
      <c r="CV396" s="141" t="e">
        <f t="shared" si="41"/>
        <v>#N/A</v>
      </c>
    </row>
    <row r="397" spans="68:100" x14ac:dyDescent="0.2">
      <c r="BP397" s="286" t="str">
        <f>'[5]CODE GV'!A388</f>
        <v>GV THỈNH GIẢNG</v>
      </c>
      <c r="BQ397" s="286">
        <f>'[5]CODE GV'!B388</f>
        <v>47</v>
      </c>
      <c r="BR397" s="286" t="str">
        <f>'[5]CODE GV'!C388</f>
        <v>nguyenhiep</v>
      </c>
      <c r="BS397" s="286" t="str">
        <f>'[5]CODE GV'!D388</f>
        <v>Nguyễn</v>
      </c>
      <c r="BT397" s="286" t="str">
        <f>'[5]CODE GV'!E388</f>
        <v>Hiệp</v>
      </c>
      <c r="BU397" s="286" t="str">
        <f>'[5]CODE GV'!F388</f>
        <v>N.Hiệp(TG)</v>
      </c>
      <c r="BV397" s="286">
        <f>'[5]CODE GV'!G388</f>
        <v>1</v>
      </c>
      <c r="BW397" s="286" t="str">
        <f>'[5]CODE GV'!H388</f>
        <v>Kte</v>
      </c>
      <c r="BX397" s="286" t="str">
        <f>'[5]CODE GV'!I388</f>
        <v>Tiến sỹ</v>
      </c>
      <c r="BY397" s="286" t="str">
        <f>'[5]CODE GV'!J388</f>
        <v>TS.</v>
      </c>
      <c r="BZ397" s="286">
        <f>'[5]CODE GV'!P388</f>
        <v>0</v>
      </c>
      <c r="CH397" s="141">
        <f t="shared" si="43"/>
        <v>388</v>
      </c>
      <c r="CI397" s="149" t="str">
        <f>IF(ISNA(VLOOKUP($B$6,BP398:$BU$462,6,0)),"",VLOOKUP($B$6,BP398:$BU$462,6,0))</f>
        <v/>
      </c>
      <c r="CJ397" s="149" t="str">
        <f>IF(LEN(CK397)&lt;2,"",MAX($CJ$10:CJ396)+1)</f>
        <v/>
      </c>
      <c r="CK397" s="149" t="str">
        <f>IF(LEN(CI397)&lt;2,"",IF(COUNTIF('TKB-2'!$F$3:$IU$72,CI397),CI397,""))</f>
        <v/>
      </c>
      <c r="CM397" s="149" t="str">
        <f t="shared" si="39"/>
        <v/>
      </c>
      <c r="CN397" s="141" t="e">
        <f t="shared" si="40"/>
        <v>#N/A</v>
      </c>
      <c r="CP397" s="231">
        <f t="shared" si="44"/>
        <v>388</v>
      </c>
      <c r="CQ397" s="149" t="str">
        <f>IF(ISNA(VLOOKUP($B$92,BP398:$BU$462,6,0)),"",VLOOKUP($B$92,BP398:$BU$462,6,0))</f>
        <v/>
      </c>
      <c r="CR397" s="149" t="str">
        <f>IF(LEN(CS397)&lt;2,"",MAX($CR$10:CR396)+1)</f>
        <v/>
      </c>
      <c r="CS397" s="149" t="str">
        <f>IF(LEN(CQ397)&lt;2,"",IF(COUNTIF('TKB-2'!$F$89:$IU$158,CQ397),CQ397,""))</f>
        <v/>
      </c>
      <c r="CT397" s="149"/>
      <c r="CU397" s="228" t="str">
        <f t="shared" si="42"/>
        <v/>
      </c>
      <c r="CV397" s="141" t="e">
        <f t="shared" si="41"/>
        <v>#N/A</v>
      </c>
    </row>
    <row r="398" spans="68:100" x14ac:dyDescent="0.2">
      <c r="BP398" s="286" t="str">
        <f>'[5]CODE GV'!A389</f>
        <v>GV THỈNH GIẢNG</v>
      </c>
      <c r="BQ398" s="286">
        <f>'[5]CODE GV'!B389</f>
        <v>48</v>
      </c>
      <c r="BR398" s="286" t="str">
        <f>'[5]CODE GV'!C389</f>
        <v>nguyenthanhtruyen</v>
      </c>
      <c r="BS398" s="286" t="str">
        <f>'[5]CODE GV'!D389</f>
        <v>Nguyên Thanh</v>
      </c>
      <c r="BT398" s="286" t="str">
        <f>'[5]CODE GV'!E389</f>
        <v>Truyền</v>
      </c>
      <c r="BU398" s="286" t="str">
        <f>'[5]CODE GV'!F389</f>
        <v>Th.Truyền(TG)</v>
      </c>
      <c r="BV398" s="286">
        <f>'[5]CODE GV'!G389</f>
        <v>1</v>
      </c>
      <c r="BW398" s="286" t="str">
        <f>'[5]CODE GV'!H389</f>
        <v>h tầng</v>
      </c>
      <c r="BX398" s="286" t="str">
        <f>'[5]CODE GV'!I389</f>
        <v>Thạc sỹ</v>
      </c>
      <c r="BY398" s="286" t="str">
        <f>'[5]CODE GV'!J389</f>
        <v>ThS.</v>
      </c>
      <c r="BZ398" s="286">
        <f>'[5]CODE GV'!P389</f>
        <v>0</v>
      </c>
      <c r="CH398" s="141">
        <f t="shared" si="43"/>
        <v>389</v>
      </c>
      <c r="CI398" s="149" t="str">
        <f>IF(ISNA(VLOOKUP($B$6,BP399:$BU$462,6,0)),"",VLOOKUP($B$6,BP399:$BU$462,6,0))</f>
        <v/>
      </c>
      <c r="CJ398" s="149" t="str">
        <f>IF(LEN(CK398)&lt;2,"",MAX($CJ$10:CJ397)+1)</f>
        <v/>
      </c>
      <c r="CK398" s="149" t="str">
        <f>IF(LEN(CI398)&lt;2,"",IF(COUNTIF('TKB-2'!$F$3:$IU$72,CI398),CI398,""))</f>
        <v/>
      </c>
      <c r="CM398" s="149" t="str">
        <f t="shared" si="39"/>
        <v/>
      </c>
      <c r="CN398" s="141" t="e">
        <f t="shared" si="40"/>
        <v>#N/A</v>
      </c>
      <c r="CP398" s="231">
        <f t="shared" si="44"/>
        <v>389</v>
      </c>
      <c r="CQ398" s="149" t="str">
        <f>IF(ISNA(VLOOKUP($B$92,BP399:$BU$462,6,0)),"",VLOOKUP($B$92,BP399:$BU$462,6,0))</f>
        <v/>
      </c>
      <c r="CR398" s="149" t="str">
        <f>IF(LEN(CS398)&lt;2,"",MAX($CR$10:CR397)+1)</f>
        <v/>
      </c>
      <c r="CS398" s="149" t="str">
        <f>IF(LEN(CQ398)&lt;2,"",IF(COUNTIF('TKB-2'!$F$89:$IU$158,CQ398),CQ398,""))</f>
        <v/>
      </c>
      <c r="CT398" s="149"/>
      <c r="CU398" s="228" t="str">
        <f t="shared" si="42"/>
        <v/>
      </c>
      <c r="CV398" s="141" t="e">
        <f t="shared" si="41"/>
        <v>#N/A</v>
      </c>
    </row>
    <row r="399" spans="68:100" x14ac:dyDescent="0.2">
      <c r="BP399" s="286" t="str">
        <f>'[5]CODE GV'!A390</f>
        <v>GV THỈNH GIẢNG</v>
      </c>
      <c r="BQ399" s="286">
        <f>'[5]CODE GV'!B390</f>
        <v>49</v>
      </c>
      <c r="BR399" s="286" t="str">
        <f>'[5]CODE GV'!C390</f>
        <v>nguyentanthanh</v>
      </c>
      <c r="BS399" s="286" t="str">
        <f>'[5]CODE GV'!D390</f>
        <v>Nguyễn Tấn</v>
      </c>
      <c r="BT399" s="286" t="str">
        <f>'[5]CODE GV'!E390</f>
        <v>Thành</v>
      </c>
      <c r="BU399" s="286" t="str">
        <f>'[5]CODE GV'!F390</f>
        <v>T.Thành(TG)</v>
      </c>
      <c r="BV399" s="286">
        <f>'[5]CODE GV'!G390</f>
        <v>0</v>
      </c>
      <c r="BW399" s="286">
        <f>'[5]CODE GV'!H390</f>
        <v>0</v>
      </c>
      <c r="BX399" s="286">
        <f>'[5]CODE GV'!I390</f>
        <v>0</v>
      </c>
      <c r="BY399" s="286">
        <f>'[5]CODE GV'!J390</f>
        <v>0</v>
      </c>
      <c r="BZ399" s="286">
        <f>'[5]CODE GV'!P390</f>
        <v>0</v>
      </c>
      <c r="CH399" s="141">
        <f t="shared" si="43"/>
        <v>390</v>
      </c>
      <c r="CI399" s="149" t="str">
        <f>IF(ISNA(VLOOKUP($B$6,BP400:$BU$462,6,0)),"",VLOOKUP($B$6,BP400:$BU$462,6,0))</f>
        <v/>
      </c>
      <c r="CJ399" s="149" t="str">
        <f>IF(LEN(CK399)&lt;2,"",MAX($CJ$10:CJ398)+1)</f>
        <v/>
      </c>
      <c r="CK399" s="149" t="str">
        <f>IF(LEN(CI399)&lt;2,"",IF(COUNTIF('TKB-2'!$F$3:$IU$72,CI399),CI399,""))</f>
        <v/>
      </c>
      <c r="CM399" s="149" t="str">
        <f t="shared" ref="CM399:CM462" si="45">IF(ISNA(VLOOKUP(CL399,$CJ$10:$CK$462,2,0)),"",VLOOKUP(CL399,$CJ$10:$CK$462,2,0))</f>
        <v/>
      </c>
      <c r="CN399" s="141" t="e">
        <f t="shared" si="40"/>
        <v>#N/A</v>
      </c>
      <c r="CP399" s="231">
        <f t="shared" si="44"/>
        <v>390</v>
      </c>
      <c r="CQ399" s="149" t="str">
        <f>IF(ISNA(VLOOKUP($B$92,BP400:$BU$462,6,0)),"",VLOOKUP($B$92,BP400:$BU$462,6,0))</f>
        <v/>
      </c>
      <c r="CR399" s="149" t="str">
        <f>IF(LEN(CS399)&lt;2,"",MAX($CR$10:CR398)+1)</f>
        <v/>
      </c>
      <c r="CS399" s="149" t="str">
        <f>IF(LEN(CQ399)&lt;2,"",IF(COUNTIF('TKB-2'!$F$89:$IU$158,CQ399),CQ399,""))</f>
        <v/>
      </c>
      <c r="CT399" s="149"/>
      <c r="CU399" s="228" t="str">
        <f t="shared" si="42"/>
        <v/>
      </c>
      <c r="CV399" s="141" t="e">
        <f t="shared" si="41"/>
        <v>#N/A</v>
      </c>
    </row>
    <row r="400" spans="68:100" x14ac:dyDescent="0.2">
      <c r="BP400" s="286" t="str">
        <f>'[5]CODE GV'!A391</f>
        <v>NHOM DAKTR</v>
      </c>
      <c r="BQ400" s="286" t="str">
        <f>'[5]CODE GV'!B391</f>
        <v>XIV</v>
      </c>
      <c r="BR400" s="286" t="str">
        <f>'[5]CODE GV'!C391</f>
        <v xml:space="preserve">NHOM DAKTR      </v>
      </c>
      <c r="BS400" s="286">
        <f>'[5]CODE GV'!D391</f>
        <v>0</v>
      </c>
      <c r="BT400" s="286">
        <f>'[5]CODE GV'!E391</f>
        <v>0</v>
      </c>
      <c r="BU400" s="286">
        <f>'[5]CODE GV'!F391</f>
        <v>0</v>
      </c>
      <c r="BV400" s="286">
        <f>'[5]CODE GV'!G391</f>
        <v>0</v>
      </c>
      <c r="BW400" s="286">
        <f>'[5]CODE GV'!H391</f>
        <v>0</v>
      </c>
      <c r="BX400" s="286">
        <f>'[5]CODE GV'!I391</f>
        <v>0</v>
      </c>
      <c r="BY400" s="286">
        <f>'[5]CODE GV'!J391</f>
        <v>0</v>
      </c>
      <c r="BZ400" s="286">
        <f>'[5]CODE GV'!P391</f>
        <v>0</v>
      </c>
      <c r="CH400" s="141">
        <f t="shared" si="43"/>
        <v>391</v>
      </c>
      <c r="CI400" s="149" t="str">
        <f>IF(ISNA(VLOOKUP($B$6,BP401:$BU$462,6,0)),"",VLOOKUP($B$6,BP401:$BU$462,6,0))</f>
        <v/>
      </c>
      <c r="CJ400" s="149" t="str">
        <f>IF(LEN(CK400)&lt;2,"",MAX($CJ$10:CJ399)+1)</f>
        <v/>
      </c>
      <c r="CK400" s="149" t="str">
        <f>IF(LEN(CI400)&lt;2,"",IF(COUNTIF('TKB-2'!$F$3:$IU$72,CI400),CI400,""))</f>
        <v/>
      </c>
      <c r="CM400" s="149" t="str">
        <f t="shared" si="45"/>
        <v/>
      </c>
      <c r="CN400" s="141" t="e">
        <f t="shared" si="40"/>
        <v>#N/A</v>
      </c>
      <c r="CP400" s="231">
        <f t="shared" si="44"/>
        <v>391</v>
      </c>
      <c r="CQ400" s="149" t="str">
        <f>IF(ISNA(VLOOKUP($B$92,BP401:$BU$462,6,0)),"",VLOOKUP($B$92,BP401:$BU$462,6,0))</f>
        <v/>
      </c>
      <c r="CR400" s="149" t="str">
        <f>IF(LEN(CS400)&lt;2,"",MAX($CR$10:CR399)+1)</f>
        <v/>
      </c>
      <c r="CS400" s="149" t="str">
        <f>IF(LEN(CQ400)&lt;2,"",IF(COUNTIF('TKB-2'!$F$89:$IU$158,CQ400),CQ400,""))</f>
        <v/>
      </c>
      <c r="CT400" s="149"/>
      <c r="CU400" s="228" t="str">
        <f t="shared" si="42"/>
        <v/>
      </c>
      <c r="CV400" s="141" t="e">
        <f t="shared" si="41"/>
        <v>#N/A</v>
      </c>
    </row>
    <row r="401" spans="68:100" x14ac:dyDescent="0.2">
      <c r="BP401" s="286" t="str">
        <f>'[5]CODE GV'!A392</f>
        <v>NHOM DAKTR</v>
      </c>
      <c r="BQ401" s="286">
        <f>'[5]CODE GV'!B392</f>
        <v>1</v>
      </c>
      <c r="BR401" s="286">
        <f>'[5]CODE GV'!C392</f>
        <v>0</v>
      </c>
      <c r="BS401" s="286">
        <f>'[5]CODE GV'!D392</f>
        <v>0</v>
      </c>
      <c r="BT401" s="286" t="str">
        <f>'[5]CODE GV'!E392</f>
        <v>D20.DAKTR9</v>
      </c>
      <c r="BU401" s="286" t="str">
        <f>'[5]CODE GV'!F392</f>
        <v>D20.DAKTR9</v>
      </c>
      <c r="BV401" s="286">
        <f>'[5]CODE GV'!G392</f>
        <v>1</v>
      </c>
      <c r="BW401" s="286">
        <f>'[5]CODE GV'!H392</f>
        <v>0</v>
      </c>
      <c r="BX401" s="286">
        <f>'[5]CODE GV'!I392</f>
        <v>0</v>
      </c>
      <c r="BY401" s="286">
        <f>'[5]CODE GV'!J392</f>
        <v>0</v>
      </c>
      <c r="BZ401" s="286">
        <f>'[5]CODE GV'!P392</f>
        <v>0</v>
      </c>
      <c r="CH401" s="141">
        <f t="shared" si="43"/>
        <v>392</v>
      </c>
      <c r="CI401" s="149" t="str">
        <f>IF(ISNA(VLOOKUP($B$6,BP402:$BU$462,6,0)),"",VLOOKUP($B$6,BP402:$BU$462,6,0))</f>
        <v/>
      </c>
      <c r="CJ401" s="149" t="str">
        <f>IF(LEN(CK401)&lt;2,"",MAX($CJ$10:CJ400)+1)</f>
        <v/>
      </c>
      <c r="CK401" s="149" t="str">
        <f>IF(LEN(CI401)&lt;2,"",IF(COUNTIF('TKB-2'!$F$3:$IU$72,CI401),CI401,""))</f>
        <v/>
      </c>
      <c r="CM401" s="149" t="str">
        <f t="shared" si="45"/>
        <v/>
      </c>
      <c r="CN401" s="141" t="e">
        <f t="shared" si="40"/>
        <v>#N/A</v>
      </c>
      <c r="CP401" s="231">
        <f t="shared" si="44"/>
        <v>392</v>
      </c>
      <c r="CQ401" s="149" t="str">
        <f>IF(ISNA(VLOOKUP($B$92,BP402:$BU$462,6,0)),"",VLOOKUP($B$92,BP402:$BU$462,6,0))</f>
        <v/>
      </c>
      <c r="CR401" s="149" t="str">
        <f>IF(LEN(CS401)&lt;2,"",MAX($CR$10:CR400)+1)</f>
        <v/>
      </c>
      <c r="CS401" s="149" t="str">
        <f>IF(LEN(CQ401)&lt;2,"",IF(COUNTIF('TKB-2'!$F$89:$IU$158,CQ401),CQ401,""))</f>
        <v/>
      </c>
      <c r="CT401" s="149"/>
      <c r="CU401" s="228" t="str">
        <f t="shared" si="42"/>
        <v/>
      </c>
      <c r="CV401" s="141" t="e">
        <f t="shared" si="41"/>
        <v>#N/A</v>
      </c>
    </row>
    <row r="402" spans="68:100" x14ac:dyDescent="0.2">
      <c r="BP402" s="286" t="str">
        <f>'[5]CODE GV'!A393</f>
        <v>NHOM DAKTR</v>
      </c>
      <c r="BQ402" s="286">
        <f>'[5]CODE GV'!B393</f>
        <v>2</v>
      </c>
      <c r="BR402" s="286">
        <f>'[5]CODE GV'!C393</f>
        <v>0</v>
      </c>
      <c r="BS402" s="286">
        <f>'[5]CODE GV'!D393</f>
        <v>0</v>
      </c>
      <c r="BT402" s="286" t="str">
        <f>'[5]CODE GV'!E393</f>
        <v>D22.DAKTR10</v>
      </c>
      <c r="BU402" s="286" t="str">
        <f>'[5]CODE GV'!F393</f>
        <v>D22.DAKTR10</v>
      </c>
      <c r="BV402" s="286">
        <f>'[5]CODE GV'!G393</f>
        <v>1</v>
      </c>
      <c r="BW402" s="286">
        <f>'[5]CODE GV'!H393</f>
        <v>0</v>
      </c>
      <c r="BX402" s="286">
        <f>'[5]CODE GV'!I393</f>
        <v>0</v>
      </c>
      <c r="BY402" s="286">
        <f>'[5]CODE GV'!J393</f>
        <v>0</v>
      </c>
      <c r="BZ402" s="286">
        <f>'[5]CODE GV'!P393</f>
        <v>0</v>
      </c>
      <c r="CH402" s="141">
        <f t="shared" si="43"/>
        <v>393</v>
      </c>
      <c r="CI402" s="149" t="str">
        <f>IF(ISNA(VLOOKUP($B$6,BP403:$BU$462,6,0)),"",VLOOKUP($B$6,BP403:$BU$462,6,0))</f>
        <v/>
      </c>
      <c r="CJ402" s="149" t="str">
        <f>IF(LEN(CK402)&lt;2,"",MAX($CJ$10:CJ401)+1)</f>
        <v/>
      </c>
      <c r="CK402" s="149" t="str">
        <f>IF(LEN(CI402)&lt;2,"",IF(COUNTIF('TKB-2'!$F$3:$IU$72,CI402),CI402,""))</f>
        <v/>
      </c>
      <c r="CM402" s="149" t="str">
        <f t="shared" si="45"/>
        <v/>
      </c>
      <c r="CN402" s="141" t="e">
        <f t="shared" si="40"/>
        <v>#N/A</v>
      </c>
      <c r="CP402" s="231">
        <f t="shared" si="44"/>
        <v>393</v>
      </c>
      <c r="CQ402" s="149" t="str">
        <f>IF(ISNA(VLOOKUP($B$92,BP403:$BU$462,6,0)),"",VLOOKUP($B$92,BP403:$BU$462,6,0))</f>
        <v/>
      </c>
      <c r="CR402" s="149" t="str">
        <f>IF(LEN(CS402)&lt;2,"",MAX($CR$10:CR401)+1)</f>
        <v/>
      </c>
      <c r="CS402" s="149" t="str">
        <f>IF(LEN(CQ402)&lt;2,"",IF(COUNTIF('TKB-2'!$F$89:$IU$158,CQ402),CQ402,""))</f>
        <v/>
      </c>
      <c r="CT402" s="149"/>
      <c r="CU402" s="228" t="str">
        <f t="shared" si="42"/>
        <v/>
      </c>
      <c r="CV402" s="141" t="e">
        <f t="shared" si="41"/>
        <v>#N/A</v>
      </c>
    </row>
    <row r="403" spans="68:100" x14ac:dyDescent="0.2">
      <c r="BP403" s="286" t="str">
        <f>'[5]CODE GV'!A394</f>
        <v>NHOM DAKTR</v>
      </c>
      <c r="BQ403" s="286">
        <f>'[5]CODE GV'!B394</f>
        <v>3</v>
      </c>
      <c r="BR403" s="286">
        <f>'[5]CODE GV'!C394</f>
        <v>0</v>
      </c>
      <c r="BS403" s="286">
        <f>'[5]CODE GV'!D394</f>
        <v>0</v>
      </c>
      <c r="BT403" s="286" t="str">
        <f>'[5]CODE GV'!E394</f>
        <v>D21DAKTR5</v>
      </c>
      <c r="BU403" s="286" t="str">
        <f>'[5]CODE GV'!F394</f>
        <v>D21DAKTR5</v>
      </c>
      <c r="BV403" s="286">
        <f>'[5]CODE GV'!G394</f>
        <v>1</v>
      </c>
      <c r="BW403" s="286">
        <f>'[5]CODE GV'!H394</f>
        <v>0</v>
      </c>
      <c r="BX403" s="286">
        <f>'[5]CODE GV'!I394</f>
        <v>0</v>
      </c>
      <c r="BY403" s="286">
        <f>'[5]CODE GV'!J394</f>
        <v>0</v>
      </c>
      <c r="BZ403" s="286">
        <f>'[5]CODE GV'!P394</f>
        <v>0</v>
      </c>
      <c r="CH403" s="141">
        <f t="shared" si="43"/>
        <v>394</v>
      </c>
      <c r="CI403" s="149" t="str">
        <f>IF(ISNA(VLOOKUP($B$6,BP404:$BU$462,6,0)),"",VLOOKUP($B$6,BP404:$BU$462,6,0))</f>
        <v/>
      </c>
      <c r="CJ403" s="149" t="str">
        <f>IF(LEN(CK403)&lt;2,"",MAX($CJ$10:CJ402)+1)</f>
        <v/>
      </c>
      <c r="CK403" s="149" t="str">
        <f>IF(LEN(CI403)&lt;2,"",IF(COUNTIF('TKB-2'!$F$3:$IU$72,CI403),CI403,""))</f>
        <v/>
      </c>
      <c r="CM403" s="149" t="str">
        <f t="shared" si="45"/>
        <v/>
      </c>
      <c r="CN403" s="141" t="e">
        <f t="shared" si="40"/>
        <v>#N/A</v>
      </c>
      <c r="CP403" s="231">
        <f t="shared" si="44"/>
        <v>394</v>
      </c>
      <c r="CQ403" s="149" t="str">
        <f>IF(ISNA(VLOOKUP($B$92,BP404:$BU$462,6,0)),"",VLOOKUP($B$92,BP404:$BU$462,6,0))</f>
        <v/>
      </c>
      <c r="CR403" s="149" t="str">
        <f>IF(LEN(CS403)&lt;2,"",MAX($CR$10:CR402)+1)</f>
        <v/>
      </c>
      <c r="CS403" s="149" t="str">
        <f>IF(LEN(CQ403)&lt;2,"",IF(COUNTIF('TKB-2'!$F$89:$IU$158,CQ403),CQ403,""))</f>
        <v/>
      </c>
      <c r="CT403" s="149"/>
      <c r="CU403" s="228" t="str">
        <f t="shared" si="42"/>
        <v/>
      </c>
      <c r="CV403" s="141" t="e">
        <f t="shared" si="41"/>
        <v>#N/A</v>
      </c>
    </row>
    <row r="404" spans="68:100" x14ac:dyDescent="0.2">
      <c r="BP404" s="286" t="str">
        <f>'[5]CODE GV'!A395</f>
        <v>NHOM DAKTR</v>
      </c>
      <c r="BQ404" s="286">
        <f>'[5]CODE GV'!B395</f>
        <v>4</v>
      </c>
      <c r="BR404" s="286">
        <f>'[5]CODE GV'!C395</f>
        <v>0</v>
      </c>
      <c r="BS404" s="286">
        <f>'[5]CODE GV'!D395</f>
        <v>0</v>
      </c>
      <c r="BT404" s="286" t="str">
        <f>'[5]CODE GV'!E395</f>
        <v>D21DAKTR6</v>
      </c>
      <c r="BU404" s="286" t="str">
        <f>'[5]CODE GV'!F395</f>
        <v>D21DAKTR6</v>
      </c>
      <c r="BV404" s="286">
        <f>'[5]CODE GV'!G395</f>
        <v>1</v>
      </c>
      <c r="BW404" s="286">
        <f>'[5]CODE GV'!H395</f>
        <v>0</v>
      </c>
      <c r="BX404" s="286">
        <f>'[5]CODE GV'!I395</f>
        <v>0</v>
      </c>
      <c r="BY404" s="286">
        <f>'[5]CODE GV'!J395</f>
        <v>0</v>
      </c>
      <c r="BZ404" s="286">
        <f>'[5]CODE GV'!P395</f>
        <v>0</v>
      </c>
      <c r="CH404" s="141">
        <f t="shared" si="43"/>
        <v>395</v>
      </c>
      <c r="CI404" s="149" t="str">
        <f>IF(ISNA(VLOOKUP($B$6,BP405:$BU$462,6,0)),"",VLOOKUP($B$6,BP405:$BU$462,6,0))</f>
        <v/>
      </c>
      <c r="CJ404" s="149" t="str">
        <f>IF(LEN(CK404)&lt;2,"",MAX($CJ$10:CJ403)+1)</f>
        <v/>
      </c>
      <c r="CK404" s="149" t="str">
        <f>IF(LEN(CI404)&lt;2,"",IF(COUNTIF('TKB-2'!$F$3:$IU$72,CI404),CI404,""))</f>
        <v/>
      </c>
      <c r="CM404" s="149" t="str">
        <f t="shared" si="45"/>
        <v/>
      </c>
      <c r="CN404" s="141" t="e">
        <f t="shared" si="40"/>
        <v>#N/A</v>
      </c>
      <c r="CP404" s="231">
        <f t="shared" si="44"/>
        <v>395</v>
      </c>
      <c r="CQ404" s="149" t="str">
        <f>IF(ISNA(VLOOKUP($B$92,BP405:$BU$462,6,0)),"",VLOOKUP($B$92,BP405:$BU$462,6,0))</f>
        <v/>
      </c>
      <c r="CR404" s="149" t="str">
        <f>IF(LEN(CS404)&lt;2,"",MAX($CR$10:CR403)+1)</f>
        <v/>
      </c>
      <c r="CS404" s="149" t="str">
        <f>IF(LEN(CQ404)&lt;2,"",IF(COUNTIF('TKB-2'!$F$89:$IU$158,CQ404),CQ404,""))</f>
        <v/>
      </c>
      <c r="CT404" s="149"/>
      <c r="CU404" s="228" t="str">
        <f t="shared" si="42"/>
        <v/>
      </c>
      <c r="CV404" s="141" t="e">
        <f t="shared" si="41"/>
        <v>#N/A</v>
      </c>
    </row>
    <row r="405" spans="68:100" x14ac:dyDescent="0.2">
      <c r="BP405" s="286" t="str">
        <f>'[5]CODE GV'!A396</f>
        <v>NHOM DAKTR</v>
      </c>
      <c r="BQ405" s="286">
        <f>'[5]CODE GV'!B396</f>
        <v>4</v>
      </c>
      <c r="BR405" s="286">
        <f>'[5]CODE GV'!C396</f>
        <v>0</v>
      </c>
      <c r="BS405" s="286">
        <f>'[5]CODE GV'!D396</f>
        <v>0</v>
      </c>
      <c r="BT405" s="286" t="str">
        <f>'[5]CODE GV'!E396</f>
        <v>D22DAKTR1</v>
      </c>
      <c r="BU405" s="286" t="str">
        <f>'[5]CODE GV'!F396</f>
        <v>D22DAKTR1</v>
      </c>
      <c r="BV405" s="286">
        <f>'[5]CODE GV'!G396</f>
        <v>1</v>
      </c>
      <c r="BW405" s="286">
        <f>'[5]CODE GV'!H396</f>
        <v>0</v>
      </c>
      <c r="BX405" s="286">
        <f>'[5]CODE GV'!I396</f>
        <v>0</v>
      </c>
      <c r="BY405" s="286">
        <f>'[5]CODE GV'!J396</f>
        <v>0</v>
      </c>
      <c r="BZ405" s="286">
        <f>'[5]CODE GV'!P396</f>
        <v>0</v>
      </c>
      <c r="CH405" s="141">
        <f t="shared" si="43"/>
        <v>396</v>
      </c>
      <c r="CI405" s="149" t="str">
        <f>IF(ISNA(VLOOKUP($B$6,BP406:$BU$462,6,0)),"",VLOOKUP($B$6,BP406:$BU$462,6,0))</f>
        <v/>
      </c>
      <c r="CJ405" s="149" t="str">
        <f>IF(LEN(CK405)&lt;2,"",MAX($CJ$10:CJ404)+1)</f>
        <v/>
      </c>
      <c r="CK405" s="149" t="str">
        <f>IF(LEN(CI405)&lt;2,"",IF(COUNTIF('TKB-2'!$F$3:$IU$72,CI405),CI405,""))</f>
        <v/>
      </c>
      <c r="CM405" s="149" t="str">
        <f t="shared" si="45"/>
        <v/>
      </c>
      <c r="CN405" s="141" t="e">
        <f t="shared" si="40"/>
        <v>#N/A</v>
      </c>
      <c r="CP405" s="231">
        <f t="shared" si="44"/>
        <v>396</v>
      </c>
      <c r="CQ405" s="149" t="str">
        <f>IF(ISNA(VLOOKUP($B$92,BP406:$BU$462,6,0)),"",VLOOKUP($B$92,BP406:$BU$462,6,0))</f>
        <v/>
      </c>
      <c r="CR405" s="149" t="str">
        <f>IF(LEN(CS405)&lt;2,"",MAX($CR$10:CR404)+1)</f>
        <v/>
      </c>
      <c r="CS405" s="149" t="str">
        <f>IF(LEN(CQ405)&lt;2,"",IF(COUNTIF('TKB-2'!$F$89:$IU$158,CQ405),CQ405,""))</f>
        <v/>
      </c>
      <c r="CT405" s="149"/>
      <c r="CU405" s="228" t="str">
        <f t="shared" si="42"/>
        <v/>
      </c>
      <c r="CV405" s="141" t="e">
        <f t="shared" si="41"/>
        <v>#N/A</v>
      </c>
    </row>
    <row r="406" spans="68:100" x14ac:dyDescent="0.2">
      <c r="BP406" s="286" t="str">
        <f>'[5]CODE GV'!A397</f>
        <v>NHOM DAKTR</v>
      </c>
      <c r="BQ406" s="286">
        <f>'[5]CODE GV'!B397</f>
        <v>5</v>
      </c>
      <c r="BR406" s="286">
        <f>'[5]CODE GV'!C397</f>
        <v>0</v>
      </c>
      <c r="BS406" s="286">
        <f>'[5]CODE GV'!D397</f>
        <v>0</v>
      </c>
      <c r="BT406" s="286" t="str">
        <f>'[5]CODE GV'!E397</f>
        <v>D21DAKTR2</v>
      </c>
      <c r="BU406" s="286" t="str">
        <f>'[5]CODE GV'!F397</f>
        <v>D21DAKTR2</v>
      </c>
      <c r="BV406" s="286">
        <f>'[5]CODE GV'!G397</f>
        <v>1</v>
      </c>
      <c r="BW406" s="286">
        <f>'[5]CODE GV'!H397</f>
        <v>0</v>
      </c>
      <c r="BX406" s="286">
        <f>'[5]CODE GV'!I397</f>
        <v>0</v>
      </c>
      <c r="BY406" s="286">
        <f>'[5]CODE GV'!J397</f>
        <v>0</v>
      </c>
      <c r="BZ406" s="286">
        <f>'[5]CODE GV'!P397</f>
        <v>0</v>
      </c>
      <c r="CH406" s="141">
        <f t="shared" si="43"/>
        <v>397</v>
      </c>
      <c r="CI406" s="149" t="str">
        <f>IF(ISNA(VLOOKUP($B$6,BP407:$BU$462,6,0)),"",VLOOKUP($B$6,BP407:$BU$462,6,0))</f>
        <v/>
      </c>
      <c r="CJ406" s="149" t="str">
        <f>IF(LEN(CK406)&lt;2,"",MAX($CJ$10:CJ405)+1)</f>
        <v/>
      </c>
      <c r="CK406" s="149" t="str">
        <f>IF(LEN(CI406)&lt;2,"",IF(COUNTIF('TKB-2'!$F$3:$IU$72,CI406),CI406,""))</f>
        <v/>
      </c>
      <c r="CM406" s="149" t="str">
        <f t="shared" si="45"/>
        <v/>
      </c>
      <c r="CN406" s="141" t="e">
        <f t="shared" si="40"/>
        <v>#N/A</v>
      </c>
      <c r="CP406" s="231">
        <f t="shared" si="44"/>
        <v>397</v>
      </c>
      <c r="CQ406" s="149" t="str">
        <f>IF(ISNA(VLOOKUP($B$92,BP407:$BU$462,6,0)),"",VLOOKUP($B$92,BP407:$BU$462,6,0))</f>
        <v/>
      </c>
      <c r="CR406" s="149" t="str">
        <f>IF(LEN(CS406)&lt;2,"",MAX($CR$10:CR405)+1)</f>
        <v/>
      </c>
      <c r="CS406" s="149" t="str">
        <f>IF(LEN(CQ406)&lt;2,"",IF(COUNTIF('TKB-2'!$F$89:$IU$158,CQ406),CQ406,""))</f>
        <v/>
      </c>
      <c r="CT406" s="149"/>
      <c r="CU406" s="228" t="str">
        <f t="shared" si="42"/>
        <v/>
      </c>
      <c r="CV406" s="141" t="e">
        <f t="shared" si="41"/>
        <v>#N/A</v>
      </c>
    </row>
    <row r="407" spans="68:100" x14ac:dyDescent="0.2">
      <c r="BP407" s="286" t="str">
        <f>'[5]CODE GV'!A398</f>
        <v>NHOM DAKTR</v>
      </c>
      <c r="BQ407" s="286">
        <f>'[5]CODE GV'!B398</f>
        <v>6</v>
      </c>
      <c r="BR407" s="286">
        <f>'[5]CODE GV'!C398</f>
        <v>0</v>
      </c>
      <c r="BS407" s="286">
        <f>'[5]CODE GV'!D398</f>
        <v>0</v>
      </c>
      <c r="BT407" s="286" t="str">
        <f>'[5]CODE GV'!E398</f>
        <v>D21NT1DAKTR5</v>
      </c>
      <c r="BU407" s="286" t="str">
        <f>'[5]CODE GV'!F398</f>
        <v>D21NT1DAKTR5</v>
      </c>
      <c r="BV407" s="286">
        <f>'[5]CODE GV'!G398</f>
        <v>1</v>
      </c>
      <c r="BW407" s="286">
        <f>'[5]CODE GV'!H398</f>
        <v>0</v>
      </c>
      <c r="BX407" s="286">
        <f>'[5]CODE GV'!I398</f>
        <v>0</v>
      </c>
      <c r="BY407" s="286">
        <f>'[5]CODE GV'!J398</f>
        <v>0</v>
      </c>
      <c r="BZ407" s="286">
        <f>'[5]CODE GV'!P398</f>
        <v>0</v>
      </c>
      <c r="CH407" s="141">
        <f t="shared" si="43"/>
        <v>398</v>
      </c>
      <c r="CI407" s="149" t="str">
        <f>IF(ISNA(VLOOKUP($B$6,BP408:$BU$462,6,0)),"",VLOOKUP($B$6,BP408:$BU$462,6,0))</f>
        <v/>
      </c>
      <c r="CJ407" s="149" t="str">
        <f>IF(LEN(CK407)&lt;2,"",MAX($CJ$10:CJ406)+1)</f>
        <v/>
      </c>
      <c r="CK407" s="149" t="str">
        <f>IF(LEN(CI407)&lt;2,"",IF(COUNTIF('TKB-2'!$F$3:$IU$72,CI407),CI407,""))</f>
        <v/>
      </c>
      <c r="CM407" s="149" t="str">
        <f t="shared" si="45"/>
        <v/>
      </c>
      <c r="CN407" s="141" t="e">
        <f t="shared" si="40"/>
        <v>#N/A</v>
      </c>
      <c r="CP407" s="231">
        <f t="shared" si="44"/>
        <v>398</v>
      </c>
      <c r="CQ407" s="149" t="str">
        <f>IF(ISNA(VLOOKUP($B$92,BP408:$BU$462,6,0)),"",VLOOKUP($B$92,BP408:$BU$462,6,0))</f>
        <v/>
      </c>
      <c r="CR407" s="149" t="str">
        <f>IF(LEN(CS407)&lt;2,"",MAX($CR$10:CR406)+1)</f>
        <v/>
      </c>
      <c r="CS407" s="149" t="str">
        <f>IF(LEN(CQ407)&lt;2,"",IF(COUNTIF('TKB-2'!$F$89:$IU$158,CQ407),CQ407,""))</f>
        <v/>
      </c>
      <c r="CT407" s="149"/>
      <c r="CU407" s="228" t="str">
        <f t="shared" si="42"/>
        <v/>
      </c>
      <c r="CV407" s="141" t="e">
        <f t="shared" si="41"/>
        <v>#N/A</v>
      </c>
    </row>
    <row r="408" spans="68:100" x14ac:dyDescent="0.2">
      <c r="BP408" s="286" t="str">
        <f>'[5]CODE GV'!A399</f>
        <v>NHOM DAKTR</v>
      </c>
      <c r="BQ408" s="286">
        <f>'[5]CODE GV'!B399</f>
        <v>7</v>
      </c>
      <c r="BR408" s="286">
        <f>'[5]CODE GV'!C399</f>
        <v>0</v>
      </c>
      <c r="BS408" s="286">
        <f>'[5]CODE GV'!D399</f>
        <v>0</v>
      </c>
      <c r="BT408" s="286" t="str">
        <f>'[5]CODE GV'!E399</f>
        <v>D21NT1DAKTR6</v>
      </c>
      <c r="BU408" s="286" t="str">
        <f>'[5]CODE GV'!F399</f>
        <v>D21NT1DAKTR6</v>
      </c>
      <c r="BV408" s="286">
        <f>'[5]CODE GV'!G399</f>
        <v>1</v>
      </c>
      <c r="BW408" s="286">
        <f>'[5]CODE GV'!H399</f>
        <v>0</v>
      </c>
      <c r="BX408" s="286">
        <f>'[5]CODE GV'!I399</f>
        <v>0</v>
      </c>
      <c r="BY408" s="286">
        <f>'[5]CODE GV'!J399</f>
        <v>0</v>
      </c>
      <c r="BZ408" s="286">
        <f>'[5]CODE GV'!P399</f>
        <v>0</v>
      </c>
      <c r="CH408" s="141">
        <f t="shared" si="43"/>
        <v>399</v>
      </c>
      <c r="CI408" s="149" t="str">
        <f>IF(ISNA(VLOOKUP($B$6,BP409:$BU$462,6,0)),"",VLOOKUP($B$6,BP409:$BU$462,6,0))</f>
        <v/>
      </c>
      <c r="CJ408" s="149" t="str">
        <f>IF(LEN(CK408)&lt;2,"",MAX($CJ$10:CJ407)+1)</f>
        <v/>
      </c>
      <c r="CK408" s="149" t="str">
        <f>IF(LEN(CI408)&lt;2,"",IF(COUNTIF('TKB-2'!$F$3:$IU$72,CI408),CI408,""))</f>
        <v/>
      </c>
      <c r="CM408" s="149" t="str">
        <f t="shared" si="45"/>
        <v/>
      </c>
      <c r="CN408" s="141" t="e">
        <f t="shared" si="40"/>
        <v>#N/A</v>
      </c>
      <c r="CP408" s="231">
        <f t="shared" si="44"/>
        <v>399</v>
      </c>
      <c r="CQ408" s="149" t="str">
        <f>IF(ISNA(VLOOKUP($B$92,BP409:$BU$462,6,0)),"",VLOOKUP($B$92,BP409:$BU$462,6,0))</f>
        <v/>
      </c>
      <c r="CR408" s="149" t="str">
        <f>IF(LEN(CS408)&lt;2,"",MAX($CR$10:CR407)+1)</f>
        <v/>
      </c>
      <c r="CS408" s="149" t="str">
        <f>IF(LEN(CQ408)&lt;2,"",IF(COUNTIF('TKB-2'!$F$89:$IU$158,CQ408),CQ408,""))</f>
        <v/>
      </c>
      <c r="CT408" s="149"/>
      <c r="CU408" s="228" t="str">
        <f t="shared" si="42"/>
        <v/>
      </c>
      <c r="CV408" s="141" t="e">
        <f t="shared" si="41"/>
        <v>#N/A</v>
      </c>
    </row>
    <row r="409" spans="68:100" x14ac:dyDescent="0.2">
      <c r="BP409" s="286" t="str">
        <f>'[5]CODE GV'!A400</f>
        <v>NHOM DAKTR</v>
      </c>
      <c r="BQ409" s="286">
        <f>'[5]CODE GV'!B400</f>
        <v>8</v>
      </c>
      <c r="BR409" s="286">
        <f>'[5]CODE GV'!C400</f>
        <v>0</v>
      </c>
      <c r="BS409" s="286">
        <f>'[5]CODE GV'!D400</f>
        <v>0</v>
      </c>
      <c r="BT409" s="286" t="str">
        <f>'[5]CODE GV'!E400</f>
        <v>D22NT1DAKTR1</v>
      </c>
      <c r="BU409" s="286" t="str">
        <f>'[5]CODE GV'!F400</f>
        <v>D22NT1DAKTR1</v>
      </c>
      <c r="BV409" s="286">
        <f>'[5]CODE GV'!G400</f>
        <v>1</v>
      </c>
      <c r="BW409" s="286">
        <f>'[5]CODE GV'!H400</f>
        <v>0</v>
      </c>
      <c r="BX409" s="286">
        <f>'[5]CODE GV'!I400</f>
        <v>0</v>
      </c>
      <c r="BY409" s="286">
        <f>'[5]CODE GV'!J400</f>
        <v>0</v>
      </c>
      <c r="BZ409" s="286">
        <f>'[5]CODE GV'!P400</f>
        <v>0</v>
      </c>
      <c r="CH409" s="141">
        <f t="shared" si="43"/>
        <v>400</v>
      </c>
      <c r="CI409" s="149" t="str">
        <f>IF(ISNA(VLOOKUP($B$6,BP410:$BU$462,6,0)),"",VLOOKUP($B$6,BP410:$BU$462,6,0))</f>
        <v/>
      </c>
      <c r="CJ409" s="149" t="str">
        <f>IF(LEN(CK409)&lt;2,"",MAX($CJ$10:CJ408)+1)</f>
        <v/>
      </c>
      <c r="CK409" s="149" t="str">
        <f>IF(LEN(CI409)&lt;2,"",IF(COUNTIF('TKB-2'!$F$3:$IU$72,CI409),CI409,""))</f>
        <v/>
      </c>
      <c r="CM409" s="149" t="str">
        <f t="shared" si="45"/>
        <v/>
      </c>
      <c r="CN409" s="141" t="e">
        <f t="shared" si="40"/>
        <v>#N/A</v>
      </c>
      <c r="CP409" s="231">
        <f t="shared" si="44"/>
        <v>400</v>
      </c>
      <c r="CQ409" s="149" t="str">
        <f>IF(ISNA(VLOOKUP($B$92,BP410:$BU$462,6,0)),"",VLOOKUP($B$92,BP410:$BU$462,6,0))</f>
        <v/>
      </c>
      <c r="CR409" s="149" t="str">
        <f>IF(LEN(CS409)&lt;2,"",MAX($CR$10:CR408)+1)</f>
        <v/>
      </c>
      <c r="CS409" s="149" t="str">
        <f>IF(LEN(CQ409)&lt;2,"",IF(COUNTIF('TKB-2'!$F$89:$IU$158,CQ409),CQ409,""))</f>
        <v/>
      </c>
      <c r="CT409" s="149"/>
      <c r="CU409" s="228" t="str">
        <f t="shared" si="42"/>
        <v/>
      </c>
      <c r="CV409" s="141" t="e">
        <f t="shared" si="41"/>
        <v>#N/A</v>
      </c>
    </row>
    <row r="410" spans="68:100" x14ac:dyDescent="0.2">
      <c r="BP410" s="286" t="str">
        <f>'[5]CODE GV'!A401</f>
        <v>NHOM DAKTR</v>
      </c>
      <c r="BQ410" s="286">
        <f>'[5]CODE GV'!B401</f>
        <v>9</v>
      </c>
      <c r="BR410" s="286">
        <f>'[5]CODE GV'!C401</f>
        <v>0</v>
      </c>
      <c r="BS410" s="286">
        <f>'[5]CODE GV'!D401</f>
        <v>0</v>
      </c>
      <c r="BT410" s="286" t="str">
        <f>'[5]CODE GV'!E401</f>
        <v>D21NT1CĐTNKTR</v>
      </c>
      <c r="BU410" s="286" t="str">
        <f>'[5]CODE GV'!F401</f>
        <v>D21NT1CĐTNKTR</v>
      </c>
      <c r="BV410" s="286">
        <f>'[5]CODE GV'!G401</f>
        <v>1</v>
      </c>
      <c r="BW410" s="286">
        <f>'[5]CODE GV'!H401</f>
        <v>0</v>
      </c>
      <c r="BX410" s="286">
        <f>'[5]CODE GV'!I401</f>
        <v>0</v>
      </c>
      <c r="BY410" s="286">
        <f>'[5]CODE GV'!J401</f>
        <v>0</v>
      </c>
      <c r="BZ410" s="286">
        <f>'[5]CODE GV'!P401</f>
        <v>0</v>
      </c>
      <c r="CH410" s="141">
        <f t="shared" si="43"/>
        <v>401</v>
      </c>
      <c r="CI410" s="149" t="str">
        <f>IF(ISNA(VLOOKUP($B$6,BP411:$BU$462,6,0)),"",VLOOKUP($B$6,BP411:$BU$462,6,0))</f>
        <v/>
      </c>
      <c r="CJ410" s="149" t="str">
        <f>IF(LEN(CK410)&lt;2,"",MAX($CJ$10:CJ409)+1)</f>
        <v/>
      </c>
      <c r="CK410" s="149" t="str">
        <f>IF(LEN(CI410)&lt;2,"",IF(COUNTIF('TKB-2'!$F$3:$IU$72,CI410),CI410,""))</f>
        <v/>
      </c>
      <c r="CM410" s="149" t="str">
        <f t="shared" si="45"/>
        <v/>
      </c>
      <c r="CN410" s="141" t="e">
        <f t="shared" si="40"/>
        <v>#N/A</v>
      </c>
      <c r="CP410" s="231">
        <f t="shared" si="44"/>
        <v>401</v>
      </c>
      <c r="CQ410" s="149" t="str">
        <f>IF(ISNA(VLOOKUP($B$92,BP411:$BU$462,6,0)),"",VLOOKUP($B$92,BP411:$BU$462,6,0))</f>
        <v/>
      </c>
      <c r="CR410" s="149" t="str">
        <f>IF(LEN(CS410)&lt;2,"",MAX($CR$10:CR409)+1)</f>
        <v/>
      </c>
      <c r="CS410" s="149" t="str">
        <f>IF(LEN(CQ410)&lt;2,"",IF(COUNTIF('TKB-2'!$F$89:$IU$158,CQ410),CQ410,""))</f>
        <v/>
      </c>
      <c r="CT410" s="149"/>
      <c r="CU410" s="228" t="str">
        <f t="shared" si="42"/>
        <v/>
      </c>
      <c r="CV410" s="141" t="e">
        <f t="shared" si="41"/>
        <v>#N/A</v>
      </c>
    </row>
    <row r="411" spans="68:100" x14ac:dyDescent="0.2">
      <c r="BP411" s="286" t="str">
        <f>'[5]CODE GV'!A402</f>
        <v>NHOM DAKTR</v>
      </c>
      <c r="BQ411" s="286">
        <f>'[5]CODE GV'!B402</f>
        <v>10</v>
      </c>
      <c r="BR411" s="286">
        <f>'[5]CODE GV'!C402</f>
        <v>0</v>
      </c>
      <c r="BS411" s="286">
        <f>'[5]CODE GV'!D402</f>
        <v>0</v>
      </c>
      <c r="BT411" s="286" t="str">
        <f>'[5]CODE GV'!E402</f>
        <v>D21NT1ĐAK.KTNT5</v>
      </c>
      <c r="BU411" s="286" t="str">
        <f>'[5]CODE GV'!F402</f>
        <v>D21NT1ĐAK.KTNT5</v>
      </c>
      <c r="BV411" s="286">
        <f>'[5]CODE GV'!G402</f>
        <v>1</v>
      </c>
      <c r="BW411" s="286">
        <f>'[5]CODE GV'!H402</f>
        <v>0</v>
      </c>
      <c r="BX411" s="286">
        <f>'[5]CODE GV'!I402</f>
        <v>0</v>
      </c>
      <c r="BY411" s="286">
        <f>'[5]CODE GV'!J402</f>
        <v>0</v>
      </c>
      <c r="BZ411" s="286">
        <f>'[5]CODE GV'!P402</f>
        <v>0</v>
      </c>
      <c r="CH411" s="141">
        <f t="shared" si="43"/>
        <v>402</v>
      </c>
      <c r="CI411" s="149" t="str">
        <f>IF(ISNA(VLOOKUP($B$6,BP412:$BU$462,6,0)),"",VLOOKUP($B$6,BP412:$BU$462,6,0))</f>
        <v/>
      </c>
      <c r="CJ411" s="149" t="str">
        <f>IF(LEN(CK411)&lt;2,"",MAX($CJ$10:CJ410)+1)</f>
        <v/>
      </c>
      <c r="CK411" s="149" t="str">
        <f>IF(LEN(CI411)&lt;2,"",IF(COUNTIF('TKB-2'!$F$3:$IU$72,CI411),CI411,""))</f>
        <v/>
      </c>
      <c r="CM411" s="149" t="str">
        <f t="shared" si="45"/>
        <v/>
      </c>
      <c r="CN411" s="141" t="e">
        <f t="shared" si="40"/>
        <v>#N/A</v>
      </c>
      <c r="CP411" s="231">
        <f t="shared" si="44"/>
        <v>402</v>
      </c>
      <c r="CQ411" s="149" t="str">
        <f>IF(ISNA(VLOOKUP($B$92,BP412:$BU$462,6,0)),"",VLOOKUP($B$92,BP412:$BU$462,6,0))</f>
        <v/>
      </c>
      <c r="CR411" s="149" t="str">
        <f>IF(LEN(CS411)&lt;2,"",MAX($CR$10:CR410)+1)</f>
        <v/>
      </c>
      <c r="CS411" s="149" t="str">
        <f>IF(LEN(CQ411)&lt;2,"",IF(COUNTIF('TKB-2'!$F$89:$IU$158,CQ411),CQ411,""))</f>
        <v/>
      </c>
      <c r="CT411" s="149"/>
      <c r="CU411" s="228" t="str">
        <f t="shared" si="42"/>
        <v/>
      </c>
      <c r="CV411" s="141" t="e">
        <f t="shared" si="41"/>
        <v>#N/A</v>
      </c>
    </row>
    <row r="412" spans="68:100" x14ac:dyDescent="0.2">
      <c r="BP412" s="286" t="str">
        <f>'[5]CODE GV'!A403</f>
        <v>NHOM DAKTR</v>
      </c>
      <c r="BQ412" s="286">
        <f>'[5]CODE GV'!B403</f>
        <v>11</v>
      </c>
      <c r="BR412" s="286">
        <f>'[5]CODE GV'!C403</f>
        <v>0</v>
      </c>
      <c r="BS412" s="286">
        <f>'[5]CODE GV'!D403</f>
        <v>0</v>
      </c>
      <c r="BT412" s="286" t="str">
        <f>'[5]CODE GV'!E403</f>
        <v>D22QDC1DAKTR2</v>
      </c>
      <c r="BU412" s="286" t="str">
        <f>'[5]CODE GV'!F403</f>
        <v>D22QDC1DAKTR2</v>
      </c>
      <c r="BV412" s="286">
        <f>'[5]CODE GV'!G403</f>
        <v>1</v>
      </c>
      <c r="BW412" s="286">
        <f>'[5]CODE GV'!H403</f>
        <v>0</v>
      </c>
      <c r="BX412" s="286">
        <f>'[5]CODE GV'!I403</f>
        <v>0</v>
      </c>
      <c r="BY412" s="286">
        <f>'[5]CODE GV'!J403</f>
        <v>0</v>
      </c>
      <c r="BZ412" s="286">
        <f>'[5]CODE GV'!P403</f>
        <v>0</v>
      </c>
      <c r="CH412" s="141">
        <f t="shared" si="43"/>
        <v>403</v>
      </c>
      <c r="CI412" s="149" t="str">
        <f>IF(ISNA(VLOOKUP($B$6,BP413:$BU$462,6,0)),"",VLOOKUP($B$6,BP413:$BU$462,6,0))</f>
        <v/>
      </c>
      <c r="CJ412" s="149" t="str">
        <f>IF(LEN(CK412)&lt;2,"",MAX($CJ$10:CJ411)+1)</f>
        <v/>
      </c>
      <c r="CK412" s="149" t="str">
        <f>IF(LEN(CI412)&lt;2,"",IF(COUNTIF('TKB-2'!$F$3:$IU$72,CI412),CI412,""))</f>
        <v/>
      </c>
      <c r="CM412" s="149" t="str">
        <f t="shared" si="45"/>
        <v/>
      </c>
      <c r="CN412" s="141" t="e">
        <f t="shared" si="40"/>
        <v>#N/A</v>
      </c>
      <c r="CP412" s="231">
        <f t="shared" si="44"/>
        <v>403</v>
      </c>
      <c r="CQ412" s="149" t="str">
        <f>IF(ISNA(VLOOKUP($B$92,BP413:$BU$462,6,0)),"",VLOOKUP($B$92,BP413:$BU$462,6,0))</f>
        <v/>
      </c>
      <c r="CR412" s="149" t="str">
        <f>IF(LEN(CS412)&lt;2,"",MAX($CR$10:CR411)+1)</f>
        <v/>
      </c>
      <c r="CS412" s="149" t="str">
        <f>IF(LEN(CQ412)&lt;2,"",IF(COUNTIF('TKB-2'!$F$89:$IU$158,CQ412),CQ412,""))</f>
        <v/>
      </c>
      <c r="CT412" s="149"/>
      <c r="CU412" s="228" t="str">
        <f t="shared" si="42"/>
        <v/>
      </c>
      <c r="CV412" s="141" t="e">
        <f t="shared" si="41"/>
        <v>#N/A</v>
      </c>
    </row>
    <row r="413" spans="68:100" x14ac:dyDescent="0.2">
      <c r="BP413" s="286" t="str">
        <f>'[5]CODE GV'!A404</f>
        <v>NHOM DAKTR</v>
      </c>
      <c r="BQ413" s="286">
        <f>'[5]CODE GV'!B404</f>
        <v>12</v>
      </c>
      <c r="BR413" s="286">
        <f>'[5]CODE GV'!C404</f>
        <v>0</v>
      </c>
      <c r="BS413" s="286">
        <f>'[5]CODE GV'!D404</f>
        <v>0</v>
      </c>
      <c r="BT413" s="286" t="str">
        <f>'[5]CODE GV'!E404</f>
        <v>D22QDC1DAKTR3</v>
      </c>
      <c r="BU413" s="286" t="str">
        <f>'[5]CODE GV'!F404</f>
        <v>D22QDC1DAKTR3</v>
      </c>
      <c r="BV413" s="286">
        <f>'[5]CODE GV'!G404</f>
        <v>1</v>
      </c>
      <c r="BW413" s="286">
        <f>'[5]CODE GV'!H404</f>
        <v>0</v>
      </c>
      <c r="BX413" s="286">
        <f>'[5]CODE GV'!I404</f>
        <v>0</v>
      </c>
      <c r="BY413" s="286">
        <f>'[5]CODE GV'!J404</f>
        <v>0</v>
      </c>
      <c r="BZ413" s="286">
        <f>'[5]CODE GV'!P404</f>
        <v>0</v>
      </c>
      <c r="CH413" s="141">
        <f t="shared" si="43"/>
        <v>404</v>
      </c>
      <c r="CI413" s="149" t="str">
        <f>IF(ISNA(VLOOKUP($B$6,BP414:$BU$462,6,0)),"",VLOOKUP($B$6,BP414:$BU$462,6,0))</f>
        <v/>
      </c>
      <c r="CJ413" s="149" t="str">
        <f>IF(LEN(CK413)&lt;2,"",MAX($CJ$10:CJ412)+1)</f>
        <v/>
      </c>
      <c r="CK413" s="149" t="str">
        <f>IF(LEN(CI413)&lt;2,"",IF(COUNTIF('TKB-2'!$F$3:$IU$72,CI413),CI413,""))</f>
        <v/>
      </c>
      <c r="CM413" s="149" t="str">
        <f t="shared" si="45"/>
        <v/>
      </c>
      <c r="CN413" s="141" t="e">
        <f t="shared" si="40"/>
        <v>#N/A</v>
      </c>
      <c r="CP413" s="231">
        <f t="shared" si="44"/>
        <v>404</v>
      </c>
      <c r="CQ413" s="149" t="str">
        <f>IF(ISNA(VLOOKUP($B$92,BP414:$BU$462,6,0)),"",VLOOKUP($B$92,BP414:$BU$462,6,0))</f>
        <v/>
      </c>
      <c r="CR413" s="149" t="str">
        <f>IF(LEN(CS413)&lt;2,"",MAX($CR$10:CR412)+1)</f>
        <v/>
      </c>
      <c r="CS413" s="149" t="str">
        <f>IF(LEN(CQ413)&lt;2,"",IF(COUNTIF('TKB-2'!$F$89:$IU$158,CQ413),CQ413,""))</f>
        <v/>
      </c>
      <c r="CT413" s="149"/>
      <c r="CU413" s="228" t="str">
        <f t="shared" si="42"/>
        <v/>
      </c>
      <c r="CV413" s="141" t="e">
        <f t="shared" si="41"/>
        <v>#N/A</v>
      </c>
    </row>
    <row r="414" spans="68:100" x14ac:dyDescent="0.2">
      <c r="BP414" s="286" t="str">
        <f>'[5]CODE GV'!A405</f>
        <v>NHOM DAKTR</v>
      </c>
      <c r="BQ414" s="286">
        <f>'[5]CODE GV'!B405</f>
        <v>13</v>
      </c>
      <c r="BR414" s="286">
        <f>'[5]CODE GV'!C405</f>
        <v>0</v>
      </c>
      <c r="BS414" s="286">
        <f>'[5]CODE GV'!D405</f>
        <v>0</v>
      </c>
      <c r="BT414" s="286" t="str">
        <f>'[5]CODE GV'!E405</f>
        <v>D22KTR1.DAK6</v>
      </c>
      <c r="BU414" s="286" t="str">
        <f>'[5]CODE GV'!F405</f>
        <v>D22KTR1.DAK6</v>
      </c>
      <c r="BV414" s="286">
        <f>'[5]CODE GV'!G405</f>
        <v>1</v>
      </c>
      <c r="BW414" s="286">
        <f>'[5]CODE GV'!H405</f>
        <v>0</v>
      </c>
      <c r="BX414" s="286">
        <f>'[5]CODE GV'!I405</f>
        <v>0</v>
      </c>
      <c r="BY414" s="286">
        <f>'[5]CODE GV'!J405</f>
        <v>0</v>
      </c>
      <c r="BZ414" s="286">
        <f>'[5]CODE GV'!P405</f>
        <v>0</v>
      </c>
      <c r="CH414" s="141">
        <f t="shared" si="43"/>
        <v>405</v>
      </c>
      <c r="CI414" s="149" t="str">
        <f>IF(ISNA(VLOOKUP($B$6,BP415:$BU$462,6,0)),"",VLOOKUP($B$6,BP415:$BU$462,6,0))</f>
        <v/>
      </c>
      <c r="CJ414" s="149" t="str">
        <f>IF(LEN(CK414)&lt;2,"",MAX($CJ$10:CJ413)+1)</f>
        <v/>
      </c>
      <c r="CK414" s="149" t="str">
        <f>IF(LEN(CI414)&lt;2,"",IF(COUNTIF('TKB-2'!$F$3:$IU$72,CI414),CI414,""))</f>
        <v/>
      </c>
      <c r="CM414" s="149" t="str">
        <f t="shared" si="45"/>
        <v/>
      </c>
      <c r="CN414" s="141" t="e">
        <f t="shared" si="40"/>
        <v>#N/A</v>
      </c>
      <c r="CP414" s="231">
        <f t="shared" si="44"/>
        <v>405</v>
      </c>
      <c r="CQ414" s="149" t="str">
        <f>IF(ISNA(VLOOKUP($B$92,BP415:$BU$462,6,0)),"",VLOOKUP($B$92,BP415:$BU$462,6,0))</f>
        <v/>
      </c>
      <c r="CR414" s="149" t="str">
        <f>IF(LEN(CS414)&lt;2,"",MAX($CR$10:CR413)+1)</f>
        <v/>
      </c>
      <c r="CS414" s="149" t="str">
        <f>IF(LEN(CQ414)&lt;2,"",IF(COUNTIF('TKB-2'!$F$89:$IU$158,CQ414),CQ414,""))</f>
        <v/>
      </c>
      <c r="CT414" s="149"/>
      <c r="CU414" s="228" t="str">
        <f t="shared" si="42"/>
        <v/>
      </c>
      <c r="CV414" s="141" t="e">
        <f t="shared" si="41"/>
        <v>#N/A</v>
      </c>
    </row>
    <row r="415" spans="68:100" x14ac:dyDescent="0.2">
      <c r="BP415" s="286" t="str">
        <f>'[5]CODE GV'!A406</f>
        <v>NHOM DAKTR</v>
      </c>
      <c r="BQ415" s="286">
        <f>'[5]CODE GV'!B406</f>
        <v>14</v>
      </c>
      <c r="BR415" s="286">
        <f>'[5]CODE GV'!C406</f>
        <v>0</v>
      </c>
      <c r="BS415" s="286">
        <f>'[5]CODE GV'!D406</f>
        <v>0</v>
      </c>
      <c r="BT415" s="286" t="str">
        <f>'[5]CODE GV'!E406</f>
        <v>D22KTR1.DAK7</v>
      </c>
      <c r="BU415" s="286" t="str">
        <f>'[5]CODE GV'!F406</f>
        <v>D22KTR1.DAK7</v>
      </c>
      <c r="BV415" s="286">
        <f>'[5]CODE GV'!G406</f>
        <v>1</v>
      </c>
      <c r="BW415" s="286">
        <f>'[5]CODE GV'!H406</f>
        <v>0</v>
      </c>
      <c r="BX415" s="286">
        <f>'[5]CODE GV'!I406</f>
        <v>0</v>
      </c>
      <c r="BY415" s="286">
        <f>'[5]CODE GV'!J406</f>
        <v>0</v>
      </c>
      <c r="BZ415" s="286">
        <f>'[5]CODE GV'!P406</f>
        <v>0</v>
      </c>
      <c r="CH415" s="141">
        <f t="shared" si="43"/>
        <v>406</v>
      </c>
      <c r="CI415" s="149" t="str">
        <f>IF(ISNA(VLOOKUP($B$6,BP416:$BU$462,6,0)),"",VLOOKUP($B$6,BP416:$BU$462,6,0))</f>
        <v/>
      </c>
      <c r="CJ415" s="149" t="str">
        <f>IF(LEN(CK415)&lt;2,"",MAX($CJ$10:CJ414)+1)</f>
        <v/>
      </c>
      <c r="CK415" s="149" t="str">
        <f>IF(LEN(CI415)&lt;2,"",IF(COUNTIF('TKB-2'!$F$3:$IU$72,CI415),CI415,""))</f>
        <v/>
      </c>
      <c r="CM415" s="149" t="str">
        <f t="shared" si="45"/>
        <v/>
      </c>
      <c r="CN415" s="141" t="e">
        <f t="shared" si="40"/>
        <v>#N/A</v>
      </c>
      <c r="CP415" s="231">
        <f t="shared" si="44"/>
        <v>406</v>
      </c>
      <c r="CQ415" s="149" t="str">
        <f>IF(ISNA(VLOOKUP($B$92,BP416:$BU$462,6,0)),"",VLOOKUP($B$92,BP416:$BU$462,6,0))</f>
        <v/>
      </c>
      <c r="CR415" s="149" t="str">
        <f>IF(LEN(CS415)&lt;2,"",MAX($CR$10:CR414)+1)</f>
        <v/>
      </c>
      <c r="CS415" s="149" t="str">
        <f>IF(LEN(CQ415)&lt;2,"",IF(COUNTIF('TKB-2'!$F$89:$IU$158,CQ415),CQ415,""))</f>
        <v/>
      </c>
      <c r="CT415" s="149"/>
      <c r="CU415" s="228" t="str">
        <f t="shared" si="42"/>
        <v/>
      </c>
      <c r="CV415" s="141" t="e">
        <f t="shared" si="41"/>
        <v>#N/A</v>
      </c>
    </row>
    <row r="416" spans="68:100" x14ac:dyDescent="0.2">
      <c r="BP416" s="286" t="str">
        <f>'[5]CODE GV'!A407</f>
        <v>NHOM DAKTR</v>
      </c>
      <c r="BQ416" s="286">
        <f>'[5]CODE GV'!B407</f>
        <v>15</v>
      </c>
      <c r="BR416" s="286">
        <f>'[5]CODE GV'!C407</f>
        <v>0</v>
      </c>
      <c r="BS416" s="286">
        <f>'[5]CODE GV'!D407</f>
        <v>0</v>
      </c>
      <c r="BT416" s="286" t="str">
        <f>'[5]CODE GV'!E407</f>
        <v>D22KNT1ĐA.KTNT2</v>
      </c>
      <c r="BU416" s="286" t="str">
        <f>'[5]CODE GV'!F407</f>
        <v>D22KNT1ĐA.KTNT2</v>
      </c>
      <c r="BV416" s="286">
        <f>'[5]CODE GV'!G407</f>
        <v>1</v>
      </c>
      <c r="BW416" s="286">
        <f>'[5]CODE GV'!H407</f>
        <v>0</v>
      </c>
      <c r="BX416" s="286">
        <f>'[5]CODE GV'!I407</f>
        <v>0</v>
      </c>
      <c r="BY416" s="286">
        <f>'[5]CODE GV'!J407</f>
        <v>0</v>
      </c>
      <c r="BZ416" s="286">
        <f>'[5]CODE GV'!P407</f>
        <v>0</v>
      </c>
      <c r="CH416" s="141">
        <f t="shared" si="43"/>
        <v>407</v>
      </c>
      <c r="CI416" s="149" t="str">
        <f>IF(ISNA(VLOOKUP($B$6,BP417:$BU$462,6,0)),"",VLOOKUP($B$6,BP417:$BU$462,6,0))</f>
        <v/>
      </c>
      <c r="CJ416" s="149" t="str">
        <f>IF(LEN(CK416)&lt;2,"",MAX($CJ$10:CJ415)+1)</f>
        <v/>
      </c>
      <c r="CK416" s="149" t="str">
        <f>IF(LEN(CI416)&lt;2,"",IF(COUNTIF('TKB-2'!$F$3:$IU$72,CI416),CI416,""))</f>
        <v/>
      </c>
      <c r="CM416" s="149" t="str">
        <f t="shared" si="45"/>
        <v/>
      </c>
      <c r="CN416" s="141" t="e">
        <f t="shared" si="40"/>
        <v>#N/A</v>
      </c>
      <c r="CP416" s="231">
        <f t="shared" si="44"/>
        <v>407</v>
      </c>
      <c r="CQ416" s="149" t="str">
        <f>IF(ISNA(VLOOKUP($B$92,BP417:$BU$462,6,0)),"",VLOOKUP($B$92,BP417:$BU$462,6,0))</f>
        <v/>
      </c>
      <c r="CR416" s="149" t="str">
        <f>IF(LEN(CS416)&lt;2,"",MAX($CR$10:CR415)+1)</f>
        <v/>
      </c>
      <c r="CS416" s="149" t="str">
        <f>IF(LEN(CQ416)&lt;2,"",IF(COUNTIF('TKB-2'!$F$89:$IU$158,CQ416),CQ416,""))</f>
        <v/>
      </c>
      <c r="CT416" s="149"/>
      <c r="CU416" s="228" t="str">
        <f t="shared" si="42"/>
        <v/>
      </c>
      <c r="CV416" s="141" t="e">
        <f t="shared" si="41"/>
        <v>#N/A</v>
      </c>
    </row>
    <row r="417" spans="68:100" x14ac:dyDescent="0.2">
      <c r="BP417" s="286" t="str">
        <f>'[5]CODE GV'!A408</f>
        <v>NHOM DAKTR</v>
      </c>
      <c r="BQ417" s="286">
        <f>'[5]CODE GV'!B408</f>
        <v>16</v>
      </c>
      <c r="BR417" s="286">
        <f>'[5]CODE GV'!C408</f>
        <v>0</v>
      </c>
      <c r="BS417" s="286">
        <f>'[5]CODE GV'!D408</f>
        <v>0</v>
      </c>
      <c r="BT417" s="286" t="str">
        <f>'[5]CODE GV'!E408</f>
        <v>D22KNT1ĐAK.KTNT3</v>
      </c>
      <c r="BU417" s="286" t="str">
        <f>'[5]CODE GV'!F408</f>
        <v>D22KNT1ĐAK.KTNT3</v>
      </c>
      <c r="BV417" s="286">
        <f>'[5]CODE GV'!G408</f>
        <v>1</v>
      </c>
      <c r="BW417" s="286">
        <f>'[5]CODE GV'!H408</f>
        <v>0</v>
      </c>
      <c r="BX417" s="286">
        <f>'[5]CODE GV'!I408</f>
        <v>0</v>
      </c>
      <c r="BY417" s="286">
        <f>'[5]CODE GV'!J408</f>
        <v>0</v>
      </c>
      <c r="BZ417" s="286">
        <f>'[5]CODE GV'!P408</f>
        <v>0</v>
      </c>
      <c r="CH417" s="141">
        <f t="shared" si="43"/>
        <v>408</v>
      </c>
      <c r="CI417" s="149" t="str">
        <f>IF(ISNA(VLOOKUP($B$6,BP418:$BU$462,6,0)),"",VLOOKUP($B$6,BP418:$BU$462,6,0))</f>
        <v/>
      </c>
      <c r="CJ417" s="149" t="str">
        <f>IF(LEN(CK417)&lt;2,"",MAX($CJ$10:CJ416)+1)</f>
        <v/>
      </c>
      <c r="CK417" s="149" t="str">
        <f>IF(LEN(CI417)&lt;2,"",IF(COUNTIF('TKB-2'!$F$3:$IU$72,CI417),CI417,""))</f>
        <v/>
      </c>
      <c r="CM417" s="149" t="str">
        <f t="shared" si="45"/>
        <v/>
      </c>
      <c r="CN417" s="141" t="e">
        <f t="shared" si="40"/>
        <v>#N/A</v>
      </c>
      <c r="CP417" s="231">
        <f t="shared" si="44"/>
        <v>408</v>
      </c>
      <c r="CQ417" s="149" t="str">
        <f>IF(ISNA(VLOOKUP($B$92,BP418:$BU$462,6,0)),"",VLOOKUP($B$92,BP418:$BU$462,6,0))</f>
        <v/>
      </c>
      <c r="CR417" s="149" t="str">
        <f>IF(LEN(CS417)&lt;2,"",MAX($CR$10:CR416)+1)</f>
        <v/>
      </c>
      <c r="CS417" s="149" t="str">
        <f>IF(LEN(CQ417)&lt;2,"",IF(COUNTIF('TKB-2'!$F$89:$IU$158,CQ417),CQ417,""))</f>
        <v/>
      </c>
      <c r="CT417" s="149"/>
      <c r="CU417" s="228" t="str">
        <f t="shared" si="42"/>
        <v/>
      </c>
      <c r="CV417" s="141" t="e">
        <f t="shared" si="41"/>
        <v>#N/A</v>
      </c>
    </row>
    <row r="418" spans="68:100" x14ac:dyDescent="0.2">
      <c r="BP418" s="286" t="str">
        <f>'[5]CODE GV'!A409</f>
        <v>NHOM DAKTR</v>
      </c>
      <c r="BQ418" s="286">
        <f>'[5]CODE GV'!B409</f>
        <v>17</v>
      </c>
      <c r="BR418" s="286">
        <f>'[5]CODE GV'!C409</f>
        <v>0</v>
      </c>
      <c r="BS418" s="286">
        <f>'[5]CODE GV'!D409</f>
        <v>0</v>
      </c>
      <c r="BT418" s="286" t="str">
        <f>'[5]CODE GV'!E409</f>
        <v>D23KTR1GHI</v>
      </c>
      <c r="BU418" s="286" t="str">
        <f>'[5]CODE GV'!F409</f>
        <v>D23KTR1GHI</v>
      </c>
      <c r="BV418" s="286">
        <f>'[5]CODE GV'!G409</f>
        <v>1</v>
      </c>
      <c r="BW418" s="286">
        <f>'[5]CODE GV'!H409</f>
        <v>0</v>
      </c>
      <c r="BX418" s="286">
        <f>'[5]CODE GV'!I409</f>
        <v>0</v>
      </c>
      <c r="BY418" s="286">
        <f>'[5]CODE GV'!J409</f>
        <v>0</v>
      </c>
      <c r="BZ418" s="286">
        <f>'[5]CODE GV'!P409</f>
        <v>0</v>
      </c>
      <c r="CH418" s="141">
        <f t="shared" si="43"/>
        <v>409</v>
      </c>
      <c r="CI418" s="149" t="str">
        <f>IF(ISNA(VLOOKUP($B$6,BP419:$BU$462,6,0)),"",VLOOKUP($B$6,BP419:$BU$462,6,0))</f>
        <v/>
      </c>
      <c r="CJ418" s="149" t="str">
        <f>IF(LEN(CK418)&lt;2,"",MAX($CJ$10:CJ417)+1)</f>
        <v/>
      </c>
      <c r="CK418" s="149" t="str">
        <f>IF(LEN(CI418)&lt;2,"",IF(COUNTIF('TKB-2'!$F$3:$IU$72,CI418),CI418,""))</f>
        <v/>
      </c>
      <c r="CM418" s="149" t="str">
        <f t="shared" si="45"/>
        <v/>
      </c>
      <c r="CN418" s="141" t="e">
        <f t="shared" si="40"/>
        <v>#N/A</v>
      </c>
      <c r="CP418" s="231">
        <f t="shared" si="44"/>
        <v>409</v>
      </c>
      <c r="CQ418" s="149" t="str">
        <f>IF(ISNA(VLOOKUP($B$92,BP419:$BU$462,6,0)),"",VLOOKUP($B$92,BP419:$BU$462,6,0))</f>
        <v/>
      </c>
      <c r="CR418" s="149" t="str">
        <f>IF(LEN(CS418)&lt;2,"",MAX($CR$10:CR417)+1)</f>
        <v/>
      </c>
      <c r="CS418" s="149" t="str">
        <f>IF(LEN(CQ418)&lt;2,"",IF(COUNTIF('TKB-2'!$F$89:$IU$158,CQ418),CQ418,""))</f>
        <v/>
      </c>
      <c r="CT418" s="149"/>
      <c r="CU418" s="228" t="str">
        <f t="shared" si="42"/>
        <v/>
      </c>
      <c r="CV418" s="141" t="e">
        <f t="shared" si="41"/>
        <v>#N/A</v>
      </c>
    </row>
    <row r="419" spans="68:100" x14ac:dyDescent="0.2">
      <c r="BP419" s="286" t="str">
        <f>'[5]CODE GV'!A410</f>
        <v>NHOM DAKTR</v>
      </c>
      <c r="BQ419" s="286">
        <f>'[5]CODE GV'!B410</f>
        <v>18</v>
      </c>
      <c r="BR419" s="286">
        <f>'[5]CODE GV'!C410</f>
        <v>0</v>
      </c>
      <c r="BS419" s="286">
        <f>'[5]CODE GV'!D410</f>
        <v>0</v>
      </c>
      <c r="BT419" s="286" t="str">
        <f>'[5]CODE GV'!E410</f>
        <v>D24KTR1DACS3</v>
      </c>
      <c r="BU419" s="286" t="str">
        <f>'[5]CODE GV'!F410</f>
        <v>D24KTR1DACS3</v>
      </c>
      <c r="BV419" s="286">
        <f>'[5]CODE GV'!G410</f>
        <v>1</v>
      </c>
      <c r="BW419" s="286">
        <f>'[5]CODE GV'!H410</f>
        <v>0</v>
      </c>
      <c r="BX419" s="286">
        <f>'[5]CODE GV'!I410</f>
        <v>0</v>
      </c>
      <c r="BY419" s="286">
        <f>'[5]CODE GV'!J410</f>
        <v>0</v>
      </c>
      <c r="BZ419" s="286">
        <f>'[5]CODE GV'!P410</f>
        <v>0</v>
      </c>
      <c r="CH419" s="141">
        <f t="shared" si="43"/>
        <v>410</v>
      </c>
      <c r="CI419" s="149" t="str">
        <f>IF(ISNA(VLOOKUP($B$6,BP420:$BU$462,6,0)),"",VLOOKUP($B$6,BP420:$BU$462,6,0))</f>
        <v/>
      </c>
      <c r="CJ419" s="149" t="str">
        <f>IF(LEN(CK419)&lt;2,"",MAX($CJ$10:CJ418)+1)</f>
        <v/>
      </c>
      <c r="CK419" s="149" t="str">
        <f>IF(LEN(CI419)&lt;2,"",IF(COUNTIF('TKB-2'!$F$3:$IU$72,CI419),CI419,""))</f>
        <v/>
      </c>
      <c r="CM419" s="149" t="str">
        <f t="shared" si="45"/>
        <v/>
      </c>
      <c r="CN419" s="141" t="e">
        <f t="shared" si="40"/>
        <v>#N/A</v>
      </c>
      <c r="CP419" s="231">
        <f t="shared" si="44"/>
        <v>410</v>
      </c>
      <c r="CQ419" s="149" t="str">
        <f>IF(ISNA(VLOOKUP($B$92,BP420:$BU$462,6,0)),"",VLOOKUP($B$92,BP420:$BU$462,6,0))</f>
        <v/>
      </c>
      <c r="CR419" s="149" t="str">
        <f>IF(LEN(CS419)&lt;2,"",MAX($CR$10:CR418)+1)</f>
        <v/>
      </c>
      <c r="CS419" s="149" t="str">
        <f>IF(LEN(CQ419)&lt;2,"",IF(COUNTIF('TKB-2'!$F$89:$IU$158,CQ419),CQ419,""))</f>
        <v/>
      </c>
      <c r="CT419" s="149"/>
      <c r="CU419" s="228" t="str">
        <f t="shared" si="42"/>
        <v/>
      </c>
      <c r="CV419" s="141" t="e">
        <f t="shared" si="41"/>
        <v>#N/A</v>
      </c>
    </row>
    <row r="420" spans="68:100" x14ac:dyDescent="0.2">
      <c r="BP420" s="286" t="str">
        <f>'[5]CODE GV'!A411</f>
        <v>NHOM DAKTR</v>
      </c>
      <c r="BQ420" s="286">
        <f>'[5]CODE GV'!B411</f>
        <v>19</v>
      </c>
      <c r="BR420" s="286">
        <f>'[5]CODE GV'!C411</f>
        <v>0</v>
      </c>
      <c r="BS420" s="286">
        <f>'[5]CODE GV'!D411</f>
        <v>0</v>
      </c>
      <c r="BT420" s="286" t="str">
        <f>'[5]CODE GV'!E411</f>
        <v>D24KTR1DACS4</v>
      </c>
      <c r="BU420" s="286" t="str">
        <f>'[5]CODE GV'!F411</f>
        <v>D24KTR1DACS4</v>
      </c>
      <c r="BV420" s="286">
        <f>'[5]CODE GV'!G411</f>
        <v>1</v>
      </c>
      <c r="BW420" s="286">
        <f>'[5]CODE GV'!H411</f>
        <v>0</v>
      </c>
      <c r="BX420" s="286">
        <f>'[5]CODE GV'!I411</f>
        <v>0</v>
      </c>
      <c r="BY420" s="286">
        <f>'[5]CODE GV'!J411</f>
        <v>0</v>
      </c>
      <c r="BZ420" s="286">
        <f>'[5]CODE GV'!P411</f>
        <v>0</v>
      </c>
      <c r="CH420" s="141">
        <f t="shared" si="43"/>
        <v>411</v>
      </c>
      <c r="CI420" s="149" t="str">
        <f>IF(ISNA(VLOOKUP($B$6,BP421:$BU$462,6,0)),"",VLOOKUP($B$6,BP421:$BU$462,6,0))</f>
        <v/>
      </c>
      <c r="CJ420" s="149" t="str">
        <f>IF(LEN(CK420)&lt;2,"",MAX($CJ$10:CJ419)+1)</f>
        <v/>
      </c>
      <c r="CK420" s="149" t="str">
        <f>IF(LEN(CI420)&lt;2,"",IF(COUNTIF('TKB-2'!$F$3:$IU$72,CI420),CI420,""))</f>
        <v/>
      </c>
      <c r="CM420" s="149" t="str">
        <f t="shared" si="45"/>
        <v/>
      </c>
      <c r="CN420" s="141" t="e">
        <f t="shared" si="40"/>
        <v>#N/A</v>
      </c>
      <c r="CP420" s="231">
        <f t="shared" si="44"/>
        <v>411</v>
      </c>
      <c r="CQ420" s="149" t="str">
        <f>IF(ISNA(VLOOKUP($B$92,BP421:$BU$462,6,0)),"",VLOOKUP($B$92,BP421:$BU$462,6,0))</f>
        <v/>
      </c>
      <c r="CR420" s="149" t="str">
        <f>IF(LEN(CS420)&lt;2,"",MAX($CR$10:CR419)+1)</f>
        <v/>
      </c>
      <c r="CS420" s="149" t="str">
        <f>IF(LEN(CQ420)&lt;2,"",IF(COUNTIF('TKB-2'!$F$89:$IU$158,CQ420),CQ420,""))</f>
        <v/>
      </c>
      <c r="CT420" s="149"/>
      <c r="CU420" s="228" t="str">
        <f t="shared" si="42"/>
        <v/>
      </c>
      <c r="CV420" s="141" t="e">
        <f t="shared" si="41"/>
        <v>#N/A</v>
      </c>
    </row>
    <row r="421" spans="68:100" x14ac:dyDescent="0.2">
      <c r="BP421" s="286" t="str">
        <f>'[5]CODE GV'!A412</f>
        <v>NHOM DAKTR</v>
      </c>
      <c r="BQ421" s="286">
        <f>'[5]CODE GV'!B412</f>
        <v>20</v>
      </c>
      <c r="BR421" s="286">
        <f>'[5]CODE GV'!C412</f>
        <v>0</v>
      </c>
      <c r="BS421" s="286">
        <f>'[5]CODE GV'!D412</f>
        <v>0</v>
      </c>
      <c r="BT421" s="286" t="str">
        <f>'[5]CODE GV'!E412</f>
        <v>D21KTR1.CDTN</v>
      </c>
      <c r="BU421" s="286" t="str">
        <f>'[5]CODE GV'!F412</f>
        <v>D21KTR1.CDTN</v>
      </c>
      <c r="BV421" s="286">
        <f>'[5]CODE GV'!G412</f>
        <v>1</v>
      </c>
      <c r="BW421" s="286">
        <f>'[5]CODE GV'!H412</f>
        <v>0</v>
      </c>
      <c r="BX421" s="286">
        <f>'[5]CODE GV'!I412</f>
        <v>0</v>
      </c>
      <c r="BY421" s="286">
        <f>'[5]CODE GV'!J412</f>
        <v>0</v>
      </c>
      <c r="BZ421" s="286">
        <f>'[5]CODE GV'!P412</f>
        <v>0</v>
      </c>
      <c r="CH421" s="141">
        <f t="shared" si="43"/>
        <v>412</v>
      </c>
      <c r="CI421" s="149" t="str">
        <f>IF(ISNA(VLOOKUP($B$6,BP422:$BU$462,6,0)),"",VLOOKUP($B$6,BP422:$BU$462,6,0))</f>
        <v/>
      </c>
      <c r="CJ421" s="149" t="str">
        <f>IF(LEN(CK421)&lt;2,"",MAX($CJ$10:CJ420)+1)</f>
        <v/>
      </c>
      <c r="CK421" s="149" t="str">
        <f>IF(LEN(CI421)&lt;2,"",IF(COUNTIF('TKB-2'!$F$3:$IU$72,CI421),CI421,""))</f>
        <v/>
      </c>
      <c r="CM421" s="149" t="str">
        <f t="shared" si="45"/>
        <v/>
      </c>
      <c r="CN421" s="141" t="e">
        <f t="shared" si="40"/>
        <v>#N/A</v>
      </c>
      <c r="CP421" s="231">
        <f t="shared" si="44"/>
        <v>412</v>
      </c>
      <c r="CQ421" s="149" t="str">
        <f>IF(ISNA(VLOOKUP($B$92,BP422:$BU$462,6,0)),"",VLOOKUP($B$92,BP422:$BU$462,6,0))</f>
        <v/>
      </c>
      <c r="CR421" s="149" t="str">
        <f>IF(LEN(CS421)&lt;2,"",MAX($CR$10:CR420)+1)</f>
        <v/>
      </c>
      <c r="CS421" s="149" t="str">
        <f>IF(LEN(CQ421)&lt;2,"",IF(COUNTIF('TKB-2'!$F$89:$IU$158,CQ421),CQ421,""))</f>
        <v/>
      </c>
      <c r="CT421" s="149"/>
      <c r="CU421" s="228" t="str">
        <f t="shared" si="42"/>
        <v/>
      </c>
      <c r="CV421" s="141" t="e">
        <f t="shared" si="41"/>
        <v>#N/A</v>
      </c>
    </row>
    <row r="422" spans="68:100" x14ac:dyDescent="0.2">
      <c r="BP422" s="286" t="str">
        <f>'[5]CODE GV'!A413</f>
        <v>NHOM DAKTR</v>
      </c>
      <c r="BQ422" s="286">
        <f>'[5]CODE GV'!B413</f>
        <v>21</v>
      </c>
      <c r="BR422" s="286">
        <f>'[5]CODE GV'!C413</f>
        <v>0</v>
      </c>
      <c r="BS422" s="286">
        <f>'[5]CODE GV'!D413</f>
        <v>0</v>
      </c>
      <c r="BT422" s="286" t="str">
        <f>'[5]CODE GV'!E413</f>
        <v>D21KTR1.DAK11</v>
      </c>
      <c r="BU422" s="286" t="str">
        <f>'[5]CODE GV'!F413</f>
        <v>D21KTR1.DAK11</v>
      </c>
      <c r="BV422" s="286">
        <f>'[5]CODE GV'!G413</f>
        <v>1</v>
      </c>
      <c r="BW422" s="286">
        <f>'[5]CODE GV'!H413</f>
        <v>0</v>
      </c>
      <c r="BX422" s="286">
        <f>'[5]CODE GV'!I413</f>
        <v>0</v>
      </c>
      <c r="BY422" s="286">
        <f>'[5]CODE GV'!J413</f>
        <v>0</v>
      </c>
      <c r="BZ422" s="286">
        <f>'[5]CODE GV'!P413</f>
        <v>0</v>
      </c>
      <c r="CH422" s="141">
        <f t="shared" si="43"/>
        <v>413</v>
      </c>
      <c r="CI422" s="149" t="str">
        <f>IF(ISNA(VLOOKUP($B$6,BP423:$BU$462,6,0)),"",VLOOKUP($B$6,BP423:$BU$462,6,0))</f>
        <v/>
      </c>
      <c r="CJ422" s="149" t="str">
        <f>IF(LEN(CK422)&lt;2,"",MAX($CJ$10:CJ421)+1)</f>
        <v/>
      </c>
      <c r="CK422" s="149" t="str">
        <f>IF(LEN(CI422)&lt;2,"",IF(COUNTIF('TKB-2'!$F$3:$IU$72,CI422),CI422,""))</f>
        <v/>
      </c>
      <c r="CM422" s="149" t="str">
        <f t="shared" si="45"/>
        <v/>
      </c>
      <c r="CN422" s="141" t="e">
        <f t="shared" si="40"/>
        <v>#N/A</v>
      </c>
      <c r="CP422" s="231">
        <f t="shared" si="44"/>
        <v>413</v>
      </c>
      <c r="CQ422" s="149" t="str">
        <f>IF(ISNA(VLOOKUP($B$92,BP423:$BU$462,6,0)),"",VLOOKUP($B$92,BP423:$BU$462,6,0))</f>
        <v/>
      </c>
      <c r="CR422" s="149" t="str">
        <f>IF(LEN(CS422)&lt;2,"",MAX($CR$10:CR421)+1)</f>
        <v/>
      </c>
      <c r="CS422" s="149" t="str">
        <f>IF(LEN(CQ422)&lt;2,"",IF(COUNTIF('TKB-2'!$F$89:$IU$158,CQ422),CQ422,""))</f>
        <v/>
      </c>
      <c r="CT422" s="149"/>
      <c r="CU422" s="228" t="str">
        <f t="shared" si="42"/>
        <v/>
      </c>
      <c r="CV422" s="141" t="e">
        <f t="shared" si="41"/>
        <v>#N/A</v>
      </c>
    </row>
    <row r="423" spans="68:100" x14ac:dyDescent="0.2">
      <c r="BP423" s="286" t="str">
        <f>'[5]CODE GV'!A414</f>
        <v>NHOM DAKTR</v>
      </c>
      <c r="BQ423" s="286">
        <f>'[5]CODE GV'!B414</f>
        <v>22</v>
      </c>
      <c r="BR423" s="286">
        <f>'[5]CODE GV'!C414</f>
        <v>0</v>
      </c>
      <c r="BS423" s="286">
        <f>'[5]CODE GV'!D414</f>
        <v>0</v>
      </c>
      <c r="BT423" s="286" t="str">
        <f>'[5]CODE GV'!E414</f>
        <v>D20DACTKTR</v>
      </c>
      <c r="BU423" s="286" t="str">
        <f>'[5]CODE GV'!F414</f>
        <v>D20DACTKTR</v>
      </c>
      <c r="BV423" s="286">
        <f>'[5]CODE GV'!G414</f>
        <v>1</v>
      </c>
      <c r="BW423" s="286">
        <f>'[5]CODE GV'!H414</f>
        <v>0</v>
      </c>
      <c r="BX423" s="286">
        <f>'[5]CODE GV'!I414</f>
        <v>0</v>
      </c>
      <c r="BY423" s="286">
        <f>'[5]CODE GV'!J414</f>
        <v>0</v>
      </c>
      <c r="BZ423" s="286">
        <f>'[5]CODE GV'!P414</f>
        <v>0</v>
      </c>
      <c r="CH423" s="141">
        <f t="shared" si="43"/>
        <v>414</v>
      </c>
      <c r="CI423" s="149" t="str">
        <f>IF(ISNA(VLOOKUP($B$6,BP424:$BU$462,6,0)),"",VLOOKUP($B$6,BP424:$BU$462,6,0))</f>
        <v/>
      </c>
      <c r="CJ423" s="149" t="str">
        <f>IF(LEN(CK423)&lt;2,"",MAX($CJ$10:CJ422)+1)</f>
        <v/>
      </c>
      <c r="CK423" s="149" t="str">
        <f>IF(LEN(CI423)&lt;2,"",IF(COUNTIF('TKB-2'!$F$3:$IU$72,CI423),CI423,""))</f>
        <v/>
      </c>
      <c r="CM423" s="149" t="str">
        <f t="shared" si="45"/>
        <v/>
      </c>
      <c r="CN423" s="141" t="e">
        <f t="shared" si="40"/>
        <v>#N/A</v>
      </c>
      <c r="CP423" s="231">
        <f t="shared" si="44"/>
        <v>414</v>
      </c>
      <c r="CQ423" s="149" t="str">
        <f>IF(ISNA(VLOOKUP($B$92,BP424:$BU$462,6,0)),"",VLOOKUP($B$92,BP424:$BU$462,6,0))</f>
        <v/>
      </c>
      <c r="CR423" s="149" t="str">
        <f>IF(LEN(CS423)&lt;2,"",MAX($CR$10:CR422)+1)</f>
        <v/>
      </c>
      <c r="CS423" s="149" t="str">
        <f>IF(LEN(CQ423)&lt;2,"",IF(COUNTIF('TKB-2'!$F$89:$IU$158,CQ423),CQ423,""))</f>
        <v/>
      </c>
      <c r="CT423" s="149"/>
      <c r="CU423" s="228" t="str">
        <f t="shared" si="42"/>
        <v/>
      </c>
      <c r="CV423" s="141" t="e">
        <f t="shared" si="41"/>
        <v>#N/A</v>
      </c>
    </row>
    <row r="424" spans="68:100" x14ac:dyDescent="0.2">
      <c r="BP424" s="286" t="str">
        <f>'[5]CODE GV'!A415</f>
        <v>NHOM DAKTR</v>
      </c>
      <c r="BQ424" s="286">
        <f>'[5]CODE GV'!B415</f>
        <v>23</v>
      </c>
      <c r="BR424" s="286">
        <f>'[5]CODE GV'!C415</f>
        <v>0</v>
      </c>
      <c r="BS424" s="286">
        <f>'[5]CODE GV'!D415</f>
        <v>0</v>
      </c>
      <c r="BT424" s="286" t="str">
        <f>'[5]CODE GV'!E415</f>
        <v>D23KNT1DAKTR2</v>
      </c>
      <c r="BU424" s="286" t="str">
        <f>'[5]CODE GV'!F415</f>
        <v>D23KNT1DAKTR2</v>
      </c>
      <c r="BV424" s="286">
        <f>'[5]CODE GV'!G415</f>
        <v>1</v>
      </c>
      <c r="BW424" s="286">
        <f>'[5]CODE GV'!H415</f>
        <v>0</v>
      </c>
      <c r="BX424" s="286">
        <f>'[5]CODE GV'!I415</f>
        <v>0</v>
      </c>
      <c r="BY424" s="286">
        <f>'[5]CODE GV'!J415</f>
        <v>0</v>
      </c>
      <c r="BZ424" s="286">
        <f>'[5]CODE GV'!P415</f>
        <v>0</v>
      </c>
      <c r="CH424" s="141">
        <f t="shared" si="43"/>
        <v>415</v>
      </c>
      <c r="CI424" s="149" t="str">
        <f>IF(ISNA(VLOOKUP($B$6,BP425:$BU$462,6,0)),"",VLOOKUP($B$6,BP425:$BU$462,6,0))</f>
        <v/>
      </c>
      <c r="CJ424" s="149" t="str">
        <f>IF(LEN(CK424)&lt;2,"",MAX($CJ$10:CJ423)+1)</f>
        <v/>
      </c>
      <c r="CK424" s="149" t="str">
        <f>IF(LEN(CI424)&lt;2,"",IF(COUNTIF('TKB-2'!$F$3:$IU$72,CI424),CI424,""))</f>
        <v/>
      </c>
      <c r="CM424" s="149" t="str">
        <f t="shared" si="45"/>
        <v/>
      </c>
      <c r="CN424" s="141" t="e">
        <f t="shared" si="40"/>
        <v>#N/A</v>
      </c>
      <c r="CP424" s="231">
        <f t="shared" si="44"/>
        <v>415</v>
      </c>
      <c r="CQ424" s="149" t="str">
        <f>IF(ISNA(VLOOKUP($B$92,BP425:$BU$462,6,0)),"",VLOOKUP($B$92,BP425:$BU$462,6,0))</f>
        <v/>
      </c>
      <c r="CR424" s="149" t="str">
        <f>IF(LEN(CS424)&lt;2,"",MAX($CR$10:CR423)+1)</f>
        <v/>
      </c>
      <c r="CS424" s="149" t="str">
        <f>IF(LEN(CQ424)&lt;2,"",IF(COUNTIF('TKB-2'!$F$89:$IU$158,CQ424),CQ424,""))</f>
        <v/>
      </c>
      <c r="CT424" s="149"/>
      <c r="CU424" s="228" t="str">
        <f t="shared" si="42"/>
        <v/>
      </c>
      <c r="CV424" s="141" t="e">
        <f t="shared" si="41"/>
        <v>#N/A</v>
      </c>
    </row>
    <row r="425" spans="68:100" x14ac:dyDescent="0.2">
      <c r="BP425" s="286" t="str">
        <f>'[5]CODE GV'!A416</f>
        <v>NHOM DAKTR</v>
      </c>
      <c r="BQ425" s="286">
        <f>'[5]CODE GV'!B416</f>
        <v>24</v>
      </c>
      <c r="BR425" s="286">
        <f>'[5]CODE GV'!C416</f>
        <v>0</v>
      </c>
      <c r="BS425" s="286">
        <f>'[5]CODE GV'!D416</f>
        <v>0</v>
      </c>
      <c r="BT425" s="286" t="str">
        <f>'[5]CODE GV'!E416</f>
        <v>D23KNT1DAKTR3</v>
      </c>
      <c r="BU425" s="286" t="str">
        <f>'[5]CODE GV'!F416</f>
        <v>D23KNT1DAKTR3</v>
      </c>
      <c r="BV425" s="286">
        <f>'[5]CODE GV'!G416</f>
        <v>1</v>
      </c>
      <c r="BW425" s="286">
        <f>'[5]CODE GV'!H416</f>
        <v>0</v>
      </c>
      <c r="BX425" s="286">
        <f>'[5]CODE GV'!I416</f>
        <v>0</v>
      </c>
      <c r="BY425" s="286">
        <f>'[5]CODE GV'!J416</f>
        <v>0</v>
      </c>
      <c r="BZ425" s="286">
        <f>'[5]CODE GV'!P416</f>
        <v>0</v>
      </c>
      <c r="CH425" s="141">
        <f t="shared" si="43"/>
        <v>416</v>
      </c>
      <c r="CI425" s="149" t="str">
        <f>IF(ISNA(VLOOKUP($B$6,BP426:$BU$462,6,0)),"",VLOOKUP($B$6,BP426:$BU$462,6,0))</f>
        <v/>
      </c>
      <c r="CJ425" s="149" t="str">
        <f>IF(LEN(CK425)&lt;2,"",MAX($CJ$10:CJ424)+1)</f>
        <v/>
      </c>
      <c r="CK425" s="149" t="str">
        <f>IF(LEN(CI425)&lt;2,"",IF(COUNTIF('TKB-2'!$F$3:$IU$72,CI425),CI425,""))</f>
        <v/>
      </c>
      <c r="CM425" s="149" t="str">
        <f t="shared" si="45"/>
        <v/>
      </c>
      <c r="CN425" s="141" t="e">
        <f t="shared" si="40"/>
        <v>#N/A</v>
      </c>
      <c r="CP425" s="231">
        <f t="shared" si="44"/>
        <v>416</v>
      </c>
      <c r="CQ425" s="149" t="str">
        <f>IF(ISNA(VLOOKUP($B$92,BP426:$BU$462,6,0)),"",VLOOKUP($B$92,BP426:$BU$462,6,0))</f>
        <v/>
      </c>
      <c r="CR425" s="149" t="str">
        <f>IF(LEN(CS425)&lt;2,"",MAX($CR$10:CR424)+1)</f>
        <v/>
      </c>
      <c r="CS425" s="149" t="str">
        <f>IF(LEN(CQ425)&lt;2,"",IF(COUNTIF('TKB-2'!$F$89:$IU$158,CQ425),CQ425,""))</f>
        <v/>
      </c>
      <c r="CT425" s="149"/>
      <c r="CU425" s="228" t="str">
        <f t="shared" si="42"/>
        <v/>
      </c>
      <c r="CV425" s="141" t="e">
        <f t="shared" si="41"/>
        <v>#N/A</v>
      </c>
    </row>
    <row r="426" spans="68:100" x14ac:dyDescent="0.2">
      <c r="BP426" s="286" t="str">
        <f>'[5]CODE GV'!A417</f>
        <v>NHOM DAKTR</v>
      </c>
      <c r="BQ426" s="286">
        <f>'[5]CODE GV'!B417</f>
        <v>25</v>
      </c>
      <c r="BR426" s="286">
        <f>'[5]CODE GV'!C417</f>
        <v>0</v>
      </c>
      <c r="BS426" s="286">
        <f>'[5]CODE GV'!D417</f>
        <v>0</v>
      </c>
      <c r="BT426" s="286" t="str">
        <f>'[5]CODE GV'!E417</f>
        <v>D23KTR1DAKTR2</v>
      </c>
      <c r="BU426" s="286" t="str">
        <f>'[5]CODE GV'!F417</f>
        <v>D23KTR1DAKTR2</v>
      </c>
      <c r="BV426" s="286">
        <f>'[5]CODE GV'!G417</f>
        <v>1</v>
      </c>
      <c r="BW426" s="286">
        <f>'[5]CODE GV'!H417</f>
        <v>0</v>
      </c>
      <c r="BX426" s="286">
        <f>'[5]CODE GV'!I417</f>
        <v>0</v>
      </c>
      <c r="BY426" s="286">
        <f>'[5]CODE GV'!J417</f>
        <v>0</v>
      </c>
      <c r="BZ426" s="286">
        <f>'[5]CODE GV'!P417</f>
        <v>0</v>
      </c>
      <c r="CH426" s="141">
        <f t="shared" si="43"/>
        <v>417</v>
      </c>
      <c r="CI426" s="149" t="str">
        <f>IF(ISNA(VLOOKUP($B$6,BP427:$BU$462,6,0)),"",VLOOKUP($B$6,BP427:$BU$462,6,0))</f>
        <v/>
      </c>
      <c r="CJ426" s="149" t="str">
        <f>IF(LEN(CK426)&lt;2,"",MAX($CJ$10:CJ425)+1)</f>
        <v/>
      </c>
      <c r="CK426" s="149" t="str">
        <f>IF(LEN(CI426)&lt;2,"",IF(COUNTIF('TKB-2'!$F$3:$IU$72,CI426),CI426,""))</f>
        <v/>
      </c>
      <c r="CM426" s="149" t="str">
        <f t="shared" si="45"/>
        <v/>
      </c>
      <c r="CN426" s="141" t="e">
        <f t="shared" si="40"/>
        <v>#N/A</v>
      </c>
      <c r="CP426" s="231">
        <f t="shared" si="44"/>
        <v>417</v>
      </c>
      <c r="CQ426" s="149" t="str">
        <f>IF(ISNA(VLOOKUP($B$92,BP427:$BU$462,6,0)),"",VLOOKUP($B$92,BP427:$BU$462,6,0))</f>
        <v/>
      </c>
      <c r="CR426" s="149" t="str">
        <f>IF(LEN(CS426)&lt;2,"",MAX($CR$10:CR425)+1)</f>
        <v/>
      </c>
      <c r="CS426" s="149" t="str">
        <f>IF(LEN(CQ426)&lt;2,"",IF(COUNTIF('TKB-2'!$F$89:$IU$158,CQ426),CQ426,""))</f>
        <v/>
      </c>
      <c r="CT426" s="149"/>
      <c r="CU426" s="228" t="str">
        <f t="shared" si="42"/>
        <v/>
      </c>
      <c r="CV426" s="141" t="e">
        <f t="shared" si="41"/>
        <v>#N/A</v>
      </c>
    </row>
    <row r="427" spans="68:100" x14ac:dyDescent="0.2">
      <c r="BP427" s="286" t="str">
        <f>'[5]CODE GV'!A418</f>
        <v>NHOM DAKTR</v>
      </c>
      <c r="BQ427" s="286">
        <f>'[5]CODE GV'!B418</f>
        <v>26</v>
      </c>
      <c r="BR427" s="286">
        <f>'[5]CODE GV'!C418</f>
        <v>0</v>
      </c>
      <c r="BS427" s="286">
        <f>'[5]CODE GV'!D418</f>
        <v>0</v>
      </c>
      <c r="BT427" s="286" t="str">
        <f>'[5]CODE GV'!E418</f>
        <v>D23KTR1DAKTR3</v>
      </c>
      <c r="BU427" s="286" t="str">
        <f>'[5]CODE GV'!F418</f>
        <v>D23KTR1DAKTR3</v>
      </c>
      <c r="BV427" s="286">
        <f>'[5]CODE GV'!G418</f>
        <v>1</v>
      </c>
      <c r="BW427" s="286">
        <f>'[5]CODE GV'!H418</f>
        <v>0</v>
      </c>
      <c r="BX427" s="286">
        <f>'[5]CODE GV'!I418</f>
        <v>0</v>
      </c>
      <c r="BY427" s="286">
        <f>'[5]CODE GV'!J418</f>
        <v>0</v>
      </c>
      <c r="BZ427" s="286">
        <f>'[5]CODE GV'!P418</f>
        <v>0</v>
      </c>
      <c r="CH427" s="141">
        <f t="shared" si="43"/>
        <v>418</v>
      </c>
      <c r="CI427" s="149" t="str">
        <f>IF(ISNA(VLOOKUP($B$6,BP428:$BU$462,6,0)),"",VLOOKUP($B$6,BP428:$BU$462,6,0))</f>
        <v/>
      </c>
      <c r="CJ427" s="149" t="str">
        <f>IF(LEN(CK427)&lt;2,"",MAX($CJ$10:CJ426)+1)</f>
        <v/>
      </c>
      <c r="CK427" s="149" t="str">
        <f>IF(LEN(CI427)&lt;2,"",IF(COUNTIF('TKB-2'!$F$3:$IU$72,CI427),CI427,""))</f>
        <v/>
      </c>
      <c r="CM427" s="149" t="str">
        <f t="shared" si="45"/>
        <v/>
      </c>
      <c r="CN427" s="141" t="e">
        <f t="shared" si="40"/>
        <v>#N/A</v>
      </c>
      <c r="CP427" s="231">
        <f t="shared" si="44"/>
        <v>418</v>
      </c>
      <c r="CQ427" s="149" t="str">
        <f>IF(ISNA(VLOOKUP($B$92,BP428:$BU$462,6,0)),"",VLOOKUP($B$92,BP428:$BU$462,6,0))</f>
        <v/>
      </c>
      <c r="CR427" s="149" t="str">
        <f>IF(LEN(CS427)&lt;2,"",MAX($CR$10:CR426)+1)</f>
        <v/>
      </c>
      <c r="CS427" s="149" t="str">
        <f>IF(LEN(CQ427)&lt;2,"",IF(COUNTIF('TKB-2'!$F$89:$IU$158,CQ427),CQ427,""))</f>
        <v/>
      </c>
      <c r="CT427" s="149"/>
      <c r="CU427" s="228" t="str">
        <f t="shared" si="42"/>
        <v/>
      </c>
      <c r="CV427" s="141" t="e">
        <f t="shared" si="41"/>
        <v>#N/A</v>
      </c>
    </row>
    <row r="428" spans="68:100" x14ac:dyDescent="0.2">
      <c r="BP428" s="286" t="str">
        <f>'[5]CODE GV'!A419</f>
        <v>NHOM DAKTR</v>
      </c>
      <c r="BQ428" s="286">
        <f>'[5]CODE GV'!B419</f>
        <v>27</v>
      </c>
      <c r="BR428" s="286">
        <f>'[5]CODE GV'!C419</f>
        <v>0</v>
      </c>
      <c r="BS428" s="286">
        <f>'[5]CODE GV'!D419</f>
        <v>0</v>
      </c>
      <c r="BT428" s="286" t="str">
        <f>'[5]CODE GV'!E419</f>
        <v>D23KTR1DACS1</v>
      </c>
      <c r="BU428" s="286" t="str">
        <f>'[5]CODE GV'!F419</f>
        <v>D23KTR1DACS1</v>
      </c>
      <c r="BV428" s="286">
        <f>'[5]CODE GV'!G419</f>
        <v>1</v>
      </c>
      <c r="BW428" s="286">
        <f>'[5]CODE GV'!H419</f>
        <v>0</v>
      </c>
      <c r="BX428" s="286">
        <f>'[5]CODE GV'!I419</f>
        <v>0</v>
      </c>
      <c r="BY428" s="286">
        <f>'[5]CODE GV'!J419</f>
        <v>0</v>
      </c>
      <c r="BZ428" s="286" t="str">
        <f>'[5]CODE GV'!P419</f>
        <v>V.Hiến, D.Linh, M.Tân, Th.Quý, Đ.Quý, Th.Thùy, H.Vũ, Đ.Đức, N.Tú, N.Hòa, Tr.Thức</v>
      </c>
      <c r="CH428" s="141">
        <f t="shared" si="43"/>
        <v>419</v>
      </c>
      <c r="CI428" s="149" t="str">
        <f>IF(ISNA(VLOOKUP($B$6,BP429:$BU$462,6,0)),"",VLOOKUP($B$6,BP429:$BU$462,6,0))</f>
        <v/>
      </c>
      <c r="CJ428" s="149" t="str">
        <f>IF(LEN(CK428)&lt;2,"",MAX($CJ$10:CJ427)+1)</f>
        <v/>
      </c>
      <c r="CK428" s="149" t="str">
        <f>IF(LEN(CI428)&lt;2,"",IF(COUNTIF('TKB-2'!$F$3:$IU$72,CI428),CI428,""))</f>
        <v/>
      </c>
      <c r="CM428" s="149" t="str">
        <f t="shared" si="45"/>
        <v/>
      </c>
      <c r="CN428" s="141" t="e">
        <f t="shared" si="40"/>
        <v>#N/A</v>
      </c>
      <c r="CP428" s="231">
        <f t="shared" si="44"/>
        <v>419</v>
      </c>
      <c r="CQ428" s="149" t="str">
        <f>IF(ISNA(VLOOKUP($B$92,BP429:$BU$462,6,0)),"",VLOOKUP($B$92,BP429:$BU$462,6,0))</f>
        <v/>
      </c>
      <c r="CR428" s="149" t="str">
        <f>IF(LEN(CS428)&lt;2,"",MAX($CR$10:CR427)+1)</f>
        <v/>
      </c>
      <c r="CS428" s="149" t="str">
        <f>IF(LEN(CQ428)&lt;2,"",IF(COUNTIF('TKB-2'!$F$89:$IU$158,CQ428),CQ428,""))</f>
        <v/>
      </c>
      <c r="CT428" s="149"/>
      <c r="CU428" s="228" t="str">
        <f t="shared" si="42"/>
        <v/>
      </c>
      <c r="CV428" s="141" t="e">
        <f t="shared" si="41"/>
        <v>#N/A</v>
      </c>
    </row>
    <row r="429" spans="68:100" x14ac:dyDescent="0.2">
      <c r="BP429" s="286" t="str">
        <f>'[5]CODE GV'!A420</f>
        <v>NHOM DAKTR</v>
      </c>
      <c r="BQ429" s="286">
        <f>'[5]CODE GV'!B420</f>
        <v>28</v>
      </c>
      <c r="BR429" s="286">
        <f>'[5]CODE GV'!C420</f>
        <v>0</v>
      </c>
      <c r="BS429" s="286">
        <f>'[5]CODE GV'!D420</f>
        <v>0</v>
      </c>
      <c r="BT429" s="286" t="str">
        <f>'[5]CODE GV'!E420</f>
        <v>D23KTR1DACS2</v>
      </c>
      <c r="BU429" s="286" t="str">
        <f>'[5]CODE GV'!F420</f>
        <v>D23KTR1DACS2</v>
      </c>
      <c r="BV429" s="286">
        <f>'[5]CODE GV'!G420</f>
        <v>1</v>
      </c>
      <c r="BW429" s="286">
        <f>'[5]CODE GV'!H420</f>
        <v>0</v>
      </c>
      <c r="BX429" s="286">
        <f>'[5]CODE GV'!I420</f>
        <v>0</v>
      </c>
      <c r="BY429" s="286">
        <f>'[5]CODE GV'!J420</f>
        <v>0</v>
      </c>
      <c r="BZ429" s="286" t="str">
        <f>'[5]CODE GV'!P420</f>
        <v>V.Hiến, D.Linh, M.Tân, Th.Quý, Đ.Quý, Th.Thùy, H.Vũ, Đ.Đức, N.Tú, N.Hòa, Tr.Thức, K.Trang, B.Châu, H.Ninh</v>
      </c>
      <c r="CH429" s="141">
        <f t="shared" si="43"/>
        <v>420</v>
      </c>
      <c r="CI429" s="149" t="str">
        <f>IF(ISNA(VLOOKUP($B$6,BP430:$BU$462,6,0)),"",VLOOKUP($B$6,BP430:$BU$462,6,0))</f>
        <v/>
      </c>
      <c r="CJ429" s="149" t="str">
        <f>IF(LEN(CK429)&lt;2,"",MAX($CJ$10:CJ428)+1)</f>
        <v/>
      </c>
      <c r="CK429" s="149" t="str">
        <f>IF(LEN(CI429)&lt;2,"",IF(COUNTIF('TKB-2'!$F$3:$IU$72,CI429),CI429,""))</f>
        <v/>
      </c>
      <c r="CM429" s="149" t="str">
        <f t="shared" si="45"/>
        <v/>
      </c>
      <c r="CN429" s="141" t="e">
        <f t="shared" si="40"/>
        <v>#N/A</v>
      </c>
      <c r="CP429" s="231">
        <f t="shared" si="44"/>
        <v>420</v>
      </c>
      <c r="CQ429" s="149" t="str">
        <f>IF(ISNA(VLOOKUP($B$92,BP430:$BU$462,6,0)),"",VLOOKUP($B$92,BP430:$BU$462,6,0))</f>
        <v/>
      </c>
      <c r="CR429" s="149" t="str">
        <f>IF(LEN(CS429)&lt;2,"",MAX($CR$10:CR428)+1)</f>
        <v/>
      </c>
      <c r="CS429" s="149" t="str">
        <f>IF(LEN(CQ429)&lt;2,"",IF(COUNTIF('TKB-2'!$F$89:$IU$158,CQ429),CQ429,""))</f>
        <v/>
      </c>
      <c r="CT429" s="149"/>
      <c r="CU429" s="228" t="str">
        <f t="shared" si="42"/>
        <v/>
      </c>
      <c r="CV429" s="141" t="e">
        <f t="shared" si="41"/>
        <v>#N/A</v>
      </c>
    </row>
    <row r="430" spans="68:100" x14ac:dyDescent="0.2">
      <c r="BP430" s="286" t="str">
        <f>'[5]CODE GV'!A421</f>
        <v>NHOM DAKTR</v>
      </c>
      <c r="BQ430" s="286">
        <f>'[5]CODE GV'!B421</f>
        <v>29</v>
      </c>
      <c r="BR430" s="286">
        <f>'[5]CODE GV'!C421</f>
        <v>0</v>
      </c>
      <c r="BS430" s="286">
        <f>'[5]CODE GV'!D421</f>
        <v>0</v>
      </c>
      <c r="BT430" s="286" t="str">
        <f>'[5]CODE GV'!E421</f>
        <v>D23KNT1DACS1</v>
      </c>
      <c r="BU430" s="286" t="str">
        <f>'[5]CODE GV'!F421</f>
        <v>D23KNT1DACS1</v>
      </c>
      <c r="BV430" s="286">
        <f>'[5]CODE GV'!G421</f>
        <v>1</v>
      </c>
      <c r="BW430" s="286">
        <f>'[5]CODE GV'!H421</f>
        <v>0</v>
      </c>
      <c r="BX430" s="286">
        <f>'[5]CODE GV'!I421</f>
        <v>0</v>
      </c>
      <c r="BY430" s="286">
        <f>'[5]CODE GV'!J421</f>
        <v>0</v>
      </c>
      <c r="BZ430" s="286" t="str">
        <f>'[5]CODE GV'!P421</f>
        <v>D.Linh, M.Tân, A.Nương, Đ.Quý, Th.Thùy, H.Vũ</v>
      </c>
      <c r="CH430" s="141">
        <f t="shared" si="43"/>
        <v>421</v>
      </c>
      <c r="CI430" s="149" t="str">
        <f>IF(ISNA(VLOOKUP($B$6,BP431:$BU$462,6,0)),"",VLOOKUP($B$6,BP431:$BU$462,6,0))</f>
        <v/>
      </c>
      <c r="CJ430" s="149" t="str">
        <f>IF(LEN(CK430)&lt;2,"",MAX($CJ$10:CJ429)+1)</f>
        <v/>
      </c>
      <c r="CK430" s="149" t="str">
        <f>IF(LEN(CI430)&lt;2,"",IF(COUNTIF('TKB-2'!$F$3:$IU$72,CI430),CI430,""))</f>
        <v/>
      </c>
      <c r="CM430" s="149" t="str">
        <f t="shared" si="45"/>
        <v/>
      </c>
      <c r="CN430" s="141" t="e">
        <f t="shared" si="40"/>
        <v>#N/A</v>
      </c>
      <c r="CP430" s="231">
        <f t="shared" si="44"/>
        <v>421</v>
      </c>
      <c r="CQ430" s="149" t="str">
        <f>IF(ISNA(VLOOKUP($B$92,BP431:$BU$462,6,0)),"",VLOOKUP($B$92,BP431:$BU$462,6,0))</f>
        <v/>
      </c>
      <c r="CR430" s="149" t="str">
        <f>IF(LEN(CS430)&lt;2,"",MAX($CR$10:CR429)+1)</f>
        <v/>
      </c>
      <c r="CS430" s="149" t="str">
        <f>IF(LEN(CQ430)&lt;2,"",IF(COUNTIF('TKB-2'!$F$89:$IU$158,CQ430),CQ430,""))</f>
        <v/>
      </c>
      <c r="CT430" s="149"/>
      <c r="CU430" s="228" t="str">
        <f t="shared" si="42"/>
        <v/>
      </c>
      <c r="CV430" s="141" t="e">
        <f t="shared" si="41"/>
        <v>#N/A</v>
      </c>
    </row>
    <row r="431" spans="68:100" x14ac:dyDescent="0.2">
      <c r="BP431" s="286" t="str">
        <f>'[5]CODE GV'!A422</f>
        <v>NHOM DAKTR</v>
      </c>
      <c r="BQ431" s="286">
        <f>'[5]CODE GV'!B422</f>
        <v>30</v>
      </c>
      <c r="BR431" s="286">
        <f>'[5]CODE GV'!C422</f>
        <v>0</v>
      </c>
      <c r="BS431" s="286">
        <f>'[5]CODE GV'!D422</f>
        <v>0</v>
      </c>
      <c r="BT431" s="286" t="str">
        <f>'[5]CODE GV'!E422</f>
        <v>D23KNT1DACS2</v>
      </c>
      <c r="BU431" s="286" t="str">
        <f>'[5]CODE GV'!F422</f>
        <v>D23KNT1DACS2</v>
      </c>
      <c r="BV431" s="286">
        <f>'[5]CODE GV'!G422</f>
        <v>1</v>
      </c>
      <c r="BW431" s="286">
        <f>'[5]CODE GV'!H422</f>
        <v>0</v>
      </c>
      <c r="BX431" s="286">
        <f>'[5]CODE GV'!I422</f>
        <v>0</v>
      </c>
      <c r="BY431" s="286">
        <f>'[5]CODE GV'!J422</f>
        <v>0</v>
      </c>
      <c r="BZ431" s="286" t="str">
        <f>'[5]CODE GV'!P422</f>
        <v>D.Linh, M.Tân, Th.Quý, Đ.Quý, N.Hòa, Tr.Thức</v>
      </c>
      <c r="CH431" s="141">
        <f t="shared" si="43"/>
        <v>422</v>
      </c>
      <c r="CI431" s="149" t="str">
        <f>IF(ISNA(VLOOKUP($B$6,BP432:$BU$462,6,0)),"",VLOOKUP($B$6,BP432:$BU$462,6,0))</f>
        <v/>
      </c>
      <c r="CJ431" s="149" t="str">
        <f>IF(LEN(CK431)&lt;2,"",MAX($CJ$10:CJ430)+1)</f>
        <v/>
      </c>
      <c r="CK431" s="149" t="str">
        <f>IF(LEN(CI431)&lt;2,"",IF(COUNTIF('TKB-2'!$F$3:$IU$72,CI431),CI431,""))</f>
        <v/>
      </c>
      <c r="CM431" s="149" t="str">
        <f t="shared" si="45"/>
        <v/>
      </c>
      <c r="CN431" s="141" t="e">
        <f t="shared" si="40"/>
        <v>#N/A</v>
      </c>
      <c r="CP431" s="231">
        <f t="shared" si="44"/>
        <v>422</v>
      </c>
      <c r="CQ431" s="149" t="str">
        <f>IF(ISNA(VLOOKUP($B$92,BP432:$BU$462,6,0)),"",VLOOKUP($B$92,BP432:$BU$462,6,0))</f>
        <v/>
      </c>
      <c r="CR431" s="149" t="str">
        <f>IF(LEN(CS431)&lt;2,"",MAX($CR$10:CR430)+1)</f>
        <v/>
      </c>
      <c r="CS431" s="149" t="str">
        <f>IF(LEN(CQ431)&lt;2,"",IF(COUNTIF('TKB-2'!$F$89:$IU$158,CQ431),CQ431,""))</f>
        <v/>
      </c>
      <c r="CT431" s="149"/>
      <c r="CU431" s="228" t="str">
        <f t="shared" si="42"/>
        <v/>
      </c>
      <c r="CV431" s="141" t="e">
        <f t="shared" si="41"/>
        <v>#N/A</v>
      </c>
    </row>
    <row r="432" spans="68:100" x14ac:dyDescent="0.2">
      <c r="BP432" s="286" t="str">
        <f>'[5]CODE GV'!A423</f>
        <v>NHOM DAKTR</v>
      </c>
      <c r="BQ432" s="286">
        <f>'[5]CODE GV'!B423</f>
        <v>31</v>
      </c>
      <c r="BR432" s="286">
        <f>'[5]CODE GV'!C423</f>
        <v>0</v>
      </c>
      <c r="BS432" s="286">
        <f>'[5]CODE GV'!D423</f>
        <v>0</v>
      </c>
      <c r="BT432" s="286" t="str">
        <f>'[5]CODE GV'!E423</f>
        <v>D24KNT1DACS3</v>
      </c>
      <c r="BU432" s="286" t="str">
        <f>'[5]CODE GV'!F423</f>
        <v>D24KNT1DACS3</v>
      </c>
      <c r="BV432" s="286">
        <f>'[5]CODE GV'!G423</f>
        <v>1</v>
      </c>
      <c r="BW432" s="286">
        <f>'[5]CODE GV'!H423</f>
        <v>0</v>
      </c>
      <c r="BX432" s="286">
        <f>'[5]CODE GV'!I423</f>
        <v>0</v>
      </c>
      <c r="BY432" s="286">
        <f>'[5]CODE GV'!J423</f>
        <v>0</v>
      </c>
      <c r="BZ432" s="286" t="str">
        <f>'[5]CODE GV'!P423</f>
        <v>V.Hiến, M.Tân, Th.Quý, Đ.Đức, N.Tú, N.Hòa</v>
      </c>
      <c r="CH432" s="141">
        <f t="shared" si="43"/>
        <v>423</v>
      </c>
      <c r="CI432" s="149" t="str">
        <f>IF(ISNA(VLOOKUP($B$6,BP433:$BU$462,6,0)),"",VLOOKUP($B$6,BP433:$BU$462,6,0))</f>
        <v/>
      </c>
      <c r="CJ432" s="149" t="str">
        <f>IF(LEN(CK432)&lt;2,"",MAX($CJ$10:CJ431)+1)</f>
        <v/>
      </c>
      <c r="CK432" s="149" t="str">
        <f>IF(LEN(CI432)&lt;2,"",IF(COUNTIF('TKB-2'!$F$3:$IU$72,CI432),CI432,""))</f>
        <v/>
      </c>
      <c r="CM432" s="149" t="str">
        <f t="shared" si="45"/>
        <v/>
      </c>
      <c r="CN432" s="141" t="e">
        <f t="shared" si="40"/>
        <v>#N/A</v>
      </c>
      <c r="CP432" s="231">
        <f t="shared" si="44"/>
        <v>423</v>
      </c>
      <c r="CQ432" s="149" t="str">
        <f>IF(ISNA(VLOOKUP($B$92,BP433:$BU$462,6,0)),"",VLOOKUP($B$92,BP433:$BU$462,6,0))</f>
        <v/>
      </c>
      <c r="CR432" s="149" t="str">
        <f>IF(LEN(CS432)&lt;2,"",MAX($CR$10:CR431)+1)</f>
        <v/>
      </c>
      <c r="CS432" s="149" t="str">
        <f>IF(LEN(CQ432)&lt;2,"",IF(COUNTIF('TKB-2'!$F$89:$IU$158,CQ432),CQ432,""))</f>
        <v/>
      </c>
      <c r="CT432" s="149"/>
      <c r="CU432" s="228" t="str">
        <f t="shared" si="42"/>
        <v/>
      </c>
      <c r="CV432" s="141" t="e">
        <f t="shared" si="41"/>
        <v>#N/A</v>
      </c>
    </row>
    <row r="433" spans="68:100" x14ac:dyDescent="0.2">
      <c r="BP433" s="286" t="str">
        <f>'[5]CODE GV'!A424</f>
        <v>NHOM DAKTR</v>
      </c>
      <c r="BQ433" s="286">
        <f>'[5]CODE GV'!B424</f>
        <v>32</v>
      </c>
      <c r="BR433" s="286">
        <f>'[5]CODE GV'!C424</f>
        <v>0</v>
      </c>
      <c r="BS433" s="286">
        <f>'[5]CODE GV'!D424</f>
        <v>0</v>
      </c>
      <c r="BT433" s="286" t="str">
        <f>'[5]CODE GV'!E424</f>
        <v>D24KNT1DACS4</v>
      </c>
      <c r="BU433" s="286" t="str">
        <f>'[5]CODE GV'!F424</f>
        <v>D24KNT1DACS4</v>
      </c>
      <c r="BV433" s="286">
        <f>'[5]CODE GV'!G424</f>
        <v>1</v>
      </c>
      <c r="BW433" s="286">
        <f>'[5]CODE GV'!H424</f>
        <v>0</v>
      </c>
      <c r="BX433" s="286">
        <f>'[5]CODE GV'!I424</f>
        <v>0</v>
      </c>
      <c r="BY433" s="286">
        <f>'[5]CODE GV'!J424</f>
        <v>0</v>
      </c>
      <c r="BZ433" s="286" t="str">
        <f>'[5]CODE GV'!P424</f>
        <v>K.Trang,  N.Tú, N.Hòa, Tr.Thức, B.Châu, H.Ninh</v>
      </c>
      <c r="CH433" s="141">
        <f t="shared" si="43"/>
        <v>424</v>
      </c>
      <c r="CI433" s="149" t="str">
        <f>IF(ISNA(VLOOKUP($B$6,BP434:$BU$462,6,0)),"",VLOOKUP($B$6,BP434:$BU$462,6,0))</f>
        <v/>
      </c>
      <c r="CJ433" s="149" t="str">
        <f>IF(LEN(CK433)&lt;2,"",MAX($CJ$10:CJ432)+1)</f>
        <v/>
      </c>
      <c r="CK433" s="149" t="str">
        <f>IF(LEN(CI433)&lt;2,"",IF(COUNTIF('TKB-2'!$F$3:$IU$72,CI433),CI433,""))</f>
        <v/>
      </c>
      <c r="CM433" s="149" t="str">
        <f t="shared" si="45"/>
        <v/>
      </c>
      <c r="CN433" s="141" t="e">
        <f t="shared" si="40"/>
        <v>#N/A</v>
      </c>
      <c r="CP433" s="231">
        <f t="shared" si="44"/>
        <v>424</v>
      </c>
      <c r="CQ433" s="149" t="str">
        <f>IF(ISNA(VLOOKUP($B$92,BP434:$BU$462,6,0)),"",VLOOKUP($B$92,BP434:$BU$462,6,0))</f>
        <v/>
      </c>
      <c r="CR433" s="149" t="str">
        <f>IF(LEN(CS433)&lt;2,"",MAX($CR$10:CR432)+1)</f>
        <v/>
      </c>
      <c r="CS433" s="149" t="str">
        <f>IF(LEN(CQ433)&lt;2,"",IF(COUNTIF('TKB-2'!$F$89:$IU$158,CQ433),CQ433,""))</f>
        <v/>
      </c>
      <c r="CT433" s="149"/>
      <c r="CU433" s="228" t="str">
        <f t="shared" si="42"/>
        <v/>
      </c>
      <c r="CV433" s="141" t="e">
        <f t="shared" si="41"/>
        <v>#N/A</v>
      </c>
    </row>
    <row r="434" spans="68:100" x14ac:dyDescent="0.2">
      <c r="BP434" s="286" t="str">
        <f>'[5]CODE GV'!A425</f>
        <v>NHOM DAKTR</v>
      </c>
      <c r="BQ434" s="286">
        <f>'[5]CODE GV'!B425</f>
        <v>33</v>
      </c>
      <c r="BR434" s="286">
        <f>'[5]CODE GV'!C425</f>
        <v>0</v>
      </c>
      <c r="BS434" s="286">
        <f>'[5]CODE GV'!D425</f>
        <v>0</v>
      </c>
      <c r="BT434" s="286" t="str">
        <f>'[5]CODE GV'!E425</f>
        <v>D22DACTKTR</v>
      </c>
      <c r="BU434" s="286" t="str">
        <f>'[5]CODE GV'!F425</f>
        <v>D22DACTKTR</v>
      </c>
      <c r="BV434" s="286">
        <f>'[5]CODE GV'!G425</f>
        <v>1</v>
      </c>
      <c r="BW434" s="286">
        <f>'[5]CODE GV'!H425</f>
        <v>0</v>
      </c>
      <c r="BX434" s="286">
        <f>'[5]CODE GV'!I425</f>
        <v>0</v>
      </c>
      <c r="BY434" s="286">
        <f>'[5]CODE GV'!J425</f>
        <v>0</v>
      </c>
      <c r="BZ434" s="286" t="str">
        <f>'[5]CODE GV'!P425</f>
        <v>D.Linh,  M.Tân, Th.Quý, Th.Thùy, H.Vũ, Đ.Đức, K.Trang, N.Tú, N.Hòa, Tr.Thức</v>
      </c>
      <c r="CH434" s="141">
        <f t="shared" si="43"/>
        <v>425</v>
      </c>
      <c r="CI434" s="149" t="str">
        <f>IF(ISNA(VLOOKUP($B$6,BP435:$BU$462,6,0)),"",VLOOKUP($B$6,BP435:$BU$462,6,0))</f>
        <v/>
      </c>
      <c r="CJ434" s="149" t="str">
        <f>IF(LEN(CK434)&lt;2,"",MAX($CJ$10:CJ433)+1)</f>
        <v/>
      </c>
      <c r="CK434" s="149" t="str">
        <f>IF(LEN(CI434)&lt;2,"",IF(COUNTIF('TKB-2'!$F$3:$IU$72,CI434),CI434,""))</f>
        <v/>
      </c>
      <c r="CM434" s="149" t="str">
        <f t="shared" si="45"/>
        <v/>
      </c>
      <c r="CN434" s="141" t="e">
        <f t="shared" si="40"/>
        <v>#N/A</v>
      </c>
      <c r="CP434" s="231">
        <f t="shared" si="44"/>
        <v>425</v>
      </c>
      <c r="CQ434" s="149" t="str">
        <f>IF(ISNA(VLOOKUP($B$92,BP435:$BU$462,6,0)),"",VLOOKUP($B$92,BP435:$BU$462,6,0))</f>
        <v/>
      </c>
      <c r="CR434" s="149" t="str">
        <f>IF(LEN(CS434)&lt;2,"",MAX($CR$10:CR433)+1)</f>
        <v/>
      </c>
      <c r="CS434" s="149" t="str">
        <f>IF(LEN(CQ434)&lt;2,"",IF(COUNTIF('TKB-2'!$F$89:$IU$158,CQ434),CQ434,""))</f>
        <v/>
      </c>
      <c r="CT434" s="149"/>
      <c r="CU434" s="228" t="str">
        <f t="shared" si="42"/>
        <v/>
      </c>
      <c r="CV434" s="141" t="e">
        <f t="shared" si="41"/>
        <v>#N/A</v>
      </c>
    </row>
    <row r="435" spans="68:100" x14ac:dyDescent="0.2">
      <c r="BP435" s="286" t="str">
        <f>'[5]CODE GV'!A426</f>
        <v>NHOM DAKTR</v>
      </c>
      <c r="BQ435" s="286">
        <f>'[5]CODE GV'!B426</f>
        <v>34</v>
      </c>
      <c r="BR435" s="286">
        <f>'[5]CODE GV'!C426</f>
        <v>0</v>
      </c>
      <c r="BS435" s="286">
        <f>'[5]CODE GV'!D426</f>
        <v>0</v>
      </c>
      <c r="BT435" s="286" t="str">
        <f>'[5]CODE GV'!E426</f>
        <v>D22DAKTR2</v>
      </c>
      <c r="BU435" s="286" t="str">
        <f>'[5]CODE GV'!F426</f>
        <v>D22DAKTR2</v>
      </c>
      <c r="BV435" s="286">
        <f>'[5]CODE GV'!G426</f>
        <v>1</v>
      </c>
      <c r="BW435" s="286">
        <f>'[5]CODE GV'!H426</f>
        <v>0</v>
      </c>
      <c r="BX435" s="286">
        <f>'[5]CODE GV'!I426</f>
        <v>0</v>
      </c>
      <c r="BY435" s="286">
        <f>'[5]CODE GV'!J426</f>
        <v>0</v>
      </c>
      <c r="BZ435" s="286" t="str">
        <f>'[5]CODE GV'!P426</f>
        <v>V.Hiến, D.Linh, M.Tân, Th.Quý, Đ.Quý, Th.Thùy, H.Vũ,  Đ.Đức, K.Trang, H.Ninh</v>
      </c>
      <c r="CH435" s="141">
        <f t="shared" si="43"/>
        <v>426</v>
      </c>
      <c r="CI435" s="149" t="str">
        <f>IF(ISNA(VLOOKUP($B$6,BP436:$BU$462,6,0)),"",VLOOKUP($B$6,BP436:$BU$462,6,0))</f>
        <v/>
      </c>
      <c r="CJ435" s="149" t="str">
        <f>IF(LEN(CK435)&lt;2,"",MAX($CJ$10:CJ434)+1)</f>
        <v/>
      </c>
      <c r="CK435" s="149" t="str">
        <f>IF(LEN(CI435)&lt;2,"",IF(COUNTIF('TKB-2'!$F$3:$IU$72,CI435),CI435,""))</f>
        <v/>
      </c>
      <c r="CM435" s="149" t="str">
        <f t="shared" si="45"/>
        <v/>
      </c>
      <c r="CN435" s="141" t="e">
        <f t="shared" si="40"/>
        <v>#N/A</v>
      </c>
      <c r="CP435" s="231">
        <f t="shared" si="44"/>
        <v>426</v>
      </c>
      <c r="CQ435" s="149" t="str">
        <f>IF(ISNA(VLOOKUP($B$92,BP436:$BU$462,6,0)),"",VLOOKUP($B$92,BP436:$BU$462,6,0))</f>
        <v/>
      </c>
      <c r="CR435" s="149" t="str">
        <f>IF(LEN(CS435)&lt;2,"",MAX($CR$10:CR434)+1)</f>
        <v/>
      </c>
      <c r="CS435" s="149" t="str">
        <f>IF(LEN(CQ435)&lt;2,"",IF(COUNTIF('TKB-2'!$F$89:$IU$158,CQ435),CQ435,""))</f>
        <v/>
      </c>
      <c r="CT435" s="149"/>
      <c r="CU435" s="228" t="str">
        <f t="shared" si="42"/>
        <v/>
      </c>
      <c r="CV435" s="141" t="e">
        <f t="shared" si="41"/>
        <v>#N/A</v>
      </c>
    </row>
    <row r="436" spans="68:100" x14ac:dyDescent="0.2">
      <c r="BP436" s="286" t="str">
        <f>'[5]CODE GV'!A427</f>
        <v>NHOM DAKTR</v>
      </c>
      <c r="BQ436" s="286">
        <f>'[5]CODE GV'!B427</f>
        <v>35</v>
      </c>
      <c r="BR436" s="286">
        <f>'[5]CODE GV'!C427</f>
        <v>0</v>
      </c>
      <c r="BS436" s="286">
        <f>'[5]CODE GV'!D427</f>
        <v>0</v>
      </c>
      <c r="BT436" s="286" t="str">
        <f>'[5]CODE GV'!E427</f>
        <v>D22DAKTR3</v>
      </c>
      <c r="BU436" s="286" t="str">
        <f>'[5]CODE GV'!F427</f>
        <v>D22DAKTR3</v>
      </c>
      <c r="BV436" s="286">
        <f>'[5]CODE GV'!G427</f>
        <v>1</v>
      </c>
      <c r="BW436" s="286">
        <f>'[5]CODE GV'!H427</f>
        <v>0</v>
      </c>
      <c r="BX436" s="286">
        <f>'[5]CODE GV'!I427</f>
        <v>0</v>
      </c>
      <c r="BY436" s="286">
        <f>'[5]CODE GV'!J427</f>
        <v>0</v>
      </c>
      <c r="BZ436" s="286" t="str">
        <f>'[5]CODE GV'!P427</f>
        <v>D.Linh, Th.Quý, H.Vũ, B.Châu</v>
      </c>
      <c r="CH436" s="141">
        <f t="shared" si="43"/>
        <v>427</v>
      </c>
      <c r="CI436" s="149" t="str">
        <f>IF(ISNA(VLOOKUP($B$6,BP437:$BU$462,6,0)),"",VLOOKUP($B$6,BP437:$BU$462,6,0))</f>
        <v/>
      </c>
      <c r="CJ436" s="149" t="str">
        <f>IF(LEN(CK436)&lt;2,"",MAX($CJ$10:CJ435)+1)</f>
        <v/>
      </c>
      <c r="CK436" s="149" t="str">
        <f>IF(LEN(CI436)&lt;2,"",IF(COUNTIF('TKB-2'!$F$3:$IU$72,CI436),CI436,""))</f>
        <v/>
      </c>
      <c r="CM436" s="149" t="str">
        <f t="shared" si="45"/>
        <v/>
      </c>
      <c r="CN436" s="141" t="e">
        <f t="shared" si="40"/>
        <v>#N/A</v>
      </c>
      <c r="CP436" s="231">
        <f t="shared" si="44"/>
        <v>427</v>
      </c>
      <c r="CQ436" s="149" t="str">
        <f>IF(ISNA(VLOOKUP($B$92,BP437:$BU$462,6,0)),"",VLOOKUP($B$92,BP437:$BU$462,6,0))</f>
        <v/>
      </c>
      <c r="CR436" s="149" t="str">
        <f>IF(LEN(CS436)&lt;2,"",MAX($CR$10:CR435)+1)</f>
        <v/>
      </c>
      <c r="CS436" s="149" t="str">
        <f>IF(LEN(CQ436)&lt;2,"",IF(COUNTIF('TKB-2'!$F$89:$IU$158,CQ436),CQ436,""))</f>
        <v/>
      </c>
      <c r="CT436" s="149"/>
      <c r="CU436" s="228" t="str">
        <f t="shared" si="42"/>
        <v/>
      </c>
      <c r="CV436" s="141" t="e">
        <f t="shared" si="41"/>
        <v>#N/A</v>
      </c>
    </row>
    <row r="437" spans="68:100" x14ac:dyDescent="0.2">
      <c r="BP437" s="286" t="str">
        <f>'[5]CODE GV'!A428</f>
        <v>NHOM DAKTR</v>
      </c>
      <c r="BQ437" s="286">
        <f>'[5]CODE GV'!B428</f>
        <v>36</v>
      </c>
      <c r="BR437" s="286">
        <f>'[5]CODE GV'!C428</f>
        <v>0</v>
      </c>
      <c r="BS437" s="286">
        <f>'[5]CODE GV'!D428</f>
        <v>0</v>
      </c>
      <c r="BT437" s="286" t="str">
        <f>'[5]CODE GV'!E428</f>
        <v>D21DAKTR7</v>
      </c>
      <c r="BU437" s="286" t="str">
        <f>'[5]CODE GV'!F428</f>
        <v>D21DAKTR7</v>
      </c>
      <c r="BV437" s="286">
        <f>'[5]CODE GV'!G428</f>
        <v>1</v>
      </c>
      <c r="BW437" s="286">
        <f>'[5]CODE GV'!H428</f>
        <v>0</v>
      </c>
      <c r="BX437" s="286">
        <f>'[5]CODE GV'!I428</f>
        <v>0</v>
      </c>
      <c r="BY437" s="286">
        <f>'[5]CODE GV'!J428</f>
        <v>0</v>
      </c>
      <c r="BZ437" s="286" t="str">
        <f>'[5]CODE GV'!P428</f>
        <v>D.Linh, Th.Quý, H.Vũ, B.Châu</v>
      </c>
      <c r="CH437" s="141">
        <f t="shared" si="43"/>
        <v>428</v>
      </c>
      <c r="CI437" s="149" t="str">
        <f>IF(ISNA(VLOOKUP($B$6,BP438:$BU$462,6,0)),"",VLOOKUP($B$6,BP438:$BU$462,6,0))</f>
        <v/>
      </c>
      <c r="CJ437" s="149" t="str">
        <f>IF(LEN(CK437)&lt;2,"",MAX($CJ$10:CJ436)+1)</f>
        <v/>
      </c>
      <c r="CK437" s="149" t="str">
        <f>IF(LEN(CI437)&lt;2,"",IF(COUNTIF('TKB-2'!$F$3:$IU$72,CI437),CI437,""))</f>
        <v/>
      </c>
      <c r="CM437" s="149" t="str">
        <f t="shared" si="45"/>
        <v/>
      </c>
      <c r="CN437" s="141" t="e">
        <f t="shared" si="40"/>
        <v>#N/A</v>
      </c>
      <c r="CP437" s="231">
        <f t="shared" si="44"/>
        <v>428</v>
      </c>
      <c r="CQ437" s="149" t="str">
        <f>IF(ISNA(VLOOKUP($B$92,BP438:$BU$462,6,0)),"",VLOOKUP($B$92,BP438:$BU$462,6,0))</f>
        <v/>
      </c>
      <c r="CR437" s="149" t="str">
        <f>IF(LEN(CS437)&lt;2,"",MAX($CR$10:CR436)+1)</f>
        <v/>
      </c>
      <c r="CS437" s="149" t="str">
        <f>IF(LEN(CQ437)&lt;2,"",IF(COUNTIF('TKB-2'!$F$89:$IU$158,CQ437),CQ437,""))</f>
        <v/>
      </c>
      <c r="CT437" s="149"/>
      <c r="CU437" s="228" t="str">
        <f t="shared" si="42"/>
        <v/>
      </c>
      <c r="CV437" s="141" t="e">
        <f t="shared" si="41"/>
        <v>#N/A</v>
      </c>
    </row>
    <row r="438" spans="68:100" x14ac:dyDescent="0.2">
      <c r="BP438" s="286" t="str">
        <f>'[5]CODE GV'!A429</f>
        <v>NHOM DAKTR</v>
      </c>
      <c r="BQ438" s="286">
        <f>'[5]CODE GV'!B429</f>
        <v>37</v>
      </c>
      <c r="BR438" s="286">
        <f>'[5]CODE GV'!C429</f>
        <v>0</v>
      </c>
      <c r="BS438" s="286">
        <f>'[5]CODE GV'!D429</f>
        <v>0</v>
      </c>
      <c r="BT438" s="286" t="str">
        <f>'[5]CODE GV'!E429</f>
        <v>D21DAKTR8</v>
      </c>
      <c r="BU438" s="286" t="str">
        <f>'[5]CODE GV'!F429</f>
        <v>D21DAKTR8</v>
      </c>
      <c r="BV438" s="286">
        <f>'[5]CODE GV'!G429</f>
        <v>1</v>
      </c>
      <c r="BW438" s="286">
        <f>'[5]CODE GV'!H429</f>
        <v>0</v>
      </c>
      <c r="BX438" s="286">
        <f>'[5]CODE GV'!I429</f>
        <v>0</v>
      </c>
      <c r="BY438" s="286">
        <f>'[5]CODE GV'!J429</f>
        <v>0</v>
      </c>
      <c r="BZ438" s="286" t="str">
        <f>'[5]CODE GV'!P429</f>
        <v>A.Nương</v>
      </c>
      <c r="CH438" s="141">
        <f t="shared" si="43"/>
        <v>429</v>
      </c>
      <c r="CI438" s="149" t="str">
        <f>IF(ISNA(VLOOKUP($B$6,BP439:$BU$462,6,0)),"",VLOOKUP($B$6,BP439:$BU$462,6,0))</f>
        <v/>
      </c>
      <c r="CJ438" s="149" t="str">
        <f>IF(LEN(CK438)&lt;2,"",MAX($CJ$10:CJ437)+1)</f>
        <v/>
      </c>
      <c r="CK438" s="149" t="str">
        <f>IF(LEN(CI438)&lt;2,"",IF(COUNTIF('TKB-2'!$F$3:$IU$72,CI438),CI438,""))</f>
        <v/>
      </c>
      <c r="CM438" s="149" t="str">
        <f t="shared" si="45"/>
        <v/>
      </c>
      <c r="CN438" s="141" t="e">
        <f t="shared" si="40"/>
        <v>#N/A</v>
      </c>
      <c r="CP438" s="231">
        <f t="shared" si="44"/>
        <v>429</v>
      </c>
      <c r="CQ438" s="149" t="str">
        <f>IF(ISNA(VLOOKUP($B$92,BP439:$BU$462,6,0)),"",VLOOKUP($B$92,BP439:$BU$462,6,0))</f>
        <v/>
      </c>
      <c r="CR438" s="149" t="str">
        <f>IF(LEN(CS438)&lt;2,"",MAX($CR$10:CR437)+1)</f>
        <v/>
      </c>
      <c r="CS438" s="149" t="str">
        <f>IF(LEN(CQ438)&lt;2,"",IF(COUNTIF('TKB-2'!$F$89:$IU$158,CQ438),CQ438,""))</f>
        <v/>
      </c>
      <c r="CT438" s="149"/>
      <c r="CU438" s="228" t="str">
        <f t="shared" si="42"/>
        <v/>
      </c>
      <c r="CV438" s="141" t="e">
        <f t="shared" si="41"/>
        <v>#N/A</v>
      </c>
    </row>
    <row r="439" spans="68:100" x14ac:dyDescent="0.2">
      <c r="BP439" s="286" t="str">
        <f>'[5]CODE GV'!A430</f>
        <v>NHOM DAKTR</v>
      </c>
      <c r="BQ439" s="286">
        <f>'[5]CODE GV'!B430</f>
        <v>38</v>
      </c>
      <c r="BR439" s="286">
        <f>'[5]CODE GV'!C430</f>
        <v>0</v>
      </c>
      <c r="BS439" s="286">
        <f>'[5]CODE GV'!D430</f>
        <v>0</v>
      </c>
      <c r="BT439" s="286" t="str">
        <f>'[5]CODE GV'!E430</f>
        <v>D20KTR1.CDETN</v>
      </c>
      <c r="BU439" s="286" t="str">
        <f>'[5]CODE GV'!F430</f>
        <v>D20KTR1.CDETN</v>
      </c>
      <c r="BV439" s="286">
        <f>'[5]CODE GV'!G430</f>
        <v>0</v>
      </c>
      <c r="BW439" s="286">
        <f>'[5]CODE GV'!H430</f>
        <v>0</v>
      </c>
      <c r="BX439" s="286">
        <f>'[5]CODE GV'!I430</f>
        <v>0</v>
      </c>
      <c r="BY439" s="286">
        <f>'[5]CODE GV'!J430</f>
        <v>0</v>
      </c>
      <c r="BZ439" s="286" t="str">
        <f>'[5]CODE GV'!P430</f>
        <v>A.Nương</v>
      </c>
      <c r="CH439" s="141">
        <f t="shared" si="43"/>
        <v>430</v>
      </c>
      <c r="CI439" s="149" t="str">
        <f>IF(ISNA(VLOOKUP($B$6,BP440:$BU$462,6,0)),"",VLOOKUP($B$6,BP440:$BU$462,6,0))</f>
        <v/>
      </c>
      <c r="CJ439" s="149" t="str">
        <f>IF(LEN(CK439)&lt;2,"",MAX($CJ$10:CJ438)+1)</f>
        <v/>
      </c>
      <c r="CK439" s="149" t="str">
        <f>IF(LEN(CI439)&lt;2,"",IF(COUNTIF('TKB-2'!$F$3:$IU$72,CI439),CI439,""))</f>
        <v/>
      </c>
      <c r="CM439" s="149" t="str">
        <f t="shared" si="45"/>
        <v/>
      </c>
      <c r="CN439" s="141" t="e">
        <f t="shared" si="40"/>
        <v>#N/A</v>
      </c>
      <c r="CP439" s="231">
        <f t="shared" si="44"/>
        <v>430</v>
      </c>
      <c r="CQ439" s="149" t="str">
        <f>IF(ISNA(VLOOKUP($B$92,BP440:$BU$462,6,0)),"",VLOOKUP($B$92,BP440:$BU$462,6,0))</f>
        <v/>
      </c>
      <c r="CR439" s="149" t="str">
        <f>IF(LEN(CS439)&lt;2,"",MAX($CR$10:CR438)+1)</f>
        <v/>
      </c>
      <c r="CS439" s="149" t="str">
        <f>IF(LEN(CQ439)&lt;2,"",IF(COUNTIF('TKB-2'!$F$89:$IU$158,CQ439),CQ439,""))</f>
        <v/>
      </c>
      <c r="CT439" s="149"/>
      <c r="CU439" s="228" t="str">
        <f t="shared" si="42"/>
        <v/>
      </c>
      <c r="CV439" s="141" t="e">
        <f t="shared" si="41"/>
        <v>#N/A</v>
      </c>
    </row>
    <row r="440" spans="68:100" x14ac:dyDescent="0.2">
      <c r="BP440" s="286" t="str">
        <f>'[5]CODE GV'!A431</f>
        <v>NHOM DAKTR</v>
      </c>
      <c r="BQ440" s="286">
        <f>'[5]CODE GV'!B431</f>
        <v>39</v>
      </c>
      <c r="BR440" s="286">
        <f>'[5]CODE GV'!C431</f>
        <v>0</v>
      </c>
      <c r="BS440" s="286">
        <f>'[5]CODE GV'!D431</f>
        <v>0</v>
      </c>
      <c r="BT440" s="286" t="str">
        <f>'[5]CODE GV'!E431</f>
        <v>D20KTR1.DAKTR11</v>
      </c>
      <c r="BU440" s="286" t="str">
        <f>'[5]CODE GV'!F431</f>
        <v>D20KTR1.DAKTR11</v>
      </c>
      <c r="BV440" s="286">
        <f>'[5]CODE GV'!G431</f>
        <v>0</v>
      </c>
      <c r="BW440" s="286">
        <f>'[5]CODE GV'!H431</f>
        <v>0</v>
      </c>
      <c r="BX440" s="286">
        <f>'[5]CODE GV'!I431</f>
        <v>0</v>
      </c>
      <c r="BY440" s="286">
        <f>'[5]CODE GV'!J431</f>
        <v>0</v>
      </c>
      <c r="BZ440" s="286" t="str">
        <f>'[5]CODE GV'!P431</f>
        <v>M.Tân, Th.Quý, H.Vũ,  N.Hòa</v>
      </c>
      <c r="CH440" s="141">
        <f t="shared" si="43"/>
        <v>431</v>
      </c>
      <c r="CI440" s="149" t="str">
        <f>IF(ISNA(VLOOKUP($B$6,BP441:$BU$462,6,0)),"",VLOOKUP($B$6,BP441:$BU$462,6,0))</f>
        <v/>
      </c>
      <c r="CJ440" s="149" t="str">
        <f>IF(LEN(CK440)&lt;2,"",MAX($CJ$10:CJ439)+1)</f>
        <v/>
      </c>
      <c r="CK440" s="149" t="str">
        <f>IF(LEN(CI440)&lt;2,"",IF(COUNTIF('TKB-2'!$F$3:$IU$72,CI440),CI440,""))</f>
        <v/>
      </c>
      <c r="CM440" s="149" t="str">
        <f t="shared" si="45"/>
        <v/>
      </c>
      <c r="CN440" s="141" t="e">
        <f t="shared" si="40"/>
        <v>#N/A</v>
      </c>
      <c r="CP440" s="231">
        <f t="shared" si="44"/>
        <v>431</v>
      </c>
      <c r="CQ440" s="149" t="str">
        <f>IF(ISNA(VLOOKUP($B$92,BP441:$BU$462,6,0)),"",VLOOKUP($B$92,BP441:$BU$462,6,0))</f>
        <v/>
      </c>
      <c r="CR440" s="149" t="str">
        <f>IF(LEN(CS440)&lt;2,"",MAX($CR$10:CR439)+1)</f>
        <v/>
      </c>
      <c r="CS440" s="149" t="str">
        <f>IF(LEN(CQ440)&lt;2,"",IF(COUNTIF('TKB-2'!$F$89:$IU$158,CQ440),CQ440,""))</f>
        <v/>
      </c>
      <c r="CT440" s="149"/>
      <c r="CU440" s="228" t="str">
        <f t="shared" si="42"/>
        <v/>
      </c>
      <c r="CV440" s="141" t="e">
        <f t="shared" si="41"/>
        <v>#N/A</v>
      </c>
    </row>
    <row r="441" spans="68:100" x14ac:dyDescent="0.2">
      <c r="BP441" s="286" t="str">
        <f>'[5]CODE GV'!A432</f>
        <v>NHOM DAKTR</v>
      </c>
      <c r="BQ441" s="286">
        <f>'[5]CODE GV'!B432</f>
        <v>40</v>
      </c>
      <c r="BR441" s="286">
        <f>'[5]CODE GV'!C432</f>
        <v>0</v>
      </c>
      <c r="BS441" s="286">
        <f>'[5]CODE GV'!D432</f>
        <v>0</v>
      </c>
      <c r="BT441" s="286" t="str">
        <f>'[5]CODE GV'!E432</f>
        <v>D23KTR1DACS3</v>
      </c>
      <c r="BU441" s="286" t="str">
        <f>'[5]CODE GV'!F432</f>
        <v>D23KTR1DACS3</v>
      </c>
      <c r="BV441" s="286">
        <f>'[5]CODE GV'!G432</f>
        <v>0</v>
      </c>
      <c r="BW441" s="286">
        <f>'[5]CODE GV'!H432</f>
        <v>0</v>
      </c>
      <c r="BX441" s="286">
        <f>'[5]CODE GV'!I432</f>
        <v>0</v>
      </c>
      <c r="BY441" s="286">
        <f>'[5]CODE GV'!J432</f>
        <v>0</v>
      </c>
      <c r="BZ441" s="286" t="str">
        <f>'[5]CODE GV'!P432</f>
        <v>M.Tân, Th.Quý, H.Vũ,  N.Hòa</v>
      </c>
      <c r="CH441" s="141">
        <f t="shared" si="43"/>
        <v>432</v>
      </c>
      <c r="CI441" s="149" t="str">
        <f>IF(ISNA(VLOOKUP($B$6,BP442:$BU$462,6,0)),"",VLOOKUP($B$6,BP442:$BU$462,6,0))</f>
        <v/>
      </c>
      <c r="CJ441" s="149" t="str">
        <f>IF(LEN(CK441)&lt;2,"",MAX($CJ$10:CJ440)+1)</f>
        <v/>
      </c>
      <c r="CK441" s="149" t="str">
        <f>IF(LEN(CI441)&lt;2,"",IF(COUNTIF('TKB-2'!$F$3:$IU$72,CI441),CI441,""))</f>
        <v/>
      </c>
      <c r="CM441" s="149" t="str">
        <f t="shared" si="45"/>
        <v/>
      </c>
      <c r="CN441" s="141" t="e">
        <f t="shared" si="40"/>
        <v>#N/A</v>
      </c>
      <c r="CP441" s="231">
        <f t="shared" si="44"/>
        <v>432</v>
      </c>
      <c r="CQ441" s="149" t="str">
        <f>IF(ISNA(VLOOKUP($B$92,BP442:$BU$462,6,0)),"",VLOOKUP($B$92,BP442:$BU$462,6,0))</f>
        <v/>
      </c>
      <c r="CR441" s="149" t="str">
        <f>IF(LEN(CS441)&lt;2,"",MAX($CR$10:CR440)+1)</f>
        <v/>
      </c>
      <c r="CS441" s="149" t="str">
        <f>IF(LEN(CQ441)&lt;2,"",IF(COUNTIF('TKB-2'!$F$89:$IU$158,CQ441),CQ441,""))</f>
        <v/>
      </c>
      <c r="CT441" s="149"/>
      <c r="CU441" s="228" t="str">
        <f t="shared" si="42"/>
        <v/>
      </c>
      <c r="CV441" s="141" t="e">
        <f t="shared" si="41"/>
        <v>#N/A</v>
      </c>
    </row>
    <row r="442" spans="68:100" x14ac:dyDescent="0.2">
      <c r="BP442" s="286" t="str">
        <f>'[5]CODE GV'!A433</f>
        <v>NHOM DAKTR</v>
      </c>
      <c r="BQ442" s="286">
        <f>'[5]CODE GV'!B433</f>
        <v>41</v>
      </c>
      <c r="BR442" s="286">
        <f>'[5]CODE GV'!C433</f>
        <v>0</v>
      </c>
      <c r="BS442" s="286">
        <f>'[5]CODE GV'!D433</f>
        <v>0</v>
      </c>
      <c r="BT442" s="286" t="str">
        <f>'[5]CODE GV'!E433</f>
        <v>D23KTR1DACS4</v>
      </c>
      <c r="BU442" s="286" t="str">
        <f>'[5]CODE GV'!F433</f>
        <v>D23KTR1DACS4</v>
      </c>
      <c r="BV442" s="286">
        <f>'[5]CODE GV'!G433</f>
        <v>0</v>
      </c>
      <c r="BW442" s="286">
        <f>'[5]CODE GV'!H433</f>
        <v>0</v>
      </c>
      <c r="BX442" s="286">
        <f>'[5]CODE GV'!I433</f>
        <v>0</v>
      </c>
      <c r="BY442" s="286">
        <f>'[5]CODE GV'!J433</f>
        <v>0</v>
      </c>
      <c r="BZ442" s="286">
        <f>'[5]CODE GV'!P433</f>
        <v>0</v>
      </c>
      <c r="CH442" s="141">
        <f t="shared" si="43"/>
        <v>433</v>
      </c>
      <c r="CI442" s="149" t="str">
        <f>IF(ISNA(VLOOKUP($B$6,BP443:$BU$462,6,0)),"",VLOOKUP($B$6,BP443:$BU$462,6,0))</f>
        <v/>
      </c>
      <c r="CJ442" s="149" t="str">
        <f>IF(LEN(CK442)&lt;2,"",MAX($CJ$10:CJ441)+1)</f>
        <v/>
      </c>
      <c r="CK442" s="149" t="str">
        <f>IF(LEN(CI442)&lt;2,"",IF(COUNTIF('TKB-2'!$F$3:$IU$72,CI442),CI442,""))</f>
        <v/>
      </c>
      <c r="CM442" s="149" t="str">
        <f t="shared" si="45"/>
        <v/>
      </c>
      <c r="CN442" s="141" t="e">
        <f t="shared" si="40"/>
        <v>#N/A</v>
      </c>
      <c r="CP442" s="231">
        <f t="shared" si="44"/>
        <v>433</v>
      </c>
      <c r="CQ442" s="149" t="str">
        <f>IF(ISNA(VLOOKUP($B$92,BP443:$BU$462,6,0)),"",VLOOKUP($B$92,BP443:$BU$462,6,0))</f>
        <v/>
      </c>
      <c r="CR442" s="149" t="str">
        <f>IF(LEN(CS442)&lt;2,"",MAX($CR$10:CR441)+1)</f>
        <v/>
      </c>
      <c r="CS442" s="149" t="str">
        <f>IF(LEN(CQ442)&lt;2,"",IF(COUNTIF('TKB-2'!$F$89:$IU$158,CQ442),CQ442,""))</f>
        <v/>
      </c>
      <c r="CT442" s="149"/>
      <c r="CU442" s="228" t="str">
        <f t="shared" si="42"/>
        <v/>
      </c>
      <c r="CV442" s="141" t="e">
        <f t="shared" si="41"/>
        <v>#N/A</v>
      </c>
    </row>
    <row r="443" spans="68:100" x14ac:dyDescent="0.2">
      <c r="BP443" s="286" t="str">
        <f>'[5]CODE GV'!A434</f>
        <v>NHOM DAKTR</v>
      </c>
      <c r="BQ443" s="286">
        <f>'[5]CODE GV'!B434</f>
        <v>42</v>
      </c>
      <c r="BR443" s="286">
        <f>'[5]CODE GV'!C434</f>
        <v>0</v>
      </c>
      <c r="BS443" s="286">
        <f>'[5]CODE GV'!D434</f>
        <v>0</v>
      </c>
      <c r="BT443" s="286" t="str">
        <f>'[5]CODE GV'!E434</f>
        <v>D22KNT1DACS3</v>
      </c>
      <c r="BU443" s="286" t="str">
        <f>'[5]CODE GV'!F434</f>
        <v>D22KNT1DACS3</v>
      </c>
      <c r="BV443" s="286">
        <f>'[5]CODE GV'!G434</f>
        <v>0</v>
      </c>
      <c r="BW443" s="286">
        <f>'[5]CODE GV'!H434</f>
        <v>0</v>
      </c>
      <c r="BX443" s="286">
        <f>'[5]CODE GV'!I434</f>
        <v>0</v>
      </c>
      <c r="BY443" s="286">
        <f>'[5]CODE GV'!J434</f>
        <v>0</v>
      </c>
      <c r="BZ443" s="286">
        <f>'[5]CODE GV'!P434</f>
        <v>0</v>
      </c>
      <c r="CH443" s="141">
        <f t="shared" si="43"/>
        <v>434</v>
      </c>
      <c r="CI443" s="149" t="str">
        <f>IF(ISNA(VLOOKUP($B$6,BP444:$BU$462,6,0)),"",VLOOKUP($B$6,BP444:$BU$462,6,0))</f>
        <v/>
      </c>
      <c r="CJ443" s="149" t="str">
        <f>IF(LEN(CK443)&lt;2,"",MAX($CJ$10:CJ442)+1)</f>
        <v/>
      </c>
      <c r="CK443" s="149" t="str">
        <f>IF(LEN(CI443)&lt;2,"",IF(COUNTIF('TKB-2'!$F$3:$IU$72,CI443),CI443,""))</f>
        <v/>
      </c>
      <c r="CM443" s="149" t="str">
        <f t="shared" si="45"/>
        <v/>
      </c>
      <c r="CN443" s="141" t="e">
        <f t="shared" si="40"/>
        <v>#N/A</v>
      </c>
      <c r="CP443" s="231">
        <f t="shared" si="44"/>
        <v>434</v>
      </c>
      <c r="CQ443" s="149" t="str">
        <f>IF(ISNA(VLOOKUP($B$92,BP444:$BU$462,6,0)),"",VLOOKUP($B$92,BP444:$BU$462,6,0))</f>
        <v/>
      </c>
      <c r="CR443" s="149" t="str">
        <f>IF(LEN(CS443)&lt;2,"",MAX($CR$10:CR442)+1)</f>
        <v/>
      </c>
      <c r="CS443" s="149" t="str">
        <f>IF(LEN(CQ443)&lt;2,"",IF(COUNTIF('TKB-2'!$F$89:$IU$158,CQ443),CQ443,""))</f>
        <v/>
      </c>
      <c r="CT443" s="149"/>
      <c r="CU443" s="228" t="str">
        <f t="shared" si="42"/>
        <v/>
      </c>
      <c r="CV443" s="141" t="e">
        <f t="shared" si="41"/>
        <v>#N/A</v>
      </c>
    </row>
    <row r="444" spans="68:100" x14ac:dyDescent="0.2">
      <c r="BP444" s="286" t="str">
        <f>'[5]CODE GV'!A435</f>
        <v>NHOM DAKTR</v>
      </c>
      <c r="BQ444" s="286">
        <f>'[5]CODE GV'!B435</f>
        <v>43</v>
      </c>
      <c r="BR444" s="286">
        <f>'[5]CODE GV'!C435</f>
        <v>0</v>
      </c>
      <c r="BS444" s="286">
        <f>'[5]CODE GV'!D435</f>
        <v>0</v>
      </c>
      <c r="BT444" s="286" t="str">
        <f>'[5]CODE GV'!E435</f>
        <v>D22KNT1DAKTR2</v>
      </c>
      <c r="BU444" s="286" t="str">
        <f>'[5]CODE GV'!F435</f>
        <v>D22KNT1DAKTR2</v>
      </c>
      <c r="BV444" s="286">
        <f>'[5]CODE GV'!G435</f>
        <v>0</v>
      </c>
      <c r="BW444" s="286">
        <f>'[5]CODE GV'!H435</f>
        <v>0</v>
      </c>
      <c r="BX444" s="286">
        <f>'[5]CODE GV'!I435</f>
        <v>0</v>
      </c>
      <c r="BY444" s="286">
        <f>'[5]CODE GV'!J435</f>
        <v>0</v>
      </c>
      <c r="BZ444" s="286" t="str">
        <f>'[5]CODE GV'!P435</f>
        <v>N.Tú, N.Hòa, Tr.Thức, B.Châu</v>
      </c>
      <c r="CH444" s="141">
        <f t="shared" si="43"/>
        <v>435</v>
      </c>
      <c r="CI444" s="149" t="str">
        <f>IF(ISNA(VLOOKUP($B$6,BP445:$BU$462,6,0)),"",VLOOKUP($B$6,BP445:$BU$462,6,0))</f>
        <v/>
      </c>
      <c r="CJ444" s="149" t="str">
        <f>IF(LEN(CK444)&lt;2,"",MAX($CJ$10:CJ443)+1)</f>
        <v/>
      </c>
      <c r="CK444" s="149" t="str">
        <f>IF(LEN(CI444)&lt;2,"",IF(COUNTIF('TKB-2'!$F$3:$IU$72,CI444),CI444,""))</f>
        <v/>
      </c>
      <c r="CM444" s="149" t="str">
        <f t="shared" si="45"/>
        <v/>
      </c>
      <c r="CN444" s="141" t="e">
        <f t="shared" si="40"/>
        <v>#N/A</v>
      </c>
      <c r="CP444" s="231">
        <f t="shared" si="44"/>
        <v>435</v>
      </c>
      <c r="CQ444" s="149" t="str">
        <f>IF(ISNA(VLOOKUP($B$92,BP445:$BU$462,6,0)),"",VLOOKUP($B$92,BP445:$BU$462,6,0))</f>
        <v/>
      </c>
      <c r="CR444" s="149" t="str">
        <f>IF(LEN(CS444)&lt;2,"",MAX($CR$10:CR443)+1)</f>
        <v/>
      </c>
      <c r="CS444" s="149" t="str">
        <f>IF(LEN(CQ444)&lt;2,"",IF(COUNTIF('TKB-2'!$F$89:$IU$158,CQ444),CQ444,""))</f>
        <v/>
      </c>
      <c r="CT444" s="149"/>
      <c r="CU444" s="228" t="str">
        <f t="shared" si="42"/>
        <v/>
      </c>
      <c r="CV444" s="141" t="e">
        <f t="shared" si="41"/>
        <v>#N/A</v>
      </c>
    </row>
    <row r="445" spans="68:100" x14ac:dyDescent="0.2">
      <c r="BP445" s="286" t="str">
        <f>'[5]CODE GV'!A436</f>
        <v>NHOM DAKTR</v>
      </c>
      <c r="BQ445" s="286">
        <f>'[5]CODE GV'!B436</f>
        <v>44</v>
      </c>
      <c r="BR445" s="286">
        <f>'[5]CODE GV'!C436</f>
        <v>0</v>
      </c>
      <c r="BS445" s="286">
        <f>'[5]CODE GV'!D436</f>
        <v>0</v>
      </c>
      <c r="BT445" s="286" t="str">
        <f>'[5]CODE GV'!E436</f>
        <v>D22KNT1DAKTR3</v>
      </c>
      <c r="BU445" s="286" t="str">
        <f>'[5]CODE GV'!F436</f>
        <v>D22KNT1DAKTR3</v>
      </c>
      <c r="BV445" s="286">
        <f>'[5]CODE GV'!G436</f>
        <v>0</v>
      </c>
      <c r="BW445" s="286">
        <f>'[5]CODE GV'!H436</f>
        <v>0</v>
      </c>
      <c r="BX445" s="286">
        <f>'[5]CODE GV'!I436</f>
        <v>0</v>
      </c>
      <c r="BY445" s="286">
        <f>'[5]CODE GV'!J436</f>
        <v>0</v>
      </c>
      <c r="BZ445" s="286" t="str">
        <f>'[5]CODE GV'!P436</f>
        <v>N.Tú, N.Hòa, Tr.Thức, B.Châu</v>
      </c>
      <c r="CH445" s="141">
        <f t="shared" si="43"/>
        <v>436</v>
      </c>
      <c r="CI445" s="149" t="str">
        <f>IF(ISNA(VLOOKUP($B$6,BP446:$BU$462,6,0)),"",VLOOKUP($B$6,BP446:$BU$462,6,0))</f>
        <v/>
      </c>
      <c r="CJ445" s="149" t="str">
        <f>IF(LEN(CK445)&lt;2,"",MAX($CJ$10:CJ444)+1)</f>
        <v/>
      </c>
      <c r="CK445" s="149" t="str">
        <f>IF(LEN(CI445)&lt;2,"",IF(COUNTIF('TKB-2'!$F$3:$IU$72,CI445),CI445,""))</f>
        <v/>
      </c>
      <c r="CM445" s="149" t="str">
        <f t="shared" si="45"/>
        <v/>
      </c>
      <c r="CN445" s="141" t="e">
        <f t="shared" si="40"/>
        <v>#N/A</v>
      </c>
      <c r="CP445" s="231">
        <f t="shared" si="44"/>
        <v>436</v>
      </c>
      <c r="CQ445" s="149" t="str">
        <f>IF(ISNA(VLOOKUP($B$92,BP446:$BU$462,6,0)),"",VLOOKUP($B$92,BP446:$BU$462,6,0))</f>
        <v/>
      </c>
      <c r="CR445" s="149" t="str">
        <f>IF(LEN(CS445)&lt;2,"",MAX($CR$10:CR444)+1)</f>
        <v/>
      </c>
      <c r="CS445" s="149" t="str">
        <f>IF(LEN(CQ445)&lt;2,"",IF(COUNTIF('TKB-2'!$F$89:$IU$158,CQ445),CQ445,""))</f>
        <v/>
      </c>
      <c r="CT445" s="149"/>
      <c r="CU445" s="228" t="str">
        <f t="shared" si="42"/>
        <v/>
      </c>
      <c r="CV445" s="141" t="e">
        <f t="shared" si="41"/>
        <v>#N/A</v>
      </c>
    </row>
    <row r="446" spans="68:100" x14ac:dyDescent="0.2">
      <c r="BP446" s="286" t="str">
        <f>'[5]CODE GV'!A437</f>
        <v>NHOM DAKTR</v>
      </c>
      <c r="BQ446" s="286">
        <f>'[5]CODE GV'!B437</f>
        <v>45</v>
      </c>
      <c r="BR446" s="286">
        <f>'[5]CODE GV'!C437</f>
        <v>0</v>
      </c>
      <c r="BS446" s="286">
        <f>'[5]CODE GV'!D437</f>
        <v>0</v>
      </c>
      <c r="BT446" s="286" t="str">
        <f>'[5]CODE GV'!E437</f>
        <v>D22KNT1DACTKTR</v>
      </c>
      <c r="BU446" s="286" t="str">
        <f>'[5]CODE GV'!F437</f>
        <v>D22KNT1DACTKTR</v>
      </c>
      <c r="BV446" s="286">
        <f>'[5]CODE GV'!G437</f>
        <v>0</v>
      </c>
      <c r="BW446" s="286">
        <f>'[5]CODE GV'!H437</f>
        <v>0</v>
      </c>
      <c r="BX446" s="286">
        <f>'[5]CODE GV'!I437</f>
        <v>0</v>
      </c>
      <c r="BY446" s="286">
        <f>'[5]CODE GV'!J437</f>
        <v>0</v>
      </c>
      <c r="BZ446" s="286">
        <f>'[5]CODE GV'!P437</f>
        <v>0</v>
      </c>
      <c r="CH446" s="141">
        <f t="shared" si="43"/>
        <v>437</v>
      </c>
      <c r="CI446" s="149" t="str">
        <f>IF(ISNA(VLOOKUP($B$6,BP447:$BU$462,6,0)),"",VLOOKUP($B$6,BP447:$BU$462,6,0))</f>
        <v/>
      </c>
      <c r="CJ446" s="149" t="str">
        <f>IF(LEN(CK446)&lt;2,"",MAX($CJ$10:CJ445)+1)</f>
        <v/>
      </c>
      <c r="CK446" s="149" t="str">
        <f>IF(LEN(CI446)&lt;2,"",IF(COUNTIF('TKB-2'!$F$3:$IU$72,CI446),CI446,""))</f>
        <v/>
      </c>
      <c r="CM446" s="149" t="str">
        <f t="shared" si="45"/>
        <v/>
      </c>
      <c r="CN446" s="141" t="e">
        <f t="shared" si="40"/>
        <v>#N/A</v>
      </c>
      <c r="CP446" s="231">
        <f t="shared" si="44"/>
        <v>437</v>
      </c>
      <c r="CQ446" s="149" t="str">
        <f>IF(ISNA(VLOOKUP($B$92,BP447:$BU$462,6,0)),"",VLOOKUP($B$92,BP447:$BU$462,6,0))</f>
        <v/>
      </c>
      <c r="CR446" s="149" t="str">
        <f>IF(LEN(CS446)&lt;2,"",MAX($CR$10:CR445)+1)</f>
        <v/>
      </c>
      <c r="CS446" s="149" t="str">
        <f>IF(LEN(CQ446)&lt;2,"",IF(COUNTIF('TKB-2'!$F$89:$IU$158,CQ446),CQ446,""))</f>
        <v/>
      </c>
      <c r="CT446" s="149"/>
      <c r="CU446" s="228" t="str">
        <f t="shared" si="42"/>
        <v/>
      </c>
      <c r="CV446" s="141" t="e">
        <f t="shared" si="41"/>
        <v>#N/A</v>
      </c>
    </row>
    <row r="447" spans="68:100" x14ac:dyDescent="0.2">
      <c r="BP447" s="286" t="str">
        <f>'[5]CODE GV'!A438</f>
        <v>NHOM DAKTR</v>
      </c>
      <c r="BQ447" s="286">
        <f>'[5]CODE GV'!B438</f>
        <v>46</v>
      </c>
      <c r="BR447" s="286">
        <f>'[5]CODE GV'!C438</f>
        <v>0</v>
      </c>
      <c r="BS447" s="286">
        <f>'[5]CODE GV'!D438</f>
        <v>0</v>
      </c>
      <c r="BT447" s="286" t="str">
        <f>'[5]CODE GV'!E438</f>
        <v>D21KNT1DANT1</v>
      </c>
      <c r="BU447" s="286" t="str">
        <f>'[5]CODE GV'!F438</f>
        <v>D21KNT1DANT1</v>
      </c>
      <c r="BV447" s="286">
        <f>'[5]CODE GV'!G438</f>
        <v>0</v>
      </c>
      <c r="BW447" s="286">
        <f>'[5]CODE GV'!H438</f>
        <v>0</v>
      </c>
      <c r="BX447" s="286">
        <f>'[5]CODE GV'!I438</f>
        <v>0</v>
      </c>
      <c r="BY447" s="286">
        <f>'[5]CODE GV'!J438</f>
        <v>0</v>
      </c>
      <c r="BZ447" s="286">
        <f>'[5]CODE GV'!P438</f>
        <v>0</v>
      </c>
      <c r="CH447" s="141">
        <f t="shared" si="43"/>
        <v>438</v>
      </c>
      <c r="CI447" s="149" t="str">
        <f>IF(ISNA(VLOOKUP($B$6,BP448:$BU$462,6,0)),"",VLOOKUP($B$6,BP448:$BU$462,6,0))</f>
        <v/>
      </c>
      <c r="CJ447" s="149" t="str">
        <f>IF(LEN(CK447)&lt;2,"",MAX($CJ$10:CJ446)+1)</f>
        <v/>
      </c>
      <c r="CK447" s="149" t="str">
        <f>IF(LEN(CI447)&lt;2,"",IF(COUNTIF('TKB-2'!$F$3:$IU$72,CI447),CI447,""))</f>
        <v/>
      </c>
      <c r="CM447" s="149" t="str">
        <f t="shared" si="45"/>
        <v/>
      </c>
      <c r="CN447" s="141" t="e">
        <f t="shared" si="40"/>
        <v>#N/A</v>
      </c>
      <c r="CP447" s="231">
        <f t="shared" si="44"/>
        <v>438</v>
      </c>
      <c r="CQ447" s="149" t="str">
        <f>IF(ISNA(VLOOKUP($B$92,BP448:$BU$462,6,0)),"",VLOOKUP($B$92,BP448:$BU$462,6,0))</f>
        <v/>
      </c>
      <c r="CR447" s="149" t="str">
        <f>IF(LEN(CS447)&lt;2,"",MAX($CR$10:CR446)+1)</f>
        <v/>
      </c>
      <c r="CS447" s="149" t="str">
        <f>IF(LEN(CQ447)&lt;2,"",IF(COUNTIF('TKB-2'!$F$89:$IU$158,CQ447),CQ447,""))</f>
        <v/>
      </c>
      <c r="CT447" s="149"/>
      <c r="CU447" s="228" t="str">
        <f t="shared" si="42"/>
        <v/>
      </c>
      <c r="CV447" s="141" t="e">
        <f t="shared" si="41"/>
        <v>#N/A</v>
      </c>
    </row>
    <row r="448" spans="68:100" x14ac:dyDescent="0.2">
      <c r="BP448" s="286" t="str">
        <f>'[5]CODE GV'!A439</f>
        <v>NHOM DAKTR</v>
      </c>
      <c r="BQ448" s="286">
        <f>'[5]CODE GV'!B439</f>
        <v>47</v>
      </c>
      <c r="BR448" s="286">
        <f>'[5]CODE GV'!C439</f>
        <v>0</v>
      </c>
      <c r="BS448" s="286">
        <f>'[5]CODE GV'!D439</f>
        <v>0</v>
      </c>
      <c r="BT448" s="286" t="str">
        <f>'[5]CODE GV'!E439</f>
        <v>D21KNT1DANT2</v>
      </c>
      <c r="BU448" s="286" t="str">
        <f>'[5]CODE GV'!F439</f>
        <v>D21KNT1DANT2</v>
      </c>
      <c r="BV448" s="286">
        <f>'[5]CODE GV'!G439</f>
        <v>0</v>
      </c>
      <c r="BW448" s="286">
        <f>'[5]CODE GV'!H439</f>
        <v>0</v>
      </c>
      <c r="BX448" s="286">
        <f>'[5]CODE GV'!I439</f>
        <v>0</v>
      </c>
      <c r="BY448" s="286">
        <f>'[5]CODE GV'!J439</f>
        <v>0</v>
      </c>
      <c r="BZ448" s="286">
        <f>'[5]CODE GV'!P439</f>
        <v>0</v>
      </c>
      <c r="CH448" s="141">
        <f t="shared" si="43"/>
        <v>439</v>
      </c>
      <c r="CI448" s="149" t="str">
        <f>IF(ISNA(VLOOKUP($B$6,BP449:$BU$462,6,0)),"",VLOOKUP($B$6,BP449:$BU$462,6,0))</f>
        <v/>
      </c>
      <c r="CJ448" s="149" t="str">
        <f>IF(LEN(CK448)&lt;2,"",MAX($CJ$10:CJ447)+1)</f>
        <v/>
      </c>
      <c r="CK448" s="149" t="str">
        <f>IF(LEN(CI448)&lt;2,"",IF(COUNTIF('TKB-2'!$F$3:$IU$72,CI448),CI448,""))</f>
        <v/>
      </c>
      <c r="CM448" s="149" t="str">
        <f t="shared" si="45"/>
        <v/>
      </c>
      <c r="CN448" s="141" t="e">
        <f t="shared" si="40"/>
        <v>#N/A</v>
      </c>
      <c r="CP448" s="231">
        <f t="shared" si="44"/>
        <v>439</v>
      </c>
      <c r="CQ448" s="149" t="str">
        <f>IF(ISNA(VLOOKUP($B$92,BP449:$BU$462,6,0)),"",VLOOKUP($B$92,BP449:$BU$462,6,0))</f>
        <v/>
      </c>
      <c r="CR448" s="149" t="str">
        <f>IF(LEN(CS448)&lt;2,"",MAX($CR$10:CR447)+1)</f>
        <v/>
      </c>
      <c r="CS448" s="149" t="str">
        <f>IF(LEN(CQ448)&lt;2,"",IF(COUNTIF('TKB-2'!$F$89:$IU$158,CQ448),CQ448,""))</f>
        <v/>
      </c>
      <c r="CT448" s="149"/>
      <c r="CU448" s="228" t="str">
        <f t="shared" si="42"/>
        <v/>
      </c>
      <c r="CV448" s="141" t="e">
        <f t="shared" si="41"/>
        <v>#N/A</v>
      </c>
    </row>
    <row r="449" spans="68:100" x14ac:dyDescent="0.2">
      <c r="BP449" s="286">
        <f>'[5]CODE GV'!A440</f>
        <v>0</v>
      </c>
      <c r="BQ449" s="286">
        <f>'[5]CODE GV'!B440</f>
        <v>0</v>
      </c>
      <c r="BR449" s="286">
        <f>'[5]CODE GV'!C440</f>
        <v>0</v>
      </c>
      <c r="BS449" s="286">
        <f>'[5]CODE GV'!D440</f>
        <v>0</v>
      </c>
      <c r="BT449" s="286">
        <f>'[5]CODE GV'!E440</f>
        <v>0</v>
      </c>
      <c r="BU449" s="286">
        <f>'[5]CODE GV'!F440</f>
        <v>0</v>
      </c>
      <c r="BV449" s="286">
        <f>'[5]CODE GV'!G440</f>
        <v>0</v>
      </c>
      <c r="BW449" s="286">
        <f>'[5]CODE GV'!H440</f>
        <v>0</v>
      </c>
      <c r="BX449" s="286">
        <f>'[5]CODE GV'!I440</f>
        <v>0</v>
      </c>
      <c r="BY449" s="286">
        <f>'[5]CODE GV'!J440</f>
        <v>0</v>
      </c>
      <c r="BZ449" s="286">
        <f>'[5]CODE GV'!P440</f>
        <v>0</v>
      </c>
      <c r="CH449" s="141">
        <f t="shared" si="43"/>
        <v>440</v>
      </c>
      <c r="CI449" s="149" t="str">
        <f>IF(ISNA(VLOOKUP($B$6,BP450:$BU$462,6,0)),"",VLOOKUP($B$6,BP450:$BU$462,6,0))</f>
        <v/>
      </c>
      <c r="CJ449" s="149" t="str">
        <f>IF(LEN(CK449)&lt;2,"",MAX($CJ$10:CJ448)+1)</f>
        <v/>
      </c>
      <c r="CK449" s="149" t="str">
        <f>IF(LEN(CI449)&lt;2,"",IF(COUNTIF('TKB-2'!$F$3:$IU$72,CI449),CI449,""))</f>
        <v/>
      </c>
      <c r="CM449" s="149" t="str">
        <f t="shared" si="45"/>
        <v/>
      </c>
      <c r="CN449" s="141" t="e">
        <f t="shared" si="40"/>
        <v>#N/A</v>
      </c>
      <c r="CP449" s="231">
        <f t="shared" si="44"/>
        <v>440</v>
      </c>
      <c r="CQ449" s="149" t="str">
        <f>IF(ISNA(VLOOKUP($B$92,BP450:$BU$462,6,0)),"",VLOOKUP($B$92,BP450:$BU$462,6,0))</f>
        <v/>
      </c>
      <c r="CR449" s="149" t="str">
        <f>IF(LEN(CS449)&lt;2,"",MAX($CR$10:CR448)+1)</f>
        <v/>
      </c>
      <c r="CS449" s="149" t="str">
        <f>IF(LEN(CQ449)&lt;2,"",IF(COUNTIF('TKB-2'!$F$89:$IU$158,CQ449),CQ449,""))</f>
        <v/>
      </c>
      <c r="CT449" s="149"/>
      <c r="CU449" s="228" t="str">
        <f t="shared" si="42"/>
        <v/>
      </c>
      <c r="CV449" s="141" t="e">
        <f t="shared" si="41"/>
        <v>#N/A</v>
      </c>
    </row>
    <row r="450" spans="68:100" x14ac:dyDescent="0.2">
      <c r="BP450" s="286">
        <f>'[5]CODE GV'!A441</f>
        <v>0</v>
      </c>
      <c r="BQ450" s="286">
        <f>'[5]CODE GV'!B441</f>
        <v>0</v>
      </c>
      <c r="BR450" s="286">
        <f>'[5]CODE GV'!C441</f>
        <v>0</v>
      </c>
      <c r="BS450" s="286">
        <f>'[5]CODE GV'!D441</f>
        <v>0</v>
      </c>
      <c r="BT450" s="286">
        <f>'[5]CODE GV'!E441</f>
        <v>0</v>
      </c>
      <c r="BU450" s="286">
        <f>'[5]CODE GV'!F441</f>
        <v>0</v>
      </c>
      <c r="BV450" s="286">
        <f>'[5]CODE GV'!G441</f>
        <v>0</v>
      </c>
      <c r="BW450" s="286">
        <f>'[5]CODE GV'!H441</f>
        <v>0</v>
      </c>
      <c r="BX450" s="286">
        <f>'[5]CODE GV'!I441</f>
        <v>0</v>
      </c>
      <c r="BY450" s="286">
        <f>'[5]CODE GV'!J441</f>
        <v>0</v>
      </c>
      <c r="BZ450" s="286">
        <f>'[5]CODE GV'!P441</f>
        <v>0</v>
      </c>
      <c r="CH450" s="141">
        <f t="shared" si="43"/>
        <v>441</v>
      </c>
      <c r="CI450" s="149" t="str">
        <f>IF(ISNA(VLOOKUP($B$6,BP451:$BU$462,6,0)),"",VLOOKUP($B$6,BP451:$BU$462,6,0))</f>
        <v/>
      </c>
      <c r="CJ450" s="149" t="str">
        <f>IF(LEN(CK450)&lt;2,"",MAX($CJ$10:CJ449)+1)</f>
        <v/>
      </c>
      <c r="CK450" s="149" t="str">
        <f>IF(LEN(CI450)&lt;2,"",IF(COUNTIF('TKB-2'!$F$3:$IU$72,CI450),CI450,""))</f>
        <v/>
      </c>
      <c r="CM450" s="149" t="str">
        <f t="shared" si="45"/>
        <v/>
      </c>
      <c r="CN450" s="141" t="e">
        <f t="shared" si="40"/>
        <v>#N/A</v>
      </c>
      <c r="CP450" s="231">
        <f t="shared" si="44"/>
        <v>441</v>
      </c>
      <c r="CQ450" s="149" t="str">
        <f>IF(ISNA(VLOOKUP($B$92,BP451:$BU$462,6,0)),"",VLOOKUP($B$92,BP451:$BU$462,6,0))</f>
        <v/>
      </c>
      <c r="CR450" s="149" t="str">
        <f>IF(LEN(CS450)&lt;2,"",MAX($CR$10:CR449)+1)</f>
        <v/>
      </c>
      <c r="CS450" s="149" t="str">
        <f>IF(LEN(CQ450)&lt;2,"",IF(COUNTIF('TKB-2'!$F$89:$IU$158,CQ450),CQ450,""))</f>
        <v/>
      </c>
      <c r="CT450" s="149"/>
      <c r="CU450" s="228" t="str">
        <f t="shared" si="42"/>
        <v/>
      </c>
      <c r="CV450" s="141" t="e">
        <f t="shared" si="41"/>
        <v>#N/A</v>
      </c>
    </row>
    <row r="451" spans="68:100" x14ac:dyDescent="0.2">
      <c r="BP451" s="286">
        <f>'[5]CODE GV'!A442</f>
        <v>0</v>
      </c>
      <c r="BQ451" s="286">
        <f>'[5]CODE GV'!B442</f>
        <v>0</v>
      </c>
      <c r="BR451" s="286">
        <f>'[5]CODE GV'!C442</f>
        <v>0</v>
      </c>
      <c r="BS451" s="286">
        <f>'[5]CODE GV'!D442</f>
        <v>0</v>
      </c>
      <c r="BT451" s="286">
        <f>'[5]CODE GV'!E442</f>
        <v>0</v>
      </c>
      <c r="BU451" s="286">
        <f>'[5]CODE GV'!F442</f>
        <v>0</v>
      </c>
      <c r="BV451" s="286">
        <f>'[5]CODE GV'!G442</f>
        <v>0</v>
      </c>
      <c r="BW451" s="286">
        <f>'[5]CODE GV'!H442</f>
        <v>0</v>
      </c>
      <c r="BX451" s="286">
        <f>'[5]CODE GV'!I442</f>
        <v>0</v>
      </c>
      <c r="BY451" s="286">
        <f>'[5]CODE GV'!J442</f>
        <v>0</v>
      </c>
      <c r="BZ451" s="286">
        <f>'[5]CODE GV'!P442</f>
        <v>0</v>
      </c>
      <c r="CH451" s="141">
        <f t="shared" si="43"/>
        <v>442</v>
      </c>
      <c r="CI451" s="149" t="str">
        <f>IF(ISNA(VLOOKUP($B$6,BP452:$BU$462,6,0)),"",VLOOKUP($B$6,BP452:$BU$462,6,0))</f>
        <v/>
      </c>
      <c r="CJ451" s="149" t="str">
        <f>IF(LEN(CK451)&lt;2,"",MAX($CJ$10:CJ450)+1)</f>
        <v/>
      </c>
      <c r="CK451" s="149" t="str">
        <f>IF(LEN(CI451)&lt;2,"",IF(COUNTIF('TKB-2'!$F$3:$IU$72,CI451),CI451,""))</f>
        <v/>
      </c>
      <c r="CM451" s="149" t="str">
        <f t="shared" si="45"/>
        <v/>
      </c>
      <c r="CN451" s="141" t="e">
        <f t="shared" si="40"/>
        <v>#N/A</v>
      </c>
      <c r="CP451" s="231">
        <f t="shared" si="44"/>
        <v>442</v>
      </c>
      <c r="CQ451" s="149" t="str">
        <f>IF(ISNA(VLOOKUP($B$92,BP452:$BU$462,6,0)),"",VLOOKUP($B$92,BP452:$BU$462,6,0))</f>
        <v/>
      </c>
      <c r="CR451" s="149" t="str">
        <f>IF(LEN(CS451)&lt;2,"",MAX($CR$10:CR450)+1)</f>
        <v/>
      </c>
      <c r="CS451" s="149" t="str">
        <f>IF(LEN(CQ451)&lt;2,"",IF(COUNTIF('TKB-2'!$F$89:$IU$158,CQ451),CQ451,""))</f>
        <v/>
      </c>
      <c r="CT451" s="149"/>
      <c r="CU451" s="228" t="str">
        <f t="shared" si="42"/>
        <v/>
      </c>
      <c r="CV451" s="141" t="e">
        <f t="shared" si="41"/>
        <v>#N/A</v>
      </c>
    </row>
    <row r="452" spans="68:100" x14ac:dyDescent="0.2">
      <c r="BP452" s="286">
        <f>'[5]CODE GV'!A443</f>
        <v>0</v>
      </c>
      <c r="BQ452" s="286">
        <f>'[5]CODE GV'!B443</f>
        <v>0</v>
      </c>
      <c r="BR452" s="286">
        <f>'[5]CODE GV'!C443</f>
        <v>0</v>
      </c>
      <c r="BS452" s="286">
        <f>'[5]CODE GV'!D443</f>
        <v>0</v>
      </c>
      <c r="BT452" s="286">
        <f>'[5]CODE GV'!E443</f>
        <v>0</v>
      </c>
      <c r="BU452" s="286">
        <f>'[5]CODE GV'!F443</f>
        <v>0</v>
      </c>
      <c r="BV452" s="286">
        <f>'[5]CODE GV'!G443</f>
        <v>0</v>
      </c>
      <c r="BW452" s="286">
        <f>'[5]CODE GV'!H443</f>
        <v>0</v>
      </c>
      <c r="BX452" s="286">
        <f>'[5]CODE GV'!I443</f>
        <v>0</v>
      </c>
      <c r="BY452" s="286">
        <f>'[5]CODE GV'!J443</f>
        <v>0</v>
      </c>
      <c r="BZ452" s="286">
        <f>'[5]CODE GV'!P443</f>
        <v>0</v>
      </c>
      <c r="CH452" s="141">
        <f t="shared" si="43"/>
        <v>443</v>
      </c>
      <c r="CI452" s="149" t="str">
        <f>IF(ISNA(VLOOKUP($B$6,BP453:$BU$462,6,0)),"",VLOOKUP($B$6,BP453:$BU$462,6,0))</f>
        <v/>
      </c>
      <c r="CJ452" s="149" t="str">
        <f>IF(LEN(CK452)&lt;2,"",MAX($CJ$10:CJ451)+1)</f>
        <v/>
      </c>
      <c r="CK452" s="149" t="str">
        <f>IF(LEN(CI452)&lt;2,"",IF(COUNTIF('TKB-2'!$F$3:$IU$72,CI452),CI452,""))</f>
        <v/>
      </c>
      <c r="CM452" s="149" t="str">
        <f t="shared" si="45"/>
        <v/>
      </c>
      <c r="CN452" s="141" t="e">
        <f t="shared" si="40"/>
        <v>#N/A</v>
      </c>
      <c r="CP452" s="231">
        <f t="shared" si="44"/>
        <v>443</v>
      </c>
      <c r="CQ452" s="149" t="str">
        <f>IF(ISNA(VLOOKUP($B$92,BP453:$BU$462,6,0)),"",VLOOKUP($B$92,BP453:$BU$462,6,0))</f>
        <v/>
      </c>
      <c r="CR452" s="149" t="str">
        <f>IF(LEN(CS452)&lt;2,"",MAX($CR$10:CR451)+1)</f>
        <v/>
      </c>
      <c r="CS452" s="149" t="str">
        <f>IF(LEN(CQ452)&lt;2,"",IF(COUNTIF('TKB-2'!$F$89:$IU$158,CQ452),CQ452,""))</f>
        <v/>
      </c>
      <c r="CT452" s="149"/>
      <c r="CU452" s="228" t="str">
        <f t="shared" si="42"/>
        <v/>
      </c>
      <c r="CV452" s="141" t="e">
        <f t="shared" si="41"/>
        <v>#N/A</v>
      </c>
    </row>
    <row r="453" spans="68:100" x14ac:dyDescent="0.2">
      <c r="BP453" s="286">
        <f>'[5]CODE GV'!A444</f>
        <v>0</v>
      </c>
      <c r="BQ453" s="286">
        <f>'[5]CODE GV'!B444</f>
        <v>0</v>
      </c>
      <c r="BR453" s="286">
        <f>'[5]CODE GV'!C444</f>
        <v>0</v>
      </c>
      <c r="BS453" s="286">
        <f>'[5]CODE GV'!D444</f>
        <v>0</v>
      </c>
      <c r="BT453" s="286">
        <f>'[5]CODE GV'!E444</f>
        <v>0</v>
      </c>
      <c r="BU453" s="286">
        <f>'[5]CODE GV'!F444</f>
        <v>0</v>
      </c>
      <c r="BV453" s="286">
        <f>'[5]CODE GV'!G444</f>
        <v>0</v>
      </c>
      <c r="BW453" s="286">
        <f>'[5]CODE GV'!H444</f>
        <v>0</v>
      </c>
      <c r="BX453" s="286">
        <f>'[5]CODE GV'!I444</f>
        <v>0</v>
      </c>
      <c r="BY453" s="286">
        <f>'[5]CODE GV'!J444</f>
        <v>0</v>
      </c>
      <c r="BZ453" s="286">
        <f>'[5]CODE GV'!P444</f>
        <v>0</v>
      </c>
      <c r="CH453" s="141">
        <f t="shared" si="43"/>
        <v>444</v>
      </c>
      <c r="CI453" s="149" t="str">
        <f>IF(ISNA(VLOOKUP($B$6,BP454:$BU$462,6,0)),"",VLOOKUP($B$6,BP454:$BU$462,6,0))</f>
        <v/>
      </c>
      <c r="CJ453" s="149" t="str">
        <f>IF(LEN(CK453)&lt;2,"",MAX($CJ$10:CJ452)+1)</f>
        <v/>
      </c>
      <c r="CK453" s="149" t="str">
        <f>IF(LEN(CI453)&lt;2,"",IF(COUNTIF('TKB-2'!$F$3:$IU$72,CI453),CI453,""))</f>
        <v/>
      </c>
      <c r="CM453" s="149" t="str">
        <f t="shared" si="45"/>
        <v/>
      </c>
      <c r="CN453" s="141" t="e">
        <f t="shared" si="40"/>
        <v>#N/A</v>
      </c>
      <c r="CP453" s="231">
        <f t="shared" si="44"/>
        <v>444</v>
      </c>
      <c r="CQ453" s="149" t="str">
        <f>IF(ISNA(VLOOKUP($B$92,BP454:$BU$462,6,0)),"",VLOOKUP($B$92,BP454:$BU$462,6,0))</f>
        <v/>
      </c>
      <c r="CR453" s="149" t="str">
        <f>IF(LEN(CS453)&lt;2,"",MAX($CR$10:CR452)+1)</f>
        <v/>
      </c>
      <c r="CS453" s="149" t="str">
        <f>IF(LEN(CQ453)&lt;2,"",IF(COUNTIF('TKB-2'!$F$89:$IU$158,CQ453),CQ453,""))</f>
        <v/>
      </c>
      <c r="CT453" s="149"/>
      <c r="CU453" s="228" t="str">
        <f t="shared" si="42"/>
        <v/>
      </c>
      <c r="CV453" s="141" t="e">
        <f t="shared" si="41"/>
        <v>#N/A</v>
      </c>
    </row>
    <row r="454" spans="68:100" x14ac:dyDescent="0.2">
      <c r="BP454" s="286">
        <f>'[5]CODE GV'!A445</f>
        <v>0</v>
      </c>
      <c r="BQ454" s="286">
        <f>'[5]CODE GV'!B445</f>
        <v>0</v>
      </c>
      <c r="BR454" s="286">
        <f>'[5]CODE GV'!C445</f>
        <v>0</v>
      </c>
      <c r="BS454" s="286">
        <f>'[5]CODE GV'!D445</f>
        <v>0</v>
      </c>
      <c r="BT454" s="286">
        <f>'[5]CODE GV'!E445</f>
        <v>0</v>
      </c>
      <c r="BU454" s="286">
        <f>'[5]CODE GV'!F445</f>
        <v>0</v>
      </c>
      <c r="BV454" s="286">
        <f>'[5]CODE GV'!G445</f>
        <v>0</v>
      </c>
      <c r="BW454" s="286">
        <f>'[5]CODE GV'!H445</f>
        <v>0</v>
      </c>
      <c r="BX454" s="286">
        <f>'[5]CODE GV'!I445</f>
        <v>0</v>
      </c>
      <c r="BY454" s="286">
        <f>'[5]CODE GV'!J445</f>
        <v>0</v>
      </c>
      <c r="BZ454" s="286">
        <f>'[5]CODE GV'!P445</f>
        <v>0</v>
      </c>
      <c r="CH454" s="141">
        <f t="shared" si="43"/>
        <v>445</v>
      </c>
      <c r="CI454" s="149" t="str">
        <f>IF(ISNA(VLOOKUP($B$6,BP455:$BU$462,6,0)),"",VLOOKUP($B$6,BP455:$BU$462,6,0))</f>
        <v/>
      </c>
      <c r="CJ454" s="149" t="str">
        <f>IF(LEN(CK454)&lt;2,"",MAX($CJ$10:CJ453)+1)</f>
        <v/>
      </c>
      <c r="CK454" s="149" t="str">
        <f>IF(LEN(CI454)&lt;2,"",IF(COUNTIF('TKB-2'!$F$3:$IU$72,CI454),CI454,""))</f>
        <v/>
      </c>
      <c r="CM454" s="149" t="str">
        <f t="shared" si="45"/>
        <v/>
      </c>
      <c r="CN454" s="141" t="e">
        <f t="shared" si="40"/>
        <v>#N/A</v>
      </c>
      <c r="CP454" s="231">
        <f t="shared" si="44"/>
        <v>445</v>
      </c>
      <c r="CQ454" s="149" t="str">
        <f>IF(ISNA(VLOOKUP($B$92,BP455:$BU$462,6,0)),"",VLOOKUP($B$92,BP455:$BU$462,6,0))</f>
        <v/>
      </c>
      <c r="CR454" s="149" t="str">
        <f>IF(LEN(CS454)&lt;2,"",MAX($CR$10:CR453)+1)</f>
        <v/>
      </c>
      <c r="CS454" s="149" t="str">
        <f>IF(LEN(CQ454)&lt;2,"",IF(COUNTIF('TKB-2'!$F$89:$IU$158,CQ454),CQ454,""))</f>
        <v/>
      </c>
      <c r="CT454" s="149"/>
      <c r="CU454" s="228" t="str">
        <f t="shared" si="42"/>
        <v/>
      </c>
      <c r="CV454" s="141" t="e">
        <f t="shared" si="41"/>
        <v>#N/A</v>
      </c>
    </row>
    <row r="455" spans="68:100" x14ac:dyDescent="0.2">
      <c r="BP455" s="286">
        <f>'[5]CODE GV'!A446</f>
        <v>0</v>
      </c>
      <c r="BQ455" s="286">
        <f>'[5]CODE GV'!B446</f>
        <v>0</v>
      </c>
      <c r="BR455" s="286">
        <f>'[5]CODE GV'!C446</f>
        <v>0</v>
      </c>
      <c r="BS455" s="286">
        <f>'[5]CODE GV'!D446</f>
        <v>0</v>
      </c>
      <c r="BT455" s="286">
        <f>'[5]CODE GV'!E446</f>
        <v>0</v>
      </c>
      <c r="BU455" s="286">
        <f>'[5]CODE GV'!F446</f>
        <v>0</v>
      </c>
      <c r="BV455" s="286">
        <f>'[5]CODE GV'!G446</f>
        <v>0</v>
      </c>
      <c r="BW455" s="286">
        <f>'[5]CODE GV'!H446</f>
        <v>0</v>
      </c>
      <c r="BX455" s="286">
        <f>'[5]CODE GV'!I446</f>
        <v>0</v>
      </c>
      <c r="BY455" s="286">
        <f>'[5]CODE GV'!J446</f>
        <v>0</v>
      </c>
      <c r="BZ455" s="286">
        <f>'[5]CODE GV'!P446</f>
        <v>0</v>
      </c>
      <c r="CH455" s="141">
        <f t="shared" si="43"/>
        <v>446</v>
      </c>
      <c r="CI455" s="149" t="str">
        <f>IF(ISNA(VLOOKUP($B$6,BP456:$BU$462,6,0)),"",VLOOKUP($B$6,BP456:$BU$462,6,0))</f>
        <v/>
      </c>
      <c r="CJ455" s="149" t="str">
        <f>IF(LEN(CK455)&lt;2,"",MAX($CJ$10:CJ454)+1)</f>
        <v/>
      </c>
      <c r="CK455" s="149" t="str">
        <f>IF(LEN(CI455)&lt;2,"",IF(COUNTIF('TKB-2'!$F$3:$IU$72,CI455),CI455,""))</f>
        <v/>
      </c>
      <c r="CM455" s="149" t="str">
        <f t="shared" si="45"/>
        <v/>
      </c>
      <c r="CN455" s="141" t="e">
        <f t="shared" si="40"/>
        <v>#N/A</v>
      </c>
      <c r="CP455" s="231">
        <f t="shared" si="44"/>
        <v>446</v>
      </c>
      <c r="CQ455" s="149" t="str">
        <f>IF(ISNA(VLOOKUP($B$92,BP456:$BU$462,6,0)),"",VLOOKUP($B$92,BP456:$BU$462,6,0))</f>
        <v/>
      </c>
      <c r="CR455" s="149" t="str">
        <f>IF(LEN(CS455)&lt;2,"",MAX($CR$10:CR454)+1)</f>
        <v/>
      </c>
      <c r="CS455" s="149" t="str">
        <f>IF(LEN(CQ455)&lt;2,"",IF(COUNTIF('TKB-2'!$F$89:$IU$158,CQ455),CQ455,""))</f>
        <v/>
      </c>
      <c r="CT455" s="149"/>
      <c r="CU455" s="228" t="str">
        <f t="shared" si="42"/>
        <v/>
      </c>
      <c r="CV455" s="141" t="e">
        <f t="shared" si="41"/>
        <v>#N/A</v>
      </c>
    </row>
    <row r="456" spans="68:100" x14ac:dyDescent="0.2">
      <c r="BP456" s="286">
        <f>'[5]CODE GV'!A447</f>
        <v>0</v>
      </c>
      <c r="BQ456" s="286">
        <f>'[5]CODE GV'!B447</f>
        <v>0</v>
      </c>
      <c r="BR456" s="286">
        <f>'[5]CODE GV'!C447</f>
        <v>0</v>
      </c>
      <c r="BS456" s="286">
        <f>'[5]CODE GV'!D447</f>
        <v>0</v>
      </c>
      <c r="BT456" s="286">
        <f>'[5]CODE GV'!E447</f>
        <v>0</v>
      </c>
      <c r="BU456" s="286">
        <f>'[5]CODE GV'!F447</f>
        <v>0</v>
      </c>
      <c r="BV456" s="286">
        <f>'[5]CODE GV'!G447</f>
        <v>0</v>
      </c>
      <c r="BW456" s="286">
        <f>'[5]CODE GV'!H447</f>
        <v>0</v>
      </c>
      <c r="BX456" s="286">
        <f>'[5]CODE GV'!I447</f>
        <v>0</v>
      </c>
      <c r="BY456" s="286">
        <f>'[5]CODE GV'!J447</f>
        <v>0</v>
      </c>
      <c r="BZ456" s="286">
        <f>'[5]CODE GV'!P447</f>
        <v>0</v>
      </c>
      <c r="CH456" s="141">
        <f t="shared" si="43"/>
        <v>447</v>
      </c>
      <c r="CI456" s="149" t="str">
        <f>IF(ISNA(VLOOKUP($B$6,BP457:$BU$462,6,0)),"",VLOOKUP($B$6,BP457:$BU$462,6,0))</f>
        <v/>
      </c>
      <c r="CJ456" s="149" t="str">
        <f>IF(LEN(CK456)&lt;2,"",MAX($CJ$10:CJ455)+1)</f>
        <v/>
      </c>
      <c r="CK456" s="149" t="str">
        <f>IF(LEN(CI456)&lt;2,"",IF(COUNTIF('TKB-2'!$F$3:$IU$72,CI456),CI456,""))</f>
        <v/>
      </c>
      <c r="CM456" s="149" t="str">
        <f t="shared" si="45"/>
        <v/>
      </c>
      <c r="CN456" s="141" t="e">
        <f t="shared" si="40"/>
        <v>#N/A</v>
      </c>
      <c r="CP456" s="231">
        <f t="shared" si="44"/>
        <v>447</v>
      </c>
      <c r="CQ456" s="149" t="str">
        <f>IF(ISNA(VLOOKUP($B$92,BP457:$BU$462,6,0)),"",VLOOKUP($B$92,BP457:$BU$462,6,0))</f>
        <v/>
      </c>
      <c r="CR456" s="149" t="str">
        <f>IF(LEN(CS456)&lt;2,"",MAX($CR$10:CR455)+1)</f>
        <v/>
      </c>
      <c r="CS456" s="149" t="str">
        <f>IF(LEN(CQ456)&lt;2,"",IF(COUNTIF('TKB-2'!$F$89:$IU$158,CQ456),CQ456,""))</f>
        <v/>
      </c>
      <c r="CT456" s="149"/>
      <c r="CU456" s="228" t="str">
        <f t="shared" si="42"/>
        <v/>
      </c>
      <c r="CV456" s="141" t="e">
        <f t="shared" si="41"/>
        <v>#N/A</v>
      </c>
    </row>
    <row r="457" spans="68:100" x14ac:dyDescent="0.2">
      <c r="BP457" s="286">
        <f>'[5]CODE GV'!A448</f>
        <v>0</v>
      </c>
      <c r="BQ457" s="286">
        <f>'[5]CODE GV'!B448</f>
        <v>0</v>
      </c>
      <c r="BR457" s="286">
        <f>'[5]CODE GV'!C448</f>
        <v>0</v>
      </c>
      <c r="BS457" s="286">
        <f>'[5]CODE GV'!D448</f>
        <v>0</v>
      </c>
      <c r="BT457" s="286">
        <f>'[5]CODE GV'!E448</f>
        <v>0</v>
      </c>
      <c r="BU457" s="286">
        <f>'[5]CODE GV'!F448</f>
        <v>0</v>
      </c>
      <c r="BV457" s="286">
        <f>'[5]CODE GV'!G448</f>
        <v>0</v>
      </c>
      <c r="BW457" s="286">
        <f>'[5]CODE GV'!H448</f>
        <v>0</v>
      </c>
      <c r="BX457" s="286">
        <f>'[5]CODE GV'!I448</f>
        <v>0</v>
      </c>
      <c r="BY457" s="286">
        <f>'[5]CODE GV'!J448</f>
        <v>0</v>
      </c>
      <c r="BZ457" s="286">
        <f>'[5]CODE GV'!P448</f>
        <v>0</v>
      </c>
      <c r="CH457" s="141">
        <f t="shared" si="43"/>
        <v>448</v>
      </c>
      <c r="CI457" s="149" t="str">
        <f>IF(ISNA(VLOOKUP($B$6,BP458:$BU$462,6,0)),"",VLOOKUP($B$6,BP458:$BU$462,6,0))</f>
        <v/>
      </c>
      <c r="CJ457" s="149" t="str">
        <f>IF(LEN(CK457)&lt;2,"",MAX($CJ$10:CJ456)+1)</f>
        <v/>
      </c>
      <c r="CK457" s="149" t="str">
        <f>IF(LEN(CI457)&lt;2,"",IF(COUNTIF('TKB-2'!$F$3:$IU$72,CI457),CI457,""))</f>
        <v/>
      </c>
      <c r="CM457" s="149" t="str">
        <f t="shared" si="45"/>
        <v/>
      </c>
      <c r="CN457" s="141" t="e">
        <f t="shared" si="40"/>
        <v>#N/A</v>
      </c>
      <c r="CP457" s="231">
        <f t="shared" si="44"/>
        <v>448</v>
      </c>
      <c r="CQ457" s="149" t="str">
        <f>IF(ISNA(VLOOKUP($B$92,BP458:$BU$462,6,0)),"",VLOOKUP($B$92,BP458:$BU$462,6,0))</f>
        <v/>
      </c>
      <c r="CR457" s="149" t="str">
        <f>IF(LEN(CS457)&lt;2,"",MAX($CR$10:CR456)+1)</f>
        <v/>
      </c>
      <c r="CS457" s="149" t="str">
        <f>IF(LEN(CQ457)&lt;2,"",IF(COUNTIF('TKB-2'!$F$89:$IU$158,CQ457),CQ457,""))</f>
        <v/>
      </c>
      <c r="CT457" s="149"/>
      <c r="CU457" s="228" t="str">
        <f t="shared" si="42"/>
        <v/>
      </c>
      <c r="CV457" s="141" t="e">
        <f t="shared" si="41"/>
        <v>#N/A</v>
      </c>
    </row>
    <row r="458" spans="68:100" x14ac:dyDescent="0.2">
      <c r="BP458" s="286">
        <f>'[5]CODE GV'!A449</f>
        <v>0</v>
      </c>
      <c r="BQ458" s="286">
        <f>'[5]CODE GV'!B449</f>
        <v>0</v>
      </c>
      <c r="BR458" s="286">
        <f>'[5]CODE GV'!C449</f>
        <v>0</v>
      </c>
      <c r="BS458" s="286">
        <f>'[5]CODE GV'!D449</f>
        <v>0</v>
      </c>
      <c r="BT458" s="286">
        <f>'[5]CODE GV'!E449</f>
        <v>0</v>
      </c>
      <c r="BU458" s="286">
        <f>'[5]CODE GV'!F449</f>
        <v>0</v>
      </c>
      <c r="BV458" s="286">
        <f>'[5]CODE GV'!G449</f>
        <v>0</v>
      </c>
      <c r="BW458" s="286">
        <f>'[5]CODE GV'!H449</f>
        <v>0</v>
      </c>
      <c r="BX458" s="286">
        <f>'[5]CODE GV'!I449</f>
        <v>0</v>
      </c>
      <c r="BY458" s="286">
        <f>'[5]CODE GV'!J449</f>
        <v>0</v>
      </c>
      <c r="BZ458" s="286">
        <f>'[5]CODE GV'!P449</f>
        <v>0</v>
      </c>
      <c r="CH458" s="141">
        <f t="shared" si="43"/>
        <v>449</v>
      </c>
      <c r="CI458" s="149" t="str">
        <f>IF(ISNA(VLOOKUP($B$6,BP459:$BU$462,6,0)),"",VLOOKUP($B$6,BP459:$BU$462,6,0))</f>
        <v/>
      </c>
      <c r="CJ458" s="149" t="str">
        <f>IF(LEN(CK458)&lt;2,"",MAX($CJ$10:CJ457)+1)</f>
        <v/>
      </c>
      <c r="CK458" s="149" t="str">
        <f>IF(LEN(CI458)&lt;2,"",IF(COUNTIF('TKB-2'!$F$3:$IU$72,CI458),CI458,""))</f>
        <v/>
      </c>
      <c r="CM458" s="149" t="str">
        <f t="shared" si="45"/>
        <v/>
      </c>
      <c r="CN458" s="141" t="e">
        <f t="shared" ref="CN458:CN462" si="46">VLOOKUP(CM458,$BU:$BZ,6,0)</f>
        <v>#N/A</v>
      </c>
      <c r="CP458" s="231">
        <f t="shared" si="44"/>
        <v>449</v>
      </c>
      <c r="CQ458" s="149" t="str">
        <f>IF(ISNA(VLOOKUP($B$92,BP459:$BU$462,6,0)),"",VLOOKUP($B$92,BP459:$BU$462,6,0))</f>
        <v/>
      </c>
      <c r="CR458" s="149" t="str">
        <f>IF(LEN(CS458)&lt;2,"",MAX($CR$10:CR457)+1)</f>
        <v/>
      </c>
      <c r="CS458" s="149" t="str">
        <f>IF(LEN(CQ458)&lt;2,"",IF(COUNTIF('TKB-2'!$F$89:$IU$158,CQ458),CQ458,""))</f>
        <v/>
      </c>
      <c r="CT458" s="149"/>
      <c r="CU458" s="228" t="str">
        <f t="shared" si="42"/>
        <v/>
      </c>
      <c r="CV458" s="141" t="e">
        <f t="shared" ref="CV458:CV462" si="47">VLOOKUP(CU458,$BU:$BZ,6,0)</f>
        <v>#N/A</v>
      </c>
    </row>
    <row r="459" spans="68:100" x14ac:dyDescent="0.2">
      <c r="BP459" s="286">
        <f>'[5]CODE GV'!A450</f>
        <v>0</v>
      </c>
      <c r="BQ459" s="286">
        <f>'[5]CODE GV'!B450</f>
        <v>0</v>
      </c>
      <c r="BR459" s="286">
        <f>'[5]CODE GV'!C450</f>
        <v>0</v>
      </c>
      <c r="BS459" s="286">
        <f>'[5]CODE GV'!D450</f>
        <v>0</v>
      </c>
      <c r="BT459" s="286">
        <f>'[5]CODE GV'!E450</f>
        <v>0</v>
      </c>
      <c r="BU459" s="286">
        <f>'[5]CODE GV'!F450</f>
        <v>0</v>
      </c>
      <c r="BV459" s="286">
        <f>'[5]CODE GV'!G450</f>
        <v>0</v>
      </c>
      <c r="BW459" s="286">
        <f>'[5]CODE GV'!H450</f>
        <v>0</v>
      </c>
      <c r="BX459" s="286">
        <f>'[5]CODE GV'!I450</f>
        <v>0</v>
      </c>
      <c r="BY459" s="286">
        <f>'[5]CODE GV'!J450</f>
        <v>0</v>
      </c>
      <c r="BZ459" s="286">
        <f>'[5]CODE GV'!P450</f>
        <v>0</v>
      </c>
      <c r="CH459" s="141">
        <f t="shared" si="43"/>
        <v>450</v>
      </c>
      <c r="CI459" s="149" t="str">
        <f>IF(ISNA(VLOOKUP($B$6,BP460:$BU$462,6,0)),"",VLOOKUP($B$6,BP460:$BU$462,6,0))</f>
        <v/>
      </c>
      <c r="CJ459" s="149" t="str">
        <f>IF(LEN(CK459)&lt;2,"",MAX($CJ$10:CJ458)+1)</f>
        <v/>
      </c>
      <c r="CK459" s="149" t="str">
        <f>IF(LEN(CI459)&lt;2,"",IF(COUNTIF('TKB-2'!$F$3:$IU$72,CI459),CI459,""))</f>
        <v/>
      </c>
      <c r="CM459" s="149" t="str">
        <f t="shared" si="45"/>
        <v/>
      </c>
      <c r="CN459" s="141" t="e">
        <f t="shared" si="46"/>
        <v>#N/A</v>
      </c>
      <c r="CP459" s="231">
        <f t="shared" si="44"/>
        <v>450</v>
      </c>
      <c r="CQ459" s="149" t="str">
        <f>IF(ISNA(VLOOKUP($B$92,BP460:$BU$462,6,0)),"",VLOOKUP($B$92,BP460:$BU$462,6,0))</f>
        <v/>
      </c>
      <c r="CR459" s="149" t="str">
        <f>IF(LEN(CS459)&lt;2,"",MAX($CR$10:CR458)+1)</f>
        <v/>
      </c>
      <c r="CS459" s="149" t="str">
        <f>IF(LEN(CQ459)&lt;2,"",IF(COUNTIF('TKB-2'!$F$89:$IU$158,CQ459),CQ459,""))</f>
        <v/>
      </c>
      <c r="CT459" s="149"/>
      <c r="CU459" s="228" t="str">
        <f>IF(ISNA(VLOOKUP(CT459,$CR$10:$CS$462,2,0)),"",VLOOKUP(CT459,$CR$10:$CS$462,2,0))</f>
        <v/>
      </c>
      <c r="CV459" s="141" t="e">
        <f t="shared" si="47"/>
        <v>#N/A</v>
      </c>
    </row>
    <row r="460" spans="68:100" x14ac:dyDescent="0.2">
      <c r="BP460" s="286">
        <f>'[5]CODE GV'!A451</f>
        <v>0</v>
      </c>
      <c r="BQ460" s="286">
        <f>'[5]CODE GV'!B451</f>
        <v>0</v>
      </c>
      <c r="BR460" s="286">
        <f>'[5]CODE GV'!C451</f>
        <v>0</v>
      </c>
      <c r="BS460" s="286">
        <f>'[5]CODE GV'!D451</f>
        <v>0</v>
      </c>
      <c r="BT460" s="286">
        <f>'[5]CODE GV'!E451</f>
        <v>0</v>
      </c>
      <c r="BU460" s="286">
        <f>'[5]CODE GV'!F451</f>
        <v>0</v>
      </c>
      <c r="BV460" s="286">
        <f>'[5]CODE GV'!G451</f>
        <v>0</v>
      </c>
      <c r="BW460" s="286">
        <f>'[5]CODE GV'!H451</f>
        <v>0</v>
      </c>
      <c r="BX460" s="286">
        <f>'[5]CODE GV'!I451</f>
        <v>0</v>
      </c>
      <c r="BY460" s="286">
        <f>'[5]CODE GV'!J451</f>
        <v>0</v>
      </c>
      <c r="BZ460" s="286">
        <f>'[5]CODE GV'!P451</f>
        <v>0</v>
      </c>
      <c r="CH460" s="141">
        <f>CH459+1</f>
        <v>451</v>
      </c>
      <c r="CI460" s="149" t="str">
        <f>IF(ISNA(VLOOKUP($B$6,BP461:$BU$462,6,0)),"",VLOOKUP($B$6,BP461:$BU$462,6,0))</f>
        <v/>
      </c>
      <c r="CJ460" s="149" t="str">
        <f>IF(LEN(CK460)&lt;2,"",MAX($CJ$10:CJ459)+1)</f>
        <v/>
      </c>
      <c r="CK460" s="149" t="str">
        <f>IF(LEN(CI460)&lt;2,"",IF(COUNTIF('TKB-2'!$F$3:$IU$72,CI460),CI460,""))</f>
        <v/>
      </c>
      <c r="CM460" s="149" t="str">
        <f t="shared" si="45"/>
        <v/>
      </c>
      <c r="CN460" s="141" t="e">
        <f t="shared" si="46"/>
        <v>#N/A</v>
      </c>
      <c r="CP460" s="231">
        <f>CP459+1</f>
        <v>451</v>
      </c>
      <c r="CQ460" s="149" t="str">
        <f>IF(ISNA(VLOOKUP($B$92,BP461:$BU$462,6,0)),"",VLOOKUP($B$92,BP461:$BU$462,6,0))</f>
        <v/>
      </c>
      <c r="CR460" s="149" t="str">
        <f>IF(LEN(CS460)&lt;2,"",MAX($CR$10:CR459)+1)</f>
        <v/>
      </c>
      <c r="CS460" s="149" t="str">
        <f>IF(LEN(CQ460)&lt;2,"",IF(COUNTIF('TKB-2'!$F$89:$IU$158,CQ460),CQ460,""))</f>
        <v/>
      </c>
      <c r="CT460" s="149"/>
      <c r="CU460" s="228" t="str">
        <f>IF(ISNA(VLOOKUP(CT460,$CR$10:$CS$462,2,0)),"",VLOOKUP(CT460,$CR$10:$CS$462,2,0))</f>
        <v/>
      </c>
      <c r="CV460" s="141" t="e">
        <f t="shared" si="47"/>
        <v>#N/A</v>
      </c>
    </row>
    <row r="461" spans="68:100" x14ac:dyDescent="0.2">
      <c r="BP461" s="286">
        <f>'[5]CODE GV'!A452</f>
        <v>0</v>
      </c>
      <c r="BQ461" s="286">
        <f>'[5]CODE GV'!B452</f>
        <v>0</v>
      </c>
      <c r="BR461" s="286">
        <f>'[5]CODE GV'!C452</f>
        <v>0</v>
      </c>
      <c r="BS461" s="286">
        <f>'[5]CODE GV'!D452</f>
        <v>0</v>
      </c>
      <c r="BT461" s="286">
        <f>'[5]CODE GV'!E452</f>
        <v>0</v>
      </c>
      <c r="BU461" s="286">
        <f>'[5]CODE GV'!F452</f>
        <v>0</v>
      </c>
      <c r="BV461" s="286">
        <f>'[5]CODE GV'!G452</f>
        <v>0</v>
      </c>
      <c r="BW461" s="286">
        <f>'[5]CODE GV'!H452</f>
        <v>0</v>
      </c>
      <c r="BX461" s="286">
        <f>'[5]CODE GV'!I452</f>
        <v>0</v>
      </c>
      <c r="BY461" s="286">
        <f>'[5]CODE GV'!J452</f>
        <v>0</v>
      </c>
      <c r="BZ461" s="286">
        <f>'[5]CODE GV'!P452</f>
        <v>0</v>
      </c>
      <c r="CH461" s="141">
        <f>CH460+1</f>
        <v>452</v>
      </c>
      <c r="CI461" s="149" t="str">
        <f>IF(ISNA(VLOOKUP($B$6,BP462:$BU$462,6,0)),"",VLOOKUP($B$6,BP462:$BU$462,6,0))</f>
        <v/>
      </c>
      <c r="CJ461" s="149" t="str">
        <f>IF(LEN(CK461)&lt;2,"",MAX($CJ$10:CJ460)+1)</f>
        <v/>
      </c>
      <c r="CK461" s="149" t="str">
        <f>IF(LEN(CI461)&lt;2,"",IF(COUNTIF('TKB-2'!$F$3:$IU$72,CI461),CI461,""))</f>
        <v/>
      </c>
      <c r="CM461" s="149" t="str">
        <f t="shared" si="45"/>
        <v/>
      </c>
      <c r="CN461" s="141" t="e">
        <f t="shared" si="46"/>
        <v>#N/A</v>
      </c>
      <c r="CP461" s="231">
        <f>CP460+1</f>
        <v>452</v>
      </c>
      <c r="CQ461" s="149" t="str">
        <f>IF(ISNA(VLOOKUP($B$92,BP462:$BU$462,6,0)),"",VLOOKUP($B$92,BP462:$BU$462,6,0))</f>
        <v/>
      </c>
      <c r="CR461" s="149" t="str">
        <f>IF(LEN(CS461)&lt;2,"",MAX($CR$10:CR460)+1)</f>
        <v/>
      </c>
      <c r="CS461" s="149" t="str">
        <f>IF(LEN(CQ461)&lt;2,"",IF(COUNTIF('TKB-2'!$F$89:$IU$158,CQ461),CQ461,""))</f>
        <v/>
      </c>
      <c r="CT461" s="149"/>
      <c r="CU461" s="228" t="str">
        <f>IF(ISNA(VLOOKUP(CT461,$CR$10:$CS$462,2,0)),"",VLOOKUP(CT461,$CR$10:$CS$462,2,0))</f>
        <v/>
      </c>
      <c r="CV461" s="141" t="e">
        <f t="shared" si="47"/>
        <v>#N/A</v>
      </c>
    </row>
    <row r="462" spans="68:100" x14ac:dyDescent="0.2">
      <c r="BP462" s="286">
        <f>'[5]CODE GV'!A453</f>
        <v>0</v>
      </c>
      <c r="BQ462" s="286">
        <f>'[5]CODE GV'!B453</f>
        <v>0</v>
      </c>
      <c r="BR462" s="286">
        <f>'[5]CODE GV'!C453</f>
        <v>0</v>
      </c>
      <c r="BS462" s="286">
        <f>'[5]CODE GV'!D453</f>
        <v>0</v>
      </c>
      <c r="BT462" s="286">
        <f>'[5]CODE GV'!E453</f>
        <v>0</v>
      </c>
      <c r="BU462" s="286">
        <f>'[5]CODE GV'!F453</f>
        <v>0</v>
      </c>
      <c r="BV462" s="286">
        <f>'[5]CODE GV'!G453</f>
        <v>0</v>
      </c>
      <c r="BW462" s="286">
        <f>'[5]CODE GV'!H453</f>
        <v>0</v>
      </c>
      <c r="BX462" s="286">
        <f>'[5]CODE GV'!I453</f>
        <v>0</v>
      </c>
      <c r="BY462" s="286">
        <f>'[5]CODE GV'!J453</f>
        <v>0</v>
      </c>
      <c r="BZ462" s="286">
        <f>'[5]CODE GV'!P453</f>
        <v>0</v>
      </c>
      <c r="CH462" s="141">
        <f>CH461+1</f>
        <v>453</v>
      </c>
      <c r="CI462" s="149" t="str">
        <f>IF(ISNA(VLOOKUP($B$6,BP$462:$BU463,6,0)),"",VLOOKUP($B$6,BP$462:$BU463,6,0))</f>
        <v/>
      </c>
      <c r="CJ462" s="149" t="str">
        <f>IF(LEN(CK462)&lt;2,"",MAX($CJ$10:CJ461)+1)</f>
        <v/>
      </c>
      <c r="CK462" s="149" t="str">
        <f>IF(LEN(CI462)&lt;2,"",IF(COUNTIF('TKB-2'!$F$3:$IU$72,CI462),CI462,""))</f>
        <v/>
      </c>
      <c r="CM462" s="149" t="str">
        <f t="shared" si="45"/>
        <v/>
      </c>
      <c r="CN462" s="141" t="e">
        <f t="shared" si="46"/>
        <v>#N/A</v>
      </c>
      <c r="CP462" s="233">
        <f>CP461+1</f>
        <v>453</v>
      </c>
      <c r="CQ462" s="149" t="str">
        <f>IF(ISNA(VLOOKUP($B$92,BP$462:$BU463,6,0)),"",VLOOKUP($B$92,BP$462:$BU463,6,0))</f>
        <v/>
      </c>
      <c r="CR462" s="149" t="str">
        <f>IF(LEN(CS462)&lt;2,"",MAX($CR$10:CR461)+1)</f>
        <v/>
      </c>
      <c r="CS462" s="149" t="str">
        <f>IF(LEN(CQ462)&lt;2,"",IF(COUNTIF('TKB-2'!$F$89:$IU$158,CQ462),CQ462,""))</f>
        <v/>
      </c>
      <c r="CT462" s="229"/>
      <c r="CU462" s="228" t="str">
        <f>IF(ISNA(VLOOKUP(CT462,$CR$10:$CS$462,2,0)),"",VLOOKUP(CT462,$CR$10:$CS$462,2,0))</f>
        <v/>
      </c>
      <c r="CV462" s="141" t="e">
        <f t="shared" si="47"/>
        <v>#N/A</v>
      </c>
    </row>
    <row r="463" spans="68:100" x14ac:dyDescent="0.2">
      <c r="BP463" s="286">
        <f>'[5]CODE GV'!A454</f>
        <v>0</v>
      </c>
      <c r="BQ463" s="286">
        <f>'[5]CODE GV'!B454</f>
        <v>0</v>
      </c>
      <c r="BR463" s="286">
        <f>'[5]CODE GV'!C454</f>
        <v>0</v>
      </c>
      <c r="BS463" s="286">
        <f>'[5]CODE GV'!D454</f>
        <v>0</v>
      </c>
      <c r="BT463" s="286">
        <f>'[5]CODE GV'!E454</f>
        <v>0</v>
      </c>
      <c r="BU463" s="286">
        <f>'[5]CODE GV'!F454</f>
        <v>0</v>
      </c>
      <c r="BV463" s="286">
        <f>'[5]CODE GV'!G454</f>
        <v>0</v>
      </c>
      <c r="BW463" s="286">
        <f>'[5]CODE GV'!H454</f>
        <v>0</v>
      </c>
      <c r="BX463" s="286">
        <f>'[5]CODE GV'!I454</f>
        <v>0</v>
      </c>
      <c r="BY463" s="286">
        <f>'[5]CODE GV'!J454</f>
        <v>0</v>
      </c>
      <c r="BZ463" s="286">
        <f>'[5]CODE GV'!P454</f>
        <v>0</v>
      </c>
      <c r="CQ463" s="149" t="str">
        <f>IF(ISNA(VLOOKUP($B$92,BP$462:$BU464,6,0)),"",VLOOKUP($B$92,BP$462:$BU464,6,0))</f>
        <v/>
      </c>
    </row>
    <row r="464" spans="68:100" x14ac:dyDescent="0.2">
      <c r="BP464" s="286">
        <f>'[5]CODE GV'!A455</f>
        <v>0</v>
      </c>
      <c r="BQ464" s="286">
        <f>'[5]CODE GV'!B455</f>
        <v>0</v>
      </c>
      <c r="BR464" s="286">
        <f>'[5]CODE GV'!C455</f>
        <v>0</v>
      </c>
      <c r="BS464" s="286">
        <f>'[5]CODE GV'!D455</f>
        <v>0</v>
      </c>
      <c r="BT464" s="286">
        <f>'[5]CODE GV'!E455</f>
        <v>0</v>
      </c>
      <c r="BU464" s="286">
        <f>'[5]CODE GV'!F455</f>
        <v>0</v>
      </c>
      <c r="BV464" s="286">
        <f>'[5]CODE GV'!G455</f>
        <v>0</v>
      </c>
      <c r="BW464" s="286">
        <f>'[5]CODE GV'!H455</f>
        <v>0</v>
      </c>
      <c r="BX464" s="286">
        <f>'[5]CODE GV'!I455</f>
        <v>0</v>
      </c>
      <c r="BY464" s="286">
        <f>'[5]CODE GV'!J455</f>
        <v>0</v>
      </c>
      <c r="BZ464" s="286">
        <f>'[5]CODE GV'!P455</f>
        <v>0</v>
      </c>
    </row>
    <row r="465" spans="68:78" x14ac:dyDescent="0.2">
      <c r="BP465" s="286">
        <f>'[5]CODE GV'!A456</f>
        <v>0</v>
      </c>
      <c r="BQ465" s="286">
        <f>'[5]CODE GV'!B456</f>
        <v>0</v>
      </c>
      <c r="BR465" s="286">
        <f>'[5]CODE GV'!C456</f>
        <v>0</v>
      </c>
      <c r="BS465" s="286">
        <f>'[5]CODE GV'!D456</f>
        <v>0</v>
      </c>
      <c r="BT465" s="286">
        <f>'[5]CODE GV'!E456</f>
        <v>0</v>
      </c>
      <c r="BU465" s="286">
        <f>'[5]CODE GV'!F456</f>
        <v>0</v>
      </c>
      <c r="BV465" s="286">
        <f>'[5]CODE GV'!G456</f>
        <v>0</v>
      </c>
      <c r="BW465" s="286">
        <f>'[5]CODE GV'!H456</f>
        <v>0</v>
      </c>
      <c r="BX465" s="286">
        <f>'[5]CODE GV'!I456</f>
        <v>0</v>
      </c>
      <c r="BY465" s="286">
        <f>'[5]CODE GV'!J456</f>
        <v>0</v>
      </c>
      <c r="BZ465" s="286">
        <f>'[5]CODE GV'!P456</f>
        <v>0</v>
      </c>
    </row>
  </sheetData>
  <sheetProtection password="DFBA" sheet="1" objects="1" scenarios="1" selectLockedCells="1"/>
  <mergeCells count="26">
    <mergeCell ref="K92:S92"/>
    <mergeCell ref="W89:AE89"/>
    <mergeCell ref="W90:AE90"/>
    <mergeCell ref="W91:AE91"/>
    <mergeCell ref="W92:AE92"/>
    <mergeCell ref="I2:J2"/>
    <mergeCell ref="K2:S2"/>
    <mergeCell ref="U2:V2"/>
    <mergeCell ref="W2:AE2"/>
    <mergeCell ref="K89:S89"/>
    <mergeCell ref="W3:AE3"/>
    <mergeCell ref="W4:AE4"/>
    <mergeCell ref="W5:AE5"/>
    <mergeCell ref="W6:AE6"/>
    <mergeCell ref="CS6:CT7"/>
    <mergeCell ref="B5:E5"/>
    <mergeCell ref="B91:E91"/>
    <mergeCell ref="CI6:CJ7"/>
    <mergeCell ref="CK6:CL7"/>
    <mergeCell ref="CQ6:CR7"/>
    <mergeCell ref="I88:J88"/>
    <mergeCell ref="K88:S88"/>
    <mergeCell ref="U88:V88"/>
    <mergeCell ref="W88:AE88"/>
    <mergeCell ref="K90:S90"/>
    <mergeCell ref="K91:S91"/>
  </mergeCells>
  <phoneticPr fontId="1" type="noConversion"/>
  <dataValidations count="2">
    <dataValidation type="list" allowBlank="1" showInputMessage="1" showErrorMessage="1" sqref="E11 E43 E19 E17 E57 E37 E31 E39 E33 E51 E59 E13 E53 E67 E61 E47 E69 E41 E27 E21 E63 E29 E23 E49 E103 E143 E123 E117 E125 E119 E137 E145 E99 E139 E153 E147 E133 E155 E127 E113 E107 E149 E115 E109 E135 E97 E129 E105">
      <formula1>$FO$2:$FO$44</formula1>
    </dataValidation>
    <dataValidation type="list" allowBlank="1" showInputMessage="1" showErrorMessage="1" sqref="B5">
      <formula1>$CF$10:$CF$26</formula1>
    </dataValidation>
  </dataValidations>
  <pageMargins left="0.25" right="0.25" top="0.25" bottom="0.25" header="0.5" footer="0.5"/>
  <pageSetup paperSize="9" scale="43" orientation="landscape" horizontalDpi="1200" verticalDpi="1200" r:id="rId1"/>
  <headerFooter alignWithMargins="0"/>
  <rowBreaks count="1" manualBreakCount="1">
    <brk id="82" max="16383" man="1"/>
  </rowBreaks>
  <colBreaks count="1" manualBreakCount="1">
    <brk id="38" max="164"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N757"/>
  <sheetViews>
    <sheetView zoomScaleNormal="100" zoomScaleSheetLayoutView="100" workbookViewId="0">
      <selection activeCell="N5" sqref="N5"/>
    </sheetView>
  </sheetViews>
  <sheetFormatPr defaultRowHeight="12.75" x14ac:dyDescent="0.2"/>
  <cols>
    <col min="7" max="7" width="10.28515625" customWidth="1"/>
    <col min="13" max="13" width="11.140625" customWidth="1"/>
  </cols>
  <sheetData>
    <row r="1" spans="1:14" ht="16.5" thickBot="1" x14ac:dyDescent="0.3">
      <c r="B1" s="1" t="s">
        <v>54</v>
      </c>
    </row>
    <row r="2" spans="1:14" ht="16.5" thickBot="1" x14ac:dyDescent="0.3">
      <c r="A2" s="329" t="s">
        <v>10</v>
      </c>
      <c r="B2" s="330"/>
      <c r="C2" s="330"/>
      <c r="D2" s="330"/>
      <c r="E2" s="330">
        <f>'TKB-1'!A3</f>
        <v>27</v>
      </c>
      <c r="F2" s="330"/>
      <c r="G2" s="331"/>
      <c r="H2" s="234"/>
      <c r="I2" s="329" t="s">
        <v>10</v>
      </c>
      <c r="J2" s="330"/>
      <c r="K2" s="330"/>
      <c r="L2" s="330">
        <f>E2+1</f>
        <v>28</v>
      </c>
      <c r="M2" s="331"/>
      <c r="N2" s="234"/>
    </row>
    <row r="3" spans="1:14" ht="15.75" x14ac:dyDescent="0.2">
      <c r="A3" s="2" t="s">
        <v>11</v>
      </c>
      <c r="B3" s="283" t="s">
        <v>0</v>
      </c>
      <c r="C3" s="326" t="s">
        <v>1</v>
      </c>
      <c r="D3" s="327"/>
      <c r="E3" s="327"/>
      <c r="F3" s="328"/>
      <c r="G3" s="3" t="s">
        <v>2</v>
      </c>
      <c r="H3" s="283" t="s">
        <v>0</v>
      </c>
      <c r="I3" s="326" t="s">
        <v>1</v>
      </c>
      <c r="J3" s="327"/>
      <c r="K3" s="327"/>
      <c r="L3" s="328"/>
      <c r="M3" s="3" t="s">
        <v>2</v>
      </c>
      <c r="N3" s="234"/>
    </row>
    <row r="4" spans="1:14" ht="15.75" x14ac:dyDescent="0.2">
      <c r="A4" s="4" t="s">
        <v>3</v>
      </c>
      <c r="B4" s="284">
        <f>[4]THI!N4</f>
        <v>0</v>
      </c>
      <c r="C4" s="285">
        <f>[4]THI!O4</f>
        <v>0</v>
      </c>
      <c r="D4" s="285">
        <f>[4]THI!P4</f>
        <v>0</v>
      </c>
      <c r="E4" s="285">
        <f>[4]THI!Q4</f>
        <v>0</v>
      </c>
      <c r="F4" s="285">
        <f>[4]THI!R4</f>
        <v>0</v>
      </c>
      <c r="G4" s="285">
        <f>[4]THI!S4</f>
        <v>0</v>
      </c>
      <c r="H4" s="284">
        <f>[4]THI!T4</f>
        <v>0</v>
      </c>
      <c r="I4" s="285">
        <f>[4]THI!U4</f>
        <v>0</v>
      </c>
      <c r="J4" s="285">
        <f>[4]THI!V4</f>
        <v>0</v>
      </c>
      <c r="K4" s="285">
        <f>[4]THI!W4</f>
        <v>0</v>
      </c>
      <c r="L4" s="285">
        <f>[4]THI!X4</f>
        <v>0</v>
      </c>
      <c r="M4" s="285">
        <f>[4]THI!Y4</f>
        <v>0</v>
      </c>
      <c r="N4" s="234"/>
    </row>
    <row r="5" spans="1:14" ht="15.75" x14ac:dyDescent="0.2">
      <c r="A5" s="5"/>
      <c r="B5" s="284">
        <f>[4]THI!N5</f>
        <v>0</v>
      </c>
      <c r="C5" s="285">
        <f>[4]THI!O5</f>
        <v>0</v>
      </c>
      <c r="D5" s="285">
        <f>[4]THI!P5</f>
        <v>0</v>
      </c>
      <c r="E5" s="285">
        <f>[4]THI!Q5</f>
        <v>0</v>
      </c>
      <c r="F5" s="285">
        <f>[4]THI!R5</f>
        <v>0</v>
      </c>
      <c r="G5" s="285">
        <f>[4]THI!S5</f>
        <v>0</v>
      </c>
      <c r="H5" s="284">
        <f>[4]THI!T5</f>
        <v>0</v>
      </c>
      <c r="I5" s="285">
        <f>[4]THI!U5</f>
        <v>0</v>
      </c>
      <c r="J5" s="285">
        <f>[4]THI!V5</f>
        <v>0</v>
      </c>
      <c r="K5" s="285">
        <f>[4]THI!W5</f>
        <v>0</v>
      </c>
      <c r="L5" s="285">
        <f>[4]THI!X5</f>
        <v>0</v>
      </c>
      <c r="M5" s="285">
        <f>[4]THI!Y5</f>
        <v>0</v>
      </c>
      <c r="N5" s="234"/>
    </row>
    <row r="6" spans="1:14" ht="15.75" hidden="1" x14ac:dyDescent="0.2">
      <c r="A6" s="4"/>
      <c r="B6" s="235">
        <f>[4]THI!N6</f>
        <v>0</v>
      </c>
      <c r="C6" s="235">
        <f>[4]THI!O6</f>
        <v>0</v>
      </c>
      <c r="D6" s="235">
        <f>[4]THI!P6</f>
        <v>0</v>
      </c>
      <c r="E6" s="235">
        <f>[4]THI!Q6</f>
        <v>0</v>
      </c>
      <c r="F6" s="235">
        <f>[4]THI!R6</f>
        <v>0</v>
      </c>
      <c r="G6" s="235">
        <f>[4]THI!S6</f>
        <v>0</v>
      </c>
      <c r="H6" s="235">
        <f>[4]THI!T6</f>
        <v>0</v>
      </c>
      <c r="I6" s="235">
        <f>[4]THI!U6</f>
        <v>0</v>
      </c>
      <c r="J6" s="235">
        <f>[4]THI!V6</f>
        <v>0</v>
      </c>
      <c r="K6" s="235">
        <f>[4]THI!W6</f>
        <v>0</v>
      </c>
      <c r="L6" s="235">
        <f>[4]THI!X6</f>
        <v>0</v>
      </c>
      <c r="M6" s="235">
        <f>[4]THI!Y6</f>
        <v>0</v>
      </c>
      <c r="N6" s="234"/>
    </row>
    <row r="7" spans="1:14" ht="15.75" hidden="1" x14ac:dyDescent="0.2">
      <c r="A7" s="4"/>
      <c r="B7" s="235">
        <f>[4]THI!N7</f>
        <v>0</v>
      </c>
      <c r="C7" s="235">
        <f>[4]THI!O7</f>
        <v>0</v>
      </c>
      <c r="D7" s="235">
        <f>[4]THI!P7</f>
        <v>0</v>
      </c>
      <c r="E7" s="235">
        <f>[4]THI!Q7</f>
        <v>0</v>
      </c>
      <c r="F7" s="235">
        <f>[4]THI!R7</f>
        <v>0</v>
      </c>
      <c r="G7" s="235">
        <f>[4]THI!S7</f>
        <v>0</v>
      </c>
      <c r="H7" s="235">
        <f>[4]THI!T7</f>
        <v>0</v>
      </c>
      <c r="I7" s="235">
        <f>[4]THI!U7</f>
        <v>0</v>
      </c>
      <c r="J7" s="235">
        <f>[4]THI!V7</f>
        <v>0</v>
      </c>
      <c r="K7" s="235">
        <f>[4]THI!W7</f>
        <v>0</v>
      </c>
      <c r="L7" s="235">
        <f>[4]THI!X7</f>
        <v>0</v>
      </c>
      <c r="M7" s="235">
        <f>[4]THI!Y7</f>
        <v>0</v>
      </c>
      <c r="N7" s="234"/>
    </row>
    <row r="8" spans="1:14" ht="15.75" hidden="1" x14ac:dyDescent="0.2">
      <c r="A8" s="4"/>
      <c r="B8" s="235">
        <f>[4]THI!N8</f>
        <v>0</v>
      </c>
      <c r="C8" s="235">
        <f>[4]THI!O8</f>
        <v>0</v>
      </c>
      <c r="D8" s="235">
        <f>[4]THI!P8</f>
        <v>0</v>
      </c>
      <c r="E8" s="235">
        <f>[4]THI!Q8</f>
        <v>0</v>
      </c>
      <c r="F8" s="235">
        <f>[4]THI!R8</f>
        <v>0</v>
      </c>
      <c r="G8" s="235">
        <f>[4]THI!S8</f>
        <v>0</v>
      </c>
      <c r="H8" s="235">
        <f>[4]THI!T8</f>
        <v>0</v>
      </c>
      <c r="I8" s="235">
        <f>[4]THI!U8</f>
        <v>0</v>
      </c>
      <c r="J8" s="235">
        <f>[4]THI!V8</f>
        <v>0</v>
      </c>
      <c r="K8" s="235">
        <f>[4]THI!W8</f>
        <v>0</v>
      </c>
      <c r="L8" s="235">
        <f>[4]THI!X8</f>
        <v>0</v>
      </c>
      <c r="M8" s="235">
        <f>[4]THI!Y8</f>
        <v>0</v>
      </c>
      <c r="N8" s="234"/>
    </row>
    <row r="9" spans="1:14" ht="15.75" hidden="1" x14ac:dyDescent="0.2">
      <c r="A9" s="4"/>
      <c r="B9" s="235">
        <f>[4]THI!N9</f>
        <v>0</v>
      </c>
      <c r="C9" s="235">
        <f>[4]THI!O9</f>
        <v>0</v>
      </c>
      <c r="D9" s="235">
        <f>[4]THI!P9</f>
        <v>0</v>
      </c>
      <c r="E9" s="235">
        <f>[4]THI!Q9</f>
        <v>0</v>
      </c>
      <c r="F9" s="235">
        <f>[4]THI!R9</f>
        <v>0</v>
      </c>
      <c r="G9" s="235">
        <f>[4]THI!S9</f>
        <v>0</v>
      </c>
      <c r="H9" s="235">
        <f>[4]THI!T9</f>
        <v>0</v>
      </c>
      <c r="I9" s="235">
        <f>[4]THI!U9</f>
        <v>0</v>
      </c>
      <c r="J9" s="235">
        <f>[4]THI!V9</f>
        <v>0</v>
      </c>
      <c r="K9" s="235">
        <f>[4]THI!W9</f>
        <v>0</v>
      </c>
      <c r="L9" s="235">
        <f>[4]THI!X9</f>
        <v>0</v>
      </c>
      <c r="M9" s="235">
        <f>[4]THI!Y9</f>
        <v>0</v>
      </c>
      <c r="N9" s="234"/>
    </row>
    <row r="10" spans="1:14" ht="15.75" hidden="1" x14ac:dyDescent="0.2">
      <c r="A10" s="4"/>
      <c r="B10" s="235">
        <f>[4]THI!N10</f>
        <v>0</v>
      </c>
      <c r="C10" s="235">
        <f>[4]THI!O10</f>
        <v>0</v>
      </c>
      <c r="D10" s="235">
        <f>[4]THI!P10</f>
        <v>0</v>
      </c>
      <c r="E10" s="235">
        <f>[4]THI!Q10</f>
        <v>0</v>
      </c>
      <c r="F10" s="235">
        <f>[4]THI!R10</f>
        <v>0</v>
      </c>
      <c r="G10" s="235">
        <f>[4]THI!S10</f>
        <v>0</v>
      </c>
      <c r="H10" s="235">
        <f>[4]THI!T10</f>
        <v>0</v>
      </c>
      <c r="I10" s="235">
        <f>[4]THI!U10</f>
        <v>0</v>
      </c>
      <c r="J10" s="235">
        <f>[4]THI!V10</f>
        <v>0</v>
      </c>
      <c r="K10" s="235">
        <f>[4]THI!W10</f>
        <v>0</v>
      </c>
      <c r="L10" s="235">
        <f>[4]THI!X10</f>
        <v>0</v>
      </c>
      <c r="M10" s="235">
        <f>[4]THI!Y10</f>
        <v>0</v>
      </c>
      <c r="N10" s="234"/>
    </row>
    <row r="11" spans="1:14" ht="15.75" hidden="1" x14ac:dyDescent="0.2">
      <c r="A11" s="4"/>
      <c r="B11" s="235">
        <f>[4]THI!N11</f>
        <v>0</v>
      </c>
      <c r="C11" s="235">
        <f>[4]THI!O11</f>
        <v>0</v>
      </c>
      <c r="D11" s="235">
        <f>[4]THI!P11</f>
        <v>0</v>
      </c>
      <c r="E11" s="235">
        <f>[4]THI!Q11</f>
        <v>0</v>
      </c>
      <c r="F11" s="235">
        <f>[4]THI!R11</f>
        <v>0</v>
      </c>
      <c r="G11" s="235">
        <f>[4]THI!S11</f>
        <v>0</v>
      </c>
      <c r="H11" s="235">
        <f>[4]THI!T11</f>
        <v>0</v>
      </c>
      <c r="I11" s="235">
        <f>[4]THI!U11</f>
        <v>0</v>
      </c>
      <c r="J11" s="235">
        <f>[4]THI!V11</f>
        <v>0</v>
      </c>
      <c r="K11" s="235">
        <f>[4]THI!W11</f>
        <v>0</v>
      </c>
      <c r="L11" s="235">
        <f>[4]THI!X11</f>
        <v>0</v>
      </c>
      <c r="M11" s="235">
        <f>[4]THI!Y11</f>
        <v>0</v>
      </c>
      <c r="N11" s="234"/>
    </row>
    <row r="12" spans="1:14" ht="15.75" hidden="1" x14ac:dyDescent="0.2">
      <c r="A12" s="4"/>
      <c r="B12" s="235">
        <f>[4]THI!N12</f>
        <v>0</v>
      </c>
      <c r="C12" s="235">
        <f>[4]THI!O12</f>
        <v>0</v>
      </c>
      <c r="D12" s="235">
        <f>[4]THI!P12</f>
        <v>0</v>
      </c>
      <c r="E12" s="235">
        <f>[4]THI!Q12</f>
        <v>0</v>
      </c>
      <c r="F12" s="235">
        <f>[4]THI!R12</f>
        <v>0</v>
      </c>
      <c r="G12" s="235">
        <f>[4]THI!S12</f>
        <v>0</v>
      </c>
      <c r="H12" s="235">
        <f>[4]THI!T12</f>
        <v>0</v>
      </c>
      <c r="I12" s="235">
        <f>[4]THI!U12</f>
        <v>0</v>
      </c>
      <c r="J12" s="235">
        <f>[4]THI!V12</f>
        <v>0</v>
      </c>
      <c r="K12" s="235">
        <f>[4]THI!W12</f>
        <v>0</v>
      </c>
      <c r="L12" s="235">
        <f>[4]THI!X12</f>
        <v>0</v>
      </c>
      <c r="M12" s="235">
        <f>[4]THI!Y12</f>
        <v>0</v>
      </c>
      <c r="N12" s="234"/>
    </row>
    <row r="13" spans="1:14" ht="15.75" hidden="1" x14ac:dyDescent="0.2">
      <c r="A13" s="4"/>
      <c r="B13" s="235">
        <f>[4]THI!N13</f>
        <v>0</v>
      </c>
      <c r="C13" s="235">
        <f>[4]THI!O13</f>
        <v>0</v>
      </c>
      <c r="D13" s="235">
        <f>[4]THI!P13</f>
        <v>0</v>
      </c>
      <c r="E13" s="235">
        <f>[4]THI!Q13</f>
        <v>0</v>
      </c>
      <c r="F13" s="235">
        <f>[4]THI!R13</f>
        <v>0</v>
      </c>
      <c r="G13" s="235">
        <f>[4]THI!S13</f>
        <v>0</v>
      </c>
      <c r="H13" s="235">
        <f>[4]THI!T13</f>
        <v>0</v>
      </c>
      <c r="I13" s="235">
        <f>[4]THI!U13</f>
        <v>0</v>
      </c>
      <c r="J13" s="235">
        <f>[4]THI!V13</f>
        <v>0</v>
      </c>
      <c r="K13" s="235">
        <f>[4]THI!W13</f>
        <v>0</v>
      </c>
      <c r="L13" s="235">
        <f>[4]THI!X13</f>
        <v>0</v>
      </c>
      <c r="M13" s="235">
        <f>[4]THI!Y13</f>
        <v>0</v>
      </c>
      <c r="N13" s="234"/>
    </row>
    <row r="14" spans="1:14" ht="15.75" hidden="1" x14ac:dyDescent="0.2">
      <c r="A14" s="4"/>
      <c r="B14" s="235">
        <f>[4]THI!N14</f>
        <v>0</v>
      </c>
      <c r="C14" s="235">
        <f>[4]THI!O14</f>
        <v>0</v>
      </c>
      <c r="D14" s="235">
        <f>[4]THI!P14</f>
        <v>0</v>
      </c>
      <c r="E14" s="235">
        <f>[4]THI!Q14</f>
        <v>0</v>
      </c>
      <c r="F14" s="235">
        <f>[4]THI!R14</f>
        <v>0</v>
      </c>
      <c r="G14" s="235">
        <f>[4]THI!S14</f>
        <v>0</v>
      </c>
      <c r="H14" s="235">
        <f>[4]THI!T14</f>
        <v>0</v>
      </c>
      <c r="I14" s="235">
        <f>[4]THI!U14</f>
        <v>0</v>
      </c>
      <c r="J14" s="235">
        <f>[4]THI!V14</f>
        <v>0</v>
      </c>
      <c r="K14" s="235">
        <f>[4]THI!W14</f>
        <v>0</v>
      </c>
      <c r="L14" s="235">
        <f>[4]THI!X14</f>
        <v>0</v>
      </c>
      <c r="M14" s="235">
        <f>[4]THI!Y14</f>
        <v>0</v>
      </c>
      <c r="N14" s="234"/>
    </row>
    <row r="15" spans="1:14" ht="15.75" hidden="1" x14ac:dyDescent="0.2">
      <c r="A15" s="4"/>
      <c r="B15" s="235">
        <f>[4]THI!N15</f>
        <v>0</v>
      </c>
      <c r="C15" s="235">
        <f>[4]THI!O15</f>
        <v>0</v>
      </c>
      <c r="D15" s="235">
        <f>[4]THI!P15</f>
        <v>0</v>
      </c>
      <c r="E15" s="235">
        <f>[4]THI!Q15</f>
        <v>0</v>
      </c>
      <c r="F15" s="235">
        <f>[4]THI!R15</f>
        <v>0</v>
      </c>
      <c r="G15" s="235">
        <f>[4]THI!S15</f>
        <v>0</v>
      </c>
      <c r="H15" s="235">
        <f>[4]THI!T15</f>
        <v>0</v>
      </c>
      <c r="I15" s="235">
        <f>[4]THI!U15</f>
        <v>0</v>
      </c>
      <c r="J15" s="235">
        <f>[4]THI!V15</f>
        <v>0</v>
      </c>
      <c r="K15" s="235">
        <f>[4]THI!W15</f>
        <v>0</v>
      </c>
      <c r="L15" s="235">
        <f>[4]THI!X15</f>
        <v>0</v>
      </c>
      <c r="M15" s="235">
        <f>[4]THI!Y15</f>
        <v>0</v>
      </c>
      <c r="N15" s="234"/>
    </row>
    <row r="16" spans="1:14" ht="15.75" hidden="1" x14ac:dyDescent="0.2">
      <c r="A16" s="4"/>
      <c r="B16" s="235">
        <f>[4]THI!N16</f>
        <v>0</v>
      </c>
      <c r="C16" s="235">
        <f>[4]THI!O16</f>
        <v>0</v>
      </c>
      <c r="D16" s="235">
        <f>[4]THI!P16</f>
        <v>0</v>
      </c>
      <c r="E16" s="235">
        <f>[4]THI!Q16</f>
        <v>0</v>
      </c>
      <c r="F16" s="235">
        <f>[4]THI!R16</f>
        <v>0</v>
      </c>
      <c r="G16" s="235">
        <f>[4]THI!S16</f>
        <v>0</v>
      </c>
      <c r="H16" s="235">
        <f>[4]THI!T16</f>
        <v>0</v>
      </c>
      <c r="I16" s="235">
        <f>[4]THI!U16</f>
        <v>0</v>
      </c>
      <c r="J16" s="235">
        <f>[4]THI!V16</f>
        <v>0</v>
      </c>
      <c r="K16" s="235">
        <f>[4]THI!W16</f>
        <v>0</v>
      </c>
      <c r="L16" s="235">
        <f>[4]THI!X16</f>
        <v>0</v>
      </c>
      <c r="M16" s="235">
        <f>[4]THI!Y16</f>
        <v>0</v>
      </c>
      <c r="N16" s="234"/>
    </row>
    <row r="17" spans="1:14" ht="15.75" hidden="1" x14ac:dyDescent="0.2">
      <c r="A17" s="4"/>
      <c r="B17" s="235">
        <f>[4]THI!N17</f>
        <v>0</v>
      </c>
      <c r="C17" s="235">
        <f>[4]THI!O17</f>
        <v>0</v>
      </c>
      <c r="D17" s="235">
        <f>[4]THI!P17</f>
        <v>0</v>
      </c>
      <c r="E17" s="235">
        <f>[4]THI!Q17</f>
        <v>0</v>
      </c>
      <c r="F17" s="235">
        <f>[4]THI!R17</f>
        <v>0</v>
      </c>
      <c r="G17" s="235">
        <f>[4]THI!S17</f>
        <v>0</v>
      </c>
      <c r="H17" s="235">
        <f>[4]THI!T17</f>
        <v>0</v>
      </c>
      <c r="I17" s="235">
        <f>[4]THI!U17</f>
        <v>0</v>
      </c>
      <c r="J17" s="235">
        <f>[4]THI!V17</f>
        <v>0</v>
      </c>
      <c r="K17" s="235">
        <f>[4]THI!W17</f>
        <v>0</v>
      </c>
      <c r="L17" s="235">
        <f>[4]THI!X17</f>
        <v>0</v>
      </c>
      <c r="M17" s="235">
        <f>[4]THI!Y17</f>
        <v>0</v>
      </c>
      <c r="N17" s="234"/>
    </row>
    <row r="18" spans="1:14" ht="15.75" hidden="1" x14ac:dyDescent="0.2">
      <c r="A18" s="4"/>
      <c r="B18" s="235">
        <f>[4]THI!N18</f>
        <v>0</v>
      </c>
      <c r="C18" s="235">
        <f>[4]THI!O18</f>
        <v>0</v>
      </c>
      <c r="D18" s="235">
        <f>[4]THI!P18</f>
        <v>0</v>
      </c>
      <c r="E18" s="235">
        <f>[4]THI!Q18</f>
        <v>0</v>
      </c>
      <c r="F18" s="235">
        <f>[4]THI!R18</f>
        <v>0</v>
      </c>
      <c r="G18" s="235">
        <f>[4]THI!S18</f>
        <v>0</v>
      </c>
      <c r="H18" s="235">
        <f>[4]THI!T18</f>
        <v>0</v>
      </c>
      <c r="I18" s="235">
        <f>[4]THI!U18</f>
        <v>0</v>
      </c>
      <c r="J18" s="235">
        <f>[4]THI!V18</f>
        <v>0</v>
      </c>
      <c r="K18" s="235">
        <f>[4]THI!W18</f>
        <v>0</v>
      </c>
      <c r="L18" s="235">
        <f>[4]THI!X18</f>
        <v>0</v>
      </c>
      <c r="M18" s="235">
        <f>[4]THI!Y18</f>
        <v>0</v>
      </c>
      <c r="N18" s="234"/>
    </row>
    <row r="19" spans="1:14" ht="15.75" hidden="1" x14ac:dyDescent="0.2">
      <c r="A19" s="4"/>
      <c r="B19" s="235">
        <f>[4]THI!N19</f>
        <v>0</v>
      </c>
      <c r="C19" s="235">
        <f>[4]THI!O19</f>
        <v>0</v>
      </c>
      <c r="D19" s="235">
        <f>[4]THI!P19</f>
        <v>0</v>
      </c>
      <c r="E19" s="235">
        <f>[4]THI!Q19</f>
        <v>0</v>
      </c>
      <c r="F19" s="235">
        <f>[4]THI!R19</f>
        <v>0</v>
      </c>
      <c r="G19" s="235">
        <f>[4]THI!S19</f>
        <v>0</v>
      </c>
      <c r="H19" s="235">
        <f>[4]THI!T19</f>
        <v>0</v>
      </c>
      <c r="I19" s="235">
        <f>[4]THI!U19</f>
        <v>0</v>
      </c>
      <c r="J19" s="235">
        <f>[4]THI!V19</f>
        <v>0</v>
      </c>
      <c r="K19" s="235">
        <f>[4]THI!W19</f>
        <v>0</v>
      </c>
      <c r="L19" s="235">
        <f>[4]THI!X19</f>
        <v>0</v>
      </c>
      <c r="M19" s="235">
        <f>[4]THI!Y19</f>
        <v>0</v>
      </c>
      <c r="N19" s="234"/>
    </row>
    <row r="20" spans="1:14" ht="15.75" hidden="1" x14ac:dyDescent="0.2">
      <c r="A20" s="4"/>
      <c r="B20" s="235">
        <f>[4]THI!N20</f>
        <v>0</v>
      </c>
      <c r="C20" s="235">
        <f>[4]THI!O20</f>
        <v>0</v>
      </c>
      <c r="D20" s="235">
        <f>[4]THI!P20</f>
        <v>0</v>
      </c>
      <c r="E20" s="235">
        <f>[4]THI!Q20</f>
        <v>0</v>
      </c>
      <c r="F20" s="235">
        <f>[4]THI!R20</f>
        <v>0</v>
      </c>
      <c r="G20" s="235">
        <f>[4]THI!S20</f>
        <v>0</v>
      </c>
      <c r="H20" s="235">
        <f>[4]THI!T20</f>
        <v>0</v>
      </c>
      <c r="I20" s="235">
        <f>[4]THI!U20</f>
        <v>0</v>
      </c>
      <c r="J20" s="235">
        <f>[4]THI!V20</f>
        <v>0</v>
      </c>
      <c r="K20" s="235">
        <f>[4]THI!W20</f>
        <v>0</v>
      </c>
      <c r="L20" s="235">
        <f>[4]THI!X20</f>
        <v>0</v>
      </c>
      <c r="M20" s="235">
        <f>[4]THI!Y20</f>
        <v>0</v>
      </c>
      <c r="N20" s="234"/>
    </row>
    <row r="21" spans="1:14" ht="15.75" hidden="1" x14ac:dyDescent="0.2">
      <c r="A21" s="4"/>
      <c r="B21" s="235">
        <f>[4]THI!N21</f>
        <v>0</v>
      </c>
      <c r="C21" s="235">
        <f>[4]THI!O21</f>
        <v>0</v>
      </c>
      <c r="D21" s="235">
        <f>[4]THI!P21</f>
        <v>0</v>
      </c>
      <c r="E21" s="235">
        <f>[4]THI!Q21</f>
        <v>0</v>
      </c>
      <c r="F21" s="235">
        <f>[4]THI!R21</f>
        <v>0</v>
      </c>
      <c r="G21" s="235">
        <f>[4]THI!S21</f>
        <v>0</v>
      </c>
      <c r="H21" s="235">
        <f>[4]THI!T21</f>
        <v>0</v>
      </c>
      <c r="I21" s="235">
        <f>[4]THI!U21</f>
        <v>0</v>
      </c>
      <c r="J21" s="235">
        <f>[4]THI!V21</f>
        <v>0</v>
      </c>
      <c r="K21" s="235">
        <f>[4]THI!W21</f>
        <v>0</v>
      </c>
      <c r="L21" s="235">
        <f>[4]THI!X21</f>
        <v>0</v>
      </c>
      <c r="M21" s="235">
        <f>[4]THI!Y21</f>
        <v>0</v>
      </c>
      <c r="N21" s="234"/>
    </row>
    <row r="22" spans="1:14" ht="15.75" hidden="1" x14ac:dyDescent="0.2">
      <c r="A22" s="4"/>
      <c r="B22" s="235">
        <f>[4]THI!N22</f>
        <v>0</v>
      </c>
      <c r="C22" s="235">
        <f>[4]THI!O22</f>
        <v>0</v>
      </c>
      <c r="D22" s="235">
        <f>[4]THI!P22</f>
        <v>0</v>
      </c>
      <c r="E22" s="235">
        <f>[4]THI!Q22</f>
        <v>0</v>
      </c>
      <c r="F22" s="235">
        <f>[4]THI!R22</f>
        <v>0</v>
      </c>
      <c r="G22" s="235">
        <f>[4]THI!S22</f>
        <v>0</v>
      </c>
      <c r="H22" s="235">
        <f>[4]THI!T22</f>
        <v>0</v>
      </c>
      <c r="I22" s="235">
        <f>[4]THI!U22</f>
        <v>0</v>
      </c>
      <c r="J22" s="235">
        <f>[4]THI!V22</f>
        <v>0</v>
      </c>
      <c r="K22" s="235">
        <f>[4]THI!W22</f>
        <v>0</v>
      </c>
      <c r="L22" s="235">
        <f>[4]THI!X22</f>
        <v>0</v>
      </c>
      <c r="M22" s="235">
        <f>[4]THI!Y22</f>
        <v>0</v>
      </c>
      <c r="N22" s="234"/>
    </row>
    <row r="23" spans="1:14" ht="15.75" hidden="1" x14ac:dyDescent="0.2">
      <c r="A23" s="4"/>
      <c r="B23" s="235">
        <f>[4]THI!N23</f>
        <v>0</v>
      </c>
      <c r="C23" s="235">
        <f>[4]THI!O23</f>
        <v>0</v>
      </c>
      <c r="D23" s="235">
        <f>[4]THI!P23</f>
        <v>0</v>
      </c>
      <c r="E23" s="235">
        <f>[4]THI!Q23</f>
        <v>0</v>
      </c>
      <c r="F23" s="235">
        <f>[4]THI!R23</f>
        <v>0</v>
      </c>
      <c r="G23" s="235">
        <f>[4]THI!S23</f>
        <v>0</v>
      </c>
      <c r="H23" s="235">
        <f>[4]THI!T23</f>
        <v>0</v>
      </c>
      <c r="I23" s="235">
        <f>[4]THI!U23</f>
        <v>0</v>
      </c>
      <c r="J23" s="235">
        <f>[4]THI!V23</f>
        <v>0</v>
      </c>
      <c r="K23" s="235">
        <f>[4]THI!W23</f>
        <v>0</v>
      </c>
      <c r="L23" s="235">
        <f>[4]THI!X23</f>
        <v>0</v>
      </c>
      <c r="M23" s="235">
        <f>[4]THI!Y23</f>
        <v>0</v>
      </c>
      <c r="N23" s="234"/>
    </row>
    <row r="24" spans="1:14" ht="15.75" hidden="1" x14ac:dyDescent="0.2">
      <c r="A24" s="4"/>
      <c r="B24" s="235">
        <f>[4]THI!N24</f>
        <v>0</v>
      </c>
      <c r="C24" s="235">
        <f>[4]THI!O24</f>
        <v>0</v>
      </c>
      <c r="D24" s="235">
        <f>[4]THI!P24</f>
        <v>0</v>
      </c>
      <c r="E24" s="235">
        <f>[4]THI!Q24</f>
        <v>0</v>
      </c>
      <c r="F24" s="235">
        <f>[4]THI!R24</f>
        <v>0</v>
      </c>
      <c r="G24" s="235">
        <f>[4]THI!S24</f>
        <v>0</v>
      </c>
      <c r="H24" s="235">
        <f>[4]THI!T24</f>
        <v>0</v>
      </c>
      <c r="I24" s="235">
        <f>[4]THI!U24</f>
        <v>0</v>
      </c>
      <c r="J24" s="235">
        <f>[4]THI!V24</f>
        <v>0</v>
      </c>
      <c r="K24" s="235">
        <f>[4]THI!W24</f>
        <v>0</v>
      </c>
      <c r="L24" s="235">
        <f>[4]THI!X24</f>
        <v>0</v>
      </c>
      <c r="M24" s="235">
        <f>[4]THI!Y24</f>
        <v>0</v>
      </c>
      <c r="N24" s="234"/>
    </row>
    <row r="25" spans="1:14" ht="15.75" hidden="1" x14ac:dyDescent="0.2">
      <c r="A25" s="4"/>
      <c r="B25" s="235">
        <f>[4]THI!N25</f>
        <v>0</v>
      </c>
      <c r="C25" s="235">
        <f>[4]THI!O25</f>
        <v>0</v>
      </c>
      <c r="D25" s="235">
        <f>[4]THI!P25</f>
        <v>0</v>
      </c>
      <c r="E25" s="235">
        <f>[4]THI!Q25</f>
        <v>0</v>
      </c>
      <c r="F25" s="235">
        <f>[4]THI!R25</f>
        <v>0</v>
      </c>
      <c r="G25" s="235">
        <f>[4]THI!S25</f>
        <v>0</v>
      </c>
      <c r="H25" s="235">
        <f>[4]THI!T25</f>
        <v>0</v>
      </c>
      <c r="I25" s="235">
        <f>[4]THI!U25</f>
        <v>0</v>
      </c>
      <c r="J25" s="235">
        <f>[4]THI!V25</f>
        <v>0</v>
      </c>
      <c r="K25" s="235">
        <f>[4]THI!W25</f>
        <v>0</v>
      </c>
      <c r="L25" s="235">
        <f>[4]THI!X25</f>
        <v>0</v>
      </c>
      <c r="M25" s="235">
        <f>[4]THI!Y25</f>
        <v>0</v>
      </c>
      <c r="N25" s="234"/>
    </row>
    <row r="26" spans="1:14" ht="15.75" hidden="1" x14ac:dyDescent="0.2">
      <c r="A26" s="5"/>
      <c r="B26" s="235">
        <f>[4]THI!N26</f>
        <v>0</v>
      </c>
      <c r="C26" s="235">
        <f>[4]THI!O26</f>
        <v>0</v>
      </c>
      <c r="D26" s="235">
        <f>[4]THI!P26</f>
        <v>0</v>
      </c>
      <c r="E26" s="235">
        <f>[4]THI!Q26</f>
        <v>0</v>
      </c>
      <c r="F26" s="235">
        <f>[4]THI!R26</f>
        <v>0</v>
      </c>
      <c r="G26" s="235">
        <f>[4]THI!S26</f>
        <v>0</v>
      </c>
      <c r="H26" s="235">
        <f>[4]THI!T26</f>
        <v>0</v>
      </c>
      <c r="I26" s="235">
        <f>[4]THI!U26</f>
        <v>0</v>
      </c>
      <c r="J26" s="235">
        <f>[4]THI!V26</f>
        <v>0</v>
      </c>
      <c r="K26" s="235">
        <f>[4]THI!W26</f>
        <v>0</v>
      </c>
      <c r="L26" s="235">
        <f>[4]THI!X26</f>
        <v>0</v>
      </c>
      <c r="M26" s="235">
        <f>[4]THI!Y26</f>
        <v>0</v>
      </c>
      <c r="N26" s="234"/>
    </row>
    <row r="27" spans="1:14" ht="15.75" hidden="1" x14ac:dyDescent="0.2">
      <c r="A27" s="4"/>
      <c r="B27" s="235">
        <f>[4]THI!N27</f>
        <v>0</v>
      </c>
      <c r="C27" s="235">
        <f>[4]THI!O27</f>
        <v>0</v>
      </c>
      <c r="D27" s="235">
        <f>[4]THI!P27</f>
        <v>0</v>
      </c>
      <c r="E27" s="235">
        <f>[4]THI!Q27</f>
        <v>0</v>
      </c>
      <c r="F27" s="235">
        <f>[4]THI!R27</f>
        <v>0</v>
      </c>
      <c r="G27" s="235">
        <f>[4]THI!S27</f>
        <v>0</v>
      </c>
      <c r="H27" s="235">
        <f>[4]THI!T27</f>
        <v>0</v>
      </c>
      <c r="I27" s="235">
        <f>[4]THI!U27</f>
        <v>0</v>
      </c>
      <c r="J27" s="235">
        <f>[4]THI!V27</f>
        <v>0</v>
      </c>
      <c r="K27" s="235">
        <f>[4]THI!W27</f>
        <v>0</v>
      </c>
      <c r="L27" s="235">
        <f>[4]THI!X27</f>
        <v>0</v>
      </c>
      <c r="M27" s="235">
        <f>[4]THI!Y27</f>
        <v>0</v>
      </c>
      <c r="N27" s="234"/>
    </row>
    <row r="28" spans="1:14" ht="15.75" hidden="1" x14ac:dyDescent="0.2">
      <c r="A28" s="4"/>
      <c r="B28" s="235">
        <f>[4]THI!N28</f>
        <v>0</v>
      </c>
      <c r="C28" s="235">
        <f>[4]THI!O28</f>
        <v>0</v>
      </c>
      <c r="D28" s="235">
        <f>[4]THI!P28</f>
        <v>0</v>
      </c>
      <c r="E28" s="235">
        <f>[4]THI!Q28</f>
        <v>0</v>
      </c>
      <c r="F28" s="235">
        <f>[4]THI!R28</f>
        <v>0</v>
      </c>
      <c r="G28" s="235">
        <f>[4]THI!S28</f>
        <v>0</v>
      </c>
      <c r="H28" s="235">
        <f>[4]THI!T28</f>
        <v>0</v>
      </c>
      <c r="I28" s="235">
        <f>[4]THI!U28</f>
        <v>0</v>
      </c>
      <c r="J28" s="235">
        <f>[4]THI!V28</f>
        <v>0</v>
      </c>
      <c r="K28" s="235">
        <f>[4]THI!W28</f>
        <v>0</v>
      </c>
      <c r="L28" s="235">
        <f>[4]THI!X28</f>
        <v>0</v>
      </c>
      <c r="M28" s="235">
        <f>[4]THI!Y28</f>
        <v>0</v>
      </c>
      <c r="N28" s="234"/>
    </row>
    <row r="29" spans="1:14" ht="15.75" hidden="1" x14ac:dyDescent="0.2">
      <c r="A29" s="4"/>
      <c r="B29" s="235">
        <f>[4]THI!N29</f>
        <v>0</v>
      </c>
      <c r="C29" s="235">
        <f>[4]THI!O29</f>
        <v>0</v>
      </c>
      <c r="D29" s="235">
        <f>[4]THI!P29</f>
        <v>0</v>
      </c>
      <c r="E29" s="235">
        <f>[4]THI!Q29</f>
        <v>0</v>
      </c>
      <c r="F29" s="235">
        <f>[4]THI!R29</f>
        <v>0</v>
      </c>
      <c r="G29" s="235">
        <f>[4]THI!S29</f>
        <v>0</v>
      </c>
      <c r="H29" s="235">
        <f>[4]THI!T29</f>
        <v>0</v>
      </c>
      <c r="I29" s="235">
        <f>[4]THI!U29</f>
        <v>0</v>
      </c>
      <c r="J29" s="235">
        <f>[4]THI!V29</f>
        <v>0</v>
      </c>
      <c r="K29" s="235">
        <f>[4]THI!W29</f>
        <v>0</v>
      </c>
      <c r="L29" s="235">
        <f>[4]THI!X29</f>
        <v>0</v>
      </c>
      <c r="M29" s="235">
        <f>[4]THI!Y29</f>
        <v>0</v>
      </c>
      <c r="N29" s="234"/>
    </row>
    <row r="30" spans="1:14" ht="15.75" hidden="1" x14ac:dyDescent="0.2">
      <c r="A30" s="4"/>
      <c r="B30" s="235">
        <f>[4]THI!N30</f>
        <v>0</v>
      </c>
      <c r="C30" s="235">
        <f>[4]THI!O30</f>
        <v>0</v>
      </c>
      <c r="D30" s="235">
        <f>[4]THI!P30</f>
        <v>0</v>
      </c>
      <c r="E30" s="235">
        <f>[4]THI!Q30</f>
        <v>0</v>
      </c>
      <c r="F30" s="235">
        <f>[4]THI!R30</f>
        <v>0</v>
      </c>
      <c r="G30" s="235">
        <f>[4]THI!S30</f>
        <v>0</v>
      </c>
      <c r="H30" s="235">
        <f>[4]THI!T30</f>
        <v>0</v>
      </c>
      <c r="I30" s="235">
        <f>[4]THI!U30</f>
        <v>0</v>
      </c>
      <c r="J30" s="235">
        <f>[4]THI!V30</f>
        <v>0</v>
      </c>
      <c r="K30" s="235">
        <f>[4]THI!W30</f>
        <v>0</v>
      </c>
      <c r="L30" s="235">
        <f>[4]THI!X30</f>
        <v>0</v>
      </c>
      <c r="M30" s="235">
        <f>[4]THI!Y30</f>
        <v>0</v>
      </c>
      <c r="N30" s="234"/>
    </row>
    <row r="31" spans="1:14" ht="15.75" hidden="1" x14ac:dyDescent="0.2">
      <c r="A31" s="4"/>
      <c r="B31" s="235">
        <f>[4]THI!N31</f>
        <v>0</v>
      </c>
      <c r="C31" s="235">
        <f>[4]THI!O31</f>
        <v>0</v>
      </c>
      <c r="D31" s="235">
        <f>[4]THI!P31</f>
        <v>0</v>
      </c>
      <c r="E31" s="235">
        <f>[4]THI!Q31</f>
        <v>0</v>
      </c>
      <c r="F31" s="235">
        <f>[4]THI!R31</f>
        <v>0</v>
      </c>
      <c r="G31" s="235">
        <f>[4]THI!S31</f>
        <v>0</v>
      </c>
      <c r="H31" s="235">
        <f>[4]THI!T31</f>
        <v>0</v>
      </c>
      <c r="I31" s="235">
        <f>[4]THI!U31</f>
        <v>0</v>
      </c>
      <c r="J31" s="235">
        <f>[4]THI!V31</f>
        <v>0</v>
      </c>
      <c r="K31" s="235">
        <f>[4]THI!W31</f>
        <v>0</v>
      </c>
      <c r="L31" s="235">
        <f>[4]THI!X31</f>
        <v>0</v>
      </c>
      <c r="M31" s="235">
        <f>[4]THI!Y31</f>
        <v>0</v>
      </c>
      <c r="N31" s="234"/>
    </row>
    <row r="32" spans="1:14" ht="15.75" hidden="1" x14ac:dyDescent="0.2">
      <c r="A32" s="4"/>
      <c r="B32" s="235">
        <f>[4]THI!N32</f>
        <v>0</v>
      </c>
      <c r="C32" s="235">
        <f>[4]THI!O32</f>
        <v>0</v>
      </c>
      <c r="D32" s="235">
        <f>[4]THI!P32</f>
        <v>0</v>
      </c>
      <c r="E32" s="235">
        <f>[4]THI!Q32</f>
        <v>0</v>
      </c>
      <c r="F32" s="235">
        <f>[4]THI!R32</f>
        <v>0</v>
      </c>
      <c r="G32" s="235">
        <f>[4]THI!S32</f>
        <v>0</v>
      </c>
      <c r="H32" s="235">
        <f>[4]THI!T32</f>
        <v>0</v>
      </c>
      <c r="I32" s="235">
        <f>[4]THI!U32</f>
        <v>0</v>
      </c>
      <c r="J32" s="235">
        <f>[4]THI!V32</f>
        <v>0</v>
      </c>
      <c r="K32" s="235">
        <f>[4]THI!W32</f>
        <v>0</v>
      </c>
      <c r="L32" s="235">
        <f>[4]THI!X32</f>
        <v>0</v>
      </c>
      <c r="M32" s="235">
        <f>[4]THI!Y32</f>
        <v>0</v>
      </c>
      <c r="N32" s="234"/>
    </row>
    <row r="33" spans="1:14" ht="15.75" hidden="1" x14ac:dyDescent="0.2">
      <c r="A33" s="4"/>
      <c r="B33" s="235">
        <f>[4]THI!N33</f>
        <v>0</v>
      </c>
      <c r="C33" s="235">
        <f>[4]THI!O33</f>
        <v>0</v>
      </c>
      <c r="D33" s="235">
        <f>[4]THI!P33</f>
        <v>0</v>
      </c>
      <c r="E33" s="235">
        <f>[4]THI!Q33</f>
        <v>0</v>
      </c>
      <c r="F33" s="235">
        <f>[4]THI!R33</f>
        <v>0</v>
      </c>
      <c r="G33" s="235">
        <f>[4]THI!S33</f>
        <v>0</v>
      </c>
      <c r="H33" s="235">
        <f>[4]THI!T33</f>
        <v>0</v>
      </c>
      <c r="I33" s="235">
        <f>[4]THI!U33</f>
        <v>0</v>
      </c>
      <c r="J33" s="235">
        <f>[4]THI!V33</f>
        <v>0</v>
      </c>
      <c r="K33" s="235">
        <f>[4]THI!W33</f>
        <v>0</v>
      </c>
      <c r="L33" s="235">
        <f>[4]THI!X33</f>
        <v>0</v>
      </c>
      <c r="M33" s="235">
        <f>[4]THI!Y33</f>
        <v>0</v>
      </c>
      <c r="N33" s="234"/>
    </row>
    <row r="34" spans="1:14" ht="15.75" hidden="1" x14ac:dyDescent="0.2">
      <c r="A34" s="4"/>
      <c r="B34" s="235">
        <f>[4]THI!N34</f>
        <v>0</v>
      </c>
      <c r="C34" s="235">
        <f>[4]THI!O34</f>
        <v>0</v>
      </c>
      <c r="D34" s="235">
        <f>[4]THI!P34</f>
        <v>0</v>
      </c>
      <c r="E34" s="235">
        <f>[4]THI!Q34</f>
        <v>0</v>
      </c>
      <c r="F34" s="235">
        <f>[4]THI!R34</f>
        <v>0</v>
      </c>
      <c r="G34" s="235">
        <f>[4]THI!S34</f>
        <v>0</v>
      </c>
      <c r="H34" s="235">
        <f>[4]THI!T34</f>
        <v>0</v>
      </c>
      <c r="I34" s="235">
        <f>[4]THI!U34</f>
        <v>0</v>
      </c>
      <c r="J34" s="235">
        <f>[4]THI!V34</f>
        <v>0</v>
      </c>
      <c r="K34" s="235">
        <f>[4]THI!W34</f>
        <v>0</v>
      </c>
      <c r="L34" s="235">
        <f>[4]THI!X34</f>
        <v>0</v>
      </c>
      <c r="M34" s="235">
        <f>[4]THI!Y34</f>
        <v>0</v>
      </c>
      <c r="N34" s="234"/>
    </row>
    <row r="35" spans="1:14" ht="15.75" hidden="1" x14ac:dyDescent="0.2">
      <c r="A35" s="4"/>
      <c r="B35" s="235">
        <f>[4]THI!N35</f>
        <v>0</v>
      </c>
      <c r="C35" s="235">
        <f>[4]THI!O35</f>
        <v>0</v>
      </c>
      <c r="D35" s="235">
        <f>[4]THI!P35</f>
        <v>0</v>
      </c>
      <c r="E35" s="235">
        <f>[4]THI!Q35</f>
        <v>0</v>
      </c>
      <c r="F35" s="235">
        <f>[4]THI!R35</f>
        <v>0</v>
      </c>
      <c r="G35" s="235">
        <f>[4]THI!S35</f>
        <v>0</v>
      </c>
      <c r="H35" s="235">
        <f>[4]THI!T35</f>
        <v>0</v>
      </c>
      <c r="I35" s="235">
        <f>[4]THI!U35</f>
        <v>0</v>
      </c>
      <c r="J35" s="235">
        <f>[4]THI!V35</f>
        <v>0</v>
      </c>
      <c r="K35" s="235">
        <f>[4]THI!W35</f>
        <v>0</v>
      </c>
      <c r="L35" s="235">
        <f>[4]THI!X35</f>
        <v>0</v>
      </c>
      <c r="M35" s="235">
        <f>[4]THI!Y35</f>
        <v>0</v>
      </c>
      <c r="N35" s="234"/>
    </row>
    <row r="36" spans="1:14" ht="15.75" hidden="1" x14ac:dyDescent="0.2">
      <c r="A36" s="4"/>
      <c r="B36" s="235">
        <f>[4]THI!N36</f>
        <v>0</v>
      </c>
      <c r="C36" s="235">
        <f>[4]THI!O36</f>
        <v>0</v>
      </c>
      <c r="D36" s="235">
        <f>[4]THI!P36</f>
        <v>0</v>
      </c>
      <c r="E36" s="235">
        <f>[4]THI!Q36</f>
        <v>0</v>
      </c>
      <c r="F36" s="235">
        <f>[4]THI!R36</f>
        <v>0</v>
      </c>
      <c r="G36" s="235">
        <f>[4]THI!S36</f>
        <v>0</v>
      </c>
      <c r="H36" s="235">
        <f>[4]THI!T36</f>
        <v>0</v>
      </c>
      <c r="I36" s="235">
        <f>[4]THI!U36</f>
        <v>0</v>
      </c>
      <c r="J36" s="235">
        <f>[4]THI!V36</f>
        <v>0</v>
      </c>
      <c r="K36" s="235">
        <f>[4]THI!W36</f>
        <v>0</v>
      </c>
      <c r="L36" s="235">
        <f>[4]THI!X36</f>
        <v>0</v>
      </c>
      <c r="M36" s="235">
        <f>[4]THI!Y36</f>
        <v>0</v>
      </c>
      <c r="N36" s="234"/>
    </row>
    <row r="37" spans="1:14" ht="15.75" hidden="1" x14ac:dyDescent="0.2">
      <c r="A37" s="4"/>
      <c r="B37" s="235">
        <f>[4]THI!N37</f>
        <v>0</v>
      </c>
      <c r="C37" s="235">
        <f>[4]THI!O37</f>
        <v>0</v>
      </c>
      <c r="D37" s="235">
        <f>[4]THI!P37</f>
        <v>0</v>
      </c>
      <c r="E37" s="235">
        <f>[4]THI!Q37</f>
        <v>0</v>
      </c>
      <c r="F37" s="235">
        <f>[4]THI!R37</f>
        <v>0</v>
      </c>
      <c r="G37" s="235">
        <f>[4]THI!S37</f>
        <v>0</v>
      </c>
      <c r="H37" s="235">
        <f>[4]THI!T37</f>
        <v>0</v>
      </c>
      <c r="I37" s="235">
        <f>[4]THI!U37</f>
        <v>0</v>
      </c>
      <c r="J37" s="235">
        <f>[4]THI!V37</f>
        <v>0</v>
      </c>
      <c r="K37" s="235">
        <f>[4]THI!W37</f>
        <v>0</v>
      </c>
      <c r="L37" s="235">
        <f>[4]THI!X37</f>
        <v>0</v>
      </c>
      <c r="M37" s="235">
        <f>[4]THI!Y37</f>
        <v>0</v>
      </c>
      <c r="N37" s="234"/>
    </row>
    <row r="38" spans="1:14" ht="15.75" hidden="1" x14ac:dyDescent="0.2">
      <c r="A38" s="4"/>
      <c r="B38" s="235">
        <f>[4]THI!N38</f>
        <v>0</v>
      </c>
      <c r="C38" s="235">
        <f>[4]THI!O38</f>
        <v>0</v>
      </c>
      <c r="D38" s="235">
        <f>[4]THI!P38</f>
        <v>0</v>
      </c>
      <c r="E38" s="235">
        <f>[4]THI!Q38</f>
        <v>0</v>
      </c>
      <c r="F38" s="235">
        <f>[4]THI!R38</f>
        <v>0</v>
      </c>
      <c r="G38" s="235">
        <f>[4]THI!S38</f>
        <v>0</v>
      </c>
      <c r="H38" s="235">
        <f>[4]THI!T38</f>
        <v>0</v>
      </c>
      <c r="I38" s="235">
        <f>[4]THI!U38</f>
        <v>0</v>
      </c>
      <c r="J38" s="235">
        <f>[4]THI!V38</f>
        <v>0</v>
      </c>
      <c r="K38" s="235">
        <f>[4]THI!W38</f>
        <v>0</v>
      </c>
      <c r="L38" s="235">
        <f>[4]THI!X38</f>
        <v>0</v>
      </c>
      <c r="M38" s="235">
        <f>[4]THI!Y38</f>
        <v>0</v>
      </c>
      <c r="N38" s="234"/>
    </row>
    <row r="39" spans="1:14" ht="15.75" hidden="1" x14ac:dyDescent="0.2">
      <c r="A39" s="4"/>
      <c r="B39" s="235">
        <f>[4]THI!N39</f>
        <v>0</v>
      </c>
      <c r="C39" s="235">
        <f>[4]THI!O39</f>
        <v>0</v>
      </c>
      <c r="D39" s="235">
        <f>[4]THI!P39</f>
        <v>0</v>
      </c>
      <c r="E39" s="235">
        <f>[4]THI!Q39</f>
        <v>0</v>
      </c>
      <c r="F39" s="235">
        <f>[4]THI!R39</f>
        <v>0</v>
      </c>
      <c r="G39" s="235">
        <f>[4]THI!S39</f>
        <v>0</v>
      </c>
      <c r="H39" s="235">
        <f>[4]THI!T39</f>
        <v>0</v>
      </c>
      <c r="I39" s="235">
        <f>[4]THI!U39</f>
        <v>0</v>
      </c>
      <c r="J39" s="235">
        <f>[4]THI!V39</f>
        <v>0</v>
      </c>
      <c r="K39" s="235">
        <f>[4]THI!W39</f>
        <v>0</v>
      </c>
      <c r="L39" s="235">
        <f>[4]THI!X39</f>
        <v>0</v>
      </c>
      <c r="M39" s="235">
        <f>[4]THI!Y39</f>
        <v>0</v>
      </c>
      <c r="N39" s="234"/>
    </row>
    <row r="40" spans="1:14" ht="15.75" hidden="1" x14ac:dyDescent="0.2">
      <c r="A40" s="4"/>
      <c r="B40" s="235">
        <f>[4]THI!N40</f>
        <v>0</v>
      </c>
      <c r="C40" s="235">
        <f>[4]THI!O40</f>
        <v>0</v>
      </c>
      <c r="D40" s="235">
        <f>[4]THI!P40</f>
        <v>0</v>
      </c>
      <c r="E40" s="235">
        <f>[4]THI!Q40</f>
        <v>0</v>
      </c>
      <c r="F40" s="235">
        <f>[4]THI!R40</f>
        <v>0</v>
      </c>
      <c r="G40" s="235">
        <f>[4]THI!S40</f>
        <v>0</v>
      </c>
      <c r="H40" s="235">
        <f>[4]THI!T40</f>
        <v>0</v>
      </c>
      <c r="I40" s="235">
        <f>[4]THI!U40</f>
        <v>0</v>
      </c>
      <c r="J40" s="235">
        <f>[4]THI!V40</f>
        <v>0</v>
      </c>
      <c r="K40" s="235">
        <f>[4]THI!W40</f>
        <v>0</v>
      </c>
      <c r="L40" s="235">
        <f>[4]THI!X40</f>
        <v>0</v>
      </c>
      <c r="M40" s="235">
        <f>[4]THI!Y40</f>
        <v>0</v>
      </c>
      <c r="N40" s="234"/>
    </row>
    <row r="41" spans="1:14" ht="15.75" hidden="1" x14ac:dyDescent="0.2">
      <c r="A41" s="4"/>
      <c r="B41" s="235">
        <f>[4]THI!N41</f>
        <v>0</v>
      </c>
      <c r="C41" s="235">
        <f>[4]THI!O41</f>
        <v>0</v>
      </c>
      <c r="D41" s="235">
        <f>[4]THI!P41</f>
        <v>0</v>
      </c>
      <c r="E41" s="235">
        <f>[4]THI!Q41</f>
        <v>0</v>
      </c>
      <c r="F41" s="235">
        <f>[4]THI!R41</f>
        <v>0</v>
      </c>
      <c r="G41" s="235">
        <f>[4]THI!S41</f>
        <v>0</v>
      </c>
      <c r="H41" s="235">
        <f>[4]THI!T41</f>
        <v>0</v>
      </c>
      <c r="I41" s="235">
        <f>[4]THI!U41</f>
        <v>0</v>
      </c>
      <c r="J41" s="235">
        <f>[4]THI!V41</f>
        <v>0</v>
      </c>
      <c r="K41" s="235">
        <f>[4]THI!W41</f>
        <v>0</v>
      </c>
      <c r="L41" s="235">
        <f>[4]THI!X41</f>
        <v>0</v>
      </c>
      <c r="M41" s="235">
        <f>[4]THI!Y41</f>
        <v>0</v>
      </c>
      <c r="N41" s="234"/>
    </row>
    <row r="42" spans="1:14" ht="15.75" hidden="1" x14ac:dyDescent="0.2">
      <c r="A42" s="4"/>
      <c r="B42" s="235">
        <f>[4]THI!N42</f>
        <v>0</v>
      </c>
      <c r="C42" s="235">
        <f>[4]THI!O42</f>
        <v>0</v>
      </c>
      <c r="D42" s="235">
        <f>[4]THI!P42</f>
        <v>0</v>
      </c>
      <c r="E42" s="235">
        <f>[4]THI!Q42</f>
        <v>0</v>
      </c>
      <c r="F42" s="235">
        <f>[4]THI!R42</f>
        <v>0</v>
      </c>
      <c r="G42" s="235">
        <f>[4]THI!S42</f>
        <v>0</v>
      </c>
      <c r="H42" s="235">
        <f>[4]THI!T42</f>
        <v>0</v>
      </c>
      <c r="I42" s="235">
        <f>[4]THI!U42</f>
        <v>0</v>
      </c>
      <c r="J42" s="235">
        <f>[4]THI!V42</f>
        <v>0</v>
      </c>
      <c r="K42" s="235">
        <f>[4]THI!W42</f>
        <v>0</v>
      </c>
      <c r="L42" s="235">
        <f>[4]THI!X42</f>
        <v>0</v>
      </c>
      <c r="M42" s="235">
        <f>[4]THI!Y42</f>
        <v>0</v>
      </c>
      <c r="N42" s="234"/>
    </row>
    <row r="43" spans="1:14" ht="15.75" hidden="1" x14ac:dyDescent="0.2">
      <c r="A43" s="4"/>
      <c r="B43" s="235">
        <f>[4]THI!N43</f>
        <v>0</v>
      </c>
      <c r="C43" s="235">
        <f>[4]THI!O43</f>
        <v>0</v>
      </c>
      <c r="D43" s="235">
        <f>[4]THI!P43</f>
        <v>0</v>
      </c>
      <c r="E43" s="235">
        <f>[4]THI!Q43</f>
        <v>0</v>
      </c>
      <c r="F43" s="235">
        <f>[4]THI!R43</f>
        <v>0</v>
      </c>
      <c r="G43" s="235">
        <f>[4]THI!S43</f>
        <v>0</v>
      </c>
      <c r="H43" s="235">
        <f>[4]THI!T43</f>
        <v>0</v>
      </c>
      <c r="I43" s="235">
        <f>[4]THI!U43</f>
        <v>0</v>
      </c>
      <c r="J43" s="235">
        <f>[4]THI!V43</f>
        <v>0</v>
      </c>
      <c r="K43" s="235">
        <f>[4]THI!W43</f>
        <v>0</v>
      </c>
      <c r="L43" s="235">
        <f>[4]THI!X43</f>
        <v>0</v>
      </c>
      <c r="M43" s="235">
        <f>[4]THI!Y43</f>
        <v>0</v>
      </c>
      <c r="N43" s="234"/>
    </row>
    <row r="44" spans="1:14" ht="15.75" hidden="1" x14ac:dyDescent="0.2">
      <c r="A44" s="4"/>
      <c r="B44" s="235">
        <f>[4]THI!N44</f>
        <v>0</v>
      </c>
      <c r="C44" s="235">
        <f>[4]THI!O44</f>
        <v>0</v>
      </c>
      <c r="D44" s="235">
        <f>[4]THI!P44</f>
        <v>0</v>
      </c>
      <c r="E44" s="235">
        <f>[4]THI!Q44</f>
        <v>0</v>
      </c>
      <c r="F44" s="235">
        <f>[4]THI!R44</f>
        <v>0</v>
      </c>
      <c r="G44" s="235">
        <f>[4]THI!S44</f>
        <v>0</v>
      </c>
      <c r="H44" s="235">
        <f>[4]THI!T44</f>
        <v>0</v>
      </c>
      <c r="I44" s="235">
        <f>[4]THI!U44</f>
        <v>0</v>
      </c>
      <c r="J44" s="235">
        <f>[4]THI!V44</f>
        <v>0</v>
      </c>
      <c r="K44" s="235">
        <f>[4]THI!W44</f>
        <v>0</v>
      </c>
      <c r="L44" s="235">
        <f>[4]THI!X44</f>
        <v>0</v>
      </c>
      <c r="M44" s="235">
        <f>[4]THI!Y44</f>
        <v>0</v>
      </c>
      <c r="N44" s="234"/>
    </row>
    <row r="45" spans="1:14" ht="15.75" hidden="1" x14ac:dyDescent="0.2">
      <c r="A45" s="4"/>
      <c r="B45" s="235">
        <f>[4]THI!N45</f>
        <v>0</v>
      </c>
      <c r="C45" s="235">
        <f>[4]THI!O45</f>
        <v>0</v>
      </c>
      <c r="D45" s="235">
        <f>[4]THI!P45</f>
        <v>0</v>
      </c>
      <c r="E45" s="235">
        <f>[4]THI!Q45</f>
        <v>0</v>
      </c>
      <c r="F45" s="235">
        <f>[4]THI!R45</f>
        <v>0</v>
      </c>
      <c r="G45" s="235">
        <f>[4]THI!S45</f>
        <v>0</v>
      </c>
      <c r="H45" s="235">
        <f>[4]THI!T45</f>
        <v>0</v>
      </c>
      <c r="I45" s="235">
        <f>[4]THI!U45</f>
        <v>0</v>
      </c>
      <c r="J45" s="235">
        <f>[4]THI!V45</f>
        <v>0</v>
      </c>
      <c r="K45" s="235">
        <f>[4]THI!W45</f>
        <v>0</v>
      </c>
      <c r="L45" s="235">
        <f>[4]THI!X45</f>
        <v>0</v>
      </c>
      <c r="M45" s="235">
        <f>[4]THI!Y45</f>
        <v>0</v>
      </c>
      <c r="N45" s="234"/>
    </row>
    <row r="46" spans="1:14" ht="15.75" hidden="1" x14ac:dyDescent="0.2">
      <c r="A46" s="4"/>
      <c r="B46" s="235">
        <f>[4]THI!N46</f>
        <v>0</v>
      </c>
      <c r="C46" s="235">
        <f>[4]THI!O46</f>
        <v>0</v>
      </c>
      <c r="D46" s="235">
        <f>[4]THI!P46</f>
        <v>0</v>
      </c>
      <c r="E46" s="235">
        <f>[4]THI!Q46</f>
        <v>0</v>
      </c>
      <c r="F46" s="235">
        <f>[4]THI!R46</f>
        <v>0</v>
      </c>
      <c r="G46" s="235">
        <f>[4]THI!S46</f>
        <v>0</v>
      </c>
      <c r="H46" s="235">
        <f>[4]THI!T46</f>
        <v>0</v>
      </c>
      <c r="I46" s="235">
        <f>[4]THI!U46</f>
        <v>0</v>
      </c>
      <c r="J46" s="235">
        <f>[4]THI!V46</f>
        <v>0</v>
      </c>
      <c r="K46" s="235">
        <f>[4]THI!W46</f>
        <v>0</v>
      </c>
      <c r="L46" s="235">
        <f>[4]THI!X46</f>
        <v>0</v>
      </c>
      <c r="M46" s="235">
        <f>[4]THI!Y46</f>
        <v>0</v>
      </c>
      <c r="N46" s="234"/>
    </row>
    <row r="47" spans="1:14" ht="15.75" hidden="1" x14ac:dyDescent="0.2">
      <c r="A47" s="5"/>
      <c r="B47" s="235">
        <f>[4]THI!N47</f>
        <v>0</v>
      </c>
      <c r="C47" s="235">
        <f>[4]THI!O47</f>
        <v>0</v>
      </c>
      <c r="D47" s="235">
        <f>[4]THI!P47</f>
        <v>0</v>
      </c>
      <c r="E47" s="235">
        <f>[4]THI!Q47</f>
        <v>0</v>
      </c>
      <c r="F47" s="235">
        <f>[4]THI!R47</f>
        <v>0</v>
      </c>
      <c r="G47" s="235">
        <f>[4]THI!S47</f>
        <v>0</v>
      </c>
      <c r="H47" s="235">
        <f>[4]THI!T47</f>
        <v>0</v>
      </c>
      <c r="I47" s="235">
        <f>[4]THI!U47</f>
        <v>0</v>
      </c>
      <c r="J47" s="235">
        <f>[4]THI!V47</f>
        <v>0</v>
      </c>
      <c r="K47" s="235">
        <f>[4]THI!W47</f>
        <v>0</v>
      </c>
      <c r="L47" s="235">
        <f>[4]THI!X47</f>
        <v>0</v>
      </c>
      <c r="M47" s="235">
        <f>[4]THI!Y47</f>
        <v>0</v>
      </c>
      <c r="N47" s="234"/>
    </row>
    <row r="48" spans="1:14" ht="15.75" hidden="1" x14ac:dyDescent="0.2">
      <c r="A48" s="4"/>
      <c r="B48" s="235">
        <f>[4]THI!N48</f>
        <v>0</v>
      </c>
      <c r="C48" s="235">
        <f>[4]THI!O48</f>
        <v>0</v>
      </c>
      <c r="D48" s="235">
        <f>[4]THI!P48</f>
        <v>0</v>
      </c>
      <c r="E48" s="235">
        <f>[4]THI!Q48</f>
        <v>0</v>
      </c>
      <c r="F48" s="235">
        <f>[4]THI!R48</f>
        <v>0</v>
      </c>
      <c r="G48" s="235">
        <f>[4]THI!S48</f>
        <v>0</v>
      </c>
      <c r="H48" s="235">
        <f>[4]THI!T48</f>
        <v>0</v>
      </c>
      <c r="I48" s="235">
        <f>[4]THI!U48</f>
        <v>0</v>
      </c>
      <c r="J48" s="235">
        <f>[4]THI!V48</f>
        <v>0</v>
      </c>
      <c r="K48" s="235">
        <f>[4]THI!W48</f>
        <v>0</v>
      </c>
      <c r="L48" s="235">
        <f>[4]THI!X48</f>
        <v>0</v>
      </c>
      <c r="M48" s="235">
        <f>[4]THI!Y48</f>
        <v>0</v>
      </c>
      <c r="N48" s="234"/>
    </row>
    <row r="49" spans="1:14" ht="15.75" hidden="1" x14ac:dyDescent="0.2">
      <c r="A49" s="4"/>
      <c r="B49" s="235">
        <f>[4]THI!N49</f>
        <v>0</v>
      </c>
      <c r="C49" s="235">
        <f>[4]THI!O49</f>
        <v>0</v>
      </c>
      <c r="D49" s="235">
        <f>[4]THI!P49</f>
        <v>0</v>
      </c>
      <c r="E49" s="235">
        <f>[4]THI!Q49</f>
        <v>0</v>
      </c>
      <c r="F49" s="235">
        <f>[4]THI!R49</f>
        <v>0</v>
      </c>
      <c r="G49" s="235">
        <f>[4]THI!S49</f>
        <v>0</v>
      </c>
      <c r="H49" s="235">
        <f>[4]THI!T49</f>
        <v>0</v>
      </c>
      <c r="I49" s="235">
        <f>[4]THI!U49</f>
        <v>0</v>
      </c>
      <c r="J49" s="235">
        <f>[4]THI!V49</f>
        <v>0</v>
      </c>
      <c r="K49" s="235">
        <f>[4]THI!W49</f>
        <v>0</v>
      </c>
      <c r="L49" s="235">
        <f>[4]THI!X49</f>
        <v>0</v>
      </c>
      <c r="M49" s="235">
        <f>[4]THI!Y49</f>
        <v>0</v>
      </c>
      <c r="N49" s="234"/>
    </row>
    <row r="50" spans="1:14" ht="15.75" hidden="1" x14ac:dyDescent="0.2">
      <c r="A50" s="4"/>
      <c r="B50" s="235">
        <f>[4]THI!N50</f>
        <v>0</v>
      </c>
      <c r="C50" s="235">
        <f>[4]THI!O50</f>
        <v>0</v>
      </c>
      <c r="D50" s="235">
        <f>[4]THI!P50</f>
        <v>0</v>
      </c>
      <c r="E50" s="235">
        <f>[4]THI!Q50</f>
        <v>0</v>
      </c>
      <c r="F50" s="235">
        <f>[4]THI!R50</f>
        <v>0</v>
      </c>
      <c r="G50" s="235">
        <f>[4]THI!S50</f>
        <v>0</v>
      </c>
      <c r="H50" s="235">
        <f>[4]THI!T50</f>
        <v>0</v>
      </c>
      <c r="I50" s="235">
        <f>[4]THI!U50</f>
        <v>0</v>
      </c>
      <c r="J50" s="235">
        <f>[4]THI!V50</f>
        <v>0</v>
      </c>
      <c r="K50" s="235">
        <f>[4]THI!W50</f>
        <v>0</v>
      </c>
      <c r="L50" s="235">
        <f>[4]THI!X50</f>
        <v>0</v>
      </c>
      <c r="M50" s="235">
        <f>[4]THI!Y50</f>
        <v>0</v>
      </c>
      <c r="N50" s="234"/>
    </row>
    <row r="51" spans="1:14" ht="15.75" hidden="1" x14ac:dyDescent="0.2">
      <c r="A51" s="4"/>
      <c r="B51" s="235">
        <f>[4]THI!N51</f>
        <v>0</v>
      </c>
      <c r="C51" s="235">
        <f>[4]THI!O51</f>
        <v>0</v>
      </c>
      <c r="D51" s="235">
        <f>[4]THI!P51</f>
        <v>0</v>
      </c>
      <c r="E51" s="235">
        <f>[4]THI!Q51</f>
        <v>0</v>
      </c>
      <c r="F51" s="235">
        <f>[4]THI!R51</f>
        <v>0</v>
      </c>
      <c r="G51" s="235">
        <f>[4]THI!S51</f>
        <v>0</v>
      </c>
      <c r="H51" s="235">
        <f>[4]THI!T51</f>
        <v>0</v>
      </c>
      <c r="I51" s="235">
        <f>[4]THI!U51</f>
        <v>0</v>
      </c>
      <c r="J51" s="235">
        <f>[4]THI!V51</f>
        <v>0</v>
      </c>
      <c r="K51" s="235">
        <f>[4]THI!W51</f>
        <v>0</v>
      </c>
      <c r="L51" s="235">
        <f>[4]THI!X51</f>
        <v>0</v>
      </c>
      <c r="M51" s="235">
        <f>[4]THI!Y51</f>
        <v>0</v>
      </c>
      <c r="N51" s="234"/>
    </row>
    <row r="52" spans="1:14" ht="15.75" hidden="1" x14ac:dyDescent="0.2">
      <c r="A52" s="4"/>
      <c r="B52" s="235">
        <f>[4]THI!N52</f>
        <v>0</v>
      </c>
      <c r="C52" s="235">
        <f>[4]THI!O52</f>
        <v>0</v>
      </c>
      <c r="D52" s="235">
        <f>[4]THI!P52</f>
        <v>0</v>
      </c>
      <c r="E52" s="235">
        <f>[4]THI!Q52</f>
        <v>0</v>
      </c>
      <c r="F52" s="235">
        <f>[4]THI!R52</f>
        <v>0</v>
      </c>
      <c r="G52" s="235">
        <f>[4]THI!S52</f>
        <v>0</v>
      </c>
      <c r="H52" s="235">
        <f>[4]THI!T52</f>
        <v>0</v>
      </c>
      <c r="I52" s="235">
        <f>[4]THI!U52</f>
        <v>0</v>
      </c>
      <c r="J52" s="235">
        <f>[4]THI!V52</f>
        <v>0</v>
      </c>
      <c r="K52" s="235">
        <f>[4]THI!W52</f>
        <v>0</v>
      </c>
      <c r="L52" s="235">
        <f>[4]THI!X52</f>
        <v>0</v>
      </c>
      <c r="M52" s="235">
        <f>[4]THI!Y52</f>
        <v>0</v>
      </c>
      <c r="N52" s="234"/>
    </row>
    <row r="53" spans="1:14" ht="15.75" hidden="1" x14ac:dyDescent="0.2">
      <c r="A53" s="4"/>
      <c r="B53" s="235">
        <f>[4]THI!N53</f>
        <v>0</v>
      </c>
      <c r="C53" s="235">
        <f>[4]THI!O53</f>
        <v>0</v>
      </c>
      <c r="D53" s="235">
        <f>[4]THI!P53</f>
        <v>0</v>
      </c>
      <c r="E53" s="235">
        <f>[4]THI!Q53</f>
        <v>0</v>
      </c>
      <c r="F53" s="235">
        <f>[4]THI!R53</f>
        <v>0</v>
      </c>
      <c r="G53" s="235">
        <f>[4]THI!S53</f>
        <v>0</v>
      </c>
      <c r="H53" s="235">
        <f>[4]THI!T53</f>
        <v>0</v>
      </c>
      <c r="I53" s="235">
        <f>[4]THI!U53</f>
        <v>0</v>
      </c>
      <c r="J53" s="235">
        <f>[4]THI!V53</f>
        <v>0</v>
      </c>
      <c r="K53" s="235">
        <f>[4]THI!W53</f>
        <v>0</v>
      </c>
      <c r="L53" s="235">
        <f>[4]THI!X53</f>
        <v>0</v>
      </c>
      <c r="M53" s="235">
        <f>[4]THI!Y53</f>
        <v>0</v>
      </c>
      <c r="N53" s="234"/>
    </row>
    <row r="54" spans="1:14" ht="15.75" hidden="1" x14ac:dyDescent="0.2">
      <c r="A54" s="4"/>
      <c r="B54" s="235">
        <f>[4]THI!N54</f>
        <v>0</v>
      </c>
      <c r="C54" s="235">
        <f>[4]THI!O54</f>
        <v>0</v>
      </c>
      <c r="D54" s="235">
        <f>[4]THI!P54</f>
        <v>0</v>
      </c>
      <c r="E54" s="235">
        <f>[4]THI!Q54</f>
        <v>0</v>
      </c>
      <c r="F54" s="235">
        <f>[4]THI!R54</f>
        <v>0</v>
      </c>
      <c r="G54" s="235">
        <f>[4]THI!S54</f>
        <v>0</v>
      </c>
      <c r="H54" s="235">
        <f>[4]THI!T54</f>
        <v>0</v>
      </c>
      <c r="I54" s="235">
        <f>[4]THI!U54</f>
        <v>0</v>
      </c>
      <c r="J54" s="235">
        <f>[4]THI!V54</f>
        <v>0</v>
      </c>
      <c r="K54" s="235">
        <f>[4]THI!W54</f>
        <v>0</v>
      </c>
      <c r="L54" s="235">
        <f>[4]THI!X54</f>
        <v>0</v>
      </c>
      <c r="M54" s="235">
        <f>[4]THI!Y54</f>
        <v>0</v>
      </c>
      <c r="N54" s="234"/>
    </row>
    <row r="55" spans="1:14" ht="15.75" hidden="1" x14ac:dyDescent="0.2">
      <c r="A55" s="4"/>
      <c r="B55" s="235">
        <f>[4]THI!N55</f>
        <v>0</v>
      </c>
      <c r="C55" s="235">
        <f>[4]THI!O55</f>
        <v>0</v>
      </c>
      <c r="D55" s="235">
        <f>[4]THI!P55</f>
        <v>0</v>
      </c>
      <c r="E55" s="235">
        <f>[4]THI!Q55</f>
        <v>0</v>
      </c>
      <c r="F55" s="235">
        <f>[4]THI!R55</f>
        <v>0</v>
      </c>
      <c r="G55" s="235">
        <f>[4]THI!S55</f>
        <v>0</v>
      </c>
      <c r="H55" s="235">
        <f>[4]THI!T55</f>
        <v>0</v>
      </c>
      <c r="I55" s="235">
        <f>[4]THI!U55</f>
        <v>0</v>
      </c>
      <c r="J55" s="235">
        <f>[4]THI!V55</f>
        <v>0</v>
      </c>
      <c r="K55" s="235">
        <f>[4]THI!W55</f>
        <v>0</v>
      </c>
      <c r="L55" s="235">
        <f>[4]THI!X55</f>
        <v>0</v>
      </c>
      <c r="M55" s="235">
        <f>[4]THI!Y55</f>
        <v>0</v>
      </c>
      <c r="N55" s="234"/>
    </row>
    <row r="56" spans="1:14" ht="15.75" hidden="1" x14ac:dyDescent="0.2">
      <c r="A56" s="4"/>
      <c r="B56" s="235">
        <f>[4]THI!N56</f>
        <v>0</v>
      </c>
      <c r="C56" s="235">
        <f>[4]THI!O56</f>
        <v>0</v>
      </c>
      <c r="D56" s="235">
        <f>[4]THI!P56</f>
        <v>0</v>
      </c>
      <c r="E56" s="235">
        <f>[4]THI!Q56</f>
        <v>0</v>
      </c>
      <c r="F56" s="235">
        <f>[4]THI!R56</f>
        <v>0</v>
      </c>
      <c r="G56" s="235">
        <f>[4]THI!S56</f>
        <v>0</v>
      </c>
      <c r="H56" s="235">
        <f>[4]THI!T56</f>
        <v>0</v>
      </c>
      <c r="I56" s="235">
        <f>[4]THI!U56</f>
        <v>0</v>
      </c>
      <c r="J56" s="235">
        <f>[4]THI!V56</f>
        <v>0</v>
      </c>
      <c r="K56" s="235">
        <f>[4]THI!W56</f>
        <v>0</v>
      </c>
      <c r="L56" s="235">
        <f>[4]THI!X56</f>
        <v>0</v>
      </c>
      <c r="M56" s="235">
        <f>[4]THI!Y56</f>
        <v>0</v>
      </c>
      <c r="N56" s="234"/>
    </row>
    <row r="57" spans="1:14" ht="15.75" hidden="1" x14ac:dyDescent="0.2">
      <c r="A57" s="4"/>
      <c r="B57" s="235">
        <f>[4]THI!N57</f>
        <v>0</v>
      </c>
      <c r="C57" s="235">
        <f>[4]THI!O57</f>
        <v>0</v>
      </c>
      <c r="D57" s="235">
        <f>[4]THI!P57</f>
        <v>0</v>
      </c>
      <c r="E57" s="235">
        <f>[4]THI!Q57</f>
        <v>0</v>
      </c>
      <c r="F57" s="235">
        <f>[4]THI!R57</f>
        <v>0</v>
      </c>
      <c r="G57" s="235">
        <f>[4]THI!S57</f>
        <v>0</v>
      </c>
      <c r="H57" s="235">
        <f>[4]THI!T57</f>
        <v>0</v>
      </c>
      <c r="I57" s="235">
        <f>[4]THI!U57</f>
        <v>0</v>
      </c>
      <c r="J57" s="235">
        <f>[4]THI!V57</f>
        <v>0</v>
      </c>
      <c r="K57" s="235">
        <f>[4]THI!W57</f>
        <v>0</v>
      </c>
      <c r="L57" s="235">
        <f>[4]THI!X57</f>
        <v>0</v>
      </c>
      <c r="M57" s="235">
        <f>[4]THI!Y57</f>
        <v>0</v>
      </c>
      <c r="N57" s="234"/>
    </row>
    <row r="58" spans="1:14" ht="15.75" hidden="1" x14ac:dyDescent="0.2">
      <c r="A58" s="4"/>
      <c r="B58" s="235">
        <f>[4]THI!N58</f>
        <v>0</v>
      </c>
      <c r="C58" s="235">
        <f>[4]THI!O58</f>
        <v>0</v>
      </c>
      <c r="D58" s="235">
        <f>[4]THI!P58</f>
        <v>0</v>
      </c>
      <c r="E58" s="235">
        <f>[4]THI!Q58</f>
        <v>0</v>
      </c>
      <c r="F58" s="235">
        <f>[4]THI!R58</f>
        <v>0</v>
      </c>
      <c r="G58" s="235">
        <f>[4]THI!S58</f>
        <v>0</v>
      </c>
      <c r="H58" s="235">
        <f>[4]THI!T58</f>
        <v>0</v>
      </c>
      <c r="I58" s="235">
        <f>[4]THI!U58</f>
        <v>0</v>
      </c>
      <c r="J58" s="235">
        <f>[4]THI!V58</f>
        <v>0</v>
      </c>
      <c r="K58" s="235">
        <f>[4]THI!W58</f>
        <v>0</v>
      </c>
      <c r="L58" s="235">
        <f>[4]THI!X58</f>
        <v>0</v>
      </c>
      <c r="M58" s="235">
        <f>[4]THI!Y58</f>
        <v>0</v>
      </c>
      <c r="N58" s="234"/>
    </row>
    <row r="59" spans="1:14" ht="15.75" hidden="1" x14ac:dyDescent="0.2">
      <c r="A59" s="4"/>
      <c r="B59" s="235">
        <f>[4]THI!N59</f>
        <v>0</v>
      </c>
      <c r="C59" s="235">
        <f>[4]THI!O59</f>
        <v>0</v>
      </c>
      <c r="D59" s="235">
        <f>[4]THI!P59</f>
        <v>0</v>
      </c>
      <c r="E59" s="235">
        <f>[4]THI!Q59</f>
        <v>0</v>
      </c>
      <c r="F59" s="235">
        <f>[4]THI!R59</f>
        <v>0</v>
      </c>
      <c r="G59" s="235">
        <f>[4]THI!S59</f>
        <v>0</v>
      </c>
      <c r="H59" s="235">
        <f>[4]THI!T59</f>
        <v>0</v>
      </c>
      <c r="I59" s="235">
        <f>[4]THI!U59</f>
        <v>0</v>
      </c>
      <c r="J59" s="235">
        <f>[4]THI!V59</f>
        <v>0</v>
      </c>
      <c r="K59" s="235">
        <f>[4]THI!W59</f>
        <v>0</v>
      </c>
      <c r="L59" s="235">
        <f>[4]THI!X59</f>
        <v>0</v>
      </c>
      <c r="M59" s="235">
        <f>[4]THI!Y59</f>
        <v>0</v>
      </c>
      <c r="N59" s="234"/>
    </row>
    <row r="60" spans="1:14" ht="15.75" hidden="1" x14ac:dyDescent="0.2">
      <c r="A60" s="4"/>
      <c r="B60" s="235">
        <f>[4]THI!N60</f>
        <v>0</v>
      </c>
      <c r="C60" s="235">
        <f>[4]THI!O60</f>
        <v>0</v>
      </c>
      <c r="D60" s="235">
        <f>[4]THI!P60</f>
        <v>0</v>
      </c>
      <c r="E60" s="235">
        <f>[4]THI!Q60</f>
        <v>0</v>
      </c>
      <c r="F60" s="235">
        <f>[4]THI!R60</f>
        <v>0</v>
      </c>
      <c r="G60" s="235">
        <f>[4]THI!S60</f>
        <v>0</v>
      </c>
      <c r="H60" s="235">
        <f>[4]THI!T60</f>
        <v>0</v>
      </c>
      <c r="I60" s="235">
        <f>[4]THI!U60</f>
        <v>0</v>
      </c>
      <c r="J60" s="235">
        <f>[4]THI!V60</f>
        <v>0</v>
      </c>
      <c r="K60" s="235">
        <f>[4]THI!W60</f>
        <v>0</v>
      </c>
      <c r="L60" s="235">
        <f>[4]THI!X60</f>
        <v>0</v>
      </c>
      <c r="M60" s="235">
        <f>[4]THI!Y60</f>
        <v>0</v>
      </c>
      <c r="N60" s="234"/>
    </row>
    <row r="61" spans="1:14" ht="15.75" hidden="1" x14ac:dyDescent="0.2">
      <c r="A61" s="4"/>
      <c r="B61" s="235">
        <f>[4]THI!N61</f>
        <v>0</v>
      </c>
      <c r="C61" s="235">
        <f>[4]THI!O61</f>
        <v>0</v>
      </c>
      <c r="D61" s="235">
        <f>[4]THI!P61</f>
        <v>0</v>
      </c>
      <c r="E61" s="235">
        <f>[4]THI!Q61</f>
        <v>0</v>
      </c>
      <c r="F61" s="235">
        <f>[4]THI!R61</f>
        <v>0</v>
      </c>
      <c r="G61" s="235">
        <f>[4]THI!S61</f>
        <v>0</v>
      </c>
      <c r="H61" s="235">
        <f>[4]THI!T61</f>
        <v>0</v>
      </c>
      <c r="I61" s="235">
        <f>[4]THI!U61</f>
        <v>0</v>
      </c>
      <c r="J61" s="235">
        <f>[4]THI!V61</f>
        <v>0</v>
      </c>
      <c r="K61" s="235">
        <f>[4]THI!W61</f>
        <v>0</v>
      </c>
      <c r="L61" s="235">
        <f>[4]THI!X61</f>
        <v>0</v>
      </c>
      <c r="M61" s="235">
        <f>[4]THI!Y61</f>
        <v>0</v>
      </c>
      <c r="N61" s="234"/>
    </row>
    <row r="62" spans="1:14" ht="15.75" hidden="1" x14ac:dyDescent="0.2">
      <c r="A62" s="4"/>
      <c r="B62" s="235">
        <f>[4]THI!N62</f>
        <v>0</v>
      </c>
      <c r="C62" s="235">
        <f>[4]THI!O62</f>
        <v>0</v>
      </c>
      <c r="D62" s="235">
        <f>[4]THI!P62</f>
        <v>0</v>
      </c>
      <c r="E62" s="235">
        <f>[4]THI!Q62</f>
        <v>0</v>
      </c>
      <c r="F62" s="235">
        <f>[4]THI!R62</f>
        <v>0</v>
      </c>
      <c r="G62" s="235">
        <f>[4]THI!S62</f>
        <v>0</v>
      </c>
      <c r="H62" s="235">
        <f>[4]THI!T62</f>
        <v>0</v>
      </c>
      <c r="I62" s="235">
        <f>[4]THI!U62</f>
        <v>0</v>
      </c>
      <c r="J62" s="235">
        <f>[4]THI!V62</f>
        <v>0</v>
      </c>
      <c r="K62" s="235">
        <f>[4]THI!W62</f>
        <v>0</v>
      </c>
      <c r="L62" s="235">
        <f>[4]THI!X62</f>
        <v>0</v>
      </c>
      <c r="M62" s="235">
        <f>[4]THI!Y62</f>
        <v>0</v>
      </c>
      <c r="N62" s="234"/>
    </row>
    <row r="63" spans="1:14" ht="15.75" hidden="1" x14ac:dyDescent="0.2">
      <c r="A63" s="4"/>
      <c r="B63" s="235">
        <f>[4]THI!N63</f>
        <v>0</v>
      </c>
      <c r="C63" s="235">
        <f>[4]THI!O63</f>
        <v>0</v>
      </c>
      <c r="D63" s="235">
        <f>[4]THI!P63</f>
        <v>0</v>
      </c>
      <c r="E63" s="235">
        <f>[4]THI!Q63</f>
        <v>0</v>
      </c>
      <c r="F63" s="235">
        <f>[4]THI!R63</f>
        <v>0</v>
      </c>
      <c r="G63" s="235">
        <f>[4]THI!S63</f>
        <v>0</v>
      </c>
      <c r="H63" s="235">
        <f>[4]THI!T63</f>
        <v>0</v>
      </c>
      <c r="I63" s="235">
        <f>[4]THI!U63</f>
        <v>0</v>
      </c>
      <c r="J63" s="235">
        <f>[4]THI!V63</f>
        <v>0</v>
      </c>
      <c r="K63" s="235">
        <f>[4]THI!W63</f>
        <v>0</v>
      </c>
      <c r="L63" s="235">
        <f>[4]THI!X63</f>
        <v>0</v>
      </c>
      <c r="M63" s="235">
        <f>[4]THI!Y63</f>
        <v>0</v>
      </c>
      <c r="N63" s="234"/>
    </row>
    <row r="64" spans="1:14" ht="15.75" hidden="1" x14ac:dyDescent="0.2">
      <c r="A64" s="4"/>
      <c r="B64" s="235">
        <f>[4]THI!N64</f>
        <v>0</v>
      </c>
      <c r="C64" s="235">
        <f>[4]THI!O64</f>
        <v>0</v>
      </c>
      <c r="D64" s="235">
        <f>[4]THI!P64</f>
        <v>0</v>
      </c>
      <c r="E64" s="235">
        <f>[4]THI!Q64</f>
        <v>0</v>
      </c>
      <c r="F64" s="235">
        <f>[4]THI!R64</f>
        <v>0</v>
      </c>
      <c r="G64" s="235">
        <f>[4]THI!S64</f>
        <v>0</v>
      </c>
      <c r="H64" s="235">
        <f>[4]THI!T64</f>
        <v>0</v>
      </c>
      <c r="I64" s="235">
        <f>[4]THI!U64</f>
        <v>0</v>
      </c>
      <c r="J64" s="235">
        <f>[4]THI!V64</f>
        <v>0</v>
      </c>
      <c r="K64" s="235">
        <f>[4]THI!W64</f>
        <v>0</v>
      </c>
      <c r="L64" s="235">
        <f>[4]THI!X64</f>
        <v>0</v>
      </c>
      <c r="M64" s="235">
        <f>[4]THI!Y64</f>
        <v>0</v>
      </c>
      <c r="N64" s="234"/>
    </row>
    <row r="65" spans="1:14" ht="15.75" hidden="1" x14ac:dyDescent="0.2">
      <c r="A65" s="4"/>
      <c r="B65" s="235">
        <f>[4]THI!N65</f>
        <v>0</v>
      </c>
      <c r="C65" s="235">
        <f>[4]THI!O65</f>
        <v>0</v>
      </c>
      <c r="D65" s="235">
        <f>[4]THI!P65</f>
        <v>0</v>
      </c>
      <c r="E65" s="235">
        <f>[4]THI!Q65</f>
        <v>0</v>
      </c>
      <c r="F65" s="235">
        <f>[4]THI!R65</f>
        <v>0</v>
      </c>
      <c r="G65" s="235">
        <f>[4]THI!S65</f>
        <v>0</v>
      </c>
      <c r="H65" s="235">
        <f>[4]THI!T65</f>
        <v>0</v>
      </c>
      <c r="I65" s="235">
        <f>[4]THI!U65</f>
        <v>0</v>
      </c>
      <c r="J65" s="235">
        <f>[4]THI!V65</f>
        <v>0</v>
      </c>
      <c r="K65" s="235">
        <f>[4]THI!W65</f>
        <v>0</v>
      </c>
      <c r="L65" s="235">
        <f>[4]THI!X65</f>
        <v>0</v>
      </c>
      <c r="M65" s="235">
        <f>[4]THI!Y65</f>
        <v>0</v>
      </c>
      <c r="N65" s="234"/>
    </row>
    <row r="66" spans="1:14" ht="15.75" hidden="1" x14ac:dyDescent="0.2">
      <c r="A66" s="4"/>
      <c r="B66" s="235">
        <f>[4]THI!N66</f>
        <v>0</v>
      </c>
      <c r="C66" s="235">
        <f>[4]THI!O66</f>
        <v>0</v>
      </c>
      <c r="D66" s="235">
        <f>[4]THI!P66</f>
        <v>0</v>
      </c>
      <c r="E66" s="235">
        <f>[4]THI!Q66</f>
        <v>0</v>
      </c>
      <c r="F66" s="235">
        <f>[4]THI!R66</f>
        <v>0</v>
      </c>
      <c r="G66" s="235">
        <f>[4]THI!S66</f>
        <v>0</v>
      </c>
      <c r="H66" s="235">
        <f>[4]THI!T66</f>
        <v>0</v>
      </c>
      <c r="I66" s="235">
        <f>[4]THI!U66</f>
        <v>0</v>
      </c>
      <c r="J66" s="235">
        <f>[4]THI!V66</f>
        <v>0</v>
      </c>
      <c r="K66" s="235">
        <f>[4]THI!W66</f>
        <v>0</v>
      </c>
      <c r="L66" s="235">
        <f>[4]THI!X66</f>
        <v>0</v>
      </c>
      <c r="M66" s="235">
        <f>[4]THI!Y66</f>
        <v>0</v>
      </c>
      <c r="N66" s="234"/>
    </row>
    <row r="67" spans="1:14" ht="15.75" hidden="1" x14ac:dyDescent="0.2">
      <c r="A67" s="4"/>
      <c r="B67" s="235">
        <f>[4]THI!N67</f>
        <v>0</v>
      </c>
      <c r="C67" s="235">
        <f>[4]THI!O67</f>
        <v>0</v>
      </c>
      <c r="D67" s="235">
        <f>[4]THI!P67</f>
        <v>0</v>
      </c>
      <c r="E67" s="235">
        <f>[4]THI!Q67</f>
        <v>0</v>
      </c>
      <c r="F67" s="235">
        <f>[4]THI!R67</f>
        <v>0</v>
      </c>
      <c r="G67" s="235">
        <f>[4]THI!S67</f>
        <v>0</v>
      </c>
      <c r="H67" s="235">
        <f>[4]THI!T67</f>
        <v>0</v>
      </c>
      <c r="I67" s="235">
        <f>[4]THI!U67</f>
        <v>0</v>
      </c>
      <c r="J67" s="235">
        <f>[4]THI!V67</f>
        <v>0</v>
      </c>
      <c r="K67" s="235">
        <f>[4]THI!W67</f>
        <v>0</v>
      </c>
      <c r="L67" s="235">
        <f>[4]THI!X67</f>
        <v>0</v>
      </c>
      <c r="M67" s="235">
        <f>[4]THI!Y67</f>
        <v>0</v>
      </c>
      <c r="N67" s="234"/>
    </row>
    <row r="68" spans="1:14" ht="15.75" hidden="1" x14ac:dyDescent="0.2">
      <c r="A68" s="5"/>
      <c r="B68" s="235">
        <f>[4]THI!N68</f>
        <v>0</v>
      </c>
      <c r="C68" s="235">
        <f>[4]THI!O68</f>
        <v>0</v>
      </c>
      <c r="D68" s="235">
        <f>[4]THI!P68</f>
        <v>0</v>
      </c>
      <c r="E68" s="235">
        <f>[4]THI!Q68</f>
        <v>0</v>
      </c>
      <c r="F68" s="235">
        <f>[4]THI!R68</f>
        <v>0</v>
      </c>
      <c r="G68" s="235">
        <f>[4]THI!S68</f>
        <v>0</v>
      </c>
      <c r="H68" s="235">
        <f>[4]THI!T68</f>
        <v>0</v>
      </c>
      <c r="I68" s="235">
        <f>[4]THI!U68</f>
        <v>0</v>
      </c>
      <c r="J68" s="235">
        <f>[4]THI!V68</f>
        <v>0</v>
      </c>
      <c r="K68" s="235">
        <f>[4]THI!W68</f>
        <v>0</v>
      </c>
      <c r="L68" s="235">
        <f>[4]THI!X68</f>
        <v>0</v>
      </c>
      <c r="M68" s="235">
        <f>[4]THI!Y68</f>
        <v>0</v>
      </c>
      <c r="N68" s="234"/>
    </row>
    <row r="69" spans="1:14" ht="15.75" hidden="1" x14ac:dyDescent="0.2">
      <c r="A69" s="4"/>
      <c r="B69" s="235">
        <f>[4]THI!N69</f>
        <v>0</v>
      </c>
      <c r="C69" s="235">
        <f>[4]THI!O69</f>
        <v>0</v>
      </c>
      <c r="D69" s="235">
        <f>[4]THI!P69</f>
        <v>0</v>
      </c>
      <c r="E69" s="235">
        <f>[4]THI!Q69</f>
        <v>0</v>
      </c>
      <c r="F69" s="235">
        <f>[4]THI!R69</f>
        <v>0</v>
      </c>
      <c r="G69" s="235">
        <f>[4]THI!S69</f>
        <v>0</v>
      </c>
      <c r="H69" s="235">
        <f>[4]THI!T69</f>
        <v>0</v>
      </c>
      <c r="I69" s="235">
        <f>[4]THI!U69</f>
        <v>0</v>
      </c>
      <c r="J69" s="235">
        <f>[4]THI!V69</f>
        <v>0</v>
      </c>
      <c r="K69" s="235">
        <f>[4]THI!W69</f>
        <v>0</v>
      </c>
      <c r="L69" s="235">
        <f>[4]THI!X69</f>
        <v>0</v>
      </c>
      <c r="M69" s="235">
        <f>[4]THI!Y69</f>
        <v>0</v>
      </c>
      <c r="N69" s="234"/>
    </row>
    <row r="70" spans="1:14" ht="15.75" hidden="1" x14ac:dyDescent="0.2">
      <c r="A70" s="4"/>
      <c r="B70" s="235">
        <f>[4]THI!N70</f>
        <v>0</v>
      </c>
      <c r="C70" s="235">
        <f>[4]THI!O70</f>
        <v>0</v>
      </c>
      <c r="D70" s="235">
        <f>[4]THI!P70</f>
        <v>0</v>
      </c>
      <c r="E70" s="235">
        <f>[4]THI!Q70</f>
        <v>0</v>
      </c>
      <c r="F70" s="235">
        <f>[4]THI!R70</f>
        <v>0</v>
      </c>
      <c r="G70" s="235">
        <f>[4]THI!S70</f>
        <v>0</v>
      </c>
      <c r="H70" s="235">
        <f>[4]THI!T70</f>
        <v>0</v>
      </c>
      <c r="I70" s="235">
        <f>[4]THI!U70</f>
        <v>0</v>
      </c>
      <c r="J70" s="235">
        <f>[4]THI!V70</f>
        <v>0</v>
      </c>
      <c r="K70" s="235">
        <f>[4]THI!W70</f>
        <v>0</v>
      </c>
      <c r="L70" s="235">
        <f>[4]THI!X70</f>
        <v>0</v>
      </c>
      <c r="M70" s="235">
        <f>[4]THI!Y70</f>
        <v>0</v>
      </c>
      <c r="N70" s="234"/>
    </row>
    <row r="71" spans="1:14" ht="15.75" hidden="1" x14ac:dyDescent="0.2">
      <c r="A71" s="4"/>
      <c r="B71" s="235">
        <f>[4]THI!N71</f>
        <v>0</v>
      </c>
      <c r="C71" s="235">
        <f>[4]THI!O71</f>
        <v>0</v>
      </c>
      <c r="D71" s="235">
        <f>[4]THI!P71</f>
        <v>0</v>
      </c>
      <c r="E71" s="235">
        <f>[4]THI!Q71</f>
        <v>0</v>
      </c>
      <c r="F71" s="235">
        <f>[4]THI!R71</f>
        <v>0</v>
      </c>
      <c r="G71" s="235">
        <f>[4]THI!S71</f>
        <v>0</v>
      </c>
      <c r="H71" s="235">
        <f>[4]THI!T71</f>
        <v>0</v>
      </c>
      <c r="I71" s="235">
        <f>[4]THI!U71</f>
        <v>0</v>
      </c>
      <c r="J71" s="235">
        <f>[4]THI!V71</f>
        <v>0</v>
      </c>
      <c r="K71" s="235">
        <f>[4]THI!W71</f>
        <v>0</v>
      </c>
      <c r="L71" s="235">
        <f>[4]THI!X71</f>
        <v>0</v>
      </c>
      <c r="M71" s="235">
        <f>[4]THI!Y71</f>
        <v>0</v>
      </c>
      <c r="N71" s="234"/>
    </row>
    <row r="72" spans="1:14" ht="15.75" hidden="1" x14ac:dyDescent="0.2">
      <c r="A72" s="4"/>
      <c r="B72" s="235">
        <f>[4]THI!N72</f>
        <v>0</v>
      </c>
      <c r="C72" s="235">
        <f>[4]THI!O72</f>
        <v>0</v>
      </c>
      <c r="D72" s="235">
        <f>[4]THI!P72</f>
        <v>0</v>
      </c>
      <c r="E72" s="235">
        <f>[4]THI!Q72</f>
        <v>0</v>
      </c>
      <c r="F72" s="235">
        <f>[4]THI!R72</f>
        <v>0</v>
      </c>
      <c r="G72" s="235">
        <f>[4]THI!S72</f>
        <v>0</v>
      </c>
      <c r="H72" s="235">
        <f>[4]THI!T72</f>
        <v>0</v>
      </c>
      <c r="I72" s="235">
        <f>[4]THI!U72</f>
        <v>0</v>
      </c>
      <c r="J72" s="235">
        <f>[4]THI!V72</f>
        <v>0</v>
      </c>
      <c r="K72" s="235">
        <f>[4]THI!W72</f>
        <v>0</v>
      </c>
      <c r="L72" s="235">
        <f>[4]THI!X72</f>
        <v>0</v>
      </c>
      <c r="M72" s="235">
        <f>[4]THI!Y72</f>
        <v>0</v>
      </c>
      <c r="N72" s="234"/>
    </row>
    <row r="73" spans="1:14" ht="15.75" hidden="1" x14ac:dyDescent="0.2">
      <c r="A73" s="4"/>
      <c r="B73" s="235">
        <f>[4]THI!N73</f>
        <v>0</v>
      </c>
      <c r="C73" s="235">
        <f>[4]THI!O73</f>
        <v>0</v>
      </c>
      <c r="D73" s="235">
        <f>[4]THI!P73</f>
        <v>0</v>
      </c>
      <c r="E73" s="235">
        <f>[4]THI!Q73</f>
        <v>0</v>
      </c>
      <c r="F73" s="235">
        <f>[4]THI!R73</f>
        <v>0</v>
      </c>
      <c r="G73" s="235">
        <f>[4]THI!S73</f>
        <v>0</v>
      </c>
      <c r="H73" s="235">
        <f>[4]THI!T73</f>
        <v>0</v>
      </c>
      <c r="I73" s="235">
        <f>[4]THI!U73</f>
        <v>0</v>
      </c>
      <c r="J73" s="235">
        <f>[4]THI!V73</f>
        <v>0</v>
      </c>
      <c r="K73" s="235">
        <f>[4]THI!W73</f>
        <v>0</v>
      </c>
      <c r="L73" s="235">
        <f>[4]THI!X73</f>
        <v>0</v>
      </c>
      <c r="M73" s="235">
        <f>[4]THI!Y73</f>
        <v>0</v>
      </c>
      <c r="N73" s="234"/>
    </row>
    <row r="74" spans="1:14" ht="15.75" hidden="1" x14ac:dyDescent="0.2">
      <c r="A74" s="4"/>
      <c r="B74" s="235">
        <f>[4]THI!N74</f>
        <v>0</v>
      </c>
      <c r="C74" s="235">
        <f>[4]THI!O74</f>
        <v>0</v>
      </c>
      <c r="D74" s="235">
        <f>[4]THI!P74</f>
        <v>0</v>
      </c>
      <c r="E74" s="235">
        <f>[4]THI!Q74</f>
        <v>0</v>
      </c>
      <c r="F74" s="235">
        <f>[4]THI!R74</f>
        <v>0</v>
      </c>
      <c r="G74" s="235">
        <f>[4]THI!S74</f>
        <v>0</v>
      </c>
      <c r="H74" s="235">
        <f>[4]THI!T74</f>
        <v>0</v>
      </c>
      <c r="I74" s="235">
        <f>[4]THI!U74</f>
        <v>0</v>
      </c>
      <c r="J74" s="235">
        <f>[4]THI!V74</f>
        <v>0</v>
      </c>
      <c r="K74" s="235">
        <f>[4]THI!W74</f>
        <v>0</v>
      </c>
      <c r="L74" s="235">
        <f>[4]THI!X74</f>
        <v>0</v>
      </c>
      <c r="M74" s="235">
        <f>[4]THI!Y74</f>
        <v>0</v>
      </c>
      <c r="N74" s="234"/>
    </row>
    <row r="75" spans="1:14" ht="15.75" hidden="1" x14ac:dyDescent="0.2">
      <c r="A75" s="4"/>
      <c r="B75" s="235">
        <f>[4]THI!N75</f>
        <v>0</v>
      </c>
      <c r="C75" s="235">
        <f>[4]THI!O75</f>
        <v>0</v>
      </c>
      <c r="D75" s="235">
        <f>[4]THI!P75</f>
        <v>0</v>
      </c>
      <c r="E75" s="235">
        <f>[4]THI!Q75</f>
        <v>0</v>
      </c>
      <c r="F75" s="235">
        <f>[4]THI!R75</f>
        <v>0</v>
      </c>
      <c r="G75" s="235">
        <f>[4]THI!S75</f>
        <v>0</v>
      </c>
      <c r="H75" s="235">
        <f>[4]THI!T75</f>
        <v>0</v>
      </c>
      <c r="I75" s="235">
        <f>[4]THI!U75</f>
        <v>0</v>
      </c>
      <c r="J75" s="235">
        <f>[4]THI!V75</f>
        <v>0</v>
      </c>
      <c r="K75" s="235">
        <f>[4]THI!W75</f>
        <v>0</v>
      </c>
      <c r="L75" s="235">
        <f>[4]THI!X75</f>
        <v>0</v>
      </c>
      <c r="M75" s="235">
        <f>[4]THI!Y75</f>
        <v>0</v>
      </c>
      <c r="N75" s="234"/>
    </row>
    <row r="76" spans="1:14" ht="15.75" hidden="1" x14ac:dyDescent="0.2">
      <c r="A76" s="4"/>
      <c r="B76" s="235">
        <f>[4]THI!N76</f>
        <v>0</v>
      </c>
      <c r="C76" s="235">
        <f>[4]THI!O76</f>
        <v>0</v>
      </c>
      <c r="D76" s="235">
        <f>[4]THI!P76</f>
        <v>0</v>
      </c>
      <c r="E76" s="235">
        <f>[4]THI!Q76</f>
        <v>0</v>
      </c>
      <c r="F76" s="235">
        <f>[4]THI!R76</f>
        <v>0</v>
      </c>
      <c r="G76" s="235">
        <f>[4]THI!S76</f>
        <v>0</v>
      </c>
      <c r="H76" s="235">
        <f>[4]THI!T76</f>
        <v>0</v>
      </c>
      <c r="I76" s="235">
        <f>[4]THI!U76</f>
        <v>0</v>
      </c>
      <c r="J76" s="235">
        <f>[4]THI!V76</f>
        <v>0</v>
      </c>
      <c r="K76" s="235">
        <f>[4]THI!W76</f>
        <v>0</v>
      </c>
      <c r="L76" s="235">
        <f>[4]THI!X76</f>
        <v>0</v>
      </c>
      <c r="M76" s="235">
        <f>[4]THI!Y76</f>
        <v>0</v>
      </c>
      <c r="N76" s="234"/>
    </row>
    <row r="77" spans="1:14" ht="15.75" hidden="1" x14ac:dyDescent="0.2">
      <c r="A77" s="4"/>
      <c r="B77" s="235">
        <f>[4]THI!N77</f>
        <v>0</v>
      </c>
      <c r="C77" s="235">
        <f>[4]THI!O77</f>
        <v>0</v>
      </c>
      <c r="D77" s="235">
        <f>[4]THI!P77</f>
        <v>0</v>
      </c>
      <c r="E77" s="235">
        <f>[4]THI!Q77</f>
        <v>0</v>
      </c>
      <c r="F77" s="235">
        <f>[4]THI!R77</f>
        <v>0</v>
      </c>
      <c r="G77" s="235">
        <f>[4]THI!S77</f>
        <v>0</v>
      </c>
      <c r="H77" s="235">
        <f>[4]THI!T77</f>
        <v>0</v>
      </c>
      <c r="I77" s="235">
        <f>[4]THI!U77</f>
        <v>0</v>
      </c>
      <c r="J77" s="235">
        <f>[4]THI!V77</f>
        <v>0</v>
      </c>
      <c r="K77" s="235">
        <f>[4]THI!W77</f>
        <v>0</v>
      </c>
      <c r="L77" s="235">
        <f>[4]THI!X77</f>
        <v>0</v>
      </c>
      <c r="M77" s="235">
        <f>[4]THI!Y77</f>
        <v>0</v>
      </c>
      <c r="N77" s="234"/>
    </row>
    <row r="78" spans="1:14" ht="15.75" hidden="1" x14ac:dyDescent="0.2">
      <c r="A78" s="4"/>
      <c r="B78" s="235">
        <f>[4]THI!N78</f>
        <v>0</v>
      </c>
      <c r="C78" s="235">
        <f>[4]THI!O78</f>
        <v>0</v>
      </c>
      <c r="D78" s="235">
        <f>[4]THI!P78</f>
        <v>0</v>
      </c>
      <c r="E78" s="235">
        <f>[4]THI!Q78</f>
        <v>0</v>
      </c>
      <c r="F78" s="235">
        <f>[4]THI!R78</f>
        <v>0</v>
      </c>
      <c r="G78" s="235">
        <f>[4]THI!S78</f>
        <v>0</v>
      </c>
      <c r="H78" s="235">
        <f>[4]THI!T78</f>
        <v>0</v>
      </c>
      <c r="I78" s="235">
        <f>[4]THI!U78</f>
        <v>0</v>
      </c>
      <c r="J78" s="235">
        <f>[4]THI!V78</f>
        <v>0</v>
      </c>
      <c r="K78" s="235">
        <f>[4]THI!W78</f>
        <v>0</v>
      </c>
      <c r="L78" s="235">
        <f>[4]THI!X78</f>
        <v>0</v>
      </c>
      <c r="M78" s="235">
        <f>[4]THI!Y78</f>
        <v>0</v>
      </c>
      <c r="N78" s="234"/>
    </row>
    <row r="79" spans="1:14" ht="15.75" hidden="1" x14ac:dyDescent="0.2">
      <c r="A79" s="4"/>
      <c r="B79" s="235">
        <f>[4]THI!N79</f>
        <v>0</v>
      </c>
      <c r="C79" s="235">
        <f>[4]THI!O79</f>
        <v>0</v>
      </c>
      <c r="D79" s="235">
        <f>[4]THI!P79</f>
        <v>0</v>
      </c>
      <c r="E79" s="235">
        <f>[4]THI!Q79</f>
        <v>0</v>
      </c>
      <c r="F79" s="235">
        <f>[4]THI!R79</f>
        <v>0</v>
      </c>
      <c r="G79" s="235">
        <f>[4]THI!S79</f>
        <v>0</v>
      </c>
      <c r="H79" s="235">
        <f>[4]THI!T79</f>
        <v>0</v>
      </c>
      <c r="I79" s="235">
        <f>[4]THI!U79</f>
        <v>0</v>
      </c>
      <c r="J79" s="235">
        <f>[4]THI!V79</f>
        <v>0</v>
      </c>
      <c r="K79" s="235">
        <f>[4]THI!W79</f>
        <v>0</v>
      </c>
      <c r="L79" s="235">
        <f>[4]THI!X79</f>
        <v>0</v>
      </c>
      <c r="M79" s="235">
        <f>[4]THI!Y79</f>
        <v>0</v>
      </c>
      <c r="N79" s="234"/>
    </row>
    <row r="80" spans="1:14" ht="15.75" hidden="1" x14ac:dyDescent="0.2">
      <c r="A80" s="4"/>
      <c r="B80" s="235">
        <f>[4]THI!N80</f>
        <v>0</v>
      </c>
      <c r="C80" s="235">
        <f>[4]THI!O80</f>
        <v>0</v>
      </c>
      <c r="D80" s="235">
        <f>[4]THI!P80</f>
        <v>0</v>
      </c>
      <c r="E80" s="235">
        <f>[4]THI!Q80</f>
        <v>0</v>
      </c>
      <c r="F80" s="235">
        <f>[4]THI!R80</f>
        <v>0</v>
      </c>
      <c r="G80" s="235">
        <f>[4]THI!S80</f>
        <v>0</v>
      </c>
      <c r="H80" s="235">
        <f>[4]THI!T80</f>
        <v>0</v>
      </c>
      <c r="I80" s="235">
        <f>[4]THI!U80</f>
        <v>0</v>
      </c>
      <c r="J80" s="235">
        <f>[4]THI!V80</f>
        <v>0</v>
      </c>
      <c r="K80" s="235">
        <f>[4]THI!W80</f>
        <v>0</v>
      </c>
      <c r="L80" s="235">
        <f>[4]THI!X80</f>
        <v>0</v>
      </c>
      <c r="M80" s="235">
        <f>[4]THI!Y80</f>
        <v>0</v>
      </c>
      <c r="N80" s="234"/>
    </row>
    <row r="81" spans="1:14" ht="15.75" hidden="1" x14ac:dyDescent="0.2">
      <c r="A81" s="4"/>
      <c r="B81" s="235">
        <f>[4]THI!N81</f>
        <v>0</v>
      </c>
      <c r="C81" s="235">
        <f>[4]THI!O81</f>
        <v>0</v>
      </c>
      <c r="D81" s="235">
        <f>[4]THI!P81</f>
        <v>0</v>
      </c>
      <c r="E81" s="235">
        <f>[4]THI!Q81</f>
        <v>0</v>
      </c>
      <c r="F81" s="235">
        <f>[4]THI!R81</f>
        <v>0</v>
      </c>
      <c r="G81" s="235">
        <f>[4]THI!S81</f>
        <v>0</v>
      </c>
      <c r="H81" s="235">
        <f>[4]THI!T81</f>
        <v>0</v>
      </c>
      <c r="I81" s="235">
        <f>[4]THI!U81</f>
        <v>0</v>
      </c>
      <c r="J81" s="235">
        <f>[4]THI!V81</f>
        <v>0</v>
      </c>
      <c r="K81" s="235">
        <f>[4]THI!W81</f>
        <v>0</v>
      </c>
      <c r="L81" s="235">
        <f>[4]THI!X81</f>
        <v>0</v>
      </c>
      <c r="M81" s="235">
        <f>[4]THI!Y81</f>
        <v>0</v>
      </c>
      <c r="N81" s="234"/>
    </row>
    <row r="82" spans="1:14" ht="15.75" hidden="1" x14ac:dyDescent="0.2">
      <c r="A82" s="4"/>
      <c r="B82" s="235">
        <f>[4]THI!N82</f>
        <v>0</v>
      </c>
      <c r="C82" s="235">
        <f>[4]THI!O82</f>
        <v>0</v>
      </c>
      <c r="D82" s="235">
        <f>[4]THI!P82</f>
        <v>0</v>
      </c>
      <c r="E82" s="235">
        <f>[4]THI!Q82</f>
        <v>0</v>
      </c>
      <c r="F82" s="235">
        <f>[4]THI!R82</f>
        <v>0</v>
      </c>
      <c r="G82" s="235">
        <f>[4]THI!S82</f>
        <v>0</v>
      </c>
      <c r="H82" s="235">
        <f>[4]THI!T82</f>
        <v>0</v>
      </c>
      <c r="I82" s="235">
        <f>[4]THI!U82</f>
        <v>0</v>
      </c>
      <c r="J82" s="235">
        <f>[4]THI!V82</f>
        <v>0</v>
      </c>
      <c r="K82" s="235">
        <f>[4]THI!W82</f>
        <v>0</v>
      </c>
      <c r="L82" s="235">
        <f>[4]THI!X82</f>
        <v>0</v>
      </c>
      <c r="M82" s="235">
        <f>[4]THI!Y82</f>
        <v>0</v>
      </c>
      <c r="N82" s="234"/>
    </row>
    <row r="83" spans="1:14" ht="15.75" hidden="1" x14ac:dyDescent="0.2">
      <c r="A83" s="4"/>
      <c r="B83" s="235">
        <f>[4]THI!N83</f>
        <v>0</v>
      </c>
      <c r="C83" s="235">
        <f>[4]THI!O83</f>
        <v>0</v>
      </c>
      <c r="D83" s="235">
        <f>[4]THI!P83</f>
        <v>0</v>
      </c>
      <c r="E83" s="235">
        <f>[4]THI!Q83</f>
        <v>0</v>
      </c>
      <c r="F83" s="235">
        <f>[4]THI!R83</f>
        <v>0</v>
      </c>
      <c r="G83" s="235">
        <f>[4]THI!S83</f>
        <v>0</v>
      </c>
      <c r="H83" s="235">
        <f>[4]THI!T83</f>
        <v>0</v>
      </c>
      <c r="I83" s="235">
        <f>[4]THI!U83</f>
        <v>0</v>
      </c>
      <c r="J83" s="235">
        <f>[4]THI!V83</f>
        <v>0</v>
      </c>
      <c r="K83" s="235">
        <f>[4]THI!W83</f>
        <v>0</v>
      </c>
      <c r="L83" s="235">
        <f>[4]THI!X83</f>
        <v>0</v>
      </c>
      <c r="M83" s="235">
        <f>[4]THI!Y83</f>
        <v>0</v>
      </c>
      <c r="N83" s="234"/>
    </row>
    <row r="84" spans="1:14" ht="15.75" hidden="1" x14ac:dyDescent="0.2">
      <c r="A84" s="4"/>
      <c r="B84" s="235">
        <f>[4]THI!N84</f>
        <v>0</v>
      </c>
      <c r="C84" s="235">
        <f>[4]THI!O84</f>
        <v>0</v>
      </c>
      <c r="D84" s="235">
        <f>[4]THI!P84</f>
        <v>0</v>
      </c>
      <c r="E84" s="235">
        <f>[4]THI!Q84</f>
        <v>0</v>
      </c>
      <c r="F84" s="235">
        <f>[4]THI!R84</f>
        <v>0</v>
      </c>
      <c r="G84" s="235">
        <f>[4]THI!S84</f>
        <v>0</v>
      </c>
      <c r="H84" s="235">
        <f>[4]THI!T84</f>
        <v>0</v>
      </c>
      <c r="I84" s="235">
        <f>[4]THI!U84</f>
        <v>0</v>
      </c>
      <c r="J84" s="235">
        <f>[4]THI!V84</f>
        <v>0</v>
      </c>
      <c r="K84" s="235">
        <f>[4]THI!W84</f>
        <v>0</v>
      </c>
      <c r="L84" s="235">
        <f>[4]THI!X84</f>
        <v>0</v>
      </c>
      <c r="M84" s="235">
        <f>[4]THI!Y84</f>
        <v>0</v>
      </c>
      <c r="N84" s="234"/>
    </row>
    <row r="85" spans="1:14" ht="15.75" hidden="1" x14ac:dyDescent="0.2">
      <c r="A85" s="4"/>
      <c r="B85" s="235">
        <f>[4]THI!N85</f>
        <v>0</v>
      </c>
      <c r="C85" s="235">
        <f>[4]THI!O85</f>
        <v>0</v>
      </c>
      <c r="D85" s="235">
        <f>[4]THI!P85</f>
        <v>0</v>
      </c>
      <c r="E85" s="235">
        <f>[4]THI!Q85</f>
        <v>0</v>
      </c>
      <c r="F85" s="235">
        <f>[4]THI!R85</f>
        <v>0</v>
      </c>
      <c r="G85" s="235">
        <f>[4]THI!S85</f>
        <v>0</v>
      </c>
      <c r="H85" s="235">
        <f>[4]THI!T85</f>
        <v>0</v>
      </c>
      <c r="I85" s="235">
        <f>[4]THI!U85</f>
        <v>0</v>
      </c>
      <c r="J85" s="235">
        <f>[4]THI!V85</f>
        <v>0</v>
      </c>
      <c r="K85" s="235">
        <f>[4]THI!W85</f>
        <v>0</v>
      </c>
      <c r="L85" s="235">
        <f>[4]THI!X85</f>
        <v>0</v>
      </c>
      <c r="M85" s="235">
        <f>[4]THI!Y85</f>
        <v>0</v>
      </c>
      <c r="N85" s="234"/>
    </row>
    <row r="86" spans="1:14" ht="15.75" hidden="1" x14ac:dyDescent="0.2">
      <c r="A86" s="4"/>
      <c r="B86" s="235">
        <f>[4]THI!N86</f>
        <v>0</v>
      </c>
      <c r="C86" s="235">
        <f>[4]THI!O86</f>
        <v>0</v>
      </c>
      <c r="D86" s="235">
        <f>[4]THI!P86</f>
        <v>0</v>
      </c>
      <c r="E86" s="235">
        <f>[4]THI!Q86</f>
        <v>0</v>
      </c>
      <c r="F86" s="235">
        <f>[4]THI!R86</f>
        <v>0</v>
      </c>
      <c r="G86" s="235">
        <f>[4]THI!S86</f>
        <v>0</v>
      </c>
      <c r="H86" s="235">
        <f>[4]THI!T86</f>
        <v>0</v>
      </c>
      <c r="I86" s="235">
        <f>[4]THI!U86</f>
        <v>0</v>
      </c>
      <c r="J86" s="235">
        <f>[4]THI!V86</f>
        <v>0</v>
      </c>
      <c r="K86" s="235">
        <f>[4]THI!W86</f>
        <v>0</v>
      </c>
      <c r="L86" s="235">
        <f>[4]THI!X86</f>
        <v>0</v>
      </c>
      <c r="M86" s="235">
        <f>[4]THI!Y86</f>
        <v>0</v>
      </c>
      <c r="N86" s="234"/>
    </row>
    <row r="87" spans="1:14" ht="15.75" hidden="1" x14ac:dyDescent="0.2">
      <c r="A87" s="4"/>
      <c r="B87" s="235">
        <f>[4]THI!N87</f>
        <v>0</v>
      </c>
      <c r="C87" s="235">
        <f>[4]THI!O87</f>
        <v>0</v>
      </c>
      <c r="D87" s="235">
        <f>[4]THI!P87</f>
        <v>0</v>
      </c>
      <c r="E87" s="235">
        <f>[4]THI!Q87</f>
        <v>0</v>
      </c>
      <c r="F87" s="235">
        <f>[4]THI!R87</f>
        <v>0</v>
      </c>
      <c r="G87" s="235">
        <f>[4]THI!S87</f>
        <v>0</v>
      </c>
      <c r="H87" s="235">
        <f>[4]THI!T87</f>
        <v>0</v>
      </c>
      <c r="I87" s="235">
        <f>[4]THI!U87</f>
        <v>0</v>
      </c>
      <c r="J87" s="235">
        <f>[4]THI!V87</f>
        <v>0</v>
      </c>
      <c r="K87" s="235">
        <f>[4]THI!W87</f>
        <v>0</v>
      </c>
      <c r="L87" s="235">
        <f>[4]THI!X87</f>
        <v>0</v>
      </c>
      <c r="M87" s="235">
        <f>[4]THI!Y87</f>
        <v>0</v>
      </c>
      <c r="N87" s="234"/>
    </row>
    <row r="88" spans="1:14" ht="15.75" hidden="1" x14ac:dyDescent="0.2">
      <c r="A88" s="4"/>
      <c r="B88" s="235">
        <f>[4]THI!N88</f>
        <v>0</v>
      </c>
      <c r="C88" s="235">
        <f>[4]THI!O88</f>
        <v>0</v>
      </c>
      <c r="D88" s="235">
        <f>[4]THI!P88</f>
        <v>0</v>
      </c>
      <c r="E88" s="235">
        <f>[4]THI!Q88</f>
        <v>0</v>
      </c>
      <c r="F88" s="235">
        <f>[4]THI!R88</f>
        <v>0</v>
      </c>
      <c r="G88" s="235">
        <f>[4]THI!S88</f>
        <v>0</v>
      </c>
      <c r="H88" s="235">
        <f>[4]THI!T88</f>
        <v>0</v>
      </c>
      <c r="I88" s="235">
        <f>[4]THI!U88</f>
        <v>0</v>
      </c>
      <c r="J88" s="235">
        <f>[4]THI!V88</f>
        <v>0</v>
      </c>
      <c r="K88" s="235">
        <f>[4]THI!W88</f>
        <v>0</v>
      </c>
      <c r="L88" s="235">
        <f>[4]THI!X88</f>
        <v>0</v>
      </c>
      <c r="M88" s="235">
        <f>[4]THI!Y88</f>
        <v>0</v>
      </c>
      <c r="N88" s="234"/>
    </row>
    <row r="89" spans="1:14" ht="15.75" hidden="1" x14ac:dyDescent="0.2">
      <c r="A89" s="5"/>
      <c r="B89" s="235">
        <f>[4]THI!N89</f>
        <v>0</v>
      </c>
      <c r="C89" s="235">
        <f>[4]THI!O89</f>
        <v>0</v>
      </c>
      <c r="D89" s="235">
        <f>[4]THI!P89</f>
        <v>0</v>
      </c>
      <c r="E89" s="235">
        <f>[4]THI!Q89</f>
        <v>0</v>
      </c>
      <c r="F89" s="235">
        <f>[4]THI!R89</f>
        <v>0</v>
      </c>
      <c r="G89" s="235">
        <f>[4]THI!S89</f>
        <v>0</v>
      </c>
      <c r="H89" s="235">
        <f>[4]THI!T89</f>
        <v>0</v>
      </c>
      <c r="I89" s="235">
        <f>[4]THI!U89</f>
        <v>0</v>
      </c>
      <c r="J89" s="235">
        <f>[4]THI!V89</f>
        <v>0</v>
      </c>
      <c r="K89" s="235">
        <f>[4]THI!W89</f>
        <v>0</v>
      </c>
      <c r="L89" s="235">
        <f>[4]THI!X89</f>
        <v>0</v>
      </c>
      <c r="M89" s="235">
        <f>[4]THI!Y89</f>
        <v>0</v>
      </c>
      <c r="N89" s="234"/>
    </row>
    <row r="90" spans="1:14" ht="15.75" hidden="1" x14ac:dyDescent="0.2">
      <c r="A90" s="4"/>
      <c r="B90" s="235">
        <f>[4]THI!N90</f>
        <v>0</v>
      </c>
      <c r="C90" s="235">
        <f>[4]THI!O90</f>
        <v>0</v>
      </c>
      <c r="D90" s="235">
        <f>[4]THI!P90</f>
        <v>0</v>
      </c>
      <c r="E90" s="235">
        <f>[4]THI!Q90</f>
        <v>0</v>
      </c>
      <c r="F90" s="235">
        <f>[4]THI!R90</f>
        <v>0</v>
      </c>
      <c r="G90" s="235">
        <f>[4]THI!S90</f>
        <v>0</v>
      </c>
      <c r="H90" s="235">
        <f>[4]THI!T90</f>
        <v>0</v>
      </c>
      <c r="I90" s="235">
        <f>[4]THI!U90</f>
        <v>0</v>
      </c>
      <c r="J90" s="235">
        <f>[4]THI!V90</f>
        <v>0</v>
      </c>
      <c r="K90" s="235">
        <f>[4]THI!W90</f>
        <v>0</v>
      </c>
      <c r="L90" s="235">
        <f>[4]THI!X90</f>
        <v>0</v>
      </c>
      <c r="M90" s="235">
        <f>[4]THI!Y90</f>
        <v>0</v>
      </c>
      <c r="N90" s="234"/>
    </row>
    <row r="91" spans="1:14" ht="15.75" hidden="1" x14ac:dyDescent="0.2">
      <c r="A91" s="4"/>
      <c r="B91" s="235">
        <f>[4]THI!N91</f>
        <v>0</v>
      </c>
      <c r="C91" s="235">
        <f>[4]THI!O91</f>
        <v>0</v>
      </c>
      <c r="D91" s="235">
        <f>[4]THI!P91</f>
        <v>0</v>
      </c>
      <c r="E91" s="235">
        <f>[4]THI!Q91</f>
        <v>0</v>
      </c>
      <c r="F91" s="235">
        <f>[4]THI!R91</f>
        <v>0</v>
      </c>
      <c r="G91" s="235">
        <f>[4]THI!S91</f>
        <v>0</v>
      </c>
      <c r="H91" s="235">
        <f>[4]THI!T91</f>
        <v>0</v>
      </c>
      <c r="I91" s="235">
        <f>[4]THI!U91</f>
        <v>0</v>
      </c>
      <c r="J91" s="235">
        <f>[4]THI!V91</f>
        <v>0</v>
      </c>
      <c r="K91" s="235">
        <f>[4]THI!W91</f>
        <v>0</v>
      </c>
      <c r="L91" s="235">
        <f>[4]THI!X91</f>
        <v>0</v>
      </c>
      <c r="M91" s="235">
        <f>[4]THI!Y91</f>
        <v>0</v>
      </c>
      <c r="N91" s="234"/>
    </row>
    <row r="92" spans="1:14" ht="15.75" hidden="1" x14ac:dyDescent="0.2">
      <c r="A92" s="4"/>
      <c r="B92" s="235">
        <f>[4]THI!N92</f>
        <v>0</v>
      </c>
      <c r="C92" s="235">
        <f>[4]THI!O92</f>
        <v>0</v>
      </c>
      <c r="D92" s="235">
        <f>[4]THI!P92</f>
        <v>0</v>
      </c>
      <c r="E92" s="235">
        <f>[4]THI!Q92</f>
        <v>0</v>
      </c>
      <c r="F92" s="235">
        <f>[4]THI!R92</f>
        <v>0</v>
      </c>
      <c r="G92" s="235">
        <f>[4]THI!S92</f>
        <v>0</v>
      </c>
      <c r="H92" s="235">
        <f>[4]THI!T92</f>
        <v>0</v>
      </c>
      <c r="I92" s="235">
        <f>[4]THI!U92</f>
        <v>0</v>
      </c>
      <c r="J92" s="235">
        <f>[4]THI!V92</f>
        <v>0</v>
      </c>
      <c r="K92" s="235">
        <f>[4]THI!W92</f>
        <v>0</v>
      </c>
      <c r="L92" s="235">
        <f>[4]THI!X92</f>
        <v>0</v>
      </c>
      <c r="M92" s="235">
        <f>[4]THI!Y92</f>
        <v>0</v>
      </c>
      <c r="N92" s="234"/>
    </row>
    <row r="93" spans="1:14" ht="15.75" hidden="1" x14ac:dyDescent="0.2">
      <c r="A93" s="4"/>
      <c r="B93" s="235">
        <f>[4]THI!N93</f>
        <v>0</v>
      </c>
      <c r="C93" s="235">
        <f>[4]THI!O93</f>
        <v>0</v>
      </c>
      <c r="D93" s="235">
        <f>[4]THI!P93</f>
        <v>0</v>
      </c>
      <c r="E93" s="235">
        <f>[4]THI!Q93</f>
        <v>0</v>
      </c>
      <c r="F93" s="235">
        <f>[4]THI!R93</f>
        <v>0</v>
      </c>
      <c r="G93" s="235">
        <f>[4]THI!S93</f>
        <v>0</v>
      </c>
      <c r="H93" s="235">
        <f>[4]THI!T93</f>
        <v>0</v>
      </c>
      <c r="I93" s="235">
        <f>[4]THI!U93</f>
        <v>0</v>
      </c>
      <c r="J93" s="235">
        <f>[4]THI!V93</f>
        <v>0</v>
      </c>
      <c r="K93" s="235">
        <f>[4]THI!W93</f>
        <v>0</v>
      </c>
      <c r="L93" s="235">
        <f>[4]THI!X93</f>
        <v>0</v>
      </c>
      <c r="M93" s="235">
        <f>[4]THI!Y93</f>
        <v>0</v>
      </c>
      <c r="N93" s="234"/>
    </row>
    <row r="94" spans="1:14" ht="15.75" hidden="1" x14ac:dyDescent="0.2">
      <c r="A94" s="4"/>
      <c r="B94" s="235">
        <f>[4]THI!N94</f>
        <v>0</v>
      </c>
      <c r="C94" s="235">
        <f>[4]THI!O94</f>
        <v>0</v>
      </c>
      <c r="D94" s="235">
        <f>[4]THI!P94</f>
        <v>0</v>
      </c>
      <c r="E94" s="235">
        <f>[4]THI!Q94</f>
        <v>0</v>
      </c>
      <c r="F94" s="235">
        <f>[4]THI!R94</f>
        <v>0</v>
      </c>
      <c r="G94" s="235">
        <f>[4]THI!S94</f>
        <v>0</v>
      </c>
      <c r="H94" s="235">
        <f>[4]THI!T94</f>
        <v>0</v>
      </c>
      <c r="I94" s="235">
        <f>[4]THI!U94</f>
        <v>0</v>
      </c>
      <c r="J94" s="235">
        <f>[4]THI!V94</f>
        <v>0</v>
      </c>
      <c r="K94" s="235">
        <f>[4]THI!W94</f>
        <v>0</v>
      </c>
      <c r="L94" s="235">
        <f>[4]THI!X94</f>
        <v>0</v>
      </c>
      <c r="M94" s="235">
        <f>[4]THI!Y94</f>
        <v>0</v>
      </c>
      <c r="N94" s="234"/>
    </row>
    <row r="95" spans="1:14" ht="15.75" hidden="1" x14ac:dyDescent="0.2">
      <c r="A95" s="4"/>
      <c r="B95" s="235">
        <f>[4]THI!N95</f>
        <v>0</v>
      </c>
      <c r="C95" s="235">
        <f>[4]THI!O95</f>
        <v>0</v>
      </c>
      <c r="D95" s="235">
        <f>[4]THI!P95</f>
        <v>0</v>
      </c>
      <c r="E95" s="235">
        <f>[4]THI!Q95</f>
        <v>0</v>
      </c>
      <c r="F95" s="235">
        <f>[4]THI!R95</f>
        <v>0</v>
      </c>
      <c r="G95" s="235">
        <f>[4]THI!S95</f>
        <v>0</v>
      </c>
      <c r="H95" s="235">
        <f>[4]THI!T95</f>
        <v>0</v>
      </c>
      <c r="I95" s="235">
        <f>[4]THI!U95</f>
        <v>0</v>
      </c>
      <c r="J95" s="235">
        <f>[4]THI!V95</f>
        <v>0</v>
      </c>
      <c r="K95" s="235">
        <f>[4]THI!W95</f>
        <v>0</v>
      </c>
      <c r="L95" s="235">
        <f>[4]THI!X95</f>
        <v>0</v>
      </c>
      <c r="M95" s="235">
        <f>[4]THI!Y95</f>
        <v>0</v>
      </c>
      <c r="N95" s="234"/>
    </row>
    <row r="96" spans="1:14" ht="15.75" hidden="1" x14ac:dyDescent="0.2">
      <c r="A96" s="4"/>
      <c r="B96" s="235">
        <f>[4]THI!N96</f>
        <v>0</v>
      </c>
      <c r="C96" s="235">
        <f>[4]THI!O96</f>
        <v>0</v>
      </c>
      <c r="D96" s="235">
        <f>[4]THI!P96</f>
        <v>0</v>
      </c>
      <c r="E96" s="235">
        <f>[4]THI!Q96</f>
        <v>0</v>
      </c>
      <c r="F96" s="235">
        <f>[4]THI!R96</f>
        <v>0</v>
      </c>
      <c r="G96" s="235">
        <f>[4]THI!S96</f>
        <v>0</v>
      </c>
      <c r="H96" s="235">
        <f>[4]THI!T96</f>
        <v>0</v>
      </c>
      <c r="I96" s="235">
        <f>[4]THI!U96</f>
        <v>0</v>
      </c>
      <c r="J96" s="235">
        <f>[4]THI!V96</f>
        <v>0</v>
      </c>
      <c r="K96" s="235">
        <f>[4]THI!W96</f>
        <v>0</v>
      </c>
      <c r="L96" s="235">
        <f>[4]THI!X96</f>
        <v>0</v>
      </c>
      <c r="M96" s="235">
        <f>[4]THI!Y96</f>
        <v>0</v>
      </c>
      <c r="N96" s="234"/>
    </row>
    <row r="97" spans="1:14" ht="15.75" hidden="1" x14ac:dyDescent="0.2">
      <c r="A97" s="4"/>
      <c r="B97" s="235">
        <f>[4]THI!N97</f>
        <v>0</v>
      </c>
      <c r="C97" s="235">
        <f>[4]THI!O97</f>
        <v>0</v>
      </c>
      <c r="D97" s="235">
        <f>[4]THI!P97</f>
        <v>0</v>
      </c>
      <c r="E97" s="235">
        <f>[4]THI!Q97</f>
        <v>0</v>
      </c>
      <c r="F97" s="235">
        <f>[4]THI!R97</f>
        <v>0</v>
      </c>
      <c r="G97" s="235">
        <f>[4]THI!S97</f>
        <v>0</v>
      </c>
      <c r="H97" s="235">
        <f>[4]THI!T97</f>
        <v>0</v>
      </c>
      <c r="I97" s="235">
        <f>[4]THI!U97</f>
        <v>0</v>
      </c>
      <c r="J97" s="235">
        <f>[4]THI!V97</f>
        <v>0</v>
      </c>
      <c r="K97" s="235">
        <f>[4]THI!W97</f>
        <v>0</v>
      </c>
      <c r="L97" s="235">
        <f>[4]THI!X97</f>
        <v>0</v>
      </c>
      <c r="M97" s="235">
        <f>[4]THI!Y97</f>
        <v>0</v>
      </c>
      <c r="N97" s="234"/>
    </row>
    <row r="98" spans="1:14" ht="15.75" hidden="1" x14ac:dyDescent="0.2">
      <c r="A98" s="4"/>
      <c r="B98" s="235">
        <f>[4]THI!N98</f>
        <v>0</v>
      </c>
      <c r="C98" s="235">
        <f>[4]THI!O98</f>
        <v>0</v>
      </c>
      <c r="D98" s="235">
        <f>[4]THI!P98</f>
        <v>0</v>
      </c>
      <c r="E98" s="235">
        <f>[4]THI!Q98</f>
        <v>0</v>
      </c>
      <c r="F98" s="235">
        <f>[4]THI!R98</f>
        <v>0</v>
      </c>
      <c r="G98" s="235">
        <f>[4]THI!S98</f>
        <v>0</v>
      </c>
      <c r="H98" s="235">
        <f>[4]THI!T98</f>
        <v>0</v>
      </c>
      <c r="I98" s="235">
        <f>[4]THI!U98</f>
        <v>0</v>
      </c>
      <c r="J98" s="235">
        <f>[4]THI!V98</f>
        <v>0</v>
      </c>
      <c r="K98" s="235">
        <f>[4]THI!W98</f>
        <v>0</v>
      </c>
      <c r="L98" s="235">
        <f>[4]THI!X98</f>
        <v>0</v>
      </c>
      <c r="M98" s="235">
        <f>[4]THI!Y98</f>
        <v>0</v>
      </c>
      <c r="N98" s="234"/>
    </row>
    <row r="99" spans="1:14" ht="15.75" hidden="1" x14ac:dyDescent="0.2">
      <c r="A99" s="4"/>
      <c r="B99" s="235">
        <f>[4]THI!N99</f>
        <v>0</v>
      </c>
      <c r="C99" s="235">
        <f>[4]THI!O99</f>
        <v>0</v>
      </c>
      <c r="D99" s="235">
        <f>[4]THI!P99</f>
        <v>0</v>
      </c>
      <c r="E99" s="235">
        <f>[4]THI!Q99</f>
        <v>0</v>
      </c>
      <c r="F99" s="235">
        <f>[4]THI!R99</f>
        <v>0</v>
      </c>
      <c r="G99" s="235">
        <f>[4]THI!S99</f>
        <v>0</v>
      </c>
      <c r="H99" s="235">
        <f>[4]THI!T99</f>
        <v>0</v>
      </c>
      <c r="I99" s="235">
        <f>[4]THI!U99</f>
        <v>0</v>
      </c>
      <c r="J99" s="235">
        <f>[4]THI!V99</f>
        <v>0</v>
      </c>
      <c r="K99" s="235">
        <f>[4]THI!W99</f>
        <v>0</v>
      </c>
      <c r="L99" s="235">
        <f>[4]THI!X99</f>
        <v>0</v>
      </c>
      <c r="M99" s="235">
        <f>[4]THI!Y99</f>
        <v>0</v>
      </c>
      <c r="N99" s="234"/>
    </row>
    <row r="100" spans="1:14" ht="15.75" hidden="1" x14ac:dyDescent="0.2">
      <c r="A100" s="4"/>
      <c r="B100" s="235">
        <f>[4]THI!N100</f>
        <v>0</v>
      </c>
      <c r="C100" s="235">
        <f>[4]THI!O100</f>
        <v>0</v>
      </c>
      <c r="D100" s="235">
        <f>[4]THI!P100</f>
        <v>0</v>
      </c>
      <c r="E100" s="235">
        <f>[4]THI!Q100</f>
        <v>0</v>
      </c>
      <c r="F100" s="235">
        <f>[4]THI!R100</f>
        <v>0</v>
      </c>
      <c r="G100" s="235">
        <f>[4]THI!S100</f>
        <v>0</v>
      </c>
      <c r="H100" s="235">
        <f>[4]THI!T100</f>
        <v>0</v>
      </c>
      <c r="I100" s="235">
        <f>[4]THI!U100</f>
        <v>0</v>
      </c>
      <c r="J100" s="235">
        <f>[4]THI!V100</f>
        <v>0</v>
      </c>
      <c r="K100" s="235">
        <f>[4]THI!W100</f>
        <v>0</v>
      </c>
      <c r="L100" s="235">
        <f>[4]THI!X100</f>
        <v>0</v>
      </c>
      <c r="M100" s="235">
        <f>[4]THI!Y100</f>
        <v>0</v>
      </c>
      <c r="N100" s="234"/>
    </row>
    <row r="101" spans="1:14" ht="15.75" hidden="1" x14ac:dyDescent="0.2">
      <c r="A101" s="4"/>
      <c r="B101" s="235">
        <f>[4]THI!N101</f>
        <v>0</v>
      </c>
      <c r="C101" s="235">
        <f>[4]THI!O101</f>
        <v>0</v>
      </c>
      <c r="D101" s="235">
        <f>[4]THI!P101</f>
        <v>0</v>
      </c>
      <c r="E101" s="235">
        <f>[4]THI!Q101</f>
        <v>0</v>
      </c>
      <c r="F101" s="235">
        <f>[4]THI!R101</f>
        <v>0</v>
      </c>
      <c r="G101" s="235">
        <f>[4]THI!S101</f>
        <v>0</v>
      </c>
      <c r="H101" s="235">
        <f>[4]THI!T101</f>
        <v>0</v>
      </c>
      <c r="I101" s="235">
        <f>[4]THI!U101</f>
        <v>0</v>
      </c>
      <c r="J101" s="235">
        <f>[4]THI!V101</f>
        <v>0</v>
      </c>
      <c r="K101" s="235">
        <f>[4]THI!W101</f>
        <v>0</v>
      </c>
      <c r="L101" s="235">
        <f>[4]THI!X101</f>
        <v>0</v>
      </c>
      <c r="M101" s="235">
        <f>[4]THI!Y101</f>
        <v>0</v>
      </c>
      <c r="N101" s="234"/>
    </row>
    <row r="102" spans="1:14" ht="15.75" hidden="1" x14ac:dyDescent="0.2">
      <c r="A102" s="4"/>
      <c r="B102" s="235">
        <f>[4]THI!N102</f>
        <v>0</v>
      </c>
      <c r="C102" s="235">
        <f>[4]THI!O102</f>
        <v>0</v>
      </c>
      <c r="D102" s="235">
        <f>[4]THI!P102</f>
        <v>0</v>
      </c>
      <c r="E102" s="235">
        <f>[4]THI!Q102</f>
        <v>0</v>
      </c>
      <c r="F102" s="235">
        <f>[4]THI!R102</f>
        <v>0</v>
      </c>
      <c r="G102" s="235">
        <f>[4]THI!S102</f>
        <v>0</v>
      </c>
      <c r="H102" s="235">
        <f>[4]THI!T102</f>
        <v>0</v>
      </c>
      <c r="I102" s="235">
        <f>[4]THI!U102</f>
        <v>0</v>
      </c>
      <c r="J102" s="235">
        <f>[4]THI!V102</f>
        <v>0</v>
      </c>
      <c r="K102" s="235">
        <f>[4]THI!W102</f>
        <v>0</v>
      </c>
      <c r="L102" s="235">
        <f>[4]THI!X102</f>
        <v>0</v>
      </c>
      <c r="M102" s="235">
        <f>[4]THI!Y102</f>
        <v>0</v>
      </c>
      <c r="N102" s="234"/>
    </row>
    <row r="103" spans="1:14" ht="15.75" hidden="1" x14ac:dyDescent="0.2">
      <c r="A103" s="4"/>
      <c r="B103" s="235">
        <f>[4]THI!N103</f>
        <v>0</v>
      </c>
      <c r="C103" s="235">
        <f>[4]THI!O103</f>
        <v>0</v>
      </c>
      <c r="D103" s="235">
        <f>[4]THI!P103</f>
        <v>0</v>
      </c>
      <c r="E103" s="235">
        <f>[4]THI!Q103</f>
        <v>0</v>
      </c>
      <c r="F103" s="235">
        <f>[4]THI!R103</f>
        <v>0</v>
      </c>
      <c r="G103" s="235">
        <f>[4]THI!S103</f>
        <v>0</v>
      </c>
      <c r="H103" s="235">
        <f>[4]THI!T103</f>
        <v>0</v>
      </c>
      <c r="I103" s="235">
        <f>[4]THI!U103</f>
        <v>0</v>
      </c>
      <c r="J103" s="235">
        <f>[4]THI!V103</f>
        <v>0</v>
      </c>
      <c r="K103" s="235">
        <f>[4]THI!W103</f>
        <v>0</v>
      </c>
      <c r="L103" s="235">
        <f>[4]THI!X103</f>
        <v>0</v>
      </c>
      <c r="M103" s="235">
        <f>[4]THI!Y103</f>
        <v>0</v>
      </c>
      <c r="N103" s="234"/>
    </row>
    <row r="104" spans="1:14" ht="15.75" hidden="1" x14ac:dyDescent="0.2">
      <c r="A104" s="4"/>
      <c r="B104" s="235">
        <f>[4]THI!N104</f>
        <v>0</v>
      </c>
      <c r="C104" s="235">
        <f>[4]THI!O104</f>
        <v>0</v>
      </c>
      <c r="D104" s="235">
        <f>[4]THI!P104</f>
        <v>0</v>
      </c>
      <c r="E104" s="235">
        <f>[4]THI!Q104</f>
        <v>0</v>
      </c>
      <c r="F104" s="235">
        <f>[4]THI!R104</f>
        <v>0</v>
      </c>
      <c r="G104" s="235">
        <f>[4]THI!S104</f>
        <v>0</v>
      </c>
      <c r="H104" s="235">
        <f>[4]THI!T104</f>
        <v>0</v>
      </c>
      <c r="I104" s="235">
        <f>[4]THI!U104</f>
        <v>0</v>
      </c>
      <c r="J104" s="235">
        <f>[4]THI!V104</f>
        <v>0</v>
      </c>
      <c r="K104" s="235">
        <f>[4]THI!W104</f>
        <v>0</v>
      </c>
      <c r="L104" s="235">
        <f>[4]THI!X104</f>
        <v>0</v>
      </c>
      <c r="M104" s="235">
        <f>[4]THI!Y104</f>
        <v>0</v>
      </c>
      <c r="N104" s="234"/>
    </row>
    <row r="105" spans="1:14" ht="15.75" hidden="1" x14ac:dyDescent="0.2">
      <c r="A105" s="4"/>
      <c r="B105" s="235">
        <f>[4]THI!N105</f>
        <v>0</v>
      </c>
      <c r="C105" s="235">
        <f>[4]THI!O105</f>
        <v>0</v>
      </c>
      <c r="D105" s="235">
        <f>[4]THI!P105</f>
        <v>0</v>
      </c>
      <c r="E105" s="235">
        <f>[4]THI!Q105</f>
        <v>0</v>
      </c>
      <c r="F105" s="235">
        <f>[4]THI!R105</f>
        <v>0</v>
      </c>
      <c r="G105" s="235">
        <f>[4]THI!S105</f>
        <v>0</v>
      </c>
      <c r="H105" s="235">
        <f>[4]THI!T105</f>
        <v>0</v>
      </c>
      <c r="I105" s="235">
        <f>[4]THI!U105</f>
        <v>0</v>
      </c>
      <c r="J105" s="235">
        <f>[4]THI!V105</f>
        <v>0</v>
      </c>
      <c r="K105" s="235">
        <f>[4]THI!W105</f>
        <v>0</v>
      </c>
      <c r="L105" s="235">
        <f>[4]THI!X105</f>
        <v>0</v>
      </c>
      <c r="M105" s="235">
        <f>[4]THI!Y105</f>
        <v>0</v>
      </c>
      <c r="N105" s="234"/>
    </row>
    <row r="106" spans="1:14" ht="15.75" hidden="1" x14ac:dyDescent="0.2">
      <c r="A106" s="4"/>
      <c r="B106" s="235">
        <f>[4]THI!N106</f>
        <v>0</v>
      </c>
      <c r="C106" s="235">
        <f>[4]THI!O106</f>
        <v>0</v>
      </c>
      <c r="D106" s="235">
        <f>[4]THI!P106</f>
        <v>0</v>
      </c>
      <c r="E106" s="235">
        <f>[4]THI!Q106</f>
        <v>0</v>
      </c>
      <c r="F106" s="235">
        <f>[4]THI!R106</f>
        <v>0</v>
      </c>
      <c r="G106" s="235">
        <f>[4]THI!S106</f>
        <v>0</v>
      </c>
      <c r="H106" s="235">
        <f>[4]THI!T106</f>
        <v>0</v>
      </c>
      <c r="I106" s="235">
        <f>[4]THI!U106</f>
        <v>0</v>
      </c>
      <c r="J106" s="235">
        <f>[4]THI!V106</f>
        <v>0</v>
      </c>
      <c r="K106" s="235">
        <f>[4]THI!W106</f>
        <v>0</v>
      </c>
      <c r="L106" s="235">
        <f>[4]THI!X106</f>
        <v>0</v>
      </c>
      <c r="M106" s="235">
        <f>[4]THI!Y106</f>
        <v>0</v>
      </c>
      <c r="N106" s="234"/>
    </row>
    <row r="107" spans="1:14" ht="15.75" hidden="1" x14ac:dyDescent="0.2">
      <c r="A107" s="4"/>
      <c r="B107" s="235">
        <f>[4]THI!N107</f>
        <v>0</v>
      </c>
      <c r="C107" s="235">
        <f>[4]THI!O107</f>
        <v>0</v>
      </c>
      <c r="D107" s="235">
        <f>[4]THI!P107</f>
        <v>0</v>
      </c>
      <c r="E107" s="235">
        <f>[4]THI!Q107</f>
        <v>0</v>
      </c>
      <c r="F107" s="235">
        <f>[4]THI!R107</f>
        <v>0</v>
      </c>
      <c r="G107" s="235">
        <f>[4]THI!S107</f>
        <v>0</v>
      </c>
      <c r="H107" s="235">
        <f>[4]THI!T107</f>
        <v>0</v>
      </c>
      <c r="I107" s="235">
        <f>[4]THI!U107</f>
        <v>0</v>
      </c>
      <c r="J107" s="235">
        <f>[4]THI!V107</f>
        <v>0</v>
      </c>
      <c r="K107" s="235">
        <f>[4]THI!W107</f>
        <v>0</v>
      </c>
      <c r="L107" s="235">
        <f>[4]THI!X107</f>
        <v>0</v>
      </c>
      <c r="M107" s="235">
        <f>[4]THI!Y107</f>
        <v>0</v>
      </c>
      <c r="N107" s="234"/>
    </row>
    <row r="108" spans="1:14" ht="15.75" hidden="1" x14ac:dyDescent="0.2">
      <c r="A108" s="4"/>
      <c r="B108" s="235">
        <f>[4]THI!N108</f>
        <v>0</v>
      </c>
      <c r="C108" s="235">
        <f>[4]THI!O108</f>
        <v>0</v>
      </c>
      <c r="D108" s="235">
        <f>[4]THI!P108</f>
        <v>0</v>
      </c>
      <c r="E108" s="235">
        <f>[4]THI!Q108</f>
        <v>0</v>
      </c>
      <c r="F108" s="235">
        <f>[4]THI!R108</f>
        <v>0</v>
      </c>
      <c r="G108" s="235">
        <f>[4]THI!S108</f>
        <v>0</v>
      </c>
      <c r="H108" s="235">
        <f>[4]THI!T108</f>
        <v>0</v>
      </c>
      <c r="I108" s="235">
        <f>[4]THI!U108</f>
        <v>0</v>
      </c>
      <c r="J108" s="235">
        <f>[4]THI!V108</f>
        <v>0</v>
      </c>
      <c r="K108" s="235">
        <f>[4]THI!W108</f>
        <v>0</v>
      </c>
      <c r="L108" s="235">
        <f>[4]THI!X108</f>
        <v>0</v>
      </c>
      <c r="M108" s="235">
        <f>[4]THI!Y108</f>
        <v>0</v>
      </c>
      <c r="N108" s="234"/>
    </row>
    <row r="109" spans="1:14" ht="15.75" hidden="1" x14ac:dyDescent="0.2">
      <c r="A109" s="6"/>
      <c r="B109" s="235">
        <f>[4]THI!N109</f>
        <v>0</v>
      </c>
      <c r="C109" s="235">
        <f>[4]THI!O109</f>
        <v>0</v>
      </c>
      <c r="D109" s="235">
        <f>[4]THI!P109</f>
        <v>0</v>
      </c>
      <c r="E109" s="235">
        <f>[4]THI!Q109</f>
        <v>0</v>
      </c>
      <c r="F109" s="235">
        <f>[4]THI!R109</f>
        <v>0</v>
      </c>
      <c r="G109" s="235">
        <f>[4]THI!S109</f>
        <v>0</v>
      </c>
      <c r="H109" s="235">
        <f>[4]THI!T109</f>
        <v>0</v>
      </c>
      <c r="I109" s="235">
        <f>[4]THI!U109</f>
        <v>0</v>
      </c>
      <c r="J109" s="235">
        <f>[4]THI!V109</f>
        <v>0</v>
      </c>
      <c r="K109" s="235">
        <f>[4]THI!W109</f>
        <v>0</v>
      </c>
      <c r="L109" s="235">
        <f>[4]THI!X109</f>
        <v>0</v>
      </c>
      <c r="M109" s="235">
        <f>[4]THI!Y109</f>
        <v>0</v>
      </c>
      <c r="N109" s="234"/>
    </row>
    <row r="110" spans="1:14" ht="15.75" hidden="1" x14ac:dyDescent="0.2">
      <c r="A110" s="7" t="s">
        <v>4</v>
      </c>
      <c r="B110" s="235">
        <f>[4]THI!N110</f>
        <v>0</v>
      </c>
      <c r="C110" s="235">
        <f>[4]THI!O110</f>
        <v>0</v>
      </c>
      <c r="D110" s="235">
        <f>[4]THI!P110</f>
        <v>0</v>
      </c>
      <c r="E110" s="235">
        <f>[4]THI!Q110</f>
        <v>0</v>
      </c>
      <c r="F110" s="235">
        <f>[4]THI!R110</f>
        <v>0</v>
      </c>
      <c r="G110" s="235">
        <f>[4]THI!S110</f>
        <v>0</v>
      </c>
      <c r="H110" s="235">
        <f>[4]THI!T110</f>
        <v>0</v>
      </c>
      <c r="I110" s="235">
        <f>[4]THI!U110</f>
        <v>0</v>
      </c>
      <c r="J110" s="235">
        <f>[4]THI!V110</f>
        <v>0</v>
      </c>
      <c r="K110" s="235">
        <f>[4]THI!W110</f>
        <v>0</v>
      </c>
      <c r="L110" s="235">
        <f>[4]THI!X110</f>
        <v>0</v>
      </c>
      <c r="M110" s="235">
        <f>[4]THI!Y110</f>
        <v>0</v>
      </c>
      <c r="N110" s="234"/>
    </row>
    <row r="111" spans="1:14" ht="15.75" hidden="1" x14ac:dyDescent="0.2">
      <c r="A111" s="5"/>
      <c r="B111" s="235">
        <f>[4]THI!N111</f>
        <v>0</v>
      </c>
      <c r="C111" s="235">
        <f>[4]THI!O111</f>
        <v>0</v>
      </c>
      <c r="D111" s="235">
        <f>[4]THI!P111</f>
        <v>0</v>
      </c>
      <c r="E111" s="235">
        <f>[4]THI!Q111</f>
        <v>0</v>
      </c>
      <c r="F111" s="235">
        <f>[4]THI!R111</f>
        <v>0</v>
      </c>
      <c r="G111" s="235">
        <f>[4]THI!S111</f>
        <v>0</v>
      </c>
      <c r="H111" s="235">
        <f>[4]THI!T111</f>
        <v>0</v>
      </c>
      <c r="I111" s="235">
        <f>[4]THI!U111</f>
        <v>0</v>
      </c>
      <c r="J111" s="235">
        <f>[4]THI!V111</f>
        <v>0</v>
      </c>
      <c r="K111" s="235">
        <f>[4]THI!W111</f>
        <v>0</v>
      </c>
      <c r="L111" s="235">
        <f>[4]THI!X111</f>
        <v>0</v>
      </c>
      <c r="M111" s="235">
        <f>[4]THI!Y111</f>
        <v>0</v>
      </c>
      <c r="N111" s="234"/>
    </row>
    <row r="112" spans="1:14" ht="15.75" hidden="1" x14ac:dyDescent="0.2">
      <c r="A112" s="8"/>
      <c r="B112" s="235">
        <f>[4]THI!N112</f>
        <v>0</v>
      </c>
      <c r="C112" s="235">
        <f>[4]THI!O112</f>
        <v>0</v>
      </c>
      <c r="D112" s="235">
        <f>[4]THI!P112</f>
        <v>0</v>
      </c>
      <c r="E112" s="235">
        <f>[4]THI!Q112</f>
        <v>0</v>
      </c>
      <c r="F112" s="235">
        <f>[4]THI!R112</f>
        <v>0</v>
      </c>
      <c r="G112" s="235">
        <f>[4]THI!S112</f>
        <v>0</v>
      </c>
      <c r="H112" s="235">
        <f>[4]THI!T112</f>
        <v>0</v>
      </c>
      <c r="I112" s="235">
        <f>[4]THI!U112</f>
        <v>0</v>
      </c>
      <c r="J112" s="235">
        <f>[4]THI!V112</f>
        <v>0</v>
      </c>
      <c r="K112" s="235">
        <f>[4]THI!W112</f>
        <v>0</v>
      </c>
      <c r="L112" s="235">
        <f>[4]THI!X112</f>
        <v>0</v>
      </c>
      <c r="M112" s="235">
        <f>[4]THI!Y112</f>
        <v>0</v>
      </c>
      <c r="N112" s="234"/>
    </row>
    <row r="113" spans="1:14" ht="15.75" hidden="1" x14ac:dyDescent="0.2">
      <c r="A113" s="8"/>
      <c r="B113" s="235">
        <f>[4]THI!N113</f>
        <v>0</v>
      </c>
      <c r="C113" s="235">
        <f>[4]THI!O113</f>
        <v>0</v>
      </c>
      <c r="D113" s="235">
        <f>[4]THI!P113</f>
        <v>0</v>
      </c>
      <c r="E113" s="235">
        <f>[4]THI!Q113</f>
        <v>0</v>
      </c>
      <c r="F113" s="235">
        <f>[4]THI!R113</f>
        <v>0</v>
      </c>
      <c r="G113" s="235">
        <f>[4]THI!S113</f>
        <v>0</v>
      </c>
      <c r="H113" s="235">
        <f>[4]THI!T113</f>
        <v>0</v>
      </c>
      <c r="I113" s="235">
        <f>[4]THI!U113</f>
        <v>0</v>
      </c>
      <c r="J113" s="235">
        <f>[4]THI!V113</f>
        <v>0</v>
      </c>
      <c r="K113" s="235">
        <f>[4]THI!W113</f>
        <v>0</v>
      </c>
      <c r="L113" s="235">
        <f>[4]THI!X113</f>
        <v>0</v>
      </c>
      <c r="M113" s="235">
        <f>[4]THI!Y113</f>
        <v>0</v>
      </c>
      <c r="N113" s="234"/>
    </row>
    <row r="114" spans="1:14" ht="15.75" hidden="1" x14ac:dyDescent="0.2">
      <c r="A114" s="8"/>
      <c r="B114" s="235">
        <f>[4]THI!N114</f>
        <v>0</v>
      </c>
      <c r="C114" s="235">
        <f>[4]THI!O114</f>
        <v>0</v>
      </c>
      <c r="D114" s="235">
        <f>[4]THI!P114</f>
        <v>0</v>
      </c>
      <c r="E114" s="235">
        <f>[4]THI!Q114</f>
        <v>0</v>
      </c>
      <c r="F114" s="235">
        <f>[4]THI!R114</f>
        <v>0</v>
      </c>
      <c r="G114" s="235">
        <f>[4]THI!S114</f>
        <v>0</v>
      </c>
      <c r="H114" s="235">
        <f>[4]THI!T114</f>
        <v>0</v>
      </c>
      <c r="I114" s="235">
        <f>[4]THI!U114</f>
        <v>0</v>
      </c>
      <c r="J114" s="235">
        <f>[4]THI!V114</f>
        <v>0</v>
      </c>
      <c r="K114" s="235">
        <f>[4]THI!W114</f>
        <v>0</v>
      </c>
      <c r="L114" s="235">
        <f>[4]THI!X114</f>
        <v>0</v>
      </c>
      <c r="M114" s="235">
        <f>[4]THI!Y114</f>
        <v>0</v>
      </c>
      <c r="N114" s="234"/>
    </row>
    <row r="115" spans="1:14" ht="15.75" hidden="1" x14ac:dyDescent="0.2">
      <c r="A115" s="8"/>
      <c r="B115" s="235">
        <f>[4]THI!N115</f>
        <v>0</v>
      </c>
      <c r="C115" s="235">
        <f>[4]THI!O115</f>
        <v>0</v>
      </c>
      <c r="D115" s="235">
        <f>[4]THI!P115</f>
        <v>0</v>
      </c>
      <c r="E115" s="235">
        <f>[4]THI!Q115</f>
        <v>0</v>
      </c>
      <c r="F115" s="235">
        <f>[4]THI!R115</f>
        <v>0</v>
      </c>
      <c r="G115" s="235">
        <f>[4]THI!S115</f>
        <v>0</v>
      </c>
      <c r="H115" s="235">
        <f>[4]THI!T115</f>
        <v>0</v>
      </c>
      <c r="I115" s="235">
        <f>[4]THI!U115</f>
        <v>0</v>
      </c>
      <c r="J115" s="235">
        <f>[4]THI!V115</f>
        <v>0</v>
      </c>
      <c r="K115" s="235">
        <f>[4]THI!W115</f>
        <v>0</v>
      </c>
      <c r="L115" s="235">
        <f>[4]THI!X115</f>
        <v>0</v>
      </c>
      <c r="M115" s="235">
        <f>[4]THI!Y115</f>
        <v>0</v>
      </c>
      <c r="N115" s="234"/>
    </row>
    <row r="116" spans="1:14" ht="15.75" hidden="1" x14ac:dyDescent="0.2">
      <c r="A116" s="8"/>
      <c r="B116" s="235">
        <f>[4]THI!N116</f>
        <v>0</v>
      </c>
      <c r="C116" s="235">
        <f>[4]THI!O116</f>
        <v>0</v>
      </c>
      <c r="D116" s="235">
        <f>[4]THI!P116</f>
        <v>0</v>
      </c>
      <c r="E116" s="235">
        <f>[4]THI!Q116</f>
        <v>0</v>
      </c>
      <c r="F116" s="235">
        <f>[4]THI!R116</f>
        <v>0</v>
      </c>
      <c r="G116" s="235">
        <f>[4]THI!S116</f>
        <v>0</v>
      </c>
      <c r="H116" s="235">
        <f>[4]THI!T116</f>
        <v>0</v>
      </c>
      <c r="I116" s="235">
        <f>[4]THI!U116</f>
        <v>0</v>
      </c>
      <c r="J116" s="235">
        <f>[4]THI!V116</f>
        <v>0</v>
      </c>
      <c r="K116" s="235">
        <f>[4]THI!W116</f>
        <v>0</v>
      </c>
      <c r="L116" s="235">
        <f>[4]THI!X116</f>
        <v>0</v>
      </c>
      <c r="M116" s="235">
        <f>[4]THI!Y116</f>
        <v>0</v>
      </c>
      <c r="N116" s="234"/>
    </row>
    <row r="117" spans="1:14" ht="15.75" hidden="1" x14ac:dyDescent="0.2">
      <c r="A117" s="8"/>
      <c r="B117" s="235">
        <f>[4]THI!N117</f>
        <v>0</v>
      </c>
      <c r="C117" s="235">
        <f>[4]THI!O117</f>
        <v>0</v>
      </c>
      <c r="D117" s="235">
        <f>[4]THI!P117</f>
        <v>0</v>
      </c>
      <c r="E117" s="235">
        <f>[4]THI!Q117</f>
        <v>0</v>
      </c>
      <c r="F117" s="235">
        <f>[4]THI!R117</f>
        <v>0</v>
      </c>
      <c r="G117" s="235">
        <f>[4]THI!S117</f>
        <v>0</v>
      </c>
      <c r="H117" s="235">
        <f>[4]THI!T117</f>
        <v>0</v>
      </c>
      <c r="I117" s="235">
        <f>[4]THI!U117</f>
        <v>0</v>
      </c>
      <c r="J117" s="235">
        <f>[4]THI!V117</f>
        <v>0</v>
      </c>
      <c r="K117" s="235">
        <f>[4]THI!W117</f>
        <v>0</v>
      </c>
      <c r="L117" s="235">
        <f>[4]THI!X117</f>
        <v>0</v>
      </c>
      <c r="M117" s="235">
        <f>[4]THI!Y117</f>
        <v>0</v>
      </c>
      <c r="N117" s="234"/>
    </row>
    <row r="118" spans="1:14" ht="15.75" hidden="1" x14ac:dyDescent="0.2">
      <c r="A118" s="8"/>
      <c r="B118" s="235">
        <f>[4]THI!N118</f>
        <v>0</v>
      </c>
      <c r="C118" s="235">
        <f>[4]THI!O118</f>
        <v>0</v>
      </c>
      <c r="D118" s="235">
        <f>[4]THI!P118</f>
        <v>0</v>
      </c>
      <c r="E118" s="235">
        <f>[4]THI!Q118</f>
        <v>0</v>
      </c>
      <c r="F118" s="235">
        <f>[4]THI!R118</f>
        <v>0</v>
      </c>
      <c r="G118" s="235">
        <f>[4]THI!S118</f>
        <v>0</v>
      </c>
      <c r="H118" s="235">
        <f>[4]THI!T118</f>
        <v>0</v>
      </c>
      <c r="I118" s="235">
        <f>[4]THI!U118</f>
        <v>0</v>
      </c>
      <c r="J118" s="235">
        <f>[4]THI!V118</f>
        <v>0</v>
      </c>
      <c r="K118" s="235">
        <f>[4]THI!W118</f>
        <v>0</v>
      </c>
      <c r="L118" s="235">
        <f>[4]THI!X118</f>
        <v>0</v>
      </c>
      <c r="M118" s="235">
        <f>[4]THI!Y118</f>
        <v>0</v>
      </c>
      <c r="N118" s="234"/>
    </row>
    <row r="119" spans="1:14" ht="15.75" hidden="1" x14ac:dyDescent="0.2">
      <c r="A119" s="8"/>
      <c r="B119" s="235">
        <f>[4]THI!N119</f>
        <v>0</v>
      </c>
      <c r="C119" s="235">
        <f>[4]THI!O119</f>
        <v>0</v>
      </c>
      <c r="D119" s="235">
        <f>[4]THI!P119</f>
        <v>0</v>
      </c>
      <c r="E119" s="235">
        <f>[4]THI!Q119</f>
        <v>0</v>
      </c>
      <c r="F119" s="235">
        <f>[4]THI!R119</f>
        <v>0</v>
      </c>
      <c r="G119" s="235">
        <f>[4]THI!S119</f>
        <v>0</v>
      </c>
      <c r="H119" s="235">
        <f>[4]THI!T119</f>
        <v>0</v>
      </c>
      <c r="I119" s="235">
        <f>[4]THI!U119</f>
        <v>0</v>
      </c>
      <c r="J119" s="235">
        <f>[4]THI!V119</f>
        <v>0</v>
      </c>
      <c r="K119" s="235">
        <f>[4]THI!W119</f>
        <v>0</v>
      </c>
      <c r="L119" s="235">
        <f>[4]THI!X119</f>
        <v>0</v>
      </c>
      <c r="M119" s="235">
        <f>[4]THI!Y119</f>
        <v>0</v>
      </c>
      <c r="N119" s="234"/>
    </row>
    <row r="120" spans="1:14" ht="15.75" hidden="1" x14ac:dyDescent="0.2">
      <c r="A120" s="8"/>
      <c r="B120" s="235">
        <f>[4]THI!N120</f>
        <v>0</v>
      </c>
      <c r="C120" s="235">
        <f>[4]THI!O120</f>
        <v>0</v>
      </c>
      <c r="D120" s="235">
        <f>[4]THI!P120</f>
        <v>0</v>
      </c>
      <c r="E120" s="235">
        <f>[4]THI!Q120</f>
        <v>0</v>
      </c>
      <c r="F120" s="235">
        <f>[4]THI!R120</f>
        <v>0</v>
      </c>
      <c r="G120" s="235">
        <f>[4]THI!S120</f>
        <v>0</v>
      </c>
      <c r="H120" s="235">
        <f>[4]THI!T120</f>
        <v>0</v>
      </c>
      <c r="I120" s="235">
        <f>[4]THI!U120</f>
        <v>0</v>
      </c>
      <c r="J120" s="235">
        <f>[4]THI!V120</f>
        <v>0</v>
      </c>
      <c r="K120" s="235">
        <f>[4]THI!W120</f>
        <v>0</v>
      </c>
      <c r="L120" s="235">
        <f>[4]THI!X120</f>
        <v>0</v>
      </c>
      <c r="M120" s="235">
        <f>[4]THI!Y120</f>
        <v>0</v>
      </c>
      <c r="N120" s="234"/>
    </row>
    <row r="121" spans="1:14" ht="15.75" hidden="1" x14ac:dyDescent="0.2">
      <c r="A121" s="8"/>
      <c r="B121" s="235">
        <f>[4]THI!N121</f>
        <v>0</v>
      </c>
      <c r="C121" s="235">
        <f>[4]THI!O121</f>
        <v>0</v>
      </c>
      <c r="D121" s="235">
        <f>[4]THI!P121</f>
        <v>0</v>
      </c>
      <c r="E121" s="235">
        <f>[4]THI!Q121</f>
        <v>0</v>
      </c>
      <c r="F121" s="235">
        <f>[4]THI!R121</f>
        <v>0</v>
      </c>
      <c r="G121" s="235">
        <f>[4]THI!S121</f>
        <v>0</v>
      </c>
      <c r="H121" s="235">
        <f>[4]THI!T121</f>
        <v>0</v>
      </c>
      <c r="I121" s="235">
        <f>[4]THI!U121</f>
        <v>0</v>
      </c>
      <c r="J121" s="235">
        <f>[4]THI!V121</f>
        <v>0</v>
      </c>
      <c r="K121" s="235">
        <f>[4]THI!W121</f>
        <v>0</v>
      </c>
      <c r="L121" s="235">
        <f>[4]THI!X121</f>
        <v>0</v>
      </c>
      <c r="M121" s="235">
        <f>[4]THI!Y121</f>
        <v>0</v>
      </c>
      <c r="N121" s="234"/>
    </row>
    <row r="122" spans="1:14" ht="15.75" hidden="1" x14ac:dyDescent="0.2">
      <c r="A122" s="8"/>
      <c r="B122" s="235">
        <f>[4]THI!N122</f>
        <v>0</v>
      </c>
      <c r="C122" s="235">
        <f>[4]THI!O122</f>
        <v>0</v>
      </c>
      <c r="D122" s="235">
        <f>[4]THI!P122</f>
        <v>0</v>
      </c>
      <c r="E122" s="235">
        <f>[4]THI!Q122</f>
        <v>0</v>
      </c>
      <c r="F122" s="235">
        <f>[4]THI!R122</f>
        <v>0</v>
      </c>
      <c r="G122" s="235">
        <f>[4]THI!S122</f>
        <v>0</v>
      </c>
      <c r="H122" s="235">
        <f>[4]THI!T122</f>
        <v>0</v>
      </c>
      <c r="I122" s="235">
        <f>[4]THI!U122</f>
        <v>0</v>
      </c>
      <c r="J122" s="235">
        <f>[4]THI!V122</f>
        <v>0</v>
      </c>
      <c r="K122" s="235">
        <f>[4]THI!W122</f>
        <v>0</v>
      </c>
      <c r="L122" s="235">
        <f>[4]THI!X122</f>
        <v>0</v>
      </c>
      <c r="M122" s="235">
        <f>[4]THI!Y122</f>
        <v>0</v>
      </c>
      <c r="N122" s="234"/>
    </row>
    <row r="123" spans="1:14" ht="15.75" hidden="1" x14ac:dyDescent="0.2">
      <c r="A123" s="8"/>
      <c r="B123" s="235">
        <f>[4]THI!N123</f>
        <v>0</v>
      </c>
      <c r="C123" s="235">
        <f>[4]THI!O123</f>
        <v>0</v>
      </c>
      <c r="D123" s="235">
        <f>[4]THI!P123</f>
        <v>0</v>
      </c>
      <c r="E123" s="235">
        <f>[4]THI!Q123</f>
        <v>0</v>
      </c>
      <c r="F123" s="235">
        <f>[4]THI!R123</f>
        <v>0</v>
      </c>
      <c r="G123" s="235">
        <f>[4]THI!S123</f>
        <v>0</v>
      </c>
      <c r="H123" s="235">
        <f>[4]THI!T123</f>
        <v>0</v>
      </c>
      <c r="I123" s="235">
        <f>[4]THI!U123</f>
        <v>0</v>
      </c>
      <c r="J123" s="235">
        <f>[4]THI!V123</f>
        <v>0</v>
      </c>
      <c r="K123" s="235">
        <f>[4]THI!W123</f>
        <v>0</v>
      </c>
      <c r="L123" s="235">
        <f>[4]THI!X123</f>
        <v>0</v>
      </c>
      <c r="M123" s="235">
        <f>[4]THI!Y123</f>
        <v>0</v>
      </c>
      <c r="N123" s="234"/>
    </row>
    <row r="124" spans="1:14" ht="15.75" hidden="1" x14ac:dyDescent="0.2">
      <c r="A124" s="8"/>
      <c r="B124" s="235">
        <f>[4]THI!N124</f>
        <v>0</v>
      </c>
      <c r="C124" s="235">
        <f>[4]THI!O124</f>
        <v>0</v>
      </c>
      <c r="D124" s="235">
        <f>[4]THI!P124</f>
        <v>0</v>
      </c>
      <c r="E124" s="235">
        <f>[4]THI!Q124</f>
        <v>0</v>
      </c>
      <c r="F124" s="235">
        <f>[4]THI!R124</f>
        <v>0</v>
      </c>
      <c r="G124" s="235">
        <f>[4]THI!S124</f>
        <v>0</v>
      </c>
      <c r="H124" s="235">
        <f>[4]THI!T124</f>
        <v>0</v>
      </c>
      <c r="I124" s="235">
        <f>[4]THI!U124</f>
        <v>0</v>
      </c>
      <c r="J124" s="235">
        <f>[4]THI!V124</f>
        <v>0</v>
      </c>
      <c r="K124" s="235">
        <f>[4]THI!W124</f>
        <v>0</v>
      </c>
      <c r="L124" s="235">
        <f>[4]THI!X124</f>
        <v>0</v>
      </c>
      <c r="M124" s="235">
        <f>[4]THI!Y124</f>
        <v>0</v>
      </c>
      <c r="N124" s="234"/>
    </row>
    <row r="125" spans="1:14" ht="15.75" hidden="1" x14ac:dyDescent="0.2">
      <c r="A125" s="8"/>
      <c r="B125" s="235">
        <f>[4]THI!N125</f>
        <v>0</v>
      </c>
      <c r="C125" s="235">
        <f>[4]THI!O125</f>
        <v>0</v>
      </c>
      <c r="D125" s="235">
        <f>[4]THI!P125</f>
        <v>0</v>
      </c>
      <c r="E125" s="235">
        <f>[4]THI!Q125</f>
        <v>0</v>
      </c>
      <c r="F125" s="235">
        <f>[4]THI!R125</f>
        <v>0</v>
      </c>
      <c r="G125" s="235">
        <f>[4]THI!S125</f>
        <v>0</v>
      </c>
      <c r="H125" s="235">
        <f>[4]THI!T125</f>
        <v>0</v>
      </c>
      <c r="I125" s="235">
        <f>[4]THI!U125</f>
        <v>0</v>
      </c>
      <c r="J125" s="235">
        <f>[4]THI!V125</f>
        <v>0</v>
      </c>
      <c r="K125" s="235">
        <f>[4]THI!W125</f>
        <v>0</v>
      </c>
      <c r="L125" s="235">
        <f>[4]THI!X125</f>
        <v>0</v>
      </c>
      <c r="M125" s="235">
        <f>[4]THI!Y125</f>
        <v>0</v>
      </c>
      <c r="N125" s="234"/>
    </row>
    <row r="126" spans="1:14" ht="15.75" hidden="1" x14ac:dyDescent="0.2">
      <c r="A126" s="8"/>
      <c r="B126" s="235">
        <f>[4]THI!N126</f>
        <v>0</v>
      </c>
      <c r="C126" s="235">
        <f>[4]THI!O126</f>
        <v>0</v>
      </c>
      <c r="D126" s="235">
        <f>[4]THI!P126</f>
        <v>0</v>
      </c>
      <c r="E126" s="235">
        <f>[4]THI!Q126</f>
        <v>0</v>
      </c>
      <c r="F126" s="235">
        <f>[4]THI!R126</f>
        <v>0</v>
      </c>
      <c r="G126" s="235">
        <f>[4]THI!S126</f>
        <v>0</v>
      </c>
      <c r="H126" s="235">
        <f>[4]THI!T126</f>
        <v>0</v>
      </c>
      <c r="I126" s="235">
        <f>[4]THI!U126</f>
        <v>0</v>
      </c>
      <c r="J126" s="235">
        <f>[4]THI!V126</f>
        <v>0</v>
      </c>
      <c r="K126" s="235">
        <f>[4]THI!W126</f>
        <v>0</v>
      </c>
      <c r="L126" s="235">
        <f>[4]THI!X126</f>
        <v>0</v>
      </c>
      <c r="M126" s="235">
        <f>[4]THI!Y126</f>
        <v>0</v>
      </c>
      <c r="N126" s="234"/>
    </row>
    <row r="127" spans="1:14" ht="15.75" hidden="1" x14ac:dyDescent="0.2">
      <c r="A127" s="8"/>
      <c r="B127" s="235">
        <f>[4]THI!N127</f>
        <v>0</v>
      </c>
      <c r="C127" s="235">
        <f>[4]THI!O127</f>
        <v>0</v>
      </c>
      <c r="D127" s="235">
        <f>[4]THI!P127</f>
        <v>0</v>
      </c>
      <c r="E127" s="235">
        <f>[4]THI!Q127</f>
        <v>0</v>
      </c>
      <c r="F127" s="235">
        <f>[4]THI!R127</f>
        <v>0</v>
      </c>
      <c r="G127" s="235">
        <f>[4]THI!S127</f>
        <v>0</v>
      </c>
      <c r="H127" s="235">
        <f>[4]THI!T127</f>
        <v>0</v>
      </c>
      <c r="I127" s="235">
        <f>[4]THI!U127</f>
        <v>0</v>
      </c>
      <c r="J127" s="235">
        <f>[4]THI!V127</f>
        <v>0</v>
      </c>
      <c r="K127" s="235">
        <f>[4]THI!W127</f>
        <v>0</v>
      </c>
      <c r="L127" s="235">
        <f>[4]THI!X127</f>
        <v>0</v>
      </c>
      <c r="M127" s="235">
        <f>[4]THI!Y127</f>
        <v>0</v>
      </c>
      <c r="N127" s="234"/>
    </row>
    <row r="128" spans="1:14" ht="15.75" hidden="1" x14ac:dyDescent="0.2">
      <c r="A128" s="8"/>
      <c r="B128" s="235">
        <f>[4]THI!N128</f>
        <v>0</v>
      </c>
      <c r="C128" s="235">
        <f>[4]THI!O128</f>
        <v>0</v>
      </c>
      <c r="D128" s="235">
        <f>[4]THI!P128</f>
        <v>0</v>
      </c>
      <c r="E128" s="235">
        <f>[4]THI!Q128</f>
        <v>0</v>
      </c>
      <c r="F128" s="235">
        <f>[4]THI!R128</f>
        <v>0</v>
      </c>
      <c r="G128" s="235">
        <f>[4]THI!S128</f>
        <v>0</v>
      </c>
      <c r="H128" s="235">
        <f>[4]THI!T128</f>
        <v>0</v>
      </c>
      <c r="I128" s="235">
        <f>[4]THI!U128</f>
        <v>0</v>
      </c>
      <c r="J128" s="235">
        <f>[4]THI!V128</f>
        <v>0</v>
      </c>
      <c r="K128" s="235">
        <f>[4]THI!W128</f>
        <v>0</v>
      </c>
      <c r="L128" s="235">
        <f>[4]THI!X128</f>
        <v>0</v>
      </c>
      <c r="M128" s="235">
        <f>[4]THI!Y128</f>
        <v>0</v>
      </c>
      <c r="N128" s="234"/>
    </row>
    <row r="129" spans="1:14" ht="15.75" hidden="1" x14ac:dyDescent="0.2">
      <c r="A129" s="8"/>
      <c r="B129" s="235">
        <f>[4]THI!N129</f>
        <v>0</v>
      </c>
      <c r="C129" s="235">
        <f>[4]THI!O129</f>
        <v>0</v>
      </c>
      <c r="D129" s="235">
        <f>[4]THI!P129</f>
        <v>0</v>
      </c>
      <c r="E129" s="235">
        <f>[4]THI!Q129</f>
        <v>0</v>
      </c>
      <c r="F129" s="235">
        <f>[4]THI!R129</f>
        <v>0</v>
      </c>
      <c r="G129" s="235">
        <f>[4]THI!S129</f>
        <v>0</v>
      </c>
      <c r="H129" s="235">
        <f>[4]THI!T129</f>
        <v>0</v>
      </c>
      <c r="I129" s="235">
        <f>[4]THI!U129</f>
        <v>0</v>
      </c>
      <c r="J129" s="235">
        <f>[4]THI!V129</f>
        <v>0</v>
      </c>
      <c r="K129" s="235">
        <f>[4]THI!W129</f>
        <v>0</v>
      </c>
      <c r="L129" s="235">
        <f>[4]THI!X129</f>
        <v>0</v>
      </c>
      <c r="M129" s="235">
        <f>[4]THI!Y129</f>
        <v>0</v>
      </c>
      <c r="N129" s="234"/>
    </row>
    <row r="130" spans="1:14" ht="15.75" hidden="1" x14ac:dyDescent="0.2">
      <c r="A130" s="8"/>
      <c r="B130" s="235">
        <f>[4]THI!N130</f>
        <v>0</v>
      </c>
      <c r="C130" s="235">
        <f>[4]THI!O130</f>
        <v>0</v>
      </c>
      <c r="D130" s="235">
        <f>[4]THI!P130</f>
        <v>0</v>
      </c>
      <c r="E130" s="235">
        <f>[4]THI!Q130</f>
        <v>0</v>
      </c>
      <c r="F130" s="235">
        <f>[4]THI!R130</f>
        <v>0</v>
      </c>
      <c r="G130" s="235">
        <f>[4]THI!S130</f>
        <v>0</v>
      </c>
      <c r="H130" s="235">
        <f>[4]THI!T130</f>
        <v>0</v>
      </c>
      <c r="I130" s="235">
        <f>[4]THI!U130</f>
        <v>0</v>
      </c>
      <c r="J130" s="235">
        <f>[4]THI!V130</f>
        <v>0</v>
      </c>
      <c r="K130" s="235">
        <f>[4]THI!W130</f>
        <v>0</v>
      </c>
      <c r="L130" s="235">
        <f>[4]THI!X130</f>
        <v>0</v>
      </c>
      <c r="M130" s="235">
        <f>[4]THI!Y130</f>
        <v>0</v>
      </c>
      <c r="N130" s="234"/>
    </row>
    <row r="131" spans="1:14" ht="15.75" hidden="1" x14ac:dyDescent="0.2">
      <c r="A131" s="8"/>
      <c r="B131" s="235">
        <f>[4]THI!N131</f>
        <v>0</v>
      </c>
      <c r="C131" s="235">
        <f>[4]THI!O131</f>
        <v>0</v>
      </c>
      <c r="D131" s="235">
        <f>[4]THI!P131</f>
        <v>0</v>
      </c>
      <c r="E131" s="235">
        <f>[4]THI!Q131</f>
        <v>0</v>
      </c>
      <c r="F131" s="235">
        <f>[4]THI!R131</f>
        <v>0</v>
      </c>
      <c r="G131" s="235">
        <f>[4]THI!S131</f>
        <v>0</v>
      </c>
      <c r="H131" s="235">
        <f>[4]THI!T131</f>
        <v>0</v>
      </c>
      <c r="I131" s="235">
        <f>[4]THI!U131</f>
        <v>0</v>
      </c>
      <c r="J131" s="235">
        <f>[4]THI!V131</f>
        <v>0</v>
      </c>
      <c r="K131" s="235">
        <f>[4]THI!W131</f>
        <v>0</v>
      </c>
      <c r="L131" s="235">
        <f>[4]THI!X131</f>
        <v>0</v>
      </c>
      <c r="M131" s="235">
        <f>[4]THI!Y131</f>
        <v>0</v>
      </c>
      <c r="N131" s="234"/>
    </row>
    <row r="132" spans="1:14" ht="15.75" hidden="1" x14ac:dyDescent="0.2">
      <c r="A132" s="5"/>
      <c r="B132" s="235">
        <f>[4]THI!N132</f>
        <v>0</v>
      </c>
      <c r="C132" s="235">
        <f>[4]THI!O132</f>
        <v>0</v>
      </c>
      <c r="D132" s="235">
        <f>[4]THI!P132</f>
        <v>0</v>
      </c>
      <c r="E132" s="235">
        <f>[4]THI!Q132</f>
        <v>0</v>
      </c>
      <c r="F132" s="235">
        <f>[4]THI!R132</f>
        <v>0</v>
      </c>
      <c r="G132" s="235">
        <f>[4]THI!S132</f>
        <v>0</v>
      </c>
      <c r="H132" s="235">
        <f>[4]THI!T132</f>
        <v>0</v>
      </c>
      <c r="I132" s="235">
        <f>[4]THI!U132</f>
        <v>0</v>
      </c>
      <c r="J132" s="235">
        <f>[4]THI!V132</f>
        <v>0</v>
      </c>
      <c r="K132" s="235">
        <f>[4]THI!W132</f>
        <v>0</v>
      </c>
      <c r="L132" s="235">
        <f>[4]THI!X132</f>
        <v>0</v>
      </c>
      <c r="M132" s="235">
        <f>[4]THI!Y132</f>
        <v>0</v>
      </c>
      <c r="N132" s="234"/>
    </row>
    <row r="133" spans="1:14" ht="15.75" hidden="1" x14ac:dyDescent="0.2">
      <c r="A133" s="8"/>
      <c r="B133" s="235">
        <f>[4]THI!N133</f>
        <v>0</v>
      </c>
      <c r="C133" s="235">
        <f>[4]THI!O133</f>
        <v>0</v>
      </c>
      <c r="D133" s="235">
        <f>[4]THI!P133</f>
        <v>0</v>
      </c>
      <c r="E133" s="235">
        <f>[4]THI!Q133</f>
        <v>0</v>
      </c>
      <c r="F133" s="235">
        <f>[4]THI!R133</f>
        <v>0</v>
      </c>
      <c r="G133" s="235">
        <f>[4]THI!S133</f>
        <v>0</v>
      </c>
      <c r="H133" s="235">
        <f>[4]THI!T133</f>
        <v>0</v>
      </c>
      <c r="I133" s="235">
        <f>[4]THI!U133</f>
        <v>0</v>
      </c>
      <c r="J133" s="235">
        <f>[4]THI!V133</f>
        <v>0</v>
      </c>
      <c r="K133" s="235">
        <f>[4]THI!W133</f>
        <v>0</v>
      </c>
      <c r="L133" s="235">
        <f>[4]THI!X133</f>
        <v>0</v>
      </c>
      <c r="M133" s="235">
        <f>[4]THI!Y133</f>
        <v>0</v>
      </c>
      <c r="N133" s="234"/>
    </row>
    <row r="134" spans="1:14" ht="15.75" hidden="1" x14ac:dyDescent="0.2">
      <c r="A134" s="8"/>
      <c r="B134" s="235">
        <f>[4]THI!N134</f>
        <v>0</v>
      </c>
      <c r="C134" s="235">
        <f>[4]THI!O134</f>
        <v>0</v>
      </c>
      <c r="D134" s="235">
        <f>[4]THI!P134</f>
        <v>0</v>
      </c>
      <c r="E134" s="235">
        <f>[4]THI!Q134</f>
        <v>0</v>
      </c>
      <c r="F134" s="235">
        <f>[4]THI!R134</f>
        <v>0</v>
      </c>
      <c r="G134" s="235">
        <f>[4]THI!S134</f>
        <v>0</v>
      </c>
      <c r="H134" s="235">
        <f>[4]THI!T134</f>
        <v>0</v>
      </c>
      <c r="I134" s="235">
        <f>[4]THI!U134</f>
        <v>0</v>
      </c>
      <c r="J134" s="235">
        <f>[4]THI!V134</f>
        <v>0</v>
      </c>
      <c r="K134" s="235">
        <f>[4]THI!W134</f>
        <v>0</v>
      </c>
      <c r="L134" s="235">
        <f>[4]THI!X134</f>
        <v>0</v>
      </c>
      <c r="M134" s="235">
        <f>[4]THI!Y134</f>
        <v>0</v>
      </c>
      <c r="N134" s="234"/>
    </row>
    <row r="135" spans="1:14" ht="15.75" hidden="1" x14ac:dyDescent="0.2">
      <c r="A135" s="8"/>
      <c r="B135" s="235">
        <f>[4]THI!N135</f>
        <v>0</v>
      </c>
      <c r="C135" s="235">
        <f>[4]THI!O135</f>
        <v>0</v>
      </c>
      <c r="D135" s="235">
        <f>[4]THI!P135</f>
        <v>0</v>
      </c>
      <c r="E135" s="235">
        <f>[4]THI!Q135</f>
        <v>0</v>
      </c>
      <c r="F135" s="235">
        <f>[4]THI!R135</f>
        <v>0</v>
      </c>
      <c r="G135" s="235">
        <f>[4]THI!S135</f>
        <v>0</v>
      </c>
      <c r="H135" s="235">
        <f>[4]THI!T135</f>
        <v>0</v>
      </c>
      <c r="I135" s="235">
        <f>[4]THI!U135</f>
        <v>0</v>
      </c>
      <c r="J135" s="235">
        <f>[4]THI!V135</f>
        <v>0</v>
      </c>
      <c r="K135" s="235">
        <f>[4]THI!W135</f>
        <v>0</v>
      </c>
      <c r="L135" s="235">
        <f>[4]THI!X135</f>
        <v>0</v>
      </c>
      <c r="M135" s="235">
        <f>[4]THI!Y135</f>
        <v>0</v>
      </c>
      <c r="N135" s="234"/>
    </row>
    <row r="136" spans="1:14" ht="15.75" hidden="1" x14ac:dyDescent="0.2">
      <c r="A136" s="8"/>
      <c r="B136" s="235">
        <f>[4]THI!N136</f>
        <v>0</v>
      </c>
      <c r="C136" s="235">
        <f>[4]THI!O136</f>
        <v>0</v>
      </c>
      <c r="D136" s="235">
        <f>[4]THI!P136</f>
        <v>0</v>
      </c>
      <c r="E136" s="235">
        <f>[4]THI!Q136</f>
        <v>0</v>
      </c>
      <c r="F136" s="235">
        <f>[4]THI!R136</f>
        <v>0</v>
      </c>
      <c r="G136" s="235">
        <f>[4]THI!S136</f>
        <v>0</v>
      </c>
      <c r="H136" s="235">
        <f>[4]THI!T136</f>
        <v>0</v>
      </c>
      <c r="I136" s="235">
        <f>[4]THI!U136</f>
        <v>0</v>
      </c>
      <c r="J136" s="235">
        <f>[4]THI!V136</f>
        <v>0</v>
      </c>
      <c r="K136" s="235">
        <f>[4]THI!W136</f>
        <v>0</v>
      </c>
      <c r="L136" s="235">
        <f>[4]THI!X136</f>
        <v>0</v>
      </c>
      <c r="M136" s="235">
        <f>[4]THI!Y136</f>
        <v>0</v>
      </c>
      <c r="N136" s="234"/>
    </row>
    <row r="137" spans="1:14" ht="15.75" hidden="1" x14ac:dyDescent="0.2">
      <c r="A137" s="8"/>
      <c r="B137" s="235">
        <f>[4]THI!N137</f>
        <v>0</v>
      </c>
      <c r="C137" s="235">
        <f>[4]THI!O137</f>
        <v>0</v>
      </c>
      <c r="D137" s="235">
        <f>[4]THI!P137</f>
        <v>0</v>
      </c>
      <c r="E137" s="235">
        <f>[4]THI!Q137</f>
        <v>0</v>
      </c>
      <c r="F137" s="235">
        <f>[4]THI!R137</f>
        <v>0</v>
      </c>
      <c r="G137" s="235">
        <f>[4]THI!S137</f>
        <v>0</v>
      </c>
      <c r="H137" s="235">
        <f>[4]THI!T137</f>
        <v>0</v>
      </c>
      <c r="I137" s="235">
        <f>[4]THI!U137</f>
        <v>0</v>
      </c>
      <c r="J137" s="235">
        <f>[4]THI!V137</f>
        <v>0</v>
      </c>
      <c r="K137" s="235">
        <f>[4]THI!W137</f>
        <v>0</v>
      </c>
      <c r="L137" s="235">
        <f>[4]THI!X137</f>
        <v>0</v>
      </c>
      <c r="M137" s="235">
        <f>[4]THI!Y137</f>
        <v>0</v>
      </c>
      <c r="N137" s="234"/>
    </row>
    <row r="138" spans="1:14" ht="15.75" hidden="1" x14ac:dyDescent="0.2">
      <c r="A138" s="8"/>
      <c r="B138" s="235">
        <f>[4]THI!N138</f>
        <v>0</v>
      </c>
      <c r="C138" s="235">
        <f>[4]THI!O138</f>
        <v>0</v>
      </c>
      <c r="D138" s="235">
        <f>[4]THI!P138</f>
        <v>0</v>
      </c>
      <c r="E138" s="235">
        <f>[4]THI!Q138</f>
        <v>0</v>
      </c>
      <c r="F138" s="235">
        <f>[4]THI!R138</f>
        <v>0</v>
      </c>
      <c r="G138" s="235">
        <f>[4]THI!S138</f>
        <v>0</v>
      </c>
      <c r="H138" s="235">
        <f>[4]THI!T138</f>
        <v>0</v>
      </c>
      <c r="I138" s="235">
        <f>[4]THI!U138</f>
        <v>0</v>
      </c>
      <c r="J138" s="235">
        <f>[4]THI!V138</f>
        <v>0</v>
      </c>
      <c r="K138" s="235">
        <f>[4]THI!W138</f>
        <v>0</v>
      </c>
      <c r="L138" s="235">
        <f>[4]THI!X138</f>
        <v>0</v>
      </c>
      <c r="M138" s="235">
        <f>[4]THI!Y138</f>
        <v>0</v>
      </c>
      <c r="N138" s="234"/>
    </row>
    <row r="139" spans="1:14" ht="15.75" hidden="1" x14ac:dyDescent="0.2">
      <c r="A139" s="8"/>
      <c r="B139" s="235">
        <f>[4]THI!N139</f>
        <v>0</v>
      </c>
      <c r="C139" s="235">
        <f>[4]THI!O139</f>
        <v>0</v>
      </c>
      <c r="D139" s="235">
        <f>[4]THI!P139</f>
        <v>0</v>
      </c>
      <c r="E139" s="235">
        <f>[4]THI!Q139</f>
        <v>0</v>
      </c>
      <c r="F139" s="235">
        <f>[4]THI!R139</f>
        <v>0</v>
      </c>
      <c r="G139" s="235">
        <f>[4]THI!S139</f>
        <v>0</v>
      </c>
      <c r="H139" s="235">
        <f>[4]THI!T139</f>
        <v>0</v>
      </c>
      <c r="I139" s="235">
        <f>[4]THI!U139</f>
        <v>0</v>
      </c>
      <c r="J139" s="235">
        <f>[4]THI!V139</f>
        <v>0</v>
      </c>
      <c r="K139" s="235">
        <f>[4]THI!W139</f>
        <v>0</v>
      </c>
      <c r="L139" s="235">
        <f>[4]THI!X139</f>
        <v>0</v>
      </c>
      <c r="M139" s="235">
        <f>[4]THI!Y139</f>
        <v>0</v>
      </c>
      <c r="N139" s="234"/>
    </row>
    <row r="140" spans="1:14" ht="15.75" hidden="1" x14ac:dyDescent="0.2">
      <c r="A140" s="8"/>
      <c r="B140" s="235">
        <f>[4]THI!N140</f>
        <v>0</v>
      </c>
      <c r="C140" s="235">
        <f>[4]THI!O140</f>
        <v>0</v>
      </c>
      <c r="D140" s="235">
        <f>[4]THI!P140</f>
        <v>0</v>
      </c>
      <c r="E140" s="235">
        <f>[4]THI!Q140</f>
        <v>0</v>
      </c>
      <c r="F140" s="235">
        <f>[4]THI!R140</f>
        <v>0</v>
      </c>
      <c r="G140" s="235">
        <f>[4]THI!S140</f>
        <v>0</v>
      </c>
      <c r="H140" s="235">
        <f>[4]THI!T140</f>
        <v>0</v>
      </c>
      <c r="I140" s="235">
        <f>[4]THI!U140</f>
        <v>0</v>
      </c>
      <c r="J140" s="235">
        <f>[4]THI!V140</f>
        <v>0</v>
      </c>
      <c r="K140" s="235">
        <f>[4]THI!W140</f>
        <v>0</v>
      </c>
      <c r="L140" s="235">
        <f>[4]THI!X140</f>
        <v>0</v>
      </c>
      <c r="M140" s="235">
        <f>[4]THI!Y140</f>
        <v>0</v>
      </c>
      <c r="N140" s="234"/>
    </row>
    <row r="141" spans="1:14" ht="15.75" hidden="1" x14ac:dyDescent="0.2">
      <c r="A141" s="8"/>
      <c r="B141" s="235">
        <f>[4]THI!N141</f>
        <v>0</v>
      </c>
      <c r="C141" s="235">
        <f>[4]THI!O141</f>
        <v>0</v>
      </c>
      <c r="D141" s="235">
        <f>[4]THI!P141</f>
        <v>0</v>
      </c>
      <c r="E141" s="235">
        <f>[4]THI!Q141</f>
        <v>0</v>
      </c>
      <c r="F141" s="235">
        <f>[4]THI!R141</f>
        <v>0</v>
      </c>
      <c r="G141" s="235">
        <f>[4]THI!S141</f>
        <v>0</v>
      </c>
      <c r="H141" s="235">
        <f>[4]THI!T141</f>
        <v>0</v>
      </c>
      <c r="I141" s="235">
        <f>[4]THI!U141</f>
        <v>0</v>
      </c>
      <c r="J141" s="235">
        <f>[4]THI!V141</f>
        <v>0</v>
      </c>
      <c r="K141" s="235">
        <f>[4]THI!W141</f>
        <v>0</v>
      </c>
      <c r="L141" s="235">
        <f>[4]THI!X141</f>
        <v>0</v>
      </c>
      <c r="M141" s="235">
        <f>[4]THI!Y141</f>
        <v>0</v>
      </c>
      <c r="N141" s="234"/>
    </row>
    <row r="142" spans="1:14" ht="15.75" hidden="1" x14ac:dyDescent="0.2">
      <c r="A142" s="8"/>
      <c r="B142" s="235">
        <f>[4]THI!N142</f>
        <v>0</v>
      </c>
      <c r="C142" s="235">
        <f>[4]THI!O142</f>
        <v>0</v>
      </c>
      <c r="D142" s="235">
        <f>[4]THI!P142</f>
        <v>0</v>
      </c>
      <c r="E142" s="235">
        <f>[4]THI!Q142</f>
        <v>0</v>
      </c>
      <c r="F142" s="235">
        <f>[4]THI!R142</f>
        <v>0</v>
      </c>
      <c r="G142" s="235">
        <f>[4]THI!S142</f>
        <v>0</v>
      </c>
      <c r="H142" s="235">
        <f>[4]THI!T142</f>
        <v>0</v>
      </c>
      <c r="I142" s="235">
        <f>[4]THI!U142</f>
        <v>0</v>
      </c>
      <c r="J142" s="235">
        <f>[4]THI!V142</f>
        <v>0</v>
      </c>
      <c r="K142" s="235">
        <f>[4]THI!W142</f>
        <v>0</v>
      </c>
      <c r="L142" s="235">
        <f>[4]THI!X142</f>
        <v>0</v>
      </c>
      <c r="M142" s="235">
        <f>[4]THI!Y142</f>
        <v>0</v>
      </c>
      <c r="N142" s="234"/>
    </row>
    <row r="143" spans="1:14" ht="15.75" hidden="1" x14ac:dyDescent="0.2">
      <c r="A143" s="8"/>
      <c r="B143" s="235">
        <f>[4]THI!N143</f>
        <v>0</v>
      </c>
      <c r="C143" s="235">
        <f>[4]THI!O143</f>
        <v>0</v>
      </c>
      <c r="D143" s="235">
        <f>[4]THI!P143</f>
        <v>0</v>
      </c>
      <c r="E143" s="235">
        <f>[4]THI!Q143</f>
        <v>0</v>
      </c>
      <c r="F143" s="235">
        <f>[4]THI!R143</f>
        <v>0</v>
      </c>
      <c r="G143" s="235">
        <f>[4]THI!S143</f>
        <v>0</v>
      </c>
      <c r="H143" s="235">
        <f>[4]THI!T143</f>
        <v>0</v>
      </c>
      <c r="I143" s="235">
        <f>[4]THI!U143</f>
        <v>0</v>
      </c>
      <c r="J143" s="235">
        <f>[4]THI!V143</f>
        <v>0</v>
      </c>
      <c r="K143" s="235">
        <f>[4]THI!W143</f>
        <v>0</v>
      </c>
      <c r="L143" s="235">
        <f>[4]THI!X143</f>
        <v>0</v>
      </c>
      <c r="M143" s="235">
        <f>[4]THI!Y143</f>
        <v>0</v>
      </c>
      <c r="N143" s="234"/>
    </row>
    <row r="144" spans="1:14" ht="15.75" hidden="1" x14ac:dyDescent="0.2">
      <c r="A144" s="8"/>
      <c r="B144" s="235">
        <f>[4]THI!N144</f>
        <v>0</v>
      </c>
      <c r="C144" s="235">
        <f>[4]THI!O144</f>
        <v>0</v>
      </c>
      <c r="D144" s="235">
        <f>[4]THI!P144</f>
        <v>0</v>
      </c>
      <c r="E144" s="235">
        <f>[4]THI!Q144</f>
        <v>0</v>
      </c>
      <c r="F144" s="235">
        <f>[4]THI!R144</f>
        <v>0</v>
      </c>
      <c r="G144" s="235">
        <f>[4]THI!S144</f>
        <v>0</v>
      </c>
      <c r="H144" s="235">
        <f>[4]THI!T144</f>
        <v>0</v>
      </c>
      <c r="I144" s="235">
        <f>[4]THI!U144</f>
        <v>0</v>
      </c>
      <c r="J144" s="235">
        <f>[4]THI!V144</f>
        <v>0</v>
      </c>
      <c r="K144" s="235">
        <f>[4]THI!W144</f>
        <v>0</v>
      </c>
      <c r="L144" s="235">
        <f>[4]THI!X144</f>
        <v>0</v>
      </c>
      <c r="M144" s="235">
        <f>[4]THI!Y144</f>
        <v>0</v>
      </c>
      <c r="N144" s="234"/>
    </row>
    <row r="145" spans="1:14" ht="15.75" hidden="1" x14ac:dyDescent="0.2">
      <c r="A145" s="8"/>
      <c r="B145" s="235">
        <f>[4]THI!N145</f>
        <v>0</v>
      </c>
      <c r="C145" s="235">
        <f>[4]THI!O145</f>
        <v>0</v>
      </c>
      <c r="D145" s="235">
        <f>[4]THI!P145</f>
        <v>0</v>
      </c>
      <c r="E145" s="235">
        <f>[4]THI!Q145</f>
        <v>0</v>
      </c>
      <c r="F145" s="235">
        <f>[4]THI!R145</f>
        <v>0</v>
      </c>
      <c r="G145" s="235">
        <f>[4]THI!S145</f>
        <v>0</v>
      </c>
      <c r="H145" s="235">
        <f>[4]THI!T145</f>
        <v>0</v>
      </c>
      <c r="I145" s="235">
        <f>[4]THI!U145</f>
        <v>0</v>
      </c>
      <c r="J145" s="235">
        <f>[4]THI!V145</f>
        <v>0</v>
      </c>
      <c r="K145" s="235">
        <f>[4]THI!W145</f>
        <v>0</v>
      </c>
      <c r="L145" s="235">
        <f>[4]THI!X145</f>
        <v>0</v>
      </c>
      <c r="M145" s="235">
        <f>[4]THI!Y145</f>
        <v>0</v>
      </c>
      <c r="N145" s="234"/>
    </row>
    <row r="146" spans="1:14" ht="15.75" hidden="1" x14ac:dyDescent="0.2">
      <c r="A146" s="8"/>
      <c r="B146" s="235">
        <f>[4]THI!N146</f>
        <v>0</v>
      </c>
      <c r="C146" s="235">
        <f>[4]THI!O146</f>
        <v>0</v>
      </c>
      <c r="D146" s="235">
        <f>[4]THI!P146</f>
        <v>0</v>
      </c>
      <c r="E146" s="235">
        <f>[4]THI!Q146</f>
        <v>0</v>
      </c>
      <c r="F146" s="235">
        <f>[4]THI!R146</f>
        <v>0</v>
      </c>
      <c r="G146" s="235">
        <f>[4]THI!S146</f>
        <v>0</v>
      </c>
      <c r="H146" s="235">
        <f>[4]THI!T146</f>
        <v>0</v>
      </c>
      <c r="I146" s="235">
        <f>[4]THI!U146</f>
        <v>0</v>
      </c>
      <c r="J146" s="235">
        <f>[4]THI!V146</f>
        <v>0</v>
      </c>
      <c r="K146" s="235">
        <f>[4]THI!W146</f>
        <v>0</v>
      </c>
      <c r="L146" s="235">
        <f>[4]THI!X146</f>
        <v>0</v>
      </c>
      <c r="M146" s="235">
        <f>[4]THI!Y146</f>
        <v>0</v>
      </c>
      <c r="N146" s="234"/>
    </row>
    <row r="147" spans="1:14" ht="15.75" hidden="1" x14ac:dyDescent="0.2">
      <c r="A147" s="8"/>
      <c r="B147" s="235">
        <f>[4]THI!N147</f>
        <v>0</v>
      </c>
      <c r="C147" s="235">
        <f>[4]THI!O147</f>
        <v>0</v>
      </c>
      <c r="D147" s="235">
        <f>[4]THI!P147</f>
        <v>0</v>
      </c>
      <c r="E147" s="235">
        <f>[4]THI!Q147</f>
        <v>0</v>
      </c>
      <c r="F147" s="235">
        <f>[4]THI!R147</f>
        <v>0</v>
      </c>
      <c r="G147" s="235">
        <f>[4]THI!S147</f>
        <v>0</v>
      </c>
      <c r="H147" s="235">
        <f>[4]THI!T147</f>
        <v>0</v>
      </c>
      <c r="I147" s="235">
        <f>[4]THI!U147</f>
        <v>0</v>
      </c>
      <c r="J147" s="235">
        <f>[4]THI!V147</f>
        <v>0</v>
      </c>
      <c r="K147" s="235">
        <f>[4]THI!W147</f>
        <v>0</v>
      </c>
      <c r="L147" s="235">
        <f>[4]THI!X147</f>
        <v>0</v>
      </c>
      <c r="M147" s="235">
        <f>[4]THI!Y147</f>
        <v>0</v>
      </c>
      <c r="N147" s="234"/>
    </row>
    <row r="148" spans="1:14" ht="15.75" hidden="1" x14ac:dyDescent="0.2">
      <c r="A148" s="8"/>
      <c r="B148" s="235">
        <f>[4]THI!N148</f>
        <v>0</v>
      </c>
      <c r="C148" s="235">
        <f>[4]THI!O148</f>
        <v>0</v>
      </c>
      <c r="D148" s="235">
        <f>[4]THI!P148</f>
        <v>0</v>
      </c>
      <c r="E148" s="235">
        <f>[4]THI!Q148</f>
        <v>0</v>
      </c>
      <c r="F148" s="235">
        <f>[4]THI!R148</f>
        <v>0</v>
      </c>
      <c r="G148" s="235">
        <f>[4]THI!S148</f>
        <v>0</v>
      </c>
      <c r="H148" s="235">
        <f>[4]THI!T148</f>
        <v>0</v>
      </c>
      <c r="I148" s="235">
        <f>[4]THI!U148</f>
        <v>0</v>
      </c>
      <c r="J148" s="235">
        <f>[4]THI!V148</f>
        <v>0</v>
      </c>
      <c r="K148" s="235">
        <f>[4]THI!W148</f>
        <v>0</v>
      </c>
      <c r="L148" s="235">
        <f>[4]THI!X148</f>
        <v>0</v>
      </c>
      <c r="M148" s="235">
        <f>[4]THI!Y148</f>
        <v>0</v>
      </c>
      <c r="N148" s="234"/>
    </row>
    <row r="149" spans="1:14" ht="15.75" hidden="1" x14ac:dyDescent="0.2">
      <c r="A149" s="8"/>
      <c r="B149" s="235">
        <f>[4]THI!N149</f>
        <v>0</v>
      </c>
      <c r="C149" s="235">
        <f>[4]THI!O149</f>
        <v>0</v>
      </c>
      <c r="D149" s="235">
        <f>[4]THI!P149</f>
        <v>0</v>
      </c>
      <c r="E149" s="235">
        <f>[4]THI!Q149</f>
        <v>0</v>
      </c>
      <c r="F149" s="235">
        <f>[4]THI!R149</f>
        <v>0</v>
      </c>
      <c r="G149" s="235">
        <f>[4]THI!S149</f>
        <v>0</v>
      </c>
      <c r="H149" s="235">
        <f>[4]THI!T149</f>
        <v>0</v>
      </c>
      <c r="I149" s="235">
        <f>[4]THI!U149</f>
        <v>0</v>
      </c>
      <c r="J149" s="235">
        <f>[4]THI!V149</f>
        <v>0</v>
      </c>
      <c r="K149" s="235">
        <f>[4]THI!W149</f>
        <v>0</v>
      </c>
      <c r="L149" s="235">
        <f>[4]THI!X149</f>
        <v>0</v>
      </c>
      <c r="M149" s="235">
        <f>[4]THI!Y149</f>
        <v>0</v>
      </c>
      <c r="N149" s="234"/>
    </row>
    <row r="150" spans="1:14" ht="15.75" hidden="1" x14ac:dyDescent="0.2">
      <c r="A150" s="8"/>
      <c r="B150" s="235">
        <f>[4]THI!N150</f>
        <v>0</v>
      </c>
      <c r="C150" s="235">
        <f>[4]THI!O150</f>
        <v>0</v>
      </c>
      <c r="D150" s="235">
        <f>[4]THI!P150</f>
        <v>0</v>
      </c>
      <c r="E150" s="235">
        <f>[4]THI!Q150</f>
        <v>0</v>
      </c>
      <c r="F150" s="235">
        <f>[4]THI!R150</f>
        <v>0</v>
      </c>
      <c r="G150" s="235">
        <f>[4]THI!S150</f>
        <v>0</v>
      </c>
      <c r="H150" s="235">
        <f>[4]THI!T150</f>
        <v>0</v>
      </c>
      <c r="I150" s="235">
        <f>[4]THI!U150</f>
        <v>0</v>
      </c>
      <c r="J150" s="235">
        <f>[4]THI!V150</f>
        <v>0</v>
      </c>
      <c r="K150" s="235">
        <f>[4]THI!W150</f>
        <v>0</v>
      </c>
      <c r="L150" s="235">
        <f>[4]THI!X150</f>
        <v>0</v>
      </c>
      <c r="M150" s="235">
        <f>[4]THI!Y150</f>
        <v>0</v>
      </c>
      <c r="N150" s="234"/>
    </row>
    <row r="151" spans="1:14" ht="15.75" hidden="1" x14ac:dyDescent="0.2">
      <c r="A151" s="8"/>
      <c r="B151" s="235">
        <f>[4]THI!N151</f>
        <v>0</v>
      </c>
      <c r="C151" s="235">
        <f>[4]THI!O151</f>
        <v>0</v>
      </c>
      <c r="D151" s="235">
        <f>[4]THI!P151</f>
        <v>0</v>
      </c>
      <c r="E151" s="235">
        <f>[4]THI!Q151</f>
        <v>0</v>
      </c>
      <c r="F151" s="235">
        <f>[4]THI!R151</f>
        <v>0</v>
      </c>
      <c r="G151" s="235">
        <f>[4]THI!S151</f>
        <v>0</v>
      </c>
      <c r="H151" s="235">
        <f>[4]THI!T151</f>
        <v>0</v>
      </c>
      <c r="I151" s="235">
        <f>[4]THI!U151</f>
        <v>0</v>
      </c>
      <c r="J151" s="235">
        <f>[4]THI!V151</f>
        <v>0</v>
      </c>
      <c r="K151" s="235">
        <f>[4]THI!W151</f>
        <v>0</v>
      </c>
      <c r="L151" s="235">
        <f>[4]THI!X151</f>
        <v>0</v>
      </c>
      <c r="M151" s="235">
        <f>[4]THI!Y151</f>
        <v>0</v>
      </c>
      <c r="N151" s="234"/>
    </row>
    <row r="152" spans="1:14" ht="15.75" hidden="1" x14ac:dyDescent="0.2">
      <c r="A152" s="8"/>
      <c r="B152" s="235">
        <f>[4]THI!N152</f>
        <v>0</v>
      </c>
      <c r="C152" s="235">
        <f>[4]THI!O152</f>
        <v>0</v>
      </c>
      <c r="D152" s="235">
        <f>[4]THI!P152</f>
        <v>0</v>
      </c>
      <c r="E152" s="235">
        <f>[4]THI!Q152</f>
        <v>0</v>
      </c>
      <c r="F152" s="235">
        <f>[4]THI!R152</f>
        <v>0</v>
      </c>
      <c r="G152" s="235">
        <f>[4]THI!S152</f>
        <v>0</v>
      </c>
      <c r="H152" s="235">
        <f>[4]THI!T152</f>
        <v>0</v>
      </c>
      <c r="I152" s="235">
        <f>[4]THI!U152</f>
        <v>0</v>
      </c>
      <c r="J152" s="235">
        <f>[4]THI!V152</f>
        <v>0</v>
      </c>
      <c r="K152" s="235">
        <f>[4]THI!W152</f>
        <v>0</v>
      </c>
      <c r="L152" s="235">
        <f>[4]THI!X152</f>
        <v>0</v>
      </c>
      <c r="M152" s="235">
        <f>[4]THI!Y152</f>
        <v>0</v>
      </c>
      <c r="N152" s="234"/>
    </row>
    <row r="153" spans="1:14" ht="15.75" hidden="1" x14ac:dyDescent="0.2">
      <c r="A153" s="5"/>
      <c r="B153" s="235">
        <f>[4]THI!N153</f>
        <v>0</v>
      </c>
      <c r="C153" s="235">
        <f>[4]THI!O153</f>
        <v>0</v>
      </c>
      <c r="D153" s="235">
        <f>[4]THI!P153</f>
        <v>0</v>
      </c>
      <c r="E153" s="235">
        <f>[4]THI!Q153</f>
        <v>0</v>
      </c>
      <c r="F153" s="235">
        <f>[4]THI!R153</f>
        <v>0</v>
      </c>
      <c r="G153" s="235">
        <f>[4]THI!S153</f>
        <v>0</v>
      </c>
      <c r="H153" s="235">
        <f>[4]THI!T153</f>
        <v>0</v>
      </c>
      <c r="I153" s="235">
        <f>[4]THI!U153</f>
        <v>0</v>
      </c>
      <c r="J153" s="235">
        <f>[4]THI!V153</f>
        <v>0</v>
      </c>
      <c r="K153" s="235">
        <f>[4]THI!W153</f>
        <v>0</v>
      </c>
      <c r="L153" s="235">
        <f>[4]THI!X153</f>
        <v>0</v>
      </c>
      <c r="M153" s="235">
        <f>[4]THI!Y153</f>
        <v>0</v>
      </c>
      <c r="N153" s="234"/>
    </row>
    <row r="154" spans="1:14" ht="15.75" hidden="1" x14ac:dyDescent="0.2">
      <c r="A154" s="8"/>
      <c r="B154" s="235">
        <f>[4]THI!N154</f>
        <v>0</v>
      </c>
      <c r="C154" s="235">
        <f>[4]THI!O154</f>
        <v>0</v>
      </c>
      <c r="D154" s="235">
        <f>[4]THI!P154</f>
        <v>0</v>
      </c>
      <c r="E154" s="235">
        <f>[4]THI!Q154</f>
        <v>0</v>
      </c>
      <c r="F154" s="235">
        <f>[4]THI!R154</f>
        <v>0</v>
      </c>
      <c r="G154" s="235">
        <f>[4]THI!S154</f>
        <v>0</v>
      </c>
      <c r="H154" s="235">
        <f>[4]THI!T154</f>
        <v>0</v>
      </c>
      <c r="I154" s="235">
        <f>[4]THI!U154</f>
        <v>0</v>
      </c>
      <c r="J154" s="235">
        <f>[4]THI!V154</f>
        <v>0</v>
      </c>
      <c r="K154" s="235">
        <f>[4]THI!W154</f>
        <v>0</v>
      </c>
      <c r="L154" s="235">
        <f>[4]THI!X154</f>
        <v>0</v>
      </c>
      <c r="M154" s="235">
        <f>[4]THI!Y154</f>
        <v>0</v>
      </c>
      <c r="N154" s="234"/>
    </row>
    <row r="155" spans="1:14" ht="15.75" hidden="1" x14ac:dyDescent="0.2">
      <c r="A155" s="8"/>
      <c r="B155" s="235">
        <f>[4]THI!N155</f>
        <v>0</v>
      </c>
      <c r="C155" s="235">
        <f>[4]THI!O155</f>
        <v>0</v>
      </c>
      <c r="D155" s="235">
        <f>[4]THI!P155</f>
        <v>0</v>
      </c>
      <c r="E155" s="235">
        <f>[4]THI!Q155</f>
        <v>0</v>
      </c>
      <c r="F155" s="235">
        <f>[4]THI!R155</f>
        <v>0</v>
      </c>
      <c r="G155" s="235">
        <f>[4]THI!S155</f>
        <v>0</v>
      </c>
      <c r="H155" s="235">
        <f>[4]THI!T155</f>
        <v>0</v>
      </c>
      <c r="I155" s="235">
        <f>[4]THI!U155</f>
        <v>0</v>
      </c>
      <c r="J155" s="235">
        <f>[4]THI!V155</f>
        <v>0</v>
      </c>
      <c r="K155" s="235">
        <f>[4]THI!W155</f>
        <v>0</v>
      </c>
      <c r="L155" s="235">
        <f>[4]THI!X155</f>
        <v>0</v>
      </c>
      <c r="M155" s="235">
        <f>[4]THI!Y155</f>
        <v>0</v>
      </c>
      <c r="N155" s="234"/>
    </row>
    <row r="156" spans="1:14" ht="15.75" hidden="1" x14ac:dyDescent="0.2">
      <c r="A156" s="8"/>
      <c r="B156" s="235">
        <f>[4]THI!N156</f>
        <v>0</v>
      </c>
      <c r="C156" s="235">
        <f>[4]THI!O156</f>
        <v>0</v>
      </c>
      <c r="D156" s="235">
        <f>[4]THI!P156</f>
        <v>0</v>
      </c>
      <c r="E156" s="235">
        <f>[4]THI!Q156</f>
        <v>0</v>
      </c>
      <c r="F156" s="235">
        <f>[4]THI!R156</f>
        <v>0</v>
      </c>
      <c r="G156" s="235">
        <f>[4]THI!S156</f>
        <v>0</v>
      </c>
      <c r="H156" s="235">
        <f>[4]THI!T156</f>
        <v>0</v>
      </c>
      <c r="I156" s="235">
        <f>[4]THI!U156</f>
        <v>0</v>
      </c>
      <c r="J156" s="235">
        <f>[4]THI!V156</f>
        <v>0</v>
      </c>
      <c r="K156" s="235">
        <f>[4]THI!W156</f>
        <v>0</v>
      </c>
      <c r="L156" s="235">
        <f>[4]THI!X156</f>
        <v>0</v>
      </c>
      <c r="M156" s="235">
        <f>[4]THI!Y156</f>
        <v>0</v>
      </c>
      <c r="N156" s="234"/>
    </row>
    <row r="157" spans="1:14" ht="15.75" hidden="1" x14ac:dyDescent="0.2">
      <c r="A157" s="8"/>
      <c r="B157" s="235">
        <f>[4]THI!N157</f>
        <v>0</v>
      </c>
      <c r="C157" s="235">
        <f>[4]THI!O157</f>
        <v>0</v>
      </c>
      <c r="D157" s="235">
        <f>[4]THI!P157</f>
        <v>0</v>
      </c>
      <c r="E157" s="235">
        <f>[4]THI!Q157</f>
        <v>0</v>
      </c>
      <c r="F157" s="235">
        <f>[4]THI!R157</f>
        <v>0</v>
      </c>
      <c r="G157" s="235">
        <f>[4]THI!S157</f>
        <v>0</v>
      </c>
      <c r="H157" s="235">
        <f>[4]THI!T157</f>
        <v>0</v>
      </c>
      <c r="I157" s="235">
        <f>[4]THI!U157</f>
        <v>0</v>
      </c>
      <c r="J157" s="235">
        <f>[4]THI!V157</f>
        <v>0</v>
      </c>
      <c r="K157" s="235">
        <f>[4]THI!W157</f>
        <v>0</v>
      </c>
      <c r="L157" s="235">
        <f>[4]THI!X157</f>
        <v>0</v>
      </c>
      <c r="M157" s="235">
        <f>[4]THI!Y157</f>
        <v>0</v>
      </c>
      <c r="N157" s="234"/>
    </row>
    <row r="158" spans="1:14" ht="15.75" hidden="1" x14ac:dyDescent="0.2">
      <c r="A158" s="8"/>
      <c r="B158" s="235">
        <f>[4]THI!N158</f>
        <v>0</v>
      </c>
      <c r="C158" s="235">
        <f>[4]THI!O158</f>
        <v>0</v>
      </c>
      <c r="D158" s="235">
        <f>[4]THI!P158</f>
        <v>0</v>
      </c>
      <c r="E158" s="235">
        <f>[4]THI!Q158</f>
        <v>0</v>
      </c>
      <c r="F158" s="235">
        <f>[4]THI!R158</f>
        <v>0</v>
      </c>
      <c r="G158" s="235">
        <f>[4]THI!S158</f>
        <v>0</v>
      </c>
      <c r="H158" s="235">
        <f>[4]THI!T158</f>
        <v>0</v>
      </c>
      <c r="I158" s="235">
        <f>[4]THI!U158</f>
        <v>0</v>
      </c>
      <c r="J158" s="235">
        <f>[4]THI!V158</f>
        <v>0</v>
      </c>
      <c r="K158" s="235">
        <f>[4]THI!W158</f>
        <v>0</v>
      </c>
      <c r="L158" s="235">
        <f>[4]THI!X158</f>
        <v>0</v>
      </c>
      <c r="M158" s="235">
        <f>[4]THI!Y158</f>
        <v>0</v>
      </c>
      <c r="N158" s="234"/>
    </row>
    <row r="159" spans="1:14" ht="15.75" hidden="1" x14ac:dyDescent="0.2">
      <c r="A159" s="8"/>
      <c r="B159" s="235">
        <f>[4]THI!N159</f>
        <v>0</v>
      </c>
      <c r="C159" s="235">
        <f>[4]THI!O159</f>
        <v>0</v>
      </c>
      <c r="D159" s="235">
        <f>[4]THI!P159</f>
        <v>0</v>
      </c>
      <c r="E159" s="235">
        <f>[4]THI!Q159</f>
        <v>0</v>
      </c>
      <c r="F159" s="235">
        <f>[4]THI!R159</f>
        <v>0</v>
      </c>
      <c r="G159" s="235">
        <f>[4]THI!S159</f>
        <v>0</v>
      </c>
      <c r="H159" s="235">
        <f>[4]THI!T159</f>
        <v>0</v>
      </c>
      <c r="I159" s="235">
        <f>[4]THI!U159</f>
        <v>0</v>
      </c>
      <c r="J159" s="235">
        <f>[4]THI!V159</f>
        <v>0</v>
      </c>
      <c r="K159" s="235">
        <f>[4]THI!W159</f>
        <v>0</v>
      </c>
      <c r="L159" s="235">
        <f>[4]THI!X159</f>
        <v>0</v>
      </c>
      <c r="M159" s="235">
        <f>[4]THI!Y159</f>
        <v>0</v>
      </c>
      <c r="N159" s="234"/>
    </row>
    <row r="160" spans="1:14" ht="15.75" hidden="1" x14ac:dyDescent="0.2">
      <c r="A160" s="8"/>
      <c r="B160" s="235">
        <f>[4]THI!N160</f>
        <v>0</v>
      </c>
      <c r="C160" s="235">
        <f>[4]THI!O160</f>
        <v>0</v>
      </c>
      <c r="D160" s="235">
        <f>[4]THI!P160</f>
        <v>0</v>
      </c>
      <c r="E160" s="235">
        <f>[4]THI!Q160</f>
        <v>0</v>
      </c>
      <c r="F160" s="235">
        <f>[4]THI!R160</f>
        <v>0</v>
      </c>
      <c r="G160" s="235">
        <f>[4]THI!S160</f>
        <v>0</v>
      </c>
      <c r="H160" s="235">
        <f>[4]THI!T160</f>
        <v>0</v>
      </c>
      <c r="I160" s="235">
        <f>[4]THI!U160</f>
        <v>0</v>
      </c>
      <c r="J160" s="235">
        <f>[4]THI!V160</f>
        <v>0</v>
      </c>
      <c r="K160" s="235">
        <f>[4]THI!W160</f>
        <v>0</v>
      </c>
      <c r="L160" s="235">
        <f>[4]THI!X160</f>
        <v>0</v>
      </c>
      <c r="M160" s="235">
        <f>[4]THI!Y160</f>
        <v>0</v>
      </c>
      <c r="N160" s="234"/>
    </row>
    <row r="161" spans="1:14" ht="15.75" hidden="1" x14ac:dyDescent="0.2">
      <c r="A161" s="8"/>
      <c r="B161" s="235">
        <f>[4]THI!N161</f>
        <v>0</v>
      </c>
      <c r="C161" s="235">
        <f>[4]THI!O161</f>
        <v>0</v>
      </c>
      <c r="D161" s="235">
        <f>[4]THI!P161</f>
        <v>0</v>
      </c>
      <c r="E161" s="235">
        <f>[4]THI!Q161</f>
        <v>0</v>
      </c>
      <c r="F161" s="235">
        <f>[4]THI!R161</f>
        <v>0</v>
      </c>
      <c r="G161" s="235">
        <f>[4]THI!S161</f>
        <v>0</v>
      </c>
      <c r="H161" s="235">
        <f>[4]THI!T161</f>
        <v>0</v>
      </c>
      <c r="I161" s="235">
        <f>[4]THI!U161</f>
        <v>0</v>
      </c>
      <c r="J161" s="235">
        <f>[4]THI!V161</f>
        <v>0</v>
      </c>
      <c r="K161" s="235">
        <f>[4]THI!W161</f>
        <v>0</v>
      </c>
      <c r="L161" s="235">
        <f>[4]THI!X161</f>
        <v>0</v>
      </c>
      <c r="M161" s="235">
        <f>[4]THI!Y161</f>
        <v>0</v>
      </c>
      <c r="N161" s="234"/>
    </row>
    <row r="162" spans="1:14" ht="15.75" hidden="1" x14ac:dyDescent="0.2">
      <c r="A162" s="8"/>
      <c r="B162" s="235">
        <f>[4]THI!N162</f>
        <v>0</v>
      </c>
      <c r="C162" s="235">
        <f>[4]THI!O162</f>
        <v>0</v>
      </c>
      <c r="D162" s="235">
        <f>[4]THI!P162</f>
        <v>0</v>
      </c>
      <c r="E162" s="235">
        <f>[4]THI!Q162</f>
        <v>0</v>
      </c>
      <c r="F162" s="235">
        <f>[4]THI!R162</f>
        <v>0</v>
      </c>
      <c r="G162" s="235">
        <f>[4]THI!S162</f>
        <v>0</v>
      </c>
      <c r="H162" s="235">
        <f>[4]THI!T162</f>
        <v>0</v>
      </c>
      <c r="I162" s="235">
        <f>[4]THI!U162</f>
        <v>0</v>
      </c>
      <c r="J162" s="235">
        <f>[4]THI!V162</f>
        <v>0</v>
      </c>
      <c r="K162" s="235">
        <f>[4]THI!W162</f>
        <v>0</v>
      </c>
      <c r="L162" s="235">
        <f>[4]THI!X162</f>
        <v>0</v>
      </c>
      <c r="M162" s="235">
        <f>[4]THI!Y162</f>
        <v>0</v>
      </c>
      <c r="N162" s="234"/>
    </row>
    <row r="163" spans="1:14" ht="15.75" hidden="1" x14ac:dyDescent="0.2">
      <c r="A163" s="8"/>
      <c r="B163" s="235">
        <f>[4]THI!N163</f>
        <v>0</v>
      </c>
      <c r="C163" s="235">
        <f>[4]THI!O163</f>
        <v>0</v>
      </c>
      <c r="D163" s="235">
        <f>[4]THI!P163</f>
        <v>0</v>
      </c>
      <c r="E163" s="235">
        <f>[4]THI!Q163</f>
        <v>0</v>
      </c>
      <c r="F163" s="235">
        <f>[4]THI!R163</f>
        <v>0</v>
      </c>
      <c r="G163" s="235">
        <f>[4]THI!S163</f>
        <v>0</v>
      </c>
      <c r="H163" s="235">
        <f>[4]THI!T163</f>
        <v>0</v>
      </c>
      <c r="I163" s="235">
        <f>[4]THI!U163</f>
        <v>0</v>
      </c>
      <c r="J163" s="235">
        <f>[4]THI!V163</f>
        <v>0</v>
      </c>
      <c r="K163" s="235">
        <f>[4]THI!W163</f>
        <v>0</v>
      </c>
      <c r="L163" s="235">
        <f>[4]THI!X163</f>
        <v>0</v>
      </c>
      <c r="M163" s="235">
        <f>[4]THI!Y163</f>
        <v>0</v>
      </c>
      <c r="N163" s="234"/>
    </row>
    <row r="164" spans="1:14" ht="15.75" hidden="1" x14ac:dyDescent="0.2">
      <c r="A164" s="8"/>
      <c r="B164" s="235">
        <f>[4]THI!N164</f>
        <v>0</v>
      </c>
      <c r="C164" s="235">
        <f>[4]THI!O164</f>
        <v>0</v>
      </c>
      <c r="D164" s="235">
        <f>[4]THI!P164</f>
        <v>0</v>
      </c>
      <c r="E164" s="235">
        <f>[4]THI!Q164</f>
        <v>0</v>
      </c>
      <c r="F164" s="235">
        <f>[4]THI!R164</f>
        <v>0</v>
      </c>
      <c r="G164" s="235">
        <f>[4]THI!S164</f>
        <v>0</v>
      </c>
      <c r="H164" s="235">
        <f>[4]THI!T164</f>
        <v>0</v>
      </c>
      <c r="I164" s="235">
        <f>[4]THI!U164</f>
        <v>0</v>
      </c>
      <c r="J164" s="235">
        <f>[4]THI!V164</f>
        <v>0</v>
      </c>
      <c r="K164" s="235">
        <f>[4]THI!W164</f>
        <v>0</v>
      </c>
      <c r="L164" s="235">
        <f>[4]THI!X164</f>
        <v>0</v>
      </c>
      <c r="M164" s="235">
        <f>[4]THI!Y164</f>
        <v>0</v>
      </c>
      <c r="N164" s="234"/>
    </row>
    <row r="165" spans="1:14" ht="15.75" hidden="1" x14ac:dyDescent="0.2">
      <c r="A165" s="8"/>
      <c r="B165" s="235">
        <f>[4]THI!N165</f>
        <v>0</v>
      </c>
      <c r="C165" s="235">
        <f>[4]THI!O165</f>
        <v>0</v>
      </c>
      <c r="D165" s="235">
        <f>[4]THI!P165</f>
        <v>0</v>
      </c>
      <c r="E165" s="235">
        <f>[4]THI!Q165</f>
        <v>0</v>
      </c>
      <c r="F165" s="235">
        <f>[4]THI!R165</f>
        <v>0</v>
      </c>
      <c r="G165" s="235">
        <f>[4]THI!S165</f>
        <v>0</v>
      </c>
      <c r="H165" s="235">
        <f>[4]THI!T165</f>
        <v>0</v>
      </c>
      <c r="I165" s="235">
        <f>[4]THI!U165</f>
        <v>0</v>
      </c>
      <c r="J165" s="235">
        <f>[4]THI!V165</f>
        <v>0</v>
      </c>
      <c r="K165" s="235">
        <f>[4]THI!W165</f>
        <v>0</v>
      </c>
      <c r="L165" s="235">
        <f>[4]THI!X165</f>
        <v>0</v>
      </c>
      <c r="M165" s="235">
        <f>[4]THI!Y165</f>
        <v>0</v>
      </c>
      <c r="N165" s="234"/>
    </row>
    <row r="166" spans="1:14" ht="15.75" hidden="1" x14ac:dyDescent="0.2">
      <c r="A166" s="8"/>
      <c r="B166" s="235">
        <f>[4]THI!N166</f>
        <v>0</v>
      </c>
      <c r="C166" s="235">
        <f>[4]THI!O166</f>
        <v>0</v>
      </c>
      <c r="D166" s="235">
        <f>[4]THI!P166</f>
        <v>0</v>
      </c>
      <c r="E166" s="235">
        <f>[4]THI!Q166</f>
        <v>0</v>
      </c>
      <c r="F166" s="235">
        <f>[4]THI!R166</f>
        <v>0</v>
      </c>
      <c r="G166" s="235">
        <f>[4]THI!S166</f>
        <v>0</v>
      </c>
      <c r="H166" s="235">
        <f>[4]THI!T166</f>
        <v>0</v>
      </c>
      <c r="I166" s="235">
        <f>[4]THI!U166</f>
        <v>0</v>
      </c>
      <c r="J166" s="235">
        <f>[4]THI!V166</f>
        <v>0</v>
      </c>
      <c r="K166" s="235">
        <f>[4]THI!W166</f>
        <v>0</v>
      </c>
      <c r="L166" s="235">
        <f>[4]THI!X166</f>
        <v>0</v>
      </c>
      <c r="M166" s="235">
        <f>[4]THI!Y166</f>
        <v>0</v>
      </c>
      <c r="N166" s="234"/>
    </row>
    <row r="167" spans="1:14" ht="15.75" hidden="1" x14ac:dyDescent="0.2">
      <c r="A167" s="8"/>
      <c r="B167" s="235">
        <f>[4]THI!N167</f>
        <v>0</v>
      </c>
      <c r="C167" s="235">
        <f>[4]THI!O167</f>
        <v>0</v>
      </c>
      <c r="D167" s="235">
        <f>[4]THI!P167</f>
        <v>0</v>
      </c>
      <c r="E167" s="235">
        <f>[4]THI!Q167</f>
        <v>0</v>
      </c>
      <c r="F167" s="235">
        <f>[4]THI!R167</f>
        <v>0</v>
      </c>
      <c r="G167" s="235">
        <f>[4]THI!S167</f>
        <v>0</v>
      </c>
      <c r="H167" s="235">
        <f>[4]THI!T167</f>
        <v>0</v>
      </c>
      <c r="I167" s="235">
        <f>[4]THI!U167</f>
        <v>0</v>
      </c>
      <c r="J167" s="235">
        <f>[4]THI!V167</f>
        <v>0</v>
      </c>
      <c r="K167" s="235">
        <f>[4]THI!W167</f>
        <v>0</v>
      </c>
      <c r="L167" s="235">
        <f>[4]THI!X167</f>
        <v>0</v>
      </c>
      <c r="M167" s="235">
        <f>[4]THI!Y167</f>
        <v>0</v>
      </c>
      <c r="N167" s="234"/>
    </row>
    <row r="168" spans="1:14" ht="15.75" hidden="1" x14ac:dyDescent="0.2">
      <c r="A168" s="8"/>
      <c r="B168" s="235">
        <f>[4]THI!N168</f>
        <v>0</v>
      </c>
      <c r="C168" s="235">
        <f>[4]THI!O168</f>
        <v>0</v>
      </c>
      <c r="D168" s="235">
        <f>[4]THI!P168</f>
        <v>0</v>
      </c>
      <c r="E168" s="235">
        <f>[4]THI!Q168</f>
        <v>0</v>
      </c>
      <c r="F168" s="235">
        <f>[4]THI!R168</f>
        <v>0</v>
      </c>
      <c r="G168" s="235">
        <f>[4]THI!S168</f>
        <v>0</v>
      </c>
      <c r="H168" s="235">
        <f>[4]THI!T168</f>
        <v>0</v>
      </c>
      <c r="I168" s="235">
        <f>[4]THI!U168</f>
        <v>0</v>
      </c>
      <c r="J168" s="235">
        <f>[4]THI!V168</f>
        <v>0</v>
      </c>
      <c r="K168" s="235">
        <f>[4]THI!W168</f>
        <v>0</v>
      </c>
      <c r="L168" s="235">
        <f>[4]THI!X168</f>
        <v>0</v>
      </c>
      <c r="M168" s="235">
        <f>[4]THI!Y168</f>
        <v>0</v>
      </c>
      <c r="N168" s="234"/>
    </row>
    <row r="169" spans="1:14" ht="15.75" hidden="1" x14ac:dyDescent="0.2">
      <c r="A169" s="8"/>
      <c r="B169" s="235">
        <f>[4]THI!N169</f>
        <v>0</v>
      </c>
      <c r="C169" s="235">
        <f>[4]THI!O169</f>
        <v>0</v>
      </c>
      <c r="D169" s="235">
        <f>[4]THI!P169</f>
        <v>0</v>
      </c>
      <c r="E169" s="235">
        <f>[4]THI!Q169</f>
        <v>0</v>
      </c>
      <c r="F169" s="235">
        <f>[4]THI!R169</f>
        <v>0</v>
      </c>
      <c r="G169" s="235">
        <f>[4]THI!S169</f>
        <v>0</v>
      </c>
      <c r="H169" s="235">
        <f>[4]THI!T169</f>
        <v>0</v>
      </c>
      <c r="I169" s="235">
        <f>[4]THI!U169</f>
        <v>0</v>
      </c>
      <c r="J169" s="235">
        <f>[4]THI!V169</f>
        <v>0</v>
      </c>
      <c r="K169" s="235">
        <f>[4]THI!W169</f>
        <v>0</v>
      </c>
      <c r="L169" s="235">
        <f>[4]THI!X169</f>
        <v>0</v>
      </c>
      <c r="M169" s="235">
        <f>[4]THI!Y169</f>
        <v>0</v>
      </c>
      <c r="N169" s="234"/>
    </row>
    <row r="170" spans="1:14" ht="15.75" hidden="1" x14ac:dyDescent="0.2">
      <c r="A170" s="8"/>
      <c r="B170" s="235">
        <f>[4]THI!N170</f>
        <v>0</v>
      </c>
      <c r="C170" s="235">
        <f>[4]THI!O170</f>
        <v>0</v>
      </c>
      <c r="D170" s="235">
        <f>[4]THI!P170</f>
        <v>0</v>
      </c>
      <c r="E170" s="235">
        <f>[4]THI!Q170</f>
        <v>0</v>
      </c>
      <c r="F170" s="235">
        <f>[4]THI!R170</f>
        <v>0</v>
      </c>
      <c r="G170" s="235">
        <f>[4]THI!S170</f>
        <v>0</v>
      </c>
      <c r="H170" s="235">
        <f>[4]THI!T170</f>
        <v>0</v>
      </c>
      <c r="I170" s="235">
        <f>[4]THI!U170</f>
        <v>0</v>
      </c>
      <c r="J170" s="235">
        <f>[4]THI!V170</f>
        <v>0</v>
      </c>
      <c r="K170" s="235">
        <f>[4]THI!W170</f>
        <v>0</v>
      </c>
      <c r="L170" s="235">
        <f>[4]THI!X170</f>
        <v>0</v>
      </c>
      <c r="M170" s="235">
        <f>[4]THI!Y170</f>
        <v>0</v>
      </c>
      <c r="N170" s="234"/>
    </row>
    <row r="171" spans="1:14" ht="15.75" hidden="1" x14ac:dyDescent="0.2">
      <c r="A171" s="8"/>
      <c r="B171" s="235">
        <f>[4]THI!N171</f>
        <v>0</v>
      </c>
      <c r="C171" s="235">
        <f>[4]THI!O171</f>
        <v>0</v>
      </c>
      <c r="D171" s="235">
        <f>[4]THI!P171</f>
        <v>0</v>
      </c>
      <c r="E171" s="235">
        <f>[4]THI!Q171</f>
        <v>0</v>
      </c>
      <c r="F171" s="235">
        <f>[4]THI!R171</f>
        <v>0</v>
      </c>
      <c r="G171" s="235">
        <f>[4]THI!S171</f>
        <v>0</v>
      </c>
      <c r="H171" s="235">
        <f>[4]THI!T171</f>
        <v>0</v>
      </c>
      <c r="I171" s="235">
        <f>[4]THI!U171</f>
        <v>0</v>
      </c>
      <c r="J171" s="235">
        <f>[4]THI!V171</f>
        <v>0</v>
      </c>
      <c r="K171" s="235">
        <f>[4]THI!W171</f>
        <v>0</v>
      </c>
      <c r="L171" s="235">
        <f>[4]THI!X171</f>
        <v>0</v>
      </c>
      <c r="M171" s="235">
        <f>[4]THI!Y171</f>
        <v>0</v>
      </c>
      <c r="N171" s="234"/>
    </row>
    <row r="172" spans="1:14" ht="15.75" hidden="1" x14ac:dyDescent="0.2">
      <c r="A172" s="8"/>
      <c r="B172" s="235">
        <f>[4]THI!N172</f>
        <v>0</v>
      </c>
      <c r="C172" s="235">
        <f>[4]THI!O172</f>
        <v>0</v>
      </c>
      <c r="D172" s="235">
        <f>[4]THI!P172</f>
        <v>0</v>
      </c>
      <c r="E172" s="235">
        <f>[4]THI!Q172</f>
        <v>0</v>
      </c>
      <c r="F172" s="235">
        <f>[4]THI!R172</f>
        <v>0</v>
      </c>
      <c r="G172" s="235">
        <f>[4]THI!S172</f>
        <v>0</v>
      </c>
      <c r="H172" s="235">
        <f>[4]THI!T172</f>
        <v>0</v>
      </c>
      <c r="I172" s="235">
        <f>[4]THI!U172</f>
        <v>0</v>
      </c>
      <c r="J172" s="235">
        <f>[4]THI!V172</f>
        <v>0</v>
      </c>
      <c r="K172" s="235">
        <f>[4]THI!W172</f>
        <v>0</v>
      </c>
      <c r="L172" s="235">
        <f>[4]THI!X172</f>
        <v>0</v>
      </c>
      <c r="M172" s="235">
        <f>[4]THI!Y172</f>
        <v>0</v>
      </c>
      <c r="N172" s="234"/>
    </row>
    <row r="173" spans="1:14" ht="15.75" hidden="1" x14ac:dyDescent="0.2">
      <c r="A173" s="8"/>
      <c r="B173" s="235">
        <f>[4]THI!N173</f>
        <v>0</v>
      </c>
      <c r="C173" s="235">
        <f>[4]THI!O173</f>
        <v>0</v>
      </c>
      <c r="D173" s="235">
        <f>[4]THI!P173</f>
        <v>0</v>
      </c>
      <c r="E173" s="235">
        <f>[4]THI!Q173</f>
        <v>0</v>
      </c>
      <c r="F173" s="235">
        <f>[4]THI!R173</f>
        <v>0</v>
      </c>
      <c r="G173" s="235">
        <f>[4]THI!S173</f>
        <v>0</v>
      </c>
      <c r="H173" s="235">
        <f>[4]THI!T173</f>
        <v>0</v>
      </c>
      <c r="I173" s="235">
        <f>[4]THI!U173</f>
        <v>0</v>
      </c>
      <c r="J173" s="235">
        <f>[4]THI!V173</f>
        <v>0</v>
      </c>
      <c r="K173" s="235">
        <f>[4]THI!W173</f>
        <v>0</v>
      </c>
      <c r="L173" s="235">
        <f>[4]THI!X173</f>
        <v>0</v>
      </c>
      <c r="M173" s="235">
        <f>[4]THI!Y173</f>
        <v>0</v>
      </c>
      <c r="N173" s="234"/>
    </row>
    <row r="174" spans="1:14" ht="15.75" hidden="1" x14ac:dyDescent="0.2">
      <c r="A174" s="5"/>
      <c r="B174" s="235">
        <f>[4]THI!N174</f>
        <v>0</v>
      </c>
      <c r="C174" s="235">
        <f>[4]THI!O174</f>
        <v>0</v>
      </c>
      <c r="D174" s="235">
        <f>[4]THI!P174</f>
        <v>0</v>
      </c>
      <c r="E174" s="235">
        <f>[4]THI!Q174</f>
        <v>0</v>
      </c>
      <c r="F174" s="235">
        <f>[4]THI!R174</f>
        <v>0</v>
      </c>
      <c r="G174" s="235">
        <f>[4]THI!S174</f>
        <v>0</v>
      </c>
      <c r="H174" s="235">
        <f>[4]THI!T174</f>
        <v>0</v>
      </c>
      <c r="I174" s="235">
        <f>[4]THI!U174</f>
        <v>0</v>
      </c>
      <c r="J174" s="235">
        <f>[4]THI!V174</f>
        <v>0</v>
      </c>
      <c r="K174" s="235">
        <f>[4]THI!W174</f>
        <v>0</v>
      </c>
      <c r="L174" s="235">
        <f>[4]THI!X174</f>
        <v>0</v>
      </c>
      <c r="M174" s="235">
        <f>[4]THI!Y174</f>
        <v>0</v>
      </c>
      <c r="N174" s="234"/>
    </row>
    <row r="175" spans="1:14" ht="15.75" hidden="1" x14ac:dyDescent="0.2">
      <c r="A175" s="8"/>
      <c r="B175" s="235">
        <f>[4]THI!N175</f>
        <v>0</v>
      </c>
      <c r="C175" s="235">
        <f>[4]THI!O175</f>
        <v>0</v>
      </c>
      <c r="D175" s="235">
        <f>[4]THI!P175</f>
        <v>0</v>
      </c>
      <c r="E175" s="235">
        <f>[4]THI!Q175</f>
        <v>0</v>
      </c>
      <c r="F175" s="235">
        <f>[4]THI!R175</f>
        <v>0</v>
      </c>
      <c r="G175" s="235">
        <f>[4]THI!S175</f>
        <v>0</v>
      </c>
      <c r="H175" s="235">
        <f>[4]THI!T175</f>
        <v>0</v>
      </c>
      <c r="I175" s="235">
        <f>[4]THI!U175</f>
        <v>0</v>
      </c>
      <c r="J175" s="235">
        <f>[4]THI!V175</f>
        <v>0</v>
      </c>
      <c r="K175" s="235">
        <f>[4]THI!W175</f>
        <v>0</v>
      </c>
      <c r="L175" s="235">
        <f>[4]THI!X175</f>
        <v>0</v>
      </c>
      <c r="M175" s="235">
        <f>[4]THI!Y175</f>
        <v>0</v>
      </c>
      <c r="N175" s="234"/>
    </row>
    <row r="176" spans="1:14" ht="15.75" hidden="1" x14ac:dyDescent="0.2">
      <c r="A176" s="8"/>
      <c r="B176" s="235">
        <f>[4]THI!N176</f>
        <v>0</v>
      </c>
      <c r="C176" s="235">
        <f>[4]THI!O176</f>
        <v>0</v>
      </c>
      <c r="D176" s="235">
        <f>[4]THI!P176</f>
        <v>0</v>
      </c>
      <c r="E176" s="235">
        <f>[4]THI!Q176</f>
        <v>0</v>
      </c>
      <c r="F176" s="235">
        <f>[4]THI!R176</f>
        <v>0</v>
      </c>
      <c r="G176" s="235">
        <f>[4]THI!S176</f>
        <v>0</v>
      </c>
      <c r="H176" s="235">
        <f>[4]THI!T176</f>
        <v>0</v>
      </c>
      <c r="I176" s="235">
        <f>[4]THI!U176</f>
        <v>0</v>
      </c>
      <c r="J176" s="235">
        <f>[4]THI!V176</f>
        <v>0</v>
      </c>
      <c r="K176" s="235">
        <f>[4]THI!W176</f>
        <v>0</v>
      </c>
      <c r="L176" s="235">
        <f>[4]THI!X176</f>
        <v>0</v>
      </c>
      <c r="M176" s="235">
        <f>[4]THI!Y176</f>
        <v>0</v>
      </c>
      <c r="N176" s="234"/>
    </row>
    <row r="177" spans="1:14" ht="15.75" hidden="1" x14ac:dyDescent="0.2">
      <c r="A177" s="8"/>
      <c r="B177" s="235">
        <f>[4]THI!N177</f>
        <v>0</v>
      </c>
      <c r="C177" s="235">
        <f>[4]THI!O177</f>
        <v>0</v>
      </c>
      <c r="D177" s="235">
        <f>[4]THI!P177</f>
        <v>0</v>
      </c>
      <c r="E177" s="235">
        <f>[4]THI!Q177</f>
        <v>0</v>
      </c>
      <c r="F177" s="235">
        <f>[4]THI!R177</f>
        <v>0</v>
      </c>
      <c r="G177" s="235">
        <f>[4]THI!S177</f>
        <v>0</v>
      </c>
      <c r="H177" s="235">
        <f>[4]THI!T177</f>
        <v>0</v>
      </c>
      <c r="I177" s="235">
        <f>[4]THI!U177</f>
        <v>0</v>
      </c>
      <c r="J177" s="235">
        <f>[4]THI!V177</f>
        <v>0</v>
      </c>
      <c r="K177" s="235">
        <f>[4]THI!W177</f>
        <v>0</v>
      </c>
      <c r="L177" s="235">
        <f>[4]THI!X177</f>
        <v>0</v>
      </c>
      <c r="M177" s="235">
        <f>[4]THI!Y177</f>
        <v>0</v>
      </c>
      <c r="N177" s="234"/>
    </row>
    <row r="178" spans="1:14" ht="15.75" hidden="1" x14ac:dyDescent="0.2">
      <c r="A178" s="8"/>
      <c r="B178" s="235">
        <f>[4]THI!N178</f>
        <v>0</v>
      </c>
      <c r="C178" s="235">
        <f>[4]THI!O178</f>
        <v>0</v>
      </c>
      <c r="D178" s="235">
        <f>[4]THI!P178</f>
        <v>0</v>
      </c>
      <c r="E178" s="235">
        <f>[4]THI!Q178</f>
        <v>0</v>
      </c>
      <c r="F178" s="235">
        <f>[4]THI!R178</f>
        <v>0</v>
      </c>
      <c r="G178" s="235">
        <f>[4]THI!S178</f>
        <v>0</v>
      </c>
      <c r="H178" s="235">
        <f>[4]THI!T178</f>
        <v>0</v>
      </c>
      <c r="I178" s="235">
        <f>[4]THI!U178</f>
        <v>0</v>
      </c>
      <c r="J178" s="235">
        <f>[4]THI!V178</f>
        <v>0</v>
      </c>
      <c r="K178" s="235">
        <f>[4]THI!W178</f>
        <v>0</v>
      </c>
      <c r="L178" s="235">
        <f>[4]THI!X178</f>
        <v>0</v>
      </c>
      <c r="M178" s="235">
        <f>[4]THI!Y178</f>
        <v>0</v>
      </c>
      <c r="N178" s="234"/>
    </row>
    <row r="179" spans="1:14" ht="15.75" hidden="1" x14ac:dyDescent="0.2">
      <c r="A179" s="8"/>
      <c r="B179" s="235">
        <f>[4]THI!N179</f>
        <v>0</v>
      </c>
      <c r="C179" s="235">
        <f>[4]THI!O179</f>
        <v>0</v>
      </c>
      <c r="D179" s="235">
        <f>[4]THI!P179</f>
        <v>0</v>
      </c>
      <c r="E179" s="235">
        <f>[4]THI!Q179</f>
        <v>0</v>
      </c>
      <c r="F179" s="235">
        <f>[4]THI!R179</f>
        <v>0</v>
      </c>
      <c r="G179" s="235">
        <f>[4]THI!S179</f>
        <v>0</v>
      </c>
      <c r="H179" s="235">
        <f>[4]THI!T179</f>
        <v>0</v>
      </c>
      <c r="I179" s="235">
        <f>[4]THI!U179</f>
        <v>0</v>
      </c>
      <c r="J179" s="235">
        <f>[4]THI!V179</f>
        <v>0</v>
      </c>
      <c r="K179" s="235">
        <f>[4]THI!W179</f>
        <v>0</v>
      </c>
      <c r="L179" s="235">
        <f>[4]THI!X179</f>
        <v>0</v>
      </c>
      <c r="M179" s="235">
        <f>[4]THI!Y179</f>
        <v>0</v>
      </c>
      <c r="N179" s="234"/>
    </row>
    <row r="180" spans="1:14" ht="15.75" hidden="1" x14ac:dyDescent="0.2">
      <c r="A180" s="8"/>
      <c r="B180" s="235">
        <f>[4]THI!N180</f>
        <v>0</v>
      </c>
      <c r="C180" s="235">
        <f>[4]THI!O180</f>
        <v>0</v>
      </c>
      <c r="D180" s="235">
        <f>[4]THI!P180</f>
        <v>0</v>
      </c>
      <c r="E180" s="235">
        <f>[4]THI!Q180</f>
        <v>0</v>
      </c>
      <c r="F180" s="235">
        <f>[4]THI!R180</f>
        <v>0</v>
      </c>
      <c r="G180" s="235">
        <f>[4]THI!S180</f>
        <v>0</v>
      </c>
      <c r="H180" s="235">
        <f>[4]THI!T180</f>
        <v>0</v>
      </c>
      <c r="I180" s="235">
        <f>[4]THI!U180</f>
        <v>0</v>
      </c>
      <c r="J180" s="235">
        <f>[4]THI!V180</f>
        <v>0</v>
      </c>
      <c r="K180" s="235">
        <f>[4]THI!W180</f>
        <v>0</v>
      </c>
      <c r="L180" s="235">
        <f>[4]THI!X180</f>
        <v>0</v>
      </c>
      <c r="M180" s="235">
        <f>[4]THI!Y180</f>
        <v>0</v>
      </c>
      <c r="N180" s="234"/>
    </row>
    <row r="181" spans="1:14" ht="15.75" hidden="1" x14ac:dyDescent="0.2">
      <c r="A181" s="8"/>
      <c r="B181" s="235">
        <f>[4]THI!N181</f>
        <v>0</v>
      </c>
      <c r="C181" s="235">
        <f>[4]THI!O181</f>
        <v>0</v>
      </c>
      <c r="D181" s="235">
        <f>[4]THI!P181</f>
        <v>0</v>
      </c>
      <c r="E181" s="235">
        <f>[4]THI!Q181</f>
        <v>0</v>
      </c>
      <c r="F181" s="235">
        <f>[4]THI!R181</f>
        <v>0</v>
      </c>
      <c r="G181" s="235">
        <f>[4]THI!S181</f>
        <v>0</v>
      </c>
      <c r="H181" s="235">
        <f>[4]THI!T181</f>
        <v>0</v>
      </c>
      <c r="I181" s="235">
        <f>[4]THI!U181</f>
        <v>0</v>
      </c>
      <c r="J181" s="235">
        <f>[4]THI!V181</f>
        <v>0</v>
      </c>
      <c r="K181" s="235">
        <f>[4]THI!W181</f>
        <v>0</v>
      </c>
      <c r="L181" s="235">
        <f>[4]THI!X181</f>
        <v>0</v>
      </c>
      <c r="M181" s="235">
        <f>[4]THI!Y181</f>
        <v>0</v>
      </c>
      <c r="N181" s="234"/>
    </row>
    <row r="182" spans="1:14" ht="15.75" hidden="1" x14ac:dyDescent="0.2">
      <c r="A182" s="8"/>
      <c r="B182" s="235">
        <f>[4]THI!N182</f>
        <v>0</v>
      </c>
      <c r="C182" s="235">
        <f>[4]THI!O182</f>
        <v>0</v>
      </c>
      <c r="D182" s="235">
        <f>[4]THI!P182</f>
        <v>0</v>
      </c>
      <c r="E182" s="235">
        <f>[4]THI!Q182</f>
        <v>0</v>
      </c>
      <c r="F182" s="235">
        <f>[4]THI!R182</f>
        <v>0</v>
      </c>
      <c r="G182" s="235">
        <f>[4]THI!S182</f>
        <v>0</v>
      </c>
      <c r="H182" s="235">
        <f>[4]THI!T182</f>
        <v>0</v>
      </c>
      <c r="I182" s="235">
        <f>[4]THI!U182</f>
        <v>0</v>
      </c>
      <c r="J182" s="235">
        <f>[4]THI!V182</f>
        <v>0</v>
      </c>
      <c r="K182" s="235">
        <f>[4]THI!W182</f>
        <v>0</v>
      </c>
      <c r="L182" s="235">
        <f>[4]THI!X182</f>
        <v>0</v>
      </c>
      <c r="M182" s="235">
        <f>[4]THI!Y182</f>
        <v>0</v>
      </c>
      <c r="N182" s="234"/>
    </row>
    <row r="183" spans="1:14" ht="15.75" hidden="1" x14ac:dyDescent="0.2">
      <c r="A183" s="8"/>
      <c r="B183" s="235">
        <f>[4]THI!N183</f>
        <v>0</v>
      </c>
      <c r="C183" s="235">
        <f>[4]THI!O183</f>
        <v>0</v>
      </c>
      <c r="D183" s="235">
        <f>[4]THI!P183</f>
        <v>0</v>
      </c>
      <c r="E183" s="235">
        <f>[4]THI!Q183</f>
        <v>0</v>
      </c>
      <c r="F183" s="235">
        <f>[4]THI!R183</f>
        <v>0</v>
      </c>
      <c r="G183" s="235">
        <f>[4]THI!S183</f>
        <v>0</v>
      </c>
      <c r="H183" s="235">
        <f>[4]THI!T183</f>
        <v>0</v>
      </c>
      <c r="I183" s="235">
        <f>[4]THI!U183</f>
        <v>0</v>
      </c>
      <c r="J183" s="235">
        <f>[4]THI!V183</f>
        <v>0</v>
      </c>
      <c r="K183" s="235">
        <f>[4]THI!W183</f>
        <v>0</v>
      </c>
      <c r="L183" s="235">
        <f>[4]THI!X183</f>
        <v>0</v>
      </c>
      <c r="M183" s="235">
        <f>[4]THI!Y183</f>
        <v>0</v>
      </c>
      <c r="N183" s="234"/>
    </row>
    <row r="184" spans="1:14" ht="15.75" hidden="1" x14ac:dyDescent="0.2">
      <c r="A184" s="8"/>
      <c r="B184" s="235">
        <f>[4]THI!N184</f>
        <v>0</v>
      </c>
      <c r="C184" s="235">
        <f>[4]THI!O184</f>
        <v>0</v>
      </c>
      <c r="D184" s="235">
        <f>[4]THI!P184</f>
        <v>0</v>
      </c>
      <c r="E184" s="235">
        <f>[4]THI!Q184</f>
        <v>0</v>
      </c>
      <c r="F184" s="235">
        <f>[4]THI!R184</f>
        <v>0</v>
      </c>
      <c r="G184" s="235">
        <f>[4]THI!S184</f>
        <v>0</v>
      </c>
      <c r="H184" s="235">
        <f>[4]THI!T184</f>
        <v>0</v>
      </c>
      <c r="I184" s="235">
        <f>[4]THI!U184</f>
        <v>0</v>
      </c>
      <c r="J184" s="235">
        <f>[4]THI!V184</f>
        <v>0</v>
      </c>
      <c r="K184" s="235">
        <f>[4]THI!W184</f>
        <v>0</v>
      </c>
      <c r="L184" s="235">
        <f>[4]THI!X184</f>
        <v>0</v>
      </c>
      <c r="M184" s="235">
        <f>[4]THI!Y184</f>
        <v>0</v>
      </c>
      <c r="N184" s="234"/>
    </row>
    <row r="185" spans="1:14" ht="15.75" hidden="1" x14ac:dyDescent="0.2">
      <c r="A185" s="8"/>
      <c r="B185" s="235">
        <f>[4]THI!N185</f>
        <v>0</v>
      </c>
      <c r="C185" s="235">
        <f>[4]THI!O185</f>
        <v>0</v>
      </c>
      <c r="D185" s="235">
        <f>[4]THI!P185</f>
        <v>0</v>
      </c>
      <c r="E185" s="235">
        <f>[4]THI!Q185</f>
        <v>0</v>
      </c>
      <c r="F185" s="235">
        <f>[4]THI!R185</f>
        <v>0</v>
      </c>
      <c r="G185" s="235">
        <f>[4]THI!S185</f>
        <v>0</v>
      </c>
      <c r="H185" s="235">
        <f>[4]THI!T185</f>
        <v>0</v>
      </c>
      <c r="I185" s="235">
        <f>[4]THI!U185</f>
        <v>0</v>
      </c>
      <c r="J185" s="235">
        <f>[4]THI!V185</f>
        <v>0</v>
      </c>
      <c r="K185" s="235">
        <f>[4]THI!W185</f>
        <v>0</v>
      </c>
      <c r="L185" s="235">
        <f>[4]THI!X185</f>
        <v>0</v>
      </c>
      <c r="M185" s="235">
        <f>[4]THI!Y185</f>
        <v>0</v>
      </c>
      <c r="N185" s="234"/>
    </row>
    <row r="186" spans="1:14" ht="15.75" hidden="1" x14ac:dyDescent="0.2">
      <c r="A186" s="8"/>
      <c r="B186" s="235">
        <f>[4]THI!N186</f>
        <v>0</v>
      </c>
      <c r="C186" s="235">
        <f>[4]THI!O186</f>
        <v>0</v>
      </c>
      <c r="D186" s="235">
        <f>[4]THI!P186</f>
        <v>0</v>
      </c>
      <c r="E186" s="235">
        <f>[4]THI!Q186</f>
        <v>0</v>
      </c>
      <c r="F186" s="235">
        <f>[4]THI!R186</f>
        <v>0</v>
      </c>
      <c r="G186" s="235">
        <f>[4]THI!S186</f>
        <v>0</v>
      </c>
      <c r="H186" s="235">
        <f>[4]THI!T186</f>
        <v>0</v>
      </c>
      <c r="I186" s="235">
        <f>[4]THI!U186</f>
        <v>0</v>
      </c>
      <c r="J186" s="235">
        <f>[4]THI!V186</f>
        <v>0</v>
      </c>
      <c r="K186" s="235">
        <f>[4]THI!W186</f>
        <v>0</v>
      </c>
      <c r="L186" s="235">
        <f>[4]THI!X186</f>
        <v>0</v>
      </c>
      <c r="M186" s="235">
        <f>[4]THI!Y186</f>
        <v>0</v>
      </c>
      <c r="N186" s="234"/>
    </row>
    <row r="187" spans="1:14" ht="15.75" hidden="1" x14ac:dyDescent="0.2">
      <c r="A187" s="8"/>
      <c r="B187" s="235">
        <f>[4]THI!N187</f>
        <v>0</v>
      </c>
      <c r="C187" s="235">
        <f>[4]THI!O187</f>
        <v>0</v>
      </c>
      <c r="D187" s="235">
        <f>[4]THI!P187</f>
        <v>0</v>
      </c>
      <c r="E187" s="235">
        <f>[4]THI!Q187</f>
        <v>0</v>
      </c>
      <c r="F187" s="235">
        <f>[4]THI!R187</f>
        <v>0</v>
      </c>
      <c r="G187" s="235">
        <f>[4]THI!S187</f>
        <v>0</v>
      </c>
      <c r="H187" s="235">
        <f>[4]THI!T187</f>
        <v>0</v>
      </c>
      <c r="I187" s="235">
        <f>[4]THI!U187</f>
        <v>0</v>
      </c>
      <c r="J187" s="235">
        <f>[4]THI!V187</f>
        <v>0</v>
      </c>
      <c r="K187" s="235">
        <f>[4]THI!W187</f>
        <v>0</v>
      </c>
      <c r="L187" s="235">
        <f>[4]THI!X187</f>
        <v>0</v>
      </c>
      <c r="M187" s="235">
        <f>[4]THI!Y187</f>
        <v>0</v>
      </c>
      <c r="N187" s="234"/>
    </row>
    <row r="188" spans="1:14" ht="15.75" hidden="1" x14ac:dyDescent="0.2">
      <c r="A188" s="8"/>
      <c r="B188" s="235">
        <f>[4]THI!N188</f>
        <v>0</v>
      </c>
      <c r="C188" s="235">
        <f>[4]THI!O188</f>
        <v>0</v>
      </c>
      <c r="D188" s="235">
        <f>[4]THI!P188</f>
        <v>0</v>
      </c>
      <c r="E188" s="235">
        <f>[4]THI!Q188</f>
        <v>0</v>
      </c>
      <c r="F188" s="235">
        <f>[4]THI!R188</f>
        <v>0</v>
      </c>
      <c r="G188" s="235">
        <f>[4]THI!S188</f>
        <v>0</v>
      </c>
      <c r="H188" s="235">
        <f>[4]THI!T188</f>
        <v>0</v>
      </c>
      <c r="I188" s="235">
        <f>[4]THI!U188</f>
        <v>0</v>
      </c>
      <c r="J188" s="235">
        <f>[4]THI!V188</f>
        <v>0</v>
      </c>
      <c r="K188" s="235">
        <f>[4]THI!W188</f>
        <v>0</v>
      </c>
      <c r="L188" s="235">
        <f>[4]THI!X188</f>
        <v>0</v>
      </c>
      <c r="M188" s="235">
        <f>[4]THI!Y188</f>
        <v>0</v>
      </c>
      <c r="N188" s="234"/>
    </row>
    <row r="189" spans="1:14" ht="15.75" hidden="1" x14ac:dyDescent="0.2">
      <c r="A189" s="8"/>
      <c r="B189" s="235">
        <f>[4]THI!N189</f>
        <v>0</v>
      </c>
      <c r="C189" s="235">
        <f>[4]THI!O189</f>
        <v>0</v>
      </c>
      <c r="D189" s="235">
        <f>[4]THI!P189</f>
        <v>0</v>
      </c>
      <c r="E189" s="235">
        <f>[4]THI!Q189</f>
        <v>0</v>
      </c>
      <c r="F189" s="235">
        <f>[4]THI!R189</f>
        <v>0</v>
      </c>
      <c r="G189" s="235">
        <f>[4]THI!S189</f>
        <v>0</v>
      </c>
      <c r="H189" s="235">
        <f>[4]THI!T189</f>
        <v>0</v>
      </c>
      <c r="I189" s="235">
        <f>[4]THI!U189</f>
        <v>0</v>
      </c>
      <c r="J189" s="235">
        <f>[4]THI!V189</f>
        <v>0</v>
      </c>
      <c r="K189" s="235">
        <f>[4]THI!W189</f>
        <v>0</v>
      </c>
      <c r="L189" s="235">
        <f>[4]THI!X189</f>
        <v>0</v>
      </c>
      <c r="M189" s="235">
        <f>[4]THI!Y189</f>
        <v>0</v>
      </c>
      <c r="N189" s="234"/>
    </row>
    <row r="190" spans="1:14" ht="15.75" hidden="1" x14ac:dyDescent="0.2">
      <c r="A190" s="8"/>
      <c r="B190" s="235">
        <f>[4]THI!N190</f>
        <v>0</v>
      </c>
      <c r="C190" s="235">
        <f>[4]THI!O190</f>
        <v>0</v>
      </c>
      <c r="D190" s="235">
        <f>[4]THI!P190</f>
        <v>0</v>
      </c>
      <c r="E190" s="235">
        <f>[4]THI!Q190</f>
        <v>0</v>
      </c>
      <c r="F190" s="235">
        <f>[4]THI!R190</f>
        <v>0</v>
      </c>
      <c r="G190" s="235">
        <f>[4]THI!S190</f>
        <v>0</v>
      </c>
      <c r="H190" s="235">
        <f>[4]THI!T190</f>
        <v>0</v>
      </c>
      <c r="I190" s="235">
        <f>[4]THI!U190</f>
        <v>0</v>
      </c>
      <c r="J190" s="235">
        <f>[4]THI!V190</f>
        <v>0</v>
      </c>
      <c r="K190" s="235">
        <f>[4]THI!W190</f>
        <v>0</v>
      </c>
      <c r="L190" s="235">
        <f>[4]THI!X190</f>
        <v>0</v>
      </c>
      <c r="M190" s="235">
        <f>[4]THI!Y190</f>
        <v>0</v>
      </c>
      <c r="N190" s="234"/>
    </row>
    <row r="191" spans="1:14" ht="15.75" hidden="1" x14ac:dyDescent="0.2">
      <c r="A191" s="8"/>
      <c r="B191" s="235">
        <f>[4]THI!N191</f>
        <v>0</v>
      </c>
      <c r="C191" s="235">
        <f>[4]THI!O191</f>
        <v>0</v>
      </c>
      <c r="D191" s="235">
        <f>[4]THI!P191</f>
        <v>0</v>
      </c>
      <c r="E191" s="235">
        <f>[4]THI!Q191</f>
        <v>0</v>
      </c>
      <c r="F191" s="235">
        <f>[4]THI!R191</f>
        <v>0</v>
      </c>
      <c r="G191" s="235">
        <f>[4]THI!S191</f>
        <v>0</v>
      </c>
      <c r="H191" s="235">
        <f>[4]THI!T191</f>
        <v>0</v>
      </c>
      <c r="I191" s="235">
        <f>[4]THI!U191</f>
        <v>0</v>
      </c>
      <c r="J191" s="235">
        <f>[4]THI!V191</f>
        <v>0</v>
      </c>
      <c r="K191" s="235">
        <f>[4]THI!W191</f>
        <v>0</v>
      </c>
      <c r="L191" s="235">
        <f>[4]THI!X191</f>
        <v>0</v>
      </c>
      <c r="M191" s="235">
        <f>[4]THI!Y191</f>
        <v>0</v>
      </c>
      <c r="N191" s="234"/>
    </row>
    <row r="192" spans="1:14" ht="15.75" hidden="1" x14ac:dyDescent="0.2">
      <c r="A192" s="8"/>
      <c r="B192" s="235">
        <f>[4]THI!N192</f>
        <v>0</v>
      </c>
      <c r="C192" s="235">
        <f>[4]THI!O192</f>
        <v>0</v>
      </c>
      <c r="D192" s="235">
        <f>[4]THI!P192</f>
        <v>0</v>
      </c>
      <c r="E192" s="235">
        <f>[4]THI!Q192</f>
        <v>0</v>
      </c>
      <c r="F192" s="235">
        <f>[4]THI!R192</f>
        <v>0</v>
      </c>
      <c r="G192" s="235">
        <f>[4]THI!S192</f>
        <v>0</v>
      </c>
      <c r="H192" s="235">
        <f>[4]THI!T192</f>
        <v>0</v>
      </c>
      <c r="I192" s="235">
        <f>[4]THI!U192</f>
        <v>0</v>
      </c>
      <c r="J192" s="235">
        <f>[4]THI!V192</f>
        <v>0</v>
      </c>
      <c r="K192" s="235">
        <f>[4]THI!W192</f>
        <v>0</v>
      </c>
      <c r="L192" s="235">
        <f>[4]THI!X192</f>
        <v>0</v>
      </c>
      <c r="M192" s="235">
        <f>[4]THI!Y192</f>
        <v>0</v>
      </c>
      <c r="N192" s="234"/>
    </row>
    <row r="193" spans="1:14" ht="15.75" hidden="1" x14ac:dyDescent="0.2">
      <c r="A193" s="8"/>
      <c r="B193" s="235">
        <f>[4]THI!N193</f>
        <v>0</v>
      </c>
      <c r="C193" s="235">
        <f>[4]THI!O193</f>
        <v>0</v>
      </c>
      <c r="D193" s="235">
        <f>[4]THI!P193</f>
        <v>0</v>
      </c>
      <c r="E193" s="235">
        <f>[4]THI!Q193</f>
        <v>0</v>
      </c>
      <c r="F193" s="235">
        <f>[4]THI!R193</f>
        <v>0</v>
      </c>
      <c r="G193" s="235">
        <f>[4]THI!S193</f>
        <v>0</v>
      </c>
      <c r="H193" s="235">
        <f>[4]THI!T193</f>
        <v>0</v>
      </c>
      <c r="I193" s="235">
        <f>[4]THI!U193</f>
        <v>0</v>
      </c>
      <c r="J193" s="235">
        <f>[4]THI!V193</f>
        <v>0</v>
      </c>
      <c r="K193" s="235">
        <f>[4]THI!W193</f>
        <v>0</v>
      </c>
      <c r="L193" s="235">
        <f>[4]THI!X193</f>
        <v>0</v>
      </c>
      <c r="M193" s="235">
        <f>[4]THI!Y193</f>
        <v>0</v>
      </c>
      <c r="N193" s="234"/>
    </row>
    <row r="194" spans="1:14" ht="15.75" hidden="1" x14ac:dyDescent="0.2">
      <c r="A194" s="8"/>
      <c r="B194" s="235">
        <f>[4]THI!N194</f>
        <v>0</v>
      </c>
      <c r="C194" s="235">
        <f>[4]THI!O194</f>
        <v>0</v>
      </c>
      <c r="D194" s="235">
        <f>[4]THI!P194</f>
        <v>0</v>
      </c>
      <c r="E194" s="235">
        <f>[4]THI!Q194</f>
        <v>0</v>
      </c>
      <c r="F194" s="235">
        <f>[4]THI!R194</f>
        <v>0</v>
      </c>
      <c r="G194" s="235">
        <f>[4]THI!S194</f>
        <v>0</v>
      </c>
      <c r="H194" s="235">
        <f>[4]THI!T194</f>
        <v>0</v>
      </c>
      <c r="I194" s="235">
        <f>[4]THI!U194</f>
        <v>0</v>
      </c>
      <c r="J194" s="235">
        <f>[4]THI!V194</f>
        <v>0</v>
      </c>
      <c r="K194" s="235">
        <f>[4]THI!W194</f>
        <v>0</v>
      </c>
      <c r="L194" s="235">
        <f>[4]THI!X194</f>
        <v>0</v>
      </c>
      <c r="M194" s="235">
        <f>[4]THI!Y194</f>
        <v>0</v>
      </c>
      <c r="N194" s="234"/>
    </row>
    <row r="195" spans="1:14" ht="15.75" hidden="1" x14ac:dyDescent="0.2">
      <c r="A195" s="5"/>
      <c r="B195" s="235">
        <f>[4]THI!N195</f>
        <v>0</v>
      </c>
      <c r="C195" s="235">
        <f>[4]THI!O195</f>
        <v>0</v>
      </c>
      <c r="D195" s="235">
        <f>[4]THI!P195</f>
        <v>0</v>
      </c>
      <c r="E195" s="235">
        <f>[4]THI!Q195</f>
        <v>0</v>
      </c>
      <c r="F195" s="235">
        <f>[4]THI!R195</f>
        <v>0</v>
      </c>
      <c r="G195" s="235">
        <f>[4]THI!S195</f>
        <v>0</v>
      </c>
      <c r="H195" s="235">
        <f>[4]THI!T195</f>
        <v>0</v>
      </c>
      <c r="I195" s="235">
        <f>[4]THI!U195</f>
        <v>0</v>
      </c>
      <c r="J195" s="235">
        <f>[4]THI!V195</f>
        <v>0</v>
      </c>
      <c r="K195" s="235">
        <f>[4]THI!W195</f>
        <v>0</v>
      </c>
      <c r="L195" s="235">
        <f>[4]THI!X195</f>
        <v>0</v>
      </c>
      <c r="M195" s="235">
        <f>[4]THI!Y195</f>
        <v>0</v>
      </c>
      <c r="N195" s="234"/>
    </row>
    <row r="196" spans="1:14" ht="15.75" hidden="1" x14ac:dyDescent="0.2">
      <c r="A196" s="8"/>
      <c r="B196" s="235">
        <f>[4]THI!N196</f>
        <v>0</v>
      </c>
      <c r="C196" s="235">
        <f>[4]THI!O196</f>
        <v>0</v>
      </c>
      <c r="D196" s="235">
        <f>[4]THI!P196</f>
        <v>0</v>
      </c>
      <c r="E196" s="235">
        <f>[4]THI!Q196</f>
        <v>0</v>
      </c>
      <c r="F196" s="235">
        <f>[4]THI!R196</f>
        <v>0</v>
      </c>
      <c r="G196" s="235">
        <f>[4]THI!S196</f>
        <v>0</v>
      </c>
      <c r="H196" s="235">
        <f>[4]THI!T196</f>
        <v>0</v>
      </c>
      <c r="I196" s="235">
        <f>[4]THI!U196</f>
        <v>0</v>
      </c>
      <c r="J196" s="235">
        <f>[4]THI!V196</f>
        <v>0</v>
      </c>
      <c r="K196" s="235">
        <f>[4]THI!W196</f>
        <v>0</v>
      </c>
      <c r="L196" s="235">
        <f>[4]THI!X196</f>
        <v>0</v>
      </c>
      <c r="M196" s="235">
        <f>[4]THI!Y196</f>
        <v>0</v>
      </c>
      <c r="N196" s="234"/>
    </row>
    <row r="197" spans="1:14" ht="15.75" hidden="1" x14ac:dyDescent="0.2">
      <c r="A197" s="8"/>
      <c r="B197" s="235">
        <f>[4]THI!N197</f>
        <v>0</v>
      </c>
      <c r="C197" s="235">
        <f>[4]THI!O197</f>
        <v>0</v>
      </c>
      <c r="D197" s="235">
        <f>[4]THI!P197</f>
        <v>0</v>
      </c>
      <c r="E197" s="235">
        <f>[4]THI!Q197</f>
        <v>0</v>
      </c>
      <c r="F197" s="235">
        <f>[4]THI!R197</f>
        <v>0</v>
      </c>
      <c r="G197" s="235">
        <f>[4]THI!S197</f>
        <v>0</v>
      </c>
      <c r="H197" s="235">
        <f>[4]THI!T197</f>
        <v>0</v>
      </c>
      <c r="I197" s="235">
        <f>[4]THI!U197</f>
        <v>0</v>
      </c>
      <c r="J197" s="235">
        <f>[4]THI!V197</f>
        <v>0</v>
      </c>
      <c r="K197" s="235">
        <f>[4]THI!W197</f>
        <v>0</v>
      </c>
      <c r="L197" s="235">
        <f>[4]THI!X197</f>
        <v>0</v>
      </c>
      <c r="M197" s="235">
        <f>[4]THI!Y197</f>
        <v>0</v>
      </c>
      <c r="N197" s="234"/>
    </row>
    <row r="198" spans="1:14" ht="15.75" hidden="1" x14ac:dyDescent="0.2">
      <c r="A198" s="8"/>
      <c r="B198" s="235">
        <f>[4]THI!N198</f>
        <v>0</v>
      </c>
      <c r="C198" s="235">
        <f>[4]THI!O198</f>
        <v>0</v>
      </c>
      <c r="D198" s="235">
        <f>[4]THI!P198</f>
        <v>0</v>
      </c>
      <c r="E198" s="235">
        <f>[4]THI!Q198</f>
        <v>0</v>
      </c>
      <c r="F198" s="235">
        <f>[4]THI!R198</f>
        <v>0</v>
      </c>
      <c r="G198" s="235">
        <f>[4]THI!S198</f>
        <v>0</v>
      </c>
      <c r="H198" s="235">
        <f>[4]THI!T198</f>
        <v>0</v>
      </c>
      <c r="I198" s="235">
        <f>[4]THI!U198</f>
        <v>0</v>
      </c>
      <c r="J198" s="235">
        <f>[4]THI!V198</f>
        <v>0</v>
      </c>
      <c r="K198" s="235">
        <f>[4]THI!W198</f>
        <v>0</v>
      </c>
      <c r="L198" s="235">
        <f>[4]THI!X198</f>
        <v>0</v>
      </c>
      <c r="M198" s="235">
        <f>[4]THI!Y198</f>
        <v>0</v>
      </c>
      <c r="N198" s="234"/>
    </row>
    <row r="199" spans="1:14" ht="15.75" hidden="1" x14ac:dyDescent="0.2">
      <c r="A199" s="8"/>
      <c r="B199" s="235">
        <f>[4]THI!N199</f>
        <v>0</v>
      </c>
      <c r="C199" s="235">
        <f>[4]THI!O199</f>
        <v>0</v>
      </c>
      <c r="D199" s="235">
        <f>[4]THI!P199</f>
        <v>0</v>
      </c>
      <c r="E199" s="235">
        <f>[4]THI!Q199</f>
        <v>0</v>
      </c>
      <c r="F199" s="235">
        <f>[4]THI!R199</f>
        <v>0</v>
      </c>
      <c r="G199" s="235">
        <f>[4]THI!S199</f>
        <v>0</v>
      </c>
      <c r="H199" s="235">
        <f>[4]THI!T199</f>
        <v>0</v>
      </c>
      <c r="I199" s="235">
        <f>[4]THI!U199</f>
        <v>0</v>
      </c>
      <c r="J199" s="235">
        <f>[4]THI!V199</f>
        <v>0</v>
      </c>
      <c r="K199" s="235">
        <f>[4]THI!W199</f>
        <v>0</v>
      </c>
      <c r="L199" s="235">
        <f>[4]THI!X199</f>
        <v>0</v>
      </c>
      <c r="M199" s="235">
        <f>[4]THI!Y199</f>
        <v>0</v>
      </c>
      <c r="N199" s="234"/>
    </row>
    <row r="200" spans="1:14" ht="15.75" hidden="1" x14ac:dyDescent="0.2">
      <c r="A200" s="8"/>
      <c r="B200" s="235">
        <f>[4]THI!N200</f>
        <v>0</v>
      </c>
      <c r="C200" s="235">
        <f>[4]THI!O200</f>
        <v>0</v>
      </c>
      <c r="D200" s="235">
        <f>[4]THI!P200</f>
        <v>0</v>
      </c>
      <c r="E200" s="235">
        <f>[4]THI!Q200</f>
        <v>0</v>
      </c>
      <c r="F200" s="235">
        <f>[4]THI!R200</f>
        <v>0</v>
      </c>
      <c r="G200" s="235">
        <f>[4]THI!S200</f>
        <v>0</v>
      </c>
      <c r="H200" s="235">
        <f>[4]THI!T200</f>
        <v>0</v>
      </c>
      <c r="I200" s="235">
        <f>[4]THI!U200</f>
        <v>0</v>
      </c>
      <c r="J200" s="235">
        <f>[4]THI!V200</f>
        <v>0</v>
      </c>
      <c r="K200" s="235">
        <f>[4]THI!W200</f>
        <v>0</v>
      </c>
      <c r="L200" s="235">
        <f>[4]THI!X200</f>
        <v>0</v>
      </c>
      <c r="M200" s="235">
        <f>[4]THI!Y200</f>
        <v>0</v>
      </c>
      <c r="N200" s="234"/>
    </row>
    <row r="201" spans="1:14" ht="15.75" hidden="1" x14ac:dyDescent="0.2">
      <c r="A201" s="8"/>
      <c r="B201" s="235">
        <f>[4]THI!N201</f>
        <v>0</v>
      </c>
      <c r="C201" s="235">
        <f>[4]THI!O201</f>
        <v>0</v>
      </c>
      <c r="D201" s="235">
        <f>[4]THI!P201</f>
        <v>0</v>
      </c>
      <c r="E201" s="235">
        <f>[4]THI!Q201</f>
        <v>0</v>
      </c>
      <c r="F201" s="235">
        <f>[4]THI!R201</f>
        <v>0</v>
      </c>
      <c r="G201" s="235">
        <f>[4]THI!S201</f>
        <v>0</v>
      </c>
      <c r="H201" s="235">
        <f>[4]THI!T201</f>
        <v>0</v>
      </c>
      <c r="I201" s="235">
        <f>[4]THI!U201</f>
        <v>0</v>
      </c>
      <c r="J201" s="235">
        <f>[4]THI!V201</f>
        <v>0</v>
      </c>
      <c r="K201" s="235">
        <f>[4]THI!W201</f>
        <v>0</v>
      </c>
      <c r="L201" s="235">
        <f>[4]THI!X201</f>
        <v>0</v>
      </c>
      <c r="M201" s="235">
        <f>[4]THI!Y201</f>
        <v>0</v>
      </c>
      <c r="N201" s="234"/>
    </row>
    <row r="202" spans="1:14" ht="15.75" hidden="1" x14ac:dyDescent="0.2">
      <c r="A202" s="8"/>
      <c r="B202" s="235">
        <f>[4]THI!N202</f>
        <v>0</v>
      </c>
      <c r="C202" s="235">
        <f>[4]THI!O202</f>
        <v>0</v>
      </c>
      <c r="D202" s="235">
        <f>[4]THI!P202</f>
        <v>0</v>
      </c>
      <c r="E202" s="235">
        <f>[4]THI!Q202</f>
        <v>0</v>
      </c>
      <c r="F202" s="235">
        <f>[4]THI!R202</f>
        <v>0</v>
      </c>
      <c r="G202" s="235">
        <f>[4]THI!S202</f>
        <v>0</v>
      </c>
      <c r="H202" s="235">
        <f>[4]THI!T202</f>
        <v>0</v>
      </c>
      <c r="I202" s="235">
        <f>[4]THI!U202</f>
        <v>0</v>
      </c>
      <c r="J202" s="235">
        <f>[4]THI!V202</f>
        <v>0</v>
      </c>
      <c r="K202" s="235">
        <f>[4]THI!W202</f>
        <v>0</v>
      </c>
      <c r="L202" s="235">
        <f>[4]THI!X202</f>
        <v>0</v>
      </c>
      <c r="M202" s="235">
        <f>[4]THI!Y202</f>
        <v>0</v>
      </c>
      <c r="N202" s="234"/>
    </row>
    <row r="203" spans="1:14" ht="15.75" hidden="1" x14ac:dyDescent="0.2">
      <c r="A203" s="8"/>
      <c r="B203" s="235">
        <f>[4]THI!N203</f>
        <v>0</v>
      </c>
      <c r="C203" s="235">
        <f>[4]THI!O203</f>
        <v>0</v>
      </c>
      <c r="D203" s="235">
        <f>[4]THI!P203</f>
        <v>0</v>
      </c>
      <c r="E203" s="235">
        <f>[4]THI!Q203</f>
        <v>0</v>
      </c>
      <c r="F203" s="235">
        <f>[4]THI!R203</f>
        <v>0</v>
      </c>
      <c r="G203" s="235">
        <f>[4]THI!S203</f>
        <v>0</v>
      </c>
      <c r="H203" s="235">
        <f>[4]THI!T203</f>
        <v>0</v>
      </c>
      <c r="I203" s="235">
        <f>[4]THI!U203</f>
        <v>0</v>
      </c>
      <c r="J203" s="235">
        <f>[4]THI!V203</f>
        <v>0</v>
      </c>
      <c r="K203" s="235">
        <f>[4]THI!W203</f>
        <v>0</v>
      </c>
      <c r="L203" s="235">
        <f>[4]THI!X203</f>
        <v>0</v>
      </c>
      <c r="M203" s="235">
        <f>[4]THI!Y203</f>
        <v>0</v>
      </c>
      <c r="N203" s="234"/>
    </row>
    <row r="204" spans="1:14" ht="15.75" hidden="1" x14ac:dyDescent="0.2">
      <c r="A204" s="8"/>
      <c r="B204" s="235">
        <f>[4]THI!N204</f>
        <v>0</v>
      </c>
      <c r="C204" s="235">
        <f>[4]THI!O204</f>
        <v>0</v>
      </c>
      <c r="D204" s="235">
        <f>[4]THI!P204</f>
        <v>0</v>
      </c>
      <c r="E204" s="235">
        <f>[4]THI!Q204</f>
        <v>0</v>
      </c>
      <c r="F204" s="235">
        <f>[4]THI!R204</f>
        <v>0</v>
      </c>
      <c r="G204" s="235">
        <f>[4]THI!S204</f>
        <v>0</v>
      </c>
      <c r="H204" s="235">
        <f>[4]THI!T204</f>
        <v>0</v>
      </c>
      <c r="I204" s="235">
        <f>[4]THI!U204</f>
        <v>0</v>
      </c>
      <c r="J204" s="235">
        <f>[4]THI!V204</f>
        <v>0</v>
      </c>
      <c r="K204" s="235">
        <f>[4]THI!W204</f>
        <v>0</v>
      </c>
      <c r="L204" s="235">
        <f>[4]THI!X204</f>
        <v>0</v>
      </c>
      <c r="M204" s="235">
        <f>[4]THI!Y204</f>
        <v>0</v>
      </c>
      <c r="N204" s="234"/>
    </row>
    <row r="205" spans="1:14" ht="15.75" hidden="1" x14ac:dyDescent="0.2">
      <c r="A205" s="8"/>
      <c r="B205" s="235">
        <f>[4]THI!N205</f>
        <v>0</v>
      </c>
      <c r="C205" s="235">
        <f>[4]THI!O205</f>
        <v>0</v>
      </c>
      <c r="D205" s="235">
        <f>[4]THI!P205</f>
        <v>0</v>
      </c>
      <c r="E205" s="235">
        <f>[4]THI!Q205</f>
        <v>0</v>
      </c>
      <c r="F205" s="235">
        <f>[4]THI!R205</f>
        <v>0</v>
      </c>
      <c r="G205" s="235">
        <f>[4]THI!S205</f>
        <v>0</v>
      </c>
      <c r="H205" s="235">
        <f>[4]THI!T205</f>
        <v>0</v>
      </c>
      <c r="I205" s="235">
        <f>[4]THI!U205</f>
        <v>0</v>
      </c>
      <c r="J205" s="235">
        <f>[4]THI!V205</f>
        <v>0</v>
      </c>
      <c r="K205" s="235">
        <f>[4]THI!W205</f>
        <v>0</v>
      </c>
      <c r="L205" s="235">
        <f>[4]THI!X205</f>
        <v>0</v>
      </c>
      <c r="M205" s="235">
        <f>[4]THI!Y205</f>
        <v>0</v>
      </c>
      <c r="N205" s="234"/>
    </row>
    <row r="206" spans="1:14" ht="15.75" hidden="1" x14ac:dyDescent="0.2">
      <c r="A206" s="8"/>
      <c r="B206" s="235">
        <f>[4]THI!N206</f>
        <v>0</v>
      </c>
      <c r="C206" s="235">
        <f>[4]THI!O206</f>
        <v>0</v>
      </c>
      <c r="D206" s="235">
        <f>[4]THI!P206</f>
        <v>0</v>
      </c>
      <c r="E206" s="235">
        <f>[4]THI!Q206</f>
        <v>0</v>
      </c>
      <c r="F206" s="235">
        <f>[4]THI!R206</f>
        <v>0</v>
      </c>
      <c r="G206" s="235">
        <f>[4]THI!S206</f>
        <v>0</v>
      </c>
      <c r="H206" s="235">
        <f>[4]THI!T206</f>
        <v>0</v>
      </c>
      <c r="I206" s="235">
        <f>[4]THI!U206</f>
        <v>0</v>
      </c>
      <c r="J206" s="235">
        <f>[4]THI!V206</f>
        <v>0</v>
      </c>
      <c r="K206" s="235">
        <f>[4]THI!W206</f>
        <v>0</v>
      </c>
      <c r="L206" s="235">
        <f>[4]THI!X206</f>
        <v>0</v>
      </c>
      <c r="M206" s="235">
        <f>[4]THI!Y206</f>
        <v>0</v>
      </c>
      <c r="N206" s="234"/>
    </row>
    <row r="207" spans="1:14" ht="15.75" hidden="1" x14ac:dyDescent="0.2">
      <c r="A207" s="8"/>
      <c r="B207" s="235">
        <f>[4]THI!N207</f>
        <v>0</v>
      </c>
      <c r="C207" s="235">
        <f>[4]THI!O207</f>
        <v>0</v>
      </c>
      <c r="D207" s="235">
        <f>[4]THI!P207</f>
        <v>0</v>
      </c>
      <c r="E207" s="235">
        <f>[4]THI!Q207</f>
        <v>0</v>
      </c>
      <c r="F207" s="235">
        <f>[4]THI!R207</f>
        <v>0</v>
      </c>
      <c r="G207" s="235">
        <f>[4]THI!S207</f>
        <v>0</v>
      </c>
      <c r="H207" s="235">
        <f>[4]THI!T207</f>
        <v>0</v>
      </c>
      <c r="I207" s="235">
        <f>[4]THI!U207</f>
        <v>0</v>
      </c>
      <c r="J207" s="235">
        <f>[4]THI!V207</f>
        <v>0</v>
      </c>
      <c r="K207" s="235">
        <f>[4]THI!W207</f>
        <v>0</v>
      </c>
      <c r="L207" s="235">
        <f>[4]THI!X207</f>
        <v>0</v>
      </c>
      <c r="M207" s="235">
        <f>[4]THI!Y207</f>
        <v>0</v>
      </c>
      <c r="N207" s="234"/>
    </row>
    <row r="208" spans="1:14" ht="15.75" hidden="1" x14ac:dyDescent="0.2">
      <c r="A208" s="8"/>
      <c r="B208" s="235">
        <f>[4]THI!N208</f>
        <v>0</v>
      </c>
      <c r="C208" s="235">
        <f>[4]THI!O208</f>
        <v>0</v>
      </c>
      <c r="D208" s="235">
        <f>[4]THI!P208</f>
        <v>0</v>
      </c>
      <c r="E208" s="235">
        <f>[4]THI!Q208</f>
        <v>0</v>
      </c>
      <c r="F208" s="235">
        <f>[4]THI!R208</f>
        <v>0</v>
      </c>
      <c r="G208" s="235">
        <f>[4]THI!S208</f>
        <v>0</v>
      </c>
      <c r="H208" s="235">
        <f>[4]THI!T208</f>
        <v>0</v>
      </c>
      <c r="I208" s="235">
        <f>[4]THI!U208</f>
        <v>0</v>
      </c>
      <c r="J208" s="235">
        <f>[4]THI!V208</f>
        <v>0</v>
      </c>
      <c r="K208" s="235">
        <f>[4]THI!W208</f>
        <v>0</v>
      </c>
      <c r="L208" s="235">
        <f>[4]THI!X208</f>
        <v>0</v>
      </c>
      <c r="M208" s="235">
        <f>[4]THI!Y208</f>
        <v>0</v>
      </c>
      <c r="N208" s="234"/>
    </row>
    <row r="209" spans="1:14" ht="15.75" hidden="1" x14ac:dyDescent="0.2">
      <c r="A209" s="8"/>
      <c r="B209" s="235">
        <f>[4]THI!N209</f>
        <v>0</v>
      </c>
      <c r="C209" s="235">
        <f>[4]THI!O209</f>
        <v>0</v>
      </c>
      <c r="D209" s="235">
        <f>[4]THI!P209</f>
        <v>0</v>
      </c>
      <c r="E209" s="235">
        <f>[4]THI!Q209</f>
        <v>0</v>
      </c>
      <c r="F209" s="235">
        <f>[4]THI!R209</f>
        <v>0</v>
      </c>
      <c r="G209" s="235">
        <f>[4]THI!S209</f>
        <v>0</v>
      </c>
      <c r="H209" s="235">
        <f>[4]THI!T209</f>
        <v>0</v>
      </c>
      <c r="I209" s="235">
        <f>[4]THI!U209</f>
        <v>0</v>
      </c>
      <c r="J209" s="235">
        <f>[4]THI!V209</f>
        <v>0</v>
      </c>
      <c r="K209" s="235">
        <f>[4]THI!W209</f>
        <v>0</v>
      </c>
      <c r="L209" s="235">
        <f>[4]THI!X209</f>
        <v>0</v>
      </c>
      <c r="M209" s="235">
        <f>[4]THI!Y209</f>
        <v>0</v>
      </c>
      <c r="N209" s="234"/>
    </row>
    <row r="210" spans="1:14" ht="15.75" hidden="1" x14ac:dyDescent="0.2">
      <c r="A210" s="8"/>
      <c r="B210" s="235">
        <f>[4]THI!N210</f>
        <v>0</v>
      </c>
      <c r="C210" s="235">
        <f>[4]THI!O210</f>
        <v>0</v>
      </c>
      <c r="D210" s="235">
        <f>[4]THI!P210</f>
        <v>0</v>
      </c>
      <c r="E210" s="235">
        <f>[4]THI!Q210</f>
        <v>0</v>
      </c>
      <c r="F210" s="235">
        <f>[4]THI!R210</f>
        <v>0</v>
      </c>
      <c r="G210" s="235">
        <f>[4]THI!S210</f>
        <v>0</v>
      </c>
      <c r="H210" s="235">
        <f>[4]THI!T210</f>
        <v>0</v>
      </c>
      <c r="I210" s="235">
        <f>[4]THI!U210</f>
        <v>0</v>
      </c>
      <c r="J210" s="235">
        <f>[4]THI!V210</f>
        <v>0</v>
      </c>
      <c r="K210" s="235">
        <f>[4]THI!W210</f>
        <v>0</v>
      </c>
      <c r="L210" s="235">
        <f>[4]THI!X210</f>
        <v>0</v>
      </c>
      <c r="M210" s="235">
        <f>[4]THI!Y210</f>
        <v>0</v>
      </c>
      <c r="N210" s="234"/>
    </row>
    <row r="211" spans="1:14" ht="15.75" hidden="1" x14ac:dyDescent="0.2">
      <c r="A211" s="8"/>
      <c r="B211" s="235">
        <f>[4]THI!N211</f>
        <v>0</v>
      </c>
      <c r="C211" s="235">
        <f>[4]THI!O211</f>
        <v>0</v>
      </c>
      <c r="D211" s="235">
        <f>[4]THI!P211</f>
        <v>0</v>
      </c>
      <c r="E211" s="235">
        <f>[4]THI!Q211</f>
        <v>0</v>
      </c>
      <c r="F211" s="235">
        <f>[4]THI!R211</f>
        <v>0</v>
      </c>
      <c r="G211" s="235">
        <f>[4]THI!S211</f>
        <v>0</v>
      </c>
      <c r="H211" s="235">
        <f>[4]THI!T211</f>
        <v>0</v>
      </c>
      <c r="I211" s="235">
        <f>[4]THI!U211</f>
        <v>0</v>
      </c>
      <c r="J211" s="235">
        <f>[4]THI!V211</f>
        <v>0</v>
      </c>
      <c r="K211" s="235">
        <f>[4]THI!W211</f>
        <v>0</v>
      </c>
      <c r="L211" s="235">
        <f>[4]THI!X211</f>
        <v>0</v>
      </c>
      <c r="M211" s="235">
        <f>[4]THI!Y211</f>
        <v>0</v>
      </c>
      <c r="N211" s="234"/>
    </row>
    <row r="212" spans="1:14" ht="15.75" hidden="1" x14ac:dyDescent="0.2">
      <c r="A212" s="8"/>
      <c r="B212" s="235">
        <f>[4]THI!N212</f>
        <v>0</v>
      </c>
      <c r="C212" s="235">
        <f>[4]THI!O212</f>
        <v>0</v>
      </c>
      <c r="D212" s="235">
        <f>[4]THI!P212</f>
        <v>0</v>
      </c>
      <c r="E212" s="235">
        <f>[4]THI!Q212</f>
        <v>0</v>
      </c>
      <c r="F212" s="235">
        <f>[4]THI!R212</f>
        <v>0</v>
      </c>
      <c r="G212" s="235">
        <f>[4]THI!S212</f>
        <v>0</v>
      </c>
      <c r="H212" s="235">
        <f>[4]THI!T212</f>
        <v>0</v>
      </c>
      <c r="I212" s="235">
        <f>[4]THI!U212</f>
        <v>0</v>
      </c>
      <c r="J212" s="235">
        <f>[4]THI!V212</f>
        <v>0</v>
      </c>
      <c r="K212" s="235">
        <f>[4]THI!W212</f>
        <v>0</v>
      </c>
      <c r="L212" s="235">
        <f>[4]THI!X212</f>
        <v>0</v>
      </c>
      <c r="M212" s="235">
        <f>[4]THI!Y212</f>
        <v>0</v>
      </c>
      <c r="N212" s="234"/>
    </row>
    <row r="213" spans="1:14" ht="15.75" hidden="1" x14ac:dyDescent="0.2">
      <c r="A213" s="8"/>
      <c r="B213" s="235">
        <f>[4]THI!N213</f>
        <v>0</v>
      </c>
      <c r="C213" s="235">
        <f>[4]THI!O213</f>
        <v>0</v>
      </c>
      <c r="D213" s="235">
        <f>[4]THI!P213</f>
        <v>0</v>
      </c>
      <c r="E213" s="235">
        <f>[4]THI!Q213</f>
        <v>0</v>
      </c>
      <c r="F213" s="235">
        <f>[4]THI!R213</f>
        <v>0</v>
      </c>
      <c r="G213" s="235">
        <f>[4]THI!S213</f>
        <v>0</v>
      </c>
      <c r="H213" s="235">
        <f>[4]THI!T213</f>
        <v>0</v>
      </c>
      <c r="I213" s="235">
        <f>[4]THI!U213</f>
        <v>0</v>
      </c>
      <c r="J213" s="235">
        <f>[4]THI!V213</f>
        <v>0</v>
      </c>
      <c r="K213" s="235">
        <f>[4]THI!W213</f>
        <v>0</v>
      </c>
      <c r="L213" s="235">
        <f>[4]THI!X213</f>
        <v>0</v>
      </c>
      <c r="M213" s="235">
        <f>[4]THI!Y213</f>
        <v>0</v>
      </c>
      <c r="N213" s="234"/>
    </row>
    <row r="214" spans="1:14" ht="15.75" hidden="1" x14ac:dyDescent="0.2">
      <c r="A214" s="8"/>
      <c r="B214" s="235">
        <f>[4]THI!N214</f>
        <v>0</v>
      </c>
      <c r="C214" s="235">
        <f>[4]THI!O214</f>
        <v>0</v>
      </c>
      <c r="D214" s="235">
        <f>[4]THI!P214</f>
        <v>0</v>
      </c>
      <c r="E214" s="235">
        <f>[4]THI!Q214</f>
        <v>0</v>
      </c>
      <c r="F214" s="235">
        <f>[4]THI!R214</f>
        <v>0</v>
      </c>
      <c r="G214" s="235">
        <f>[4]THI!S214</f>
        <v>0</v>
      </c>
      <c r="H214" s="235">
        <f>[4]THI!T214</f>
        <v>0</v>
      </c>
      <c r="I214" s="235">
        <f>[4]THI!U214</f>
        <v>0</v>
      </c>
      <c r="J214" s="235">
        <f>[4]THI!V214</f>
        <v>0</v>
      </c>
      <c r="K214" s="235">
        <f>[4]THI!W214</f>
        <v>0</v>
      </c>
      <c r="L214" s="235">
        <f>[4]THI!X214</f>
        <v>0</v>
      </c>
      <c r="M214" s="235">
        <f>[4]THI!Y214</f>
        <v>0</v>
      </c>
      <c r="N214" s="234"/>
    </row>
    <row r="215" spans="1:14" ht="15.75" hidden="1" x14ac:dyDescent="0.2">
      <c r="A215" s="9"/>
      <c r="B215" s="235">
        <f>[4]THI!N215</f>
        <v>0</v>
      </c>
      <c r="C215" s="235">
        <f>[4]THI!O215</f>
        <v>0</v>
      </c>
      <c r="D215" s="235">
        <f>[4]THI!P215</f>
        <v>0</v>
      </c>
      <c r="E215" s="235">
        <f>[4]THI!Q215</f>
        <v>0</v>
      </c>
      <c r="F215" s="235">
        <f>[4]THI!R215</f>
        <v>0</v>
      </c>
      <c r="G215" s="235">
        <f>[4]THI!S215</f>
        <v>0</v>
      </c>
      <c r="H215" s="235">
        <f>[4]THI!T215</f>
        <v>0</v>
      </c>
      <c r="I215" s="235">
        <f>[4]THI!U215</f>
        <v>0</v>
      </c>
      <c r="J215" s="235">
        <f>[4]THI!V215</f>
        <v>0</v>
      </c>
      <c r="K215" s="235">
        <f>[4]THI!W215</f>
        <v>0</v>
      </c>
      <c r="L215" s="235">
        <f>[4]THI!X215</f>
        <v>0</v>
      </c>
      <c r="M215" s="235">
        <f>[4]THI!Y215</f>
        <v>0</v>
      </c>
      <c r="N215" s="234"/>
    </row>
    <row r="216" spans="1:14" ht="15.75" hidden="1" x14ac:dyDescent="0.2">
      <c r="A216" s="10" t="s">
        <v>5</v>
      </c>
      <c r="B216" s="235">
        <f>[4]THI!N216</f>
        <v>0</v>
      </c>
      <c r="C216" s="235">
        <f>[4]THI!O216</f>
        <v>0</v>
      </c>
      <c r="D216" s="235">
        <f>[4]THI!P216</f>
        <v>0</v>
      </c>
      <c r="E216" s="235">
        <f>[4]THI!Q216</f>
        <v>0</v>
      </c>
      <c r="F216" s="235">
        <f>[4]THI!R216</f>
        <v>0</v>
      </c>
      <c r="G216" s="235">
        <f>[4]THI!S216</f>
        <v>0</v>
      </c>
      <c r="H216" s="235">
        <f>[4]THI!T216</f>
        <v>0</v>
      </c>
      <c r="I216" s="235">
        <f>[4]THI!U216</f>
        <v>0</v>
      </c>
      <c r="J216" s="235">
        <f>[4]THI!V216</f>
        <v>0</v>
      </c>
      <c r="K216" s="235">
        <f>[4]THI!W216</f>
        <v>0</v>
      </c>
      <c r="L216" s="235">
        <f>[4]THI!X216</f>
        <v>0</v>
      </c>
      <c r="M216" s="235">
        <f>[4]THI!Y216</f>
        <v>0</v>
      </c>
      <c r="N216" s="234"/>
    </row>
    <row r="217" spans="1:14" ht="15.75" hidden="1" x14ac:dyDescent="0.2">
      <c r="A217" s="5"/>
      <c r="B217" s="235">
        <f>[4]THI!N217</f>
        <v>0</v>
      </c>
      <c r="C217" s="235">
        <f>[4]THI!O217</f>
        <v>0</v>
      </c>
      <c r="D217" s="235">
        <f>[4]THI!P217</f>
        <v>0</v>
      </c>
      <c r="E217" s="235">
        <f>[4]THI!Q217</f>
        <v>0</v>
      </c>
      <c r="F217" s="235">
        <f>[4]THI!R217</f>
        <v>0</v>
      </c>
      <c r="G217" s="235">
        <f>[4]THI!S217</f>
        <v>0</v>
      </c>
      <c r="H217" s="235">
        <f>[4]THI!T217</f>
        <v>0</v>
      </c>
      <c r="I217" s="235">
        <f>[4]THI!U217</f>
        <v>0</v>
      </c>
      <c r="J217" s="235">
        <f>[4]THI!V217</f>
        <v>0</v>
      </c>
      <c r="K217" s="235">
        <f>[4]THI!W217</f>
        <v>0</v>
      </c>
      <c r="L217" s="235">
        <f>[4]THI!X217</f>
        <v>0</v>
      </c>
      <c r="M217" s="235">
        <f>[4]THI!Y217</f>
        <v>0</v>
      </c>
      <c r="N217" s="234"/>
    </row>
    <row r="218" spans="1:14" ht="15.75" hidden="1" x14ac:dyDescent="0.2">
      <c r="A218" s="4"/>
      <c r="B218" s="235">
        <f>[4]THI!N218</f>
        <v>0</v>
      </c>
      <c r="C218" s="235">
        <f>[4]THI!O218</f>
        <v>0</v>
      </c>
      <c r="D218" s="235">
        <f>[4]THI!P218</f>
        <v>0</v>
      </c>
      <c r="E218" s="235">
        <f>[4]THI!Q218</f>
        <v>0</v>
      </c>
      <c r="F218" s="235">
        <f>[4]THI!R218</f>
        <v>0</v>
      </c>
      <c r="G218" s="235">
        <f>[4]THI!S218</f>
        <v>0</v>
      </c>
      <c r="H218" s="235">
        <f>[4]THI!T218</f>
        <v>0</v>
      </c>
      <c r="I218" s="235">
        <f>[4]THI!U218</f>
        <v>0</v>
      </c>
      <c r="J218" s="235">
        <f>[4]THI!V218</f>
        <v>0</v>
      </c>
      <c r="K218" s="235">
        <f>[4]THI!W218</f>
        <v>0</v>
      </c>
      <c r="L218" s="235">
        <f>[4]THI!X218</f>
        <v>0</v>
      </c>
      <c r="M218" s="235">
        <f>[4]THI!Y218</f>
        <v>0</v>
      </c>
      <c r="N218" s="234"/>
    </row>
    <row r="219" spans="1:14" ht="15.75" hidden="1" x14ac:dyDescent="0.2">
      <c r="A219" s="4"/>
      <c r="B219" s="235">
        <f>[4]THI!N219</f>
        <v>0</v>
      </c>
      <c r="C219" s="235">
        <f>[4]THI!O219</f>
        <v>0</v>
      </c>
      <c r="D219" s="235">
        <f>[4]THI!P219</f>
        <v>0</v>
      </c>
      <c r="E219" s="235">
        <f>[4]THI!Q219</f>
        <v>0</v>
      </c>
      <c r="F219" s="235">
        <f>[4]THI!R219</f>
        <v>0</v>
      </c>
      <c r="G219" s="235">
        <f>[4]THI!S219</f>
        <v>0</v>
      </c>
      <c r="H219" s="235">
        <f>[4]THI!T219</f>
        <v>0</v>
      </c>
      <c r="I219" s="235">
        <f>[4]THI!U219</f>
        <v>0</v>
      </c>
      <c r="J219" s="235">
        <f>[4]THI!V219</f>
        <v>0</v>
      </c>
      <c r="K219" s="235">
        <f>[4]THI!W219</f>
        <v>0</v>
      </c>
      <c r="L219" s="235">
        <f>[4]THI!X219</f>
        <v>0</v>
      </c>
      <c r="M219" s="235">
        <f>[4]THI!Y219</f>
        <v>0</v>
      </c>
      <c r="N219" s="234"/>
    </row>
    <row r="220" spans="1:14" ht="15.75" hidden="1" x14ac:dyDescent="0.2">
      <c r="A220" s="4"/>
      <c r="B220" s="235">
        <f>[4]THI!N220</f>
        <v>0</v>
      </c>
      <c r="C220" s="235">
        <f>[4]THI!O220</f>
        <v>0</v>
      </c>
      <c r="D220" s="235">
        <f>[4]THI!P220</f>
        <v>0</v>
      </c>
      <c r="E220" s="235">
        <f>[4]THI!Q220</f>
        <v>0</v>
      </c>
      <c r="F220" s="235">
        <f>[4]THI!R220</f>
        <v>0</v>
      </c>
      <c r="G220" s="235">
        <f>[4]THI!S220</f>
        <v>0</v>
      </c>
      <c r="H220" s="235">
        <f>[4]THI!T220</f>
        <v>0</v>
      </c>
      <c r="I220" s="235">
        <f>[4]THI!U220</f>
        <v>0</v>
      </c>
      <c r="J220" s="235">
        <f>[4]THI!V220</f>
        <v>0</v>
      </c>
      <c r="K220" s="235">
        <f>[4]THI!W220</f>
        <v>0</v>
      </c>
      <c r="L220" s="235">
        <f>[4]THI!X220</f>
        <v>0</v>
      </c>
      <c r="M220" s="235">
        <f>[4]THI!Y220</f>
        <v>0</v>
      </c>
      <c r="N220" s="234"/>
    </row>
    <row r="221" spans="1:14" ht="15.75" hidden="1" x14ac:dyDescent="0.2">
      <c r="A221" s="4"/>
      <c r="B221" s="235">
        <f>[4]THI!N221</f>
        <v>0</v>
      </c>
      <c r="C221" s="235">
        <f>[4]THI!O221</f>
        <v>0</v>
      </c>
      <c r="D221" s="235">
        <f>[4]THI!P221</f>
        <v>0</v>
      </c>
      <c r="E221" s="235">
        <f>[4]THI!Q221</f>
        <v>0</v>
      </c>
      <c r="F221" s="235">
        <f>[4]THI!R221</f>
        <v>0</v>
      </c>
      <c r="G221" s="235">
        <f>[4]THI!S221</f>
        <v>0</v>
      </c>
      <c r="H221" s="235">
        <f>[4]THI!T221</f>
        <v>0</v>
      </c>
      <c r="I221" s="235">
        <f>[4]THI!U221</f>
        <v>0</v>
      </c>
      <c r="J221" s="235">
        <f>[4]THI!V221</f>
        <v>0</v>
      </c>
      <c r="K221" s="235">
        <f>[4]THI!W221</f>
        <v>0</v>
      </c>
      <c r="L221" s="235">
        <f>[4]THI!X221</f>
        <v>0</v>
      </c>
      <c r="M221" s="235">
        <f>[4]THI!Y221</f>
        <v>0</v>
      </c>
      <c r="N221" s="234"/>
    </row>
    <row r="222" spans="1:14" ht="15.75" hidden="1" x14ac:dyDescent="0.2">
      <c r="A222" s="4"/>
      <c r="B222" s="235">
        <f>[4]THI!N222</f>
        <v>0</v>
      </c>
      <c r="C222" s="235">
        <f>[4]THI!O222</f>
        <v>0</v>
      </c>
      <c r="D222" s="235">
        <f>[4]THI!P222</f>
        <v>0</v>
      </c>
      <c r="E222" s="235">
        <f>[4]THI!Q222</f>
        <v>0</v>
      </c>
      <c r="F222" s="235">
        <f>[4]THI!R222</f>
        <v>0</v>
      </c>
      <c r="G222" s="235">
        <f>[4]THI!S222</f>
        <v>0</v>
      </c>
      <c r="H222" s="235">
        <f>[4]THI!T222</f>
        <v>0</v>
      </c>
      <c r="I222" s="235">
        <f>[4]THI!U222</f>
        <v>0</v>
      </c>
      <c r="J222" s="235">
        <f>[4]THI!V222</f>
        <v>0</v>
      </c>
      <c r="K222" s="235">
        <f>[4]THI!W222</f>
        <v>0</v>
      </c>
      <c r="L222" s="235">
        <f>[4]THI!X222</f>
        <v>0</v>
      </c>
      <c r="M222" s="235">
        <f>[4]THI!Y222</f>
        <v>0</v>
      </c>
      <c r="N222" s="234"/>
    </row>
    <row r="223" spans="1:14" ht="15.75" hidden="1" x14ac:dyDescent="0.2">
      <c r="A223" s="4"/>
      <c r="B223" s="235">
        <f>[4]THI!N223</f>
        <v>0</v>
      </c>
      <c r="C223" s="235">
        <f>[4]THI!O223</f>
        <v>0</v>
      </c>
      <c r="D223" s="235">
        <f>[4]THI!P223</f>
        <v>0</v>
      </c>
      <c r="E223" s="235">
        <f>[4]THI!Q223</f>
        <v>0</v>
      </c>
      <c r="F223" s="235">
        <f>[4]THI!R223</f>
        <v>0</v>
      </c>
      <c r="G223" s="235">
        <f>[4]THI!S223</f>
        <v>0</v>
      </c>
      <c r="H223" s="235">
        <f>[4]THI!T223</f>
        <v>0</v>
      </c>
      <c r="I223" s="235">
        <f>[4]THI!U223</f>
        <v>0</v>
      </c>
      <c r="J223" s="235">
        <f>[4]THI!V223</f>
        <v>0</v>
      </c>
      <c r="K223" s="235">
        <f>[4]THI!W223</f>
        <v>0</v>
      </c>
      <c r="L223" s="235">
        <f>[4]THI!X223</f>
        <v>0</v>
      </c>
      <c r="M223" s="235">
        <f>[4]THI!Y223</f>
        <v>0</v>
      </c>
      <c r="N223" s="234"/>
    </row>
    <row r="224" spans="1:14" ht="15.75" hidden="1" x14ac:dyDescent="0.2">
      <c r="A224" s="4"/>
      <c r="B224" s="235">
        <f>[4]THI!N224</f>
        <v>0</v>
      </c>
      <c r="C224" s="235">
        <f>[4]THI!O224</f>
        <v>0</v>
      </c>
      <c r="D224" s="235">
        <f>[4]THI!P224</f>
        <v>0</v>
      </c>
      <c r="E224" s="235">
        <f>[4]THI!Q224</f>
        <v>0</v>
      </c>
      <c r="F224" s="235">
        <f>[4]THI!R224</f>
        <v>0</v>
      </c>
      <c r="G224" s="235">
        <f>[4]THI!S224</f>
        <v>0</v>
      </c>
      <c r="H224" s="235">
        <f>[4]THI!T224</f>
        <v>0</v>
      </c>
      <c r="I224" s="235">
        <f>[4]THI!U224</f>
        <v>0</v>
      </c>
      <c r="J224" s="235">
        <f>[4]THI!V224</f>
        <v>0</v>
      </c>
      <c r="K224" s="235">
        <f>[4]THI!W224</f>
        <v>0</v>
      </c>
      <c r="L224" s="235">
        <f>[4]THI!X224</f>
        <v>0</v>
      </c>
      <c r="M224" s="235">
        <f>[4]THI!Y224</f>
        <v>0</v>
      </c>
      <c r="N224" s="234"/>
    </row>
    <row r="225" spans="1:14" ht="15.75" hidden="1" x14ac:dyDescent="0.2">
      <c r="A225" s="4"/>
      <c r="B225" s="235">
        <f>[4]THI!N225</f>
        <v>0</v>
      </c>
      <c r="C225" s="235">
        <f>[4]THI!O225</f>
        <v>0</v>
      </c>
      <c r="D225" s="235">
        <f>[4]THI!P225</f>
        <v>0</v>
      </c>
      <c r="E225" s="235">
        <f>[4]THI!Q225</f>
        <v>0</v>
      </c>
      <c r="F225" s="235">
        <f>[4]THI!R225</f>
        <v>0</v>
      </c>
      <c r="G225" s="235">
        <f>[4]THI!S225</f>
        <v>0</v>
      </c>
      <c r="H225" s="235">
        <f>[4]THI!T225</f>
        <v>0</v>
      </c>
      <c r="I225" s="235">
        <f>[4]THI!U225</f>
        <v>0</v>
      </c>
      <c r="J225" s="235">
        <f>[4]THI!V225</f>
        <v>0</v>
      </c>
      <c r="K225" s="235">
        <f>[4]THI!W225</f>
        <v>0</v>
      </c>
      <c r="L225" s="235">
        <f>[4]THI!X225</f>
        <v>0</v>
      </c>
      <c r="M225" s="235">
        <f>[4]THI!Y225</f>
        <v>0</v>
      </c>
      <c r="N225" s="234"/>
    </row>
    <row r="226" spans="1:14" ht="15.75" hidden="1" x14ac:dyDescent="0.2">
      <c r="A226" s="4"/>
      <c r="B226" s="235">
        <f>[4]THI!N226</f>
        <v>0</v>
      </c>
      <c r="C226" s="235">
        <f>[4]THI!O226</f>
        <v>0</v>
      </c>
      <c r="D226" s="235">
        <f>[4]THI!P226</f>
        <v>0</v>
      </c>
      <c r="E226" s="235">
        <f>[4]THI!Q226</f>
        <v>0</v>
      </c>
      <c r="F226" s="235">
        <f>[4]THI!R226</f>
        <v>0</v>
      </c>
      <c r="G226" s="235">
        <f>[4]THI!S226</f>
        <v>0</v>
      </c>
      <c r="H226" s="235">
        <f>[4]THI!T226</f>
        <v>0</v>
      </c>
      <c r="I226" s="235">
        <f>[4]THI!U226</f>
        <v>0</v>
      </c>
      <c r="J226" s="235">
        <f>[4]THI!V226</f>
        <v>0</v>
      </c>
      <c r="K226" s="235">
        <f>[4]THI!W226</f>
        <v>0</v>
      </c>
      <c r="L226" s="235">
        <f>[4]THI!X226</f>
        <v>0</v>
      </c>
      <c r="M226" s="235">
        <f>[4]THI!Y226</f>
        <v>0</v>
      </c>
      <c r="N226" s="234"/>
    </row>
    <row r="227" spans="1:14" ht="15.75" hidden="1" x14ac:dyDescent="0.2">
      <c r="A227" s="4"/>
      <c r="B227" s="235">
        <f>[4]THI!N227</f>
        <v>0</v>
      </c>
      <c r="C227" s="235">
        <f>[4]THI!O227</f>
        <v>0</v>
      </c>
      <c r="D227" s="235">
        <f>[4]THI!P227</f>
        <v>0</v>
      </c>
      <c r="E227" s="235">
        <f>[4]THI!Q227</f>
        <v>0</v>
      </c>
      <c r="F227" s="235">
        <f>[4]THI!R227</f>
        <v>0</v>
      </c>
      <c r="G227" s="235">
        <f>[4]THI!S227</f>
        <v>0</v>
      </c>
      <c r="H227" s="235">
        <f>[4]THI!T227</f>
        <v>0</v>
      </c>
      <c r="I227" s="235">
        <f>[4]THI!U227</f>
        <v>0</v>
      </c>
      <c r="J227" s="235">
        <f>[4]THI!V227</f>
        <v>0</v>
      </c>
      <c r="K227" s="235">
        <f>[4]THI!W227</f>
        <v>0</v>
      </c>
      <c r="L227" s="235">
        <f>[4]THI!X227</f>
        <v>0</v>
      </c>
      <c r="M227" s="235">
        <f>[4]THI!Y227</f>
        <v>0</v>
      </c>
      <c r="N227" s="234"/>
    </row>
    <row r="228" spans="1:14" ht="15.75" hidden="1" x14ac:dyDescent="0.2">
      <c r="A228" s="4"/>
      <c r="B228" s="235">
        <f>[4]THI!N228</f>
        <v>0</v>
      </c>
      <c r="C228" s="235">
        <f>[4]THI!O228</f>
        <v>0</v>
      </c>
      <c r="D228" s="235">
        <f>[4]THI!P228</f>
        <v>0</v>
      </c>
      <c r="E228" s="235">
        <f>[4]THI!Q228</f>
        <v>0</v>
      </c>
      <c r="F228" s="235">
        <f>[4]THI!R228</f>
        <v>0</v>
      </c>
      <c r="G228" s="235">
        <f>[4]THI!S228</f>
        <v>0</v>
      </c>
      <c r="H228" s="235">
        <f>[4]THI!T228</f>
        <v>0</v>
      </c>
      <c r="I228" s="235">
        <f>[4]THI!U228</f>
        <v>0</v>
      </c>
      <c r="J228" s="235">
        <f>[4]THI!V228</f>
        <v>0</v>
      </c>
      <c r="K228" s="235">
        <f>[4]THI!W228</f>
        <v>0</v>
      </c>
      <c r="L228" s="235">
        <f>[4]THI!X228</f>
        <v>0</v>
      </c>
      <c r="M228" s="235">
        <f>[4]THI!Y228</f>
        <v>0</v>
      </c>
      <c r="N228" s="234"/>
    </row>
    <row r="229" spans="1:14" ht="15.75" hidden="1" x14ac:dyDescent="0.2">
      <c r="A229" s="4"/>
      <c r="B229" s="235">
        <f>[4]THI!N229</f>
        <v>0</v>
      </c>
      <c r="C229" s="235">
        <f>[4]THI!O229</f>
        <v>0</v>
      </c>
      <c r="D229" s="235">
        <f>[4]THI!P229</f>
        <v>0</v>
      </c>
      <c r="E229" s="235">
        <f>[4]THI!Q229</f>
        <v>0</v>
      </c>
      <c r="F229" s="235">
        <f>[4]THI!R229</f>
        <v>0</v>
      </c>
      <c r="G229" s="235">
        <f>[4]THI!S229</f>
        <v>0</v>
      </c>
      <c r="H229" s="235">
        <f>[4]THI!T229</f>
        <v>0</v>
      </c>
      <c r="I229" s="235">
        <f>[4]THI!U229</f>
        <v>0</v>
      </c>
      <c r="J229" s="235">
        <f>[4]THI!V229</f>
        <v>0</v>
      </c>
      <c r="K229" s="235">
        <f>[4]THI!W229</f>
        <v>0</v>
      </c>
      <c r="L229" s="235">
        <f>[4]THI!X229</f>
        <v>0</v>
      </c>
      <c r="M229" s="235">
        <f>[4]THI!Y229</f>
        <v>0</v>
      </c>
      <c r="N229" s="234"/>
    </row>
    <row r="230" spans="1:14" ht="15.75" hidden="1" x14ac:dyDescent="0.2">
      <c r="A230" s="4"/>
      <c r="B230" s="235">
        <f>[4]THI!N230</f>
        <v>0</v>
      </c>
      <c r="C230" s="235">
        <f>[4]THI!O230</f>
        <v>0</v>
      </c>
      <c r="D230" s="235">
        <f>[4]THI!P230</f>
        <v>0</v>
      </c>
      <c r="E230" s="235">
        <f>[4]THI!Q230</f>
        <v>0</v>
      </c>
      <c r="F230" s="235">
        <f>[4]THI!R230</f>
        <v>0</v>
      </c>
      <c r="G230" s="235">
        <f>[4]THI!S230</f>
        <v>0</v>
      </c>
      <c r="H230" s="235">
        <f>[4]THI!T230</f>
        <v>0</v>
      </c>
      <c r="I230" s="235">
        <f>[4]THI!U230</f>
        <v>0</v>
      </c>
      <c r="J230" s="235">
        <f>[4]THI!V230</f>
        <v>0</v>
      </c>
      <c r="K230" s="235">
        <f>[4]THI!W230</f>
        <v>0</v>
      </c>
      <c r="L230" s="235">
        <f>[4]THI!X230</f>
        <v>0</v>
      </c>
      <c r="M230" s="235">
        <f>[4]THI!Y230</f>
        <v>0</v>
      </c>
      <c r="N230" s="234"/>
    </row>
    <row r="231" spans="1:14" ht="15.75" hidden="1" x14ac:dyDescent="0.2">
      <c r="A231" s="4"/>
      <c r="B231" s="235">
        <f>[4]THI!N231</f>
        <v>0</v>
      </c>
      <c r="C231" s="235">
        <f>[4]THI!O231</f>
        <v>0</v>
      </c>
      <c r="D231" s="235">
        <f>[4]THI!P231</f>
        <v>0</v>
      </c>
      <c r="E231" s="235">
        <f>[4]THI!Q231</f>
        <v>0</v>
      </c>
      <c r="F231" s="235">
        <f>[4]THI!R231</f>
        <v>0</v>
      </c>
      <c r="G231" s="235">
        <f>[4]THI!S231</f>
        <v>0</v>
      </c>
      <c r="H231" s="235">
        <f>[4]THI!T231</f>
        <v>0</v>
      </c>
      <c r="I231" s="235">
        <f>[4]THI!U231</f>
        <v>0</v>
      </c>
      <c r="J231" s="235">
        <f>[4]THI!V231</f>
        <v>0</v>
      </c>
      <c r="K231" s="235">
        <f>[4]THI!W231</f>
        <v>0</v>
      </c>
      <c r="L231" s="235">
        <f>[4]THI!X231</f>
        <v>0</v>
      </c>
      <c r="M231" s="235">
        <f>[4]THI!Y231</f>
        <v>0</v>
      </c>
      <c r="N231" s="234"/>
    </row>
    <row r="232" spans="1:14" ht="15.75" hidden="1" x14ac:dyDescent="0.2">
      <c r="A232" s="4"/>
      <c r="B232" s="235">
        <f>[4]THI!N232</f>
        <v>0</v>
      </c>
      <c r="C232" s="235">
        <f>[4]THI!O232</f>
        <v>0</v>
      </c>
      <c r="D232" s="235">
        <f>[4]THI!P232</f>
        <v>0</v>
      </c>
      <c r="E232" s="235">
        <f>[4]THI!Q232</f>
        <v>0</v>
      </c>
      <c r="F232" s="235">
        <f>[4]THI!R232</f>
        <v>0</v>
      </c>
      <c r="G232" s="235">
        <f>[4]THI!S232</f>
        <v>0</v>
      </c>
      <c r="H232" s="235">
        <f>[4]THI!T232</f>
        <v>0</v>
      </c>
      <c r="I232" s="235">
        <f>[4]THI!U232</f>
        <v>0</v>
      </c>
      <c r="J232" s="235">
        <f>[4]THI!V232</f>
        <v>0</v>
      </c>
      <c r="K232" s="235">
        <f>[4]THI!W232</f>
        <v>0</v>
      </c>
      <c r="L232" s="235">
        <f>[4]THI!X232</f>
        <v>0</v>
      </c>
      <c r="M232" s="235">
        <f>[4]THI!Y232</f>
        <v>0</v>
      </c>
      <c r="N232" s="234"/>
    </row>
    <row r="233" spans="1:14" ht="15.75" hidden="1" x14ac:dyDescent="0.2">
      <c r="A233" s="4"/>
      <c r="B233" s="235">
        <f>[4]THI!N233</f>
        <v>0</v>
      </c>
      <c r="C233" s="235">
        <f>[4]THI!O233</f>
        <v>0</v>
      </c>
      <c r="D233" s="235">
        <f>[4]THI!P233</f>
        <v>0</v>
      </c>
      <c r="E233" s="235">
        <f>[4]THI!Q233</f>
        <v>0</v>
      </c>
      <c r="F233" s="235">
        <f>[4]THI!R233</f>
        <v>0</v>
      </c>
      <c r="G233" s="235">
        <f>[4]THI!S233</f>
        <v>0</v>
      </c>
      <c r="H233" s="235">
        <f>[4]THI!T233</f>
        <v>0</v>
      </c>
      <c r="I233" s="235">
        <f>[4]THI!U233</f>
        <v>0</v>
      </c>
      <c r="J233" s="235">
        <f>[4]THI!V233</f>
        <v>0</v>
      </c>
      <c r="K233" s="235">
        <f>[4]THI!W233</f>
        <v>0</v>
      </c>
      <c r="L233" s="235">
        <f>[4]THI!X233</f>
        <v>0</v>
      </c>
      <c r="M233" s="235">
        <f>[4]THI!Y233</f>
        <v>0</v>
      </c>
      <c r="N233" s="234"/>
    </row>
    <row r="234" spans="1:14" ht="15.75" hidden="1" x14ac:dyDescent="0.2">
      <c r="A234" s="4"/>
      <c r="B234" s="235">
        <f>[4]THI!N234</f>
        <v>0</v>
      </c>
      <c r="C234" s="235">
        <f>[4]THI!O234</f>
        <v>0</v>
      </c>
      <c r="D234" s="235">
        <f>[4]THI!P234</f>
        <v>0</v>
      </c>
      <c r="E234" s="235">
        <f>[4]THI!Q234</f>
        <v>0</v>
      </c>
      <c r="F234" s="235">
        <f>[4]THI!R234</f>
        <v>0</v>
      </c>
      <c r="G234" s="235">
        <f>[4]THI!S234</f>
        <v>0</v>
      </c>
      <c r="H234" s="235">
        <f>[4]THI!T234</f>
        <v>0</v>
      </c>
      <c r="I234" s="235">
        <f>[4]THI!U234</f>
        <v>0</v>
      </c>
      <c r="J234" s="235">
        <f>[4]THI!V234</f>
        <v>0</v>
      </c>
      <c r="K234" s="235">
        <f>[4]THI!W234</f>
        <v>0</v>
      </c>
      <c r="L234" s="235">
        <f>[4]THI!X234</f>
        <v>0</v>
      </c>
      <c r="M234" s="235">
        <f>[4]THI!Y234</f>
        <v>0</v>
      </c>
      <c r="N234" s="234"/>
    </row>
    <row r="235" spans="1:14" ht="15.75" hidden="1" x14ac:dyDescent="0.2">
      <c r="A235" s="4"/>
      <c r="B235" s="235">
        <f>[4]THI!N235</f>
        <v>0</v>
      </c>
      <c r="C235" s="235">
        <f>[4]THI!O235</f>
        <v>0</v>
      </c>
      <c r="D235" s="235">
        <f>[4]THI!P235</f>
        <v>0</v>
      </c>
      <c r="E235" s="235">
        <f>[4]THI!Q235</f>
        <v>0</v>
      </c>
      <c r="F235" s="235">
        <f>[4]THI!R235</f>
        <v>0</v>
      </c>
      <c r="G235" s="235">
        <f>[4]THI!S235</f>
        <v>0</v>
      </c>
      <c r="H235" s="235">
        <f>[4]THI!T235</f>
        <v>0</v>
      </c>
      <c r="I235" s="235">
        <f>[4]THI!U235</f>
        <v>0</v>
      </c>
      <c r="J235" s="235">
        <f>[4]THI!V235</f>
        <v>0</v>
      </c>
      <c r="K235" s="235">
        <f>[4]THI!W235</f>
        <v>0</v>
      </c>
      <c r="L235" s="235">
        <f>[4]THI!X235</f>
        <v>0</v>
      </c>
      <c r="M235" s="235">
        <f>[4]THI!Y235</f>
        <v>0</v>
      </c>
      <c r="N235" s="234"/>
    </row>
    <row r="236" spans="1:14" ht="15.75" hidden="1" x14ac:dyDescent="0.2">
      <c r="A236" s="4"/>
      <c r="B236" s="235">
        <f>[4]THI!N236</f>
        <v>0</v>
      </c>
      <c r="C236" s="235">
        <f>[4]THI!O236</f>
        <v>0</v>
      </c>
      <c r="D236" s="235">
        <f>[4]THI!P236</f>
        <v>0</v>
      </c>
      <c r="E236" s="235">
        <f>[4]THI!Q236</f>
        <v>0</v>
      </c>
      <c r="F236" s="235">
        <f>[4]THI!R236</f>
        <v>0</v>
      </c>
      <c r="G236" s="235">
        <f>[4]THI!S236</f>
        <v>0</v>
      </c>
      <c r="H236" s="235">
        <f>[4]THI!T236</f>
        <v>0</v>
      </c>
      <c r="I236" s="235">
        <f>[4]THI!U236</f>
        <v>0</v>
      </c>
      <c r="J236" s="235">
        <f>[4]THI!V236</f>
        <v>0</v>
      </c>
      <c r="K236" s="235">
        <f>[4]THI!W236</f>
        <v>0</v>
      </c>
      <c r="L236" s="235">
        <f>[4]THI!X236</f>
        <v>0</v>
      </c>
      <c r="M236" s="235">
        <f>[4]THI!Y236</f>
        <v>0</v>
      </c>
      <c r="N236" s="234"/>
    </row>
    <row r="237" spans="1:14" ht="15.75" hidden="1" x14ac:dyDescent="0.2">
      <c r="A237" s="4"/>
      <c r="B237" s="235">
        <f>[4]THI!N237</f>
        <v>0</v>
      </c>
      <c r="C237" s="235">
        <f>[4]THI!O237</f>
        <v>0</v>
      </c>
      <c r="D237" s="235">
        <f>[4]THI!P237</f>
        <v>0</v>
      </c>
      <c r="E237" s="235">
        <f>[4]THI!Q237</f>
        <v>0</v>
      </c>
      <c r="F237" s="235">
        <f>[4]THI!R237</f>
        <v>0</v>
      </c>
      <c r="G237" s="235">
        <f>[4]THI!S237</f>
        <v>0</v>
      </c>
      <c r="H237" s="235">
        <f>[4]THI!T237</f>
        <v>0</v>
      </c>
      <c r="I237" s="235">
        <f>[4]THI!U237</f>
        <v>0</v>
      </c>
      <c r="J237" s="235">
        <f>[4]THI!V237</f>
        <v>0</v>
      </c>
      <c r="K237" s="235">
        <f>[4]THI!W237</f>
        <v>0</v>
      </c>
      <c r="L237" s="235">
        <f>[4]THI!X237</f>
        <v>0</v>
      </c>
      <c r="M237" s="235">
        <f>[4]THI!Y237</f>
        <v>0</v>
      </c>
      <c r="N237" s="234"/>
    </row>
    <row r="238" spans="1:14" ht="15.75" hidden="1" x14ac:dyDescent="0.2">
      <c r="A238" s="5"/>
      <c r="B238" s="235">
        <f>[4]THI!N238</f>
        <v>0</v>
      </c>
      <c r="C238" s="235">
        <f>[4]THI!O238</f>
        <v>0</v>
      </c>
      <c r="D238" s="235">
        <f>[4]THI!P238</f>
        <v>0</v>
      </c>
      <c r="E238" s="235">
        <f>[4]THI!Q238</f>
        <v>0</v>
      </c>
      <c r="F238" s="235">
        <f>[4]THI!R238</f>
        <v>0</v>
      </c>
      <c r="G238" s="235">
        <f>[4]THI!S238</f>
        <v>0</v>
      </c>
      <c r="H238" s="235">
        <f>[4]THI!T238</f>
        <v>0</v>
      </c>
      <c r="I238" s="235">
        <f>[4]THI!U238</f>
        <v>0</v>
      </c>
      <c r="J238" s="235">
        <f>[4]THI!V238</f>
        <v>0</v>
      </c>
      <c r="K238" s="235">
        <f>[4]THI!W238</f>
        <v>0</v>
      </c>
      <c r="L238" s="235">
        <f>[4]THI!X238</f>
        <v>0</v>
      </c>
      <c r="M238" s="235">
        <f>[4]THI!Y238</f>
        <v>0</v>
      </c>
      <c r="N238" s="234"/>
    </row>
    <row r="239" spans="1:14" ht="15.75" hidden="1" x14ac:dyDescent="0.2">
      <c r="A239" s="4"/>
      <c r="B239" s="235">
        <f>[4]THI!N239</f>
        <v>0</v>
      </c>
      <c r="C239" s="235">
        <f>[4]THI!O239</f>
        <v>0</v>
      </c>
      <c r="D239" s="235">
        <f>[4]THI!P239</f>
        <v>0</v>
      </c>
      <c r="E239" s="235">
        <f>[4]THI!Q239</f>
        <v>0</v>
      </c>
      <c r="F239" s="235">
        <f>[4]THI!R239</f>
        <v>0</v>
      </c>
      <c r="G239" s="235">
        <f>[4]THI!S239</f>
        <v>0</v>
      </c>
      <c r="H239" s="235">
        <f>[4]THI!T239</f>
        <v>0</v>
      </c>
      <c r="I239" s="235">
        <f>[4]THI!U239</f>
        <v>0</v>
      </c>
      <c r="J239" s="235">
        <f>[4]THI!V239</f>
        <v>0</v>
      </c>
      <c r="K239" s="235">
        <f>[4]THI!W239</f>
        <v>0</v>
      </c>
      <c r="L239" s="235">
        <f>[4]THI!X239</f>
        <v>0</v>
      </c>
      <c r="M239" s="235">
        <f>[4]THI!Y239</f>
        <v>0</v>
      </c>
      <c r="N239" s="234"/>
    </row>
    <row r="240" spans="1:14" ht="15.75" hidden="1" x14ac:dyDescent="0.2">
      <c r="A240" s="4"/>
      <c r="B240" s="235">
        <f>[4]THI!N240</f>
        <v>0</v>
      </c>
      <c r="C240" s="235">
        <f>[4]THI!O240</f>
        <v>0</v>
      </c>
      <c r="D240" s="235">
        <f>[4]THI!P240</f>
        <v>0</v>
      </c>
      <c r="E240" s="235">
        <f>[4]THI!Q240</f>
        <v>0</v>
      </c>
      <c r="F240" s="235">
        <f>[4]THI!R240</f>
        <v>0</v>
      </c>
      <c r="G240" s="235">
        <f>[4]THI!S240</f>
        <v>0</v>
      </c>
      <c r="H240" s="235">
        <f>[4]THI!T240</f>
        <v>0</v>
      </c>
      <c r="I240" s="235">
        <f>[4]THI!U240</f>
        <v>0</v>
      </c>
      <c r="J240" s="235">
        <f>[4]THI!V240</f>
        <v>0</v>
      </c>
      <c r="K240" s="235">
        <f>[4]THI!W240</f>
        <v>0</v>
      </c>
      <c r="L240" s="235">
        <f>[4]THI!X240</f>
        <v>0</v>
      </c>
      <c r="M240" s="235">
        <f>[4]THI!Y240</f>
        <v>0</v>
      </c>
      <c r="N240" s="234"/>
    </row>
    <row r="241" spans="1:14" ht="15.75" hidden="1" x14ac:dyDescent="0.2">
      <c r="A241" s="4"/>
      <c r="B241" s="235">
        <f>[4]THI!N241</f>
        <v>0</v>
      </c>
      <c r="C241" s="235">
        <f>[4]THI!O241</f>
        <v>0</v>
      </c>
      <c r="D241" s="235">
        <f>[4]THI!P241</f>
        <v>0</v>
      </c>
      <c r="E241" s="235">
        <f>[4]THI!Q241</f>
        <v>0</v>
      </c>
      <c r="F241" s="235">
        <f>[4]THI!R241</f>
        <v>0</v>
      </c>
      <c r="G241" s="235">
        <f>[4]THI!S241</f>
        <v>0</v>
      </c>
      <c r="H241" s="235">
        <f>[4]THI!T241</f>
        <v>0</v>
      </c>
      <c r="I241" s="235">
        <f>[4]THI!U241</f>
        <v>0</v>
      </c>
      <c r="J241" s="235">
        <f>[4]THI!V241</f>
        <v>0</v>
      </c>
      <c r="K241" s="235">
        <f>[4]THI!W241</f>
        <v>0</v>
      </c>
      <c r="L241" s="235">
        <f>[4]THI!X241</f>
        <v>0</v>
      </c>
      <c r="M241" s="235">
        <f>[4]THI!Y241</f>
        <v>0</v>
      </c>
      <c r="N241" s="234"/>
    </row>
    <row r="242" spans="1:14" ht="15.75" hidden="1" x14ac:dyDescent="0.2">
      <c r="A242" s="4"/>
      <c r="B242" s="235">
        <f>[4]THI!N242</f>
        <v>0</v>
      </c>
      <c r="C242" s="235">
        <f>[4]THI!O242</f>
        <v>0</v>
      </c>
      <c r="D242" s="235">
        <f>[4]THI!P242</f>
        <v>0</v>
      </c>
      <c r="E242" s="235">
        <f>[4]THI!Q242</f>
        <v>0</v>
      </c>
      <c r="F242" s="235">
        <f>[4]THI!R242</f>
        <v>0</v>
      </c>
      <c r="G242" s="235">
        <f>[4]THI!S242</f>
        <v>0</v>
      </c>
      <c r="H242" s="235">
        <f>[4]THI!T242</f>
        <v>0</v>
      </c>
      <c r="I242" s="235">
        <f>[4]THI!U242</f>
        <v>0</v>
      </c>
      <c r="J242" s="235">
        <f>[4]THI!V242</f>
        <v>0</v>
      </c>
      <c r="K242" s="235">
        <f>[4]THI!W242</f>
        <v>0</v>
      </c>
      <c r="L242" s="235">
        <f>[4]THI!X242</f>
        <v>0</v>
      </c>
      <c r="M242" s="235">
        <f>[4]THI!Y242</f>
        <v>0</v>
      </c>
      <c r="N242" s="234"/>
    </row>
    <row r="243" spans="1:14" ht="15.75" hidden="1" x14ac:dyDescent="0.2">
      <c r="A243" s="4"/>
      <c r="B243" s="235">
        <f>[4]THI!N243</f>
        <v>0</v>
      </c>
      <c r="C243" s="235">
        <f>[4]THI!O243</f>
        <v>0</v>
      </c>
      <c r="D243" s="235">
        <f>[4]THI!P243</f>
        <v>0</v>
      </c>
      <c r="E243" s="235">
        <f>[4]THI!Q243</f>
        <v>0</v>
      </c>
      <c r="F243" s="235">
        <f>[4]THI!R243</f>
        <v>0</v>
      </c>
      <c r="G243" s="235">
        <f>[4]THI!S243</f>
        <v>0</v>
      </c>
      <c r="H243" s="235">
        <f>[4]THI!T243</f>
        <v>0</v>
      </c>
      <c r="I243" s="235">
        <f>[4]THI!U243</f>
        <v>0</v>
      </c>
      <c r="J243" s="235">
        <f>[4]THI!V243</f>
        <v>0</v>
      </c>
      <c r="K243" s="235">
        <f>[4]THI!W243</f>
        <v>0</v>
      </c>
      <c r="L243" s="235">
        <f>[4]THI!X243</f>
        <v>0</v>
      </c>
      <c r="M243" s="235">
        <f>[4]THI!Y243</f>
        <v>0</v>
      </c>
      <c r="N243" s="234"/>
    </row>
    <row r="244" spans="1:14" ht="15.75" hidden="1" x14ac:dyDescent="0.2">
      <c r="A244" s="4"/>
      <c r="B244" s="235">
        <f>[4]THI!N244</f>
        <v>0</v>
      </c>
      <c r="C244" s="235">
        <f>[4]THI!O244</f>
        <v>0</v>
      </c>
      <c r="D244" s="235">
        <f>[4]THI!P244</f>
        <v>0</v>
      </c>
      <c r="E244" s="235">
        <f>[4]THI!Q244</f>
        <v>0</v>
      </c>
      <c r="F244" s="235">
        <f>[4]THI!R244</f>
        <v>0</v>
      </c>
      <c r="G244" s="235">
        <f>[4]THI!S244</f>
        <v>0</v>
      </c>
      <c r="H244" s="235">
        <f>[4]THI!T244</f>
        <v>0</v>
      </c>
      <c r="I244" s="235">
        <f>[4]THI!U244</f>
        <v>0</v>
      </c>
      <c r="J244" s="235">
        <f>[4]THI!V244</f>
        <v>0</v>
      </c>
      <c r="K244" s="235">
        <f>[4]THI!W244</f>
        <v>0</v>
      </c>
      <c r="L244" s="235">
        <f>[4]THI!X244</f>
        <v>0</v>
      </c>
      <c r="M244" s="235">
        <f>[4]THI!Y244</f>
        <v>0</v>
      </c>
      <c r="N244" s="234"/>
    </row>
    <row r="245" spans="1:14" ht="15.75" hidden="1" x14ac:dyDescent="0.2">
      <c r="A245" s="4"/>
      <c r="B245" s="235">
        <f>[4]THI!N245</f>
        <v>0</v>
      </c>
      <c r="C245" s="235">
        <f>[4]THI!O245</f>
        <v>0</v>
      </c>
      <c r="D245" s="235">
        <f>[4]THI!P245</f>
        <v>0</v>
      </c>
      <c r="E245" s="235">
        <f>[4]THI!Q245</f>
        <v>0</v>
      </c>
      <c r="F245" s="235">
        <f>[4]THI!R245</f>
        <v>0</v>
      </c>
      <c r="G245" s="235">
        <f>[4]THI!S245</f>
        <v>0</v>
      </c>
      <c r="H245" s="235">
        <f>[4]THI!T245</f>
        <v>0</v>
      </c>
      <c r="I245" s="235">
        <f>[4]THI!U245</f>
        <v>0</v>
      </c>
      <c r="J245" s="235">
        <f>[4]THI!V245</f>
        <v>0</v>
      </c>
      <c r="K245" s="235">
        <f>[4]THI!W245</f>
        <v>0</v>
      </c>
      <c r="L245" s="235">
        <f>[4]THI!X245</f>
        <v>0</v>
      </c>
      <c r="M245" s="235">
        <f>[4]THI!Y245</f>
        <v>0</v>
      </c>
      <c r="N245" s="234"/>
    </row>
    <row r="246" spans="1:14" ht="15.75" hidden="1" x14ac:dyDescent="0.2">
      <c r="A246" s="4"/>
      <c r="B246" s="235">
        <f>[4]THI!N246</f>
        <v>0</v>
      </c>
      <c r="C246" s="235">
        <f>[4]THI!O246</f>
        <v>0</v>
      </c>
      <c r="D246" s="235">
        <f>[4]THI!P246</f>
        <v>0</v>
      </c>
      <c r="E246" s="235">
        <f>[4]THI!Q246</f>
        <v>0</v>
      </c>
      <c r="F246" s="235">
        <f>[4]THI!R246</f>
        <v>0</v>
      </c>
      <c r="G246" s="235">
        <f>[4]THI!S246</f>
        <v>0</v>
      </c>
      <c r="H246" s="235">
        <f>[4]THI!T246</f>
        <v>0</v>
      </c>
      <c r="I246" s="235">
        <f>[4]THI!U246</f>
        <v>0</v>
      </c>
      <c r="J246" s="235">
        <f>[4]THI!V246</f>
        <v>0</v>
      </c>
      <c r="K246" s="235">
        <f>[4]THI!W246</f>
        <v>0</v>
      </c>
      <c r="L246" s="235">
        <f>[4]THI!X246</f>
        <v>0</v>
      </c>
      <c r="M246" s="235">
        <f>[4]THI!Y246</f>
        <v>0</v>
      </c>
      <c r="N246" s="234"/>
    </row>
    <row r="247" spans="1:14" ht="15.75" hidden="1" x14ac:dyDescent="0.2">
      <c r="A247" s="4"/>
      <c r="B247" s="235">
        <f>[4]THI!N247</f>
        <v>0</v>
      </c>
      <c r="C247" s="235">
        <f>[4]THI!O247</f>
        <v>0</v>
      </c>
      <c r="D247" s="235">
        <f>[4]THI!P247</f>
        <v>0</v>
      </c>
      <c r="E247" s="235">
        <f>[4]THI!Q247</f>
        <v>0</v>
      </c>
      <c r="F247" s="235">
        <f>[4]THI!R247</f>
        <v>0</v>
      </c>
      <c r="G247" s="235">
        <f>[4]THI!S247</f>
        <v>0</v>
      </c>
      <c r="H247" s="235">
        <f>[4]THI!T247</f>
        <v>0</v>
      </c>
      <c r="I247" s="235">
        <f>[4]THI!U247</f>
        <v>0</v>
      </c>
      <c r="J247" s="235">
        <f>[4]THI!V247</f>
        <v>0</v>
      </c>
      <c r="K247" s="235">
        <f>[4]THI!W247</f>
        <v>0</v>
      </c>
      <c r="L247" s="235">
        <f>[4]THI!X247</f>
        <v>0</v>
      </c>
      <c r="M247" s="235">
        <f>[4]THI!Y247</f>
        <v>0</v>
      </c>
      <c r="N247" s="234"/>
    </row>
    <row r="248" spans="1:14" ht="15.75" hidden="1" x14ac:dyDescent="0.2">
      <c r="A248" s="4"/>
      <c r="B248" s="235">
        <f>[4]THI!N248</f>
        <v>0</v>
      </c>
      <c r="C248" s="235">
        <f>[4]THI!O248</f>
        <v>0</v>
      </c>
      <c r="D248" s="235">
        <f>[4]THI!P248</f>
        <v>0</v>
      </c>
      <c r="E248" s="235">
        <f>[4]THI!Q248</f>
        <v>0</v>
      </c>
      <c r="F248" s="235">
        <f>[4]THI!R248</f>
        <v>0</v>
      </c>
      <c r="G248" s="235">
        <f>[4]THI!S248</f>
        <v>0</v>
      </c>
      <c r="H248" s="235">
        <f>[4]THI!T248</f>
        <v>0</v>
      </c>
      <c r="I248" s="235">
        <f>[4]THI!U248</f>
        <v>0</v>
      </c>
      <c r="J248" s="235">
        <f>[4]THI!V248</f>
        <v>0</v>
      </c>
      <c r="K248" s="235">
        <f>[4]THI!W248</f>
        <v>0</v>
      </c>
      <c r="L248" s="235">
        <f>[4]THI!X248</f>
        <v>0</v>
      </c>
      <c r="M248" s="235">
        <f>[4]THI!Y248</f>
        <v>0</v>
      </c>
      <c r="N248" s="234"/>
    </row>
    <row r="249" spans="1:14" ht="15.75" hidden="1" x14ac:dyDescent="0.2">
      <c r="A249" s="4"/>
      <c r="B249" s="235">
        <f>[4]THI!N249</f>
        <v>0</v>
      </c>
      <c r="C249" s="235">
        <f>[4]THI!O249</f>
        <v>0</v>
      </c>
      <c r="D249" s="235">
        <f>[4]THI!P249</f>
        <v>0</v>
      </c>
      <c r="E249" s="235">
        <f>[4]THI!Q249</f>
        <v>0</v>
      </c>
      <c r="F249" s="235">
        <f>[4]THI!R249</f>
        <v>0</v>
      </c>
      <c r="G249" s="235">
        <f>[4]THI!S249</f>
        <v>0</v>
      </c>
      <c r="H249" s="235">
        <f>[4]THI!T249</f>
        <v>0</v>
      </c>
      <c r="I249" s="235">
        <f>[4]THI!U249</f>
        <v>0</v>
      </c>
      <c r="J249" s="235">
        <f>[4]THI!V249</f>
        <v>0</v>
      </c>
      <c r="K249" s="235">
        <f>[4]THI!W249</f>
        <v>0</v>
      </c>
      <c r="L249" s="235">
        <f>[4]THI!X249</f>
        <v>0</v>
      </c>
      <c r="M249" s="235">
        <f>[4]THI!Y249</f>
        <v>0</v>
      </c>
      <c r="N249" s="234"/>
    </row>
    <row r="250" spans="1:14" ht="15.75" hidden="1" x14ac:dyDescent="0.2">
      <c r="A250" s="4"/>
      <c r="B250" s="235">
        <f>[4]THI!N250</f>
        <v>0</v>
      </c>
      <c r="C250" s="235">
        <f>[4]THI!O250</f>
        <v>0</v>
      </c>
      <c r="D250" s="235">
        <f>[4]THI!P250</f>
        <v>0</v>
      </c>
      <c r="E250" s="235">
        <f>[4]THI!Q250</f>
        <v>0</v>
      </c>
      <c r="F250" s="235">
        <f>[4]THI!R250</f>
        <v>0</v>
      </c>
      <c r="G250" s="235">
        <f>[4]THI!S250</f>
        <v>0</v>
      </c>
      <c r="H250" s="235">
        <f>[4]THI!T250</f>
        <v>0</v>
      </c>
      <c r="I250" s="235">
        <f>[4]THI!U250</f>
        <v>0</v>
      </c>
      <c r="J250" s="235">
        <f>[4]THI!V250</f>
        <v>0</v>
      </c>
      <c r="K250" s="235">
        <f>[4]THI!W250</f>
        <v>0</v>
      </c>
      <c r="L250" s="235">
        <f>[4]THI!X250</f>
        <v>0</v>
      </c>
      <c r="M250" s="235">
        <f>[4]THI!Y250</f>
        <v>0</v>
      </c>
      <c r="N250" s="234"/>
    </row>
    <row r="251" spans="1:14" ht="15.75" hidden="1" x14ac:dyDescent="0.2">
      <c r="A251" s="4"/>
      <c r="B251" s="235">
        <f>[4]THI!N251</f>
        <v>0</v>
      </c>
      <c r="C251" s="235">
        <f>[4]THI!O251</f>
        <v>0</v>
      </c>
      <c r="D251" s="235">
        <f>[4]THI!P251</f>
        <v>0</v>
      </c>
      <c r="E251" s="235">
        <f>[4]THI!Q251</f>
        <v>0</v>
      </c>
      <c r="F251" s="235">
        <f>[4]THI!R251</f>
        <v>0</v>
      </c>
      <c r="G251" s="235">
        <f>[4]THI!S251</f>
        <v>0</v>
      </c>
      <c r="H251" s="235">
        <f>[4]THI!T251</f>
        <v>0</v>
      </c>
      <c r="I251" s="235">
        <f>[4]THI!U251</f>
        <v>0</v>
      </c>
      <c r="J251" s="235">
        <f>[4]THI!V251</f>
        <v>0</v>
      </c>
      <c r="K251" s="235">
        <f>[4]THI!W251</f>
        <v>0</v>
      </c>
      <c r="L251" s="235">
        <f>[4]THI!X251</f>
        <v>0</v>
      </c>
      <c r="M251" s="235">
        <f>[4]THI!Y251</f>
        <v>0</v>
      </c>
      <c r="N251" s="234"/>
    </row>
    <row r="252" spans="1:14" ht="15.75" hidden="1" x14ac:dyDescent="0.2">
      <c r="A252" s="4"/>
      <c r="B252" s="235">
        <f>[4]THI!N252</f>
        <v>0</v>
      </c>
      <c r="C252" s="235">
        <f>[4]THI!O252</f>
        <v>0</v>
      </c>
      <c r="D252" s="235">
        <f>[4]THI!P252</f>
        <v>0</v>
      </c>
      <c r="E252" s="235">
        <f>[4]THI!Q252</f>
        <v>0</v>
      </c>
      <c r="F252" s="235">
        <f>[4]THI!R252</f>
        <v>0</v>
      </c>
      <c r="G252" s="235">
        <f>[4]THI!S252</f>
        <v>0</v>
      </c>
      <c r="H252" s="235">
        <f>[4]THI!T252</f>
        <v>0</v>
      </c>
      <c r="I252" s="235">
        <f>[4]THI!U252</f>
        <v>0</v>
      </c>
      <c r="J252" s="235">
        <f>[4]THI!V252</f>
        <v>0</v>
      </c>
      <c r="K252" s="235">
        <f>[4]THI!W252</f>
        <v>0</v>
      </c>
      <c r="L252" s="235">
        <f>[4]THI!X252</f>
        <v>0</v>
      </c>
      <c r="M252" s="235">
        <f>[4]THI!Y252</f>
        <v>0</v>
      </c>
      <c r="N252" s="234"/>
    </row>
    <row r="253" spans="1:14" ht="15.75" hidden="1" x14ac:dyDescent="0.2">
      <c r="A253" s="4"/>
      <c r="B253" s="235">
        <f>[4]THI!N253</f>
        <v>0</v>
      </c>
      <c r="C253" s="235">
        <f>[4]THI!O253</f>
        <v>0</v>
      </c>
      <c r="D253" s="235">
        <f>[4]THI!P253</f>
        <v>0</v>
      </c>
      <c r="E253" s="235">
        <f>[4]THI!Q253</f>
        <v>0</v>
      </c>
      <c r="F253" s="235">
        <f>[4]THI!R253</f>
        <v>0</v>
      </c>
      <c r="G253" s="235">
        <f>[4]THI!S253</f>
        <v>0</v>
      </c>
      <c r="H253" s="235">
        <f>[4]THI!T253</f>
        <v>0</v>
      </c>
      <c r="I253" s="235">
        <f>[4]THI!U253</f>
        <v>0</v>
      </c>
      <c r="J253" s="235">
        <f>[4]THI!V253</f>
        <v>0</v>
      </c>
      <c r="K253" s="235">
        <f>[4]THI!W253</f>
        <v>0</v>
      </c>
      <c r="L253" s="235">
        <f>[4]THI!X253</f>
        <v>0</v>
      </c>
      <c r="M253" s="235">
        <f>[4]THI!Y253</f>
        <v>0</v>
      </c>
      <c r="N253" s="234"/>
    </row>
    <row r="254" spans="1:14" ht="15.75" hidden="1" x14ac:dyDescent="0.2">
      <c r="A254" s="4"/>
      <c r="B254" s="235">
        <f>[4]THI!N254</f>
        <v>0</v>
      </c>
      <c r="C254" s="235">
        <f>[4]THI!O254</f>
        <v>0</v>
      </c>
      <c r="D254" s="235">
        <f>[4]THI!P254</f>
        <v>0</v>
      </c>
      <c r="E254" s="235">
        <f>[4]THI!Q254</f>
        <v>0</v>
      </c>
      <c r="F254" s="235">
        <f>[4]THI!R254</f>
        <v>0</v>
      </c>
      <c r="G254" s="235">
        <f>[4]THI!S254</f>
        <v>0</v>
      </c>
      <c r="H254" s="235">
        <f>[4]THI!T254</f>
        <v>0</v>
      </c>
      <c r="I254" s="235">
        <f>[4]THI!U254</f>
        <v>0</v>
      </c>
      <c r="J254" s="235">
        <f>[4]THI!V254</f>
        <v>0</v>
      </c>
      <c r="K254" s="235">
        <f>[4]THI!W254</f>
        <v>0</v>
      </c>
      <c r="L254" s="235">
        <f>[4]THI!X254</f>
        <v>0</v>
      </c>
      <c r="M254" s="235">
        <f>[4]THI!Y254</f>
        <v>0</v>
      </c>
      <c r="N254" s="234"/>
    </row>
    <row r="255" spans="1:14" ht="15.75" hidden="1" x14ac:dyDescent="0.2">
      <c r="A255" s="4"/>
      <c r="B255" s="235">
        <f>[4]THI!N255</f>
        <v>0</v>
      </c>
      <c r="C255" s="235">
        <f>[4]THI!O255</f>
        <v>0</v>
      </c>
      <c r="D255" s="235">
        <f>[4]THI!P255</f>
        <v>0</v>
      </c>
      <c r="E255" s="235">
        <f>[4]THI!Q255</f>
        <v>0</v>
      </c>
      <c r="F255" s="235">
        <f>[4]THI!R255</f>
        <v>0</v>
      </c>
      <c r="G255" s="235">
        <f>[4]THI!S255</f>
        <v>0</v>
      </c>
      <c r="H255" s="235">
        <f>[4]THI!T255</f>
        <v>0</v>
      </c>
      <c r="I255" s="235">
        <f>[4]THI!U255</f>
        <v>0</v>
      </c>
      <c r="J255" s="235">
        <f>[4]THI!V255</f>
        <v>0</v>
      </c>
      <c r="K255" s="235">
        <f>[4]THI!W255</f>
        <v>0</v>
      </c>
      <c r="L255" s="235">
        <f>[4]THI!X255</f>
        <v>0</v>
      </c>
      <c r="M255" s="235">
        <f>[4]THI!Y255</f>
        <v>0</v>
      </c>
      <c r="N255" s="234"/>
    </row>
    <row r="256" spans="1:14" ht="15.75" hidden="1" x14ac:dyDescent="0.2">
      <c r="A256" s="4"/>
      <c r="B256" s="235">
        <f>[4]THI!N256</f>
        <v>0</v>
      </c>
      <c r="C256" s="235">
        <f>[4]THI!O256</f>
        <v>0</v>
      </c>
      <c r="D256" s="235">
        <f>[4]THI!P256</f>
        <v>0</v>
      </c>
      <c r="E256" s="235">
        <f>[4]THI!Q256</f>
        <v>0</v>
      </c>
      <c r="F256" s="235">
        <f>[4]THI!R256</f>
        <v>0</v>
      </c>
      <c r="G256" s="235">
        <f>[4]THI!S256</f>
        <v>0</v>
      </c>
      <c r="H256" s="235">
        <f>[4]THI!T256</f>
        <v>0</v>
      </c>
      <c r="I256" s="235">
        <f>[4]THI!U256</f>
        <v>0</v>
      </c>
      <c r="J256" s="235">
        <f>[4]THI!V256</f>
        <v>0</v>
      </c>
      <c r="K256" s="235">
        <f>[4]THI!W256</f>
        <v>0</v>
      </c>
      <c r="L256" s="235">
        <f>[4]THI!X256</f>
        <v>0</v>
      </c>
      <c r="M256" s="235">
        <f>[4]THI!Y256</f>
        <v>0</v>
      </c>
      <c r="N256" s="234"/>
    </row>
    <row r="257" spans="1:14" ht="15.75" hidden="1" x14ac:dyDescent="0.2">
      <c r="A257" s="4"/>
      <c r="B257" s="235">
        <f>[4]THI!N257</f>
        <v>0</v>
      </c>
      <c r="C257" s="235">
        <f>[4]THI!O257</f>
        <v>0</v>
      </c>
      <c r="D257" s="235">
        <f>[4]THI!P257</f>
        <v>0</v>
      </c>
      <c r="E257" s="235">
        <f>[4]THI!Q257</f>
        <v>0</v>
      </c>
      <c r="F257" s="235">
        <f>[4]THI!R257</f>
        <v>0</v>
      </c>
      <c r="G257" s="235">
        <f>[4]THI!S257</f>
        <v>0</v>
      </c>
      <c r="H257" s="235">
        <f>[4]THI!T257</f>
        <v>0</v>
      </c>
      <c r="I257" s="235">
        <f>[4]THI!U257</f>
        <v>0</v>
      </c>
      <c r="J257" s="235">
        <f>[4]THI!V257</f>
        <v>0</v>
      </c>
      <c r="K257" s="235">
        <f>[4]THI!W257</f>
        <v>0</v>
      </c>
      <c r="L257" s="235">
        <f>[4]THI!X257</f>
        <v>0</v>
      </c>
      <c r="M257" s="235">
        <f>[4]THI!Y257</f>
        <v>0</v>
      </c>
      <c r="N257" s="234"/>
    </row>
    <row r="258" spans="1:14" ht="15.75" hidden="1" x14ac:dyDescent="0.2">
      <c r="A258" s="4"/>
      <c r="B258" s="235">
        <f>[4]THI!N258</f>
        <v>0</v>
      </c>
      <c r="C258" s="235">
        <f>[4]THI!O258</f>
        <v>0</v>
      </c>
      <c r="D258" s="235">
        <f>[4]THI!P258</f>
        <v>0</v>
      </c>
      <c r="E258" s="235">
        <f>[4]THI!Q258</f>
        <v>0</v>
      </c>
      <c r="F258" s="235">
        <f>[4]THI!R258</f>
        <v>0</v>
      </c>
      <c r="G258" s="235">
        <f>[4]THI!S258</f>
        <v>0</v>
      </c>
      <c r="H258" s="235">
        <f>[4]THI!T258</f>
        <v>0</v>
      </c>
      <c r="I258" s="235">
        <f>[4]THI!U258</f>
        <v>0</v>
      </c>
      <c r="J258" s="235">
        <f>[4]THI!V258</f>
        <v>0</v>
      </c>
      <c r="K258" s="235">
        <f>[4]THI!W258</f>
        <v>0</v>
      </c>
      <c r="L258" s="235">
        <f>[4]THI!X258</f>
        <v>0</v>
      </c>
      <c r="M258" s="235">
        <f>[4]THI!Y258</f>
        <v>0</v>
      </c>
      <c r="N258" s="234"/>
    </row>
    <row r="259" spans="1:14" ht="15.75" hidden="1" x14ac:dyDescent="0.2">
      <c r="A259" s="5"/>
      <c r="B259" s="235">
        <f>[4]THI!N259</f>
        <v>0</v>
      </c>
      <c r="C259" s="235">
        <f>[4]THI!O259</f>
        <v>0</v>
      </c>
      <c r="D259" s="235">
        <f>[4]THI!P259</f>
        <v>0</v>
      </c>
      <c r="E259" s="235">
        <f>[4]THI!Q259</f>
        <v>0</v>
      </c>
      <c r="F259" s="235">
        <f>[4]THI!R259</f>
        <v>0</v>
      </c>
      <c r="G259" s="235">
        <f>[4]THI!S259</f>
        <v>0</v>
      </c>
      <c r="H259" s="235">
        <f>[4]THI!T259</f>
        <v>0</v>
      </c>
      <c r="I259" s="235">
        <f>[4]THI!U259</f>
        <v>0</v>
      </c>
      <c r="J259" s="235">
        <f>[4]THI!V259</f>
        <v>0</v>
      </c>
      <c r="K259" s="235">
        <f>[4]THI!W259</f>
        <v>0</v>
      </c>
      <c r="L259" s="235">
        <f>[4]THI!X259</f>
        <v>0</v>
      </c>
      <c r="M259" s="235">
        <f>[4]THI!Y259</f>
        <v>0</v>
      </c>
      <c r="N259" s="234"/>
    </row>
    <row r="260" spans="1:14" ht="15.75" hidden="1" x14ac:dyDescent="0.2">
      <c r="A260" s="4"/>
      <c r="B260" s="235">
        <f>[4]THI!N260</f>
        <v>0</v>
      </c>
      <c r="C260" s="235">
        <f>[4]THI!O260</f>
        <v>0</v>
      </c>
      <c r="D260" s="235">
        <f>[4]THI!P260</f>
        <v>0</v>
      </c>
      <c r="E260" s="235">
        <f>[4]THI!Q260</f>
        <v>0</v>
      </c>
      <c r="F260" s="235">
        <f>[4]THI!R260</f>
        <v>0</v>
      </c>
      <c r="G260" s="235">
        <f>[4]THI!S260</f>
        <v>0</v>
      </c>
      <c r="H260" s="235">
        <f>[4]THI!T260</f>
        <v>0</v>
      </c>
      <c r="I260" s="235">
        <f>[4]THI!U260</f>
        <v>0</v>
      </c>
      <c r="J260" s="235">
        <f>[4]THI!V260</f>
        <v>0</v>
      </c>
      <c r="K260" s="235">
        <f>[4]THI!W260</f>
        <v>0</v>
      </c>
      <c r="L260" s="235">
        <f>[4]THI!X260</f>
        <v>0</v>
      </c>
      <c r="M260" s="235">
        <f>[4]THI!Y260</f>
        <v>0</v>
      </c>
      <c r="N260" s="234"/>
    </row>
    <row r="261" spans="1:14" ht="15.75" hidden="1" x14ac:dyDescent="0.2">
      <c r="A261" s="4"/>
      <c r="B261" s="235">
        <f>[4]THI!N261</f>
        <v>0</v>
      </c>
      <c r="C261" s="235">
        <f>[4]THI!O261</f>
        <v>0</v>
      </c>
      <c r="D261" s="235">
        <f>[4]THI!P261</f>
        <v>0</v>
      </c>
      <c r="E261" s="235">
        <f>[4]THI!Q261</f>
        <v>0</v>
      </c>
      <c r="F261" s="235">
        <f>[4]THI!R261</f>
        <v>0</v>
      </c>
      <c r="G261" s="235">
        <f>[4]THI!S261</f>
        <v>0</v>
      </c>
      <c r="H261" s="235">
        <f>[4]THI!T261</f>
        <v>0</v>
      </c>
      <c r="I261" s="235">
        <f>[4]THI!U261</f>
        <v>0</v>
      </c>
      <c r="J261" s="235">
        <f>[4]THI!V261</f>
        <v>0</v>
      </c>
      <c r="K261" s="235">
        <f>[4]THI!W261</f>
        <v>0</v>
      </c>
      <c r="L261" s="235">
        <f>[4]THI!X261</f>
        <v>0</v>
      </c>
      <c r="M261" s="235">
        <f>[4]THI!Y261</f>
        <v>0</v>
      </c>
      <c r="N261" s="234"/>
    </row>
    <row r="262" spans="1:14" ht="15.75" hidden="1" x14ac:dyDescent="0.2">
      <c r="A262" s="4"/>
      <c r="B262" s="235">
        <f>[4]THI!N262</f>
        <v>0</v>
      </c>
      <c r="C262" s="235">
        <f>[4]THI!O262</f>
        <v>0</v>
      </c>
      <c r="D262" s="235">
        <f>[4]THI!P262</f>
        <v>0</v>
      </c>
      <c r="E262" s="235">
        <f>[4]THI!Q262</f>
        <v>0</v>
      </c>
      <c r="F262" s="235">
        <f>[4]THI!R262</f>
        <v>0</v>
      </c>
      <c r="G262" s="235">
        <f>[4]THI!S262</f>
        <v>0</v>
      </c>
      <c r="H262" s="235">
        <f>[4]THI!T262</f>
        <v>0</v>
      </c>
      <c r="I262" s="235">
        <f>[4]THI!U262</f>
        <v>0</v>
      </c>
      <c r="J262" s="235">
        <f>[4]THI!V262</f>
        <v>0</v>
      </c>
      <c r="K262" s="235">
        <f>[4]THI!W262</f>
        <v>0</v>
      </c>
      <c r="L262" s="235">
        <f>[4]THI!X262</f>
        <v>0</v>
      </c>
      <c r="M262" s="235">
        <f>[4]THI!Y262</f>
        <v>0</v>
      </c>
      <c r="N262" s="234"/>
    </row>
    <row r="263" spans="1:14" ht="15.75" hidden="1" x14ac:dyDescent="0.2">
      <c r="A263" s="4"/>
      <c r="B263" s="235">
        <f>[4]THI!N263</f>
        <v>0</v>
      </c>
      <c r="C263" s="235">
        <f>[4]THI!O263</f>
        <v>0</v>
      </c>
      <c r="D263" s="235">
        <f>[4]THI!P263</f>
        <v>0</v>
      </c>
      <c r="E263" s="235">
        <f>[4]THI!Q263</f>
        <v>0</v>
      </c>
      <c r="F263" s="235">
        <f>[4]THI!R263</f>
        <v>0</v>
      </c>
      <c r="G263" s="235">
        <f>[4]THI!S263</f>
        <v>0</v>
      </c>
      <c r="H263" s="235">
        <f>[4]THI!T263</f>
        <v>0</v>
      </c>
      <c r="I263" s="235">
        <f>[4]THI!U263</f>
        <v>0</v>
      </c>
      <c r="J263" s="235">
        <f>[4]THI!V263</f>
        <v>0</v>
      </c>
      <c r="K263" s="235">
        <f>[4]THI!W263</f>
        <v>0</v>
      </c>
      <c r="L263" s="235">
        <f>[4]THI!X263</f>
        <v>0</v>
      </c>
      <c r="M263" s="235">
        <f>[4]THI!Y263</f>
        <v>0</v>
      </c>
      <c r="N263" s="234"/>
    </row>
    <row r="264" spans="1:14" ht="15.75" hidden="1" x14ac:dyDescent="0.2">
      <c r="A264" s="4"/>
      <c r="B264" s="235">
        <f>[4]THI!N264</f>
        <v>0</v>
      </c>
      <c r="C264" s="235">
        <f>[4]THI!O264</f>
        <v>0</v>
      </c>
      <c r="D264" s="235">
        <f>[4]THI!P264</f>
        <v>0</v>
      </c>
      <c r="E264" s="235">
        <f>[4]THI!Q264</f>
        <v>0</v>
      </c>
      <c r="F264" s="235">
        <f>[4]THI!R264</f>
        <v>0</v>
      </c>
      <c r="G264" s="235">
        <f>[4]THI!S264</f>
        <v>0</v>
      </c>
      <c r="H264" s="235">
        <f>[4]THI!T264</f>
        <v>0</v>
      </c>
      <c r="I264" s="235">
        <f>[4]THI!U264</f>
        <v>0</v>
      </c>
      <c r="J264" s="235">
        <f>[4]THI!V264</f>
        <v>0</v>
      </c>
      <c r="K264" s="235">
        <f>[4]THI!W264</f>
        <v>0</v>
      </c>
      <c r="L264" s="235">
        <f>[4]THI!X264</f>
        <v>0</v>
      </c>
      <c r="M264" s="235">
        <f>[4]THI!Y264</f>
        <v>0</v>
      </c>
      <c r="N264" s="234"/>
    </row>
    <row r="265" spans="1:14" ht="15.75" hidden="1" x14ac:dyDescent="0.2">
      <c r="A265" s="4"/>
      <c r="B265" s="235">
        <f>[4]THI!N265</f>
        <v>0</v>
      </c>
      <c r="C265" s="235">
        <f>[4]THI!O265</f>
        <v>0</v>
      </c>
      <c r="D265" s="235">
        <f>[4]THI!P265</f>
        <v>0</v>
      </c>
      <c r="E265" s="235">
        <f>[4]THI!Q265</f>
        <v>0</v>
      </c>
      <c r="F265" s="235">
        <f>[4]THI!R265</f>
        <v>0</v>
      </c>
      <c r="G265" s="235">
        <f>[4]THI!S265</f>
        <v>0</v>
      </c>
      <c r="H265" s="235">
        <f>[4]THI!T265</f>
        <v>0</v>
      </c>
      <c r="I265" s="235">
        <f>[4]THI!U265</f>
        <v>0</v>
      </c>
      <c r="J265" s="235">
        <f>[4]THI!V265</f>
        <v>0</v>
      </c>
      <c r="K265" s="235">
        <f>[4]THI!W265</f>
        <v>0</v>
      </c>
      <c r="L265" s="235">
        <f>[4]THI!X265</f>
        <v>0</v>
      </c>
      <c r="M265" s="235">
        <f>[4]THI!Y265</f>
        <v>0</v>
      </c>
      <c r="N265" s="234"/>
    </row>
    <row r="266" spans="1:14" ht="15.75" hidden="1" x14ac:dyDescent="0.2">
      <c r="A266" s="4"/>
      <c r="B266" s="235">
        <f>[4]THI!N266</f>
        <v>0</v>
      </c>
      <c r="C266" s="235">
        <f>[4]THI!O266</f>
        <v>0</v>
      </c>
      <c r="D266" s="235">
        <f>[4]THI!P266</f>
        <v>0</v>
      </c>
      <c r="E266" s="235">
        <f>[4]THI!Q266</f>
        <v>0</v>
      </c>
      <c r="F266" s="235">
        <f>[4]THI!R266</f>
        <v>0</v>
      </c>
      <c r="G266" s="235">
        <f>[4]THI!S266</f>
        <v>0</v>
      </c>
      <c r="H266" s="235">
        <f>[4]THI!T266</f>
        <v>0</v>
      </c>
      <c r="I266" s="235">
        <f>[4]THI!U266</f>
        <v>0</v>
      </c>
      <c r="J266" s="235">
        <f>[4]THI!V266</f>
        <v>0</v>
      </c>
      <c r="K266" s="235">
        <f>[4]THI!W266</f>
        <v>0</v>
      </c>
      <c r="L266" s="235">
        <f>[4]THI!X266</f>
        <v>0</v>
      </c>
      <c r="M266" s="235">
        <f>[4]THI!Y266</f>
        <v>0</v>
      </c>
      <c r="N266" s="234"/>
    </row>
    <row r="267" spans="1:14" ht="15.75" hidden="1" x14ac:dyDescent="0.2">
      <c r="A267" s="4"/>
      <c r="B267" s="235">
        <f>[4]THI!N267</f>
        <v>0</v>
      </c>
      <c r="C267" s="235">
        <f>[4]THI!O267</f>
        <v>0</v>
      </c>
      <c r="D267" s="235">
        <f>[4]THI!P267</f>
        <v>0</v>
      </c>
      <c r="E267" s="235">
        <f>[4]THI!Q267</f>
        <v>0</v>
      </c>
      <c r="F267" s="235">
        <f>[4]THI!R267</f>
        <v>0</v>
      </c>
      <c r="G267" s="235">
        <f>[4]THI!S267</f>
        <v>0</v>
      </c>
      <c r="H267" s="235">
        <f>[4]THI!T267</f>
        <v>0</v>
      </c>
      <c r="I267" s="235">
        <f>[4]THI!U267</f>
        <v>0</v>
      </c>
      <c r="J267" s="235">
        <f>[4]THI!V267</f>
        <v>0</v>
      </c>
      <c r="K267" s="235">
        <f>[4]THI!W267</f>
        <v>0</v>
      </c>
      <c r="L267" s="235">
        <f>[4]THI!X267</f>
        <v>0</v>
      </c>
      <c r="M267" s="235">
        <f>[4]THI!Y267</f>
        <v>0</v>
      </c>
      <c r="N267" s="234"/>
    </row>
    <row r="268" spans="1:14" ht="15.75" hidden="1" x14ac:dyDescent="0.2">
      <c r="A268" s="4"/>
      <c r="B268" s="235">
        <f>[4]THI!N268</f>
        <v>0</v>
      </c>
      <c r="C268" s="235">
        <f>[4]THI!O268</f>
        <v>0</v>
      </c>
      <c r="D268" s="235">
        <f>[4]THI!P268</f>
        <v>0</v>
      </c>
      <c r="E268" s="235">
        <f>[4]THI!Q268</f>
        <v>0</v>
      </c>
      <c r="F268" s="235">
        <f>[4]THI!R268</f>
        <v>0</v>
      </c>
      <c r="G268" s="235">
        <f>[4]THI!S268</f>
        <v>0</v>
      </c>
      <c r="H268" s="235">
        <f>[4]THI!T268</f>
        <v>0</v>
      </c>
      <c r="I268" s="235">
        <f>[4]THI!U268</f>
        <v>0</v>
      </c>
      <c r="J268" s="235">
        <f>[4]THI!V268</f>
        <v>0</v>
      </c>
      <c r="K268" s="235">
        <f>[4]THI!W268</f>
        <v>0</v>
      </c>
      <c r="L268" s="235">
        <f>[4]THI!X268</f>
        <v>0</v>
      </c>
      <c r="M268" s="235">
        <f>[4]THI!Y268</f>
        <v>0</v>
      </c>
      <c r="N268" s="234"/>
    </row>
    <row r="269" spans="1:14" ht="15.75" hidden="1" x14ac:dyDescent="0.2">
      <c r="A269" s="4"/>
      <c r="B269" s="235">
        <f>[4]THI!N269</f>
        <v>0</v>
      </c>
      <c r="C269" s="235">
        <f>[4]THI!O269</f>
        <v>0</v>
      </c>
      <c r="D269" s="235">
        <f>[4]THI!P269</f>
        <v>0</v>
      </c>
      <c r="E269" s="235">
        <f>[4]THI!Q269</f>
        <v>0</v>
      </c>
      <c r="F269" s="235">
        <f>[4]THI!R269</f>
        <v>0</v>
      </c>
      <c r="G269" s="235">
        <f>[4]THI!S269</f>
        <v>0</v>
      </c>
      <c r="H269" s="235">
        <f>[4]THI!T269</f>
        <v>0</v>
      </c>
      <c r="I269" s="235">
        <f>[4]THI!U269</f>
        <v>0</v>
      </c>
      <c r="J269" s="235">
        <f>[4]THI!V269</f>
        <v>0</v>
      </c>
      <c r="K269" s="235">
        <f>[4]THI!W269</f>
        <v>0</v>
      </c>
      <c r="L269" s="235">
        <f>[4]THI!X269</f>
        <v>0</v>
      </c>
      <c r="M269" s="235">
        <f>[4]THI!Y269</f>
        <v>0</v>
      </c>
      <c r="N269" s="234"/>
    </row>
    <row r="270" spans="1:14" ht="15.75" hidden="1" x14ac:dyDescent="0.2">
      <c r="A270" s="4"/>
      <c r="B270" s="235">
        <f>[4]THI!N270</f>
        <v>0</v>
      </c>
      <c r="C270" s="235">
        <f>[4]THI!O270</f>
        <v>0</v>
      </c>
      <c r="D270" s="235">
        <f>[4]THI!P270</f>
        <v>0</v>
      </c>
      <c r="E270" s="235">
        <f>[4]THI!Q270</f>
        <v>0</v>
      </c>
      <c r="F270" s="235">
        <f>[4]THI!R270</f>
        <v>0</v>
      </c>
      <c r="G270" s="235">
        <f>[4]THI!S270</f>
        <v>0</v>
      </c>
      <c r="H270" s="235">
        <f>[4]THI!T270</f>
        <v>0</v>
      </c>
      <c r="I270" s="235">
        <f>[4]THI!U270</f>
        <v>0</v>
      </c>
      <c r="J270" s="235">
        <f>[4]THI!V270</f>
        <v>0</v>
      </c>
      <c r="K270" s="235">
        <f>[4]THI!W270</f>
        <v>0</v>
      </c>
      <c r="L270" s="235">
        <f>[4]THI!X270</f>
        <v>0</v>
      </c>
      <c r="M270" s="235">
        <f>[4]THI!Y270</f>
        <v>0</v>
      </c>
      <c r="N270" s="234"/>
    </row>
    <row r="271" spans="1:14" ht="15.75" hidden="1" x14ac:dyDescent="0.2">
      <c r="A271" s="4"/>
      <c r="B271" s="235">
        <f>[4]THI!N271</f>
        <v>0</v>
      </c>
      <c r="C271" s="235">
        <f>[4]THI!O271</f>
        <v>0</v>
      </c>
      <c r="D271" s="235">
        <f>[4]THI!P271</f>
        <v>0</v>
      </c>
      <c r="E271" s="235">
        <f>[4]THI!Q271</f>
        <v>0</v>
      </c>
      <c r="F271" s="235">
        <f>[4]THI!R271</f>
        <v>0</v>
      </c>
      <c r="G271" s="235">
        <f>[4]THI!S271</f>
        <v>0</v>
      </c>
      <c r="H271" s="235">
        <f>[4]THI!T271</f>
        <v>0</v>
      </c>
      <c r="I271" s="235">
        <f>[4]THI!U271</f>
        <v>0</v>
      </c>
      <c r="J271" s="235">
        <f>[4]THI!V271</f>
        <v>0</v>
      </c>
      <c r="K271" s="235">
        <f>[4]THI!W271</f>
        <v>0</v>
      </c>
      <c r="L271" s="235">
        <f>[4]THI!X271</f>
        <v>0</v>
      </c>
      <c r="M271" s="235">
        <f>[4]THI!Y271</f>
        <v>0</v>
      </c>
      <c r="N271" s="234"/>
    </row>
    <row r="272" spans="1:14" ht="15.75" hidden="1" x14ac:dyDescent="0.2">
      <c r="A272" s="4"/>
      <c r="B272" s="235">
        <f>[4]THI!N272</f>
        <v>0</v>
      </c>
      <c r="C272" s="235">
        <f>[4]THI!O272</f>
        <v>0</v>
      </c>
      <c r="D272" s="235">
        <f>[4]THI!P272</f>
        <v>0</v>
      </c>
      <c r="E272" s="235">
        <f>[4]THI!Q272</f>
        <v>0</v>
      </c>
      <c r="F272" s="235">
        <f>[4]THI!R272</f>
        <v>0</v>
      </c>
      <c r="G272" s="235">
        <f>[4]THI!S272</f>
        <v>0</v>
      </c>
      <c r="H272" s="235">
        <f>[4]THI!T272</f>
        <v>0</v>
      </c>
      <c r="I272" s="235">
        <f>[4]THI!U272</f>
        <v>0</v>
      </c>
      <c r="J272" s="235">
        <f>[4]THI!V272</f>
        <v>0</v>
      </c>
      <c r="K272" s="235">
        <f>[4]THI!W272</f>
        <v>0</v>
      </c>
      <c r="L272" s="235">
        <f>[4]THI!X272</f>
        <v>0</v>
      </c>
      <c r="M272" s="235">
        <f>[4]THI!Y272</f>
        <v>0</v>
      </c>
      <c r="N272" s="234"/>
    </row>
    <row r="273" spans="1:14" ht="15.75" hidden="1" x14ac:dyDescent="0.2">
      <c r="A273" s="4"/>
      <c r="B273" s="235">
        <f>[4]THI!N273</f>
        <v>0</v>
      </c>
      <c r="C273" s="235">
        <f>[4]THI!O273</f>
        <v>0</v>
      </c>
      <c r="D273" s="235">
        <f>[4]THI!P273</f>
        <v>0</v>
      </c>
      <c r="E273" s="235">
        <f>[4]THI!Q273</f>
        <v>0</v>
      </c>
      <c r="F273" s="235">
        <f>[4]THI!R273</f>
        <v>0</v>
      </c>
      <c r="G273" s="235">
        <f>[4]THI!S273</f>
        <v>0</v>
      </c>
      <c r="H273" s="235">
        <f>[4]THI!T273</f>
        <v>0</v>
      </c>
      <c r="I273" s="235">
        <f>[4]THI!U273</f>
        <v>0</v>
      </c>
      <c r="J273" s="235">
        <f>[4]THI!V273</f>
        <v>0</v>
      </c>
      <c r="K273" s="235">
        <f>[4]THI!W273</f>
        <v>0</v>
      </c>
      <c r="L273" s="235">
        <f>[4]THI!X273</f>
        <v>0</v>
      </c>
      <c r="M273" s="235">
        <f>[4]THI!Y273</f>
        <v>0</v>
      </c>
      <c r="N273" s="234"/>
    </row>
    <row r="274" spans="1:14" ht="15.75" hidden="1" x14ac:dyDescent="0.2">
      <c r="A274" s="4"/>
      <c r="B274" s="235">
        <f>[4]THI!N274</f>
        <v>0</v>
      </c>
      <c r="C274" s="235">
        <f>[4]THI!O274</f>
        <v>0</v>
      </c>
      <c r="D274" s="235">
        <f>[4]THI!P274</f>
        <v>0</v>
      </c>
      <c r="E274" s="235">
        <f>[4]THI!Q274</f>
        <v>0</v>
      </c>
      <c r="F274" s="235">
        <f>[4]THI!R274</f>
        <v>0</v>
      </c>
      <c r="G274" s="235">
        <f>[4]THI!S274</f>
        <v>0</v>
      </c>
      <c r="H274" s="235">
        <f>[4]THI!T274</f>
        <v>0</v>
      </c>
      <c r="I274" s="235">
        <f>[4]THI!U274</f>
        <v>0</v>
      </c>
      <c r="J274" s="235">
        <f>[4]THI!V274</f>
        <v>0</v>
      </c>
      <c r="K274" s="235">
        <f>[4]THI!W274</f>
        <v>0</v>
      </c>
      <c r="L274" s="235">
        <f>[4]THI!X274</f>
        <v>0</v>
      </c>
      <c r="M274" s="235">
        <f>[4]THI!Y274</f>
        <v>0</v>
      </c>
      <c r="N274" s="234"/>
    </row>
    <row r="275" spans="1:14" ht="15.75" hidden="1" x14ac:dyDescent="0.2">
      <c r="A275" s="4"/>
      <c r="B275" s="235">
        <f>[4]THI!N275</f>
        <v>0</v>
      </c>
      <c r="C275" s="235">
        <f>[4]THI!O275</f>
        <v>0</v>
      </c>
      <c r="D275" s="235">
        <f>[4]THI!P275</f>
        <v>0</v>
      </c>
      <c r="E275" s="235">
        <f>[4]THI!Q275</f>
        <v>0</v>
      </c>
      <c r="F275" s="235">
        <f>[4]THI!R275</f>
        <v>0</v>
      </c>
      <c r="G275" s="235">
        <f>[4]THI!S275</f>
        <v>0</v>
      </c>
      <c r="H275" s="235">
        <f>[4]THI!T275</f>
        <v>0</v>
      </c>
      <c r="I275" s="235">
        <f>[4]THI!U275</f>
        <v>0</v>
      </c>
      <c r="J275" s="235">
        <f>[4]THI!V275</f>
        <v>0</v>
      </c>
      <c r="K275" s="235">
        <f>[4]THI!W275</f>
        <v>0</v>
      </c>
      <c r="L275" s="235">
        <f>[4]THI!X275</f>
        <v>0</v>
      </c>
      <c r="M275" s="235">
        <f>[4]THI!Y275</f>
        <v>0</v>
      </c>
      <c r="N275" s="234"/>
    </row>
    <row r="276" spans="1:14" ht="15.75" hidden="1" x14ac:dyDescent="0.2">
      <c r="A276" s="4"/>
      <c r="B276" s="235">
        <f>[4]THI!N276</f>
        <v>0</v>
      </c>
      <c r="C276" s="235">
        <f>[4]THI!O276</f>
        <v>0</v>
      </c>
      <c r="D276" s="235">
        <f>[4]THI!P276</f>
        <v>0</v>
      </c>
      <c r="E276" s="235">
        <f>[4]THI!Q276</f>
        <v>0</v>
      </c>
      <c r="F276" s="235">
        <f>[4]THI!R276</f>
        <v>0</v>
      </c>
      <c r="G276" s="235">
        <f>[4]THI!S276</f>
        <v>0</v>
      </c>
      <c r="H276" s="235">
        <f>[4]THI!T276</f>
        <v>0</v>
      </c>
      <c r="I276" s="235">
        <f>[4]THI!U276</f>
        <v>0</v>
      </c>
      <c r="J276" s="235">
        <f>[4]THI!V276</f>
        <v>0</v>
      </c>
      <c r="K276" s="235">
        <f>[4]THI!W276</f>
        <v>0</v>
      </c>
      <c r="L276" s="235">
        <f>[4]THI!X276</f>
        <v>0</v>
      </c>
      <c r="M276" s="235">
        <f>[4]THI!Y276</f>
        <v>0</v>
      </c>
      <c r="N276" s="234"/>
    </row>
    <row r="277" spans="1:14" ht="15.75" hidden="1" x14ac:dyDescent="0.2">
      <c r="A277" s="4"/>
      <c r="B277" s="235">
        <f>[4]THI!N277</f>
        <v>0</v>
      </c>
      <c r="C277" s="235">
        <f>[4]THI!O277</f>
        <v>0</v>
      </c>
      <c r="D277" s="235">
        <f>[4]THI!P277</f>
        <v>0</v>
      </c>
      <c r="E277" s="235">
        <f>[4]THI!Q277</f>
        <v>0</v>
      </c>
      <c r="F277" s="235">
        <f>[4]THI!R277</f>
        <v>0</v>
      </c>
      <c r="G277" s="235">
        <f>[4]THI!S277</f>
        <v>0</v>
      </c>
      <c r="H277" s="235">
        <f>[4]THI!T277</f>
        <v>0</v>
      </c>
      <c r="I277" s="235">
        <f>[4]THI!U277</f>
        <v>0</v>
      </c>
      <c r="J277" s="235">
        <f>[4]THI!V277</f>
        <v>0</v>
      </c>
      <c r="K277" s="235">
        <f>[4]THI!W277</f>
        <v>0</v>
      </c>
      <c r="L277" s="235">
        <f>[4]THI!X277</f>
        <v>0</v>
      </c>
      <c r="M277" s="235">
        <f>[4]THI!Y277</f>
        <v>0</v>
      </c>
      <c r="N277" s="234"/>
    </row>
    <row r="278" spans="1:14" ht="15.75" hidden="1" x14ac:dyDescent="0.2">
      <c r="A278" s="4"/>
      <c r="B278" s="235">
        <f>[4]THI!N278</f>
        <v>0</v>
      </c>
      <c r="C278" s="235">
        <f>[4]THI!O278</f>
        <v>0</v>
      </c>
      <c r="D278" s="235">
        <f>[4]THI!P278</f>
        <v>0</v>
      </c>
      <c r="E278" s="235">
        <f>[4]THI!Q278</f>
        <v>0</v>
      </c>
      <c r="F278" s="235">
        <f>[4]THI!R278</f>
        <v>0</v>
      </c>
      <c r="G278" s="235">
        <f>[4]THI!S278</f>
        <v>0</v>
      </c>
      <c r="H278" s="235">
        <f>[4]THI!T278</f>
        <v>0</v>
      </c>
      <c r="I278" s="235">
        <f>[4]THI!U278</f>
        <v>0</v>
      </c>
      <c r="J278" s="235">
        <f>[4]THI!V278</f>
        <v>0</v>
      </c>
      <c r="K278" s="235">
        <f>[4]THI!W278</f>
        <v>0</v>
      </c>
      <c r="L278" s="235">
        <f>[4]THI!X278</f>
        <v>0</v>
      </c>
      <c r="M278" s="235">
        <f>[4]THI!Y278</f>
        <v>0</v>
      </c>
      <c r="N278" s="234"/>
    </row>
    <row r="279" spans="1:14" ht="15.75" hidden="1" x14ac:dyDescent="0.2">
      <c r="A279" s="4"/>
      <c r="B279" s="235">
        <f>[4]THI!N279</f>
        <v>0</v>
      </c>
      <c r="C279" s="235">
        <f>[4]THI!O279</f>
        <v>0</v>
      </c>
      <c r="D279" s="235">
        <f>[4]THI!P279</f>
        <v>0</v>
      </c>
      <c r="E279" s="235">
        <f>[4]THI!Q279</f>
        <v>0</v>
      </c>
      <c r="F279" s="235">
        <f>[4]THI!R279</f>
        <v>0</v>
      </c>
      <c r="G279" s="235">
        <f>[4]THI!S279</f>
        <v>0</v>
      </c>
      <c r="H279" s="235">
        <f>[4]THI!T279</f>
        <v>0</v>
      </c>
      <c r="I279" s="235">
        <f>[4]THI!U279</f>
        <v>0</v>
      </c>
      <c r="J279" s="235">
        <f>[4]THI!V279</f>
        <v>0</v>
      </c>
      <c r="K279" s="235">
        <f>[4]THI!W279</f>
        <v>0</v>
      </c>
      <c r="L279" s="235">
        <f>[4]THI!X279</f>
        <v>0</v>
      </c>
      <c r="M279" s="235">
        <f>[4]THI!Y279</f>
        <v>0</v>
      </c>
      <c r="N279" s="234"/>
    </row>
    <row r="280" spans="1:14" ht="15.75" hidden="1" x14ac:dyDescent="0.2">
      <c r="A280" s="5"/>
      <c r="B280" s="235">
        <f>[4]THI!N280</f>
        <v>0</v>
      </c>
      <c r="C280" s="235">
        <f>[4]THI!O280</f>
        <v>0</v>
      </c>
      <c r="D280" s="235">
        <f>[4]THI!P280</f>
        <v>0</v>
      </c>
      <c r="E280" s="235">
        <f>[4]THI!Q280</f>
        <v>0</v>
      </c>
      <c r="F280" s="235">
        <f>[4]THI!R280</f>
        <v>0</v>
      </c>
      <c r="G280" s="235">
        <f>[4]THI!S280</f>
        <v>0</v>
      </c>
      <c r="H280" s="235">
        <f>[4]THI!T280</f>
        <v>0</v>
      </c>
      <c r="I280" s="235">
        <f>[4]THI!U280</f>
        <v>0</v>
      </c>
      <c r="J280" s="235">
        <f>[4]THI!V280</f>
        <v>0</v>
      </c>
      <c r="K280" s="235">
        <f>[4]THI!W280</f>
        <v>0</v>
      </c>
      <c r="L280" s="235">
        <f>[4]THI!X280</f>
        <v>0</v>
      </c>
      <c r="M280" s="235">
        <f>[4]THI!Y280</f>
        <v>0</v>
      </c>
      <c r="N280" s="234"/>
    </row>
    <row r="281" spans="1:14" ht="15.75" hidden="1" x14ac:dyDescent="0.2">
      <c r="A281" s="4"/>
      <c r="B281" s="235">
        <f>[4]THI!N281</f>
        <v>0</v>
      </c>
      <c r="C281" s="235">
        <f>[4]THI!O281</f>
        <v>0</v>
      </c>
      <c r="D281" s="235">
        <f>[4]THI!P281</f>
        <v>0</v>
      </c>
      <c r="E281" s="235">
        <f>[4]THI!Q281</f>
        <v>0</v>
      </c>
      <c r="F281" s="235">
        <f>[4]THI!R281</f>
        <v>0</v>
      </c>
      <c r="G281" s="235">
        <f>[4]THI!S281</f>
        <v>0</v>
      </c>
      <c r="H281" s="235">
        <f>[4]THI!T281</f>
        <v>0</v>
      </c>
      <c r="I281" s="235">
        <f>[4]THI!U281</f>
        <v>0</v>
      </c>
      <c r="J281" s="235">
        <f>[4]THI!V281</f>
        <v>0</v>
      </c>
      <c r="K281" s="235">
        <f>[4]THI!W281</f>
        <v>0</v>
      </c>
      <c r="L281" s="235">
        <f>[4]THI!X281</f>
        <v>0</v>
      </c>
      <c r="M281" s="235">
        <f>[4]THI!Y281</f>
        <v>0</v>
      </c>
      <c r="N281" s="234"/>
    </row>
    <row r="282" spans="1:14" ht="15.75" hidden="1" x14ac:dyDescent="0.2">
      <c r="A282" s="4"/>
      <c r="B282" s="235">
        <f>[4]THI!N282</f>
        <v>0</v>
      </c>
      <c r="C282" s="235">
        <f>[4]THI!O282</f>
        <v>0</v>
      </c>
      <c r="D282" s="235">
        <f>[4]THI!P282</f>
        <v>0</v>
      </c>
      <c r="E282" s="235">
        <f>[4]THI!Q282</f>
        <v>0</v>
      </c>
      <c r="F282" s="235">
        <f>[4]THI!R282</f>
        <v>0</v>
      </c>
      <c r="G282" s="235">
        <f>[4]THI!S282</f>
        <v>0</v>
      </c>
      <c r="H282" s="235">
        <f>[4]THI!T282</f>
        <v>0</v>
      </c>
      <c r="I282" s="235">
        <f>[4]THI!U282</f>
        <v>0</v>
      </c>
      <c r="J282" s="235">
        <f>[4]THI!V282</f>
        <v>0</v>
      </c>
      <c r="K282" s="235">
        <f>[4]THI!W282</f>
        <v>0</v>
      </c>
      <c r="L282" s="235">
        <f>[4]THI!X282</f>
        <v>0</v>
      </c>
      <c r="M282" s="235">
        <f>[4]THI!Y282</f>
        <v>0</v>
      </c>
      <c r="N282" s="234"/>
    </row>
    <row r="283" spans="1:14" ht="15.75" hidden="1" x14ac:dyDescent="0.2">
      <c r="A283" s="4"/>
      <c r="B283" s="235">
        <f>[4]THI!N283</f>
        <v>0</v>
      </c>
      <c r="C283" s="235">
        <f>[4]THI!O283</f>
        <v>0</v>
      </c>
      <c r="D283" s="235">
        <f>[4]THI!P283</f>
        <v>0</v>
      </c>
      <c r="E283" s="235">
        <f>[4]THI!Q283</f>
        <v>0</v>
      </c>
      <c r="F283" s="235">
        <f>[4]THI!R283</f>
        <v>0</v>
      </c>
      <c r="G283" s="235">
        <f>[4]THI!S283</f>
        <v>0</v>
      </c>
      <c r="H283" s="235">
        <f>[4]THI!T283</f>
        <v>0</v>
      </c>
      <c r="I283" s="235">
        <f>[4]THI!U283</f>
        <v>0</v>
      </c>
      <c r="J283" s="235">
        <f>[4]THI!V283</f>
        <v>0</v>
      </c>
      <c r="K283" s="235">
        <f>[4]THI!W283</f>
        <v>0</v>
      </c>
      <c r="L283" s="235">
        <f>[4]THI!X283</f>
        <v>0</v>
      </c>
      <c r="M283" s="235">
        <f>[4]THI!Y283</f>
        <v>0</v>
      </c>
      <c r="N283" s="234"/>
    </row>
    <row r="284" spans="1:14" ht="15.75" hidden="1" x14ac:dyDescent="0.2">
      <c r="A284" s="4"/>
      <c r="B284" s="235">
        <f>[4]THI!N284</f>
        <v>0</v>
      </c>
      <c r="C284" s="235">
        <f>[4]THI!O284</f>
        <v>0</v>
      </c>
      <c r="D284" s="235">
        <f>[4]THI!P284</f>
        <v>0</v>
      </c>
      <c r="E284" s="235">
        <f>[4]THI!Q284</f>
        <v>0</v>
      </c>
      <c r="F284" s="235">
        <f>[4]THI!R284</f>
        <v>0</v>
      </c>
      <c r="G284" s="235">
        <f>[4]THI!S284</f>
        <v>0</v>
      </c>
      <c r="H284" s="235">
        <f>[4]THI!T284</f>
        <v>0</v>
      </c>
      <c r="I284" s="235">
        <f>[4]THI!U284</f>
        <v>0</v>
      </c>
      <c r="J284" s="235">
        <f>[4]THI!V284</f>
        <v>0</v>
      </c>
      <c r="K284" s="235">
        <f>[4]THI!W284</f>
        <v>0</v>
      </c>
      <c r="L284" s="235">
        <f>[4]THI!X284</f>
        <v>0</v>
      </c>
      <c r="M284" s="235">
        <f>[4]THI!Y284</f>
        <v>0</v>
      </c>
      <c r="N284" s="234"/>
    </row>
    <row r="285" spans="1:14" ht="15.75" hidden="1" x14ac:dyDescent="0.2">
      <c r="A285" s="4"/>
      <c r="B285" s="235">
        <f>[4]THI!N285</f>
        <v>0</v>
      </c>
      <c r="C285" s="235">
        <f>[4]THI!O285</f>
        <v>0</v>
      </c>
      <c r="D285" s="235">
        <f>[4]THI!P285</f>
        <v>0</v>
      </c>
      <c r="E285" s="235">
        <f>[4]THI!Q285</f>
        <v>0</v>
      </c>
      <c r="F285" s="235">
        <f>[4]THI!R285</f>
        <v>0</v>
      </c>
      <c r="G285" s="235">
        <f>[4]THI!S285</f>
        <v>0</v>
      </c>
      <c r="H285" s="235">
        <f>[4]THI!T285</f>
        <v>0</v>
      </c>
      <c r="I285" s="235">
        <f>[4]THI!U285</f>
        <v>0</v>
      </c>
      <c r="J285" s="235">
        <f>[4]THI!V285</f>
        <v>0</v>
      </c>
      <c r="K285" s="235">
        <f>[4]THI!W285</f>
        <v>0</v>
      </c>
      <c r="L285" s="235">
        <f>[4]THI!X285</f>
        <v>0</v>
      </c>
      <c r="M285" s="235">
        <f>[4]THI!Y285</f>
        <v>0</v>
      </c>
      <c r="N285" s="234"/>
    </row>
    <row r="286" spans="1:14" ht="15.75" hidden="1" x14ac:dyDescent="0.2">
      <c r="A286" s="4"/>
      <c r="B286" s="235">
        <f>[4]THI!N286</f>
        <v>0</v>
      </c>
      <c r="C286" s="235">
        <f>[4]THI!O286</f>
        <v>0</v>
      </c>
      <c r="D286" s="235">
        <f>[4]THI!P286</f>
        <v>0</v>
      </c>
      <c r="E286" s="235">
        <f>[4]THI!Q286</f>
        <v>0</v>
      </c>
      <c r="F286" s="235">
        <f>[4]THI!R286</f>
        <v>0</v>
      </c>
      <c r="G286" s="235">
        <f>[4]THI!S286</f>
        <v>0</v>
      </c>
      <c r="H286" s="235">
        <f>[4]THI!T286</f>
        <v>0</v>
      </c>
      <c r="I286" s="235">
        <f>[4]THI!U286</f>
        <v>0</v>
      </c>
      <c r="J286" s="235">
        <f>[4]THI!V286</f>
        <v>0</v>
      </c>
      <c r="K286" s="235">
        <f>[4]THI!W286</f>
        <v>0</v>
      </c>
      <c r="L286" s="235">
        <f>[4]THI!X286</f>
        <v>0</v>
      </c>
      <c r="M286" s="235">
        <f>[4]THI!Y286</f>
        <v>0</v>
      </c>
      <c r="N286" s="234"/>
    </row>
    <row r="287" spans="1:14" ht="15.75" hidden="1" x14ac:dyDescent="0.2">
      <c r="A287" s="4"/>
      <c r="B287" s="235">
        <f>[4]THI!N287</f>
        <v>0</v>
      </c>
      <c r="C287" s="235">
        <f>[4]THI!O287</f>
        <v>0</v>
      </c>
      <c r="D287" s="235">
        <f>[4]THI!P287</f>
        <v>0</v>
      </c>
      <c r="E287" s="235">
        <f>[4]THI!Q287</f>
        <v>0</v>
      </c>
      <c r="F287" s="235">
        <f>[4]THI!R287</f>
        <v>0</v>
      </c>
      <c r="G287" s="235">
        <f>[4]THI!S287</f>
        <v>0</v>
      </c>
      <c r="H287" s="235">
        <f>[4]THI!T287</f>
        <v>0</v>
      </c>
      <c r="I287" s="235">
        <f>[4]THI!U287</f>
        <v>0</v>
      </c>
      <c r="J287" s="235">
        <f>[4]THI!V287</f>
        <v>0</v>
      </c>
      <c r="K287" s="235">
        <f>[4]THI!W287</f>
        <v>0</v>
      </c>
      <c r="L287" s="235">
        <f>[4]THI!X287</f>
        <v>0</v>
      </c>
      <c r="M287" s="235">
        <f>[4]THI!Y287</f>
        <v>0</v>
      </c>
      <c r="N287" s="234"/>
    </row>
    <row r="288" spans="1:14" ht="15.75" hidden="1" x14ac:dyDescent="0.2">
      <c r="A288" s="4"/>
      <c r="B288" s="235">
        <f>[4]THI!N288</f>
        <v>0</v>
      </c>
      <c r="C288" s="235">
        <f>[4]THI!O288</f>
        <v>0</v>
      </c>
      <c r="D288" s="235">
        <f>[4]THI!P288</f>
        <v>0</v>
      </c>
      <c r="E288" s="235">
        <f>[4]THI!Q288</f>
        <v>0</v>
      </c>
      <c r="F288" s="235">
        <f>[4]THI!R288</f>
        <v>0</v>
      </c>
      <c r="G288" s="235">
        <f>[4]THI!S288</f>
        <v>0</v>
      </c>
      <c r="H288" s="235">
        <f>[4]THI!T288</f>
        <v>0</v>
      </c>
      <c r="I288" s="235">
        <f>[4]THI!U288</f>
        <v>0</v>
      </c>
      <c r="J288" s="235">
        <f>[4]THI!V288</f>
        <v>0</v>
      </c>
      <c r="K288" s="235">
        <f>[4]THI!W288</f>
        <v>0</v>
      </c>
      <c r="L288" s="235">
        <f>[4]THI!X288</f>
        <v>0</v>
      </c>
      <c r="M288" s="235">
        <f>[4]THI!Y288</f>
        <v>0</v>
      </c>
      <c r="N288" s="234"/>
    </row>
    <row r="289" spans="1:14" ht="15.75" hidden="1" x14ac:dyDescent="0.2">
      <c r="A289" s="4"/>
      <c r="B289" s="235">
        <f>[4]THI!N289</f>
        <v>0</v>
      </c>
      <c r="C289" s="235">
        <f>[4]THI!O289</f>
        <v>0</v>
      </c>
      <c r="D289" s="235">
        <f>[4]THI!P289</f>
        <v>0</v>
      </c>
      <c r="E289" s="235">
        <f>[4]THI!Q289</f>
        <v>0</v>
      </c>
      <c r="F289" s="235">
        <f>[4]THI!R289</f>
        <v>0</v>
      </c>
      <c r="G289" s="235">
        <f>[4]THI!S289</f>
        <v>0</v>
      </c>
      <c r="H289" s="235">
        <f>[4]THI!T289</f>
        <v>0</v>
      </c>
      <c r="I289" s="235">
        <f>[4]THI!U289</f>
        <v>0</v>
      </c>
      <c r="J289" s="235">
        <f>[4]THI!V289</f>
        <v>0</v>
      </c>
      <c r="K289" s="235">
        <f>[4]THI!W289</f>
        <v>0</v>
      </c>
      <c r="L289" s="235">
        <f>[4]THI!X289</f>
        <v>0</v>
      </c>
      <c r="M289" s="235">
        <f>[4]THI!Y289</f>
        <v>0</v>
      </c>
      <c r="N289" s="234"/>
    </row>
    <row r="290" spans="1:14" ht="15.75" hidden="1" x14ac:dyDescent="0.2">
      <c r="A290" s="4"/>
      <c r="B290" s="235">
        <f>[4]THI!N290</f>
        <v>0</v>
      </c>
      <c r="C290" s="235">
        <f>[4]THI!O290</f>
        <v>0</v>
      </c>
      <c r="D290" s="235">
        <f>[4]THI!P290</f>
        <v>0</v>
      </c>
      <c r="E290" s="235">
        <f>[4]THI!Q290</f>
        <v>0</v>
      </c>
      <c r="F290" s="235">
        <f>[4]THI!R290</f>
        <v>0</v>
      </c>
      <c r="G290" s="235">
        <f>[4]THI!S290</f>
        <v>0</v>
      </c>
      <c r="H290" s="235">
        <f>[4]THI!T290</f>
        <v>0</v>
      </c>
      <c r="I290" s="235">
        <f>[4]THI!U290</f>
        <v>0</v>
      </c>
      <c r="J290" s="235">
        <f>[4]THI!V290</f>
        <v>0</v>
      </c>
      <c r="K290" s="235">
        <f>[4]THI!W290</f>
        <v>0</v>
      </c>
      <c r="L290" s="235">
        <f>[4]THI!X290</f>
        <v>0</v>
      </c>
      <c r="M290" s="235">
        <f>[4]THI!Y290</f>
        <v>0</v>
      </c>
      <c r="N290" s="234"/>
    </row>
    <row r="291" spans="1:14" ht="15.75" hidden="1" x14ac:dyDescent="0.2">
      <c r="A291" s="4"/>
      <c r="B291" s="235">
        <f>[4]THI!N291</f>
        <v>0</v>
      </c>
      <c r="C291" s="235">
        <f>[4]THI!O291</f>
        <v>0</v>
      </c>
      <c r="D291" s="235">
        <f>[4]THI!P291</f>
        <v>0</v>
      </c>
      <c r="E291" s="235">
        <f>[4]THI!Q291</f>
        <v>0</v>
      </c>
      <c r="F291" s="235">
        <f>[4]THI!R291</f>
        <v>0</v>
      </c>
      <c r="G291" s="235">
        <f>[4]THI!S291</f>
        <v>0</v>
      </c>
      <c r="H291" s="235">
        <f>[4]THI!T291</f>
        <v>0</v>
      </c>
      <c r="I291" s="235">
        <f>[4]THI!U291</f>
        <v>0</v>
      </c>
      <c r="J291" s="235">
        <f>[4]THI!V291</f>
        <v>0</v>
      </c>
      <c r="K291" s="235">
        <f>[4]THI!W291</f>
        <v>0</v>
      </c>
      <c r="L291" s="235">
        <f>[4]THI!X291</f>
        <v>0</v>
      </c>
      <c r="M291" s="235">
        <f>[4]THI!Y291</f>
        <v>0</v>
      </c>
      <c r="N291" s="234"/>
    </row>
    <row r="292" spans="1:14" ht="15.75" hidden="1" x14ac:dyDescent="0.2">
      <c r="A292" s="4"/>
      <c r="B292" s="235">
        <f>[4]THI!N292</f>
        <v>0</v>
      </c>
      <c r="C292" s="235">
        <f>[4]THI!O292</f>
        <v>0</v>
      </c>
      <c r="D292" s="235">
        <f>[4]THI!P292</f>
        <v>0</v>
      </c>
      <c r="E292" s="235">
        <f>[4]THI!Q292</f>
        <v>0</v>
      </c>
      <c r="F292" s="235">
        <f>[4]THI!R292</f>
        <v>0</v>
      </c>
      <c r="G292" s="235">
        <f>[4]THI!S292</f>
        <v>0</v>
      </c>
      <c r="H292" s="235">
        <f>[4]THI!T292</f>
        <v>0</v>
      </c>
      <c r="I292" s="235">
        <f>[4]THI!U292</f>
        <v>0</v>
      </c>
      <c r="J292" s="235">
        <f>[4]THI!V292</f>
        <v>0</v>
      </c>
      <c r="K292" s="235">
        <f>[4]THI!W292</f>
        <v>0</v>
      </c>
      <c r="L292" s="235">
        <f>[4]THI!X292</f>
        <v>0</v>
      </c>
      <c r="M292" s="235">
        <f>[4]THI!Y292</f>
        <v>0</v>
      </c>
      <c r="N292" s="234"/>
    </row>
    <row r="293" spans="1:14" ht="15.75" hidden="1" x14ac:dyDescent="0.2">
      <c r="A293" s="4"/>
      <c r="B293" s="235">
        <f>[4]THI!N293</f>
        <v>0</v>
      </c>
      <c r="C293" s="235">
        <f>[4]THI!O293</f>
        <v>0</v>
      </c>
      <c r="D293" s="235">
        <f>[4]THI!P293</f>
        <v>0</v>
      </c>
      <c r="E293" s="235">
        <f>[4]THI!Q293</f>
        <v>0</v>
      </c>
      <c r="F293" s="235">
        <f>[4]THI!R293</f>
        <v>0</v>
      </c>
      <c r="G293" s="235">
        <f>[4]THI!S293</f>
        <v>0</v>
      </c>
      <c r="H293" s="235">
        <f>[4]THI!T293</f>
        <v>0</v>
      </c>
      <c r="I293" s="235">
        <f>[4]THI!U293</f>
        <v>0</v>
      </c>
      <c r="J293" s="235">
        <f>[4]THI!V293</f>
        <v>0</v>
      </c>
      <c r="K293" s="235">
        <f>[4]THI!W293</f>
        <v>0</v>
      </c>
      <c r="L293" s="235">
        <f>[4]THI!X293</f>
        <v>0</v>
      </c>
      <c r="M293" s="235">
        <f>[4]THI!Y293</f>
        <v>0</v>
      </c>
      <c r="N293" s="234"/>
    </row>
    <row r="294" spans="1:14" ht="15.75" hidden="1" x14ac:dyDescent="0.2">
      <c r="A294" s="4"/>
      <c r="B294" s="235">
        <f>[4]THI!N294</f>
        <v>0</v>
      </c>
      <c r="C294" s="235">
        <f>[4]THI!O294</f>
        <v>0</v>
      </c>
      <c r="D294" s="235">
        <f>[4]THI!P294</f>
        <v>0</v>
      </c>
      <c r="E294" s="235">
        <f>[4]THI!Q294</f>
        <v>0</v>
      </c>
      <c r="F294" s="235">
        <f>[4]THI!R294</f>
        <v>0</v>
      </c>
      <c r="G294" s="235">
        <f>[4]THI!S294</f>
        <v>0</v>
      </c>
      <c r="H294" s="235">
        <f>[4]THI!T294</f>
        <v>0</v>
      </c>
      <c r="I294" s="235">
        <f>[4]THI!U294</f>
        <v>0</v>
      </c>
      <c r="J294" s="235">
        <f>[4]THI!V294</f>
        <v>0</v>
      </c>
      <c r="K294" s="235">
        <f>[4]THI!W294</f>
        <v>0</v>
      </c>
      <c r="L294" s="235">
        <f>[4]THI!X294</f>
        <v>0</v>
      </c>
      <c r="M294" s="235">
        <f>[4]THI!Y294</f>
        <v>0</v>
      </c>
      <c r="N294" s="234"/>
    </row>
    <row r="295" spans="1:14" ht="15.75" hidden="1" x14ac:dyDescent="0.2">
      <c r="A295" s="4"/>
      <c r="B295" s="235">
        <f>[4]THI!N295</f>
        <v>0</v>
      </c>
      <c r="C295" s="235">
        <f>[4]THI!O295</f>
        <v>0</v>
      </c>
      <c r="D295" s="235">
        <f>[4]THI!P295</f>
        <v>0</v>
      </c>
      <c r="E295" s="235">
        <f>[4]THI!Q295</f>
        <v>0</v>
      </c>
      <c r="F295" s="235">
        <f>[4]THI!R295</f>
        <v>0</v>
      </c>
      <c r="G295" s="235">
        <f>[4]THI!S295</f>
        <v>0</v>
      </c>
      <c r="H295" s="235">
        <f>[4]THI!T295</f>
        <v>0</v>
      </c>
      <c r="I295" s="235">
        <f>[4]THI!U295</f>
        <v>0</v>
      </c>
      <c r="J295" s="235">
        <f>[4]THI!V295</f>
        <v>0</v>
      </c>
      <c r="K295" s="235">
        <f>[4]THI!W295</f>
        <v>0</v>
      </c>
      <c r="L295" s="235">
        <f>[4]THI!X295</f>
        <v>0</v>
      </c>
      <c r="M295" s="235">
        <f>[4]THI!Y295</f>
        <v>0</v>
      </c>
      <c r="N295" s="234"/>
    </row>
    <row r="296" spans="1:14" ht="15.75" hidden="1" x14ac:dyDescent="0.2">
      <c r="A296" s="4"/>
      <c r="B296" s="235">
        <f>[4]THI!N296</f>
        <v>0</v>
      </c>
      <c r="C296" s="235">
        <f>[4]THI!O296</f>
        <v>0</v>
      </c>
      <c r="D296" s="235">
        <f>[4]THI!P296</f>
        <v>0</v>
      </c>
      <c r="E296" s="235">
        <f>[4]THI!Q296</f>
        <v>0</v>
      </c>
      <c r="F296" s="235">
        <f>[4]THI!R296</f>
        <v>0</v>
      </c>
      <c r="G296" s="235">
        <f>[4]THI!S296</f>
        <v>0</v>
      </c>
      <c r="H296" s="235">
        <f>[4]THI!T296</f>
        <v>0</v>
      </c>
      <c r="I296" s="235">
        <f>[4]THI!U296</f>
        <v>0</v>
      </c>
      <c r="J296" s="235">
        <f>[4]THI!V296</f>
        <v>0</v>
      </c>
      <c r="K296" s="235">
        <f>[4]THI!W296</f>
        <v>0</v>
      </c>
      <c r="L296" s="235">
        <f>[4]THI!X296</f>
        <v>0</v>
      </c>
      <c r="M296" s="235">
        <f>[4]THI!Y296</f>
        <v>0</v>
      </c>
      <c r="N296" s="234"/>
    </row>
    <row r="297" spans="1:14" ht="15.75" hidden="1" x14ac:dyDescent="0.2">
      <c r="A297" s="4"/>
      <c r="B297" s="235">
        <f>[4]THI!N297</f>
        <v>0</v>
      </c>
      <c r="C297" s="235">
        <f>[4]THI!O297</f>
        <v>0</v>
      </c>
      <c r="D297" s="235">
        <f>[4]THI!P297</f>
        <v>0</v>
      </c>
      <c r="E297" s="235">
        <f>[4]THI!Q297</f>
        <v>0</v>
      </c>
      <c r="F297" s="235">
        <f>[4]THI!R297</f>
        <v>0</v>
      </c>
      <c r="G297" s="235">
        <f>[4]THI!S297</f>
        <v>0</v>
      </c>
      <c r="H297" s="235">
        <f>[4]THI!T297</f>
        <v>0</v>
      </c>
      <c r="I297" s="235">
        <f>[4]THI!U297</f>
        <v>0</v>
      </c>
      <c r="J297" s="235">
        <f>[4]THI!V297</f>
        <v>0</v>
      </c>
      <c r="K297" s="235">
        <f>[4]THI!W297</f>
        <v>0</v>
      </c>
      <c r="L297" s="235">
        <f>[4]THI!X297</f>
        <v>0</v>
      </c>
      <c r="M297" s="235">
        <f>[4]THI!Y297</f>
        <v>0</v>
      </c>
      <c r="N297" s="234"/>
    </row>
    <row r="298" spans="1:14" ht="15.75" hidden="1" x14ac:dyDescent="0.2">
      <c r="A298" s="4"/>
      <c r="B298" s="235">
        <f>[4]THI!N298</f>
        <v>0</v>
      </c>
      <c r="C298" s="235">
        <f>[4]THI!O298</f>
        <v>0</v>
      </c>
      <c r="D298" s="235">
        <f>[4]THI!P298</f>
        <v>0</v>
      </c>
      <c r="E298" s="235">
        <f>[4]THI!Q298</f>
        <v>0</v>
      </c>
      <c r="F298" s="235">
        <f>[4]THI!R298</f>
        <v>0</v>
      </c>
      <c r="G298" s="235">
        <f>[4]THI!S298</f>
        <v>0</v>
      </c>
      <c r="H298" s="235">
        <f>[4]THI!T298</f>
        <v>0</v>
      </c>
      <c r="I298" s="235">
        <f>[4]THI!U298</f>
        <v>0</v>
      </c>
      <c r="J298" s="235">
        <f>[4]THI!V298</f>
        <v>0</v>
      </c>
      <c r="K298" s="235">
        <f>[4]THI!W298</f>
        <v>0</v>
      </c>
      <c r="L298" s="235">
        <f>[4]THI!X298</f>
        <v>0</v>
      </c>
      <c r="M298" s="235">
        <f>[4]THI!Y298</f>
        <v>0</v>
      </c>
      <c r="N298" s="234"/>
    </row>
    <row r="299" spans="1:14" ht="15.75" hidden="1" x14ac:dyDescent="0.2">
      <c r="A299" s="4"/>
      <c r="B299" s="235">
        <f>[4]THI!N299</f>
        <v>0</v>
      </c>
      <c r="C299" s="235">
        <f>[4]THI!O299</f>
        <v>0</v>
      </c>
      <c r="D299" s="235">
        <f>[4]THI!P299</f>
        <v>0</v>
      </c>
      <c r="E299" s="235">
        <f>[4]THI!Q299</f>
        <v>0</v>
      </c>
      <c r="F299" s="235">
        <f>[4]THI!R299</f>
        <v>0</v>
      </c>
      <c r="G299" s="235">
        <f>[4]THI!S299</f>
        <v>0</v>
      </c>
      <c r="H299" s="235">
        <f>[4]THI!T299</f>
        <v>0</v>
      </c>
      <c r="I299" s="235">
        <f>[4]THI!U299</f>
        <v>0</v>
      </c>
      <c r="J299" s="235">
        <f>[4]THI!V299</f>
        <v>0</v>
      </c>
      <c r="K299" s="235">
        <f>[4]THI!W299</f>
        <v>0</v>
      </c>
      <c r="L299" s="235">
        <f>[4]THI!X299</f>
        <v>0</v>
      </c>
      <c r="M299" s="235">
        <f>[4]THI!Y299</f>
        <v>0</v>
      </c>
      <c r="N299" s="234"/>
    </row>
    <row r="300" spans="1:14" ht="15.75" hidden="1" x14ac:dyDescent="0.2">
      <c r="A300" s="4"/>
      <c r="B300" s="235">
        <f>[4]THI!N300</f>
        <v>0</v>
      </c>
      <c r="C300" s="235">
        <f>[4]THI!O300</f>
        <v>0</v>
      </c>
      <c r="D300" s="235">
        <f>[4]THI!P300</f>
        <v>0</v>
      </c>
      <c r="E300" s="235">
        <f>[4]THI!Q300</f>
        <v>0</v>
      </c>
      <c r="F300" s="235">
        <f>[4]THI!R300</f>
        <v>0</v>
      </c>
      <c r="G300" s="235">
        <f>[4]THI!S300</f>
        <v>0</v>
      </c>
      <c r="H300" s="235">
        <f>[4]THI!T300</f>
        <v>0</v>
      </c>
      <c r="I300" s="235">
        <f>[4]THI!U300</f>
        <v>0</v>
      </c>
      <c r="J300" s="235">
        <f>[4]THI!V300</f>
        <v>0</v>
      </c>
      <c r="K300" s="235">
        <f>[4]THI!W300</f>
        <v>0</v>
      </c>
      <c r="L300" s="235">
        <f>[4]THI!X300</f>
        <v>0</v>
      </c>
      <c r="M300" s="235">
        <f>[4]THI!Y300</f>
        <v>0</v>
      </c>
      <c r="N300" s="234"/>
    </row>
    <row r="301" spans="1:14" ht="15.75" hidden="1" x14ac:dyDescent="0.2">
      <c r="A301" s="5"/>
      <c r="B301" s="235">
        <f>[4]THI!N301</f>
        <v>0</v>
      </c>
      <c r="C301" s="235">
        <f>[4]THI!O301</f>
        <v>0</v>
      </c>
      <c r="D301" s="235">
        <f>[4]THI!P301</f>
        <v>0</v>
      </c>
      <c r="E301" s="235">
        <f>[4]THI!Q301</f>
        <v>0</v>
      </c>
      <c r="F301" s="235">
        <f>[4]THI!R301</f>
        <v>0</v>
      </c>
      <c r="G301" s="235">
        <f>[4]THI!S301</f>
        <v>0</v>
      </c>
      <c r="H301" s="235">
        <f>[4]THI!T301</f>
        <v>0</v>
      </c>
      <c r="I301" s="235">
        <f>[4]THI!U301</f>
        <v>0</v>
      </c>
      <c r="J301" s="235">
        <f>[4]THI!V301</f>
        <v>0</v>
      </c>
      <c r="K301" s="235">
        <f>[4]THI!W301</f>
        <v>0</v>
      </c>
      <c r="L301" s="235">
        <f>[4]THI!X301</f>
        <v>0</v>
      </c>
      <c r="M301" s="235">
        <f>[4]THI!Y301</f>
        <v>0</v>
      </c>
      <c r="N301" s="234"/>
    </row>
    <row r="302" spans="1:14" ht="15.75" hidden="1" x14ac:dyDescent="0.2">
      <c r="A302" s="4"/>
      <c r="B302" s="235">
        <f>[4]THI!N302</f>
        <v>0</v>
      </c>
      <c r="C302" s="235">
        <f>[4]THI!O302</f>
        <v>0</v>
      </c>
      <c r="D302" s="235">
        <f>[4]THI!P302</f>
        <v>0</v>
      </c>
      <c r="E302" s="235">
        <f>[4]THI!Q302</f>
        <v>0</v>
      </c>
      <c r="F302" s="235">
        <f>[4]THI!R302</f>
        <v>0</v>
      </c>
      <c r="G302" s="235">
        <f>[4]THI!S302</f>
        <v>0</v>
      </c>
      <c r="H302" s="235">
        <f>[4]THI!T302</f>
        <v>0</v>
      </c>
      <c r="I302" s="235">
        <f>[4]THI!U302</f>
        <v>0</v>
      </c>
      <c r="J302" s="235">
        <f>[4]THI!V302</f>
        <v>0</v>
      </c>
      <c r="K302" s="235">
        <f>[4]THI!W302</f>
        <v>0</v>
      </c>
      <c r="L302" s="235">
        <f>[4]THI!X302</f>
        <v>0</v>
      </c>
      <c r="M302" s="235">
        <f>[4]THI!Y302</f>
        <v>0</v>
      </c>
      <c r="N302" s="234"/>
    </row>
    <row r="303" spans="1:14" ht="15.75" hidden="1" x14ac:dyDescent="0.2">
      <c r="A303" s="4"/>
      <c r="B303" s="235">
        <f>[4]THI!N303</f>
        <v>0</v>
      </c>
      <c r="C303" s="235">
        <f>[4]THI!O303</f>
        <v>0</v>
      </c>
      <c r="D303" s="235">
        <f>[4]THI!P303</f>
        <v>0</v>
      </c>
      <c r="E303" s="235">
        <f>[4]THI!Q303</f>
        <v>0</v>
      </c>
      <c r="F303" s="235">
        <f>[4]THI!R303</f>
        <v>0</v>
      </c>
      <c r="G303" s="235">
        <f>[4]THI!S303</f>
        <v>0</v>
      </c>
      <c r="H303" s="235">
        <f>[4]THI!T303</f>
        <v>0</v>
      </c>
      <c r="I303" s="235">
        <f>[4]THI!U303</f>
        <v>0</v>
      </c>
      <c r="J303" s="235">
        <f>[4]THI!V303</f>
        <v>0</v>
      </c>
      <c r="K303" s="235">
        <f>[4]THI!W303</f>
        <v>0</v>
      </c>
      <c r="L303" s="235">
        <f>[4]THI!X303</f>
        <v>0</v>
      </c>
      <c r="M303" s="235">
        <f>[4]THI!Y303</f>
        <v>0</v>
      </c>
      <c r="N303" s="234"/>
    </row>
    <row r="304" spans="1:14" ht="15.75" hidden="1" x14ac:dyDescent="0.2">
      <c r="A304" s="4"/>
      <c r="B304" s="235">
        <f>[4]THI!N304</f>
        <v>0</v>
      </c>
      <c r="C304" s="235">
        <f>[4]THI!O304</f>
        <v>0</v>
      </c>
      <c r="D304" s="235">
        <f>[4]THI!P304</f>
        <v>0</v>
      </c>
      <c r="E304" s="235">
        <f>[4]THI!Q304</f>
        <v>0</v>
      </c>
      <c r="F304" s="235">
        <f>[4]THI!R304</f>
        <v>0</v>
      </c>
      <c r="G304" s="235">
        <f>[4]THI!S304</f>
        <v>0</v>
      </c>
      <c r="H304" s="235">
        <f>[4]THI!T304</f>
        <v>0</v>
      </c>
      <c r="I304" s="235">
        <f>[4]THI!U304</f>
        <v>0</v>
      </c>
      <c r="J304" s="235">
        <f>[4]THI!V304</f>
        <v>0</v>
      </c>
      <c r="K304" s="235">
        <f>[4]THI!W304</f>
        <v>0</v>
      </c>
      <c r="L304" s="235">
        <f>[4]THI!X304</f>
        <v>0</v>
      </c>
      <c r="M304" s="235">
        <f>[4]THI!Y304</f>
        <v>0</v>
      </c>
      <c r="N304" s="234"/>
    </row>
    <row r="305" spans="1:14" ht="15.75" hidden="1" x14ac:dyDescent="0.2">
      <c r="A305" s="4"/>
      <c r="B305" s="235">
        <f>[4]THI!N305</f>
        <v>0</v>
      </c>
      <c r="C305" s="235">
        <f>[4]THI!O305</f>
        <v>0</v>
      </c>
      <c r="D305" s="235">
        <f>[4]THI!P305</f>
        <v>0</v>
      </c>
      <c r="E305" s="235">
        <f>[4]THI!Q305</f>
        <v>0</v>
      </c>
      <c r="F305" s="235">
        <f>[4]THI!R305</f>
        <v>0</v>
      </c>
      <c r="G305" s="235">
        <f>[4]THI!S305</f>
        <v>0</v>
      </c>
      <c r="H305" s="235">
        <f>[4]THI!T305</f>
        <v>0</v>
      </c>
      <c r="I305" s="235">
        <f>[4]THI!U305</f>
        <v>0</v>
      </c>
      <c r="J305" s="235">
        <f>[4]THI!V305</f>
        <v>0</v>
      </c>
      <c r="K305" s="235">
        <f>[4]THI!W305</f>
        <v>0</v>
      </c>
      <c r="L305" s="235">
        <f>[4]THI!X305</f>
        <v>0</v>
      </c>
      <c r="M305" s="235">
        <f>[4]THI!Y305</f>
        <v>0</v>
      </c>
      <c r="N305" s="234"/>
    </row>
    <row r="306" spans="1:14" ht="15.75" hidden="1" x14ac:dyDescent="0.2">
      <c r="A306" s="4"/>
      <c r="B306" s="235">
        <f>[4]THI!N306</f>
        <v>0</v>
      </c>
      <c r="C306" s="235">
        <f>[4]THI!O306</f>
        <v>0</v>
      </c>
      <c r="D306" s="235">
        <f>[4]THI!P306</f>
        <v>0</v>
      </c>
      <c r="E306" s="235">
        <f>[4]THI!Q306</f>
        <v>0</v>
      </c>
      <c r="F306" s="235">
        <f>[4]THI!R306</f>
        <v>0</v>
      </c>
      <c r="G306" s="235">
        <f>[4]THI!S306</f>
        <v>0</v>
      </c>
      <c r="H306" s="235">
        <f>[4]THI!T306</f>
        <v>0</v>
      </c>
      <c r="I306" s="235">
        <f>[4]THI!U306</f>
        <v>0</v>
      </c>
      <c r="J306" s="235">
        <f>[4]THI!V306</f>
        <v>0</v>
      </c>
      <c r="K306" s="235">
        <f>[4]THI!W306</f>
        <v>0</v>
      </c>
      <c r="L306" s="235">
        <f>[4]THI!X306</f>
        <v>0</v>
      </c>
      <c r="M306" s="235">
        <f>[4]THI!Y306</f>
        <v>0</v>
      </c>
      <c r="N306" s="234"/>
    </row>
    <row r="307" spans="1:14" ht="15.75" hidden="1" x14ac:dyDescent="0.2">
      <c r="A307" s="4"/>
      <c r="B307" s="235">
        <f>[4]THI!N307</f>
        <v>0</v>
      </c>
      <c r="C307" s="235">
        <f>[4]THI!O307</f>
        <v>0</v>
      </c>
      <c r="D307" s="235">
        <f>[4]THI!P307</f>
        <v>0</v>
      </c>
      <c r="E307" s="235">
        <f>[4]THI!Q307</f>
        <v>0</v>
      </c>
      <c r="F307" s="235">
        <f>[4]THI!R307</f>
        <v>0</v>
      </c>
      <c r="G307" s="235">
        <f>[4]THI!S307</f>
        <v>0</v>
      </c>
      <c r="H307" s="235">
        <f>[4]THI!T307</f>
        <v>0</v>
      </c>
      <c r="I307" s="235">
        <f>[4]THI!U307</f>
        <v>0</v>
      </c>
      <c r="J307" s="235">
        <f>[4]THI!V307</f>
        <v>0</v>
      </c>
      <c r="K307" s="235">
        <f>[4]THI!W307</f>
        <v>0</v>
      </c>
      <c r="L307" s="235">
        <f>[4]THI!X307</f>
        <v>0</v>
      </c>
      <c r="M307" s="235">
        <f>[4]THI!Y307</f>
        <v>0</v>
      </c>
      <c r="N307" s="234"/>
    </row>
    <row r="308" spans="1:14" ht="15.75" hidden="1" x14ac:dyDescent="0.2">
      <c r="A308" s="4"/>
      <c r="B308" s="235">
        <f>[4]THI!N308</f>
        <v>0</v>
      </c>
      <c r="C308" s="235">
        <f>[4]THI!O308</f>
        <v>0</v>
      </c>
      <c r="D308" s="235">
        <f>[4]THI!P308</f>
        <v>0</v>
      </c>
      <c r="E308" s="235">
        <f>[4]THI!Q308</f>
        <v>0</v>
      </c>
      <c r="F308" s="235">
        <f>[4]THI!R308</f>
        <v>0</v>
      </c>
      <c r="G308" s="235">
        <f>[4]THI!S308</f>
        <v>0</v>
      </c>
      <c r="H308" s="235">
        <f>[4]THI!T308</f>
        <v>0</v>
      </c>
      <c r="I308" s="235">
        <f>[4]THI!U308</f>
        <v>0</v>
      </c>
      <c r="J308" s="235">
        <f>[4]THI!V308</f>
        <v>0</v>
      </c>
      <c r="K308" s="235">
        <f>[4]THI!W308</f>
        <v>0</v>
      </c>
      <c r="L308" s="235">
        <f>[4]THI!X308</f>
        <v>0</v>
      </c>
      <c r="M308" s="235">
        <f>[4]THI!Y308</f>
        <v>0</v>
      </c>
      <c r="N308" s="234"/>
    </row>
    <row r="309" spans="1:14" ht="15.75" hidden="1" x14ac:dyDescent="0.2">
      <c r="A309" s="4"/>
      <c r="B309" s="235">
        <f>[4]THI!N309</f>
        <v>0</v>
      </c>
      <c r="C309" s="235">
        <f>[4]THI!O309</f>
        <v>0</v>
      </c>
      <c r="D309" s="235">
        <f>[4]THI!P309</f>
        <v>0</v>
      </c>
      <c r="E309" s="235">
        <f>[4]THI!Q309</f>
        <v>0</v>
      </c>
      <c r="F309" s="235">
        <f>[4]THI!R309</f>
        <v>0</v>
      </c>
      <c r="G309" s="235">
        <f>[4]THI!S309</f>
        <v>0</v>
      </c>
      <c r="H309" s="235">
        <f>[4]THI!T309</f>
        <v>0</v>
      </c>
      <c r="I309" s="235">
        <f>[4]THI!U309</f>
        <v>0</v>
      </c>
      <c r="J309" s="235">
        <f>[4]THI!V309</f>
        <v>0</v>
      </c>
      <c r="K309" s="235">
        <f>[4]THI!W309</f>
        <v>0</v>
      </c>
      <c r="L309" s="235">
        <f>[4]THI!X309</f>
        <v>0</v>
      </c>
      <c r="M309" s="235">
        <f>[4]THI!Y309</f>
        <v>0</v>
      </c>
      <c r="N309" s="234"/>
    </row>
    <row r="310" spans="1:14" ht="15.75" hidden="1" x14ac:dyDescent="0.2">
      <c r="A310" s="4"/>
      <c r="B310" s="235">
        <f>[4]THI!N310</f>
        <v>0</v>
      </c>
      <c r="C310" s="235">
        <f>[4]THI!O310</f>
        <v>0</v>
      </c>
      <c r="D310" s="235">
        <f>[4]THI!P310</f>
        <v>0</v>
      </c>
      <c r="E310" s="235">
        <f>[4]THI!Q310</f>
        <v>0</v>
      </c>
      <c r="F310" s="235">
        <f>[4]THI!R310</f>
        <v>0</v>
      </c>
      <c r="G310" s="235">
        <f>[4]THI!S310</f>
        <v>0</v>
      </c>
      <c r="H310" s="235">
        <f>[4]THI!T310</f>
        <v>0</v>
      </c>
      <c r="I310" s="235">
        <f>[4]THI!U310</f>
        <v>0</v>
      </c>
      <c r="J310" s="235">
        <f>[4]THI!V310</f>
        <v>0</v>
      </c>
      <c r="K310" s="235">
        <f>[4]THI!W310</f>
        <v>0</v>
      </c>
      <c r="L310" s="235">
        <f>[4]THI!X310</f>
        <v>0</v>
      </c>
      <c r="M310" s="235">
        <f>[4]THI!Y310</f>
        <v>0</v>
      </c>
      <c r="N310" s="234"/>
    </row>
    <row r="311" spans="1:14" ht="15.75" hidden="1" x14ac:dyDescent="0.2">
      <c r="A311" s="4"/>
      <c r="B311" s="235">
        <f>[4]THI!N311</f>
        <v>0</v>
      </c>
      <c r="C311" s="235">
        <f>[4]THI!O311</f>
        <v>0</v>
      </c>
      <c r="D311" s="235">
        <f>[4]THI!P311</f>
        <v>0</v>
      </c>
      <c r="E311" s="235">
        <f>[4]THI!Q311</f>
        <v>0</v>
      </c>
      <c r="F311" s="235">
        <f>[4]THI!R311</f>
        <v>0</v>
      </c>
      <c r="G311" s="235">
        <f>[4]THI!S311</f>
        <v>0</v>
      </c>
      <c r="H311" s="235">
        <f>[4]THI!T311</f>
        <v>0</v>
      </c>
      <c r="I311" s="235">
        <f>[4]THI!U311</f>
        <v>0</v>
      </c>
      <c r="J311" s="235">
        <f>[4]THI!V311</f>
        <v>0</v>
      </c>
      <c r="K311" s="235">
        <f>[4]THI!W311</f>
        <v>0</v>
      </c>
      <c r="L311" s="235">
        <f>[4]THI!X311</f>
        <v>0</v>
      </c>
      <c r="M311" s="235">
        <f>[4]THI!Y311</f>
        <v>0</v>
      </c>
      <c r="N311" s="234"/>
    </row>
    <row r="312" spans="1:14" ht="15.75" hidden="1" x14ac:dyDescent="0.2">
      <c r="A312" s="4"/>
      <c r="B312" s="235">
        <f>[4]THI!N312</f>
        <v>0</v>
      </c>
      <c r="C312" s="235">
        <f>[4]THI!O312</f>
        <v>0</v>
      </c>
      <c r="D312" s="235">
        <f>[4]THI!P312</f>
        <v>0</v>
      </c>
      <c r="E312" s="235">
        <f>[4]THI!Q312</f>
        <v>0</v>
      </c>
      <c r="F312" s="235">
        <f>[4]THI!R312</f>
        <v>0</v>
      </c>
      <c r="G312" s="235">
        <f>[4]THI!S312</f>
        <v>0</v>
      </c>
      <c r="H312" s="235">
        <f>[4]THI!T312</f>
        <v>0</v>
      </c>
      <c r="I312" s="235">
        <f>[4]THI!U312</f>
        <v>0</v>
      </c>
      <c r="J312" s="235">
        <f>[4]THI!V312</f>
        <v>0</v>
      </c>
      <c r="K312" s="235">
        <f>[4]THI!W312</f>
        <v>0</v>
      </c>
      <c r="L312" s="235">
        <f>[4]THI!X312</f>
        <v>0</v>
      </c>
      <c r="M312" s="235">
        <f>[4]THI!Y312</f>
        <v>0</v>
      </c>
      <c r="N312" s="234"/>
    </row>
    <row r="313" spans="1:14" ht="15.75" hidden="1" x14ac:dyDescent="0.2">
      <c r="A313" s="4"/>
      <c r="B313" s="235">
        <f>[4]THI!N313</f>
        <v>0</v>
      </c>
      <c r="C313" s="235">
        <f>[4]THI!O313</f>
        <v>0</v>
      </c>
      <c r="D313" s="235">
        <f>[4]THI!P313</f>
        <v>0</v>
      </c>
      <c r="E313" s="235">
        <f>[4]THI!Q313</f>
        <v>0</v>
      </c>
      <c r="F313" s="235">
        <f>[4]THI!R313</f>
        <v>0</v>
      </c>
      <c r="G313" s="235">
        <f>[4]THI!S313</f>
        <v>0</v>
      </c>
      <c r="H313" s="235">
        <f>[4]THI!T313</f>
        <v>0</v>
      </c>
      <c r="I313" s="235">
        <f>[4]THI!U313</f>
        <v>0</v>
      </c>
      <c r="J313" s="235">
        <f>[4]THI!V313</f>
        <v>0</v>
      </c>
      <c r="K313" s="235">
        <f>[4]THI!W313</f>
        <v>0</v>
      </c>
      <c r="L313" s="235">
        <f>[4]THI!X313</f>
        <v>0</v>
      </c>
      <c r="M313" s="235">
        <f>[4]THI!Y313</f>
        <v>0</v>
      </c>
      <c r="N313" s="234"/>
    </row>
    <row r="314" spans="1:14" ht="15.75" hidden="1" x14ac:dyDescent="0.2">
      <c r="A314" s="4"/>
      <c r="B314" s="235">
        <f>[4]THI!N314</f>
        <v>0</v>
      </c>
      <c r="C314" s="235">
        <f>[4]THI!O314</f>
        <v>0</v>
      </c>
      <c r="D314" s="235">
        <f>[4]THI!P314</f>
        <v>0</v>
      </c>
      <c r="E314" s="235">
        <f>[4]THI!Q314</f>
        <v>0</v>
      </c>
      <c r="F314" s="235">
        <f>[4]THI!R314</f>
        <v>0</v>
      </c>
      <c r="G314" s="235">
        <f>[4]THI!S314</f>
        <v>0</v>
      </c>
      <c r="H314" s="235">
        <f>[4]THI!T314</f>
        <v>0</v>
      </c>
      <c r="I314" s="235">
        <f>[4]THI!U314</f>
        <v>0</v>
      </c>
      <c r="J314" s="235">
        <f>[4]THI!V314</f>
        <v>0</v>
      </c>
      <c r="K314" s="235">
        <f>[4]THI!W314</f>
        <v>0</v>
      </c>
      <c r="L314" s="235">
        <f>[4]THI!X314</f>
        <v>0</v>
      </c>
      <c r="M314" s="235">
        <f>[4]THI!Y314</f>
        <v>0</v>
      </c>
      <c r="N314" s="234"/>
    </row>
    <row r="315" spans="1:14" ht="15.75" hidden="1" x14ac:dyDescent="0.2">
      <c r="A315" s="4"/>
      <c r="B315" s="235">
        <f>[4]THI!N315</f>
        <v>0</v>
      </c>
      <c r="C315" s="235">
        <f>[4]THI!O315</f>
        <v>0</v>
      </c>
      <c r="D315" s="235">
        <f>[4]THI!P315</f>
        <v>0</v>
      </c>
      <c r="E315" s="235">
        <f>[4]THI!Q315</f>
        <v>0</v>
      </c>
      <c r="F315" s="235">
        <f>[4]THI!R315</f>
        <v>0</v>
      </c>
      <c r="G315" s="235">
        <f>[4]THI!S315</f>
        <v>0</v>
      </c>
      <c r="H315" s="235">
        <f>[4]THI!T315</f>
        <v>0</v>
      </c>
      <c r="I315" s="235">
        <f>[4]THI!U315</f>
        <v>0</v>
      </c>
      <c r="J315" s="235">
        <f>[4]THI!V315</f>
        <v>0</v>
      </c>
      <c r="K315" s="235">
        <f>[4]THI!W315</f>
        <v>0</v>
      </c>
      <c r="L315" s="235">
        <f>[4]THI!X315</f>
        <v>0</v>
      </c>
      <c r="M315" s="235">
        <f>[4]THI!Y315</f>
        <v>0</v>
      </c>
      <c r="N315" s="234"/>
    </row>
    <row r="316" spans="1:14" ht="15.75" hidden="1" x14ac:dyDescent="0.2">
      <c r="A316" s="4"/>
      <c r="B316" s="235">
        <f>[4]THI!N316</f>
        <v>0</v>
      </c>
      <c r="C316" s="235">
        <f>[4]THI!O316</f>
        <v>0</v>
      </c>
      <c r="D316" s="235">
        <f>[4]THI!P316</f>
        <v>0</v>
      </c>
      <c r="E316" s="235">
        <f>[4]THI!Q316</f>
        <v>0</v>
      </c>
      <c r="F316" s="235">
        <f>[4]THI!R316</f>
        <v>0</v>
      </c>
      <c r="G316" s="235">
        <f>[4]THI!S316</f>
        <v>0</v>
      </c>
      <c r="H316" s="235">
        <f>[4]THI!T316</f>
        <v>0</v>
      </c>
      <c r="I316" s="235">
        <f>[4]THI!U316</f>
        <v>0</v>
      </c>
      <c r="J316" s="235">
        <f>[4]THI!V316</f>
        <v>0</v>
      </c>
      <c r="K316" s="235">
        <f>[4]THI!W316</f>
        <v>0</v>
      </c>
      <c r="L316" s="235">
        <f>[4]THI!X316</f>
        <v>0</v>
      </c>
      <c r="M316" s="235">
        <f>[4]THI!Y316</f>
        <v>0</v>
      </c>
      <c r="N316" s="234"/>
    </row>
    <row r="317" spans="1:14" ht="15.75" hidden="1" x14ac:dyDescent="0.2">
      <c r="A317" s="4"/>
      <c r="B317" s="235">
        <f>[4]THI!N317</f>
        <v>0</v>
      </c>
      <c r="C317" s="235">
        <f>[4]THI!O317</f>
        <v>0</v>
      </c>
      <c r="D317" s="235">
        <f>[4]THI!P317</f>
        <v>0</v>
      </c>
      <c r="E317" s="235">
        <f>[4]THI!Q317</f>
        <v>0</v>
      </c>
      <c r="F317" s="235">
        <f>[4]THI!R317</f>
        <v>0</v>
      </c>
      <c r="G317" s="235">
        <f>[4]THI!S317</f>
        <v>0</v>
      </c>
      <c r="H317" s="235">
        <f>[4]THI!T317</f>
        <v>0</v>
      </c>
      <c r="I317" s="235">
        <f>[4]THI!U317</f>
        <v>0</v>
      </c>
      <c r="J317" s="235">
        <f>[4]THI!V317</f>
        <v>0</v>
      </c>
      <c r="K317" s="235">
        <f>[4]THI!W317</f>
        <v>0</v>
      </c>
      <c r="L317" s="235">
        <f>[4]THI!X317</f>
        <v>0</v>
      </c>
      <c r="M317" s="235">
        <f>[4]THI!Y317</f>
        <v>0</v>
      </c>
      <c r="N317" s="234"/>
    </row>
    <row r="318" spans="1:14" ht="15.75" hidden="1" x14ac:dyDescent="0.2">
      <c r="A318" s="4"/>
      <c r="B318" s="235">
        <f>[4]THI!N318</f>
        <v>0</v>
      </c>
      <c r="C318" s="235">
        <f>[4]THI!O318</f>
        <v>0</v>
      </c>
      <c r="D318" s="235">
        <f>[4]THI!P318</f>
        <v>0</v>
      </c>
      <c r="E318" s="235">
        <f>[4]THI!Q318</f>
        <v>0</v>
      </c>
      <c r="F318" s="235">
        <f>[4]THI!R318</f>
        <v>0</v>
      </c>
      <c r="G318" s="235">
        <f>[4]THI!S318</f>
        <v>0</v>
      </c>
      <c r="H318" s="235">
        <f>[4]THI!T318</f>
        <v>0</v>
      </c>
      <c r="I318" s="235">
        <f>[4]THI!U318</f>
        <v>0</v>
      </c>
      <c r="J318" s="235">
        <f>[4]THI!V318</f>
        <v>0</v>
      </c>
      <c r="K318" s="235">
        <f>[4]THI!W318</f>
        <v>0</v>
      </c>
      <c r="L318" s="235">
        <f>[4]THI!X318</f>
        <v>0</v>
      </c>
      <c r="M318" s="235">
        <f>[4]THI!Y318</f>
        <v>0</v>
      </c>
      <c r="N318" s="234"/>
    </row>
    <row r="319" spans="1:14" ht="15.75" hidden="1" x14ac:dyDescent="0.2">
      <c r="A319" s="4"/>
      <c r="B319" s="235">
        <f>[4]THI!N319</f>
        <v>0</v>
      </c>
      <c r="C319" s="235">
        <f>[4]THI!O319</f>
        <v>0</v>
      </c>
      <c r="D319" s="235">
        <f>[4]THI!P319</f>
        <v>0</v>
      </c>
      <c r="E319" s="235">
        <f>[4]THI!Q319</f>
        <v>0</v>
      </c>
      <c r="F319" s="235">
        <f>[4]THI!R319</f>
        <v>0</v>
      </c>
      <c r="G319" s="235">
        <f>[4]THI!S319</f>
        <v>0</v>
      </c>
      <c r="H319" s="235">
        <f>[4]THI!T319</f>
        <v>0</v>
      </c>
      <c r="I319" s="235">
        <f>[4]THI!U319</f>
        <v>0</v>
      </c>
      <c r="J319" s="235">
        <f>[4]THI!V319</f>
        <v>0</v>
      </c>
      <c r="K319" s="235">
        <f>[4]THI!W319</f>
        <v>0</v>
      </c>
      <c r="L319" s="235">
        <f>[4]THI!X319</f>
        <v>0</v>
      </c>
      <c r="M319" s="235">
        <f>[4]THI!Y319</f>
        <v>0</v>
      </c>
      <c r="N319" s="234"/>
    </row>
    <row r="320" spans="1:14" ht="15.75" hidden="1" x14ac:dyDescent="0.2">
      <c r="A320" s="4"/>
      <c r="B320" s="235">
        <f>[4]THI!N320</f>
        <v>0</v>
      </c>
      <c r="C320" s="235">
        <f>[4]THI!O320</f>
        <v>0</v>
      </c>
      <c r="D320" s="235">
        <f>[4]THI!P320</f>
        <v>0</v>
      </c>
      <c r="E320" s="235">
        <f>[4]THI!Q320</f>
        <v>0</v>
      </c>
      <c r="F320" s="235">
        <f>[4]THI!R320</f>
        <v>0</v>
      </c>
      <c r="G320" s="235">
        <f>[4]THI!S320</f>
        <v>0</v>
      </c>
      <c r="H320" s="235">
        <f>[4]THI!T320</f>
        <v>0</v>
      </c>
      <c r="I320" s="235">
        <f>[4]THI!U320</f>
        <v>0</v>
      </c>
      <c r="J320" s="235">
        <f>[4]THI!V320</f>
        <v>0</v>
      </c>
      <c r="K320" s="235">
        <f>[4]THI!W320</f>
        <v>0</v>
      </c>
      <c r="L320" s="235">
        <f>[4]THI!X320</f>
        <v>0</v>
      </c>
      <c r="M320" s="235">
        <f>[4]THI!Y320</f>
        <v>0</v>
      </c>
      <c r="N320" s="234"/>
    </row>
    <row r="321" spans="1:14" ht="15.75" hidden="1" x14ac:dyDescent="0.2">
      <c r="A321" s="6"/>
      <c r="B321" s="235">
        <f>[4]THI!N321</f>
        <v>0</v>
      </c>
      <c r="C321" s="235">
        <f>[4]THI!O321</f>
        <v>0</v>
      </c>
      <c r="D321" s="235">
        <f>[4]THI!P321</f>
        <v>0</v>
      </c>
      <c r="E321" s="235">
        <f>[4]THI!Q321</f>
        <v>0</v>
      </c>
      <c r="F321" s="235">
        <f>[4]THI!R321</f>
        <v>0</v>
      </c>
      <c r="G321" s="235">
        <f>[4]THI!S321</f>
        <v>0</v>
      </c>
      <c r="H321" s="235">
        <f>[4]THI!T321</f>
        <v>0</v>
      </c>
      <c r="I321" s="235">
        <f>[4]THI!U321</f>
        <v>0</v>
      </c>
      <c r="J321" s="235">
        <f>[4]THI!V321</f>
        <v>0</v>
      </c>
      <c r="K321" s="235">
        <f>[4]THI!W321</f>
        <v>0</v>
      </c>
      <c r="L321" s="235">
        <f>[4]THI!X321</f>
        <v>0</v>
      </c>
      <c r="M321" s="235">
        <f>[4]THI!Y321</f>
        <v>0</v>
      </c>
      <c r="N321" s="234"/>
    </row>
    <row r="322" spans="1:14" ht="15.75" hidden="1" x14ac:dyDescent="0.2">
      <c r="A322" s="7" t="s">
        <v>6</v>
      </c>
      <c r="B322" s="235">
        <f>[4]THI!N322</f>
        <v>0</v>
      </c>
      <c r="C322" s="235">
        <f>[4]THI!O322</f>
        <v>0</v>
      </c>
      <c r="D322" s="235">
        <f>[4]THI!P322</f>
        <v>0</v>
      </c>
      <c r="E322" s="235">
        <f>[4]THI!Q322</f>
        <v>0</v>
      </c>
      <c r="F322" s="235">
        <f>[4]THI!R322</f>
        <v>0</v>
      </c>
      <c r="G322" s="235">
        <f>[4]THI!S322</f>
        <v>0</v>
      </c>
      <c r="H322" s="235">
        <f>[4]THI!T322</f>
        <v>0</v>
      </c>
      <c r="I322" s="235">
        <f>[4]THI!U322</f>
        <v>0</v>
      </c>
      <c r="J322" s="235">
        <f>[4]THI!V322</f>
        <v>0</v>
      </c>
      <c r="K322" s="235">
        <f>[4]THI!W322</f>
        <v>0</v>
      </c>
      <c r="L322" s="235">
        <f>[4]THI!X322</f>
        <v>0</v>
      </c>
      <c r="M322" s="235">
        <f>[4]THI!Y322</f>
        <v>0</v>
      </c>
      <c r="N322" s="234"/>
    </row>
    <row r="323" spans="1:14" ht="15.75" hidden="1" x14ac:dyDescent="0.2">
      <c r="A323" s="5"/>
      <c r="B323" s="235">
        <f>[4]THI!N323</f>
        <v>0</v>
      </c>
      <c r="C323" s="235">
        <f>[4]THI!O323</f>
        <v>0</v>
      </c>
      <c r="D323" s="235">
        <f>[4]THI!P323</f>
        <v>0</v>
      </c>
      <c r="E323" s="235">
        <f>[4]THI!Q323</f>
        <v>0</v>
      </c>
      <c r="F323" s="235">
        <f>[4]THI!R323</f>
        <v>0</v>
      </c>
      <c r="G323" s="235">
        <f>[4]THI!S323</f>
        <v>0</v>
      </c>
      <c r="H323" s="235">
        <f>[4]THI!T323</f>
        <v>0</v>
      </c>
      <c r="I323" s="235">
        <f>[4]THI!U323</f>
        <v>0</v>
      </c>
      <c r="J323" s="235">
        <f>[4]THI!V323</f>
        <v>0</v>
      </c>
      <c r="K323" s="235">
        <f>[4]THI!W323</f>
        <v>0</v>
      </c>
      <c r="L323" s="235">
        <f>[4]THI!X323</f>
        <v>0</v>
      </c>
      <c r="M323" s="235">
        <f>[4]THI!Y323</f>
        <v>0</v>
      </c>
      <c r="N323" s="234"/>
    </row>
    <row r="324" spans="1:14" ht="15.75" hidden="1" x14ac:dyDescent="0.2">
      <c r="A324" s="8"/>
      <c r="B324" s="235">
        <f>[4]THI!N324</f>
        <v>0</v>
      </c>
      <c r="C324" s="235">
        <f>[4]THI!O324</f>
        <v>0</v>
      </c>
      <c r="D324" s="235">
        <f>[4]THI!P324</f>
        <v>0</v>
      </c>
      <c r="E324" s="235">
        <f>[4]THI!Q324</f>
        <v>0</v>
      </c>
      <c r="F324" s="235">
        <f>[4]THI!R324</f>
        <v>0</v>
      </c>
      <c r="G324" s="235">
        <f>[4]THI!S324</f>
        <v>0</v>
      </c>
      <c r="H324" s="235">
        <f>[4]THI!T324</f>
        <v>0</v>
      </c>
      <c r="I324" s="235">
        <f>[4]THI!U324</f>
        <v>0</v>
      </c>
      <c r="J324" s="235">
        <f>[4]THI!V324</f>
        <v>0</v>
      </c>
      <c r="K324" s="235">
        <f>[4]THI!W324</f>
        <v>0</v>
      </c>
      <c r="L324" s="235">
        <f>[4]THI!X324</f>
        <v>0</v>
      </c>
      <c r="M324" s="235">
        <f>[4]THI!Y324</f>
        <v>0</v>
      </c>
      <c r="N324" s="234"/>
    </row>
    <row r="325" spans="1:14" ht="15.75" hidden="1" x14ac:dyDescent="0.2">
      <c r="A325" s="8"/>
      <c r="B325" s="235">
        <f>[4]THI!N325</f>
        <v>0</v>
      </c>
      <c r="C325" s="235">
        <f>[4]THI!O325</f>
        <v>0</v>
      </c>
      <c r="D325" s="235">
        <f>[4]THI!P325</f>
        <v>0</v>
      </c>
      <c r="E325" s="235">
        <f>[4]THI!Q325</f>
        <v>0</v>
      </c>
      <c r="F325" s="235">
        <f>[4]THI!R325</f>
        <v>0</v>
      </c>
      <c r="G325" s="235">
        <f>[4]THI!S325</f>
        <v>0</v>
      </c>
      <c r="H325" s="235">
        <f>[4]THI!T325</f>
        <v>0</v>
      </c>
      <c r="I325" s="235">
        <f>[4]THI!U325</f>
        <v>0</v>
      </c>
      <c r="J325" s="235">
        <f>[4]THI!V325</f>
        <v>0</v>
      </c>
      <c r="K325" s="235">
        <f>[4]THI!W325</f>
        <v>0</v>
      </c>
      <c r="L325" s="235">
        <f>[4]THI!X325</f>
        <v>0</v>
      </c>
      <c r="M325" s="235">
        <f>[4]THI!Y325</f>
        <v>0</v>
      </c>
      <c r="N325" s="234"/>
    </row>
    <row r="326" spans="1:14" ht="15.75" hidden="1" x14ac:dyDescent="0.2">
      <c r="A326" s="8"/>
      <c r="B326" s="235">
        <f>[4]THI!N326</f>
        <v>0</v>
      </c>
      <c r="C326" s="235">
        <f>[4]THI!O326</f>
        <v>0</v>
      </c>
      <c r="D326" s="235">
        <f>[4]THI!P326</f>
        <v>0</v>
      </c>
      <c r="E326" s="235">
        <f>[4]THI!Q326</f>
        <v>0</v>
      </c>
      <c r="F326" s="235">
        <f>[4]THI!R326</f>
        <v>0</v>
      </c>
      <c r="G326" s="235">
        <f>[4]THI!S326</f>
        <v>0</v>
      </c>
      <c r="H326" s="235">
        <f>[4]THI!T326</f>
        <v>0</v>
      </c>
      <c r="I326" s="235">
        <f>[4]THI!U326</f>
        <v>0</v>
      </c>
      <c r="J326" s="235">
        <f>[4]THI!V326</f>
        <v>0</v>
      </c>
      <c r="K326" s="235">
        <f>[4]THI!W326</f>
        <v>0</v>
      </c>
      <c r="L326" s="235">
        <f>[4]THI!X326</f>
        <v>0</v>
      </c>
      <c r="M326" s="235">
        <f>[4]THI!Y326</f>
        <v>0</v>
      </c>
      <c r="N326" s="234"/>
    </row>
    <row r="327" spans="1:14" ht="15.75" hidden="1" x14ac:dyDescent="0.2">
      <c r="A327" s="8"/>
      <c r="B327" s="235">
        <f>[4]THI!N327</f>
        <v>0</v>
      </c>
      <c r="C327" s="235">
        <f>[4]THI!O327</f>
        <v>0</v>
      </c>
      <c r="D327" s="235">
        <f>[4]THI!P327</f>
        <v>0</v>
      </c>
      <c r="E327" s="235">
        <f>[4]THI!Q327</f>
        <v>0</v>
      </c>
      <c r="F327" s="235">
        <f>[4]THI!R327</f>
        <v>0</v>
      </c>
      <c r="G327" s="235">
        <f>[4]THI!S327</f>
        <v>0</v>
      </c>
      <c r="H327" s="235">
        <f>[4]THI!T327</f>
        <v>0</v>
      </c>
      <c r="I327" s="235">
        <f>[4]THI!U327</f>
        <v>0</v>
      </c>
      <c r="J327" s="235">
        <f>[4]THI!V327</f>
        <v>0</v>
      </c>
      <c r="K327" s="235">
        <f>[4]THI!W327</f>
        <v>0</v>
      </c>
      <c r="L327" s="235">
        <f>[4]THI!X327</f>
        <v>0</v>
      </c>
      <c r="M327" s="235">
        <f>[4]THI!Y327</f>
        <v>0</v>
      </c>
      <c r="N327" s="234"/>
    </row>
    <row r="328" spans="1:14" ht="15.75" hidden="1" x14ac:dyDescent="0.2">
      <c r="A328" s="8"/>
      <c r="B328" s="235">
        <f>[4]THI!N328</f>
        <v>0</v>
      </c>
      <c r="C328" s="235">
        <f>[4]THI!O328</f>
        <v>0</v>
      </c>
      <c r="D328" s="235">
        <f>[4]THI!P328</f>
        <v>0</v>
      </c>
      <c r="E328" s="235">
        <f>[4]THI!Q328</f>
        <v>0</v>
      </c>
      <c r="F328" s="235">
        <f>[4]THI!R328</f>
        <v>0</v>
      </c>
      <c r="G328" s="235">
        <f>[4]THI!S328</f>
        <v>0</v>
      </c>
      <c r="H328" s="235">
        <f>[4]THI!T328</f>
        <v>0</v>
      </c>
      <c r="I328" s="235">
        <f>[4]THI!U328</f>
        <v>0</v>
      </c>
      <c r="J328" s="235">
        <f>[4]THI!V328</f>
        <v>0</v>
      </c>
      <c r="K328" s="235">
        <f>[4]THI!W328</f>
        <v>0</v>
      </c>
      <c r="L328" s="235">
        <f>[4]THI!X328</f>
        <v>0</v>
      </c>
      <c r="M328" s="235">
        <f>[4]THI!Y328</f>
        <v>0</v>
      </c>
      <c r="N328" s="234"/>
    </row>
    <row r="329" spans="1:14" ht="15.75" hidden="1" x14ac:dyDescent="0.2">
      <c r="A329" s="8"/>
      <c r="B329" s="235">
        <f>[4]THI!N329</f>
        <v>0</v>
      </c>
      <c r="C329" s="235">
        <f>[4]THI!O329</f>
        <v>0</v>
      </c>
      <c r="D329" s="235">
        <f>[4]THI!P329</f>
        <v>0</v>
      </c>
      <c r="E329" s="235">
        <f>[4]THI!Q329</f>
        <v>0</v>
      </c>
      <c r="F329" s="235">
        <f>[4]THI!R329</f>
        <v>0</v>
      </c>
      <c r="G329" s="235">
        <f>[4]THI!S329</f>
        <v>0</v>
      </c>
      <c r="H329" s="235">
        <f>[4]THI!T329</f>
        <v>0</v>
      </c>
      <c r="I329" s="235">
        <f>[4]THI!U329</f>
        <v>0</v>
      </c>
      <c r="J329" s="235">
        <f>[4]THI!V329</f>
        <v>0</v>
      </c>
      <c r="K329" s="235">
        <f>[4]THI!W329</f>
        <v>0</v>
      </c>
      <c r="L329" s="235">
        <f>[4]THI!X329</f>
        <v>0</v>
      </c>
      <c r="M329" s="235">
        <f>[4]THI!Y329</f>
        <v>0</v>
      </c>
      <c r="N329" s="234"/>
    </row>
    <row r="330" spans="1:14" ht="15.75" hidden="1" x14ac:dyDescent="0.2">
      <c r="A330" s="8"/>
      <c r="B330" s="235">
        <f>[4]THI!N330</f>
        <v>0</v>
      </c>
      <c r="C330" s="235">
        <f>[4]THI!O330</f>
        <v>0</v>
      </c>
      <c r="D330" s="235">
        <f>[4]THI!P330</f>
        <v>0</v>
      </c>
      <c r="E330" s="235">
        <f>[4]THI!Q330</f>
        <v>0</v>
      </c>
      <c r="F330" s="235">
        <f>[4]THI!R330</f>
        <v>0</v>
      </c>
      <c r="G330" s="235">
        <f>[4]THI!S330</f>
        <v>0</v>
      </c>
      <c r="H330" s="235">
        <f>[4]THI!T330</f>
        <v>0</v>
      </c>
      <c r="I330" s="235">
        <f>[4]THI!U330</f>
        <v>0</v>
      </c>
      <c r="J330" s="235">
        <f>[4]THI!V330</f>
        <v>0</v>
      </c>
      <c r="K330" s="235">
        <f>[4]THI!W330</f>
        <v>0</v>
      </c>
      <c r="L330" s="235">
        <f>[4]THI!X330</f>
        <v>0</v>
      </c>
      <c r="M330" s="235">
        <f>[4]THI!Y330</f>
        <v>0</v>
      </c>
      <c r="N330" s="234"/>
    </row>
    <row r="331" spans="1:14" ht="15.75" hidden="1" x14ac:dyDescent="0.2">
      <c r="A331" s="8"/>
      <c r="B331" s="235">
        <f>[4]THI!N331</f>
        <v>0</v>
      </c>
      <c r="C331" s="235">
        <f>[4]THI!O331</f>
        <v>0</v>
      </c>
      <c r="D331" s="235">
        <f>[4]THI!P331</f>
        <v>0</v>
      </c>
      <c r="E331" s="235">
        <f>[4]THI!Q331</f>
        <v>0</v>
      </c>
      <c r="F331" s="235">
        <f>[4]THI!R331</f>
        <v>0</v>
      </c>
      <c r="G331" s="235">
        <f>[4]THI!S331</f>
        <v>0</v>
      </c>
      <c r="H331" s="235">
        <f>[4]THI!T331</f>
        <v>0</v>
      </c>
      <c r="I331" s="235">
        <f>[4]THI!U331</f>
        <v>0</v>
      </c>
      <c r="J331" s="235">
        <f>[4]THI!V331</f>
        <v>0</v>
      </c>
      <c r="K331" s="235">
        <f>[4]THI!W331</f>
        <v>0</v>
      </c>
      <c r="L331" s="235">
        <f>[4]THI!X331</f>
        <v>0</v>
      </c>
      <c r="M331" s="235">
        <f>[4]THI!Y331</f>
        <v>0</v>
      </c>
      <c r="N331" s="234"/>
    </row>
    <row r="332" spans="1:14" ht="15.75" hidden="1" x14ac:dyDescent="0.2">
      <c r="A332" s="8"/>
      <c r="B332" s="235">
        <f>[4]THI!N332</f>
        <v>0</v>
      </c>
      <c r="C332" s="235">
        <f>[4]THI!O332</f>
        <v>0</v>
      </c>
      <c r="D332" s="235">
        <f>[4]THI!P332</f>
        <v>0</v>
      </c>
      <c r="E332" s="235">
        <f>[4]THI!Q332</f>
        <v>0</v>
      </c>
      <c r="F332" s="235">
        <f>[4]THI!R332</f>
        <v>0</v>
      </c>
      <c r="G332" s="235">
        <f>[4]THI!S332</f>
        <v>0</v>
      </c>
      <c r="H332" s="235">
        <f>[4]THI!T332</f>
        <v>0</v>
      </c>
      <c r="I332" s="235">
        <f>[4]THI!U332</f>
        <v>0</v>
      </c>
      <c r="J332" s="235">
        <f>[4]THI!V332</f>
        <v>0</v>
      </c>
      <c r="K332" s="235">
        <f>[4]THI!W332</f>
        <v>0</v>
      </c>
      <c r="L332" s="235">
        <f>[4]THI!X332</f>
        <v>0</v>
      </c>
      <c r="M332" s="235">
        <f>[4]THI!Y332</f>
        <v>0</v>
      </c>
      <c r="N332" s="234"/>
    </row>
    <row r="333" spans="1:14" ht="15.75" hidden="1" x14ac:dyDescent="0.2">
      <c r="A333" s="8"/>
      <c r="B333" s="235">
        <f>[4]THI!N333</f>
        <v>0</v>
      </c>
      <c r="C333" s="235">
        <f>[4]THI!O333</f>
        <v>0</v>
      </c>
      <c r="D333" s="235">
        <f>[4]THI!P333</f>
        <v>0</v>
      </c>
      <c r="E333" s="235">
        <f>[4]THI!Q333</f>
        <v>0</v>
      </c>
      <c r="F333" s="235">
        <f>[4]THI!R333</f>
        <v>0</v>
      </c>
      <c r="G333" s="235">
        <f>[4]THI!S333</f>
        <v>0</v>
      </c>
      <c r="H333" s="235">
        <f>[4]THI!T333</f>
        <v>0</v>
      </c>
      <c r="I333" s="235">
        <f>[4]THI!U333</f>
        <v>0</v>
      </c>
      <c r="J333" s="235">
        <f>[4]THI!V333</f>
        <v>0</v>
      </c>
      <c r="K333" s="235">
        <f>[4]THI!W333</f>
        <v>0</v>
      </c>
      <c r="L333" s="235">
        <f>[4]THI!X333</f>
        <v>0</v>
      </c>
      <c r="M333" s="235">
        <f>[4]THI!Y333</f>
        <v>0</v>
      </c>
      <c r="N333" s="234"/>
    </row>
    <row r="334" spans="1:14" ht="15.75" hidden="1" x14ac:dyDescent="0.2">
      <c r="A334" s="8"/>
      <c r="B334" s="235">
        <f>[4]THI!N334</f>
        <v>0</v>
      </c>
      <c r="C334" s="235">
        <f>[4]THI!O334</f>
        <v>0</v>
      </c>
      <c r="D334" s="235">
        <f>[4]THI!P334</f>
        <v>0</v>
      </c>
      <c r="E334" s="235">
        <f>[4]THI!Q334</f>
        <v>0</v>
      </c>
      <c r="F334" s="235">
        <f>[4]THI!R334</f>
        <v>0</v>
      </c>
      <c r="G334" s="235">
        <f>[4]THI!S334</f>
        <v>0</v>
      </c>
      <c r="H334" s="235">
        <f>[4]THI!T334</f>
        <v>0</v>
      </c>
      <c r="I334" s="235">
        <f>[4]THI!U334</f>
        <v>0</v>
      </c>
      <c r="J334" s="235">
        <f>[4]THI!V334</f>
        <v>0</v>
      </c>
      <c r="K334" s="235">
        <f>[4]THI!W334</f>
        <v>0</v>
      </c>
      <c r="L334" s="235">
        <f>[4]THI!X334</f>
        <v>0</v>
      </c>
      <c r="M334" s="235">
        <f>[4]THI!Y334</f>
        <v>0</v>
      </c>
      <c r="N334" s="234"/>
    </row>
    <row r="335" spans="1:14" ht="15.75" hidden="1" x14ac:dyDescent="0.2">
      <c r="A335" s="8"/>
      <c r="B335" s="235">
        <f>[4]THI!N335</f>
        <v>0</v>
      </c>
      <c r="C335" s="235">
        <f>[4]THI!O335</f>
        <v>0</v>
      </c>
      <c r="D335" s="235">
        <f>[4]THI!P335</f>
        <v>0</v>
      </c>
      <c r="E335" s="235">
        <f>[4]THI!Q335</f>
        <v>0</v>
      </c>
      <c r="F335" s="235">
        <f>[4]THI!R335</f>
        <v>0</v>
      </c>
      <c r="G335" s="235">
        <f>[4]THI!S335</f>
        <v>0</v>
      </c>
      <c r="H335" s="235">
        <f>[4]THI!T335</f>
        <v>0</v>
      </c>
      <c r="I335" s="235">
        <f>[4]THI!U335</f>
        <v>0</v>
      </c>
      <c r="J335" s="235">
        <f>[4]THI!V335</f>
        <v>0</v>
      </c>
      <c r="K335" s="235">
        <f>[4]THI!W335</f>
        <v>0</v>
      </c>
      <c r="L335" s="235">
        <f>[4]THI!X335</f>
        <v>0</v>
      </c>
      <c r="M335" s="235">
        <f>[4]THI!Y335</f>
        <v>0</v>
      </c>
      <c r="N335" s="234"/>
    </row>
    <row r="336" spans="1:14" ht="15.75" hidden="1" x14ac:dyDescent="0.2">
      <c r="A336" s="8"/>
      <c r="B336" s="235">
        <f>[4]THI!N336</f>
        <v>0</v>
      </c>
      <c r="C336" s="235">
        <f>[4]THI!O336</f>
        <v>0</v>
      </c>
      <c r="D336" s="235">
        <f>[4]THI!P336</f>
        <v>0</v>
      </c>
      <c r="E336" s="235">
        <f>[4]THI!Q336</f>
        <v>0</v>
      </c>
      <c r="F336" s="235">
        <f>[4]THI!R336</f>
        <v>0</v>
      </c>
      <c r="G336" s="235">
        <f>[4]THI!S336</f>
        <v>0</v>
      </c>
      <c r="H336" s="235">
        <f>[4]THI!T336</f>
        <v>0</v>
      </c>
      <c r="I336" s="235">
        <f>[4]THI!U336</f>
        <v>0</v>
      </c>
      <c r="J336" s="235">
        <f>[4]THI!V336</f>
        <v>0</v>
      </c>
      <c r="K336" s="235">
        <f>[4]THI!W336</f>
        <v>0</v>
      </c>
      <c r="L336" s="235">
        <f>[4]THI!X336</f>
        <v>0</v>
      </c>
      <c r="M336" s="235">
        <f>[4]THI!Y336</f>
        <v>0</v>
      </c>
      <c r="N336" s="234"/>
    </row>
    <row r="337" spans="1:14" ht="15.75" hidden="1" x14ac:dyDescent="0.2">
      <c r="A337" s="8"/>
      <c r="B337" s="235">
        <f>[4]THI!N337</f>
        <v>0</v>
      </c>
      <c r="C337" s="235">
        <f>[4]THI!O337</f>
        <v>0</v>
      </c>
      <c r="D337" s="235">
        <f>[4]THI!P337</f>
        <v>0</v>
      </c>
      <c r="E337" s="235">
        <f>[4]THI!Q337</f>
        <v>0</v>
      </c>
      <c r="F337" s="235">
        <f>[4]THI!R337</f>
        <v>0</v>
      </c>
      <c r="G337" s="235">
        <f>[4]THI!S337</f>
        <v>0</v>
      </c>
      <c r="H337" s="235">
        <f>[4]THI!T337</f>
        <v>0</v>
      </c>
      <c r="I337" s="235">
        <f>[4]THI!U337</f>
        <v>0</v>
      </c>
      <c r="J337" s="235">
        <f>[4]THI!V337</f>
        <v>0</v>
      </c>
      <c r="K337" s="235">
        <f>[4]THI!W337</f>
        <v>0</v>
      </c>
      <c r="L337" s="235">
        <f>[4]THI!X337</f>
        <v>0</v>
      </c>
      <c r="M337" s="235">
        <f>[4]THI!Y337</f>
        <v>0</v>
      </c>
      <c r="N337" s="234"/>
    </row>
    <row r="338" spans="1:14" ht="15.75" hidden="1" x14ac:dyDescent="0.2">
      <c r="A338" s="8"/>
      <c r="B338" s="235">
        <f>[4]THI!N338</f>
        <v>0</v>
      </c>
      <c r="C338" s="235">
        <f>[4]THI!O338</f>
        <v>0</v>
      </c>
      <c r="D338" s="235">
        <f>[4]THI!P338</f>
        <v>0</v>
      </c>
      <c r="E338" s="235">
        <f>[4]THI!Q338</f>
        <v>0</v>
      </c>
      <c r="F338" s="235">
        <f>[4]THI!R338</f>
        <v>0</v>
      </c>
      <c r="G338" s="235">
        <f>[4]THI!S338</f>
        <v>0</v>
      </c>
      <c r="H338" s="235">
        <f>[4]THI!T338</f>
        <v>0</v>
      </c>
      <c r="I338" s="235">
        <f>[4]THI!U338</f>
        <v>0</v>
      </c>
      <c r="J338" s="235">
        <f>[4]THI!V338</f>
        <v>0</v>
      </c>
      <c r="K338" s="235">
        <f>[4]THI!W338</f>
        <v>0</v>
      </c>
      <c r="L338" s="235">
        <f>[4]THI!X338</f>
        <v>0</v>
      </c>
      <c r="M338" s="235">
        <f>[4]THI!Y338</f>
        <v>0</v>
      </c>
      <c r="N338" s="234"/>
    </row>
    <row r="339" spans="1:14" ht="15.75" hidden="1" x14ac:dyDescent="0.2">
      <c r="A339" s="8"/>
      <c r="B339" s="235">
        <f>[4]THI!N339</f>
        <v>0</v>
      </c>
      <c r="C339" s="235">
        <f>[4]THI!O339</f>
        <v>0</v>
      </c>
      <c r="D339" s="235">
        <f>[4]THI!P339</f>
        <v>0</v>
      </c>
      <c r="E339" s="235">
        <f>[4]THI!Q339</f>
        <v>0</v>
      </c>
      <c r="F339" s="235">
        <f>[4]THI!R339</f>
        <v>0</v>
      </c>
      <c r="G339" s="235">
        <f>[4]THI!S339</f>
        <v>0</v>
      </c>
      <c r="H339" s="235">
        <f>[4]THI!T339</f>
        <v>0</v>
      </c>
      <c r="I339" s="235">
        <f>[4]THI!U339</f>
        <v>0</v>
      </c>
      <c r="J339" s="235">
        <f>[4]THI!V339</f>
        <v>0</v>
      </c>
      <c r="K339" s="235">
        <f>[4]THI!W339</f>
        <v>0</v>
      </c>
      <c r="L339" s="235">
        <f>[4]THI!X339</f>
        <v>0</v>
      </c>
      <c r="M339" s="235">
        <f>[4]THI!Y339</f>
        <v>0</v>
      </c>
      <c r="N339" s="234"/>
    </row>
    <row r="340" spans="1:14" ht="15.75" hidden="1" x14ac:dyDescent="0.2">
      <c r="A340" s="8"/>
      <c r="B340" s="235">
        <f>[4]THI!N340</f>
        <v>0</v>
      </c>
      <c r="C340" s="235">
        <f>[4]THI!O340</f>
        <v>0</v>
      </c>
      <c r="D340" s="235">
        <f>[4]THI!P340</f>
        <v>0</v>
      </c>
      <c r="E340" s="235">
        <f>[4]THI!Q340</f>
        <v>0</v>
      </c>
      <c r="F340" s="235">
        <f>[4]THI!R340</f>
        <v>0</v>
      </c>
      <c r="G340" s="235">
        <f>[4]THI!S340</f>
        <v>0</v>
      </c>
      <c r="H340" s="235">
        <f>[4]THI!T340</f>
        <v>0</v>
      </c>
      <c r="I340" s="235">
        <f>[4]THI!U340</f>
        <v>0</v>
      </c>
      <c r="J340" s="235">
        <f>[4]THI!V340</f>
        <v>0</v>
      </c>
      <c r="K340" s="235">
        <f>[4]THI!W340</f>
        <v>0</v>
      </c>
      <c r="L340" s="235">
        <f>[4]THI!X340</f>
        <v>0</v>
      </c>
      <c r="M340" s="235">
        <f>[4]THI!Y340</f>
        <v>0</v>
      </c>
      <c r="N340" s="234"/>
    </row>
    <row r="341" spans="1:14" ht="15.75" hidden="1" x14ac:dyDescent="0.2">
      <c r="A341" s="8"/>
      <c r="B341" s="235">
        <f>[4]THI!N341</f>
        <v>0</v>
      </c>
      <c r="C341" s="235">
        <f>[4]THI!O341</f>
        <v>0</v>
      </c>
      <c r="D341" s="235">
        <f>[4]THI!P341</f>
        <v>0</v>
      </c>
      <c r="E341" s="235">
        <f>[4]THI!Q341</f>
        <v>0</v>
      </c>
      <c r="F341" s="235">
        <f>[4]THI!R341</f>
        <v>0</v>
      </c>
      <c r="G341" s="235">
        <f>[4]THI!S341</f>
        <v>0</v>
      </c>
      <c r="H341" s="235">
        <f>[4]THI!T341</f>
        <v>0</v>
      </c>
      <c r="I341" s="235">
        <f>[4]THI!U341</f>
        <v>0</v>
      </c>
      <c r="J341" s="235">
        <f>[4]THI!V341</f>
        <v>0</v>
      </c>
      <c r="K341" s="235">
        <f>[4]THI!W341</f>
        <v>0</v>
      </c>
      <c r="L341" s="235">
        <f>[4]THI!X341</f>
        <v>0</v>
      </c>
      <c r="M341" s="235">
        <f>[4]THI!Y341</f>
        <v>0</v>
      </c>
      <c r="N341" s="234"/>
    </row>
    <row r="342" spans="1:14" ht="15.75" hidden="1" x14ac:dyDescent="0.2">
      <c r="A342" s="8"/>
      <c r="B342" s="235">
        <f>[4]THI!N342</f>
        <v>0</v>
      </c>
      <c r="C342" s="235">
        <f>[4]THI!O342</f>
        <v>0</v>
      </c>
      <c r="D342" s="235">
        <f>[4]THI!P342</f>
        <v>0</v>
      </c>
      <c r="E342" s="235">
        <f>[4]THI!Q342</f>
        <v>0</v>
      </c>
      <c r="F342" s="235">
        <f>[4]THI!R342</f>
        <v>0</v>
      </c>
      <c r="G342" s="235">
        <f>[4]THI!S342</f>
        <v>0</v>
      </c>
      <c r="H342" s="235">
        <f>[4]THI!T342</f>
        <v>0</v>
      </c>
      <c r="I342" s="235">
        <f>[4]THI!U342</f>
        <v>0</v>
      </c>
      <c r="J342" s="235">
        <f>[4]THI!V342</f>
        <v>0</v>
      </c>
      <c r="K342" s="235">
        <f>[4]THI!W342</f>
        <v>0</v>
      </c>
      <c r="L342" s="235">
        <f>[4]THI!X342</f>
        <v>0</v>
      </c>
      <c r="M342" s="235">
        <f>[4]THI!Y342</f>
        <v>0</v>
      </c>
      <c r="N342" s="234"/>
    </row>
    <row r="343" spans="1:14" ht="15.75" hidden="1" x14ac:dyDescent="0.2">
      <c r="A343" s="8"/>
      <c r="B343" s="235">
        <f>[4]THI!N343</f>
        <v>0</v>
      </c>
      <c r="C343" s="235">
        <f>[4]THI!O343</f>
        <v>0</v>
      </c>
      <c r="D343" s="235">
        <f>[4]THI!P343</f>
        <v>0</v>
      </c>
      <c r="E343" s="235">
        <f>[4]THI!Q343</f>
        <v>0</v>
      </c>
      <c r="F343" s="235">
        <f>[4]THI!R343</f>
        <v>0</v>
      </c>
      <c r="G343" s="235">
        <f>[4]THI!S343</f>
        <v>0</v>
      </c>
      <c r="H343" s="235">
        <f>[4]THI!T343</f>
        <v>0</v>
      </c>
      <c r="I343" s="235">
        <f>[4]THI!U343</f>
        <v>0</v>
      </c>
      <c r="J343" s="235">
        <f>[4]THI!V343</f>
        <v>0</v>
      </c>
      <c r="K343" s="235">
        <f>[4]THI!W343</f>
        <v>0</v>
      </c>
      <c r="L343" s="235">
        <f>[4]THI!X343</f>
        <v>0</v>
      </c>
      <c r="M343" s="235">
        <f>[4]THI!Y343</f>
        <v>0</v>
      </c>
      <c r="N343" s="234"/>
    </row>
    <row r="344" spans="1:14" ht="15.75" hidden="1" x14ac:dyDescent="0.2">
      <c r="A344" s="5"/>
      <c r="B344" s="235">
        <f>[4]THI!N344</f>
        <v>0</v>
      </c>
      <c r="C344" s="235">
        <f>[4]THI!O344</f>
        <v>0</v>
      </c>
      <c r="D344" s="235">
        <f>[4]THI!P344</f>
        <v>0</v>
      </c>
      <c r="E344" s="235">
        <f>[4]THI!Q344</f>
        <v>0</v>
      </c>
      <c r="F344" s="235">
        <f>[4]THI!R344</f>
        <v>0</v>
      </c>
      <c r="G344" s="235">
        <f>[4]THI!S344</f>
        <v>0</v>
      </c>
      <c r="H344" s="235">
        <f>[4]THI!T344</f>
        <v>0</v>
      </c>
      <c r="I344" s="235">
        <f>[4]THI!U344</f>
        <v>0</v>
      </c>
      <c r="J344" s="235">
        <f>[4]THI!V344</f>
        <v>0</v>
      </c>
      <c r="K344" s="235">
        <f>[4]THI!W344</f>
        <v>0</v>
      </c>
      <c r="L344" s="235">
        <f>[4]THI!X344</f>
        <v>0</v>
      </c>
      <c r="M344" s="235">
        <f>[4]THI!Y344</f>
        <v>0</v>
      </c>
      <c r="N344" s="234"/>
    </row>
    <row r="345" spans="1:14" ht="15.75" hidden="1" x14ac:dyDescent="0.2">
      <c r="A345" s="8"/>
      <c r="B345" s="235">
        <f>[4]THI!N345</f>
        <v>0</v>
      </c>
      <c r="C345" s="235">
        <f>[4]THI!O345</f>
        <v>0</v>
      </c>
      <c r="D345" s="235">
        <f>[4]THI!P345</f>
        <v>0</v>
      </c>
      <c r="E345" s="235">
        <f>[4]THI!Q345</f>
        <v>0</v>
      </c>
      <c r="F345" s="235">
        <f>[4]THI!R345</f>
        <v>0</v>
      </c>
      <c r="G345" s="235">
        <f>[4]THI!S345</f>
        <v>0</v>
      </c>
      <c r="H345" s="235">
        <f>[4]THI!T345</f>
        <v>0</v>
      </c>
      <c r="I345" s="235">
        <f>[4]THI!U345</f>
        <v>0</v>
      </c>
      <c r="J345" s="235">
        <f>[4]THI!V345</f>
        <v>0</v>
      </c>
      <c r="K345" s="235">
        <f>[4]THI!W345</f>
        <v>0</v>
      </c>
      <c r="L345" s="235">
        <f>[4]THI!X345</f>
        <v>0</v>
      </c>
      <c r="M345" s="235">
        <f>[4]THI!Y345</f>
        <v>0</v>
      </c>
      <c r="N345" s="234"/>
    </row>
    <row r="346" spans="1:14" ht="15.75" hidden="1" x14ac:dyDescent="0.2">
      <c r="A346" s="8"/>
      <c r="B346" s="235">
        <f>[4]THI!N346</f>
        <v>0</v>
      </c>
      <c r="C346" s="235">
        <f>[4]THI!O346</f>
        <v>0</v>
      </c>
      <c r="D346" s="235">
        <f>[4]THI!P346</f>
        <v>0</v>
      </c>
      <c r="E346" s="235">
        <f>[4]THI!Q346</f>
        <v>0</v>
      </c>
      <c r="F346" s="235">
        <f>[4]THI!R346</f>
        <v>0</v>
      </c>
      <c r="G346" s="235">
        <f>[4]THI!S346</f>
        <v>0</v>
      </c>
      <c r="H346" s="235">
        <f>[4]THI!T346</f>
        <v>0</v>
      </c>
      <c r="I346" s="235">
        <f>[4]THI!U346</f>
        <v>0</v>
      </c>
      <c r="J346" s="235">
        <f>[4]THI!V346</f>
        <v>0</v>
      </c>
      <c r="K346" s="235">
        <f>[4]THI!W346</f>
        <v>0</v>
      </c>
      <c r="L346" s="235">
        <f>[4]THI!X346</f>
        <v>0</v>
      </c>
      <c r="M346" s="235">
        <f>[4]THI!Y346</f>
        <v>0</v>
      </c>
      <c r="N346" s="234"/>
    </row>
    <row r="347" spans="1:14" ht="15.75" hidden="1" x14ac:dyDescent="0.2">
      <c r="A347" s="8"/>
      <c r="B347" s="235">
        <f>[4]THI!N347</f>
        <v>0</v>
      </c>
      <c r="C347" s="235">
        <f>[4]THI!O347</f>
        <v>0</v>
      </c>
      <c r="D347" s="235">
        <f>[4]THI!P347</f>
        <v>0</v>
      </c>
      <c r="E347" s="235">
        <f>[4]THI!Q347</f>
        <v>0</v>
      </c>
      <c r="F347" s="235">
        <f>[4]THI!R347</f>
        <v>0</v>
      </c>
      <c r="G347" s="235">
        <f>[4]THI!S347</f>
        <v>0</v>
      </c>
      <c r="H347" s="235">
        <f>[4]THI!T347</f>
        <v>0</v>
      </c>
      <c r="I347" s="235">
        <f>[4]THI!U347</f>
        <v>0</v>
      </c>
      <c r="J347" s="235">
        <f>[4]THI!V347</f>
        <v>0</v>
      </c>
      <c r="K347" s="235">
        <f>[4]THI!W347</f>
        <v>0</v>
      </c>
      <c r="L347" s="235">
        <f>[4]THI!X347</f>
        <v>0</v>
      </c>
      <c r="M347" s="235">
        <f>[4]THI!Y347</f>
        <v>0</v>
      </c>
      <c r="N347" s="234"/>
    </row>
    <row r="348" spans="1:14" ht="15.75" hidden="1" x14ac:dyDescent="0.2">
      <c r="A348" s="8"/>
      <c r="B348" s="235">
        <f>[4]THI!N348</f>
        <v>0</v>
      </c>
      <c r="C348" s="235">
        <f>[4]THI!O348</f>
        <v>0</v>
      </c>
      <c r="D348" s="235">
        <f>[4]THI!P348</f>
        <v>0</v>
      </c>
      <c r="E348" s="235">
        <f>[4]THI!Q348</f>
        <v>0</v>
      </c>
      <c r="F348" s="235">
        <f>[4]THI!R348</f>
        <v>0</v>
      </c>
      <c r="G348" s="235">
        <f>[4]THI!S348</f>
        <v>0</v>
      </c>
      <c r="H348" s="235">
        <f>[4]THI!T348</f>
        <v>0</v>
      </c>
      <c r="I348" s="235">
        <f>[4]THI!U348</f>
        <v>0</v>
      </c>
      <c r="J348" s="235">
        <f>[4]THI!V348</f>
        <v>0</v>
      </c>
      <c r="K348" s="235">
        <f>[4]THI!W348</f>
        <v>0</v>
      </c>
      <c r="L348" s="235">
        <f>[4]THI!X348</f>
        <v>0</v>
      </c>
      <c r="M348" s="235">
        <f>[4]THI!Y348</f>
        <v>0</v>
      </c>
      <c r="N348" s="234"/>
    </row>
    <row r="349" spans="1:14" ht="15.75" hidden="1" x14ac:dyDescent="0.2">
      <c r="A349" s="8"/>
      <c r="B349" s="235">
        <f>[4]THI!N349</f>
        <v>0</v>
      </c>
      <c r="C349" s="235">
        <f>[4]THI!O349</f>
        <v>0</v>
      </c>
      <c r="D349" s="235">
        <f>[4]THI!P349</f>
        <v>0</v>
      </c>
      <c r="E349" s="235">
        <f>[4]THI!Q349</f>
        <v>0</v>
      </c>
      <c r="F349" s="235">
        <f>[4]THI!R349</f>
        <v>0</v>
      </c>
      <c r="G349" s="235">
        <f>[4]THI!S349</f>
        <v>0</v>
      </c>
      <c r="H349" s="235">
        <f>[4]THI!T349</f>
        <v>0</v>
      </c>
      <c r="I349" s="235">
        <f>[4]THI!U349</f>
        <v>0</v>
      </c>
      <c r="J349" s="235">
        <f>[4]THI!V349</f>
        <v>0</v>
      </c>
      <c r="K349" s="235">
        <f>[4]THI!W349</f>
        <v>0</v>
      </c>
      <c r="L349" s="235">
        <f>[4]THI!X349</f>
        <v>0</v>
      </c>
      <c r="M349" s="235">
        <f>[4]THI!Y349</f>
        <v>0</v>
      </c>
      <c r="N349" s="234"/>
    </row>
    <row r="350" spans="1:14" ht="15.75" hidden="1" x14ac:dyDescent="0.2">
      <c r="A350" s="8"/>
      <c r="B350" s="235">
        <f>[4]THI!N350</f>
        <v>0</v>
      </c>
      <c r="C350" s="235">
        <f>[4]THI!O350</f>
        <v>0</v>
      </c>
      <c r="D350" s="235">
        <f>[4]THI!P350</f>
        <v>0</v>
      </c>
      <c r="E350" s="235">
        <f>[4]THI!Q350</f>
        <v>0</v>
      </c>
      <c r="F350" s="235">
        <f>[4]THI!R350</f>
        <v>0</v>
      </c>
      <c r="G350" s="235">
        <f>[4]THI!S350</f>
        <v>0</v>
      </c>
      <c r="H350" s="235">
        <f>[4]THI!T350</f>
        <v>0</v>
      </c>
      <c r="I350" s="235">
        <f>[4]THI!U350</f>
        <v>0</v>
      </c>
      <c r="J350" s="235">
        <f>[4]THI!V350</f>
        <v>0</v>
      </c>
      <c r="K350" s="235">
        <f>[4]THI!W350</f>
        <v>0</v>
      </c>
      <c r="L350" s="235">
        <f>[4]THI!X350</f>
        <v>0</v>
      </c>
      <c r="M350" s="235">
        <f>[4]THI!Y350</f>
        <v>0</v>
      </c>
      <c r="N350" s="234"/>
    </row>
    <row r="351" spans="1:14" ht="15.75" hidden="1" x14ac:dyDescent="0.2">
      <c r="A351" s="8"/>
      <c r="B351" s="235">
        <f>[4]THI!N351</f>
        <v>0</v>
      </c>
      <c r="C351" s="235">
        <f>[4]THI!O351</f>
        <v>0</v>
      </c>
      <c r="D351" s="235">
        <f>[4]THI!P351</f>
        <v>0</v>
      </c>
      <c r="E351" s="235">
        <f>[4]THI!Q351</f>
        <v>0</v>
      </c>
      <c r="F351" s="235">
        <f>[4]THI!R351</f>
        <v>0</v>
      </c>
      <c r="G351" s="235">
        <f>[4]THI!S351</f>
        <v>0</v>
      </c>
      <c r="H351" s="235">
        <f>[4]THI!T351</f>
        <v>0</v>
      </c>
      <c r="I351" s="235">
        <f>[4]THI!U351</f>
        <v>0</v>
      </c>
      <c r="J351" s="235">
        <f>[4]THI!V351</f>
        <v>0</v>
      </c>
      <c r="K351" s="235">
        <f>[4]THI!W351</f>
        <v>0</v>
      </c>
      <c r="L351" s="235">
        <f>[4]THI!X351</f>
        <v>0</v>
      </c>
      <c r="M351" s="235">
        <f>[4]THI!Y351</f>
        <v>0</v>
      </c>
      <c r="N351" s="234"/>
    </row>
    <row r="352" spans="1:14" ht="15.75" hidden="1" x14ac:dyDescent="0.2">
      <c r="A352" s="8"/>
      <c r="B352" s="235">
        <f>[4]THI!N352</f>
        <v>0</v>
      </c>
      <c r="C352" s="235">
        <f>[4]THI!O352</f>
        <v>0</v>
      </c>
      <c r="D352" s="235">
        <f>[4]THI!P352</f>
        <v>0</v>
      </c>
      <c r="E352" s="235">
        <f>[4]THI!Q352</f>
        <v>0</v>
      </c>
      <c r="F352" s="235">
        <f>[4]THI!R352</f>
        <v>0</v>
      </c>
      <c r="G352" s="235">
        <f>[4]THI!S352</f>
        <v>0</v>
      </c>
      <c r="H352" s="235">
        <f>[4]THI!T352</f>
        <v>0</v>
      </c>
      <c r="I352" s="235">
        <f>[4]THI!U352</f>
        <v>0</v>
      </c>
      <c r="J352" s="235">
        <f>[4]THI!V352</f>
        <v>0</v>
      </c>
      <c r="K352" s="235">
        <f>[4]THI!W352</f>
        <v>0</v>
      </c>
      <c r="L352" s="235">
        <f>[4]THI!X352</f>
        <v>0</v>
      </c>
      <c r="M352" s="235">
        <f>[4]THI!Y352</f>
        <v>0</v>
      </c>
      <c r="N352" s="234"/>
    </row>
    <row r="353" spans="1:14" ht="15.75" hidden="1" x14ac:dyDescent="0.2">
      <c r="A353" s="8"/>
      <c r="B353" s="235">
        <f>[4]THI!N353</f>
        <v>0</v>
      </c>
      <c r="C353" s="235">
        <f>[4]THI!O353</f>
        <v>0</v>
      </c>
      <c r="D353" s="235">
        <f>[4]THI!P353</f>
        <v>0</v>
      </c>
      <c r="E353" s="235">
        <f>[4]THI!Q353</f>
        <v>0</v>
      </c>
      <c r="F353" s="235">
        <f>[4]THI!R353</f>
        <v>0</v>
      </c>
      <c r="G353" s="235">
        <f>[4]THI!S353</f>
        <v>0</v>
      </c>
      <c r="H353" s="235">
        <f>[4]THI!T353</f>
        <v>0</v>
      </c>
      <c r="I353" s="235">
        <f>[4]THI!U353</f>
        <v>0</v>
      </c>
      <c r="J353" s="235">
        <f>[4]THI!V353</f>
        <v>0</v>
      </c>
      <c r="K353" s="235">
        <f>[4]THI!W353</f>
        <v>0</v>
      </c>
      <c r="L353" s="235">
        <f>[4]THI!X353</f>
        <v>0</v>
      </c>
      <c r="M353" s="235">
        <f>[4]THI!Y353</f>
        <v>0</v>
      </c>
      <c r="N353" s="234"/>
    </row>
    <row r="354" spans="1:14" ht="15.75" hidden="1" x14ac:dyDescent="0.2">
      <c r="A354" s="8"/>
      <c r="B354" s="235">
        <f>[4]THI!N354</f>
        <v>0</v>
      </c>
      <c r="C354" s="235">
        <f>[4]THI!O354</f>
        <v>0</v>
      </c>
      <c r="D354" s="235">
        <f>[4]THI!P354</f>
        <v>0</v>
      </c>
      <c r="E354" s="235">
        <f>[4]THI!Q354</f>
        <v>0</v>
      </c>
      <c r="F354" s="235">
        <f>[4]THI!R354</f>
        <v>0</v>
      </c>
      <c r="G354" s="235">
        <f>[4]THI!S354</f>
        <v>0</v>
      </c>
      <c r="H354" s="235">
        <f>[4]THI!T354</f>
        <v>0</v>
      </c>
      <c r="I354" s="235">
        <f>[4]THI!U354</f>
        <v>0</v>
      </c>
      <c r="J354" s="235">
        <f>[4]THI!V354</f>
        <v>0</v>
      </c>
      <c r="K354" s="235">
        <f>[4]THI!W354</f>
        <v>0</v>
      </c>
      <c r="L354" s="235">
        <f>[4]THI!X354</f>
        <v>0</v>
      </c>
      <c r="M354" s="235">
        <f>[4]THI!Y354</f>
        <v>0</v>
      </c>
      <c r="N354" s="234"/>
    </row>
    <row r="355" spans="1:14" ht="15.75" hidden="1" x14ac:dyDescent="0.2">
      <c r="A355" s="8"/>
      <c r="B355" s="235">
        <f>[4]THI!N355</f>
        <v>0</v>
      </c>
      <c r="C355" s="235">
        <f>[4]THI!O355</f>
        <v>0</v>
      </c>
      <c r="D355" s="235">
        <f>[4]THI!P355</f>
        <v>0</v>
      </c>
      <c r="E355" s="235">
        <f>[4]THI!Q355</f>
        <v>0</v>
      </c>
      <c r="F355" s="235">
        <f>[4]THI!R355</f>
        <v>0</v>
      </c>
      <c r="G355" s="235">
        <f>[4]THI!S355</f>
        <v>0</v>
      </c>
      <c r="H355" s="235">
        <f>[4]THI!T355</f>
        <v>0</v>
      </c>
      <c r="I355" s="235">
        <f>[4]THI!U355</f>
        <v>0</v>
      </c>
      <c r="J355" s="235">
        <f>[4]THI!V355</f>
        <v>0</v>
      </c>
      <c r="K355" s="235">
        <f>[4]THI!W355</f>
        <v>0</v>
      </c>
      <c r="L355" s="235">
        <f>[4]THI!X355</f>
        <v>0</v>
      </c>
      <c r="M355" s="235">
        <f>[4]THI!Y355</f>
        <v>0</v>
      </c>
      <c r="N355" s="234"/>
    </row>
    <row r="356" spans="1:14" ht="15.75" hidden="1" x14ac:dyDescent="0.2">
      <c r="A356" s="8"/>
      <c r="B356" s="235">
        <f>[4]THI!N356</f>
        <v>0</v>
      </c>
      <c r="C356" s="235">
        <f>[4]THI!O356</f>
        <v>0</v>
      </c>
      <c r="D356" s="235">
        <f>[4]THI!P356</f>
        <v>0</v>
      </c>
      <c r="E356" s="235">
        <f>[4]THI!Q356</f>
        <v>0</v>
      </c>
      <c r="F356" s="235">
        <f>[4]THI!R356</f>
        <v>0</v>
      </c>
      <c r="G356" s="235">
        <f>[4]THI!S356</f>
        <v>0</v>
      </c>
      <c r="H356" s="235">
        <f>[4]THI!T356</f>
        <v>0</v>
      </c>
      <c r="I356" s="235">
        <f>[4]THI!U356</f>
        <v>0</v>
      </c>
      <c r="J356" s="235">
        <f>[4]THI!V356</f>
        <v>0</v>
      </c>
      <c r="K356" s="235">
        <f>[4]THI!W356</f>
        <v>0</v>
      </c>
      <c r="L356" s="235">
        <f>[4]THI!X356</f>
        <v>0</v>
      </c>
      <c r="M356" s="235">
        <f>[4]THI!Y356</f>
        <v>0</v>
      </c>
      <c r="N356" s="234"/>
    </row>
    <row r="357" spans="1:14" ht="15.75" hidden="1" x14ac:dyDescent="0.2">
      <c r="A357" s="8"/>
      <c r="B357" s="235">
        <f>[4]THI!N357</f>
        <v>0</v>
      </c>
      <c r="C357" s="235">
        <f>[4]THI!O357</f>
        <v>0</v>
      </c>
      <c r="D357" s="235">
        <f>[4]THI!P357</f>
        <v>0</v>
      </c>
      <c r="E357" s="235">
        <f>[4]THI!Q357</f>
        <v>0</v>
      </c>
      <c r="F357" s="235">
        <f>[4]THI!R357</f>
        <v>0</v>
      </c>
      <c r="G357" s="235">
        <f>[4]THI!S357</f>
        <v>0</v>
      </c>
      <c r="H357" s="235">
        <f>[4]THI!T357</f>
        <v>0</v>
      </c>
      <c r="I357" s="235">
        <f>[4]THI!U357</f>
        <v>0</v>
      </c>
      <c r="J357" s="235">
        <f>[4]THI!V357</f>
        <v>0</v>
      </c>
      <c r="K357" s="235">
        <f>[4]THI!W357</f>
        <v>0</v>
      </c>
      <c r="L357" s="235">
        <f>[4]THI!X357</f>
        <v>0</v>
      </c>
      <c r="M357" s="235">
        <f>[4]THI!Y357</f>
        <v>0</v>
      </c>
      <c r="N357" s="234"/>
    </row>
    <row r="358" spans="1:14" ht="15.75" hidden="1" x14ac:dyDescent="0.2">
      <c r="A358" s="8"/>
      <c r="B358" s="235">
        <f>[4]THI!N358</f>
        <v>0</v>
      </c>
      <c r="C358" s="235">
        <f>[4]THI!O358</f>
        <v>0</v>
      </c>
      <c r="D358" s="235">
        <f>[4]THI!P358</f>
        <v>0</v>
      </c>
      <c r="E358" s="235">
        <f>[4]THI!Q358</f>
        <v>0</v>
      </c>
      <c r="F358" s="235">
        <f>[4]THI!R358</f>
        <v>0</v>
      </c>
      <c r="G358" s="235">
        <f>[4]THI!S358</f>
        <v>0</v>
      </c>
      <c r="H358" s="235">
        <f>[4]THI!T358</f>
        <v>0</v>
      </c>
      <c r="I358" s="235">
        <f>[4]THI!U358</f>
        <v>0</v>
      </c>
      <c r="J358" s="235">
        <f>[4]THI!V358</f>
        <v>0</v>
      </c>
      <c r="K358" s="235">
        <f>[4]THI!W358</f>
        <v>0</v>
      </c>
      <c r="L358" s="235">
        <f>[4]THI!X358</f>
        <v>0</v>
      </c>
      <c r="M358" s="235">
        <f>[4]THI!Y358</f>
        <v>0</v>
      </c>
      <c r="N358" s="234"/>
    </row>
    <row r="359" spans="1:14" ht="15.75" hidden="1" x14ac:dyDescent="0.2">
      <c r="A359" s="8"/>
      <c r="B359" s="235">
        <f>[4]THI!N359</f>
        <v>0</v>
      </c>
      <c r="C359" s="235">
        <f>[4]THI!O359</f>
        <v>0</v>
      </c>
      <c r="D359" s="235">
        <f>[4]THI!P359</f>
        <v>0</v>
      </c>
      <c r="E359" s="235">
        <f>[4]THI!Q359</f>
        <v>0</v>
      </c>
      <c r="F359" s="235">
        <f>[4]THI!R359</f>
        <v>0</v>
      </c>
      <c r="G359" s="235">
        <f>[4]THI!S359</f>
        <v>0</v>
      </c>
      <c r="H359" s="235">
        <f>[4]THI!T359</f>
        <v>0</v>
      </c>
      <c r="I359" s="235">
        <f>[4]THI!U359</f>
        <v>0</v>
      </c>
      <c r="J359" s="235">
        <f>[4]THI!V359</f>
        <v>0</v>
      </c>
      <c r="K359" s="235">
        <f>[4]THI!W359</f>
        <v>0</v>
      </c>
      <c r="L359" s="235">
        <f>[4]THI!X359</f>
        <v>0</v>
      </c>
      <c r="M359" s="235">
        <f>[4]THI!Y359</f>
        <v>0</v>
      </c>
      <c r="N359" s="234"/>
    </row>
    <row r="360" spans="1:14" ht="15.75" hidden="1" x14ac:dyDescent="0.2">
      <c r="A360" s="8"/>
      <c r="B360" s="235">
        <f>[4]THI!N360</f>
        <v>0</v>
      </c>
      <c r="C360" s="235">
        <f>[4]THI!O360</f>
        <v>0</v>
      </c>
      <c r="D360" s="235">
        <f>[4]THI!P360</f>
        <v>0</v>
      </c>
      <c r="E360" s="235">
        <f>[4]THI!Q360</f>
        <v>0</v>
      </c>
      <c r="F360" s="235">
        <f>[4]THI!R360</f>
        <v>0</v>
      </c>
      <c r="G360" s="235">
        <f>[4]THI!S360</f>
        <v>0</v>
      </c>
      <c r="H360" s="235">
        <f>[4]THI!T360</f>
        <v>0</v>
      </c>
      <c r="I360" s="235">
        <f>[4]THI!U360</f>
        <v>0</v>
      </c>
      <c r="J360" s="235">
        <f>[4]THI!V360</f>
        <v>0</v>
      </c>
      <c r="K360" s="235">
        <f>[4]THI!W360</f>
        <v>0</v>
      </c>
      <c r="L360" s="235">
        <f>[4]THI!X360</f>
        <v>0</v>
      </c>
      <c r="M360" s="235">
        <f>[4]THI!Y360</f>
        <v>0</v>
      </c>
      <c r="N360" s="234"/>
    </row>
    <row r="361" spans="1:14" ht="15.75" hidden="1" x14ac:dyDescent="0.2">
      <c r="A361" s="8"/>
      <c r="B361" s="235">
        <f>[4]THI!N361</f>
        <v>0</v>
      </c>
      <c r="C361" s="235">
        <f>[4]THI!O361</f>
        <v>0</v>
      </c>
      <c r="D361" s="235">
        <f>[4]THI!P361</f>
        <v>0</v>
      </c>
      <c r="E361" s="235">
        <f>[4]THI!Q361</f>
        <v>0</v>
      </c>
      <c r="F361" s="235">
        <f>[4]THI!R361</f>
        <v>0</v>
      </c>
      <c r="G361" s="235">
        <f>[4]THI!S361</f>
        <v>0</v>
      </c>
      <c r="H361" s="235">
        <f>[4]THI!T361</f>
        <v>0</v>
      </c>
      <c r="I361" s="235">
        <f>[4]THI!U361</f>
        <v>0</v>
      </c>
      <c r="J361" s="235">
        <f>[4]THI!V361</f>
        <v>0</v>
      </c>
      <c r="K361" s="235">
        <f>[4]THI!W361</f>
        <v>0</v>
      </c>
      <c r="L361" s="235">
        <f>[4]THI!X361</f>
        <v>0</v>
      </c>
      <c r="M361" s="235">
        <f>[4]THI!Y361</f>
        <v>0</v>
      </c>
      <c r="N361" s="234"/>
    </row>
    <row r="362" spans="1:14" ht="15.75" hidden="1" x14ac:dyDescent="0.2">
      <c r="A362" s="8"/>
      <c r="B362" s="235">
        <f>[4]THI!N362</f>
        <v>0</v>
      </c>
      <c r="C362" s="235">
        <f>[4]THI!O362</f>
        <v>0</v>
      </c>
      <c r="D362" s="235">
        <f>[4]THI!P362</f>
        <v>0</v>
      </c>
      <c r="E362" s="235">
        <f>[4]THI!Q362</f>
        <v>0</v>
      </c>
      <c r="F362" s="235">
        <f>[4]THI!R362</f>
        <v>0</v>
      </c>
      <c r="G362" s="235">
        <f>[4]THI!S362</f>
        <v>0</v>
      </c>
      <c r="H362" s="235">
        <f>[4]THI!T362</f>
        <v>0</v>
      </c>
      <c r="I362" s="235">
        <f>[4]THI!U362</f>
        <v>0</v>
      </c>
      <c r="J362" s="235">
        <f>[4]THI!V362</f>
        <v>0</v>
      </c>
      <c r="K362" s="235">
        <f>[4]THI!W362</f>
        <v>0</v>
      </c>
      <c r="L362" s="235">
        <f>[4]THI!X362</f>
        <v>0</v>
      </c>
      <c r="M362" s="235">
        <f>[4]THI!Y362</f>
        <v>0</v>
      </c>
      <c r="N362" s="234"/>
    </row>
    <row r="363" spans="1:14" ht="15.75" hidden="1" x14ac:dyDescent="0.2">
      <c r="A363" s="8"/>
      <c r="B363" s="235">
        <f>[4]THI!N363</f>
        <v>0</v>
      </c>
      <c r="C363" s="235">
        <f>[4]THI!O363</f>
        <v>0</v>
      </c>
      <c r="D363" s="235">
        <f>[4]THI!P363</f>
        <v>0</v>
      </c>
      <c r="E363" s="235">
        <f>[4]THI!Q363</f>
        <v>0</v>
      </c>
      <c r="F363" s="235">
        <f>[4]THI!R363</f>
        <v>0</v>
      </c>
      <c r="G363" s="235">
        <f>[4]THI!S363</f>
        <v>0</v>
      </c>
      <c r="H363" s="235">
        <f>[4]THI!T363</f>
        <v>0</v>
      </c>
      <c r="I363" s="235">
        <f>[4]THI!U363</f>
        <v>0</v>
      </c>
      <c r="J363" s="235">
        <f>[4]THI!V363</f>
        <v>0</v>
      </c>
      <c r="K363" s="235">
        <f>[4]THI!W363</f>
        <v>0</v>
      </c>
      <c r="L363" s="235">
        <f>[4]THI!X363</f>
        <v>0</v>
      </c>
      <c r="M363" s="235">
        <f>[4]THI!Y363</f>
        <v>0</v>
      </c>
      <c r="N363" s="234"/>
    </row>
    <row r="364" spans="1:14" ht="15.75" hidden="1" x14ac:dyDescent="0.2">
      <c r="A364" s="8"/>
      <c r="B364" s="235">
        <f>[4]THI!N364</f>
        <v>0</v>
      </c>
      <c r="C364" s="235">
        <f>[4]THI!O364</f>
        <v>0</v>
      </c>
      <c r="D364" s="235">
        <f>[4]THI!P364</f>
        <v>0</v>
      </c>
      <c r="E364" s="235">
        <f>[4]THI!Q364</f>
        <v>0</v>
      </c>
      <c r="F364" s="235">
        <f>[4]THI!R364</f>
        <v>0</v>
      </c>
      <c r="G364" s="235">
        <f>[4]THI!S364</f>
        <v>0</v>
      </c>
      <c r="H364" s="235">
        <f>[4]THI!T364</f>
        <v>0</v>
      </c>
      <c r="I364" s="235">
        <f>[4]THI!U364</f>
        <v>0</v>
      </c>
      <c r="J364" s="235">
        <f>[4]THI!V364</f>
        <v>0</v>
      </c>
      <c r="K364" s="235">
        <f>[4]THI!W364</f>
        <v>0</v>
      </c>
      <c r="L364" s="235">
        <f>[4]THI!X364</f>
        <v>0</v>
      </c>
      <c r="M364" s="235">
        <f>[4]THI!Y364</f>
        <v>0</v>
      </c>
      <c r="N364" s="234"/>
    </row>
    <row r="365" spans="1:14" ht="15.75" hidden="1" x14ac:dyDescent="0.2">
      <c r="A365" s="5"/>
      <c r="B365" s="235">
        <f>[4]THI!N365</f>
        <v>0</v>
      </c>
      <c r="C365" s="235">
        <f>[4]THI!O365</f>
        <v>0</v>
      </c>
      <c r="D365" s="235">
        <f>[4]THI!P365</f>
        <v>0</v>
      </c>
      <c r="E365" s="235">
        <f>[4]THI!Q365</f>
        <v>0</v>
      </c>
      <c r="F365" s="235">
        <f>[4]THI!R365</f>
        <v>0</v>
      </c>
      <c r="G365" s="235">
        <f>[4]THI!S365</f>
        <v>0</v>
      </c>
      <c r="H365" s="235">
        <f>[4]THI!T365</f>
        <v>0</v>
      </c>
      <c r="I365" s="235">
        <f>[4]THI!U365</f>
        <v>0</v>
      </c>
      <c r="J365" s="235">
        <f>[4]THI!V365</f>
        <v>0</v>
      </c>
      <c r="K365" s="235">
        <f>[4]THI!W365</f>
        <v>0</v>
      </c>
      <c r="L365" s="235">
        <f>[4]THI!X365</f>
        <v>0</v>
      </c>
      <c r="M365" s="235">
        <f>[4]THI!Y365</f>
        <v>0</v>
      </c>
      <c r="N365" s="234"/>
    </row>
    <row r="366" spans="1:14" ht="15.75" hidden="1" x14ac:dyDescent="0.2">
      <c r="A366" s="8"/>
      <c r="B366" s="235">
        <f>[4]THI!N366</f>
        <v>0</v>
      </c>
      <c r="C366" s="235">
        <f>[4]THI!O366</f>
        <v>0</v>
      </c>
      <c r="D366" s="235">
        <f>[4]THI!P366</f>
        <v>0</v>
      </c>
      <c r="E366" s="235">
        <f>[4]THI!Q366</f>
        <v>0</v>
      </c>
      <c r="F366" s="235">
        <f>[4]THI!R366</f>
        <v>0</v>
      </c>
      <c r="G366" s="235">
        <f>[4]THI!S366</f>
        <v>0</v>
      </c>
      <c r="H366" s="235">
        <f>[4]THI!T366</f>
        <v>0</v>
      </c>
      <c r="I366" s="235">
        <f>[4]THI!U366</f>
        <v>0</v>
      </c>
      <c r="J366" s="235">
        <f>[4]THI!V366</f>
        <v>0</v>
      </c>
      <c r="K366" s="235">
        <f>[4]THI!W366</f>
        <v>0</v>
      </c>
      <c r="L366" s="235">
        <f>[4]THI!X366</f>
        <v>0</v>
      </c>
      <c r="M366" s="235">
        <f>[4]THI!Y366</f>
        <v>0</v>
      </c>
      <c r="N366" s="234"/>
    </row>
    <row r="367" spans="1:14" ht="15.75" hidden="1" x14ac:dyDescent="0.2">
      <c r="A367" s="8"/>
      <c r="B367" s="235">
        <f>[4]THI!N367</f>
        <v>0</v>
      </c>
      <c r="C367" s="235">
        <f>[4]THI!O367</f>
        <v>0</v>
      </c>
      <c r="D367" s="235">
        <f>[4]THI!P367</f>
        <v>0</v>
      </c>
      <c r="E367" s="235">
        <f>[4]THI!Q367</f>
        <v>0</v>
      </c>
      <c r="F367" s="235">
        <f>[4]THI!R367</f>
        <v>0</v>
      </c>
      <c r="G367" s="235">
        <f>[4]THI!S367</f>
        <v>0</v>
      </c>
      <c r="H367" s="235">
        <f>[4]THI!T367</f>
        <v>0</v>
      </c>
      <c r="I367" s="235">
        <f>[4]THI!U367</f>
        <v>0</v>
      </c>
      <c r="J367" s="235">
        <f>[4]THI!V367</f>
        <v>0</v>
      </c>
      <c r="K367" s="235">
        <f>[4]THI!W367</f>
        <v>0</v>
      </c>
      <c r="L367" s="235">
        <f>[4]THI!X367</f>
        <v>0</v>
      </c>
      <c r="M367" s="235">
        <f>[4]THI!Y367</f>
        <v>0</v>
      </c>
      <c r="N367" s="234"/>
    </row>
    <row r="368" spans="1:14" ht="15.75" hidden="1" x14ac:dyDescent="0.2">
      <c r="A368" s="8"/>
      <c r="B368" s="235">
        <f>[4]THI!N368</f>
        <v>0</v>
      </c>
      <c r="C368" s="235">
        <f>[4]THI!O368</f>
        <v>0</v>
      </c>
      <c r="D368" s="235">
        <f>[4]THI!P368</f>
        <v>0</v>
      </c>
      <c r="E368" s="235">
        <f>[4]THI!Q368</f>
        <v>0</v>
      </c>
      <c r="F368" s="235">
        <f>[4]THI!R368</f>
        <v>0</v>
      </c>
      <c r="G368" s="235">
        <f>[4]THI!S368</f>
        <v>0</v>
      </c>
      <c r="H368" s="235">
        <f>[4]THI!T368</f>
        <v>0</v>
      </c>
      <c r="I368" s="235">
        <f>[4]THI!U368</f>
        <v>0</v>
      </c>
      <c r="J368" s="235">
        <f>[4]THI!V368</f>
        <v>0</v>
      </c>
      <c r="K368" s="235">
        <f>[4]THI!W368</f>
        <v>0</v>
      </c>
      <c r="L368" s="235">
        <f>[4]THI!X368</f>
        <v>0</v>
      </c>
      <c r="M368" s="235">
        <f>[4]THI!Y368</f>
        <v>0</v>
      </c>
      <c r="N368" s="234"/>
    </row>
    <row r="369" spans="1:14" ht="15.75" hidden="1" x14ac:dyDescent="0.2">
      <c r="A369" s="8"/>
      <c r="B369" s="235">
        <f>[4]THI!N369</f>
        <v>0</v>
      </c>
      <c r="C369" s="235">
        <f>[4]THI!O369</f>
        <v>0</v>
      </c>
      <c r="D369" s="235">
        <f>[4]THI!P369</f>
        <v>0</v>
      </c>
      <c r="E369" s="235">
        <f>[4]THI!Q369</f>
        <v>0</v>
      </c>
      <c r="F369" s="235">
        <f>[4]THI!R369</f>
        <v>0</v>
      </c>
      <c r="G369" s="235">
        <f>[4]THI!S369</f>
        <v>0</v>
      </c>
      <c r="H369" s="235">
        <f>[4]THI!T369</f>
        <v>0</v>
      </c>
      <c r="I369" s="235">
        <f>[4]THI!U369</f>
        <v>0</v>
      </c>
      <c r="J369" s="235">
        <f>[4]THI!V369</f>
        <v>0</v>
      </c>
      <c r="K369" s="235">
        <f>[4]THI!W369</f>
        <v>0</v>
      </c>
      <c r="L369" s="235">
        <f>[4]THI!X369</f>
        <v>0</v>
      </c>
      <c r="M369" s="235">
        <f>[4]THI!Y369</f>
        <v>0</v>
      </c>
      <c r="N369" s="234"/>
    </row>
    <row r="370" spans="1:14" ht="15.75" hidden="1" x14ac:dyDescent="0.2">
      <c r="A370" s="8"/>
      <c r="B370" s="235">
        <f>[4]THI!N370</f>
        <v>0</v>
      </c>
      <c r="C370" s="235">
        <f>[4]THI!O370</f>
        <v>0</v>
      </c>
      <c r="D370" s="235">
        <f>[4]THI!P370</f>
        <v>0</v>
      </c>
      <c r="E370" s="235">
        <f>[4]THI!Q370</f>
        <v>0</v>
      </c>
      <c r="F370" s="235">
        <f>[4]THI!R370</f>
        <v>0</v>
      </c>
      <c r="G370" s="235">
        <f>[4]THI!S370</f>
        <v>0</v>
      </c>
      <c r="H370" s="235">
        <f>[4]THI!T370</f>
        <v>0</v>
      </c>
      <c r="I370" s="235">
        <f>[4]THI!U370</f>
        <v>0</v>
      </c>
      <c r="J370" s="235">
        <f>[4]THI!V370</f>
        <v>0</v>
      </c>
      <c r="K370" s="235">
        <f>[4]THI!W370</f>
        <v>0</v>
      </c>
      <c r="L370" s="235">
        <f>[4]THI!X370</f>
        <v>0</v>
      </c>
      <c r="M370" s="235">
        <f>[4]THI!Y370</f>
        <v>0</v>
      </c>
      <c r="N370" s="234"/>
    </row>
    <row r="371" spans="1:14" ht="15.75" hidden="1" x14ac:dyDescent="0.2">
      <c r="A371" s="8"/>
      <c r="B371" s="235">
        <f>[4]THI!N371</f>
        <v>0</v>
      </c>
      <c r="C371" s="235">
        <f>[4]THI!O371</f>
        <v>0</v>
      </c>
      <c r="D371" s="235">
        <f>[4]THI!P371</f>
        <v>0</v>
      </c>
      <c r="E371" s="235">
        <f>[4]THI!Q371</f>
        <v>0</v>
      </c>
      <c r="F371" s="235">
        <f>[4]THI!R371</f>
        <v>0</v>
      </c>
      <c r="G371" s="235">
        <f>[4]THI!S371</f>
        <v>0</v>
      </c>
      <c r="H371" s="235">
        <f>[4]THI!T371</f>
        <v>0</v>
      </c>
      <c r="I371" s="235">
        <f>[4]THI!U371</f>
        <v>0</v>
      </c>
      <c r="J371" s="235">
        <f>[4]THI!V371</f>
        <v>0</v>
      </c>
      <c r="K371" s="235">
        <f>[4]THI!W371</f>
        <v>0</v>
      </c>
      <c r="L371" s="235">
        <f>[4]THI!X371</f>
        <v>0</v>
      </c>
      <c r="M371" s="235">
        <f>[4]THI!Y371</f>
        <v>0</v>
      </c>
      <c r="N371" s="234"/>
    </row>
    <row r="372" spans="1:14" ht="15.75" hidden="1" x14ac:dyDescent="0.2">
      <c r="A372" s="8"/>
      <c r="B372" s="235">
        <f>[4]THI!N372</f>
        <v>0</v>
      </c>
      <c r="C372" s="235">
        <f>[4]THI!O372</f>
        <v>0</v>
      </c>
      <c r="D372" s="235">
        <f>[4]THI!P372</f>
        <v>0</v>
      </c>
      <c r="E372" s="235">
        <f>[4]THI!Q372</f>
        <v>0</v>
      </c>
      <c r="F372" s="235">
        <f>[4]THI!R372</f>
        <v>0</v>
      </c>
      <c r="G372" s="235">
        <f>[4]THI!S372</f>
        <v>0</v>
      </c>
      <c r="H372" s="235">
        <f>[4]THI!T372</f>
        <v>0</v>
      </c>
      <c r="I372" s="235">
        <f>[4]THI!U372</f>
        <v>0</v>
      </c>
      <c r="J372" s="235">
        <f>[4]THI!V372</f>
        <v>0</v>
      </c>
      <c r="K372" s="235">
        <f>[4]THI!W372</f>
        <v>0</v>
      </c>
      <c r="L372" s="235">
        <f>[4]THI!X372</f>
        <v>0</v>
      </c>
      <c r="M372" s="235">
        <f>[4]THI!Y372</f>
        <v>0</v>
      </c>
      <c r="N372" s="234"/>
    </row>
    <row r="373" spans="1:14" ht="15.75" hidden="1" x14ac:dyDescent="0.2">
      <c r="A373" s="8"/>
      <c r="B373" s="235">
        <f>[4]THI!N373</f>
        <v>0</v>
      </c>
      <c r="C373" s="235">
        <f>[4]THI!O373</f>
        <v>0</v>
      </c>
      <c r="D373" s="235">
        <f>[4]THI!P373</f>
        <v>0</v>
      </c>
      <c r="E373" s="235">
        <f>[4]THI!Q373</f>
        <v>0</v>
      </c>
      <c r="F373" s="235">
        <f>[4]THI!R373</f>
        <v>0</v>
      </c>
      <c r="G373" s="235">
        <f>[4]THI!S373</f>
        <v>0</v>
      </c>
      <c r="H373" s="235">
        <f>[4]THI!T373</f>
        <v>0</v>
      </c>
      <c r="I373" s="235">
        <f>[4]THI!U373</f>
        <v>0</v>
      </c>
      <c r="J373" s="235">
        <f>[4]THI!V373</f>
        <v>0</v>
      </c>
      <c r="K373" s="235">
        <f>[4]THI!W373</f>
        <v>0</v>
      </c>
      <c r="L373" s="235">
        <f>[4]THI!X373</f>
        <v>0</v>
      </c>
      <c r="M373" s="235">
        <f>[4]THI!Y373</f>
        <v>0</v>
      </c>
      <c r="N373" s="234"/>
    </row>
    <row r="374" spans="1:14" ht="15.75" hidden="1" x14ac:dyDescent="0.2">
      <c r="A374" s="8"/>
      <c r="B374" s="235">
        <f>[4]THI!N374</f>
        <v>0</v>
      </c>
      <c r="C374" s="235">
        <f>[4]THI!O374</f>
        <v>0</v>
      </c>
      <c r="D374" s="235">
        <f>[4]THI!P374</f>
        <v>0</v>
      </c>
      <c r="E374" s="235">
        <f>[4]THI!Q374</f>
        <v>0</v>
      </c>
      <c r="F374" s="235">
        <f>[4]THI!R374</f>
        <v>0</v>
      </c>
      <c r="G374" s="235">
        <f>[4]THI!S374</f>
        <v>0</v>
      </c>
      <c r="H374" s="235">
        <f>[4]THI!T374</f>
        <v>0</v>
      </c>
      <c r="I374" s="235">
        <f>[4]THI!U374</f>
        <v>0</v>
      </c>
      <c r="J374" s="235">
        <f>[4]THI!V374</f>
        <v>0</v>
      </c>
      <c r="K374" s="235">
        <f>[4]THI!W374</f>
        <v>0</v>
      </c>
      <c r="L374" s="235">
        <f>[4]THI!X374</f>
        <v>0</v>
      </c>
      <c r="M374" s="235">
        <f>[4]THI!Y374</f>
        <v>0</v>
      </c>
      <c r="N374" s="234"/>
    </row>
    <row r="375" spans="1:14" ht="15.75" hidden="1" x14ac:dyDescent="0.2">
      <c r="A375" s="8"/>
      <c r="B375" s="235">
        <f>[4]THI!N375</f>
        <v>0</v>
      </c>
      <c r="C375" s="235">
        <f>[4]THI!O375</f>
        <v>0</v>
      </c>
      <c r="D375" s="235">
        <f>[4]THI!P375</f>
        <v>0</v>
      </c>
      <c r="E375" s="235">
        <f>[4]THI!Q375</f>
        <v>0</v>
      </c>
      <c r="F375" s="235">
        <f>[4]THI!R375</f>
        <v>0</v>
      </c>
      <c r="G375" s="235">
        <f>[4]THI!S375</f>
        <v>0</v>
      </c>
      <c r="H375" s="235">
        <f>[4]THI!T375</f>
        <v>0</v>
      </c>
      <c r="I375" s="235">
        <f>[4]THI!U375</f>
        <v>0</v>
      </c>
      <c r="J375" s="235">
        <f>[4]THI!V375</f>
        <v>0</v>
      </c>
      <c r="K375" s="235">
        <f>[4]THI!W375</f>
        <v>0</v>
      </c>
      <c r="L375" s="235">
        <f>[4]THI!X375</f>
        <v>0</v>
      </c>
      <c r="M375" s="235">
        <f>[4]THI!Y375</f>
        <v>0</v>
      </c>
      <c r="N375" s="234"/>
    </row>
    <row r="376" spans="1:14" ht="15.75" hidden="1" x14ac:dyDescent="0.2">
      <c r="A376" s="8"/>
      <c r="B376" s="235">
        <f>[4]THI!N376</f>
        <v>0</v>
      </c>
      <c r="C376" s="235">
        <f>[4]THI!O376</f>
        <v>0</v>
      </c>
      <c r="D376" s="235">
        <f>[4]THI!P376</f>
        <v>0</v>
      </c>
      <c r="E376" s="235">
        <f>[4]THI!Q376</f>
        <v>0</v>
      </c>
      <c r="F376" s="235">
        <f>[4]THI!R376</f>
        <v>0</v>
      </c>
      <c r="G376" s="235">
        <f>[4]THI!S376</f>
        <v>0</v>
      </c>
      <c r="H376" s="235">
        <f>[4]THI!T376</f>
        <v>0</v>
      </c>
      <c r="I376" s="235">
        <f>[4]THI!U376</f>
        <v>0</v>
      </c>
      <c r="J376" s="235">
        <f>[4]THI!V376</f>
        <v>0</v>
      </c>
      <c r="K376" s="235">
        <f>[4]THI!W376</f>
        <v>0</v>
      </c>
      <c r="L376" s="235">
        <f>[4]THI!X376</f>
        <v>0</v>
      </c>
      <c r="M376" s="235">
        <f>[4]THI!Y376</f>
        <v>0</v>
      </c>
      <c r="N376" s="234"/>
    </row>
    <row r="377" spans="1:14" ht="15.75" hidden="1" x14ac:dyDescent="0.2">
      <c r="A377" s="8"/>
      <c r="B377" s="235">
        <f>[4]THI!N377</f>
        <v>0</v>
      </c>
      <c r="C377" s="235">
        <f>[4]THI!O377</f>
        <v>0</v>
      </c>
      <c r="D377" s="235">
        <f>[4]THI!P377</f>
        <v>0</v>
      </c>
      <c r="E377" s="235">
        <f>[4]THI!Q377</f>
        <v>0</v>
      </c>
      <c r="F377" s="235">
        <f>[4]THI!R377</f>
        <v>0</v>
      </c>
      <c r="G377" s="235">
        <f>[4]THI!S377</f>
        <v>0</v>
      </c>
      <c r="H377" s="235">
        <f>[4]THI!T377</f>
        <v>0</v>
      </c>
      <c r="I377" s="235">
        <f>[4]THI!U377</f>
        <v>0</v>
      </c>
      <c r="J377" s="235">
        <f>[4]THI!V377</f>
        <v>0</v>
      </c>
      <c r="K377" s="235">
        <f>[4]THI!W377</f>
        <v>0</v>
      </c>
      <c r="L377" s="235">
        <f>[4]THI!X377</f>
        <v>0</v>
      </c>
      <c r="M377" s="235">
        <f>[4]THI!Y377</f>
        <v>0</v>
      </c>
      <c r="N377" s="234"/>
    </row>
    <row r="378" spans="1:14" ht="15.75" hidden="1" x14ac:dyDescent="0.2">
      <c r="A378" s="8"/>
      <c r="B378" s="235">
        <f>[4]THI!N378</f>
        <v>0</v>
      </c>
      <c r="C378" s="235">
        <f>[4]THI!O378</f>
        <v>0</v>
      </c>
      <c r="D378" s="235">
        <f>[4]THI!P378</f>
        <v>0</v>
      </c>
      <c r="E378" s="235">
        <f>[4]THI!Q378</f>
        <v>0</v>
      </c>
      <c r="F378" s="235">
        <f>[4]THI!R378</f>
        <v>0</v>
      </c>
      <c r="G378" s="235">
        <f>[4]THI!S378</f>
        <v>0</v>
      </c>
      <c r="H378" s="235">
        <f>[4]THI!T378</f>
        <v>0</v>
      </c>
      <c r="I378" s="235">
        <f>[4]THI!U378</f>
        <v>0</v>
      </c>
      <c r="J378" s="235">
        <f>[4]THI!V378</f>
        <v>0</v>
      </c>
      <c r="K378" s="235">
        <f>[4]THI!W378</f>
        <v>0</v>
      </c>
      <c r="L378" s="235">
        <f>[4]THI!X378</f>
        <v>0</v>
      </c>
      <c r="M378" s="235">
        <f>[4]THI!Y378</f>
        <v>0</v>
      </c>
      <c r="N378" s="234"/>
    </row>
    <row r="379" spans="1:14" ht="15.75" hidden="1" x14ac:dyDescent="0.2">
      <c r="A379" s="8"/>
      <c r="B379" s="235">
        <f>[4]THI!N379</f>
        <v>0</v>
      </c>
      <c r="C379" s="235">
        <f>[4]THI!O379</f>
        <v>0</v>
      </c>
      <c r="D379" s="235">
        <f>[4]THI!P379</f>
        <v>0</v>
      </c>
      <c r="E379" s="235">
        <f>[4]THI!Q379</f>
        <v>0</v>
      </c>
      <c r="F379" s="235">
        <f>[4]THI!R379</f>
        <v>0</v>
      </c>
      <c r="G379" s="235">
        <f>[4]THI!S379</f>
        <v>0</v>
      </c>
      <c r="H379" s="235">
        <f>[4]THI!T379</f>
        <v>0</v>
      </c>
      <c r="I379" s="235">
        <f>[4]THI!U379</f>
        <v>0</v>
      </c>
      <c r="J379" s="235">
        <f>[4]THI!V379</f>
        <v>0</v>
      </c>
      <c r="K379" s="235">
        <f>[4]THI!W379</f>
        <v>0</v>
      </c>
      <c r="L379" s="235">
        <f>[4]THI!X379</f>
        <v>0</v>
      </c>
      <c r="M379" s="235">
        <f>[4]THI!Y379</f>
        <v>0</v>
      </c>
      <c r="N379" s="234"/>
    </row>
    <row r="380" spans="1:14" ht="15.75" hidden="1" x14ac:dyDescent="0.2">
      <c r="A380" s="8"/>
      <c r="B380" s="235">
        <f>[4]THI!N380</f>
        <v>0</v>
      </c>
      <c r="C380" s="235">
        <f>[4]THI!O380</f>
        <v>0</v>
      </c>
      <c r="D380" s="235">
        <f>[4]THI!P380</f>
        <v>0</v>
      </c>
      <c r="E380" s="235">
        <f>[4]THI!Q380</f>
        <v>0</v>
      </c>
      <c r="F380" s="235">
        <f>[4]THI!R380</f>
        <v>0</v>
      </c>
      <c r="G380" s="235">
        <f>[4]THI!S380</f>
        <v>0</v>
      </c>
      <c r="H380" s="235">
        <f>[4]THI!T380</f>
        <v>0</v>
      </c>
      <c r="I380" s="235">
        <f>[4]THI!U380</f>
        <v>0</v>
      </c>
      <c r="J380" s="235">
        <f>[4]THI!V380</f>
        <v>0</v>
      </c>
      <c r="K380" s="235">
        <f>[4]THI!W380</f>
        <v>0</v>
      </c>
      <c r="L380" s="235">
        <f>[4]THI!X380</f>
        <v>0</v>
      </c>
      <c r="M380" s="235">
        <f>[4]THI!Y380</f>
        <v>0</v>
      </c>
      <c r="N380" s="234"/>
    </row>
    <row r="381" spans="1:14" ht="15.75" hidden="1" x14ac:dyDescent="0.2">
      <c r="A381" s="8"/>
      <c r="B381" s="235">
        <f>[4]THI!N381</f>
        <v>0</v>
      </c>
      <c r="C381" s="235">
        <f>[4]THI!O381</f>
        <v>0</v>
      </c>
      <c r="D381" s="235">
        <f>[4]THI!P381</f>
        <v>0</v>
      </c>
      <c r="E381" s="235">
        <f>[4]THI!Q381</f>
        <v>0</v>
      </c>
      <c r="F381" s="235">
        <f>[4]THI!R381</f>
        <v>0</v>
      </c>
      <c r="G381" s="235">
        <f>[4]THI!S381</f>
        <v>0</v>
      </c>
      <c r="H381" s="235">
        <f>[4]THI!T381</f>
        <v>0</v>
      </c>
      <c r="I381" s="235">
        <f>[4]THI!U381</f>
        <v>0</v>
      </c>
      <c r="J381" s="235">
        <f>[4]THI!V381</f>
        <v>0</v>
      </c>
      <c r="K381" s="235">
        <f>[4]THI!W381</f>
        <v>0</v>
      </c>
      <c r="L381" s="235">
        <f>[4]THI!X381</f>
        <v>0</v>
      </c>
      <c r="M381" s="235">
        <f>[4]THI!Y381</f>
        <v>0</v>
      </c>
      <c r="N381" s="234"/>
    </row>
    <row r="382" spans="1:14" ht="15.75" hidden="1" x14ac:dyDescent="0.2">
      <c r="A382" s="8"/>
      <c r="B382" s="235">
        <f>[4]THI!N382</f>
        <v>0</v>
      </c>
      <c r="C382" s="235">
        <f>[4]THI!O382</f>
        <v>0</v>
      </c>
      <c r="D382" s="235">
        <f>[4]THI!P382</f>
        <v>0</v>
      </c>
      <c r="E382" s="235">
        <f>[4]THI!Q382</f>
        <v>0</v>
      </c>
      <c r="F382" s="235">
        <f>[4]THI!R382</f>
        <v>0</v>
      </c>
      <c r="G382" s="235">
        <f>[4]THI!S382</f>
        <v>0</v>
      </c>
      <c r="H382" s="235">
        <f>[4]THI!T382</f>
        <v>0</v>
      </c>
      <c r="I382" s="235">
        <f>[4]THI!U382</f>
        <v>0</v>
      </c>
      <c r="J382" s="235">
        <f>[4]THI!V382</f>
        <v>0</v>
      </c>
      <c r="K382" s="235">
        <f>[4]THI!W382</f>
        <v>0</v>
      </c>
      <c r="L382" s="235">
        <f>[4]THI!X382</f>
        <v>0</v>
      </c>
      <c r="M382" s="235">
        <f>[4]THI!Y382</f>
        <v>0</v>
      </c>
      <c r="N382" s="234"/>
    </row>
    <row r="383" spans="1:14" ht="15.75" hidden="1" x14ac:dyDescent="0.2">
      <c r="A383" s="8"/>
      <c r="B383" s="235">
        <f>[4]THI!N383</f>
        <v>0</v>
      </c>
      <c r="C383" s="235">
        <f>[4]THI!O383</f>
        <v>0</v>
      </c>
      <c r="D383" s="235">
        <f>[4]THI!P383</f>
        <v>0</v>
      </c>
      <c r="E383" s="235">
        <f>[4]THI!Q383</f>
        <v>0</v>
      </c>
      <c r="F383" s="235">
        <f>[4]THI!R383</f>
        <v>0</v>
      </c>
      <c r="G383" s="235">
        <f>[4]THI!S383</f>
        <v>0</v>
      </c>
      <c r="H383" s="235">
        <f>[4]THI!T383</f>
        <v>0</v>
      </c>
      <c r="I383" s="235">
        <f>[4]THI!U383</f>
        <v>0</v>
      </c>
      <c r="J383" s="235">
        <f>[4]THI!V383</f>
        <v>0</v>
      </c>
      <c r="K383" s="235">
        <f>[4]THI!W383</f>
        <v>0</v>
      </c>
      <c r="L383" s="235">
        <f>[4]THI!X383</f>
        <v>0</v>
      </c>
      <c r="M383" s="235">
        <f>[4]THI!Y383</f>
        <v>0</v>
      </c>
      <c r="N383" s="234"/>
    </row>
    <row r="384" spans="1:14" ht="15.75" hidden="1" x14ac:dyDescent="0.2">
      <c r="A384" s="8"/>
      <c r="B384" s="235">
        <f>[4]THI!N384</f>
        <v>0</v>
      </c>
      <c r="C384" s="235">
        <f>[4]THI!O384</f>
        <v>0</v>
      </c>
      <c r="D384" s="235">
        <f>[4]THI!P384</f>
        <v>0</v>
      </c>
      <c r="E384" s="235">
        <f>[4]THI!Q384</f>
        <v>0</v>
      </c>
      <c r="F384" s="235">
        <f>[4]THI!R384</f>
        <v>0</v>
      </c>
      <c r="G384" s="235">
        <f>[4]THI!S384</f>
        <v>0</v>
      </c>
      <c r="H384" s="235">
        <f>[4]THI!T384</f>
        <v>0</v>
      </c>
      <c r="I384" s="235">
        <f>[4]THI!U384</f>
        <v>0</v>
      </c>
      <c r="J384" s="235">
        <f>[4]THI!V384</f>
        <v>0</v>
      </c>
      <c r="K384" s="235">
        <f>[4]THI!W384</f>
        <v>0</v>
      </c>
      <c r="L384" s="235">
        <f>[4]THI!X384</f>
        <v>0</v>
      </c>
      <c r="M384" s="235">
        <f>[4]THI!Y384</f>
        <v>0</v>
      </c>
      <c r="N384" s="234"/>
    </row>
    <row r="385" spans="1:14" ht="15.75" hidden="1" x14ac:dyDescent="0.2">
      <c r="A385" s="8"/>
      <c r="B385" s="235">
        <f>[4]THI!N385</f>
        <v>0</v>
      </c>
      <c r="C385" s="235">
        <f>[4]THI!O385</f>
        <v>0</v>
      </c>
      <c r="D385" s="235">
        <f>[4]THI!P385</f>
        <v>0</v>
      </c>
      <c r="E385" s="235">
        <f>[4]THI!Q385</f>
        <v>0</v>
      </c>
      <c r="F385" s="235">
        <f>[4]THI!R385</f>
        <v>0</v>
      </c>
      <c r="G385" s="235">
        <f>[4]THI!S385</f>
        <v>0</v>
      </c>
      <c r="H385" s="235">
        <f>[4]THI!T385</f>
        <v>0</v>
      </c>
      <c r="I385" s="235">
        <f>[4]THI!U385</f>
        <v>0</v>
      </c>
      <c r="J385" s="235">
        <f>[4]THI!V385</f>
        <v>0</v>
      </c>
      <c r="K385" s="235">
        <f>[4]THI!W385</f>
        <v>0</v>
      </c>
      <c r="L385" s="235">
        <f>[4]THI!X385</f>
        <v>0</v>
      </c>
      <c r="M385" s="235">
        <f>[4]THI!Y385</f>
        <v>0</v>
      </c>
      <c r="N385" s="234"/>
    </row>
    <row r="386" spans="1:14" ht="15.75" hidden="1" x14ac:dyDescent="0.2">
      <c r="A386" s="5"/>
      <c r="B386" s="235">
        <f>[4]THI!N386</f>
        <v>0</v>
      </c>
      <c r="C386" s="235">
        <f>[4]THI!O386</f>
        <v>0</v>
      </c>
      <c r="D386" s="235">
        <f>[4]THI!P386</f>
        <v>0</v>
      </c>
      <c r="E386" s="235">
        <f>[4]THI!Q386</f>
        <v>0</v>
      </c>
      <c r="F386" s="235">
        <f>[4]THI!R386</f>
        <v>0</v>
      </c>
      <c r="G386" s="235">
        <f>[4]THI!S386</f>
        <v>0</v>
      </c>
      <c r="H386" s="235">
        <f>[4]THI!T386</f>
        <v>0</v>
      </c>
      <c r="I386" s="235">
        <f>[4]THI!U386</f>
        <v>0</v>
      </c>
      <c r="J386" s="235">
        <f>[4]THI!V386</f>
        <v>0</v>
      </c>
      <c r="K386" s="235">
        <f>[4]THI!W386</f>
        <v>0</v>
      </c>
      <c r="L386" s="235">
        <f>[4]THI!X386</f>
        <v>0</v>
      </c>
      <c r="M386" s="235">
        <f>[4]THI!Y386</f>
        <v>0</v>
      </c>
      <c r="N386" s="234"/>
    </row>
    <row r="387" spans="1:14" ht="15.75" hidden="1" x14ac:dyDescent="0.2">
      <c r="A387" s="8"/>
      <c r="B387" s="235">
        <f>[4]THI!N387</f>
        <v>0</v>
      </c>
      <c r="C387" s="235">
        <f>[4]THI!O387</f>
        <v>0</v>
      </c>
      <c r="D387" s="235">
        <f>[4]THI!P387</f>
        <v>0</v>
      </c>
      <c r="E387" s="235">
        <f>[4]THI!Q387</f>
        <v>0</v>
      </c>
      <c r="F387" s="235">
        <f>[4]THI!R387</f>
        <v>0</v>
      </c>
      <c r="G387" s="235">
        <f>[4]THI!S387</f>
        <v>0</v>
      </c>
      <c r="H387" s="235">
        <f>[4]THI!T387</f>
        <v>0</v>
      </c>
      <c r="I387" s="235">
        <f>[4]THI!U387</f>
        <v>0</v>
      </c>
      <c r="J387" s="235">
        <f>[4]THI!V387</f>
        <v>0</v>
      </c>
      <c r="K387" s="235">
        <f>[4]THI!W387</f>
        <v>0</v>
      </c>
      <c r="L387" s="235">
        <f>[4]THI!X387</f>
        <v>0</v>
      </c>
      <c r="M387" s="235">
        <f>[4]THI!Y387</f>
        <v>0</v>
      </c>
      <c r="N387" s="234"/>
    </row>
    <row r="388" spans="1:14" ht="15.75" hidden="1" x14ac:dyDescent="0.2">
      <c r="A388" s="8"/>
      <c r="B388" s="235">
        <f>[4]THI!N388</f>
        <v>0</v>
      </c>
      <c r="C388" s="235">
        <f>[4]THI!O388</f>
        <v>0</v>
      </c>
      <c r="D388" s="235">
        <f>[4]THI!P388</f>
        <v>0</v>
      </c>
      <c r="E388" s="235">
        <f>[4]THI!Q388</f>
        <v>0</v>
      </c>
      <c r="F388" s="235">
        <f>[4]THI!R388</f>
        <v>0</v>
      </c>
      <c r="G388" s="235">
        <f>[4]THI!S388</f>
        <v>0</v>
      </c>
      <c r="H388" s="235">
        <f>[4]THI!T388</f>
        <v>0</v>
      </c>
      <c r="I388" s="235">
        <f>[4]THI!U388</f>
        <v>0</v>
      </c>
      <c r="J388" s="235">
        <f>[4]THI!V388</f>
        <v>0</v>
      </c>
      <c r="K388" s="235">
        <f>[4]THI!W388</f>
        <v>0</v>
      </c>
      <c r="L388" s="235">
        <f>[4]THI!X388</f>
        <v>0</v>
      </c>
      <c r="M388" s="235">
        <f>[4]THI!Y388</f>
        <v>0</v>
      </c>
      <c r="N388" s="234"/>
    </row>
    <row r="389" spans="1:14" ht="15.75" hidden="1" x14ac:dyDescent="0.2">
      <c r="A389" s="8"/>
      <c r="B389" s="235">
        <f>[4]THI!N389</f>
        <v>0</v>
      </c>
      <c r="C389" s="235">
        <f>[4]THI!O389</f>
        <v>0</v>
      </c>
      <c r="D389" s="235">
        <f>[4]THI!P389</f>
        <v>0</v>
      </c>
      <c r="E389" s="235">
        <f>[4]THI!Q389</f>
        <v>0</v>
      </c>
      <c r="F389" s="235">
        <f>[4]THI!R389</f>
        <v>0</v>
      </c>
      <c r="G389" s="235">
        <f>[4]THI!S389</f>
        <v>0</v>
      </c>
      <c r="H389" s="235">
        <f>[4]THI!T389</f>
        <v>0</v>
      </c>
      <c r="I389" s="235">
        <f>[4]THI!U389</f>
        <v>0</v>
      </c>
      <c r="J389" s="235">
        <f>[4]THI!V389</f>
        <v>0</v>
      </c>
      <c r="K389" s="235">
        <f>[4]THI!W389</f>
        <v>0</v>
      </c>
      <c r="L389" s="235">
        <f>[4]THI!X389</f>
        <v>0</v>
      </c>
      <c r="M389" s="235">
        <f>[4]THI!Y389</f>
        <v>0</v>
      </c>
      <c r="N389" s="234"/>
    </row>
    <row r="390" spans="1:14" ht="15.75" hidden="1" x14ac:dyDescent="0.2">
      <c r="A390" s="8"/>
      <c r="B390" s="235">
        <f>[4]THI!N390</f>
        <v>0</v>
      </c>
      <c r="C390" s="235">
        <f>[4]THI!O390</f>
        <v>0</v>
      </c>
      <c r="D390" s="235">
        <f>[4]THI!P390</f>
        <v>0</v>
      </c>
      <c r="E390" s="235">
        <f>[4]THI!Q390</f>
        <v>0</v>
      </c>
      <c r="F390" s="235">
        <f>[4]THI!R390</f>
        <v>0</v>
      </c>
      <c r="G390" s="235">
        <f>[4]THI!S390</f>
        <v>0</v>
      </c>
      <c r="H390" s="235">
        <f>[4]THI!T390</f>
        <v>0</v>
      </c>
      <c r="I390" s="235">
        <f>[4]THI!U390</f>
        <v>0</v>
      </c>
      <c r="J390" s="235">
        <f>[4]THI!V390</f>
        <v>0</v>
      </c>
      <c r="K390" s="235">
        <f>[4]THI!W390</f>
        <v>0</v>
      </c>
      <c r="L390" s="235">
        <f>[4]THI!X390</f>
        <v>0</v>
      </c>
      <c r="M390" s="235">
        <f>[4]THI!Y390</f>
        <v>0</v>
      </c>
      <c r="N390" s="234"/>
    </row>
    <row r="391" spans="1:14" ht="15.75" hidden="1" x14ac:dyDescent="0.2">
      <c r="A391" s="8"/>
      <c r="B391" s="235">
        <f>[4]THI!N391</f>
        <v>0</v>
      </c>
      <c r="C391" s="235">
        <f>[4]THI!O391</f>
        <v>0</v>
      </c>
      <c r="D391" s="235">
        <f>[4]THI!P391</f>
        <v>0</v>
      </c>
      <c r="E391" s="235">
        <f>[4]THI!Q391</f>
        <v>0</v>
      </c>
      <c r="F391" s="235">
        <f>[4]THI!R391</f>
        <v>0</v>
      </c>
      <c r="G391" s="235">
        <f>[4]THI!S391</f>
        <v>0</v>
      </c>
      <c r="H391" s="235">
        <f>[4]THI!T391</f>
        <v>0</v>
      </c>
      <c r="I391" s="235">
        <f>[4]THI!U391</f>
        <v>0</v>
      </c>
      <c r="J391" s="235">
        <f>[4]THI!V391</f>
        <v>0</v>
      </c>
      <c r="K391" s="235">
        <f>[4]THI!W391</f>
        <v>0</v>
      </c>
      <c r="L391" s="235">
        <f>[4]THI!X391</f>
        <v>0</v>
      </c>
      <c r="M391" s="235">
        <f>[4]THI!Y391</f>
        <v>0</v>
      </c>
      <c r="N391" s="234"/>
    </row>
    <row r="392" spans="1:14" ht="15.75" hidden="1" x14ac:dyDescent="0.2">
      <c r="A392" s="8"/>
      <c r="B392" s="235">
        <f>[4]THI!N392</f>
        <v>0</v>
      </c>
      <c r="C392" s="235">
        <f>[4]THI!O392</f>
        <v>0</v>
      </c>
      <c r="D392" s="235">
        <f>[4]THI!P392</f>
        <v>0</v>
      </c>
      <c r="E392" s="235">
        <f>[4]THI!Q392</f>
        <v>0</v>
      </c>
      <c r="F392" s="235">
        <f>[4]THI!R392</f>
        <v>0</v>
      </c>
      <c r="G392" s="235">
        <f>[4]THI!S392</f>
        <v>0</v>
      </c>
      <c r="H392" s="235">
        <f>[4]THI!T392</f>
        <v>0</v>
      </c>
      <c r="I392" s="235">
        <f>[4]THI!U392</f>
        <v>0</v>
      </c>
      <c r="J392" s="235">
        <f>[4]THI!V392</f>
        <v>0</v>
      </c>
      <c r="K392" s="235">
        <f>[4]THI!W392</f>
        <v>0</v>
      </c>
      <c r="L392" s="235">
        <f>[4]THI!X392</f>
        <v>0</v>
      </c>
      <c r="M392" s="235">
        <f>[4]THI!Y392</f>
        <v>0</v>
      </c>
      <c r="N392" s="234"/>
    </row>
    <row r="393" spans="1:14" ht="15.75" hidden="1" x14ac:dyDescent="0.2">
      <c r="A393" s="8"/>
      <c r="B393" s="235">
        <f>[4]THI!N393</f>
        <v>0</v>
      </c>
      <c r="C393" s="235">
        <f>[4]THI!O393</f>
        <v>0</v>
      </c>
      <c r="D393" s="235">
        <f>[4]THI!P393</f>
        <v>0</v>
      </c>
      <c r="E393" s="235">
        <f>[4]THI!Q393</f>
        <v>0</v>
      </c>
      <c r="F393" s="235">
        <f>[4]THI!R393</f>
        <v>0</v>
      </c>
      <c r="G393" s="235">
        <f>[4]THI!S393</f>
        <v>0</v>
      </c>
      <c r="H393" s="235">
        <f>[4]THI!T393</f>
        <v>0</v>
      </c>
      <c r="I393" s="235">
        <f>[4]THI!U393</f>
        <v>0</v>
      </c>
      <c r="J393" s="235">
        <f>[4]THI!V393</f>
        <v>0</v>
      </c>
      <c r="K393" s="235">
        <f>[4]THI!W393</f>
        <v>0</v>
      </c>
      <c r="L393" s="235">
        <f>[4]THI!X393</f>
        <v>0</v>
      </c>
      <c r="M393" s="235">
        <f>[4]THI!Y393</f>
        <v>0</v>
      </c>
      <c r="N393" s="234"/>
    </row>
    <row r="394" spans="1:14" ht="15.75" hidden="1" x14ac:dyDescent="0.2">
      <c r="A394" s="8"/>
      <c r="B394" s="235">
        <f>[4]THI!N394</f>
        <v>0</v>
      </c>
      <c r="C394" s="235">
        <f>[4]THI!O394</f>
        <v>0</v>
      </c>
      <c r="D394" s="235">
        <f>[4]THI!P394</f>
        <v>0</v>
      </c>
      <c r="E394" s="235">
        <f>[4]THI!Q394</f>
        <v>0</v>
      </c>
      <c r="F394" s="235">
        <f>[4]THI!R394</f>
        <v>0</v>
      </c>
      <c r="G394" s="235">
        <f>[4]THI!S394</f>
        <v>0</v>
      </c>
      <c r="H394" s="235">
        <f>[4]THI!T394</f>
        <v>0</v>
      </c>
      <c r="I394" s="235">
        <f>[4]THI!U394</f>
        <v>0</v>
      </c>
      <c r="J394" s="235">
        <f>[4]THI!V394</f>
        <v>0</v>
      </c>
      <c r="K394" s="235">
        <f>[4]THI!W394</f>
        <v>0</v>
      </c>
      <c r="L394" s="235">
        <f>[4]THI!X394</f>
        <v>0</v>
      </c>
      <c r="M394" s="235">
        <f>[4]THI!Y394</f>
        <v>0</v>
      </c>
      <c r="N394" s="234"/>
    </row>
    <row r="395" spans="1:14" ht="15.75" hidden="1" x14ac:dyDescent="0.2">
      <c r="A395" s="8"/>
      <c r="B395" s="235">
        <f>[4]THI!N395</f>
        <v>0</v>
      </c>
      <c r="C395" s="235">
        <f>[4]THI!O395</f>
        <v>0</v>
      </c>
      <c r="D395" s="235">
        <f>[4]THI!P395</f>
        <v>0</v>
      </c>
      <c r="E395" s="235">
        <f>[4]THI!Q395</f>
        <v>0</v>
      </c>
      <c r="F395" s="235">
        <f>[4]THI!R395</f>
        <v>0</v>
      </c>
      <c r="G395" s="235">
        <f>[4]THI!S395</f>
        <v>0</v>
      </c>
      <c r="H395" s="235">
        <f>[4]THI!T395</f>
        <v>0</v>
      </c>
      <c r="I395" s="235">
        <f>[4]THI!U395</f>
        <v>0</v>
      </c>
      <c r="J395" s="235">
        <f>[4]THI!V395</f>
        <v>0</v>
      </c>
      <c r="K395" s="235">
        <f>[4]THI!W395</f>
        <v>0</v>
      </c>
      <c r="L395" s="235">
        <f>[4]THI!X395</f>
        <v>0</v>
      </c>
      <c r="M395" s="235">
        <f>[4]THI!Y395</f>
        <v>0</v>
      </c>
      <c r="N395" s="234"/>
    </row>
    <row r="396" spans="1:14" ht="15.75" hidden="1" x14ac:dyDescent="0.2">
      <c r="A396" s="8"/>
      <c r="B396" s="235">
        <f>[4]THI!N396</f>
        <v>0</v>
      </c>
      <c r="C396" s="235">
        <f>[4]THI!O396</f>
        <v>0</v>
      </c>
      <c r="D396" s="235">
        <f>[4]THI!P396</f>
        <v>0</v>
      </c>
      <c r="E396" s="235">
        <f>[4]THI!Q396</f>
        <v>0</v>
      </c>
      <c r="F396" s="235">
        <f>[4]THI!R396</f>
        <v>0</v>
      </c>
      <c r="G396" s="235">
        <f>[4]THI!S396</f>
        <v>0</v>
      </c>
      <c r="H396" s="235">
        <f>[4]THI!T396</f>
        <v>0</v>
      </c>
      <c r="I396" s="235">
        <f>[4]THI!U396</f>
        <v>0</v>
      </c>
      <c r="J396" s="235">
        <f>[4]THI!V396</f>
        <v>0</v>
      </c>
      <c r="K396" s="235">
        <f>[4]THI!W396</f>
        <v>0</v>
      </c>
      <c r="L396" s="235">
        <f>[4]THI!X396</f>
        <v>0</v>
      </c>
      <c r="M396" s="235">
        <f>[4]THI!Y396</f>
        <v>0</v>
      </c>
      <c r="N396" s="234"/>
    </row>
    <row r="397" spans="1:14" ht="15.75" hidden="1" x14ac:dyDescent="0.2">
      <c r="A397" s="8"/>
      <c r="B397" s="235">
        <f>[4]THI!N397</f>
        <v>0</v>
      </c>
      <c r="C397" s="235">
        <f>[4]THI!O397</f>
        <v>0</v>
      </c>
      <c r="D397" s="235">
        <f>[4]THI!P397</f>
        <v>0</v>
      </c>
      <c r="E397" s="235">
        <f>[4]THI!Q397</f>
        <v>0</v>
      </c>
      <c r="F397" s="235">
        <f>[4]THI!R397</f>
        <v>0</v>
      </c>
      <c r="G397" s="235">
        <f>[4]THI!S397</f>
        <v>0</v>
      </c>
      <c r="H397" s="235">
        <f>[4]THI!T397</f>
        <v>0</v>
      </c>
      <c r="I397" s="235">
        <f>[4]THI!U397</f>
        <v>0</v>
      </c>
      <c r="J397" s="235">
        <f>[4]THI!V397</f>
        <v>0</v>
      </c>
      <c r="K397" s="235">
        <f>[4]THI!W397</f>
        <v>0</v>
      </c>
      <c r="L397" s="235">
        <f>[4]THI!X397</f>
        <v>0</v>
      </c>
      <c r="M397" s="235">
        <f>[4]THI!Y397</f>
        <v>0</v>
      </c>
      <c r="N397" s="234"/>
    </row>
    <row r="398" spans="1:14" ht="15.75" hidden="1" x14ac:dyDescent="0.2">
      <c r="A398" s="8"/>
      <c r="B398" s="235">
        <f>[4]THI!N398</f>
        <v>0</v>
      </c>
      <c r="C398" s="235">
        <f>[4]THI!O398</f>
        <v>0</v>
      </c>
      <c r="D398" s="235">
        <f>[4]THI!P398</f>
        <v>0</v>
      </c>
      <c r="E398" s="235">
        <f>[4]THI!Q398</f>
        <v>0</v>
      </c>
      <c r="F398" s="235">
        <f>[4]THI!R398</f>
        <v>0</v>
      </c>
      <c r="G398" s="235">
        <f>[4]THI!S398</f>
        <v>0</v>
      </c>
      <c r="H398" s="235">
        <f>[4]THI!T398</f>
        <v>0</v>
      </c>
      <c r="I398" s="235">
        <f>[4]THI!U398</f>
        <v>0</v>
      </c>
      <c r="J398" s="235">
        <f>[4]THI!V398</f>
        <v>0</v>
      </c>
      <c r="K398" s="235">
        <f>[4]THI!W398</f>
        <v>0</v>
      </c>
      <c r="L398" s="235">
        <f>[4]THI!X398</f>
        <v>0</v>
      </c>
      <c r="M398" s="235">
        <f>[4]THI!Y398</f>
        <v>0</v>
      </c>
      <c r="N398" s="234"/>
    </row>
    <row r="399" spans="1:14" ht="15.75" hidden="1" x14ac:dyDescent="0.2">
      <c r="A399" s="8"/>
      <c r="B399" s="235">
        <f>[4]THI!N399</f>
        <v>0</v>
      </c>
      <c r="C399" s="235">
        <f>[4]THI!O399</f>
        <v>0</v>
      </c>
      <c r="D399" s="235">
        <f>[4]THI!P399</f>
        <v>0</v>
      </c>
      <c r="E399" s="235">
        <f>[4]THI!Q399</f>
        <v>0</v>
      </c>
      <c r="F399" s="235">
        <f>[4]THI!R399</f>
        <v>0</v>
      </c>
      <c r="G399" s="235">
        <f>[4]THI!S399</f>
        <v>0</v>
      </c>
      <c r="H399" s="235">
        <f>[4]THI!T399</f>
        <v>0</v>
      </c>
      <c r="I399" s="235">
        <f>[4]THI!U399</f>
        <v>0</v>
      </c>
      <c r="J399" s="235">
        <f>[4]THI!V399</f>
        <v>0</v>
      </c>
      <c r="K399" s="235">
        <f>[4]THI!W399</f>
        <v>0</v>
      </c>
      <c r="L399" s="235">
        <f>[4]THI!X399</f>
        <v>0</v>
      </c>
      <c r="M399" s="235">
        <f>[4]THI!Y399</f>
        <v>0</v>
      </c>
      <c r="N399" s="234"/>
    </row>
    <row r="400" spans="1:14" ht="15.75" hidden="1" x14ac:dyDescent="0.2">
      <c r="A400" s="8"/>
      <c r="B400" s="235">
        <f>[4]THI!N400</f>
        <v>0</v>
      </c>
      <c r="C400" s="235">
        <f>[4]THI!O400</f>
        <v>0</v>
      </c>
      <c r="D400" s="235">
        <f>[4]THI!P400</f>
        <v>0</v>
      </c>
      <c r="E400" s="235">
        <f>[4]THI!Q400</f>
        <v>0</v>
      </c>
      <c r="F400" s="235">
        <f>[4]THI!R400</f>
        <v>0</v>
      </c>
      <c r="G400" s="235">
        <f>[4]THI!S400</f>
        <v>0</v>
      </c>
      <c r="H400" s="235">
        <f>[4]THI!T400</f>
        <v>0</v>
      </c>
      <c r="I400" s="235">
        <f>[4]THI!U400</f>
        <v>0</v>
      </c>
      <c r="J400" s="235">
        <f>[4]THI!V400</f>
        <v>0</v>
      </c>
      <c r="K400" s="235">
        <f>[4]THI!W400</f>
        <v>0</v>
      </c>
      <c r="L400" s="235">
        <f>[4]THI!X400</f>
        <v>0</v>
      </c>
      <c r="M400" s="235">
        <f>[4]THI!Y400</f>
        <v>0</v>
      </c>
      <c r="N400" s="234"/>
    </row>
    <row r="401" spans="1:14" ht="15.75" hidden="1" x14ac:dyDescent="0.2">
      <c r="A401" s="8"/>
      <c r="B401" s="235">
        <f>[4]THI!N401</f>
        <v>0</v>
      </c>
      <c r="C401" s="235">
        <f>[4]THI!O401</f>
        <v>0</v>
      </c>
      <c r="D401" s="235">
        <f>[4]THI!P401</f>
        <v>0</v>
      </c>
      <c r="E401" s="235">
        <f>[4]THI!Q401</f>
        <v>0</v>
      </c>
      <c r="F401" s="235">
        <f>[4]THI!R401</f>
        <v>0</v>
      </c>
      <c r="G401" s="235">
        <f>[4]THI!S401</f>
        <v>0</v>
      </c>
      <c r="H401" s="235">
        <f>[4]THI!T401</f>
        <v>0</v>
      </c>
      <c r="I401" s="235">
        <f>[4]THI!U401</f>
        <v>0</v>
      </c>
      <c r="J401" s="235">
        <f>[4]THI!V401</f>
        <v>0</v>
      </c>
      <c r="K401" s="235">
        <f>[4]THI!W401</f>
        <v>0</v>
      </c>
      <c r="L401" s="235">
        <f>[4]THI!X401</f>
        <v>0</v>
      </c>
      <c r="M401" s="235">
        <f>[4]THI!Y401</f>
        <v>0</v>
      </c>
      <c r="N401" s="234"/>
    </row>
    <row r="402" spans="1:14" ht="15.75" hidden="1" x14ac:dyDescent="0.2">
      <c r="A402" s="8"/>
      <c r="B402" s="235">
        <f>[4]THI!N402</f>
        <v>0</v>
      </c>
      <c r="C402" s="235">
        <f>[4]THI!O402</f>
        <v>0</v>
      </c>
      <c r="D402" s="235">
        <f>[4]THI!P402</f>
        <v>0</v>
      </c>
      <c r="E402" s="235">
        <f>[4]THI!Q402</f>
        <v>0</v>
      </c>
      <c r="F402" s="235">
        <f>[4]THI!R402</f>
        <v>0</v>
      </c>
      <c r="G402" s="235">
        <f>[4]THI!S402</f>
        <v>0</v>
      </c>
      <c r="H402" s="235">
        <f>[4]THI!T402</f>
        <v>0</v>
      </c>
      <c r="I402" s="235">
        <f>[4]THI!U402</f>
        <v>0</v>
      </c>
      <c r="J402" s="235">
        <f>[4]THI!V402</f>
        <v>0</v>
      </c>
      <c r="K402" s="235">
        <f>[4]THI!W402</f>
        <v>0</v>
      </c>
      <c r="L402" s="235">
        <f>[4]THI!X402</f>
        <v>0</v>
      </c>
      <c r="M402" s="235">
        <f>[4]THI!Y402</f>
        <v>0</v>
      </c>
      <c r="N402" s="234"/>
    </row>
    <row r="403" spans="1:14" ht="15.75" hidden="1" x14ac:dyDescent="0.2">
      <c r="A403" s="8"/>
      <c r="B403" s="235">
        <f>[4]THI!N403</f>
        <v>0</v>
      </c>
      <c r="C403" s="235">
        <f>[4]THI!O403</f>
        <v>0</v>
      </c>
      <c r="D403" s="235">
        <f>[4]THI!P403</f>
        <v>0</v>
      </c>
      <c r="E403" s="235">
        <f>[4]THI!Q403</f>
        <v>0</v>
      </c>
      <c r="F403" s="235">
        <f>[4]THI!R403</f>
        <v>0</v>
      </c>
      <c r="G403" s="235">
        <f>[4]THI!S403</f>
        <v>0</v>
      </c>
      <c r="H403" s="235">
        <f>[4]THI!T403</f>
        <v>0</v>
      </c>
      <c r="I403" s="235">
        <f>[4]THI!U403</f>
        <v>0</v>
      </c>
      <c r="J403" s="235">
        <f>[4]THI!V403</f>
        <v>0</v>
      </c>
      <c r="K403" s="235">
        <f>[4]THI!W403</f>
        <v>0</v>
      </c>
      <c r="L403" s="235">
        <f>[4]THI!X403</f>
        <v>0</v>
      </c>
      <c r="M403" s="235">
        <f>[4]THI!Y403</f>
        <v>0</v>
      </c>
      <c r="N403" s="234"/>
    </row>
    <row r="404" spans="1:14" ht="15.75" hidden="1" x14ac:dyDescent="0.2">
      <c r="A404" s="8"/>
      <c r="B404" s="235">
        <f>[4]THI!N404</f>
        <v>0</v>
      </c>
      <c r="C404" s="235">
        <f>[4]THI!O404</f>
        <v>0</v>
      </c>
      <c r="D404" s="235">
        <f>[4]THI!P404</f>
        <v>0</v>
      </c>
      <c r="E404" s="235">
        <f>[4]THI!Q404</f>
        <v>0</v>
      </c>
      <c r="F404" s="235">
        <f>[4]THI!R404</f>
        <v>0</v>
      </c>
      <c r="G404" s="235">
        <f>[4]THI!S404</f>
        <v>0</v>
      </c>
      <c r="H404" s="235">
        <f>[4]THI!T404</f>
        <v>0</v>
      </c>
      <c r="I404" s="235">
        <f>[4]THI!U404</f>
        <v>0</v>
      </c>
      <c r="J404" s="235">
        <f>[4]THI!V404</f>
        <v>0</v>
      </c>
      <c r="K404" s="235">
        <f>[4]THI!W404</f>
        <v>0</v>
      </c>
      <c r="L404" s="235">
        <f>[4]THI!X404</f>
        <v>0</v>
      </c>
      <c r="M404" s="235">
        <f>[4]THI!Y404</f>
        <v>0</v>
      </c>
      <c r="N404" s="234"/>
    </row>
    <row r="405" spans="1:14" ht="15.75" hidden="1" x14ac:dyDescent="0.2">
      <c r="A405" s="8"/>
      <c r="B405" s="235">
        <f>[4]THI!N405</f>
        <v>0</v>
      </c>
      <c r="C405" s="235">
        <f>[4]THI!O405</f>
        <v>0</v>
      </c>
      <c r="D405" s="235">
        <f>[4]THI!P405</f>
        <v>0</v>
      </c>
      <c r="E405" s="235">
        <f>[4]THI!Q405</f>
        <v>0</v>
      </c>
      <c r="F405" s="235">
        <f>[4]THI!R405</f>
        <v>0</v>
      </c>
      <c r="G405" s="235">
        <f>[4]THI!S405</f>
        <v>0</v>
      </c>
      <c r="H405" s="235">
        <f>[4]THI!T405</f>
        <v>0</v>
      </c>
      <c r="I405" s="235">
        <f>[4]THI!U405</f>
        <v>0</v>
      </c>
      <c r="J405" s="235">
        <f>[4]THI!V405</f>
        <v>0</v>
      </c>
      <c r="K405" s="235">
        <f>[4]THI!W405</f>
        <v>0</v>
      </c>
      <c r="L405" s="235">
        <f>[4]THI!X405</f>
        <v>0</v>
      </c>
      <c r="M405" s="235">
        <f>[4]THI!Y405</f>
        <v>0</v>
      </c>
      <c r="N405" s="234"/>
    </row>
    <row r="406" spans="1:14" ht="15.75" hidden="1" x14ac:dyDescent="0.2">
      <c r="A406" s="8"/>
      <c r="B406" s="235">
        <f>[4]THI!N406</f>
        <v>0</v>
      </c>
      <c r="C406" s="235">
        <f>[4]THI!O406</f>
        <v>0</v>
      </c>
      <c r="D406" s="235">
        <f>[4]THI!P406</f>
        <v>0</v>
      </c>
      <c r="E406" s="235">
        <f>[4]THI!Q406</f>
        <v>0</v>
      </c>
      <c r="F406" s="235">
        <f>[4]THI!R406</f>
        <v>0</v>
      </c>
      <c r="G406" s="235">
        <f>[4]THI!S406</f>
        <v>0</v>
      </c>
      <c r="H406" s="235">
        <f>[4]THI!T406</f>
        <v>0</v>
      </c>
      <c r="I406" s="235">
        <f>[4]THI!U406</f>
        <v>0</v>
      </c>
      <c r="J406" s="235">
        <f>[4]THI!V406</f>
        <v>0</v>
      </c>
      <c r="K406" s="235">
        <f>[4]THI!W406</f>
        <v>0</v>
      </c>
      <c r="L406" s="235">
        <f>[4]THI!X406</f>
        <v>0</v>
      </c>
      <c r="M406" s="235">
        <f>[4]THI!Y406</f>
        <v>0</v>
      </c>
      <c r="N406" s="234"/>
    </row>
    <row r="407" spans="1:14" ht="15.75" hidden="1" x14ac:dyDescent="0.2">
      <c r="A407" s="5"/>
      <c r="B407" s="235">
        <f>[4]THI!N407</f>
        <v>0</v>
      </c>
      <c r="C407" s="235">
        <f>[4]THI!O407</f>
        <v>0</v>
      </c>
      <c r="D407" s="235">
        <f>[4]THI!P407</f>
        <v>0</v>
      </c>
      <c r="E407" s="235">
        <f>[4]THI!Q407</f>
        <v>0</v>
      </c>
      <c r="F407" s="235">
        <f>[4]THI!R407</f>
        <v>0</v>
      </c>
      <c r="G407" s="235">
        <f>[4]THI!S407</f>
        <v>0</v>
      </c>
      <c r="H407" s="235">
        <f>[4]THI!T407</f>
        <v>0</v>
      </c>
      <c r="I407" s="235">
        <f>[4]THI!U407</f>
        <v>0</v>
      </c>
      <c r="J407" s="235">
        <f>[4]THI!V407</f>
        <v>0</v>
      </c>
      <c r="K407" s="235">
        <f>[4]THI!W407</f>
        <v>0</v>
      </c>
      <c r="L407" s="235">
        <f>[4]THI!X407</f>
        <v>0</v>
      </c>
      <c r="M407" s="235">
        <f>[4]THI!Y407</f>
        <v>0</v>
      </c>
      <c r="N407" s="234"/>
    </row>
    <row r="408" spans="1:14" ht="15.75" hidden="1" x14ac:dyDescent="0.2">
      <c r="A408" s="8"/>
      <c r="B408" s="235">
        <f>[4]THI!N408</f>
        <v>0</v>
      </c>
      <c r="C408" s="235">
        <f>[4]THI!O408</f>
        <v>0</v>
      </c>
      <c r="D408" s="235">
        <f>[4]THI!P408</f>
        <v>0</v>
      </c>
      <c r="E408" s="235">
        <f>[4]THI!Q408</f>
        <v>0</v>
      </c>
      <c r="F408" s="235">
        <f>[4]THI!R408</f>
        <v>0</v>
      </c>
      <c r="G408" s="235">
        <f>[4]THI!S408</f>
        <v>0</v>
      </c>
      <c r="H408" s="235">
        <f>[4]THI!T408</f>
        <v>0</v>
      </c>
      <c r="I408" s="235">
        <f>[4]THI!U408</f>
        <v>0</v>
      </c>
      <c r="J408" s="235">
        <f>[4]THI!V408</f>
        <v>0</v>
      </c>
      <c r="K408" s="235">
        <f>[4]THI!W408</f>
        <v>0</v>
      </c>
      <c r="L408" s="235">
        <f>[4]THI!X408</f>
        <v>0</v>
      </c>
      <c r="M408" s="235">
        <f>[4]THI!Y408</f>
        <v>0</v>
      </c>
      <c r="N408" s="234"/>
    </row>
    <row r="409" spans="1:14" ht="15.75" hidden="1" x14ac:dyDescent="0.2">
      <c r="A409" s="8"/>
      <c r="B409" s="235">
        <f>[4]THI!N409</f>
        <v>0</v>
      </c>
      <c r="C409" s="235">
        <f>[4]THI!O409</f>
        <v>0</v>
      </c>
      <c r="D409" s="235">
        <f>[4]THI!P409</f>
        <v>0</v>
      </c>
      <c r="E409" s="235">
        <f>[4]THI!Q409</f>
        <v>0</v>
      </c>
      <c r="F409" s="235">
        <f>[4]THI!R409</f>
        <v>0</v>
      </c>
      <c r="G409" s="235">
        <f>[4]THI!S409</f>
        <v>0</v>
      </c>
      <c r="H409" s="235">
        <f>[4]THI!T409</f>
        <v>0</v>
      </c>
      <c r="I409" s="235">
        <f>[4]THI!U409</f>
        <v>0</v>
      </c>
      <c r="J409" s="235">
        <f>[4]THI!V409</f>
        <v>0</v>
      </c>
      <c r="K409" s="235">
        <f>[4]THI!W409</f>
        <v>0</v>
      </c>
      <c r="L409" s="235">
        <f>[4]THI!X409</f>
        <v>0</v>
      </c>
      <c r="M409" s="235">
        <f>[4]THI!Y409</f>
        <v>0</v>
      </c>
      <c r="N409" s="234"/>
    </row>
    <row r="410" spans="1:14" ht="15.75" hidden="1" x14ac:dyDescent="0.2">
      <c r="A410" s="8"/>
      <c r="B410" s="235">
        <f>[4]THI!N410</f>
        <v>0</v>
      </c>
      <c r="C410" s="235">
        <f>[4]THI!O410</f>
        <v>0</v>
      </c>
      <c r="D410" s="235">
        <f>[4]THI!P410</f>
        <v>0</v>
      </c>
      <c r="E410" s="235">
        <f>[4]THI!Q410</f>
        <v>0</v>
      </c>
      <c r="F410" s="235">
        <f>[4]THI!R410</f>
        <v>0</v>
      </c>
      <c r="G410" s="235">
        <f>[4]THI!S410</f>
        <v>0</v>
      </c>
      <c r="H410" s="235">
        <f>[4]THI!T410</f>
        <v>0</v>
      </c>
      <c r="I410" s="235">
        <f>[4]THI!U410</f>
        <v>0</v>
      </c>
      <c r="J410" s="235">
        <f>[4]THI!V410</f>
        <v>0</v>
      </c>
      <c r="K410" s="235">
        <f>[4]THI!W410</f>
        <v>0</v>
      </c>
      <c r="L410" s="235">
        <f>[4]THI!X410</f>
        <v>0</v>
      </c>
      <c r="M410" s="235">
        <f>[4]THI!Y410</f>
        <v>0</v>
      </c>
      <c r="N410" s="234"/>
    </row>
    <row r="411" spans="1:14" ht="15.75" hidden="1" x14ac:dyDescent="0.2">
      <c r="A411" s="8"/>
      <c r="B411" s="235">
        <f>[4]THI!N411</f>
        <v>0</v>
      </c>
      <c r="C411" s="235">
        <f>[4]THI!O411</f>
        <v>0</v>
      </c>
      <c r="D411" s="235">
        <f>[4]THI!P411</f>
        <v>0</v>
      </c>
      <c r="E411" s="235">
        <f>[4]THI!Q411</f>
        <v>0</v>
      </c>
      <c r="F411" s="235">
        <f>[4]THI!R411</f>
        <v>0</v>
      </c>
      <c r="G411" s="235">
        <f>[4]THI!S411</f>
        <v>0</v>
      </c>
      <c r="H411" s="235">
        <f>[4]THI!T411</f>
        <v>0</v>
      </c>
      <c r="I411" s="235">
        <f>[4]THI!U411</f>
        <v>0</v>
      </c>
      <c r="J411" s="235">
        <f>[4]THI!V411</f>
        <v>0</v>
      </c>
      <c r="K411" s="235">
        <f>[4]THI!W411</f>
        <v>0</v>
      </c>
      <c r="L411" s="235">
        <f>[4]THI!X411</f>
        <v>0</v>
      </c>
      <c r="M411" s="235">
        <f>[4]THI!Y411</f>
        <v>0</v>
      </c>
      <c r="N411" s="234"/>
    </row>
    <row r="412" spans="1:14" ht="15.75" hidden="1" x14ac:dyDescent="0.2">
      <c r="A412" s="8"/>
      <c r="B412" s="235">
        <f>[4]THI!N412</f>
        <v>0</v>
      </c>
      <c r="C412" s="235">
        <f>[4]THI!O412</f>
        <v>0</v>
      </c>
      <c r="D412" s="235">
        <f>[4]THI!P412</f>
        <v>0</v>
      </c>
      <c r="E412" s="235">
        <f>[4]THI!Q412</f>
        <v>0</v>
      </c>
      <c r="F412" s="235">
        <f>[4]THI!R412</f>
        <v>0</v>
      </c>
      <c r="G412" s="235">
        <f>[4]THI!S412</f>
        <v>0</v>
      </c>
      <c r="H412" s="235">
        <f>[4]THI!T412</f>
        <v>0</v>
      </c>
      <c r="I412" s="235">
        <f>[4]THI!U412</f>
        <v>0</v>
      </c>
      <c r="J412" s="235">
        <f>[4]THI!V412</f>
        <v>0</v>
      </c>
      <c r="K412" s="235">
        <f>[4]THI!W412</f>
        <v>0</v>
      </c>
      <c r="L412" s="235">
        <f>[4]THI!X412</f>
        <v>0</v>
      </c>
      <c r="M412" s="235">
        <f>[4]THI!Y412</f>
        <v>0</v>
      </c>
      <c r="N412" s="234"/>
    </row>
    <row r="413" spans="1:14" ht="15.75" hidden="1" x14ac:dyDescent="0.2">
      <c r="A413" s="8"/>
      <c r="B413" s="235">
        <f>[4]THI!N413</f>
        <v>0</v>
      </c>
      <c r="C413" s="235">
        <f>[4]THI!O413</f>
        <v>0</v>
      </c>
      <c r="D413" s="235">
        <f>[4]THI!P413</f>
        <v>0</v>
      </c>
      <c r="E413" s="235">
        <f>[4]THI!Q413</f>
        <v>0</v>
      </c>
      <c r="F413" s="235">
        <f>[4]THI!R413</f>
        <v>0</v>
      </c>
      <c r="G413" s="235">
        <f>[4]THI!S413</f>
        <v>0</v>
      </c>
      <c r="H413" s="235">
        <f>[4]THI!T413</f>
        <v>0</v>
      </c>
      <c r="I413" s="235">
        <f>[4]THI!U413</f>
        <v>0</v>
      </c>
      <c r="J413" s="235">
        <f>[4]THI!V413</f>
        <v>0</v>
      </c>
      <c r="K413" s="235">
        <f>[4]THI!W413</f>
        <v>0</v>
      </c>
      <c r="L413" s="235">
        <f>[4]THI!X413</f>
        <v>0</v>
      </c>
      <c r="M413" s="235">
        <f>[4]THI!Y413</f>
        <v>0</v>
      </c>
      <c r="N413" s="234"/>
    </row>
    <row r="414" spans="1:14" ht="15.75" hidden="1" x14ac:dyDescent="0.2">
      <c r="A414" s="8"/>
      <c r="B414" s="235">
        <f>[4]THI!N414</f>
        <v>0</v>
      </c>
      <c r="C414" s="235">
        <f>[4]THI!O414</f>
        <v>0</v>
      </c>
      <c r="D414" s="235">
        <f>[4]THI!P414</f>
        <v>0</v>
      </c>
      <c r="E414" s="235">
        <f>[4]THI!Q414</f>
        <v>0</v>
      </c>
      <c r="F414" s="235">
        <f>[4]THI!R414</f>
        <v>0</v>
      </c>
      <c r="G414" s="235">
        <f>[4]THI!S414</f>
        <v>0</v>
      </c>
      <c r="H414" s="235">
        <f>[4]THI!T414</f>
        <v>0</v>
      </c>
      <c r="I414" s="235">
        <f>[4]THI!U414</f>
        <v>0</v>
      </c>
      <c r="J414" s="235">
        <f>[4]THI!V414</f>
        <v>0</v>
      </c>
      <c r="K414" s="235">
        <f>[4]THI!W414</f>
        <v>0</v>
      </c>
      <c r="L414" s="235">
        <f>[4]THI!X414</f>
        <v>0</v>
      </c>
      <c r="M414" s="235">
        <f>[4]THI!Y414</f>
        <v>0</v>
      </c>
      <c r="N414" s="234"/>
    </row>
    <row r="415" spans="1:14" ht="15.75" hidden="1" x14ac:dyDescent="0.2">
      <c r="A415" s="8"/>
      <c r="B415" s="235">
        <f>[4]THI!N415</f>
        <v>0</v>
      </c>
      <c r="C415" s="235">
        <f>[4]THI!O415</f>
        <v>0</v>
      </c>
      <c r="D415" s="235">
        <f>[4]THI!P415</f>
        <v>0</v>
      </c>
      <c r="E415" s="235">
        <f>[4]THI!Q415</f>
        <v>0</v>
      </c>
      <c r="F415" s="235">
        <f>[4]THI!R415</f>
        <v>0</v>
      </c>
      <c r="G415" s="235">
        <f>[4]THI!S415</f>
        <v>0</v>
      </c>
      <c r="H415" s="235">
        <f>[4]THI!T415</f>
        <v>0</v>
      </c>
      <c r="I415" s="235">
        <f>[4]THI!U415</f>
        <v>0</v>
      </c>
      <c r="J415" s="235">
        <f>[4]THI!V415</f>
        <v>0</v>
      </c>
      <c r="K415" s="235">
        <f>[4]THI!W415</f>
        <v>0</v>
      </c>
      <c r="L415" s="235">
        <f>[4]THI!X415</f>
        <v>0</v>
      </c>
      <c r="M415" s="235">
        <f>[4]THI!Y415</f>
        <v>0</v>
      </c>
      <c r="N415" s="234"/>
    </row>
    <row r="416" spans="1:14" ht="15.75" hidden="1" x14ac:dyDescent="0.2">
      <c r="A416" s="8"/>
      <c r="B416" s="235">
        <f>[4]THI!N416</f>
        <v>0</v>
      </c>
      <c r="C416" s="235">
        <f>[4]THI!O416</f>
        <v>0</v>
      </c>
      <c r="D416" s="235">
        <f>[4]THI!P416</f>
        <v>0</v>
      </c>
      <c r="E416" s="235">
        <f>[4]THI!Q416</f>
        <v>0</v>
      </c>
      <c r="F416" s="235">
        <f>[4]THI!R416</f>
        <v>0</v>
      </c>
      <c r="G416" s="235">
        <f>[4]THI!S416</f>
        <v>0</v>
      </c>
      <c r="H416" s="235">
        <f>[4]THI!T416</f>
        <v>0</v>
      </c>
      <c r="I416" s="235">
        <f>[4]THI!U416</f>
        <v>0</v>
      </c>
      <c r="J416" s="235">
        <f>[4]THI!V416</f>
        <v>0</v>
      </c>
      <c r="K416" s="235">
        <f>[4]THI!W416</f>
        <v>0</v>
      </c>
      <c r="L416" s="235">
        <f>[4]THI!X416</f>
        <v>0</v>
      </c>
      <c r="M416" s="235">
        <f>[4]THI!Y416</f>
        <v>0</v>
      </c>
      <c r="N416" s="234"/>
    </row>
    <row r="417" spans="1:14" ht="15.75" hidden="1" x14ac:dyDescent="0.2">
      <c r="A417" s="8"/>
      <c r="B417" s="235">
        <f>[4]THI!N417</f>
        <v>0</v>
      </c>
      <c r="C417" s="235">
        <f>[4]THI!O417</f>
        <v>0</v>
      </c>
      <c r="D417" s="235">
        <f>[4]THI!P417</f>
        <v>0</v>
      </c>
      <c r="E417" s="235">
        <f>[4]THI!Q417</f>
        <v>0</v>
      </c>
      <c r="F417" s="235">
        <f>[4]THI!R417</f>
        <v>0</v>
      </c>
      <c r="G417" s="235">
        <f>[4]THI!S417</f>
        <v>0</v>
      </c>
      <c r="H417" s="235">
        <f>[4]THI!T417</f>
        <v>0</v>
      </c>
      <c r="I417" s="235">
        <f>[4]THI!U417</f>
        <v>0</v>
      </c>
      <c r="J417" s="235">
        <f>[4]THI!V417</f>
        <v>0</v>
      </c>
      <c r="K417" s="235">
        <f>[4]THI!W417</f>
        <v>0</v>
      </c>
      <c r="L417" s="235">
        <f>[4]THI!X417</f>
        <v>0</v>
      </c>
      <c r="M417" s="235">
        <f>[4]THI!Y417</f>
        <v>0</v>
      </c>
      <c r="N417" s="234"/>
    </row>
    <row r="418" spans="1:14" ht="15.75" hidden="1" x14ac:dyDescent="0.2">
      <c r="A418" s="8"/>
      <c r="B418" s="235">
        <f>[4]THI!N418</f>
        <v>0</v>
      </c>
      <c r="C418" s="235">
        <f>[4]THI!O418</f>
        <v>0</v>
      </c>
      <c r="D418" s="235">
        <f>[4]THI!P418</f>
        <v>0</v>
      </c>
      <c r="E418" s="235">
        <f>[4]THI!Q418</f>
        <v>0</v>
      </c>
      <c r="F418" s="235">
        <f>[4]THI!R418</f>
        <v>0</v>
      </c>
      <c r="G418" s="235">
        <f>[4]THI!S418</f>
        <v>0</v>
      </c>
      <c r="H418" s="235">
        <f>[4]THI!T418</f>
        <v>0</v>
      </c>
      <c r="I418" s="235">
        <f>[4]THI!U418</f>
        <v>0</v>
      </c>
      <c r="J418" s="235">
        <f>[4]THI!V418</f>
        <v>0</v>
      </c>
      <c r="K418" s="235">
        <f>[4]THI!W418</f>
        <v>0</v>
      </c>
      <c r="L418" s="235">
        <f>[4]THI!X418</f>
        <v>0</v>
      </c>
      <c r="M418" s="235">
        <f>[4]THI!Y418</f>
        <v>0</v>
      </c>
      <c r="N418" s="234"/>
    </row>
    <row r="419" spans="1:14" ht="15.75" hidden="1" x14ac:dyDescent="0.2">
      <c r="A419" s="8"/>
      <c r="B419" s="235">
        <f>[4]THI!N419</f>
        <v>0</v>
      </c>
      <c r="C419" s="235">
        <f>[4]THI!O419</f>
        <v>0</v>
      </c>
      <c r="D419" s="235">
        <f>[4]THI!P419</f>
        <v>0</v>
      </c>
      <c r="E419" s="235">
        <f>[4]THI!Q419</f>
        <v>0</v>
      </c>
      <c r="F419" s="235">
        <f>[4]THI!R419</f>
        <v>0</v>
      </c>
      <c r="G419" s="235">
        <f>[4]THI!S419</f>
        <v>0</v>
      </c>
      <c r="H419" s="235">
        <f>[4]THI!T419</f>
        <v>0</v>
      </c>
      <c r="I419" s="235">
        <f>[4]THI!U419</f>
        <v>0</v>
      </c>
      <c r="J419" s="235">
        <f>[4]THI!V419</f>
        <v>0</v>
      </c>
      <c r="K419" s="235">
        <f>[4]THI!W419</f>
        <v>0</v>
      </c>
      <c r="L419" s="235">
        <f>[4]THI!X419</f>
        <v>0</v>
      </c>
      <c r="M419" s="235">
        <f>[4]THI!Y419</f>
        <v>0</v>
      </c>
      <c r="N419" s="234"/>
    </row>
    <row r="420" spans="1:14" ht="15.75" hidden="1" x14ac:dyDescent="0.2">
      <c r="A420" s="8"/>
      <c r="B420" s="235">
        <f>[4]THI!N420</f>
        <v>0</v>
      </c>
      <c r="C420" s="235">
        <f>[4]THI!O420</f>
        <v>0</v>
      </c>
      <c r="D420" s="235">
        <f>[4]THI!P420</f>
        <v>0</v>
      </c>
      <c r="E420" s="235">
        <f>[4]THI!Q420</f>
        <v>0</v>
      </c>
      <c r="F420" s="235">
        <f>[4]THI!R420</f>
        <v>0</v>
      </c>
      <c r="G420" s="235">
        <f>[4]THI!S420</f>
        <v>0</v>
      </c>
      <c r="H420" s="235">
        <f>[4]THI!T420</f>
        <v>0</v>
      </c>
      <c r="I420" s="235">
        <f>[4]THI!U420</f>
        <v>0</v>
      </c>
      <c r="J420" s="235">
        <f>[4]THI!V420</f>
        <v>0</v>
      </c>
      <c r="K420" s="235">
        <f>[4]THI!W420</f>
        <v>0</v>
      </c>
      <c r="L420" s="235">
        <f>[4]THI!X420</f>
        <v>0</v>
      </c>
      <c r="M420" s="235">
        <f>[4]THI!Y420</f>
        <v>0</v>
      </c>
      <c r="N420" s="234"/>
    </row>
    <row r="421" spans="1:14" ht="15.75" hidden="1" x14ac:dyDescent="0.2">
      <c r="A421" s="8"/>
      <c r="B421" s="235">
        <f>[4]THI!N421</f>
        <v>0</v>
      </c>
      <c r="C421" s="235">
        <f>[4]THI!O421</f>
        <v>0</v>
      </c>
      <c r="D421" s="235">
        <f>[4]THI!P421</f>
        <v>0</v>
      </c>
      <c r="E421" s="235">
        <f>[4]THI!Q421</f>
        <v>0</v>
      </c>
      <c r="F421" s="235">
        <f>[4]THI!R421</f>
        <v>0</v>
      </c>
      <c r="G421" s="235">
        <f>[4]THI!S421</f>
        <v>0</v>
      </c>
      <c r="H421" s="235">
        <f>[4]THI!T421</f>
        <v>0</v>
      </c>
      <c r="I421" s="235">
        <f>[4]THI!U421</f>
        <v>0</v>
      </c>
      <c r="J421" s="235">
        <f>[4]THI!V421</f>
        <v>0</v>
      </c>
      <c r="K421" s="235">
        <f>[4]THI!W421</f>
        <v>0</v>
      </c>
      <c r="L421" s="235">
        <f>[4]THI!X421</f>
        <v>0</v>
      </c>
      <c r="M421" s="235">
        <f>[4]THI!Y421</f>
        <v>0</v>
      </c>
      <c r="N421" s="234"/>
    </row>
    <row r="422" spans="1:14" ht="15.75" hidden="1" x14ac:dyDescent="0.2">
      <c r="A422" s="8"/>
      <c r="B422" s="235">
        <f>[4]THI!N422</f>
        <v>0</v>
      </c>
      <c r="C422" s="235">
        <f>[4]THI!O422</f>
        <v>0</v>
      </c>
      <c r="D422" s="235">
        <f>[4]THI!P422</f>
        <v>0</v>
      </c>
      <c r="E422" s="235">
        <f>[4]THI!Q422</f>
        <v>0</v>
      </c>
      <c r="F422" s="235">
        <f>[4]THI!R422</f>
        <v>0</v>
      </c>
      <c r="G422" s="235">
        <f>[4]THI!S422</f>
        <v>0</v>
      </c>
      <c r="H422" s="235">
        <f>[4]THI!T422</f>
        <v>0</v>
      </c>
      <c r="I422" s="235">
        <f>[4]THI!U422</f>
        <v>0</v>
      </c>
      <c r="J422" s="235">
        <f>[4]THI!V422</f>
        <v>0</v>
      </c>
      <c r="K422" s="235">
        <f>[4]THI!W422</f>
        <v>0</v>
      </c>
      <c r="L422" s="235">
        <f>[4]THI!X422</f>
        <v>0</v>
      </c>
      <c r="M422" s="235">
        <f>[4]THI!Y422</f>
        <v>0</v>
      </c>
      <c r="N422" s="234"/>
    </row>
    <row r="423" spans="1:14" ht="15.75" hidden="1" x14ac:dyDescent="0.2">
      <c r="A423" s="8"/>
      <c r="B423" s="235">
        <f>[4]THI!N423</f>
        <v>0</v>
      </c>
      <c r="C423" s="235">
        <f>[4]THI!O423</f>
        <v>0</v>
      </c>
      <c r="D423" s="235">
        <f>[4]THI!P423</f>
        <v>0</v>
      </c>
      <c r="E423" s="235">
        <f>[4]THI!Q423</f>
        <v>0</v>
      </c>
      <c r="F423" s="235">
        <f>[4]THI!R423</f>
        <v>0</v>
      </c>
      <c r="G423" s="235">
        <f>[4]THI!S423</f>
        <v>0</v>
      </c>
      <c r="H423" s="235">
        <f>[4]THI!T423</f>
        <v>0</v>
      </c>
      <c r="I423" s="235">
        <f>[4]THI!U423</f>
        <v>0</v>
      </c>
      <c r="J423" s="235">
        <f>[4]THI!V423</f>
        <v>0</v>
      </c>
      <c r="K423" s="235">
        <f>[4]THI!W423</f>
        <v>0</v>
      </c>
      <c r="L423" s="235">
        <f>[4]THI!X423</f>
        <v>0</v>
      </c>
      <c r="M423" s="235">
        <f>[4]THI!Y423</f>
        <v>0</v>
      </c>
      <c r="N423" s="234"/>
    </row>
    <row r="424" spans="1:14" ht="15.75" hidden="1" x14ac:dyDescent="0.2">
      <c r="A424" s="8"/>
      <c r="B424" s="235">
        <f>[4]THI!N424</f>
        <v>0</v>
      </c>
      <c r="C424" s="235">
        <f>[4]THI!O424</f>
        <v>0</v>
      </c>
      <c r="D424" s="235">
        <f>[4]THI!P424</f>
        <v>0</v>
      </c>
      <c r="E424" s="235">
        <f>[4]THI!Q424</f>
        <v>0</v>
      </c>
      <c r="F424" s="235">
        <f>[4]THI!R424</f>
        <v>0</v>
      </c>
      <c r="G424" s="235">
        <f>[4]THI!S424</f>
        <v>0</v>
      </c>
      <c r="H424" s="235">
        <f>[4]THI!T424</f>
        <v>0</v>
      </c>
      <c r="I424" s="235">
        <f>[4]THI!U424</f>
        <v>0</v>
      </c>
      <c r="J424" s="235">
        <f>[4]THI!V424</f>
        <v>0</v>
      </c>
      <c r="K424" s="235">
        <f>[4]THI!W424</f>
        <v>0</v>
      </c>
      <c r="L424" s="235">
        <f>[4]THI!X424</f>
        <v>0</v>
      </c>
      <c r="M424" s="235">
        <f>[4]THI!Y424</f>
        <v>0</v>
      </c>
      <c r="N424" s="234"/>
    </row>
    <row r="425" spans="1:14" ht="15.75" hidden="1" x14ac:dyDescent="0.2">
      <c r="A425" s="8"/>
      <c r="B425" s="235">
        <f>[4]THI!N425</f>
        <v>0</v>
      </c>
      <c r="C425" s="235">
        <f>[4]THI!O425</f>
        <v>0</v>
      </c>
      <c r="D425" s="235">
        <f>[4]THI!P425</f>
        <v>0</v>
      </c>
      <c r="E425" s="235">
        <f>[4]THI!Q425</f>
        <v>0</v>
      </c>
      <c r="F425" s="235">
        <f>[4]THI!R425</f>
        <v>0</v>
      </c>
      <c r="G425" s="235">
        <f>[4]THI!S425</f>
        <v>0</v>
      </c>
      <c r="H425" s="235">
        <f>[4]THI!T425</f>
        <v>0</v>
      </c>
      <c r="I425" s="235">
        <f>[4]THI!U425</f>
        <v>0</v>
      </c>
      <c r="J425" s="235">
        <f>[4]THI!V425</f>
        <v>0</v>
      </c>
      <c r="K425" s="235">
        <f>[4]THI!W425</f>
        <v>0</v>
      </c>
      <c r="L425" s="235">
        <f>[4]THI!X425</f>
        <v>0</v>
      </c>
      <c r="M425" s="235">
        <f>[4]THI!Y425</f>
        <v>0</v>
      </c>
      <c r="N425" s="234"/>
    </row>
    <row r="426" spans="1:14" ht="15.75" hidden="1" x14ac:dyDescent="0.2">
      <c r="A426" s="8"/>
      <c r="B426" s="235">
        <f>[4]THI!N426</f>
        <v>0</v>
      </c>
      <c r="C426" s="235">
        <f>[4]THI!O426</f>
        <v>0</v>
      </c>
      <c r="D426" s="235">
        <f>[4]THI!P426</f>
        <v>0</v>
      </c>
      <c r="E426" s="235">
        <f>[4]THI!Q426</f>
        <v>0</v>
      </c>
      <c r="F426" s="235">
        <f>[4]THI!R426</f>
        <v>0</v>
      </c>
      <c r="G426" s="235">
        <f>[4]THI!S426</f>
        <v>0</v>
      </c>
      <c r="H426" s="235">
        <f>[4]THI!T426</f>
        <v>0</v>
      </c>
      <c r="I426" s="235">
        <f>[4]THI!U426</f>
        <v>0</v>
      </c>
      <c r="J426" s="235">
        <f>[4]THI!V426</f>
        <v>0</v>
      </c>
      <c r="K426" s="235">
        <f>[4]THI!W426</f>
        <v>0</v>
      </c>
      <c r="L426" s="235">
        <f>[4]THI!X426</f>
        <v>0</v>
      </c>
      <c r="M426" s="235">
        <f>[4]THI!Y426</f>
        <v>0</v>
      </c>
      <c r="N426" s="234"/>
    </row>
    <row r="427" spans="1:14" ht="15.75" hidden="1" x14ac:dyDescent="0.2">
      <c r="A427" s="9"/>
      <c r="B427" s="235">
        <f>[4]THI!N427</f>
        <v>0</v>
      </c>
      <c r="C427" s="235">
        <f>[4]THI!O427</f>
        <v>0</v>
      </c>
      <c r="D427" s="235">
        <f>[4]THI!P427</f>
        <v>0</v>
      </c>
      <c r="E427" s="235">
        <f>[4]THI!Q427</f>
        <v>0</v>
      </c>
      <c r="F427" s="235">
        <f>[4]THI!R427</f>
        <v>0</v>
      </c>
      <c r="G427" s="235">
        <f>[4]THI!S427</f>
        <v>0</v>
      </c>
      <c r="H427" s="235">
        <f>[4]THI!T427</f>
        <v>0</v>
      </c>
      <c r="I427" s="235">
        <f>[4]THI!U427</f>
        <v>0</v>
      </c>
      <c r="J427" s="235">
        <f>[4]THI!V427</f>
        <v>0</v>
      </c>
      <c r="K427" s="235">
        <f>[4]THI!W427</f>
        <v>0</v>
      </c>
      <c r="L427" s="235">
        <f>[4]THI!X427</f>
        <v>0</v>
      </c>
      <c r="M427" s="235">
        <f>[4]THI!Y427</f>
        <v>0</v>
      </c>
      <c r="N427" s="234"/>
    </row>
    <row r="428" spans="1:14" ht="15.75" hidden="1" x14ac:dyDescent="0.2">
      <c r="A428" s="10" t="s">
        <v>7</v>
      </c>
      <c r="B428" s="235">
        <f>[4]THI!N428</f>
        <v>0</v>
      </c>
      <c r="C428" s="235">
        <f>[4]THI!O428</f>
        <v>0</v>
      </c>
      <c r="D428" s="235">
        <f>[4]THI!P428</f>
        <v>0</v>
      </c>
      <c r="E428" s="235">
        <f>[4]THI!Q428</f>
        <v>0</v>
      </c>
      <c r="F428" s="235">
        <f>[4]THI!R428</f>
        <v>0</v>
      </c>
      <c r="G428" s="235">
        <f>[4]THI!S428</f>
        <v>0</v>
      </c>
      <c r="H428" s="235">
        <f>[4]THI!T428</f>
        <v>0</v>
      </c>
      <c r="I428" s="235">
        <f>[4]THI!U428</f>
        <v>0</v>
      </c>
      <c r="J428" s="235">
        <f>[4]THI!V428</f>
        <v>0</v>
      </c>
      <c r="K428" s="235">
        <f>[4]THI!W428</f>
        <v>0</v>
      </c>
      <c r="L428" s="235">
        <f>[4]THI!X428</f>
        <v>0</v>
      </c>
      <c r="M428" s="235">
        <f>[4]THI!Y428</f>
        <v>0</v>
      </c>
      <c r="N428" s="234"/>
    </row>
    <row r="429" spans="1:14" ht="15.75" hidden="1" x14ac:dyDescent="0.2">
      <c r="A429" s="5"/>
      <c r="B429" s="235">
        <f>[4]THI!N429</f>
        <v>0</v>
      </c>
      <c r="C429" s="235">
        <f>[4]THI!O429</f>
        <v>0</v>
      </c>
      <c r="D429" s="235">
        <f>[4]THI!P429</f>
        <v>0</v>
      </c>
      <c r="E429" s="235">
        <f>[4]THI!Q429</f>
        <v>0</v>
      </c>
      <c r="F429" s="235">
        <f>[4]THI!R429</f>
        <v>0</v>
      </c>
      <c r="G429" s="235">
        <f>[4]THI!S429</f>
        <v>0</v>
      </c>
      <c r="H429" s="235">
        <f>[4]THI!T429</f>
        <v>0</v>
      </c>
      <c r="I429" s="235">
        <f>[4]THI!U429</f>
        <v>0</v>
      </c>
      <c r="J429" s="235">
        <f>[4]THI!V429</f>
        <v>0</v>
      </c>
      <c r="K429" s="235">
        <f>[4]THI!W429</f>
        <v>0</v>
      </c>
      <c r="L429" s="235">
        <f>[4]THI!X429</f>
        <v>0</v>
      </c>
      <c r="M429" s="235">
        <f>[4]THI!Y429</f>
        <v>0</v>
      </c>
      <c r="N429" s="234"/>
    </row>
    <row r="430" spans="1:14" ht="15.75" hidden="1" x14ac:dyDescent="0.2">
      <c r="A430" s="4"/>
      <c r="B430" s="235">
        <f>[4]THI!N430</f>
        <v>0</v>
      </c>
      <c r="C430" s="235">
        <f>[4]THI!O430</f>
        <v>0</v>
      </c>
      <c r="D430" s="235">
        <f>[4]THI!P430</f>
        <v>0</v>
      </c>
      <c r="E430" s="235">
        <f>[4]THI!Q430</f>
        <v>0</v>
      </c>
      <c r="F430" s="235">
        <f>[4]THI!R430</f>
        <v>0</v>
      </c>
      <c r="G430" s="235">
        <f>[4]THI!S430</f>
        <v>0</v>
      </c>
      <c r="H430" s="235">
        <f>[4]THI!T430</f>
        <v>0</v>
      </c>
      <c r="I430" s="235">
        <f>[4]THI!U430</f>
        <v>0</v>
      </c>
      <c r="J430" s="235">
        <f>[4]THI!V430</f>
        <v>0</v>
      </c>
      <c r="K430" s="235">
        <f>[4]THI!W430</f>
        <v>0</v>
      </c>
      <c r="L430" s="235">
        <f>[4]THI!X430</f>
        <v>0</v>
      </c>
      <c r="M430" s="235">
        <f>[4]THI!Y430</f>
        <v>0</v>
      </c>
      <c r="N430" s="234"/>
    </row>
    <row r="431" spans="1:14" ht="15.75" hidden="1" x14ac:dyDescent="0.2">
      <c r="A431" s="4"/>
      <c r="B431" s="235">
        <f>[4]THI!N431</f>
        <v>0</v>
      </c>
      <c r="C431" s="235">
        <f>[4]THI!O431</f>
        <v>0</v>
      </c>
      <c r="D431" s="235">
        <f>[4]THI!P431</f>
        <v>0</v>
      </c>
      <c r="E431" s="235">
        <f>[4]THI!Q431</f>
        <v>0</v>
      </c>
      <c r="F431" s="235">
        <f>[4]THI!R431</f>
        <v>0</v>
      </c>
      <c r="G431" s="235">
        <f>[4]THI!S431</f>
        <v>0</v>
      </c>
      <c r="H431" s="235">
        <f>[4]THI!T431</f>
        <v>0</v>
      </c>
      <c r="I431" s="235">
        <f>[4]THI!U431</f>
        <v>0</v>
      </c>
      <c r="J431" s="235">
        <f>[4]THI!V431</f>
        <v>0</v>
      </c>
      <c r="K431" s="235">
        <f>[4]THI!W431</f>
        <v>0</v>
      </c>
      <c r="L431" s="235">
        <f>[4]THI!X431</f>
        <v>0</v>
      </c>
      <c r="M431" s="235">
        <f>[4]THI!Y431</f>
        <v>0</v>
      </c>
      <c r="N431" s="234"/>
    </row>
    <row r="432" spans="1:14" ht="15.75" hidden="1" x14ac:dyDescent="0.2">
      <c r="A432" s="4"/>
      <c r="B432" s="235">
        <f>[4]THI!N432</f>
        <v>0</v>
      </c>
      <c r="C432" s="235">
        <f>[4]THI!O432</f>
        <v>0</v>
      </c>
      <c r="D432" s="235">
        <f>[4]THI!P432</f>
        <v>0</v>
      </c>
      <c r="E432" s="235">
        <f>[4]THI!Q432</f>
        <v>0</v>
      </c>
      <c r="F432" s="235">
        <f>[4]THI!R432</f>
        <v>0</v>
      </c>
      <c r="G432" s="235">
        <f>[4]THI!S432</f>
        <v>0</v>
      </c>
      <c r="H432" s="235">
        <f>[4]THI!T432</f>
        <v>0</v>
      </c>
      <c r="I432" s="235">
        <f>[4]THI!U432</f>
        <v>0</v>
      </c>
      <c r="J432" s="235">
        <f>[4]THI!V432</f>
        <v>0</v>
      </c>
      <c r="K432" s="235">
        <f>[4]THI!W432</f>
        <v>0</v>
      </c>
      <c r="L432" s="235">
        <f>[4]THI!X432</f>
        <v>0</v>
      </c>
      <c r="M432" s="235">
        <f>[4]THI!Y432</f>
        <v>0</v>
      </c>
      <c r="N432" s="234"/>
    </row>
    <row r="433" spans="1:14" ht="15.75" hidden="1" x14ac:dyDescent="0.2">
      <c r="A433" s="4"/>
      <c r="B433" s="235">
        <f>[4]THI!N433</f>
        <v>0</v>
      </c>
      <c r="C433" s="235">
        <f>[4]THI!O433</f>
        <v>0</v>
      </c>
      <c r="D433" s="235">
        <f>[4]THI!P433</f>
        <v>0</v>
      </c>
      <c r="E433" s="235">
        <f>[4]THI!Q433</f>
        <v>0</v>
      </c>
      <c r="F433" s="235">
        <f>[4]THI!R433</f>
        <v>0</v>
      </c>
      <c r="G433" s="235">
        <f>[4]THI!S433</f>
        <v>0</v>
      </c>
      <c r="H433" s="235">
        <f>[4]THI!T433</f>
        <v>0</v>
      </c>
      <c r="I433" s="235">
        <f>[4]THI!U433</f>
        <v>0</v>
      </c>
      <c r="J433" s="235">
        <f>[4]THI!V433</f>
        <v>0</v>
      </c>
      <c r="K433" s="235">
        <f>[4]THI!W433</f>
        <v>0</v>
      </c>
      <c r="L433" s="235">
        <f>[4]THI!X433</f>
        <v>0</v>
      </c>
      <c r="M433" s="235">
        <f>[4]THI!Y433</f>
        <v>0</v>
      </c>
      <c r="N433" s="234"/>
    </row>
    <row r="434" spans="1:14" ht="15.75" hidden="1" x14ac:dyDescent="0.2">
      <c r="A434" s="4"/>
      <c r="B434" s="235">
        <f>[4]THI!N434</f>
        <v>0</v>
      </c>
      <c r="C434" s="235">
        <f>[4]THI!O434</f>
        <v>0</v>
      </c>
      <c r="D434" s="235">
        <f>[4]THI!P434</f>
        <v>0</v>
      </c>
      <c r="E434" s="235">
        <f>[4]THI!Q434</f>
        <v>0</v>
      </c>
      <c r="F434" s="235">
        <f>[4]THI!R434</f>
        <v>0</v>
      </c>
      <c r="G434" s="235">
        <f>[4]THI!S434</f>
        <v>0</v>
      </c>
      <c r="H434" s="235">
        <f>[4]THI!T434</f>
        <v>0</v>
      </c>
      <c r="I434" s="235">
        <f>[4]THI!U434</f>
        <v>0</v>
      </c>
      <c r="J434" s="235">
        <f>[4]THI!V434</f>
        <v>0</v>
      </c>
      <c r="K434" s="235">
        <f>[4]THI!W434</f>
        <v>0</v>
      </c>
      <c r="L434" s="235">
        <f>[4]THI!X434</f>
        <v>0</v>
      </c>
      <c r="M434" s="235">
        <f>[4]THI!Y434</f>
        <v>0</v>
      </c>
      <c r="N434" s="234"/>
    </row>
    <row r="435" spans="1:14" ht="15.75" hidden="1" x14ac:dyDescent="0.2">
      <c r="A435" s="4"/>
      <c r="B435" s="235">
        <f>[4]THI!N435</f>
        <v>0</v>
      </c>
      <c r="C435" s="235">
        <f>[4]THI!O435</f>
        <v>0</v>
      </c>
      <c r="D435" s="235">
        <f>[4]THI!P435</f>
        <v>0</v>
      </c>
      <c r="E435" s="235">
        <f>[4]THI!Q435</f>
        <v>0</v>
      </c>
      <c r="F435" s="235">
        <f>[4]THI!R435</f>
        <v>0</v>
      </c>
      <c r="G435" s="235">
        <f>[4]THI!S435</f>
        <v>0</v>
      </c>
      <c r="H435" s="235">
        <f>[4]THI!T435</f>
        <v>0</v>
      </c>
      <c r="I435" s="235">
        <f>[4]THI!U435</f>
        <v>0</v>
      </c>
      <c r="J435" s="235">
        <f>[4]THI!V435</f>
        <v>0</v>
      </c>
      <c r="K435" s="235">
        <f>[4]THI!W435</f>
        <v>0</v>
      </c>
      <c r="L435" s="235">
        <f>[4]THI!X435</f>
        <v>0</v>
      </c>
      <c r="M435" s="235">
        <f>[4]THI!Y435</f>
        <v>0</v>
      </c>
      <c r="N435" s="234"/>
    </row>
    <row r="436" spans="1:14" ht="15.75" hidden="1" x14ac:dyDescent="0.2">
      <c r="A436" s="4"/>
      <c r="B436" s="235">
        <f>[4]THI!N436</f>
        <v>0</v>
      </c>
      <c r="C436" s="235">
        <f>[4]THI!O436</f>
        <v>0</v>
      </c>
      <c r="D436" s="235">
        <f>[4]THI!P436</f>
        <v>0</v>
      </c>
      <c r="E436" s="235">
        <f>[4]THI!Q436</f>
        <v>0</v>
      </c>
      <c r="F436" s="235">
        <f>[4]THI!R436</f>
        <v>0</v>
      </c>
      <c r="G436" s="235">
        <f>[4]THI!S436</f>
        <v>0</v>
      </c>
      <c r="H436" s="235">
        <f>[4]THI!T436</f>
        <v>0</v>
      </c>
      <c r="I436" s="235">
        <f>[4]THI!U436</f>
        <v>0</v>
      </c>
      <c r="J436" s="235">
        <f>[4]THI!V436</f>
        <v>0</v>
      </c>
      <c r="K436" s="235">
        <f>[4]THI!W436</f>
        <v>0</v>
      </c>
      <c r="L436" s="235">
        <f>[4]THI!X436</f>
        <v>0</v>
      </c>
      <c r="M436" s="235">
        <f>[4]THI!Y436</f>
        <v>0</v>
      </c>
      <c r="N436" s="234"/>
    </row>
    <row r="437" spans="1:14" ht="15.75" hidden="1" x14ac:dyDescent="0.2">
      <c r="A437" s="4"/>
      <c r="B437" s="235">
        <f>[4]THI!N437</f>
        <v>0</v>
      </c>
      <c r="C437" s="235">
        <f>[4]THI!O437</f>
        <v>0</v>
      </c>
      <c r="D437" s="235">
        <f>[4]THI!P437</f>
        <v>0</v>
      </c>
      <c r="E437" s="235">
        <f>[4]THI!Q437</f>
        <v>0</v>
      </c>
      <c r="F437" s="235">
        <f>[4]THI!R437</f>
        <v>0</v>
      </c>
      <c r="G437" s="235">
        <f>[4]THI!S437</f>
        <v>0</v>
      </c>
      <c r="H437" s="235">
        <f>[4]THI!T437</f>
        <v>0</v>
      </c>
      <c r="I437" s="235">
        <f>[4]THI!U437</f>
        <v>0</v>
      </c>
      <c r="J437" s="235">
        <f>[4]THI!V437</f>
        <v>0</v>
      </c>
      <c r="K437" s="235">
        <f>[4]THI!W437</f>
        <v>0</v>
      </c>
      <c r="L437" s="235">
        <f>[4]THI!X437</f>
        <v>0</v>
      </c>
      <c r="M437" s="235">
        <f>[4]THI!Y437</f>
        <v>0</v>
      </c>
      <c r="N437" s="234"/>
    </row>
    <row r="438" spans="1:14" ht="15.75" hidden="1" x14ac:dyDescent="0.2">
      <c r="A438" s="4"/>
      <c r="B438" s="235">
        <f>[4]THI!N438</f>
        <v>0</v>
      </c>
      <c r="C438" s="235">
        <f>[4]THI!O438</f>
        <v>0</v>
      </c>
      <c r="D438" s="235">
        <f>[4]THI!P438</f>
        <v>0</v>
      </c>
      <c r="E438" s="235">
        <f>[4]THI!Q438</f>
        <v>0</v>
      </c>
      <c r="F438" s="235">
        <f>[4]THI!R438</f>
        <v>0</v>
      </c>
      <c r="G438" s="235">
        <f>[4]THI!S438</f>
        <v>0</v>
      </c>
      <c r="H438" s="235">
        <f>[4]THI!T438</f>
        <v>0</v>
      </c>
      <c r="I438" s="235">
        <f>[4]THI!U438</f>
        <v>0</v>
      </c>
      <c r="J438" s="235">
        <f>[4]THI!V438</f>
        <v>0</v>
      </c>
      <c r="K438" s="235">
        <f>[4]THI!W438</f>
        <v>0</v>
      </c>
      <c r="L438" s="235">
        <f>[4]THI!X438</f>
        <v>0</v>
      </c>
      <c r="M438" s="235">
        <f>[4]THI!Y438</f>
        <v>0</v>
      </c>
      <c r="N438" s="234"/>
    </row>
    <row r="439" spans="1:14" ht="15.75" hidden="1" x14ac:dyDescent="0.2">
      <c r="A439" s="4"/>
      <c r="B439" s="235">
        <f>[4]THI!N439</f>
        <v>0</v>
      </c>
      <c r="C439" s="235">
        <f>[4]THI!O439</f>
        <v>0</v>
      </c>
      <c r="D439" s="235">
        <f>[4]THI!P439</f>
        <v>0</v>
      </c>
      <c r="E439" s="235">
        <f>[4]THI!Q439</f>
        <v>0</v>
      </c>
      <c r="F439" s="235">
        <f>[4]THI!R439</f>
        <v>0</v>
      </c>
      <c r="G439" s="235">
        <f>[4]THI!S439</f>
        <v>0</v>
      </c>
      <c r="H439" s="235">
        <f>[4]THI!T439</f>
        <v>0</v>
      </c>
      <c r="I439" s="235">
        <f>[4]THI!U439</f>
        <v>0</v>
      </c>
      <c r="J439" s="235">
        <f>[4]THI!V439</f>
        <v>0</v>
      </c>
      <c r="K439" s="235">
        <f>[4]THI!W439</f>
        <v>0</v>
      </c>
      <c r="L439" s="235">
        <f>[4]THI!X439</f>
        <v>0</v>
      </c>
      <c r="M439" s="235">
        <f>[4]THI!Y439</f>
        <v>0</v>
      </c>
      <c r="N439" s="234"/>
    </row>
    <row r="440" spans="1:14" ht="15.75" hidden="1" x14ac:dyDescent="0.2">
      <c r="A440" s="4"/>
      <c r="B440" s="235">
        <f>[4]THI!N440</f>
        <v>0</v>
      </c>
      <c r="C440" s="235">
        <f>[4]THI!O440</f>
        <v>0</v>
      </c>
      <c r="D440" s="235">
        <f>[4]THI!P440</f>
        <v>0</v>
      </c>
      <c r="E440" s="235">
        <f>[4]THI!Q440</f>
        <v>0</v>
      </c>
      <c r="F440" s="235">
        <f>[4]THI!R440</f>
        <v>0</v>
      </c>
      <c r="G440" s="235">
        <f>[4]THI!S440</f>
        <v>0</v>
      </c>
      <c r="H440" s="235">
        <f>[4]THI!T440</f>
        <v>0</v>
      </c>
      <c r="I440" s="235">
        <f>[4]THI!U440</f>
        <v>0</v>
      </c>
      <c r="J440" s="235">
        <f>[4]THI!V440</f>
        <v>0</v>
      </c>
      <c r="K440" s="235">
        <f>[4]THI!W440</f>
        <v>0</v>
      </c>
      <c r="L440" s="235">
        <f>[4]THI!X440</f>
        <v>0</v>
      </c>
      <c r="M440" s="235">
        <f>[4]THI!Y440</f>
        <v>0</v>
      </c>
      <c r="N440" s="234"/>
    </row>
    <row r="441" spans="1:14" ht="15.75" hidden="1" x14ac:dyDescent="0.2">
      <c r="A441" s="4"/>
      <c r="B441" s="235">
        <f>[4]THI!N441</f>
        <v>0</v>
      </c>
      <c r="C441" s="235">
        <f>[4]THI!O441</f>
        <v>0</v>
      </c>
      <c r="D441" s="235">
        <f>[4]THI!P441</f>
        <v>0</v>
      </c>
      <c r="E441" s="235">
        <f>[4]THI!Q441</f>
        <v>0</v>
      </c>
      <c r="F441" s="235">
        <f>[4]THI!R441</f>
        <v>0</v>
      </c>
      <c r="G441" s="235">
        <f>[4]THI!S441</f>
        <v>0</v>
      </c>
      <c r="H441" s="235">
        <f>[4]THI!T441</f>
        <v>0</v>
      </c>
      <c r="I441" s="235">
        <f>[4]THI!U441</f>
        <v>0</v>
      </c>
      <c r="J441" s="235">
        <f>[4]THI!V441</f>
        <v>0</v>
      </c>
      <c r="K441" s="235">
        <f>[4]THI!W441</f>
        <v>0</v>
      </c>
      <c r="L441" s="235">
        <f>[4]THI!X441</f>
        <v>0</v>
      </c>
      <c r="M441" s="235">
        <f>[4]THI!Y441</f>
        <v>0</v>
      </c>
      <c r="N441" s="234"/>
    </row>
    <row r="442" spans="1:14" ht="15.75" hidden="1" x14ac:dyDescent="0.2">
      <c r="A442" s="4"/>
      <c r="B442" s="235">
        <f>[4]THI!N442</f>
        <v>0</v>
      </c>
      <c r="C442" s="235">
        <f>[4]THI!O442</f>
        <v>0</v>
      </c>
      <c r="D442" s="235">
        <f>[4]THI!P442</f>
        <v>0</v>
      </c>
      <c r="E442" s="235">
        <f>[4]THI!Q442</f>
        <v>0</v>
      </c>
      <c r="F442" s="235">
        <f>[4]THI!R442</f>
        <v>0</v>
      </c>
      <c r="G442" s="235">
        <f>[4]THI!S442</f>
        <v>0</v>
      </c>
      <c r="H442" s="235">
        <f>[4]THI!T442</f>
        <v>0</v>
      </c>
      <c r="I442" s="235">
        <f>[4]THI!U442</f>
        <v>0</v>
      </c>
      <c r="J442" s="235">
        <f>[4]THI!V442</f>
        <v>0</v>
      </c>
      <c r="K442" s="235">
        <f>[4]THI!W442</f>
        <v>0</v>
      </c>
      <c r="L442" s="235">
        <f>[4]THI!X442</f>
        <v>0</v>
      </c>
      <c r="M442" s="235">
        <f>[4]THI!Y442</f>
        <v>0</v>
      </c>
      <c r="N442" s="234"/>
    </row>
    <row r="443" spans="1:14" ht="15.75" hidden="1" x14ac:dyDescent="0.2">
      <c r="A443" s="4"/>
      <c r="B443" s="235">
        <f>[4]THI!N443</f>
        <v>0</v>
      </c>
      <c r="C443" s="235">
        <f>[4]THI!O443</f>
        <v>0</v>
      </c>
      <c r="D443" s="235">
        <f>[4]THI!P443</f>
        <v>0</v>
      </c>
      <c r="E443" s="235">
        <f>[4]THI!Q443</f>
        <v>0</v>
      </c>
      <c r="F443" s="235">
        <f>[4]THI!R443</f>
        <v>0</v>
      </c>
      <c r="G443" s="235">
        <f>[4]THI!S443</f>
        <v>0</v>
      </c>
      <c r="H443" s="235">
        <f>[4]THI!T443</f>
        <v>0</v>
      </c>
      <c r="I443" s="235">
        <f>[4]THI!U443</f>
        <v>0</v>
      </c>
      <c r="J443" s="235">
        <f>[4]THI!V443</f>
        <v>0</v>
      </c>
      <c r="K443" s="235">
        <f>[4]THI!W443</f>
        <v>0</v>
      </c>
      <c r="L443" s="235">
        <f>[4]THI!X443</f>
        <v>0</v>
      </c>
      <c r="M443" s="235">
        <f>[4]THI!Y443</f>
        <v>0</v>
      </c>
      <c r="N443" s="234"/>
    </row>
    <row r="444" spans="1:14" ht="15.75" hidden="1" x14ac:dyDescent="0.2">
      <c r="A444" s="4"/>
      <c r="B444" s="235">
        <f>[4]THI!N444</f>
        <v>0</v>
      </c>
      <c r="C444" s="235">
        <f>[4]THI!O444</f>
        <v>0</v>
      </c>
      <c r="D444" s="235">
        <f>[4]THI!P444</f>
        <v>0</v>
      </c>
      <c r="E444" s="235">
        <f>[4]THI!Q444</f>
        <v>0</v>
      </c>
      <c r="F444" s="235">
        <f>[4]THI!R444</f>
        <v>0</v>
      </c>
      <c r="G444" s="235">
        <f>[4]THI!S444</f>
        <v>0</v>
      </c>
      <c r="H444" s="235">
        <f>[4]THI!T444</f>
        <v>0</v>
      </c>
      <c r="I444" s="235">
        <f>[4]THI!U444</f>
        <v>0</v>
      </c>
      <c r="J444" s="235">
        <f>[4]THI!V444</f>
        <v>0</v>
      </c>
      <c r="K444" s="235">
        <f>[4]THI!W444</f>
        <v>0</v>
      </c>
      <c r="L444" s="235">
        <f>[4]THI!X444</f>
        <v>0</v>
      </c>
      <c r="M444" s="235">
        <f>[4]THI!Y444</f>
        <v>0</v>
      </c>
      <c r="N444" s="234"/>
    </row>
    <row r="445" spans="1:14" ht="15.75" hidden="1" x14ac:dyDescent="0.2">
      <c r="A445" s="4"/>
      <c r="B445" s="235">
        <f>[4]THI!N445</f>
        <v>0</v>
      </c>
      <c r="C445" s="235">
        <f>[4]THI!O445</f>
        <v>0</v>
      </c>
      <c r="D445" s="235">
        <f>[4]THI!P445</f>
        <v>0</v>
      </c>
      <c r="E445" s="235">
        <f>[4]THI!Q445</f>
        <v>0</v>
      </c>
      <c r="F445" s="235">
        <f>[4]THI!R445</f>
        <v>0</v>
      </c>
      <c r="G445" s="235">
        <f>[4]THI!S445</f>
        <v>0</v>
      </c>
      <c r="H445" s="235">
        <f>[4]THI!T445</f>
        <v>0</v>
      </c>
      <c r="I445" s="235">
        <f>[4]THI!U445</f>
        <v>0</v>
      </c>
      <c r="J445" s="235">
        <f>[4]THI!V445</f>
        <v>0</v>
      </c>
      <c r="K445" s="235">
        <f>[4]THI!W445</f>
        <v>0</v>
      </c>
      <c r="L445" s="235">
        <f>[4]THI!X445</f>
        <v>0</v>
      </c>
      <c r="M445" s="235">
        <f>[4]THI!Y445</f>
        <v>0</v>
      </c>
      <c r="N445" s="234"/>
    </row>
    <row r="446" spans="1:14" ht="15.75" hidden="1" x14ac:dyDescent="0.2">
      <c r="A446" s="4"/>
      <c r="B446" s="235">
        <f>[4]THI!N446</f>
        <v>0</v>
      </c>
      <c r="C446" s="235">
        <f>[4]THI!O446</f>
        <v>0</v>
      </c>
      <c r="D446" s="235">
        <f>[4]THI!P446</f>
        <v>0</v>
      </c>
      <c r="E446" s="235">
        <f>[4]THI!Q446</f>
        <v>0</v>
      </c>
      <c r="F446" s="235">
        <f>[4]THI!R446</f>
        <v>0</v>
      </c>
      <c r="G446" s="235">
        <f>[4]THI!S446</f>
        <v>0</v>
      </c>
      <c r="H446" s="235">
        <f>[4]THI!T446</f>
        <v>0</v>
      </c>
      <c r="I446" s="235">
        <f>[4]THI!U446</f>
        <v>0</v>
      </c>
      <c r="J446" s="235">
        <f>[4]THI!V446</f>
        <v>0</v>
      </c>
      <c r="K446" s="235">
        <f>[4]THI!W446</f>
        <v>0</v>
      </c>
      <c r="L446" s="235">
        <f>[4]THI!X446</f>
        <v>0</v>
      </c>
      <c r="M446" s="235">
        <f>[4]THI!Y446</f>
        <v>0</v>
      </c>
      <c r="N446" s="234"/>
    </row>
    <row r="447" spans="1:14" ht="15.75" hidden="1" x14ac:dyDescent="0.2">
      <c r="A447" s="4"/>
      <c r="B447" s="235">
        <f>[4]THI!N447</f>
        <v>0</v>
      </c>
      <c r="C447" s="235">
        <f>[4]THI!O447</f>
        <v>0</v>
      </c>
      <c r="D447" s="235">
        <f>[4]THI!P447</f>
        <v>0</v>
      </c>
      <c r="E447" s="235">
        <f>[4]THI!Q447</f>
        <v>0</v>
      </c>
      <c r="F447" s="235">
        <f>[4]THI!R447</f>
        <v>0</v>
      </c>
      <c r="G447" s="235">
        <f>[4]THI!S447</f>
        <v>0</v>
      </c>
      <c r="H447" s="235">
        <f>[4]THI!T447</f>
        <v>0</v>
      </c>
      <c r="I447" s="235">
        <f>[4]THI!U447</f>
        <v>0</v>
      </c>
      <c r="J447" s="235">
        <f>[4]THI!V447</f>
        <v>0</v>
      </c>
      <c r="K447" s="235">
        <f>[4]THI!W447</f>
        <v>0</v>
      </c>
      <c r="L447" s="235">
        <f>[4]THI!X447</f>
        <v>0</v>
      </c>
      <c r="M447" s="235">
        <f>[4]THI!Y447</f>
        <v>0</v>
      </c>
      <c r="N447" s="234"/>
    </row>
    <row r="448" spans="1:14" ht="15.75" hidden="1" x14ac:dyDescent="0.2">
      <c r="A448" s="4"/>
      <c r="B448" s="235">
        <f>[4]THI!N448</f>
        <v>0</v>
      </c>
      <c r="C448" s="235">
        <f>[4]THI!O448</f>
        <v>0</v>
      </c>
      <c r="D448" s="235">
        <f>[4]THI!P448</f>
        <v>0</v>
      </c>
      <c r="E448" s="235">
        <f>[4]THI!Q448</f>
        <v>0</v>
      </c>
      <c r="F448" s="235">
        <f>[4]THI!R448</f>
        <v>0</v>
      </c>
      <c r="G448" s="235">
        <f>[4]THI!S448</f>
        <v>0</v>
      </c>
      <c r="H448" s="235">
        <f>[4]THI!T448</f>
        <v>0</v>
      </c>
      <c r="I448" s="235">
        <f>[4]THI!U448</f>
        <v>0</v>
      </c>
      <c r="J448" s="235">
        <f>[4]THI!V448</f>
        <v>0</v>
      </c>
      <c r="K448" s="235">
        <f>[4]THI!W448</f>
        <v>0</v>
      </c>
      <c r="L448" s="235">
        <f>[4]THI!X448</f>
        <v>0</v>
      </c>
      <c r="M448" s="235">
        <f>[4]THI!Y448</f>
        <v>0</v>
      </c>
      <c r="N448" s="234"/>
    </row>
    <row r="449" spans="1:14" ht="15.75" hidden="1" x14ac:dyDescent="0.2">
      <c r="A449" s="4"/>
      <c r="B449" s="235">
        <f>[4]THI!N449</f>
        <v>0</v>
      </c>
      <c r="C449" s="235">
        <f>[4]THI!O449</f>
        <v>0</v>
      </c>
      <c r="D449" s="235">
        <f>[4]THI!P449</f>
        <v>0</v>
      </c>
      <c r="E449" s="235">
        <f>[4]THI!Q449</f>
        <v>0</v>
      </c>
      <c r="F449" s="235">
        <f>[4]THI!R449</f>
        <v>0</v>
      </c>
      <c r="G449" s="235">
        <f>[4]THI!S449</f>
        <v>0</v>
      </c>
      <c r="H449" s="235">
        <f>[4]THI!T449</f>
        <v>0</v>
      </c>
      <c r="I449" s="235">
        <f>[4]THI!U449</f>
        <v>0</v>
      </c>
      <c r="J449" s="235">
        <f>[4]THI!V449</f>
        <v>0</v>
      </c>
      <c r="K449" s="235">
        <f>[4]THI!W449</f>
        <v>0</v>
      </c>
      <c r="L449" s="235">
        <f>[4]THI!X449</f>
        <v>0</v>
      </c>
      <c r="M449" s="235">
        <f>[4]THI!Y449</f>
        <v>0</v>
      </c>
      <c r="N449" s="234"/>
    </row>
    <row r="450" spans="1:14" ht="15.75" hidden="1" x14ac:dyDescent="0.2">
      <c r="A450" s="5"/>
      <c r="B450" s="235">
        <f>[4]THI!N450</f>
        <v>0</v>
      </c>
      <c r="C450" s="235">
        <f>[4]THI!O450</f>
        <v>0</v>
      </c>
      <c r="D450" s="235">
        <f>[4]THI!P450</f>
        <v>0</v>
      </c>
      <c r="E450" s="235">
        <f>[4]THI!Q450</f>
        <v>0</v>
      </c>
      <c r="F450" s="235">
        <f>[4]THI!R450</f>
        <v>0</v>
      </c>
      <c r="G450" s="235">
        <f>[4]THI!S450</f>
        <v>0</v>
      </c>
      <c r="H450" s="235">
        <f>[4]THI!T450</f>
        <v>0</v>
      </c>
      <c r="I450" s="235">
        <f>[4]THI!U450</f>
        <v>0</v>
      </c>
      <c r="J450" s="235">
        <f>[4]THI!V450</f>
        <v>0</v>
      </c>
      <c r="K450" s="235">
        <f>[4]THI!W450</f>
        <v>0</v>
      </c>
      <c r="L450" s="235">
        <f>[4]THI!X450</f>
        <v>0</v>
      </c>
      <c r="M450" s="235">
        <f>[4]THI!Y450</f>
        <v>0</v>
      </c>
      <c r="N450" s="234"/>
    </row>
    <row r="451" spans="1:14" ht="15.75" hidden="1" x14ac:dyDescent="0.2">
      <c r="A451" s="4"/>
      <c r="B451" s="235">
        <f>[4]THI!N451</f>
        <v>0</v>
      </c>
      <c r="C451" s="235">
        <f>[4]THI!O451</f>
        <v>0</v>
      </c>
      <c r="D451" s="235">
        <f>[4]THI!P451</f>
        <v>0</v>
      </c>
      <c r="E451" s="235">
        <f>[4]THI!Q451</f>
        <v>0</v>
      </c>
      <c r="F451" s="235">
        <f>[4]THI!R451</f>
        <v>0</v>
      </c>
      <c r="G451" s="235">
        <f>[4]THI!S451</f>
        <v>0</v>
      </c>
      <c r="H451" s="235">
        <f>[4]THI!T451</f>
        <v>0</v>
      </c>
      <c r="I451" s="235">
        <f>[4]THI!U451</f>
        <v>0</v>
      </c>
      <c r="J451" s="235">
        <f>[4]THI!V451</f>
        <v>0</v>
      </c>
      <c r="K451" s="235">
        <f>[4]THI!W451</f>
        <v>0</v>
      </c>
      <c r="L451" s="235">
        <f>[4]THI!X451</f>
        <v>0</v>
      </c>
      <c r="M451" s="235">
        <f>[4]THI!Y451</f>
        <v>0</v>
      </c>
      <c r="N451" s="234"/>
    </row>
    <row r="452" spans="1:14" ht="15.75" hidden="1" x14ac:dyDescent="0.2">
      <c r="A452" s="4"/>
      <c r="B452" s="235">
        <f>[4]THI!N452</f>
        <v>0</v>
      </c>
      <c r="C452" s="235">
        <f>[4]THI!O452</f>
        <v>0</v>
      </c>
      <c r="D452" s="235">
        <f>[4]THI!P452</f>
        <v>0</v>
      </c>
      <c r="E452" s="235">
        <f>[4]THI!Q452</f>
        <v>0</v>
      </c>
      <c r="F452" s="235">
        <f>[4]THI!R452</f>
        <v>0</v>
      </c>
      <c r="G452" s="235">
        <f>[4]THI!S452</f>
        <v>0</v>
      </c>
      <c r="H452" s="235">
        <f>[4]THI!T452</f>
        <v>0</v>
      </c>
      <c r="I452" s="235">
        <f>[4]THI!U452</f>
        <v>0</v>
      </c>
      <c r="J452" s="235">
        <f>[4]THI!V452</f>
        <v>0</v>
      </c>
      <c r="K452" s="235">
        <f>[4]THI!W452</f>
        <v>0</v>
      </c>
      <c r="L452" s="235">
        <f>[4]THI!X452</f>
        <v>0</v>
      </c>
      <c r="M452" s="235">
        <f>[4]THI!Y452</f>
        <v>0</v>
      </c>
      <c r="N452" s="234"/>
    </row>
    <row r="453" spans="1:14" ht="15.75" hidden="1" x14ac:dyDescent="0.2">
      <c r="A453" s="4"/>
      <c r="B453" s="235">
        <f>[4]THI!N453</f>
        <v>0</v>
      </c>
      <c r="C453" s="235">
        <f>[4]THI!O453</f>
        <v>0</v>
      </c>
      <c r="D453" s="235">
        <f>[4]THI!P453</f>
        <v>0</v>
      </c>
      <c r="E453" s="235">
        <f>[4]THI!Q453</f>
        <v>0</v>
      </c>
      <c r="F453" s="235">
        <f>[4]THI!R453</f>
        <v>0</v>
      </c>
      <c r="G453" s="235">
        <f>[4]THI!S453</f>
        <v>0</v>
      </c>
      <c r="H453" s="235">
        <f>[4]THI!T453</f>
        <v>0</v>
      </c>
      <c r="I453" s="235">
        <f>[4]THI!U453</f>
        <v>0</v>
      </c>
      <c r="J453" s="235">
        <f>[4]THI!V453</f>
        <v>0</v>
      </c>
      <c r="K453" s="235">
        <f>[4]THI!W453</f>
        <v>0</v>
      </c>
      <c r="L453" s="235">
        <f>[4]THI!X453</f>
        <v>0</v>
      </c>
      <c r="M453" s="235">
        <f>[4]THI!Y453</f>
        <v>0</v>
      </c>
      <c r="N453" s="234"/>
    </row>
    <row r="454" spans="1:14" ht="15.75" hidden="1" x14ac:dyDescent="0.2">
      <c r="A454" s="4"/>
      <c r="B454" s="235">
        <f>[4]THI!N454</f>
        <v>0</v>
      </c>
      <c r="C454" s="235">
        <f>[4]THI!O454</f>
        <v>0</v>
      </c>
      <c r="D454" s="235">
        <f>[4]THI!P454</f>
        <v>0</v>
      </c>
      <c r="E454" s="235">
        <f>[4]THI!Q454</f>
        <v>0</v>
      </c>
      <c r="F454" s="235">
        <f>[4]THI!R454</f>
        <v>0</v>
      </c>
      <c r="G454" s="235">
        <f>[4]THI!S454</f>
        <v>0</v>
      </c>
      <c r="H454" s="235">
        <f>[4]THI!T454</f>
        <v>0</v>
      </c>
      <c r="I454" s="235">
        <f>[4]THI!U454</f>
        <v>0</v>
      </c>
      <c r="J454" s="235">
        <f>[4]THI!V454</f>
        <v>0</v>
      </c>
      <c r="K454" s="235">
        <f>[4]THI!W454</f>
        <v>0</v>
      </c>
      <c r="L454" s="235">
        <f>[4]THI!X454</f>
        <v>0</v>
      </c>
      <c r="M454" s="235">
        <f>[4]THI!Y454</f>
        <v>0</v>
      </c>
      <c r="N454" s="234"/>
    </row>
    <row r="455" spans="1:14" ht="15.75" hidden="1" x14ac:dyDescent="0.2">
      <c r="A455" s="4"/>
      <c r="B455" s="235">
        <f>[4]THI!N455</f>
        <v>0</v>
      </c>
      <c r="C455" s="235">
        <f>[4]THI!O455</f>
        <v>0</v>
      </c>
      <c r="D455" s="235">
        <f>[4]THI!P455</f>
        <v>0</v>
      </c>
      <c r="E455" s="235">
        <f>[4]THI!Q455</f>
        <v>0</v>
      </c>
      <c r="F455" s="235">
        <f>[4]THI!R455</f>
        <v>0</v>
      </c>
      <c r="G455" s="235">
        <f>[4]THI!S455</f>
        <v>0</v>
      </c>
      <c r="H455" s="235">
        <f>[4]THI!T455</f>
        <v>0</v>
      </c>
      <c r="I455" s="235">
        <f>[4]THI!U455</f>
        <v>0</v>
      </c>
      <c r="J455" s="235">
        <f>[4]THI!V455</f>
        <v>0</v>
      </c>
      <c r="K455" s="235">
        <f>[4]THI!W455</f>
        <v>0</v>
      </c>
      <c r="L455" s="235">
        <f>[4]THI!X455</f>
        <v>0</v>
      </c>
      <c r="M455" s="235">
        <f>[4]THI!Y455</f>
        <v>0</v>
      </c>
      <c r="N455" s="234"/>
    </row>
    <row r="456" spans="1:14" ht="15.75" hidden="1" x14ac:dyDescent="0.2">
      <c r="A456" s="4"/>
      <c r="B456" s="235">
        <f>[4]THI!N456</f>
        <v>0</v>
      </c>
      <c r="C456" s="235">
        <f>[4]THI!O456</f>
        <v>0</v>
      </c>
      <c r="D456" s="235">
        <f>[4]THI!P456</f>
        <v>0</v>
      </c>
      <c r="E456" s="235">
        <f>[4]THI!Q456</f>
        <v>0</v>
      </c>
      <c r="F456" s="235">
        <f>[4]THI!R456</f>
        <v>0</v>
      </c>
      <c r="G456" s="235">
        <f>[4]THI!S456</f>
        <v>0</v>
      </c>
      <c r="H456" s="235">
        <f>[4]THI!T456</f>
        <v>0</v>
      </c>
      <c r="I456" s="235">
        <f>[4]THI!U456</f>
        <v>0</v>
      </c>
      <c r="J456" s="235">
        <f>[4]THI!V456</f>
        <v>0</v>
      </c>
      <c r="K456" s="235">
        <f>[4]THI!W456</f>
        <v>0</v>
      </c>
      <c r="L456" s="235">
        <f>[4]THI!X456</f>
        <v>0</v>
      </c>
      <c r="M456" s="235">
        <f>[4]THI!Y456</f>
        <v>0</v>
      </c>
      <c r="N456" s="234"/>
    </row>
    <row r="457" spans="1:14" ht="15.75" hidden="1" x14ac:dyDescent="0.2">
      <c r="A457" s="4"/>
      <c r="B457" s="235">
        <f>[4]THI!N457</f>
        <v>0</v>
      </c>
      <c r="C457" s="235">
        <f>[4]THI!O457</f>
        <v>0</v>
      </c>
      <c r="D457" s="235">
        <f>[4]THI!P457</f>
        <v>0</v>
      </c>
      <c r="E457" s="235">
        <f>[4]THI!Q457</f>
        <v>0</v>
      </c>
      <c r="F457" s="235">
        <f>[4]THI!R457</f>
        <v>0</v>
      </c>
      <c r="G457" s="235">
        <f>[4]THI!S457</f>
        <v>0</v>
      </c>
      <c r="H457" s="235">
        <f>[4]THI!T457</f>
        <v>0</v>
      </c>
      <c r="I457" s="235">
        <f>[4]THI!U457</f>
        <v>0</v>
      </c>
      <c r="J457" s="235">
        <f>[4]THI!V457</f>
        <v>0</v>
      </c>
      <c r="K457" s="235">
        <f>[4]THI!W457</f>
        <v>0</v>
      </c>
      <c r="L457" s="235">
        <f>[4]THI!X457</f>
        <v>0</v>
      </c>
      <c r="M457" s="235">
        <f>[4]THI!Y457</f>
        <v>0</v>
      </c>
      <c r="N457" s="234"/>
    </row>
    <row r="458" spans="1:14" ht="15.75" hidden="1" x14ac:dyDescent="0.2">
      <c r="A458" s="4"/>
      <c r="B458" s="235">
        <f>[4]THI!N458</f>
        <v>0</v>
      </c>
      <c r="C458" s="235">
        <f>[4]THI!O458</f>
        <v>0</v>
      </c>
      <c r="D458" s="235">
        <f>[4]THI!P458</f>
        <v>0</v>
      </c>
      <c r="E458" s="235">
        <f>[4]THI!Q458</f>
        <v>0</v>
      </c>
      <c r="F458" s="235">
        <f>[4]THI!R458</f>
        <v>0</v>
      </c>
      <c r="G458" s="235">
        <f>[4]THI!S458</f>
        <v>0</v>
      </c>
      <c r="H458" s="235">
        <f>[4]THI!T458</f>
        <v>0</v>
      </c>
      <c r="I458" s="235">
        <f>[4]THI!U458</f>
        <v>0</v>
      </c>
      <c r="J458" s="235">
        <f>[4]THI!V458</f>
        <v>0</v>
      </c>
      <c r="K458" s="235">
        <f>[4]THI!W458</f>
        <v>0</v>
      </c>
      <c r="L458" s="235">
        <f>[4]THI!X458</f>
        <v>0</v>
      </c>
      <c r="M458" s="235">
        <f>[4]THI!Y458</f>
        <v>0</v>
      </c>
      <c r="N458" s="234"/>
    </row>
    <row r="459" spans="1:14" ht="15.75" hidden="1" x14ac:dyDescent="0.2">
      <c r="A459" s="4"/>
      <c r="B459" s="235">
        <f>[4]THI!N459</f>
        <v>0</v>
      </c>
      <c r="C459" s="235">
        <f>[4]THI!O459</f>
        <v>0</v>
      </c>
      <c r="D459" s="235">
        <f>[4]THI!P459</f>
        <v>0</v>
      </c>
      <c r="E459" s="235">
        <f>[4]THI!Q459</f>
        <v>0</v>
      </c>
      <c r="F459" s="235">
        <f>[4]THI!R459</f>
        <v>0</v>
      </c>
      <c r="G459" s="235">
        <f>[4]THI!S459</f>
        <v>0</v>
      </c>
      <c r="H459" s="235">
        <f>[4]THI!T459</f>
        <v>0</v>
      </c>
      <c r="I459" s="235">
        <f>[4]THI!U459</f>
        <v>0</v>
      </c>
      <c r="J459" s="235">
        <f>[4]THI!V459</f>
        <v>0</v>
      </c>
      <c r="K459" s="235">
        <f>[4]THI!W459</f>
        <v>0</v>
      </c>
      <c r="L459" s="235">
        <f>[4]THI!X459</f>
        <v>0</v>
      </c>
      <c r="M459" s="235">
        <f>[4]THI!Y459</f>
        <v>0</v>
      </c>
      <c r="N459" s="234"/>
    </row>
    <row r="460" spans="1:14" ht="15.75" hidden="1" x14ac:dyDescent="0.2">
      <c r="A460" s="4"/>
      <c r="B460" s="235">
        <f>[4]THI!N460</f>
        <v>0</v>
      </c>
      <c r="C460" s="235">
        <f>[4]THI!O460</f>
        <v>0</v>
      </c>
      <c r="D460" s="235">
        <f>[4]THI!P460</f>
        <v>0</v>
      </c>
      <c r="E460" s="235">
        <f>[4]THI!Q460</f>
        <v>0</v>
      </c>
      <c r="F460" s="235">
        <f>[4]THI!R460</f>
        <v>0</v>
      </c>
      <c r="G460" s="235">
        <f>[4]THI!S460</f>
        <v>0</v>
      </c>
      <c r="H460" s="235">
        <f>[4]THI!T460</f>
        <v>0</v>
      </c>
      <c r="I460" s="235">
        <f>[4]THI!U460</f>
        <v>0</v>
      </c>
      <c r="J460" s="235">
        <f>[4]THI!V460</f>
        <v>0</v>
      </c>
      <c r="K460" s="235">
        <f>[4]THI!W460</f>
        <v>0</v>
      </c>
      <c r="L460" s="235">
        <f>[4]THI!X460</f>
        <v>0</v>
      </c>
      <c r="M460" s="235">
        <f>[4]THI!Y460</f>
        <v>0</v>
      </c>
      <c r="N460" s="234"/>
    </row>
    <row r="461" spans="1:14" ht="15.75" hidden="1" x14ac:dyDescent="0.2">
      <c r="A461" s="4"/>
      <c r="B461" s="235">
        <f>[4]THI!N461</f>
        <v>0</v>
      </c>
      <c r="C461" s="235">
        <f>[4]THI!O461</f>
        <v>0</v>
      </c>
      <c r="D461" s="235">
        <f>[4]THI!P461</f>
        <v>0</v>
      </c>
      <c r="E461" s="235">
        <f>[4]THI!Q461</f>
        <v>0</v>
      </c>
      <c r="F461" s="235">
        <f>[4]THI!R461</f>
        <v>0</v>
      </c>
      <c r="G461" s="235">
        <f>[4]THI!S461</f>
        <v>0</v>
      </c>
      <c r="H461" s="235">
        <f>[4]THI!T461</f>
        <v>0</v>
      </c>
      <c r="I461" s="235">
        <f>[4]THI!U461</f>
        <v>0</v>
      </c>
      <c r="J461" s="235">
        <f>[4]THI!V461</f>
        <v>0</v>
      </c>
      <c r="K461" s="235">
        <f>[4]THI!W461</f>
        <v>0</v>
      </c>
      <c r="L461" s="235">
        <f>[4]THI!X461</f>
        <v>0</v>
      </c>
      <c r="M461" s="235">
        <f>[4]THI!Y461</f>
        <v>0</v>
      </c>
      <c r="N461" s="234"/>
    </row>
    <row r="462" spans="1:14" ht="15.75" hidden="1" x14ac:dyDescent="0.2">
      <c r="A462" s="4"/>
      <c r="B462" s="235">
        <f>[4]THI!N462</f>
        <v>0</v>
      </c>
      <c r="C462" s="235">
        <f>[4]THI!O462</f>
        <v>0</v>
      </c>
      <c r="D462" s="235">
        <f>[4]THI!P462</f>
        <v>0</v>
      </c>
      <c r="E462" s="235">
        <f>[4]THI!Q462</f>
        <v>0</v>
      </c>
      <c r="F462" s="235">
        <f>[4]THI!R462</f>
        <v>0</v>
      </c>
      <c r="G462" s="235">
        <f>[4]THI!S462</f>
        <v>0</v>
      </c>
      <c r="H462" s="235">
        <f>[4]THI!T462</f>
        <v>0</v>
      </c>
      <c r="I462" s="235">
        <f>[4]THI!U462</f>
        <v>0</v>
      </c>
      <c r="J462" s="235">
        <f>[4]THI!V462</f>
        <v>0</v>
      </c>
      <c r="K462" s="235">
        <f>[4]THI!W462</f>
        <v>0</v>
      </c>
      <c r="L462" s="235">
        <f>[4]THI!X462</f>
        <v>0</v>
      </c>
      <c r="M462" s="235">
        <f>[4]THI!Y462</f>
        <v>0</v>
      </c>
      <c r="N462" s="234"/>
    </row>
    <row r="463" spans="1:14" ht="15.75" hidden="1" x14ac:dyDescent="0.2">
      <c r="A463" s="4"/>
      <c r="B463" s="235">
        <f>[4]THI!N463</f>
        <v>0</v>
      </c>
      <c r="C463" s="235">
        <f>[4]THI!O463</f>
        <v>0</v>
      </c>
      <c r="D463" s="235">
        <f>[4]THI!P463</f>
        <v>0</v>
      </c>
      <c r="E463" s="235">
        <f>[4]THI!Q463</f>
        <v>0</v>
      </c>
      <c r="F463" s="235">
        <f>[4]THI!R463</f>
        <v>0</v>
      </c>
      <c r="G463" s="235">
        <f>[4]THI!S463</f>
        <v>0</v>
      </c>
      <c r="H463" s="235">
        <f>[4]THI!T463</f>
        <v>0</v>
      </c>
      <c r="I463" s="235">
        <f>[4]THI!U463</f>
        <v>0</v>
      </c>
      <c r="J463" s="235">
        <f>[4]THI!V463</f>
        <v>0</v>
      </c>
      <c r="K463" s="235">
        <f>[4]THI!W463</f>
        <v>0</v>
      </c>
      <c r="L463" s="235">
        <f>[4]THI!X463</f>
        <v>0</v>
      </c>
      <c r="M463" s="235">
        <f>[4]THI!Y463</f>
        <v>0</v>
      </c>
      <c r="N463" s="234"/>
    </row>
    <row r="464" spans="1:14" ht="15.75" hidden="1" x14ac:dyDescent="0.2">
      <c r="A464" s="4"/>
      <c r="B464" s="235">
        <f>[4]THI!N464</f>
        <v>0</v>
      </c>
      <c r="C464" s="235">
        <f>[4]THI!O464</f>
        <v>0</v>
      </c>
      <c r="D464" s="235">
        <f>[4]THI!P464</f>
        <v>0</v>
      </c>
      <c r="E464" s="235">
        <f>[4]THI!Q464</f>
        <v>0</v>
      </c>
      <c r="F464" s="235">
        <f>[4]THI!R464</f>
        <v>0</v>
      </c>
      <c r="G464" s="235">
        <f>[4]THI!S464</f>
        <v>0</v>
      </c>
      <c r="H464" s="235">
        <f>[4]THI!T464</f>
        <v>0</v>
      </c>
      <c r="I464" s="235">
        <f>[4]THI!U464</f>
        <v>0</v>
      </c>
      <c r="J464" s="235">
        <f>[4]THI!V464</f>
        <v>0</v>
      </c>
      <c r="K464" s="235">
        <f>[4]THI!W464</f>
        <v>0</v>
      </c>
      <c r="L464" s="235">
        <f>[4]THI!X464</f>
        <v>0</v>
      </c>
      <c r="M464" s="235">
        <f>[4]THI!Y464</f>
        <v>0</v>
      </c>
      <c r="N464" s="234"/>
    </row>
    <row r="465" spans="1:14" ht="15.75" hidden="1" x14ac:dyDescent="0.2">
      <c r="A465" s="4"/>
      <c r="B465" s="235">
        <f>[4]THI!N465</f>
        <v>0</v>
      </c>
      <c r="C465" s="235">
        <f>[4]THI!O465</f>
        <v>0</v>
      </c>
      <c r="D465" s="235">
        <f>[4]THI!P465</f>
        <v>0</v>
      </c>
      <c r="E465" s="235">
        <f>[4]THI!Q465</f>
        <v>0</v>
      </c>
      <c r="F465" s="235">
        <f>[4]THI!R465</f>
        <v>0</v>
      </c>
      <c r="G465" s="235">
        <f>[4]THI!S465</f>
        <v>0</v>
      </c>
      <c r="H465" s="235">
        <f>[4]THI!T465</f>
        <v>0</v>
      </c>
      <c r="I465" s="235">
        <f>[4]THI!U465</f>
        <v>0</v>
      </c>
      <c r="J465" s="235">
        <f>[4]THI!V465</f>
        <v>0</v>
      </c>
      <c r="K465" s="235">
        <f>[4]THI!W465</f>
        <v>0</v>
      </c>
      <c r="L465" s="235">
        <f>[4]THI!X465</f>
        <v>0</v>
      </c>
      <c r="M465" s="235">
        <f>[4]THI!Y465</f>
        <v>0</v>
      </c>
      <c r="N465" s="234"/>
    </row>
    <row r="466" spans="1:14" ht="15.75" hidden="1" x14ac:dyDescent="0.2">
      <c r="A466" s="4"/>
      <c r="B466" s="235">
        <f>[4]THI!N466</f>
        <v>0</v>
      </c>
      <c r="C466" s="235">
        <f>[4]THI!O466</f>
        <v>0</v>
      </c>
      <c r="D466" s="235">
        <f>[4]THI!P466</f>
        <v>0</v>
      </c>
      <c r="E466" s="235">
        <f>[4]THI!Q466</f>
        <v>0</v>
      </c>
      <c r="F466" s="235">
        <f>[4]THI!R466</f>
        <v>0</v>
      </c>
      <c r="G466" s="235">
        <f>[4]THI!S466</f>
        <v>0</v>
      </c>
      <c r="H466" s="235">
        <f>[4]THI!T466</f>
        <v>0</v>
      </c>
      <c r="I466" s="235">
        <f>[4]THI!U466</f>
        <v>0</v>
      </c>
      <c r="J466" s="235">
        <f>[4]THI!V466</f>
        <v>0</v>
      </c>
      <c r="K466" s="235">
        <f>[4]THI!W466</f>
        <v>0</v>
      </c>
      <c r="L466" s="235">
        <f>[4]THI!X466</f>
        <v>0</v>
      </c>
      <c r="M466" s="235">
        <f>[4]THI!Y466</f>
        <v>0</v>
      </c>
      <c r="N466" s="234"/>
    </row>
    <row r="467" spans="1:14" ht="15.75" hidden="1" x14ac:dyDescent="0.2">
      <c r="A467" s="4"/>
      <c r="B467" s="235">
        <f>[4]THI!N467</f>
        <v>0</v>
      </c>
      <c r="C467" s="235">
        <f>[4]THI!O467</f>
        <v>0</v>
      </c>
      <c r="D467" s="235">
        <f>[4]THI!P467</f>
        <v>0</v>
      </c>
      <c r="E467" s="235">
        <f>[4]THI!Q467</f>
        <v>0</v>
      </c>
      <c r="F467" s="235">
        <f>[4]THI!R467</f>
        <v>0</v>
      </c>
      <c r="G467" s="235">
        <f>[4]THI!S467</f>
        <v>0</v>
      </c>
      <c r="H467" s="235">
        <f>[4]THI!T467</f>
        <v>0</v>
      </c>
      <c r="I467" s="235">
        <f>[4]THI!U467</f>
        <v>0</v>
      </c>
      <c r="J467" s="235">
        <f>[4]THI!V467</f>
        <v>0</v>
      </c>
      <c r="K467" s="235">
        <f>[4]THI!W467</f>
        <v>0</v>
      </c>
      <c r="L467" s="235">
        <f>[4]THI!X467</f>
        <v>0</v>
      </c>
      <c r="M467" s="235">
        <f>[4]THI!Y467</f>
        <v>0</v>
      </c>
      <c r="N467" s="234"/>
    </row>
    <row r="468" spans="1:14" ht="15.75" hidden="1" x14ac:dyDescent="0.2">
      <c r="A468" s="4"/>
      <c r="B468" s="235">
        <f>[4]THI!N468</f>
        <v>0</v>
      </c>
      <c r="C468" s="235">
        <f>[4]THI!O468</f>
        <v>0</v>
      </c>
      <c r="D468" s="235">
        <f>[4]THI!P468</f>
        <v>0</v>
      </c>
      <c r="E468" s="235">
        <f>[4]THI!Q468</f>
        <v>0</v>
      </c>
      <c r="F468" s="235">
        <f>[4]THI!R468</f>
        <v>0</v>
      </c>
      <c r="G468" s="235">
        <f>[4]THI!S468</f>
        <v>0</v>
      </c>
      <c r="H468" s="235">
        <f>[4]THI!T468</f>
        <v>0</v>
      </c>
      <c r="I468" s="235">
        <f>[4]THI!U468</f>
        <v>0</v>
      </c>
      <c r="J468" s="235">
        <f>[4]THI!V468</f>
        <v>0</v>
      </c>
      <c r="K468" s="235">
        <f>[4]THI!W468</f>
        <v>0</v>
      </c>
      <c r="L468" s="235">
        <f>[4]THI!X468</f>
        <v>0</v>
      </c>
      <c r="M468" s="235">
        <f>[4]THI!Y468</f>
        <v>0</v>
      </c>
      <c r="N468" s="234"/>
    </row>
    <row r="469" spans="1:14" ht="15.75" hidden="1" x14ac:dyDescent="0.2">
      <c r="A469" s="4"/>
      <c r="B469" s="235">
        <f>[4]THI!N469</f>
        <v>0</v>
      </c>
      <c r="C469" s="235">
        <f>[4]THI!O469</f>
        <v>0</v>
      </c>
      <c r="D469" s="235">
        <f>[4]THI!P469</f>
        <v>0</v>
      </c>
      <c r="E469" s="235">
        <f>[4]THI!Q469</f>
        <v>0</v>
      </c>
      <c r="F469" s="235">
        <f>[4]THI!R469</f>
        <v>0</v>
      </c>
      <c r="G469" s="235">
        <f>[4]THI!S469</f>
        <v>0</v>
      </c>
      <c r="H469" s="235">
        <f>[4]THI!T469</f>
        <v>0</v>
      </c>
      <c r="I469" s="235">
        <f>[4]THI!U469</f>
        <v>0</v>
      </c>
      <c r="J469" s="235">
        <f>[4]THI!V469</f>
        <v>0</v>
      </c>
      <c r="K469" s="235">
        <f>[4]THI!W469</f>
        <v>0</v>
      </c>
      <c r="L469" s="235">
        <f>[4]THI!X469</f>
        <v>0</v>
      </c>
      <c r="M469" s="235">
        <f>[4]THI!Y469</f>
        <v>0</v>
      </c>
      <c r="N469" s="234"/>
    </row>
    <row r="470" spans="1:14" ht="15.75" hidden="1" x14ac:dyDescent="0.2">
      <c r="A470" s="4"/>
      <c r="B470" s="235">
        <f>[4]THI!N470</f>
        <v>0</v>
      </c>
      <c r="C470" s="235">
        <f>[4]THI!O470</f>
        <v>0</v>
      </c>
      <c r="D470" s="235">
        <f>[4]THI!P470</f>
        <v>0</v>
      </c>
      <c r="E470" s="235">
        <f>[4]THI!Q470</f>
        <v>0</v>
      </c>
      <c r="F470" s="235">
        <f>[4]THI!R470</f>
        <v>0</v>
      </c>
      <c r="G470" s="235">
        <f>[4]THI!S470</f>
        <v>0</v>
      </c>
      <c r="H470" s="235">
        <f>[4]THI!T470</f>
        <v>0</v>
      </c>
      <c r="I470" s="235">
        <f>[4]THI!U470</f>
        <v>0</v>
      </c>
      <c r="J470" s="235">
        <f>[4]THI!V470</f>
        <v>0</v>
      </c>
      <c r="K470" s="235">
        <f>[4]THI!W470</f>
        <v>0</v>
      </c>
      <c r="L470" s="235">
        <f>[4]THI!X470</f>
        <v>0</v>
      </c>
      <c r="M470" s="235">
        <f>[4]THI!Y470</f>
        <v>0</v>
      </c>
      <c r="N470" s="234"/>
    </row>
    <row r="471" spans="1:14" ht="15.75" hidden="1" x14ac:dyDescent="0.2">
      <c r="A471" s="5"/>
      <c r="B471" s="235">
        <f>[4]THI!N471</f>
        <v>0</v>
      </c>
      <c r="C471" s="235">
        <f>[4]THI!O471</f>
        <v>0</v>
      </c>
      <c r="D471" s="235">
        <f>[4]THI!P471</f>
        <v>0</v>
      </c>
      <c r="E471" s="235">
        <f>[4]THI!Q471</f>
        <v>0</v>
      </c>
      <c r="F471" s="235">
        <f>[4]THI!R471</f>
        <v>0</v>
      </c>
      <c r="G471" s="235">
        <f>[4]THI!S471</f>
        <v>0</v>
      </c>
      <c r="H471" s="235">
        <f>[4]THI!T471</f>
        <v>0</v>
      </c>
      <c r="I471" s="235">
        <f>[4]THI!U471</f>
        <v>0</v>
      </c>
      <c r="J471" s="235">
        <f>[4]THI!V471</f>
        <v>0</v>
      </c>
      <c r="K471" s="235">
        <f>[4]THI!W471</f>
        <v>0</v>
      </c>
      <c r="L471" s="235">
        <f>[4]THI!X471</f>
        <v>0</v>
      </c>
      <c r="M471" s="235">
        <f>[4]THI!Y471</f>
        <v>0</v>
      </c>
      <c r="N471" s="234"/>
    </row>
    <row r="472" spans="1:14" ht="15.75" hidden="1" x14ac:dyDescent="0.2">
      <c r="A472" s="4"/>
      <c r="B472" s="235">
        <f>[4]THI!N472</f>
        <v>0</v>
      </c>
      <c r="C472" s="235">
        <f>[4]THI!O472</f>
        <v>0</v>
      </c>
      <c r="D472" s="235">
        <f>[4]THI!P472</f>
        <v>0</v>
      </c>
      <c r="E472" s="235">
        <f>[4]THI!Q472</f>
        <v>0</v>
      </c>
      <c r="F472" s="235">
        <f>[4]THI!R472</f>
        <v>0</v>
      </c>
      <c r="G472" s="235">
        <f>[4]THI!S472</f>
        <v>0</v>
      </c>
      <c r="H472" s="235">
        <f>[4]THI!T472</f>
        <v>0</v>
      </c>
      <c r="I472" s="235">
        <f>[4]THI!U472</f>
        <v>0</v>
      </c>
      <c r="J472" s="235">
        <f>[4]THI!V472</f>
        <v>0</v>
      </c>
      <c r="K472" s="235">
        <f>[4]THI!W472</f>
        <v>0</v>
      </c>
      <c r="L472" s="235">
        <f>[4]THI!X472</f>
        <v>0</v>
      </c>
      <c r="M472" s="235">
        <f>[4]THI!Y472</f>
        <v>0</v>
      </c>
      <c r="N472" s="234"/>
    </row>
    <row r="473" spans="1:14" ht="15.75" hidden="1" x14ac:dyDescent="0.2">
      <c r="A473" s="4"/>
      <c r="B473" s="235">
        <f>[4]THI!N473</f>
        <v>0</v>
      </c>
      <c r="C473" s="235">
        <f>[4]THI!O473</f>
        <v>0</v>
      </c>
      <c r="D473" s="235">
        <f>[4]THI!P473</f>
        <v>0</v>
      </c>
      <c r="E473" s="235">
        <f>[4]THI!Q473</f>
        <v>0</v>
      </c>
      <c r="F473" s="235">
        <f>[4]THI!R473</f>
        <v>0</v>
      </c>
      <c r="G473" s="235">
        <f>[4]THI!S473</f>
        <v>0</v>
      </c>
      <c r="H473" s="235">
        <f>[4]THI!T473</f>
        <v>0</v>
      </c>
      <c r="I473" s="235">
        <f>[4]THI!U473</f>
        <v>0</v>
      </c>
      <c r="J473" s="235">
        <f>[4]THI!V473</f>
        <v>0</v>
      </c>
      <c r="K473" s="235">
        <f>[4]THI!W473</f>
        <v>0</v>
      </c>
      <c r="L473" s="235">
        <f>[4]THI!X473</f>
        <v>0</v>
      </c>
      <c r="M473" s="235">
        <f>[4]THI!Y473</f>
        <v>0</v>
      </c>
      <c r="N473" s="234"/>
    </row>
    <row r="474" spans="1:14" ht="15.75" hidden="1" x14ac:dyDescent="0.2">
      <c r="A474" s="4"/>
      <c r="B474" s="235">
        <f>[4]THI!N474</f>
        <v>0</v>
      </c>
      <c r="C474" s="235">
        <f>[4]THI!O474</f>
        <v>0</v>
      </c>
      <c r="D474" s="235">
        <f>[4]THI!P474</f>
        <v>0</v>
      </c>
      <c r="E474" s="235">
        <f>[4]THI!Q474</f>
        <v>0</v>
      </c>
      <c r="F474" s="235">
        <f>[4]THI!R474</f>
        <v>0</v>
      </c>
      <c r="G474" s="235">
        <f>[4]THI!S474</f>
        <v>0</v>
      </c>
      <c r="H474" s="235">
        <f>[4]THI!T474</f>
        <v>0</v>
      </c>
      <c r="I474" s="235">
        <f>[4]THI!U474</f>
        <v>0</v>
      </c>
      <c r="J474" s="235">
        <f>[4]THI!V474</f>
        <v>0</v>
      </c>
      <c r="K474" s="235">
        <f>[4]THI!W474</f>
        <v>0</v>
      </c>
      <c r="L474" s="235">
        <f>[4]THI!X474</f>
        <v>0</v>
      </c>
      <c r="M474" s="235">
        <f>[4]THI!Y474</f>
        <v>0</v>
      </c>
      <c r="N474" s="234"/>
    </row>
    <row r="475" spans="1:14" ht="15.75" hidden="1" x14ac:dyDescent="0.2">
      <c r="A475" s="4"/>
      <c r="B475" s="235">
        <f>[4]THI!N475</f>
        <v>0</v>
      </c>
      <c r="C475" s="235">
        <f>[4]THI!O475</f>
        <v>0</v>
      </c>
      <c r="D475" s="235">
        <f>[4]THI!P475</f>
        <v>0</v>
      </c>
      <c r="E475" s="235">
        <f>[4]THI!Q475</f>
        <v>0</v>
      </c>
      <c r="F475" s="235">
        <f>[4]THI!R475</f>
        <v>0</v>
      </c>
      <c r="G475" s="235">
        <f>[4]THI!S475</f>
        <v>0</v>
      </c>
      <c r="H475" s="235">
        <f>[4]THI!T475</f>
        <v>0</v>
      </c>
      <c r="I475" s="235">
        <f>[4]THI!U475</f>
        <v>0</v>
      </c>
      <c r="J475" s="235">
        <f>[4]THI!V475</f>
        <v>0</v>
      </c>
      <c r="K475" s="235">
        <f>[4]THI!W475</f>
        <v>0</v>
      </c>
      <c r="L475" s="235">
        <f>[4]THI!X475</f>
        <v>0</v>
      </c>
      <c r="M475" s="235">
        <f>[4]THI!Y475</f>
        <v>0</v>
      </c>
      <c r="N475" s="234"/>
    </row>
    <row r="476" spans="1:14" ht="15.75" hidden="1" x14ac:dyDescent="0.2">
      <c r="A476" s="4"/>
      <c r="B476" s="235">
        <f>[4]THI!N476</f>
        <v>0</v>
      </c>
      <c r="C476" s="235">
        <f>[4]THI!O476</f>
        <v>0</v>
      </c>
      <c r="D476" s="235">
        <f>[4]THI!P476</f>
        <v>0</v>
      </c>
      <c r="E476" s="235">
        <f>[4]THI!Q476</f>
        <v>0</v>
      </c>
      <c r="F476" s="235">
        <f>[4]THI!R476</f>
        <v>0</v>
      </c>
      <c r="G476" s="235">
        <f>[4]THI!S476</f>
        <v>0</v>
      </c>
      <c r="H476" s="235">
        <f>[4]THI!T476</f>
        <v>0</v>
      </c>
      <c r="I476" s="235">
        <f>[4]THI!U476</f>
        <v>0</v>
      </c>
      <c r="J476" s="235">
        <f>[4]THI!V476</f>
        <v>0</v>
      </c>
      <c r="K476" s="235">
        <f>[4]THI!W476</f>
        <v>0</v>
      </c>
      <c r="L476" s="235">
        <f>[4]THI!X476</f>
        <v>0</v>
      </c>
      <c r="M476" s="235">
        <f>[4]THI!Y476</f>
        <v>0</v>
      </c>
      <c r="N476" s="234"/>
    </row>
    <row r="477" spans="1:14" ht="15.75" hidden="1" x14ac:dyDescent="0.2">
      <c r="A477" s="4"/>
      <c r="B477" s="235">
        <f>[4]THI!N477</f>
        <v>0</v>
      </c>
      <c r="C477" s="235">
        <f>[4]THI!O477</f>
        <v>0</v>
      </c>
      <c r="D477" s="235">
        <f>[4]THI!P477</f>
        <v>0</v>
      </c>
      <c r="E477" s="235">
        <f>[4]THI!Q477</f>
        <v>0</v>
      </c>
      <c r="F477" s="235">
        <f>[4]THI!R477</f>
        <v>0</v>
      </c>
      <c r="G477" s="235">
        <f>[4]THI!S477</f>
        <v>0</v>
      </c>
      <c r="H477" s="235">
        <f>[4]THI!T477</f>
        <v>0</v>
      </c>
      <c r="I477" s="235">
        <f>[4]THI!U477</f>
        <v>0</v>
      </c>
      <c r="J477" s="235">
        <f>[4]THI!V477</f>
        <v>0</v>
      </c>
      <c r="K477" s="235">
        <f>[4]THI!W477</f>
        <v>0</v>
      </c>
      <c r="L477" s="235">
        <f>[4]THI!X477</f>
        <v>0</v>
      </c>
      <c r="M477" s="235">
        <f>[4]THI!Y477</f>
        <v>0</v>
      </c>
      <c r="N477" s="234"/>
    </row>
    <row r="478" spans="1:14" ht="15.75" hidden="1" x14ac:dyDescent="0.2">
      <c r="A478" s="4"/>
      <c r="B478" s="235">
        <f>[4]THI!N478</f>
        <v>0</v>
      </c>
      <c r="C478" s="235">
        <f>[4]THI!O478</f>
        <v>0</v>
      </c>
      <c r="D478" s="235">
        <f>[4]THI!P478</f>
        <v>0</v>
      </c>
      <c r="E478" s="235">
        <f>[4]THI!Q478</f>
        <v>0</v>
      </c>
      <c r="F478" s="235">
        <f>[4]THI!R478</f>
        <v>0</v>
      </c>
      <c r="G478" s="235">
        <f>[4]THI!S478</f>
        <v>0</v>
      </c>
      <c r="H478" s="235">
        <f>[4]THI!T478</f>
        <v>0</v>
      </c>
      <c r="I478" s="235">
        <f>[4]THI!U478</f>
        <v>0</v>
      </c>
      <c r="J478" s="235">
        <f>[4]THI!V478</f>
        <v>0</v>
      </c>
      <c r="K478" s="235">
        <f>[4]THI!W478</f>
        <v>0</v>
      </c>
      <c r="L478" s="235">
        <f>[4]THI!X478</f>
        <v>0</v>
      </c>
      <c r="M478" s="235">
        <f>[4]THI!Y478</f>
        <v>0</v>
      </c>
      <c r="N478" s="234"/>
    </row>
    <row r="479" spans="1:14" ht="15.75" hidden="1" x14ac:dyDescent="0.2">
      <c r="A479" s="4"/>
      <c r="B479" s="235">
        <f>[4]THI!N479</f>
        <v>0</v>
      </c>
      <c r="C479" s="235">
        <f>[4]THI!O479</f>
        <v>0</v>
      </c>
      <c r="D479" s="235">
        <f>[4]THI!P479</f>
        <v>0</v>
      </c>
      <c r="E479" s="235">
        <f>[4]THI!Q479</f>
        <v>0</v>
      </c>
      <c r="F479" s="235">
        <f>[4]THI!R479</f>
        <v>0</v>
      </c>
      <c r="G479" s="235">
        <f>[4]THI!S479</f>
        <v>0</v>
      </c>
      <c r="H479" s="235">
        <f>[4]THI!T479</f>
        <v>0</v>
      </c>
      <c r="I479" s="235">
        <f>[4]THI!U479</f>
        <v>0</v>
      </c>
      <c r="J479" s="235">
        <f>[4]THI!V479</f>
        <v>0</v>
      </c>
      <c r="K479" s="235">
        <f>[4]THI!W479</f>
        <v>0</v>
      </c>
      <c r="L479" s="235">
        <f>[4]THI!X479</f>
        <v>0</v>
      </c>
      <c r="M479" s="235">
        <f>[4]THI!Y479</f>
        <v>0</v>
      </c>
      <c r="N479" s="234"/>
    </row>
    <row r="480" spans="1:14" ht="15.75" hidden="1" x14ac:dyDescent="0.2">
      <c r="A480" s="4"/>
      <c r="B480" s="235">
        <f>[4]THI!N480</f>
        <v>0</v>
      </c>
      <c r="C480" s="235">
        <f>[4]THI!O480</f>
        <v>0</v>
      </c>
      <c r="D480" s="235">
        <f>[4]THI!P480</f>
        <v>0</v>
      </c>
      <c r="E480" s="235">
        <f>[4]THI!Q480</f>
        <v>0</v>
      </c>
      <c r="F480" s="235">
        <f>[4]THI!R480</f>
        <v>0</v>
      </c>
      <c r="G480" s="235">
        <f>[4]THI!S480</f>
        <v>0</v>
      </c>
      <c r="H480" s="235">
        <f>[4]THI!T480</f>
        <v>0</v>
      </c>
      <c r="I480" s="235">
        <f>[4]THI!U480</f>
        <v>0</v>
      </c>
      <c r="J480" s="235">
        <f>[4]THI!V480</f>
        <v>0</v>
      </c>
      <c r="K480" s="235">
        <f>[4]THI!W480</f>
        <v>0</v>
      </c>
      <c r="L480" s="235">
        <f>[4]THI!X480</f>
        <v>0</v>
      </c>
      <c r="M480" s="235">
        <f>[4]THI!Y480</f>
        <v>0</v>
      </c>
      <c r="N480" s="234"/>
    </row>
    <row r="481" spans="1:14" ht="15.75" hidden="1" x14ac:dyDescent="0.2">
      <c r="A481" s="4"/>
      <c r="B481" s="235">
        <f>[4]THI!N481</f>
        <v>0</v>
      </c>
      <c r="C481" s="235">
        <f>[4]THI!O481</f>
        <v>0</v>
      </c>
      <c r="D481" s="235">
        <f>[4]THI!P481</f>
        <v>0</v>
      </c>
      <c r="E481" s="235">
        <f>[4]THI!Q481</f>
        <v>0</v>
      </c>
      <c r="F481" s="235">
        <f>[4]THI!R481</f>
        <v>0</v>
      </c>
      <c r="G481" s="235">
        <f>[4]THI!S481</f>
        <v>0</v>
      </c>
      <c r="H481" s="235">
        <f>[4]THI!T481</f>
        <v>0</v>
      </c>
      <c r="I481" s="235">
        <f>[4]THI!U481</f>
        <v>0</v>
      </c>
      <c r="J481" s="235">
        <f>[4]THI!V481</f>
        <v>0</v>
      </c>
      <c r="K481" s="235">
        <f>[4]THI!W481</f>
        <v>0</v>
      </c>
      <c r="L481" s="235">
        <f>[4]THI!X481</f>
        <v>0</v>
      </c>
      <c r="M481" s="235">
        <f>[4]THI!Y481</f>
        <v>0</v>
      </c>
      <c r="N481" s="234"/>
    </row>
    <row r="482" spans="1:14" ht="15.75" hidden="1" x14ac:dyDescent="0.2">
      <c r="A482" s="4"/>
      <c r="B482" s="235">
        <f>[4]THI!N482</f>
        <v>0</v>
      </c>
      <c r="C482" s="235">
        <f>[4]THI!O482</f>
        <v>0</v>
      </c>
      <c r="D482" s="235">
        <f>[4]THI!P482</f>
        <v>0</v>
      </c>
      <c r="E482" s="235">
        <f>[4]THI!Q482</f>
        <v>0</v>
      </c>
      <c r="F482" s="235">
        <f>[4]THI!R482</f>
        <v>0</v>
      </c>
      <c r="G482" s="235">
        <f>[4]THI!S482</f>
        <v>0</v>
      </c>
      <c r="H482" s="235">
        <f>[4]THI!T482</f>
        <v>0</v>
      </c>
      <c r="I482" s="235">
        <f>[4]THI!U482</f>
        <v>0</v>
      </c>
      <c r="J482" s="235">
        <f>[4]THI!V482</f>
        <v>0</v>
      </c>
      <c r="K482" s="235">
        <f>[4]THI!W482</f>
        <v>0</v>
      </c>
      <c r="L482" s="235">
        <f>[4]THI!X482</f>
        <v>0</v>
      </c>
      <c r="M482" s="235">
        <f>[4]THI!Y482</f>
        <v>0</v>
      </c>
      <c r="N482" s="234"/>
    </row>
    <row r="483" spans="1:14" ht="15.75" hidden="1" x14ac:dyDescent="0.2">
      <c r="A483" s="4"/>
      <c r="B483" s="235">
        <f>[4]THI!N483</f>
        <v>0</v>
      </c>
      <c r="C483" s="235">
        <f>[4]THI!O483</f>
        <v>0</v>
      </c>
      <c r="D483" s="235">
        <f>[4]THI!P483</f>
        <v>0</v>
      </c>
      <c r="E483" s="235">
        <f>[4]THI!Q483</f>
        <v>0</v>
      </c>
      <c r="F483" s="235">
        <f>[4]THI!R483</f>
        <v>0</v>
      </c>
      <c r="G483" s="235">
        <f>[4]THI!S483</f>
        <v>0</v>
      </c>
      <c r="H483" s="235">
        <f>[4]THI!T483</f>
        <v>0</v>
      </c>
      <c r="I483" s="235">
        <f>[4]THI!U483</f>
        <v>0</v>
      </c>
      <c r="J483" s="235">
        <f>[4]THI!V483</f>
        <v>0</v>
      </c>
      <c r="K483" s="235">
        <f>[4]THI!W483</f>
        <v>0</v>
      </c>
      <c r="L483" s="235">
        <f>[4]THI!X483</f>
        <v>0</v>
      </c>
      <c r="M483" s="235">
        <f>[4]THI!Y483</f>
        <v>0</v>
      </c>
      <c r="N483" s="234"/>
    </row>
    <row r="484" spans="1:14" ht="15.75" hidden="1" x14ac:dyDescent="0.2">
      <c r="A484" s="4"/>
      <c r="B484" s="235">
        <f>[4]THI!N484</f>
        <v>0</v>
      </c>
      <c r="C484" s="235">
        <f>[4]THI!O484</f>
        <v>0</v>
      </c>
      <c r="D484" s="235">
        <f>[4]THI!P484</f>
        <v>0</v>
      </c>
      <c r="E484" s="235">
        <f>[4]THI!Q484</f>
        <v>0</v>
      </c>
      <c r="F484" s="235">
        <f>[4]THI!R484</f>
        <v>0</v>
      </c>
      <c r="G484" s="235">
        <f>[4]THI!S484</f>
        <v>0</v>
      </c>
      <c r="H484" s="235">
        <f>[4]THI!T484</f>
        <v>0</v>
      </c>
      <c r="I484" s="235">
        <f>[4]THI!U484</f>
        <v>0</v>
      </c>
      <c r="J484" s="235">
        <f>[4]THI!V484</f>
        <v>0</v>
      </c>
      <c r="K484" s="235">
        <f>[4]THI!W484</f>
        <v>0</v>
      </c>
      <c r="L484" s="235">
        <f>[4]THI!X484</f>
        <v>0</v>
      </c>
      <c r="M484" s="235">
        <f>[4]THI!Y484</f>
        <v>0</v>
      </c>
      <c r="N484" s="234"/>
    </row>
    <row r="485" spans="1:14" ht="15.75" hidden="1" x14ac:dyDescent="0.2">
      <c r="A485" s="4"/>
      <c r="B485" s="235">
        <f>[4]THI!N485</f>
        <v>0</v>
      </c>
      <c r="C485" s="235">
        <f>[4]THI!O485</f>
        <v>0</v>
      </c>
      <c r="D485" s="235">
        <f>[4]THI!P485</f>
        <v>0</v>
      </c>
      <c r="E485" s="235">
        <f>[4]THI!Q485</f>
        <v>0</v>
      </c>
      <c r="F485" s="235">
        <f>[4]THI!R485</f>
        <v>0</v>
      </c>
      <c r="G485" s="235">
        <f>[4]THI!S485</f>
        <v>0</v>
      </c>
      <c r="H485" s="235">
        <f>[4]THI!T485</f>
        <v>0</v>
      </c>
      <c r="I485" s="235">
        <f>[4]THI!U485</f>
        <v>0</v>
      </c>
      <c r="J485" s="235">
        <f>[4]THI!V485</f>
        <v>0</v>
      </c>
      <c r="K485" s="235">
        <f>[4]THI!W485</f>
        <v>0</v>
      </c>
      <c r="L485" s="235">
        <f>[4]THI!X485</f>
        <v>0</v>
      </c>
      <c r="M485" s="235">
        <f>[4]THI!Y485</f>
        <v>0</v>
      </c>
      <c r="N485" s="234"/>
    </row>
    <row r="486" spans="1:14" ht="15.75" hidden="1" x14ac:dyDescent="0.2">
      <c r="A486" s="4"/>
      <c r="B486" s="235">
        <f>[4]THI!N486</f>
        <v>0</v>
      </c>
      <c r="C486" s="235">
        <f>[4]THI!O486</f>
        <v>0</v>
      </c>
      <c r="D486" s="235">
        <f>[4]THI!P486</f>
        <v>0</v>
      </c>
      <c r="E486" s="235">
        <f>[4]THI!Q486</f>
        <v>0</v>
      </c>
      <c r="F486" s="235">
        <f>[4]THI!R486</f>
        <v>0</v>
      </c>
      <c r="G486" s="235">
        <f>[4]THI!S486</f>
        <v>0</v>
      </c>
      <c r="H486" s="235">
        <f>[4]THI!T486</f>
        <v>0</v>
      </c>
      <c r="I486" s="235">
        <f>[4]THI!U486</f>
        <v>0</v>
      </c>
      <c r="J486" s="235">
        <f>[4]THI!V486</f>
        <v>0</v>
      </c>
      <c r="K486" s="235">
        <f>[4]THI!W486</f>
        <v>0</v>
      </c>
      <c r="L486" s="235">
        <f>[4]THI!X486</f>
        <v>0</v>
      </c>
      <c r="M486" s="235">
        <f>[4]THI!Y486</f>
        <v>0</v>
      </c>
      <c r="N486" s="234"/>
    </row>
    <row r="487" spans="1:14" ht="15.75" hidden="1" x14ac:dyDescent="0.2">
      <c r="A487" s="4"/>
      <c r="B487" s="235">
        <f>[4]THI!N487</f>
        <v>0</v>
      </c>
      <c r="C487" s="235">
        <f>[4]THI!O487</f>
        <v>0</v>
      </c>
      <c r="D487" s="235">
        <f>[4]THI!P487</f>
        <v>0</v>
      </c>
      <c r="E487" s="235">
        <f>[4]THI!Q487</f>
        <v>0</v>
      </c>
      <c r="F487" s="235">
        <f>[4]THI!R487</f>
        <v>0</v>
      </c>
      <c r="G487" s="235">
        <f>[4]THI!S487</f>
        <v>0</v>
      </c>
      <c r="H487" s="235">
        <f>[4]THI!T487</f>
        <v>0</v>
      </c>
      <c r="I487" s="235">
        <f>[4]THI!U487</f>
        <v>0</v>
      </c>
      <c r="J487" s="235">
        <f>[4]THI!V487</f>
        <v>0</v>
      </c>
      <c r="K487" s="235">
        <f>[4]THI!W487</f>
        <v>0</v>
      </c>
      <c r="L487" s="235">
        <f>[4]THI!X487</f>
        <v>0</v>
      </c>
      <c r="M487" s="235">
        <f>[4]THI!Y487</f>
        <v>0</v>
      </c>
      <c r="N487" s="234"/>
    </row>
    <row r="488" spans="1:14" ht="15.75" hidden="1" x14ac:dyDescent="0.2">
      <c r="A488" s="4"/>
      <c r="B488" s="235">
        <f>[4]THI!N488</f>
        <v>0</v>
      </c>
      <c r="C488" s="235">
        <f>[4]THI!O488</f>
        <v>0</v>
      </c>
      <c r="D488" s="235">
        <f>[4]THI!P488</f>
        <v>0</v>
      </c>
      <c r="E488" s="235">
        <f>[4]THI!Q488</f>
        <v>0</v>
      </c>
      <c r="F488" s="235">
        <f>[4]THI!R488</f>
        <v>0</v>
      </c>
      <c r="G488" s="235">
        <f>[4]THI!S488</f>
        <v>0</v>
      </c>
      <c r="H488" s="235">
        <f>[4]THI!T488</f>
        <v>0</v>
      </c>
      <c r="I488" s="235">
        <f>[4]THI!U488</f>
        <v>0</v>
      </c>
      <c r="J488" s="235">
        <f>[4]THI!V488</f>
        <v>0</v>
      </c>
      <c r="K488" s="235">
        <f>[4]THI!W488</f>
        <v>0</v>
      </c>
      <c r="L488" s="235">
        <f>[4]THI!X488</f>
        <v>0</v>
      </c>
      <c r="M488" s="235">
        <f>[4]THI!Y488</f>
        <v>0</v>
      </c>
      <c r="N488" s="234"/>
    </row>
    <row r="489" spans="1:14" ht="15.75" hidden="1" x14ac:dyDescent="0.2">
      <c r="A489" s="4"/>
      <c r="B489" s="235">
        <f>[4]THI!N489</f>
        <v>0</v>
      </c>
      <c r="C489" s="235">
        <f>[4]THI!O489</f>
        <v>0</v>
      </c>
      <c r="D489" s="235">
        <f>[4]THI!P489</f>
        <v>0</v>
      </c>
      <c r="E489" s="235">
        <f>[4]THI!Q489</f>
        <v>0</v>
      </c>
      <c r="F489" s="235">
        <f>[4]THI!R489</f>
        <v>0</v>
      </c>
      <c r="G489" s="235">
        <f>[4]THI!S489</f>
        <v>0</v>
      </c>
      <c r="H489" s="235">
        <f>[4]THI!T489</f>
        <v>0</v>
      </c>
      <c r="I489" s="235">
        <f>[4]THI!U489</f>
        <v>0</v>
      </c>
      <c r="J489" s="235">
        <f>[4]THI!V489</f>
        <v>0</v>
      </c>
      <c r="K489" s="235">
        <f>[4]THI!W489</f>
        <v>0</v>
      </c>
      <c r="L489" s="235">
        <f>[4]THI!X489</f>
        <v>0</v>
      </c>
      <c r="M489" s="235">
        <f>[4]THI!Y489</f>
        <v>0</v>
      </c>
      <c r="N489" s="234"/>
    </row>
    <row r="490" spans="1:14" ht="15.75" hidden="1" x14ac:dyDescent="0.2">
      <c r="A490" s="4"/>
      <c r="B490" s="235">
        <f>[4]THI!N490</f>
        <v>0</v>
      </c>
      <c r="C490" s="235">
        <f>[4]THI!O490</f>
        <v>0</v>
      </c>
      <c r="D490" s="235">
        <f>[4]THI!P490</f>
        <v>0</v>
      </c>
      <c r="E490" s="235">
        <f>[4]THI!Q490</f>
        <v>0</v>
      </c>
      <c r="F490" s="235">
        <f>[4]THI!R490</f>
        <v>0</v>
      </c>
      <c r="G490" s="235">
        <f>[4]THI!S490</f>
        <v>0</v>
      </c>
      <c r="H490" s="235">
        <f>[4]THI!T490</f>
        <v>0</v>
      </c>
      <c r="I490" s="235">
        <f>[4]THI!U490</f>
        <v>0</v>
      </c>
      <c r="J490" s="235">
        <f>[4]THI!V490</f>
        <v>0</v>
      </c>
      <c r="K490" s="235">
        <f>[4]THI!W490</f>
        <v>0</v>
      </c>
      <c r="L490" s="235">
        <f>[4]THI!X490</f>
        <v>0</v>
      </c>
      <c r="M490" s="235">
        <f>[4]THI!Y490</f>
        <v>0</v>
      </c>
      <c r="N490" s="234"/>
    </row>
    <row r="491" spans="1:14" ht="15.75" hidden="1" x14ac:dyDescent="0.2">
      <c r="A491" s="4"/>
      <c r="B491" s="235">
        <f>[4]THI!N491</f>
        <v>0</v>
      </c>
      <c r="C491" s="235">
        <f>[4]THI!O491</f>
        <v>0</v>
      </c>
      <c r="D491" s="235">
        <f>[4]THI!P491</f>
        <v>0</v>
      </c>
      <c r="E491" s="235">
        <f>[4]THI!Q491</f>
        <v>0</v>
      </c>
      <c r="F491" s="235">
        <f>[4]THI!R491</f>
        <v>0</v>
      </c>
      <c r="G491" s="235">
        <f>[4]THI!S491</f>
        <v>0</v>
      </c>
      <c r="H491" s="235">
        <f>[4]THI!T491</f>
        <v>0</v>
      </c>
      <c r="I491" s="235">
        <f>[4]THI!U491</f>
        <v>0</v>
      </c>
      <c r="J491" s="235">
        <f>[4]THI!V491</f>
        <v>0</v>
      </c>
      <c r="K491" s="235">
        <f>[4]THI!W491</f>
        <v>0</v>
      </c>
      <c r="L491" s="235">
        <f>[4]THI!X491</f>
        <v>0</v>
      </c>
      <c r="M491" s="235">
        <f>[4]THI!Y491</f>
        <v>0</v>
      </c>
      <c r="N491" s="234"/>
    </row>
    <row r="492" spans="1:14" ht="15.75" hidden="1" x14ac:dyDescent="0.2">
      <c r="A492" s="5"/>
      <c r="B492" s="235">
        <f>[4]THI!N492</f>
        <v>0</v>
      </c>
      <c r="C492" s="235">
        <f>[4]THI!O492</f>
        <v>0</v>
      </c>
      <c r="D492" s="235">
        <f>[4]THI!P492</f>
        <v>0</v>
      </c>
      <c r="E492" s="235">
        <f>[4]THI!Q492</f>
        <v>0</v>
      </c>
      <c r="F492" s="235">
        <f>[4]THI!R492</f>
        <v>0</v>
      </c>
      <c r="G492" s="235">
        <f>[4]THI!S492</f>
        <v>0</v>
      </c>
      <c r="H492" s="235">
        <f>[4]THI!T492</f>
        <v>0</v>
      </c>
      <c r="I492" s="235">
        <f>[4]THI!U492</f>
        <v>0</v>
      </c>
      <c r="J492" s="235">
        <f>[4]THI!V492</f>
        <v>0</v>
      </c>
      <c r="K492" s="235">
        <f>[4]THI!W492</f>
        <v>0</v>
      </c>
      <c r="L492" s="235">
        <f>[4]THI!X492</f>
        <v>0</v>
      </c>
      <c r="M492" s="235">
        <f>[4]THI!Y492</f>
        <v>0</v>
      </c>
      <c r="N492" s="234"/>
    </row>
    <row r="493" spans="1:14" ht="15.75" hidden="1" x14ac:dyDescent="0.2">
      <c r="A493" s="4"/>
      <c r="B493" s="235">
        <f>[4]THI!N493</f>
        <v>0</v>
      </c>
      <c r="C493" s="235">
        <f>[4]THI!O493</f>
        <v>0</v>
      </c>
      <c r="D493" s="235">
        <f>[4]THI!P493</f>
        <v>0</v>
      </c>
      <c r="E493" s="235">
        <f>[4]THI!Q493</f>
        <v>0</v>
      </c>
      <c r="F493" s="235">
        <f>[4]THI!R493</f>
        <v>0</v>
      </c>
      <c r="G493" s="235">
        <f>[4]THI!S493</f>
        <v>0</v>
      </c>
      <c r="H493" s="235">
        <f>[4]THI!T493</f>
        <v>0</v>
      </c>
      <c r="I493" s="235">
        <f>[4]THI!U493</f>
        <v>0</v>
      </c>
      <c r="J493" s="235">
        <f>[4]THI!V493</f>
        <v>0</v>
      </c>
      <c r="K493" s="235">
        <f>[4]THI!W493</f>
        <v>0</v>
      </c>
      <c r="L493" s="235">
        <f>[4]THI!X493</f>
        <v>0</v>
      </c>
      <c r="M493" s="235">
        <f>[4]THI!Y493</f>
        <v>0</v>
      </c>
      <c r="N493" s="234"/>
    </row>
    <row r="494" spans="1:14" ht="15.75" hidden="1" x14ac:dyDescent="0.2">
      <c r="A494" s="4"/>
      <c r="B494" s="235">
        <f>[4]THI!N494</f>
        <v>0</v>
      </c>
      <c r="C494" s="235">
        <f>[4]THI!O494</f>
        <v>0</v>
      </c>
      <c r="D494" s="235">
        <f>[4]THI!P494</f>
        <v>0</v>
      </c>
      <c r="E494" s="235">
        <f>[4]THI!Q494</f>
        <v>0</v>
      </c>
      <c r="F494" s="235">
        <f>[4]THI!R494</f>
        <v>0</v>
      </c>
      <c r="G494" s="235">
        <f>[4]THI!S494</f>
        <v>0</v>
      </c>
      <c r="H494" s="235">
        <f>[4]THI!T494</f>
        <v>0</v>
      </c>
      <c r="I494" s="235">
        <f>[4]THI!U494</f>
        <v>0</v>
      </c>
      <c r="J494" s="235">
        <f>[4]THI!V494</f>
        <v>0</v>
      </c>
      <c r="K494" s="235">
        <f>[4]THI!W494</f>
        <v>0</v>
      </c>
      <c r="L494" s="235">
        <f>[4]THI!X494</f>
        <v>0</v>
      </c>
      <c r="M494" s="235">
        <f>[4]THI!Y494</f>
        <v>0</v>
      </c>
      <c r="N494" s="234"/>
    </row>
    <row r="495" spans="1:14" ht="15.75" hidden="1" x14ac:dyDescent="0.2">
      <c r="A495" s="4"/>
      <c r="B495" s="235">
        <f>[4]THI!N495</f>
        <v>0</v>
      </c>
      <c r="C495" s="235">
        <f>[4]THI!O495</f>
        <v>0</v>
      </c>
      <c r="D495" s="235">
        <f>[4]THI!P495</f>
        <v>0</v>
      </c>
      <c r="E495" s="235">
        <f>[4]THI!Q495</f>
        <v>0</v>
      </c>
      <c r="F495" s="235">
        <f>[4]THI!R495</f>
        <v>0</v>
      </c>
      <c r="G495" s="235">
        <f>[4]THI!S495</f>
        <v>0</v>
      </c>
      <c r="H495" s="235">
        <f>[4]THI!T495</f>
        <v>0</v>
      </c>
      <c r="I495" s="235">
        <f>[4]THI!U495</f>
        <v>0</v>
      </c>
      <c r="J495" s="235">
        <f>[4]THI!V495</f>
        <v>0</v>
      </c>
      <c r="K495" s="235">
        <f>[4]THI!W495</f>
        <v>0</v>
      </c>
      <c r="L495" s="235">
        <f>[4]THI!X495</f>
        <v>0</v>
      </c>
      <c r="M495" s="235">
        <f>[4]THI!Y495</f>
        <v>0</v>
      </c>
      <c r="N495" s="234"/>
    </row>
    <row r="496" spans="1:14" ht="15.75" hidden="1" x14ac:dyDescent="0.2">
      <c r="A496" s="4"/>
      <c r="B496" s="235">
        <f>[4]THI!N496</f>
        <v>0</v>
      </c>
      <c r="C496" s="235">
        <f>[4]THI!O496</f>
        <v>0</v>
      </c>
      <c r="D496" s="235">
        <f>[4]THI!P496</f>
        <v>0</v>
      </c>
      <c r="E496" s="235">
        <f>[4]THI!Q496</f>
        <v>0</v>
      </c>
      <c r="F496" s="235">
        <f>[4]THI!R496</f>
        <v>0</v>
      </c>
      <c r="G496" s="235">
        <f>[4]THI!S496</f>
        <v>0</v>
      </c>
      <c r="H496" s="235">
        <f>[4]THI!T496</f>
        <v>0</v>
      </c>
      <c r="I496" s="235">
        <f>[4]THI!U496</f>
        <v>0</v>
      </c>
      <c r="J496" s="235">
        <f>[4]THI!V496</f>
        <v>0</v>
      </c>
      <c r="K496" s="235">
        <f>[4]THI!W496</f>
        <v>0</v>
      </c>
      <c r="L496" s="235">
        <f>[4]THI!X496</f>
        <v>0</v>
      </c>
      <c r="M496" s="235">
        <f>[4]THI!Y496</f>
        <v>0</v>
      </c>
      <c r="N496" s="234"/>
    </row>
    <row r="497" spans="1:14" ht="15.75" hidden="1" x14ac:dyDescent="0.2">
      <c r="A497" s="4"/>
      <c r="B497" s="235">
        <f>[4]THI!N497</f>
        <v>0</v>
      </c>
      <c r="C497" s="235">
        <f>[4]THI!O497</f>
        <v>0</v>
      </c>
      <c r="D497" s="235">
        <f>[4]THI!P497</f>
        <v>0</v>
      </c>
      <c r="E497" s="235">
        <f>[4]THI!Q497</f>
        <v>0</v>
      </c>
      <c r="F497" s="235">
        <f>[4]THI!R497</f>
        <v>0</v>
      </c>
      <c r="G497" s="235">
        <f>[4]THI!S497</f>
        <v>0</v>
      </c>
      <c r="H497" s="235">
        <f>[4]THI!T497</f>
        <v>0</v>
      </c>
      <c r="I497" s="235">
        <f>[4]THI!U497</f>
        <v>0</v>
      </c>
      <c r="J497" s="235">
        <f>[4]THI!V497</f>
        <v>0</v>
      </c>
      <c r="K497" s="235">
        <f>[4]THI!W497</f>
        <v>0</v>
      </c>
      <c r="L497" s="235">
        <f>[4]THI!X497</f>
        <v>0</v>
      </c>
      <c r="M497" s="235">
        <f>[4]THI!Y497</f>
        <v>0</v>
      </c>
      <c r="N497" s="234"/>
    </row>
    <row r="498" spans="1:14" ht="15.75" hidden="1" x14ac:dyDescent="0.2">
      <c r="A498" s="4"/>
      <c r="B498" s="235">
        <f>[4]THI!N498</f>
        <v>0</v>
      </c>
      <c r="C498" s="235">
        <f>[4]THI!O498</f>
        <v>0</v>
      </c>
      <c r="D498" s="235">
        <f>[4]THI!P498</f>
        <v>0</v>
      </c>
      <c r="E498" s="235">
        <f>[4]THI!Q498</f>
        <v>0</v>
      </c>
      <c r="F498" s="235">
        <f>[4]THI!R498</f>
        <v>0</v>
      </c>
      <c r="G498" s="235">
        <f>[4]THI!S498</f>
        <v>0</v>
      </c>
      <c r="H498" s="235">
        <f>[4]THI!T498</f>
        <v>0</v>
      </c>
      <c r="I498" s="235">
        <f>[4]THI!U498</f>
        <v>0</v>
      </c>
      <c r="J498" s="235">
        <f>[4]THI!V498</f>
        <v>0</v>
      </c>
      <c r="K498" s="235">
        <f>[4]THI!W498</f>
        <v>0</v>
      </c>
      <c r="L498" s="235">
        <f>[4]THI!X498</f>
        <v>0</v>
      </c>
      <c r="M498" s="235">
        <f>[4]THI!Y498</f>
        <v>0</v>
      </c>
      <c r="N498" s="234"/>
    </row>
    <row r="499" spans="1:14" ht="15.75" hidden="1" x14ac:dyDescent="0.2">
      <c r="A499" s="4"/>
      <c r="B499" s="235">
        <f>[4]THI!N499</f>
        <v>0</v>
      </c>
      <c r="C499" s="235">
        <f>[4]THI!O499</f>
        <v>0</v>
      </c>
      <c r="D499" s="235">
        <f>[4]THI!P499</f>
        <v>0</v>
      </c>
      <c r="E499" s="235">
        <f>[4]THI!Q499</f>
        <v>0</v>
      </c>
      <c r="F499" s="235">
        <f>[4]THI!R499</f>
        <v>0</v>
      </c>
      <c r="G499" s="235">
        <f>[4]THI!S499</f>
        <v>0</v>
      </c>
      <c r="H499" s="235">
        <f>[4]THI!T499</f>
        <v>0</v>
      </c>
      <c r="I499" s="235">
        <f>[4]THI!U499</f>
        <v>0</v>
      </c>
      <c r="J499" s="235">
        <f>[4]THI!V499</f>
        <v>0</v>
      </c>
      <c r="K499" s="235">
        <f>[4]THI!W499</f>
        <v>0</v>
      </c>
      <c r="L499" s="235">
        <f>[4]THI!X499</f>
        <v>0</v>
      </c>
      <c r="M499" s="235">
        <f>[4]THI!Y499</f>
        <v>0</v>
      </c>
      <c r="N499" s="234"/>
    </row>
    <row r="500" spans="1:14" ht="15.75" hidden="1" x14ac:dyDescent="0.2">
      <c r="A500" s="4"/>
      <c r="B500" s="235">
        <f>[4]THI!N500</f>
        <v>0</v>
      </c>
      <c r="C500" s="235">
        <f>[4]THI!O500</f>
        <v>0</v>
      </c>
      <c r="D500" s="235">
        <f>[4]THI!P500</f>
        <v>0</v>
      </c>
      <c r="E500" s="235">
        <f>[4]THI!Q500</f>
        <v>0</v>
      </c>
      <c r="F500" s="235">
        <f>[4]THI!R500</f>
        <v>0</v>
      </c>
      <c r="G500" s="235">
        <f>[4]THI!S500</f>
        <v>0</v>
      </c>
      <c r="H500" s="235">
        <f>[4]THI!T500</f>
        <v>0</v>
      </c>
      <c r="I500" s="235">
        <f>[4]THI!U500</f>
        <v>0</v>
      </c>
      <c r="J500" s="235">
        <f>[4]THI!V500</f>
        <v>0</v>
      </c>
      <c r="K500" s="235">
        <f>[4]THI!W500</f>
        <v>0</v>
      </c>
      <c r="L500" s="235">
        <f>[4]THI!X500</f>
        <v>0</v>
      </c>
      <c r="M500" s="235">
        <f>[4]THI!Y500</f>
        <v>0</v>
      </c>
      <c r="N500" s="234"/>
    </row>
    <row r="501" spans="1:14" ht="15.75" hidden="1" x14ac:dyDescent="0.2">
      <c r="A501" s="4"/>
      <c r="B501" s="235">
        <f>[4]THI!N501</f>
        <v>0</v>
      </c>
      <c r="C501" s="235">
        <f>[4]THI!O501</f>
        <v>0</v>
      </c>
      <c r="D501" s="235">
        <f>[4]THI!P501</f>
        <v>0</v>
      </c>
      <c r="E501" s="235">
        <f>[4]THI!Q501</f>
        <v>0</v>
      </c>
      <c r="F501" s="235">
        <f>[4]THI!R501</f>
        <v>0</v>
      </c>
      <c r="G501" s="235">
        <f>[4]THI!S501</f>
        <v>0</v>
      </c>
      <c r="H501" s="235">
        <f>[4]THI!T501</f>
        <v>0</v>
      </c>
      <c r="I501" s="235">
        <f>[4]THI!U501</f>
        <v>0</v>
      </c>
      <c r="J501" s="235">
        <f>[4]THI!V501</f>
        <v>0</v>
      </c>
      <c r="K501" s="235">
        <f>[4]THI!W501</f>
        <v>0</v>
      </c>
      <c r="L501" s="235">
        <f>[4]THI!X501</f>
        <v>0</v>
      </c>
      <c r="M501" s="235">
        <f>[4]THI!Y501</f>
        <v>0</v>
      </c>
      <c r="N501" s="234"/>
    </row>
    <row r="502" spans="1:14" ht="15.75" hidden="1" x14ac:dyDescent="0.2">
      <c r="A502" s="4"/>
      <c r="B502" s="235">
        <f>[4]THI!N502</f>
        <v>0</v>
      </c>
      <c r="C502" s="235">
        <f>[4]THI!O502</f>
        <v>0</v>
      </c>
      <c r="D502" s="235">
        <f>[4]THI!P502</f>
        <v>0</v>
      </c>
      <c r="E502" s="235">
        <f>[4]THI!Q502</f>
        <v>0</v>
      </c>
      <c r="F502" s="235">
        <f>[4]THI!R502</f>
        <v>0</v>
      </c>
      <c r="G502" s="235">
        <f>[4]THI!S502</f>
        <v>0</v>
      </c>
      <c r="H502" s="235">
        <f>[4]THI!T502</f>
        <v>0</v>
      </c>
      <c r="I502" s="235">
        <f>[4]THI!U502</f>
        <v>0</v>
      </c>
      <c r="J502" s="235">
        <f>[4]THI!V502</f>
        <v>0</v>
      </c>
      <c r="K502" s="235">
        <f>[4]THI!W502</f>
        <v>0</v>
      </c>
      <c r="L502" s="235">
        <f>[4]THI!X502</f>
        <v>0</v>
      </c>
      <c r="M502" s="235">
        <f>[4]THI!Y502</f>
        <v>0</v>
      </c>
      <c r="N502" s="234"/>
    </row>
    <row r="503" spans="1:14" ht="15.75" hidden="1" x14ac:dyDescent="0.2">
      <c r="A503" s="4"/>
      <c r="B503" s="235">
        <f>[4]THI!N503</f>
        <v>0</v>
      </c>
      <c r="C503" s="235">
        <f>[4]THI!O503</f>
        <v>0</v>
      </c>
      <c r="D503" s="235">
        <f>[4]THI!P503</f>
        <v>0</v>
      </c>
      <c r="E503" s="235">
        <f>[4]THI!Q503</f>
        <v>0</v>
      </c>
      <c r="F503" s="235">
        <f>[4]THI!R503</f>
        <v>0</v>
      </c>
      <c r="G503" s="235">
        <f>[4]THI!S503</f>
        <v>0</v>
      </c>
      <c r="H503" s="235">
        <f>[4]THI!T503</f>
        <v>0</v>
      </c>
      <c r="I503" s="235">
        <f>[4]THI!U503</f>
        <v>0</v>
      </c>
      <c r="J503" s="235">
        <f>[4]THI!V503</f>
        <v>0</v>
      </c>
      <c r="K503" s="235">
        <f>[4]THI!W503</f>
        <v>0</v>
      </c>
      <c r="L503" s="235">
        <f>[4]THI!X503</f>
        <v>0</v>
      </c>
      <c r="M503" s="235">
        <f>[4]THI!Y503</f>
        <v>0</v>
      </c>
      <c r="N503" s="234"/>
    </row>
    <row r="504" spans="1:14" ht="15.75" hidden="1" x14ac:dyDescent="0.2">
      <c r="A504" s="4"/>
      <c r="B504" s="235">
        <f>[4]THI!N504</f>
        <v>0</v>
      </c>
      <c r="C504" s="235">
        <f>[4]THI!O504</f>
        <v>0</v>
      </c>
      <c r="D504" s="235">
        <f>[4]THI!P504</f>
        <v>0</v>
      </c>
      <c r="E504" s="235">
        <f>[4]THI!Q504</f>
        <v>0</v>
      </c>
      <c r="F504" s="235">
        <f>[4]THI!R504</f>
        <v>0</v>
      </c>
      <c r="G504" s="235">
        <f>[4]THI!S504</f>
        <v>0</v>
      </c>
      <c r="H504" s="235">
        <f>[4]THI!T504</f>
        <v>0</v>
      </c>
      <c r="I504" s="235">
        <f>[4]THI!U504</f>
        <v>0</v>
      </c>
      <c r="J504" s="235">
        <f>[4]THI!V504</f>
        <v>0</v>
      </c>
      <c r="K504" s="235">
        <f>[4]THI!W504</f>
        <v>0</v>
      </c>
      <c r="L504" s="235">
        <f>[4]THI!X504</f>
        <v>0</v>
      </c>
      <c r="M504" s="235">
        <f>[4]THI!Y504</f>
        <v>0</v>
      </c>
      <c r="N504" s="234"/>
    </row>
    <row r="505" spans="1:14" ht="15.75" hidden="1" x14ac:dyDescent="0.2">
      <c r="A505" s="4"/>
      <c r="B505" s="235">
        <f>[4]THI!N505</f>
        <v>0</v>
      </c>
      <c r="C505" s="235">
        <f>[4]THI!O505</f>
        <v>0</v>
      </c>
      <c r="D505" s="235">
        <f>[4]THI!P505</f>
        <v>0</v>
      </c>
      <c r="E505" s="235">
        <f>[4]THI!Q505</f>
        <v>0</v>
      </c>
      <c r="F505" s="235">
        <f>[4]THI!R505</f>
        <v>0</v>
      </c>
      <c r="G505" s="235">
        <f>[4]THI!S505</f>
        <v>0</v>
      </c>
      <c r="H505" s="235">
        <f>[4]THI!T505</f>
        <v>0</v>
      </c>
      <c r="I505" s="235">
        <f>[4]THI!U505</f>
        <v>0</v>
      </c>
      <c r="J505" s="235">
        <f>[4]THI!V505</f>
        <v>0</v>
      </c>
      <c r="K505" s="235">
        <f>[4]THI!W505</f>
        <v>0</v>
      </c>
      <c r="L505" s="235">
        <f>[4]THI!X505</f>
        <v>0</v>
      </c>
      <c r="M505" s="235">
        <f>[4]THI!Y505</f>
        <v>0</v>
      </c>
      <c r="N505" s="234"/>
    </row>
    <row r="506" spans="1:14" ht="15.75" hidden="1" x14ac:dyDescent="0.2">
      <c r="A506" s="4"/>
      <c r="B506" s="235">
        <f>[4]THI!N506</f>
        <v>0</v>
      </c>
      <c r="C506" s="235">
        <f>[4]THI!O506</f>
        <v>0</v>
      </c>
      <c r="D506" s="235">
        <f>[4]THI!P506</f>
        <v>0</v>
      </c>
      <c r="E506" s="235">
        <f>[4]THI!Q506</f>
        <v>0</v>
      </c>
      <c r="F506" s="235">
        <f>[4]THI!R506</f>
        <v>0</v>
      </c>
      <c r="G506" s="235">
        <f>[4]THI!S506</f>
        <v>0</v>
      </c>
      <c r="H506" s="235">
        <f>[4]THI!T506</f>
        <v>0</v>
      </c>
      <c r="I506" s="235">
        <f>[4]THI!U506</f>
        <v>0</v>
      </c>
      <c r="J506" s="235">
        <f>[4]THI!V506</f>
        <v>0</v>
      </c>
      <c r="K506" s="235">
        <f>[4]THI!W506</f>
        <v>0</v>
      </c>
      <c r="L506" s="235">
        <f>[4]THI!X506</f>
        <v>0</v>
      </c>
      <c r="M506" s="235">
        <f>[4]THI!Y506</f>
        <v>0</v>
      </c>
      <c r="N506" s="234"/>
    </row>
    <row r="507" spans="1:14" ht="15.75" hidden="1" x14ac:dyDescent="0.2">
      <c r="A507" s="4"/>
      <c r="B507" s="235">
        <f>[4]THI!N507</f>
        <v>0</v>
      </c>
      <c r="C507" s="235">
        <f>[4]THI!O507</f>
        <v>0</v>
      </c>
      <c r="D507" s="235">
        <f>[4]THI!P507</f>
        <v>0</v>
      </c>
      <c r="E507" s="235">
        <f>[4]THI!Q507</f>
        <v>0</v>
      </c>
      <c r="F507" s="235">
        <f>[4]THI!R507</f>
        <v>0</v>
      </c>
      <c r="G507" s="235">
        <f>[4]THI!S507</f>
        <v>0</v>
      </c>
      <c r="H507" s="235">
        <f>[4]THI!T507</f>
        <v>0</v>
      </c>
      <c r="I507" s="235">
        <f>[4]THI!U507</f>
        <v>0</v>
      </c>
      <c r="J507" s="235">
        <f>[4]THI!V507</f>
        <v>0</v>
      </c>
      <c r="K507" s="235">
        <f>[4]THI!W507</f>
        <v>0</v>
      </c>
      <c r="L507" s="235">
        <f>[4]THI!X507</f>
        <v>0</v>
      </c>
      <c r="M507" s="235">
        <f>[4]THI!Y507</f>
        <v>0</v>
      </c>
      <c r="N507" s="234"/>
    </row>
    <row r="508" spans="1:14" ht="15.75" hidden="1" x14ac:dyDescent="0.2">
      <c r="A508" s="4"/>
      <c r="B508" s="235">
        <f>[4]THI!N508</f>
        <v>0</v>
      </c>
      <c r="C508" s="235">
        <f>[4]THI!O508</f>
        <v>0</v>
      </c>
      <c r="D508" s="235">
        <f>[4]THI!P508</f>
        <v>0</v>
      </c>
      <c r="E508" s="235">
        <f>[4]THI!Q508</f>
        <v>0</v>
      </c>
      <c r="F508" s="235">
        <f>[4]THI!R508</f>
        <v>0</v>
      </c>
      <c r="G508" s="235">
        <f>[4]THI!S508</f>
        <v>0</v>
      </c>
      <c r="H508" s="235">
        <f>[4]THI!T508</f>
        <v>0</v>
      </c>
      <c r="I508" s="235">
        <f>[4]THI!U508</f>
        <v>0</v>
      </c>
      <c r="J508" s="235">
        <f>[4]THI!V508</f>
        <v>0</v>
      </c>
      <c r="K508" s="235">
        <f>[4]THI!W508</f>
        <v>0</v>
      </c>
      <c r="L508" s="235">
        <f>[4]THI!X508</f>
        <v>0</v>
      </c>
      <c r="M508" s="235">
        <f>[4]THI!Y508</f>
        <v>0</v>
      </c>
      <c r="N508" s="234"/>
    </row>
    <row r="509" spans="1:14" ht="15.75" hidden="1" x14ac:dyDescent="0.2">
      <c r="A509" s="4"/>
      <c r="B509" s="235">
        <f>[4]THI!N509</f>
        <v>0</v>
      </c>
      <c r="C509" s="235">
        <f>[4]THI!O509</f>
        <v>0</v>
      </c>
      <c r="D509" s="235">
        <f>[4]THI!P509</f>
        <v>0</v>
      </c>
      <c r="E509" s="235">
        <f>[4]THI!Q509</f>
        <v>0</v>
      </c>
      <c r="F509" s="235">
        <f>[4]THI!R509</f>
        <v>0</v>
      </c>
      <c r="G509" s="235">
        <f>[4]THI!S509</f>
        <v>0</v>
      </c>
      <c r="H509" s="235">
        <f>[4]THI!T509</f>
        <v>0</v>
      </c>
      <c r="I509" s="235">
        <f>[4]THI!U509</f>
        <v>0</v>
      </c>
      <c r="J509" s="235">
        <f>[4]THI!V509</f>
        <v>0</v>
      </c>
      <c r="K509" s="235">
        <f>[4]THI!W509</f>
        <v>0</v>
      </c>
      <c r="L509" s="235">
        <f>[4]THI!X509</f>
        <v>0</v>
      </c>
      <c r="M509" s="235">
        <f>[4]THI!Y509</f>
        <v>0</v>
      </c>
      <c r="N509" s="234"/>
    </row>
    <row r="510" spans="1:14" ht="15.75" hidden="1" x14ac:dyDescent="0.2">
      <c r="A510" s="4"/>
      <c r="B510" s="235">
        <f>[4]THI!N510</f>
        <v>0</v>
      </c>
      <c r="C510" s="235">
        <f>[4]THI!O510</f>
        <v>0</v>
      </c>
      <c r="D510" s="235">
        <f>[4]THI!P510</f>
        <v>0</v>
      </c>
      <c r="E510" s="235">
        <f>[4]THI!Q510</f>
        <v>0</v>
      </c>
      <c r="F510" s="235">
        <f>[4]THI!R510</f>
        <v>0</v>
      </c>
      <c r="G510" s="235">
        <f>[4]THI!S510</f>
        <v>0</v>
      </c>
      <c r="H510" s="235">
        <f>[4]THI!T510</f>
        <v>0</v>
      </c>
      <c r="I510" s="235">
        <f>[4]THI!U510</f>
        <v>0</v>
      </c>
      <c r="J510" s="235">
        <f>[4]THI!V510</f>
        <v>0</v>
      </c>
      <c r="K510" s="235">
        <f>[4]THI!W510</f>
        <v>0</v>
      </c>
      <c r="L510" s="235">
        <f>[4]THI!X510</f>
        <v>0</v>
      </c>
      <c r="M510" s="235">
        <f>[4]THI!Y510</f>
        <v>0</v>
      </c>
      <c r="N510" s="234"/>
    </row>
    <row r="511" spans="1:14" ht="15.75" hidden="1" x14ac:dyDescent="0.2">
      <c r="A511" s="4"/>
      <c r="B511" s="235">
        <f>[4]THI!N511</f>
        <v>0</v>
      </c>
      <c r="C511" s="235">
        <f>[4]THI!O511</f>
        <v>0</v>
      </c>
      <c r="D511" s="235">
        <f>[4]THI!P511</f>
        <v>0</v>
      </c>
      <c r="E511" s="235">
        <f>[4]THI!Q511</f>
        <v>0</v>
      </c>
      <c r="F511" s="235">
        <f>[4]THI!R511</f>
        <v>0</v>
      </c>
      <c r="G511" s="235">
        <f>[4]THI!S511</f>
        <v>0</v>
      </c>
      <c r="H511" s="235">
        <f>[4]THI!T511</f>
        <v>0</v>
      </c>
      <c r="I511" s="235">
        <f>[4]THI!U511</f>
        <v>0</v>
      </c>
      <c r="J511" s="235">
        <f>[4]THI!V511</f>
        <v>0</v>
      </c>
      <c r="K511" s="235">
        <f>[4]THI!W511</f>
        <v>0</v>
      </c>
      <c r="L511" s="235">
        <f>[4]THI!X511</f>
        <v>0</v>
      </c>
      <c r="M511" s="235">
        <f>[4]THI!Y511</f>
        <v>0</v>
      </c>
      <c r="N511" s="234"/>
    </row>
    <row r="512" spans="1:14" ht="15.75" hidden="1" x14ac:dyDescent="0.2">
      <c r="A512" s="4"/>
      <c r="B512" s="235">
        <f>[4]THI!N512</f>
        <v>0</v>
      </c>
      <c r="C512" s="235">
        <f>[4]THI!O512</f>
        <v>0</v>
      </c>
      <c r="D512" s="235">
        <f>[4]THI!P512</f>
        <v>0</v>
      </c>
      <c r="E512" s="235">
        <f>[4]THI!Q512</f>
        <v>0</v>
      </c>
      <c r="F512" s="235">
        <f>[4]THI!R512</f>
        <v>0</v>
      </c>
      <c r="G512" s="235">
        <f>[4]THI!S512</f>
        <v>0</v>
      </c>
      <c r="H512" s="235">
        <f>[4]THI!T512</f>
        <v>0</v>
      </c>
      <c r="I512" s="235">
        <f>[4]THI!U512</f>
        <v>0</v>
      </c>
      <c r="J512" s="235">
        <f>[4]THI!V512</f>
        <v>0</v>
      </c>
      <c r="K512" s="235">
        <f>[4]THI!W512</f>
        <v>0</v>
      </c>
      <c r="L512" s="235">
        <f>[4]THI!X512</f>
        <v>0</v>
      </c>
      <c r="M512" s="235">
        <f>[4]THI!Y512</f>
        <v>0</v>
      </c>
      <c r="N512" s="234"/>
    </row>
    <row r="513" spans="1:14" ht="15.75" hidden="1" x14ac:dyDescent="0.2">
      <c r="A513" s="5"/>
      <c r="B513" s="235">
        <f>[4]THI!N513</f>
        <v>0</v>
      </c>
      <c r="C513" s="235">
        <f>[4]THI!O513</f>
        <v>0</v>
      </c>
      <c r="D513" s="235">
        <f>[4]THI!P513</f>
        <v>0</v>
      </c>
      <c r="E513" s="235">
        <f>[4]THI!Q513</f>
        <v>0</v>
      </c>
      <c r="F513" s="235">
        <f>[4]THI!R513</f>
        <v>0</v>
      </c>
      <c r="G513" s="235">
        <f>[4]THI!S513</f>
        <v>0</v>
      </c>
      <c r="H513" s="235">
        <f>[4]THI!T513</f>
        <v>0</v>
      </c>
      <c r="I513" s="235">
        <f>[4]THI!U513</f>
        <v>0</v>
      </c>
      <c r="J513" s="235">
        <f>[4]THI!V513</f>
        <v>0</v>
      </c>
      <c r="K513" s="235">
        <f>[4]THI!W513</f>
        <v>0</v>
      </c>
      <c r="L513" s="235">
        <f>[4]THI!X513</f>
        <v>0</v>
      </c>
      <c r="M513" s="235">
        <f>[4]THI!Y513</f>
        <v>0</v>
      </c>
      <c r="N513" s="234"/>
    </row>
    <row r="514" spans="1:14" ht="15.75" hidden="1" x14ac:dyDescent="0.2">
      <c r="A514" s="4"/>
      <c r="B514" s="235">
        <f>[4]THI!N514</f>
        <v>0</v>
      </c>
      <c r="C514" s="235">
        <f>[4]THI!O514</f>
        <v>0</v>
      </c>
      <c r="D514" s="235">
        <f>[4]THI!P514</f>
        <v>0</v>
      </c>
      <c r="E514" s="235">
        <f>[4]THI!Q514</f>
        <v>0</v>
      </c>
      <c r="F514" s="235">
        <f>[4]THI!R514</f>
        <v>0</v>
      </c>
      <c r="G514" s="235">
        <f>[4]THI!S514</f>
        <v>0</v>
      </c>
      <c r="H514" s="235">
        <f>[4]THI!T514</f>
        <v>0</v>
      </c>
      <c r="I514" s="235">
        <f>[4]THI!U514</f>
        <v>0</v>
      </c>
      <c r="J514" s="235">
        <f>[4]THI!V514</f>
        <v>0</v>
      </c>
      <c r="K514" s="235">
        <f>[4]THI!W514</f>
        <v>0</v>
      </c>
      <c r="L514" s="235">
        <f>[4]THI!X514</f>
        <v>0</v>
      </c>
      <c r="M514" s="235">
        <f>[4]THI!Y514</f>
        <v>0</v>
      </c>
      <c r="N514" s="234"/>
    </row>
    <row r="515" spans="1:14" ht="15.75" hidden="1" x14ac:dyDescent="0.2">
      <c r="A515" s="4"/>
      <c r="B515" s="235">
        <f>[4]THI!N515</f>
        <v>0</v>
      </c>
      <c r="C515" s="235">
        <f>[4]THI!O515</f>
        <v>0</v>
      </c>
      <c r="D515" s="235">
        <f>[4]THI!P515</f>
        <v>0</v>
      </c>
      <c r="E515" s="235">
        <f>[4]THI!Q515</f>
        <v>0</v>
      </c>
      <c r="F515" s="235">
        <f>[4]THI!R515</f>
        <v>0</v>
      </c>
      <c r="G515" s="235">
        <f>[4]THI!S515</f>
        <v>0</v>
      </c>
      <c r="H515" s="235">
        <f>[4]THI!T515</f>
        <v>0</v>
      </c>
      <c r="I515" s="235">
        <f>[4]THI!U515</f>
        <v>0</v>
      </c>
      <c r="J515" s="235">
        <f>[4]THI!V515</f>
        <v>0</v>
      </c>
      <c r="K515" s="235">
        <f>[4]THI!W515</f>
        <v>0</v>
      </c>
      <c r="L515" s="235">
        <f>[4]THI!X515</f>
        <v>0</v>
      </c>
      <c r="M515" s="235">
        <f>[4]THI!Y515</f>
        <v>0</v>
      </c>
      <c r="N515" s="234"/>
    </row>
    <row r="516" spans="1:14" ht="15.75" hidden="1" x14ac:dyDescent="0.2">
      <c r="A516" s="4"/>
      <c r="B516" s="235">
        <f>[4]THI!N516</f>
        <v>0</v>
      </c>
      <c r="C516" s="235">
        <f>[4]THI!O516</f>
        <v>0</v>
      </c>
      <c r="D516" s="235">
        <f>[4]THI!P516</f>
        <v>0</v>
      </c>
      <c r="E516" s="235">
        <f>[4]THI!Q516</f>
        <v>0</v>
      </c>
      <c r="F516" s="235">
        <f>[4]THI!R516</f>
        <v>0</v>
      </c>
      <c r="G516" s="235">
        <f>[4]THI!S516</f>
        <v>0</v>
      </c>
      <c r="H516" s="235">
        <f>[4]THI!T516</f>
        <v>0</v>
      </c>
      <c r="I516" s="235">
        <f>[4]THI!U516</f>
        <v>0</v>
      </c>
      <c r="J516" s="235">
        <f>[4]THI!V516</f>
        <v>0</v>
      </c>
      <c r="K516" s="235">
        <f>[4]THI!W516</f>
        <v>0</v>
      </c>
      <c r="L516" s="235">
        <f>[4]THI!X516</f>
        <v>0</v>
      </c>
      <c r="M516" s="235">
        <f>[4]THI!Y516</f>
        <v>0</v>
      </c>
      <c r="N516" s="234"/>
    </row>
    <row r="517" spans="1:14" ht="15.75" hidden="1" x14ac:dyDescent="0.2">
      <c r="A517" s="4"/>
      <c r="B517" s="235">
        <f>[4]THI!N517</f>
        <v>0</v>
      </c>
      <c r="C517" s="235">
        <f>[4]THI!O517</f>
        <v>0</v>
      </c>
      <c r="D517" s="235">
        <f>[4]THI!P517</f>
        <v>0</v>
      </c>
      <c r="E517" s="235">
        <f>[4]THI!Q517</f>
        <v>0</v>
      </c>
      <c r="F517" s="235">
        <f>[4]THI!R517</f>
        <v>0</v>
      </c>
      <c r="G517" s="235">
        <f>[4]THI!S517</f>
        <v>0</v>
      </c>
      <c r="H517" s="235">
        <f>[4]THI!T517</f>
        <v>0</v>
      </c>
      <c r="I517" s="235">
        <f>[4]THI!U517</f>
        <v>0</v>
      </c>
      <c r="J517" s="235">
        <f>[4]THI!V517</f>
        <v>0</v>
      </c>
      <c r="K517" s="235">
        <f>[4]THI!W517</f>
        <v>0</v>
      </c>
      <c r="L517" s="235">
        <f>[4]THI!X517</f>
        <v>0</v>
      </c>
      <c r="M517" s="235">
        <f>[4]THI!Y517</f>
        <v>0</v>
      </c>
      <c r="N517" s="234"/>
    </row>
    <row r="518" spans="1:14" ht="15.75" hidden="1" x14ac:dyDescent="0.2">
      <c r="A518" s="4"/>
      <c r="B518" s="235">
        <f>[4]THI!N518</f>
        <v>0</v>
      </c>
      <c r="C518" s="235">
        <f>[4]THI!O518</f>
        <v>0</v>
      </c>
      <c r="D518" s="235">
        <f>[4]THI!P518</f>
        <v>0</v>
      </c>
      <c r="E518" s="235">
        <f>[4]THI!Q518</f>
        <v>0</v>
      </c>
      <c r="F518" s="235">
        <f>[4]THI!R518</f>
        <v>0</v>
      </c>
      <c r="G518" s="235">
        <f>[4]THI!S518</f>
        <v>0</v>
      </c>
      <c r="H518" s="235">
        <f>[4]THI!T518</f>
        <v>0</v>
      </c>
      <c r="I518" s="235">
        <f>[4]THI!U518</f>
        <v>0</v>
      </c>
      <c r="J518" s="235">
        <f>[4]THI!V518</f>
        <v>0</v>
      </c>
      <c r="K518" s="235">
        <f>[4]THI!W518</f>
        <v>0</v>
      </c>
      <c r="L518" s="235">
        <f>[4]THI!X518</f>
        <v>0</v>
      </c>
      <c r="M518" s="235">
        <f>[4]THI!Y518</f>
        <v>0</v>
      </c>
      <c r="N518" s="234"/>
    </row>
    <row r="519" spans="1:14" ht="15.75" hidden="1" x14ac:dyDescent="0.2">
      <c r="A519" s="4"/>
      <c r="B519" s="235">
        <f>[4]THI!N519</f>
        <v>0</v>
      </c>
      <c r="C519" s="235">
        <f>[4]THI!O519</f>
        <v>0</v>
      </c>
      <c r="D519" s="235">
        <f>[4]THI!P519</f>
        <v>0</v>
      </c>
      <c r="E519" s="235">
        <f>[4]THI!Q519</f>
        <v>0</v>
      </c>
      <c r="F519" s="235">
        <f>[4]THI!R519</f>
        <v>0</v>
      </c>
      <c r="G519" s="235">
        <f>[4]THI!S519</f>
        <v>0</v>
      </c>
      <c r="H519" s="235">
        <f>[4]THI!T519</f>
        <v>0</v>
      </c>
      <c r="I519" s="235">
        <f>[4]THI!U519</f>
        <v>0</v>
      </c>
      <c r="J519" s="235">
        <f>[4]THI!V519</f>
        <v>0</v>
      </c>
      <c r="K519" s="235">
        <f>[4]THI!W519</f>
        <v>0</v>
      </c>
      <c r="L519" s="235">
        <f>[4]THI!X519</f>
        <v>0</v>
      </c>
      <c r="M519" s="235">
        <f>[4]THI!Y519</f>
        <v>0</v>
      </c>
      <c r="N519" s="234"/>
    </row>
    <row r="520" spans="1:14" ht="15.75" hidden="1" x14ac:dyDescent="0.2">
      <c r="A520" s="4"/>
      <c r="B520" s="235">
        <f>[4]THI!N520</f>
        <v>0</v>
      </c>
      <c r="C520" s="235">
        <f>[4]THI!O520</f>
        <v>0</v>
      </c>
      <c r="D520" s="235">
        <f>[4]THI!P520</f>
        <v>0</v>
      </c>
      <c r="E520" s="235">
        <f>[4]THI!Q520</f>
        <v>0</v>
      </c>
      <c r="F520" s="235">
        <f>[4]THI!R520</f>
        <v>0</v>
      </c>
      <c r="G520" s="235">
        <f>[4]THI!S520</f>
        <v>0</v>
      </c>
      <c r="H520" s="235">
        <f>[4]THI!T520</f>
        <v>0</v>
      </c>
      <c r="I520" s="235">
        <f>[4]THI!U520</f>
        <v>0</v>
      </c>
      <c r="J520" s="235">
        <f>[4]THI!V520</f>
        <v>0</v>
      </c>
      <c r="K520" s="235">
        <f>[4]THI!W520</f>
        <v>0</v>
      </c>
      <c r="L520" s="235">
        <f>[4]THI!X520</f>
        <v>0</v>
      </c>
      <c r="M520" s="235">
        <f>[4]THI!Y520</f>
        <v>0</v>
      </c>
      <c r="N520" s="234"/>
    </row>
    <row r="521" spans="1:14" ht="15.75" hidden="1" x14ac:dyDescent="0.2">
      <c r="A521" s="4"/>
      <c r="B521" s="235">
        <f>[4]THI!N521</f>
        <v>0</v>
      </c>
      <c r="C521" s="235">
        <f>[4]THI!O521</f>
        <v>0</v>
      </c>
      <c r="D521" s="235">
        <f>[4]THI!P521</f>
        <v>0</v>
      </c>
      <c r="E521" s="235">
        <f>[4]THI!Q521</f>
        <v>0</v>
      </c>
      <c r="F521" s="235">
        <f>[4]THI!R521</f>
        <v>0</v>
      </c>
      <c r="G521" s="235">
        <f>[4]THI!S521</f>
        <v>0</v>
      </c>
      <c r="H521" s="235">
        <f>[4]THI!T521</f>
        <v>0</v>
      </c>
      <c r="I521" s="235">
        <f>[4]THI!U521</f>
        <v>0</v>
      </c>
      <c r="J521" s="235">
        <f>[4]THI!V521</f>
        <v>0</v>
      </c>
      <c r="K521" s="235">
        <f>[4]THI!W521</f>
        <v>0</v>
      </c>
      <c r="L521" s="235">
        <f>[4]THI!X521</f>
        <v>0</v>
      </c>
      <c r="M521" s="235">
        <f>[4]THI!Y521</f>
        <v>0</v>
      </c>
      <c r="N521" s="234"/>
    </row>
    <row r="522" spans="1:14" ht="15.75" hidden="1" x14ac:dyDescent="0.2">
      <c r="A522" s="4"/>
      <c r="B522" s="235">
        <f>[4]THI!N522</f>
        <v>0</v>
      </c>
      <c r="C522" s="235">
        <f>[4]THI!O522</f>
        <v>0</v>
      </c>
      <c r="D522" s="235">
        <f>[4]THI!P522</f>
        <v>0</v>
      </c>
      <c r="E522" s="235">
        <f>[4]THI!Q522</f>
        <v>0</v>
      </c>
      <c r="F522" s="235">
        <f>[4]THI!R522</f>
        <v>0</v>
      </c>
      <c r="G522" s="235">
        <f>[4]THI!S522</f>
        <v>0</v>
      </c>
      <c r="H522" s="235">
        <f>[4]THI!T522</f>
        <v>0</v>
      </c>
      <c r="I522" s="235">
        <f>[4]THI!U522</f>
        <v>0</v>
      </c>
      <c r="J522" s="235">
        <f>[4]THI!V522</f>
        <v>0</v>
      </c>
      <c r="K522" s="235">
        <f>[4]THI!W522</f>
        <v>0</v>
      </c>
      <c r="L522" s="235">
        <f>[4]THI!X522</f>
        <v>0</v>
      </c>
      <c r="M522" s="235">
        <f>[4]THI!Y522</f>
        <v>0</v>
      </c>
      <c r="N522" s="234"/>
    </row>
    <row r="523" spans="1:14" ht="15.75" hidden="1" x14ac:dyDescent="0.2">
      <c r="A523" s="4"/>
      <c r="B523" s="235">
        <f>[4]THI!N523</f>
        <v>0</v>
      </c>
      <c r="C523" s="235">
        <f>[4]THI!O523</f>
        <v>0</v>
      </c>
      <c r="D523" s="235">
        <f>[4]THI!P523</f>
        <v>0</v>
      </c>
      <c r="E523" s="235">
        <f>[4]THI!Q523</f>
        <v>0</v>
      </c>
      <c r="F523" s="235">
        <f>[4]THI!R523</f>
        <v>0</v>
      </c>
      <c r="G523" s="235">
        <f>[4]THI!S523</f>
        <v>0</v>
      </c>
      <c r="H523" s="235">
        <f>[4]THI!T523</f>
        <v>0</v>
      </c>
      <c r="I523" s="235">
        <f>[4]THI!U523</f>
        <v>0</v>
      </c>
      <c r="J523" s="235">
        <f>[4]THI!V523</f>
        <v>0</v>
      </c>
      <c r="K523" s="235">
        <f>[4]THI!W523</f>
        <v>0</v>
      </c>
      <c r="L523" s="235">
        <f>[4]THI!X523</f>
        <v>0</v>
      </c>
      <c r="M523" s="235">
        <f>[4]THI!Y523</f>
        <v>0</v>
      </c>
      <c r="N523" s="234"/>
    </row>
    <row r="524" spans="1:14" ht="15.75" hidden="1" x14ac:dyDescent="0.2">
      <c r="A524" s="4"/>
      <c r="B524" s="235">
        <f>[4]THI!N524</f>
        <v>0</v>
      </c>
      <c r="C524" s="235">
        <f>[4]THI!O524</f>
        <v>0</v>
      </c>
      <c r="D524" s="235">
        <f>[4]THI!P524</f>
        <v>0</v>
      </c>
      <c r="E524" s="235">
        <f>[4]THI!Q524</f>
        <v>0</v>
      </c>
      <c r="F524" s="235">
        <f>[4]THI!R524</f>
        <v>0</v>
      </c>
      <c r="G524" s="235">
        <f>[4]THI!S524</f>
        <v>0</v>
      </c>
      <c r="H524" s="235">
        <f>[4]THI!T524</f>
        <v>0</v>
      </c>
      <c r="I524" s="235">
        <f>[4]THI!U524</f>
        <v>0</v>
      </c>
      <c r="J524" s="235">
        <f>[4]THI!V524</f>
        <v>0</v>
      </c>
      <c r="K524" s="235">
        <f>[4]THI!W524</f>
        <v>0</v>
      </c>
      <c r="L524" s="235">
        <f>[4]THI!X524</f>
        <v>0</v>
      </c>
      <c r="M524" s="235">
        <f>[4]THI!Y524</f>
        <v>0</v>
      </c>
      <c r="N524" s="234"/>
    </row>
    <row r="525" spans="1:14" ht="15.75" hidden="1" x14ac:dyDescent="0.2">
      <c r="A525" s="4"/>
      <c r="B525" s="235">
        <f>[4]THI!N525</f>
        <v>0</v>
      </c>
      <c r="C525" s="235">
        <f>[4]THI!O525</f>
        <v>0</v>
      </c>
      <c r="D525" s="235">
        <f>[4]THI!P525</f>
        <v>0</v>
      </c>
      <c r="E525" s="235">
        <f>[4]THI!Q525</f>
        <v>0</v>
      </c>
      <c r="F525" s="235">
        <f>[4]THI!R525</f>
        <v>0</v>
      </c>
      <c r="G525" s="235">
        <f>[4]THI!S525</f>
        <v>0</v>
      </c>
      <c r="H525" s="235">
        <f>[4]THI!T525</f>
        <v>0</v>
      </c>
      <c r="I525" s="235">
        <f>[4]THI!U525</f>
        <v>0</v>
      </c>
      <c r="J525" s="235">
        <f>[4]THI!V525</f>
        <v>0</v>
      </c>
      <c r="K525" s="235">
        <f>[4]THI!W525</f>
        <v>0</v>
      </c>
      <c r="L525" s="235">
        <f>[4]THI!X525</f>
        <v>0</v>
      </c>
      <c r="M525" s="235">
        <f>[4]THI!Y525</f>
        <v>0</v>
      </c>
      <c r="N525" s="234"/>
    </row>
    <row r="526" spans="1:14" ht="15.75" hidden="1" x14ac:dyDescent="0.2">
      <c r="A526" s="4"/>
      <c r="B526" s="235">
        <f>[4]THI!N526</f>
        <v>0</v>
      </c>
      <c r="C526" s="235">
        <f>[4]THI!O526</f>
        <v>0</v>
      </c>
      <c r="D526" s="235">
        <f>[4]THI!P526</f>
        <v>0</v>
      </c>
      <c r="E526" s="235">
        <f>[4]THI!Q526</f>
        <v>0</v>
      </c>
      <c r="F526" s="235">
        <f>[4]THI!R526</f>
        <v>0</v>
      </c>
      <c r="G526" s="235">
        <f>[4]THI!S526</f>
        <v>0</v>
      </c>
      <c r="H526" s="235">
        <f>[4]THI!T526</f>
        <v>0</v>
      </c>
      <c r="I526" s="235">
        <f>[4]THI!U526</f>
        <v>0</v>
      </c>
      <c r="J526" s="235">
        <f>[4]THI!V526</f>
        <v>0</v>
      </c>
      <c r="K526" s="235">
        <f>[4]THI!W526</f>
        <v>0</v>
      </c>
      <c r="L526" s="235">
        <f>[4]THI!X526</f>
        <v>0</v>
      </c>
      <c r="M526" s="235">
        <f>[4]THI!Y526</f>
        <v>0</v>
      </c>
      <c r="N526" s="234"/>
    </row>
    <row r="527" spans="1:14" ht="15.75" hidden="1" x14ac:dyDescent="0.2">
      <c r="A527" s="4"/>
      <c r="B527" s="235">
        <f>[4]THI!N527</f>
        <v>0</v>
      </c>
      <c r="C527" s="235">
        <f>[4]THI!O527</f>
        <v>0</v>
      </c>
      <c r="D527" s="235">
        <f>[4]THI!P527</f>
        <v>0</v>
      </c>
      <c r="E527" s="235">
        <f>[4]THI!Q527</f>
        <v>0</v>
      </c>
      <c r="F527" s="235">
        <f>[4]THI!R527</f>
        <v>0</v>
      </c>
      <c r="G527" s="235">
        <f>[4]THI!S527</f>
        <v>0</v>
      </c>
      <c r="H527" s="235">
        <f>[4]THI!T527</f>
        <v>0</v>
      </c>
      <c r="I527" s="235">
        <f>[4]THI!U527</f>
        <v>0</v>
      </c>
      <c r="J527" s="235">
        <f>[4]THI!V527</f>
        <v>0</v>
      </c>
      <c r="K527" s="235">
        <f>[4]THI!W527</f>
        <v>0</v>
      </c>
      <c r="L527" s="235">
        <f>[4]THI!X527</f>
        <v>0</v>
      </c>
      <c r="M527" s="235">
        <f>[4]THI!Y527</f>
        <v>0</v>
      </c>
      <c r="N527" s="234"/>
    </row>
    <row r="528" spans="1:14" ht="15.75" hidden="1" x14ac:dyDescent="0.2">
      <c r="A528" s="4"/>
      <c r="B528" s="235">
        <f>[4]THI!N528</f>
        <v>0</v>
      </c>
      <c r="C528" s="235">
        <f>[4]THI!O528</f>
        <v>0</v>
      </c>
      <c r="D528" s="235">
        <f>[4]THI!P528</f>
        <v>0</v>
      </c>
      <c r="E528" s="235">
        <f>[4]THI!Q528</f>
        <v>0</v>
      </c>
      <c r="F528" s="235">
        <f>[4]THI!R528</f>
        <v>0</v>
      </c>
      <c r="G528" s="235">
        <f>[4]THI!S528</f>
        <v>0</v>
      </c>
      <c r="H528" s="235">
        <f>[4]THI!T528</f>
        <v>0</v>
      </c>
      <c r="I528" s="235">
        <f>[4]THI!U528</f>
        <v>0</v>
      </c>
      <c r="J528" s="235">
        <f>[4]THI!V528</f>
        <v>0</v>
      </c>
      <c r="K528" s="235">
        <f>[4]THI!W528</f>
        <v>0</v>
      </c>
      <c r="L528" s="235">
        <f>[4]THI!X528</f>
        <v>0</v>
      </c>
      <c r="M528" s="235">
        <f>[4]THI!Y528</f>
        <v>0</v>
      </c>
      <c r="N528" s="234"/>
    </row>
    <row r="529" spans="1:14" ht="15.75" hidden="1" x14ac:dyDescent="0.2">
      <c r="A529" s="4"/>
      <c r="B529" s="235">
        <f>[4]THI!N529</f>
        <v>0</v>
      </c>
      <c r="C529" s="235">
        <f>[4]THI!O529</f>
        <v>0</v>
      </c>
      <c r="D529" s="235">
        <f>[4]THI!P529</f>
        <v>0</v>
      </c>
      <c r="E529" s="235">
        <f>[4]THI!Q529</f>
        <v>0</v>
      </c>
      <c r="F529" s="235">
        <f>[4]THI!R529</f>
        <v>0</v>
      </c>
      <c r="G529" s="235">
        <f>[4]THI!S529</f>
        <v>0</v>
      </c>
      <c r="H529" s="235">
        <f>[4]THI!T529</f>
        <v>0</v>
      </c>
      <c r="I529" s="235">
        <f>[4]THI!U529</f>
        <v>0</v>
      </c>
      <c r="J529" s="235">
        <f>[4]THI!V529</f>
        <v>0</v>
      </c>
      <c r="K529" s="235">
        <f>[4]THI!W529</f>
        <v>0</v>
      </c>
      <c r="L529" s="235">
        <f>[4]THI!X529</f>
        <v>0</v>
      </c>
      <c r="M529" s="235">
        <f>[4]THI!Y529</f>
        <v>0</v>
      </c>
      <c r="N529" s="234"/>
    </row>
    <row r="530" spans="1:14" ht="15.75" hidden="1" x14ac:dyDescent="0.2">
      <c r="A530" s="4"/>
      <c r="B530" s="235">
        <f>[4]THI!N530</f>
        <v>0</v>
      </c>
      <c r="C530" s="235">
        <f>[4]THI!O530</f>
        <v>0</v>
      </c>
      <c r="D530" s="235">
        <f>[4]THI!P530</f>
        <v>0</v>
      </c>
      <c r="E530" s="235">
        <f>[4]THI!Q530</f>
        <v>0</v>
      </c>
      <c r="F530" s="235">
        <f>[4]THI!R530</f>
        <v>0</v>
      </c>
      <c r="G530" s="235">
        <f>[4]THI!S530</f>
        <v>0</v>
      </c>
      <c r="H530" s="235">
        <f>[4]THI!T530</f>
        <v>0</v>
      </c>
      <c r="I530" s="235">
        <f>[4]THI!U530</f>
        <v>0</v>
      </c>
      <c r="J530" s="235">
        <f>[4]THI!V530</f>
        <v>0</v>
      </c>
      <c r="K530" s="235">
        <f>[4]THI!W530</f>
        <v>0</v>
      </c>
      <c r="L530" s="235">
        <f>[4]THI!X530</f>
        <v>0</v>
      </c>
      <c r="M530" s="235">
        <f>[4]THI!Y530</f>
        <v>0</v>
      </c>
      <c r="N530" s="234"/>
    </row>
    <row r="531" spans="1:14" ht="15.75" hidden="1" x14ac:dyDescent="0.2">
      <c r="A531" s="4"/>
      <c r="B531" s="235">
        <f>[4]THI!N531</f>
        <v>0</v>
      </c>
      <c r="C531" s="235">
        <f>[4]THI!O531</f>
        <v>0</v>
      </c>
      <c r="D531" s="235">
        <f>[4]THI!P531</f>
        <v>0</v>
      </c>
      <c r="E531" s="235">
        <f>[4]THI!Q531</f>
        <v>0</v>
      </c>
      <c r="F531" s="235">
        <f>[4]THI!R531</f>
        <v>0</v>
      </c>
      <c r="G531" s="235">
        <f>[4]THI!S531</f>
        <v>0</v>
      </c>
      <c r="H531" s="235">
        <f>[4]THI!T531</f>
        <v>0</v>
      </c>
      <c r="I531" s="235">
        <f>[4]THI!U531</f>
        <v>0</v>
      </c>
      <c r="J531" s="235">
        <f>[4]THI!V531</f>
        <v>0</v>
      </c>
      <c r="K531" s="235">
        <f>[4]THI!W531</f>
        <v>0</v>
      </c>
      <c r="L531" s="235">
        <f>[4]THI!X531</f>
        <v>0</v>
      </c>
      <c r="M531" s="235">
        <f>[4]THI!Y531</f>
        <v>0</v>
      </c>
      <c r="N531" s="234"/>
    </row>
    <row r="532" spans="1:14" ht="15.75" hidden="1" x14ac:dyDescent="0.2">
      <c r="A532" s="4"/>
      <c r="B532" s="235">
        <f>[4]THI!N532</f>
        <v>0</v>
      </c>
      <c r="C532" s="235">
        <f>[4]THI!O532</f>
        <v>0</v>
      </c>
      <c r="D532" s="235">
        <f>[4]THI!P532</f>
        <v>0</v>
      </c>
      <c r="E532" s="235">
        <f>[4]THI!Q532</f>
        <v>0</v>
      </c>
      <c r="F532" s="235">
        <f>[4]THI!R532</f>
        <v>0</v>
      </c>
      <c r="G532" s="235">
        <f>[4]THI!S532</f>
        <v>0</v>
      </c>
      <c r="H532" s="235">
        <f>[4]THI!T532</f>
        <v>0</v>
      </c>
      <c r="I532" s="235">
        <f>[4]THI!U532</f>
        <v>0</v>
      </c>
      <c r="J532" s="235">
        <f>[4]THI!V532</f>
        <v>0</v>
      </c>
      <c r="K532" s="235">
        <f>[4]THI!W532</f>
        <v>0</v>
      </c>
      <c r="L532" s="235">
        <f>[4]THI!X532</f>
        <v>0</v>
      </c>
      <c r="M532" s="235">
        <f>[4]THI!Y532</f>
        <v>0</v>
      </c>
      <c r="N532" s="234"/>
    </row>
    <row r="533" spans="1:14" ht="15.75" hidden="1" x14ac:dyDescent="0.2">
      <c r="A533" s="6"/>
      <c r="B533" s="235">
        <f>[4]THI!N533</f>
        <v>0</v>
      </c>
      <c r="C533" s="235">
        <f>[4]THI!O533</f>
        <v>0</v>
      </c>
      <c r="D533" s="235">
        <f>[4]THI!P533</f>
        <v>0</v>
      </c>
      <c r="E533" s="235">
        <f>[4]THI!Q533</f>
        <v>0</v>
      </c>
      <c r="F533" s="235">
        <f>[4]THI!R533</f>
        <v>0</v>
      </c>
      <c r="G533" s="235">
        <f>[4]THI!S533</f>
        <v>0</v>
      </c>
      <c r="H533" s="235">
        <f>[4]THI!T533</f>
        <v>0</v>
      </c>
      <c r="I533" s="235">
        <f>[4]THI!U533</f>
        <v>0</v>
      </c>
      <c r="J533" s="235">
        <f>[4]THI!V533</f>
        <v>0</v>
      </c>
      <c r="K533" s="235">
        <f>[4]THI!W533</f>
        <v>0</v>
      </c>
      <c r="L533" s="235">
        <f>[4]THI!X533</f>
        <v>0</v>
      </c>
      <c r="M533" s="235">
        <f>[4]THI!Y533</f>
        <v>0</v>
      </c>
      <c r="N533" s="234"/>
    </row>
    <row r="534" spans="1:14" ht="15.75" hidden="1" x14ac:dyDescent="0.2">
      <c r="A534" s="7" t="s">
        <v>8</v>
      </c>
      <c r="B534" s="235">
        <f>[4]THI!N534</f>
        <v>0</v>
      </c>
      <c r="C534" s="235">
        <f>[4]THI!O534</f>
        <v>0</v>
      </c>
      <c r="D534" s="235">
        <f>[4]THI!P534</f>
        <v>0</v>
      </c>
      <c r="E534" s="235">
        <f>[4]THI!Q534</f>
        <v>0</v>
      </c>
      <c r="F534" s="235">
        <f>[4]THI!R534</f>
        <v>0</v>
      </c>
      <c r="G534" s="235">
        <f>[4]THI!S534</f>
        <v>0</v>
      </c>
      <c r="H534" s="235">
        <f>[4]THI!T534</f>
        <v>0</v>
      </c>
      <c r="I534" s="235">
        <f>[4]THI!U534</f>
        <v>0</v>
      </c>
      <c r="J534" s="235">
        <f>[4]THI!V534</f>
        <v>0</v>
      </c>
      <c r="K534" s="235">
        <f>[4]THI!W534</f>
        <v>0</v>
      </c>
      <c r="L534" s="235">
        <f>[4]THI!X534</f>
        <v>0</v>
      </c>
      <c r="M534" s="235">
        <f>[4]THI!Y534</f>
        <v>0</v>
      </c>
      <c r="N534" s="234"/>
    </row>
    <row r="535" spans="1:14" ht="15.75" hidden="1" x14ac:dyDescent="0.2">
      <c r="A535" s="5"/>
      <c r="B535" s="235">
        <f>[4]THI!N535</f>
        <v>0</v>
      </c>
      <c r="C535" s="235">
        <f>[4]THI!O535</f>
        <v>0</v>
      </c>
      <c r="D535" s="235">
        <f>[4]THI!P535</f>
        <v>0</v>
      </c>
      <c r="E535" s="235">
        <f>[4]THI!Q535</f>
        <v>0</v>
      </c>
      <c r="F535" s="235">
        <f>[4]THI!R535</f>
        <v>0</v>
      </c>
      <c r="G535" s="235">
        <f>[4]THI!S535</f>
        <v>0</v>
      </c>
      <c r="H535" s="235">
        <f>[4]THI!T535</f>
        <v>0</v>
      </c>
      <c r="I535" s="235">
        <f>[4]THI!U535</f>
        <v>0</v>
      </c>
      <c r="J535" s="235">
        <f>[4]THI!V535</f>
        <v>0</v>
      </c>
      <c r="K535" s="235">
        <f>[4]THI!W535</f>
        <v>0</v>
      </c>
      <c r="L535" s="235">
        <f>[4]THI!X535</f>
        <v>0</v>
      </c>
      <c r="M535" s="235">
        <f>[4]THI!Y535</f>
        <v>0</v>
      </c>
      <c r="N535" s="234"/>
    </row>
    <row r="536" spans="1:14" ht="15.75" hidden="1" x14ac:dyDescent="0.2">
      <c r="A536" s="8"/>
      <c r="B536" s="235">
        <f>[4]THI!N536</f>
        <v>0</v>
      </c>
      <c r="C536" s="235">
        <f>[4]THI!O536</f>
        <v>0</v>
      </c>
      <c r="D536" s="235">
        <f>[4]THI!P536</f>
        <v>0</v>
      </c>
      <c r="E536" s="235">
        <f>[4]THI!Q536</f>
        <v>0</v>
      </c>
      <c r="F536" s="235">
        <f>[4]THI!R536</f>
        <v>0</v>
      </c>
      <c r="G536" s="235">
        <f>[4]THI!S536</f>
        <v>0</v>
      </c>
      <c r="H536" s="235">
        <f>[4]THI!T536</f>
        <v>0</v>
      </c>
      <c r="I536" s="235">
        <f>[4]THI!U536</f>
        <v>0</v>
      </c>
      <c r="J536" s="235">
        <f>[4]THI!V536</f>
        <v>0</v>
      </c>
      <c r="K536" s="235">
        <f>[4]THI!W536</f>
        <v>0</v>
      </c>
      <c r="L536" s="235">
        <f>[4]THI!X536</f>
        <v>0</v>
      </c>
      <c r="M536" s="235">
        <f>[4]THI!Y536</f>
        <v>0</v>
      </c>
      <c r="N536" s="234"/>
    </row>
    <row r="537" spans="1:14" ht="15.75" hidden="1" x14ac:dyDescent="0.2">
      <c r="A537" s="8"/>
      <c r="B537" s="235">
        <f>[4]THI!N537</f>
        <v>0</v>
      </c>
      <c r="C537" s="235">
        <f>[4]THI!O537</f>
        <v>0</v>
      </c>
      <c r="D537" s="235">
        <f>[4]THI!P537</f>
        <v>0</v>
      </c>
      <c r="E537" s="235">
        <f>[4]THI!Q537</f>
        <v>0</v>
      </c>
      <c r="F537" s="235">
        <f>[4]THI!R537</f>
        <v>0</v>
      </c>
      <c r="G537" s="235">
        <f>[4]THI!S537</f>
        <v>0</v>
      </c>
      <c r="H537" s="235">
        <f>[4]THI!T537</f>
        <v>0</v>
      </c>
      <c r="I537" s="235">
        <f>[4]THI!U537</f>
        <v>0</v>
      </c>
      <c r="J537" s="235">
        <f>[4]THI!V537</f>
        <v>0</v>
      </c>
      <c r="K537" s="235">
        <f>[4]THI!W537</f>
        <v>0</v>
      </c>
      <c r="L537" s="235">
        <f>[4]THI!X537</f>
        <v>0</v>
      </c>
      <c r="M537" s="235">
        <f>[4]THI!Y537</f>
        <v>0</v>
      </c>
      <c r="N537" s="234"/>
    </row>
    <row r="538" spans="1:14" ht="15.75" hidden="1" x14ac:dyDescent="0.2">
      <c r="A538" s="8"/>
      <c r="B538" s="235">
        <f>[4]THI!N538</f>
        <v>0</v>
      </c>
      <c r="C538" s="235">
        <f>[4]THI!O538</f>
        <v>0</v>
      </c>
      <c r="D538" s="235">
        <f>[4]THI!P538</f>
        <v>0</v>
      </c>
      <c r="E538" s="235">
        <f>[4]THI!Q538</f>
        <v>0</v>
      </c>
      <c r="F538" s="235">
        <f>[4]THI!R538</f>
        <v>0</v>
      </c>
      <c r="G538" s="235">
        <f>[4]THI!S538</f>
        <v>0</v>
      </c>
      <c r="H538" s="235">
        <f>[4]THI!T538</f>
        <v>0</v>
      </c>
      <c r="I538" s="235">
        <f>[4]THI!U538</f>
        <v>0</v>
      </c>
      <c r="J538" s="235">
        <f>[4]THI!V538</f>
        <v>0</v>
      </c>
      <c r="K538" s="235">
        <f>[4]THI!W538</f>
        <v>0</v>
      </c>
      <c r="L538" s="235">
        <f>[4]THI!X538</f>
        <v>0</v>
      </c>
      <c r="M538" s="235">
        <f>[4]THI!Y538</f>
        <v>0</v>
      </c>
      <c r="N538" s="234"/>
    </row>
    <row r="539" spans="1:14" ht="15.75" hidden="1" x14ac:dyDescent="0.2">
      <c r="A539" s="8"/>
      <c r="B539" s="235">
        <f>[4]THI!N539</f>
        <v>0</v>
      </c>
      <c r="C539" s="235">
        <f>[4]THI!O539</f>
        <v>0</v>
      </c>
      <c r="D539" s="235">
        <f>[4]THI!P539</f>
        <v>0</v>
      </c>
      <c r="E539" s="235">
        <f>[4]THI!Q539</f>
        <v>0</v>
      </c>
      <c r="F539" s="235">
        <f>[4]THI!R539</f>
        <v>0</v>
      </c>
      <c r="G539" s="235">
        <f>[4]THI!S539</f>
        <v>0</v>
      </c>
      <c r="H539" s="235">
        <f>[4]THI!T539</f>
        <v>0</v>
      </c>
      <c r="I539" s="235">
        <f>[4]THI!U539</f>
        <v>0</v>
      </c>
      <c r="J539" s="235">
        <f>[4]THI!V539</f>
        <v>0</v>
      </c>
      <c r="K539" s="235">
        <f>[4]THI!W539</f>
        <v>0</v>
      </c>
      <c r="L539" s="235">
        <f>[4]THI!X539</f>
        <v>0</v>
      </c>
      <c r="M539" s="235">
        <f>[4]THI!Y539</f>
        <v>0</v>
      </c>
      <c r="N539" s="234"/>
    </row>
    <row r="540" spans="1:14" ht="15.75" hidden="1" x14ac:dyDescent="0.2">
      <c r="A540" s="8"/>
      <c r="B540" s="235">
        <f>[4]THI!N540</f>
        <v>0</v>
      </c>
      <c r="C540" s="235">
        <f>[4]THI!O540</f>
        <v>0</v>
      </c>
      <c r="D540" s="235">
        <f>[4]THI!P540</f>
        <v>0</v>
      </c>
      <c r="E540" s="235">
        <f>[4]THI!Q540</f>
        <v>0</v>
      </c>
      <c r="F540" s="235">
        <f>[4]THI!R540</f>
        <v>0</v>
      </c>
      <c r="G540" s="235">
        <f>[4]THI!S540</f>
        <v>0</v>
      </c>
      <c r="H540" s="235">
        <f>[4]THI!T540</f>
        <v>0</v>
      </c>
      <c r="I540" s="235">
        <f>[4]THI!U540</f>
        <v>0</v>
      </c>
      <c r="J540" s="235">
        <f>[4]THI!V540</f>
        <v>0</v>
      </c>
      <c r="K540" s="235">
        <f>[4]THI!W540</f>
        <v>0</v>
      </c>
      <c r="L540" s="235">
        <f>[4]THI!X540</f>
        <v>0</v>
      </c>
      <c r="M540" s="235">
        <f>[4]THI!Y540</f>
        <v>0</v>
      </c>
      <c r="N540" s="234"/>
    </row>
    <row r="541" spans="1:14" ht="15.75" hidden="1" x14ac:dyDescent="0.2">
      <c r="A541" s="8"/>
      <c r="B541" s="235">
        <f>[4]THI!N541</f>
        <v>0</v>
      </c>
      <c r="C541" s="235">
        <f>[4]THI!O541</f>
        <v>0</v>
      </c>
      <c r="D541" s="235">
        <f>[4]THI!P541</f>
        <v>0</v>
      </c>
      <c r="E541" s="235">
        <f>[4]THI!Q541</f>
        <v>0</v>
      </c>
      <c r="F541" s="235">
        <f>[4]THI!R541</f>
        <v>0</v>
      </c>
      <c r="G541" s="235">
        <f>[4]THI!S541</f>
        <v>0</v>
      </c>
      <c r="H541" s="235">
        <f>[4]THI!T541</f>
        <v>0</v>
      </c>
      <c r="I541" s="235">
        <f>[4]THI!U541</f>
        <v>0</v>
      </c>
      <c r="J541" s="235">
        <f>[4]THI!V541</f>
        <v>0</v>
      </c>
      <c r="K541" s="235">
        <f>[4]THI!W541</f>
        <v>0</v>
      </c>
      <c r="L541" s="235">
        <f>[4]THI!X541</f>
        <v>0</v>
      </c>
      <c r="M541" s="235">
        <f>[4]THI!Y541</f>
        <v>0</v>
      </c>
      <c r="N541" s="234"/>
    </row>
    <row r="542" spans="1:14" ht="15.75" hidden="1" x14ac:dyDescent="0.2">
      <c r="A542" s="8"/>
      <c r="B542" s="235">
        <f>[4]THI!N542</f>
        <v>0</v>
      </c>
      <c r="C542" s="235">
        <f>[4]THI!O542</f>
        <v>0</v>
      </c>
      <c r="D542" s="235">
        <f>[4]THI!P542</f>
        <v>0</v>
      </c>
      <c r="E542" s="235">
        <f>[4]THI!Q542</f>
        <v>0</v>
      </c>
      <c r="F542" s="235">
        <f>[4]THI!R542</f>
        <v>0</v>
      </c>
      <c r="G542" s="235">
        <f>[4]THI!S542</f>
        <v>0</v>
      </c>
      <c r="H542" s="235">
        <f>[4]THI!T542</f>
        <v>0</v>
      </c>
      <c r="I542" s="235">
        <f>[4]THI!U542</f>
        <v>0</v>
      </c>
      <c r="J542" s="235">
        <f>[4]THI!V542</f>
        <v>0</v>
      </c>
      <c r="K542" s="235">
        <f>[4]THI!W542</f>
        <v>0</v>
      </c>
      <c r="L542" s="235">
        <f>[4]THI!X542</f>
        <v>0</v>
      </c>
      <c r="M542" s="235">
        <f>[4]THI!Y542</f>
        <v>0</v>
      </c>
      <c r="N542" s="234"/>
    </row>
    <row r="543" spans="1:14" ht="15.75" hidden="1" x14ac:dyDescent="0.2">
      <c r="A543" s="8"/>
      <c r="B543" s="235">
        <f>[4]THI!N543</f>
        <v>0</v>
      </c>
      <c r="C543" s="235">
        <f>[4]THI!O543</f>
        <v>0</v>
      </c>
      <c r="D543" s="235">
        <f>[4]THI!P543</f>
        <v>0</v>
      </c>
      <c r="E543" s="235">
        <f>[4]THI!Q543</f>
        <v>0</v>
      </c>
      <c r="F543" s="235">
        <f>[4]THI!R543</f>
        <v>0</v>
      </c>
      <c r="G543" s="235">
        <f>[4]THI!S543</f>
        <v>0</v>
      </c>
      <c r="H543" s="235">
        <f>[4]THI!T543</f>
        <v>0</v>
      </c>
      <c r="I543" s="235">
        <f>[4]THI!U543</f>
        <v>0</v>
      </c>
      <c r="J543" s="235">
        <f>[4]THI!V543</f>
        <v>0</v>
      </c>
      <c r="K543" s="235">
        <f>[4]THI!W543</f>
        <v>0</v>
      </c>
      <c r="L543" s="235">
        <f>[4]THI!X543</f>
        <v>0</v>
      </c>
      <c r="M543" s="235">
        <f>[4]THI!Y543</f>
        <v>0</v>
      </c>
      <c r="N543" s="234"/>
    </row>
    <row r="544" spans="1:14" ht="15.75" hidden="1" x14ac:dyDescent="0.2">
      <c r="A544" s="8"/>
      <c r="B544" s="235">
        <f>[4]THI!N544</f>
        <v>0</v>
      </c>
      <c r="C544" s="235">
        <f>[4]THI!O544</f>
        <v>0</v>
      </c>
      <c r="D544" s="235">
        <f>[4]THI!P544</f>
        <v>0</v>
      </c>
      <c r="E544" s="235">
        <f>[4]THI!Q544</f>
        <v>0</v>
      </c>
      <c r="F544" s="235">
        <f>[4]THI!R544</f>
        <v>0</v>
      </c>
      <c r="G544" s="235">
        <f>[4]THI!S544</f>
        <v>0</v>
      </c>
      <c r="H544" s="235">
        <f>[4]THI!T544</f>
        <v>0</v>
      </c>
      <c r="I544" s="235">
        <f>[4]THI!U544</f>
        <v>0</v>
      </c>
      <c r="J544" s="235">
        <f>[4]THI!V544</f>
        <v>0</v>
      </c>
      <c r="K544" s="235">
        <f>[4]THI!W544</f>
        <v>0</v>
      </c>
      <c r="L544" s="235">
        <f>[4]THI!X544</f>
        <v>0</v>
      </c>
      <c r="M544" s="235">
        <f>[4]THI!Y544</f>
        <v>0</v>
      </c>
      <c r="N544" s="234"/>
    </row>
    <row r="545" spans="1:14" ht="15.75" hidden="1" x14ac:dyDescent="0.2">
      <c r="A545" s="8"/>
      <c r="B545" s="235">
        <f>[4]THI!N545</f>
        <v>0</v>
      </c>
      <c r="C545" s="235">
        <f>[4]THI!O545</f>
        <v>0</v>
      </c>
      <c r="D545" s="235">
        <f>[4]THI!P545</f>
        <v>0</v>
      </c>
      <c r="E545" s="235">
        <f>[4]THI!Q545</f>
        <v>0</v>
      </c>
      <c r="F545" s="235">
        <f>[4]THI!R545</f>
        <v>0</v>
      </c>
      <c r="G545" s="235">
        <f>[4]THI!S545</f>
        <v>0</v>
      </c>
      <c r="H545" s="235">
        <f>[4]THI!T545</f>
        <v>0</v>
      </c>
      <c r="I545" s="235">
        <f>[4]THI!U545</f>
        <v>0</v>
      </c>
      <c r="J545" s="235">
        <f>[4]THI!V545</f>
        <v>0</v>
      </c>
      <c r="K545" s="235">
        <f>[4]THI!W545</f>
        <v>0</v>
      </c>
      <c r="L545" s="235">
        <f>[4]THI!X545</f>
        <v>0</v>
      </c>
      <c r="M545" s="235">
        <f>[4]THI!Y545</f>
        <v>0</v>
      </c>
      <c r="N545" s="234"/>
    </row>
    <row r="546" spans="1:14" ht="15.75" hidden="1" x14ac:dyDescent="0.2">
      <c r="A546" s="8"/>
      <c r="B546" s="235">
        <f>[4]THI!N546</f>
        <v>0</v>
      </c>
      <c r="C546" s="235">
        <f>[4]THI!O546</f>
        <v>0</v>
      </c>
      <c r="D546" s="235">
        <f>[4]THI!P546</f>
        <v>0</v>
      </c>
      <c r="E546" s="235">
        <f>[4]THI!Q546</f>
        <v>0</v>
      </c>
      <c r="F546" s="235">
        <f>[4]THI!R546</f>
        <v>0</v>
      </c>
      <c r="G546" s="235">
        <f>[4]THI!S546</f>
        <v>0</v>
      </c>
      <c r="H546" s="235">
        <f>[4]THI!T546</f>
        <v>0</v>
      </c>
      <c r="I546" s="235">
        <f>[4]THI!U546</f>
        <v>0</v>
      </c>
      <c r="J546" s="235">
        <f>[4]THI!V546</f>
        <v>0</v>
      </c>
      <c r="K546" s="235">
        <f>[4]THI!W546</f>
        <v>0</v>
      </c>
      <c r="L546" s="235">
        <f>[4]THI!X546</f>
        <v>0</v>
      </c>
      <c r="M546" s="235">
        <f>[4]THI!Y546</f>
        <v>0</v>
      </c>
      <c r="N546" s="234"/>
    </row>
    <row r="547" spans="1:14" ht="15.75" hidden="1" x14ac:dyDescent="0.2">
      <c r="A547" s="8"/>
      <c r="B547" s="235">
        <f>[4]THI!N547</f>
        <v>0</v>
      </c>
      <c r="C547" s="235">
        <f>[4]THI!O547</f>
        <v>0</v>
      </c>
      <c r="D547" s="235">
        <f>[4]THI!P547</f>
        <v>0</v>
      </c>
      <c r="E547" s="235">
        <f>[4]THI!Q547</f>
        <v>0</v>
      </c>
      <c r="F547" s="235">
        <f>[4]THI!R547</f>
        <v>0</v>
      </c>
      <c r="G547" s="235">
        <f>[4]THI!S547</f>
        <v>0</v>
      </c>
      <c r="H547" s="235">
        <f>[4]THI!T547</f>
        <v>0</v>
      </c>
      <c r="I547" s="235">
        <f>[4]THI!U547</f>
        <v>0</v>
      </c>
      <c r="J547" s="235">
        <f>[4]THI!V547</f>
        <v>0</v>
      </c>
      <c r="K547" s="235">
        <f>[4]THI!W547</f>
        <v>0</v>
      </c>
      <c r="L547" s="235">
        <f>[4]THI!X547</f>
        <v>0</v>
      </c>
      <c r="M547" s="235">
        <f>[4]THI!Y547</f>
        <v>0</v>
      </c>
      <c r="N547" s="234"/>
    </row>
    <row r="548" spans="1:14" ht="15.75" hidden="1" x14ac:dyDescent="0.2">
      <c r="A548" s="8"/>
      <c r="B548" s="235">
        <f>[4]THI!N548</f>
        <v>0</v>
      </c>
      <c r="C548" s="235">
        <f>[4]THI!O548</f>
        <v>0</v>
      </c>
      <c r="D548" s="235">
        <f>[4]THI!P548</f>
        <v>0</v>
      </c>
      <c r="E548" s="235">
        <f>[4]THI!Q548</f>
        <v>0</v>
      </c>
      <c r="F548" s="235">
        <f>[4]THI!R548</f>
        <v>0</v>
      </c>
      <c r="G548" s="235">
        <f>[4]THI!S548</f>
        <v>0</v>
      </c>
      <c r="H548" s="235">
        <f>[4]THI!T548</f>
        <v>0</v>
      </c>
      <c r="I548" s="235">
        <f>[4]THI!U548</f>
        <v>0</v>
      </c>
      <c r="J548" s="235">
        <f>[4]THI!V548</f>
        <v>0</v>
      </c>
      <c r="K548" s="235">
        <f>[4]THI!W548</f>
        <v>0</v>
      </c>
      <c r="L548" s="235">
        <f>[4]THI!X548</f>
        <v>0</v>
      </c>
      <c r="M548" s="235">
        <f>[4]THI!Y548</f>
        <v>0</v>
      </c>
      <c r="N548" s="234"/>
    </row>
    <row r="549" spans="1:14" ht="15.75" hidden="1" x14ac:dyDescent="0.2">
      <c r="A549" s="8"/>
      <c r="B549" s="235">
        <f>[4]THI!N549</f>
        <v>0</v>
      </c>
      <c r="C549" s="235">
        <f>[4]THI!O549</f>
        <v>0</v>
      </c>
      <c r="D549" s="235">
        <f>[4]THI!P549</f>
        <v>0</v>
      </c>
      <c r="E549" s="235">
        <f>[4]THI!Q549</f>
        <v>0</v>
      </c>
      <c r="F549" s="235">
        <f>[4]THI!R549</f>
        <v>0</v>
      </c>
      <c r="G549" s="235">
        <f>[4]THI!S549</f>
        <v>0</v>
      </c>
      <c r="H549" s="235">
        <f>[4]THI!T549</f>
        <v>0</v>
      </c>
      <c r="I549" s="235">
        <f>[4]THI!U549</f>
        <v>0</v>
      </c>
      <c r="J549" s="235">
        <f>[4]THI!V549</f>
        <v>0</v>
      </c>
      <c r="K549" s="235">
        <f>[4]THI!W549</f>
        <v>0</v>
      </c>
      <c r="L549" s="235">
        <f>[4]THI!X549</f>
        <v>0</v>
      </c>
      <c r="M549" s="235">
        <f>[4]THI!Y549</f>
        <v>0</v>
      </c>
      <c r="N549" s="234"/>
    </row>
    <row r="550" spans="1:14" ht="15.75" hidden="1" x14ac:dyDescent="0.2">
      <c r="A550" s="8"/>
      <c r="B550" s="235">
        <f>[4]THI!N550</f>
        <v>0</v>
      </c>
      <c r="C550" s="235">
        <f>[4]THI!O550</f>
        <v>0</v>
      </c>
      <c r="D550" s="235">
        <f>[4]THI!P550</f>
        <v>0</v>
      </c>
      <c r="E550" s="235">
        <f>[4]THI!Q550</f>
        <v>0</v>
      </c>
      <c r="F550" s="235">
        <f>[4]THI!R550</f>
        <v>0</v>
      </c>
      <c r="G550" s="235">
        <f>[4]THI!S550</f>
        <v>0</v>
      </c>
      <c r="H550" s="235">
        <f>[4]THI!T550</f>
        <v>0</v>
      </c>
      <c r="I550" s="235">
        <f>[4]THI!U550</f>
        <v>0</v>
      </c>
      <c r="J550" s="235">
        <f>[4]THI!V550</f>
        <v>0</v>
      </c>
      <c r="K550" s="235">
        <f>[4]THI!W550</f>
        <v>0</v>
      </c>
      <c r="L550" s="235">
        <f>[4]THI!X550</f>
        <v>0</v>
      </c>
      <c r="M550" s="235">
        <f>[4]THI!Y550</f>
        <v>0</v>
      </c>
      <c r="N550" s="234"/>
    </row>
    <row r="551" spans="1:14" ht="15.75" hidden="1" x14ac:dyDescent="0.2">
      <c r="A551" s="8"/>
      <c r="B551" s="235">
        <f>[4]THI!N551</f>
        <v>0</v>
      </c>
      <c r="C551" s="235">
        <f>[4]THI!O551</f>
        <v>0</v>
      </c>
      <c r="D551" s="235">
        <f>[4]THI!P551</f>
        <v>0</v>
      </c>
      <c r="E551" s="235">
        <f>[4]THI!Q551</f>
        <v>0</v>
      </c>
      <c r="F551" s="235">
        <f>[4]THI!R551</f>
        <v>0</v>
      </c>
      <c r="G551" s="235">
        <f>[4]THI!S551</f>
        <v>0</v>
      </c>
      <c r="H551" s="235">
        <f>[4]THI!T551</f>
        <v>0</v>
      </c>
      <c r="I551" s="235">
        <f>[4]THI!U551</f>
        <v>0</v>
      </c>
      <c r="J551" s="235">
        <f>[4]THI!V551</f>
        <v>0</v>
      </c>
      <c r="K551" s="235">
        <f>[4]THI!W551</f>
        <v>0</v>
      </c>
      <c r="L551" s="235">
        <f>[4]THI!X551</f>
        <v>0</v>
      </c>
      <c r="M551" s="235">
        <f>[4]THI!Y551</f>
        <v>0</v>
      </c>
      <c r="N551" s="234"/>
    </row>
    <row r="552" spans="1:14" ht="15.75" hidden="1" x14ac:dyDescent="0.2">
      <c r="A552" s="8"/>
      <c r="B552" s="235">
        <f>[4]THI!N552</f>
        <v>0</v>
      </c>
      <c r="C552" s="235">
        <f>[4]THI!O552</f>
        <v>0</v>
      </c>
      <c r="D552" s="235">
        <f>[4]THI!P552</f>
        <v>0</v>
      </c>
      <c r="E552" s="235">
        <f>[4]THI!Q552</f>
        <v>0</v>
      </c>
      <c r="F552" s="235">
        <f>[4]THI!R552</f>
        <v>0</v>
      </c>
      <c r="G552" s="235">
        <f>[4]THI!S552</f>
        <v>0</v>
      </c>
      <c r="H552" s="235">
        <f>[4]THI!T552</f>
        <v>0</v>
      </c>
      <c r="I552" s="235">
        <f>[4]THI!U552</f>
        <v>0</v>
      </c>
      <c r="J552" s="235">
        <f>[4]THI!V552</f>
        <v>0</v>
      </c>
      <c r="K552" s="235">
        <f>[4]THI!W552</f>
        <v>0</v>
      </c>
      <c r="L552" s="235">
        <f>[4]THI!X552</f>
        <v>0</v>
      </c>
      <c r="M552" s="235">
        <f>[4]THI!Y552</f>
        <v>0</v>
      </c>
      <c r="N552" s="234"/>
    </row>
    <row r="553" spans="1:14" ht="15.75" hidden="1" x14ac:dyDescent="0.2">
      <c r="A553" s="8"/>
      <c r="B553" s="235">
        <f>[4]THI!N553</f>
        <v>0</v>
      </c>
      <c r="C553" s="235">
        <f>[4]THI!O553</f>
        <v>0</v>
      </c>
      <c r="D553" s="235">
        <f>[4]THI!P553</f>
        <v>0</v>
      </c>
      <c r="E553" s="235">
        <f>[4]THI!Q553</f>
        <v>0</v>
      </c>
      <c r="F553" s="235">
        <f>[4]THI!R553</f>
        <v>0</v>
      </c>
      <c r="G553" s="235">
        <f>[4]THI!S553</f>
        <v>0</v>
      </c>
      <c r="H553" s="235">
        <f>[4]THI!T553</f>
        <v>0</v>
      </c>
      <c r="I553" s="235">
        <f>[4]THI!U553</f>
        <v>0</v>
      </c>
      <c r="J553" s="235">
        <f>[4]THI!V553</f>
        <v>0</v>
      </c>
      <c r="K553" s="235">
        <f>[4]THI!W553</f>
        <v>0</v>
      </c>
      <c r="L553" s="235">
        <f>[4]THI!X553</f>
        <v>0</v>
      </c>
      <c r="M553" s="235">
        <f>[4]THI!Y553</f>
        <v>0</v>
      </c>
      <c r="N553" s="234"/>
    </row>
    <row r="554" spans="1:14" ht="15.75" hidden="1" x14ac:dyDescent="0.2">
      <c r="A554" s="8"/>
      <c r="B554" s="235">
        <f>[4]THI!N554</f>
        <v>0</v>
      </c>
      <c r="C554" s="235">
        <f>[4]THI!O554</f>
        <v>0</v>
      </c>
      <c r="D554" s="235">
        <f>[4]THI!P554</f>
        <v>0</v>
      </c>
      <c r="E554" s="235">
        <f>[4]THI!Q554</f>
        <v>0</v>
      </c>
      <c r="F554" s="235">
        <f>[4]THI!R554</f>
        <v>0</v>
      </c>
      <c r="G554" s="235">
        <f>[4]THI!S554</f>
        <v>0</v>
      </c>
      <c r="H554" s="235">
        <f>[4]THI!T554</f>
        <v>0</v>
      </c>
      <c r="I554" s="235">
        <f>[4]THI!U554</f>
        <v>0</v>
      </c>
      <c r="J554" s="235">
        <f>[4]THI!V554</f>
        <v>0</v>
      </c>
      <c r="K554" s="235">
        <f>[4]THI!W554</f>
        <v>0</v>
      </c>
      <c r="L554" s="235">
        <f>[4]THI!X554</f>
        <v>0</v>
      </c>
      <c r="M554" s="235">
        <f>[4]THI!Y554</f>
        <v>0</v>
      </c>
      <c r="N554" s="234"/>
    </row>
    <row r="555" spans="1:14" ht="15.75" hidden="1" x14ac:dyDescent="0.2">
      <c r="A555" s="8"/>
      <c r="B555" s="235">
        <f>[4]THI!N555</f>
        <v>0</v>
      </c>
      <c r="C555" s="235">
        <f>[4]THI!O555</f>
        <v>0</v>
      </c>
      <c r="D555" s="235">
        <f>[4]THI!P555</f>
        <v>0</v>
      </c>
      <c r="E555" s="235">
        <f>[4]THI!Q555</f>
        <v>0</v>
      </c>
      <c r="F555" s="235">
        <f>[4]THI!R555</f>
        <v>0</v>
      </c>
      <c r="G555" s="235">
        <f>[4]THI!S555</f>
        <v>0</v>
      </c>
      <c r="H555" s="235">
        <f>[4]THI!T555</f>
        <v>0</v>
      </c>
      <c r="I555" s="235">
        <f>[4]THI!U555</f>
        <v>0</v>
      </c>
      <c r="J555" s="235">
        <f>[4]THI!V555</f>
        <v>0</v>
      </c>
      <c r="K555" s="235">
        <f>[4]THI!W555</f>
        <v>0</v>
      </c>
      <c r="L555" s="235">
        <f>[4]THI!X555</f>
        <v>0</v>
      </c>
      <c r="M555" s="235">
        <f>[4]THI!Y555</f>
        <v>0</v>
      </c>
      <c r="N555" s="234"/>
    </row>
    <row r="556" spans="1:14" ht="15.75" hidden="1" x14ac:dyDescent="0.2">
      <c r="A556" s="5"/>
      <c r="B556" s="235">
        <f>[4]THI!N556</f>
        <v>0</v>
      </c>
      <c r="C556" s="235">
        <f>[4]THI!O556</f>
        <v>0</v>
      </c>
      <c r="D556" s="235">
        <f>[4]THI!P556</f>
        <v>0</v>
      </c>
      <c r="E556" s="235">
        <f>[4]THI!Q556</f>
        <v>0</v>
      </c>
      <c r="F556" s="235">
        <f>[4]THI!R556</f>
        <v>0</v>
      </c>
      <c r="G556" s="235">
        <f>[4]THI!S556</f>
        <v>0</v>
      </c>
      <c r="H556" s="235">
        <f>[4]THI!T556</f>
        <v>0</v>
      </c>
      <c r="I556" s="235">
        <f>[4]THI!U556</f>
        <v>0</v>
      </c>
      <c r="J556" s="235">
        <f>[4]THI!V556</f>
        <v>0</v>
      </c>
      <c r="K556" s="235">
        <f>[4]THI!W556</f>
        <v>0</v>
      </c>
      <c r="L556" s="235">
        <f>[4]THI!X556</f>
        <v>0</v>
      </c>
      <c r="M556" s="235">
        <f>[4]THI!Y556</f>
        <v>0</v>
      </c>
      <c r="N556" s="234"/>
    </row>
    <row r="557" spans="1:14" ht="15.75" hidden="1" x14ac:dyDescent="0.2">
      <c r="A557" s="8"/>
      <c r="B557" s="235">
        <f>[4]THI!N557</f>
        <v>0</v>
      </c>
      <c r="C557" s="235">
        <f>[4]THI!O557</f>
        <v>0</v>
      </c>
      <c r="D557" s="235">
        <f>[4]THI!P557</f>
        <v>0</v>
      </c>
      <c r="E557" s="235">
        <f>[4]THI!Q557</f>
        <v>0</v>
      </c>
      <c r="F557" s="235">
        <f>[4]THI!R557</f>
        <v>0</v>
      </c>
      <c r="G557" s="235">
        <f>[4]THI!S557</f>
        <v>0</v>
      </c>
      <c r="H557" s="235">
        <f>[4]THI!T557</f>
        <v>0</v>
      </c>
      <c r="I557" s="235">
        <f>[4]THI!U557</f>
        <v>0</v>
      </c>
      <c r="J557" s="235">
        <f>[4]THI!V557</f>
        <v>0</v>
      </c>
      <c r="K557" s="235">
        <f>[4]THI!W557</f>
        <v>0</v>
      </c>
      <c r="L557" s="235">
        <f>[4]THI!X557</f>
        <v>0</v>
      </c>
      <c r="M557" s="235">
        <f>[4]THI!Y557</f>
        <v>0</v>
      </c>
      <c r="N557" s="234"/>
    </row>
    <row r="558" spans="1:14" ht="15.75" hidden="1" x14ac:dyDescent="0.2">
      <c r="A558" s="8"/>
      <c r="B558" s="235">
        <f>[4]THI!N558</f>
        <v>0</v>
      </c>
      <c r="C558" s="235">
        <f>[4]THI!O558</f>
        <v>0</v>
      </c>
      <c r="D558" s="235">
        <f>[4]THI!P558</f>
        <v>0</v>
      </c>
      <c r="E558" s="235">
        <f>[4]THI!Q558</f>
        <v>0</v>
      </c>
      <c r="F558" s="235">
        <f>[4]THI!R558</f>
        <v>0</v>
      </c>
      <c r="G558" s="235">
        <f>[4]THI!S558</f>
        <v>0</v>
      </c>
      <c r="H558" s="235">
        <f>[4]THI!T558</f>
        <v>0</v>
      </c>
      <c r="I558" s="235">
        <f>[4]THI!U558</f>
        <v>0</v>
      </c>
      <c r="J558" s="235">
        <f>[4]THI!V558</f>
        <v>0</v>
      </c>
      <c r="K558" s="235">
        <f>[4]THI!W558</f>
        <v>0</v>
      </c>
      <c r="L558" s="235">
        <f>[4]THI!X558</f>
        <v>0</v>
      </c>
      <c r="M558" s="235">
        <f>[4]THI!Y558</f>
        <v>0</v>
      </c>
      <c r="N558" s="234"/>
    </row>
    <row r="559" spans="1:14" ht="15.75" hidden="1" x14ac:dyDescent="0.2">
      <c r="A559" s="8"/>
      <c r="B559" s="235">
        <f>[4]THI!N559</f>
        <v>0</v>
      </c>
      <c r="C559" s="235">
        <f>[4]THI!O559</f>
        <v>0</v>
      </c>
      <c r="D559" s="235">
        <f>[4]THI!P559</f>
        <v>0</v>
      </c>
      <c r="E559" s="235">
        <f>[4]THI!Q559</f>
        <v>0</v>
      </c>
      <c r="F559" s="235">
        <f>[4]THI!R559</f>
        <v>0</v>
      </c>
      <c r="G559" s="235">
        <f>[4]THI!S559</f>
        <v>0</v>
      </c>
      <c r="H559" s="235">
        <f>[4]THI!T559</f>
        <v>0</v>
      </c>
      <c r="I559" s="235">
        <f>[4]THI!U559</f>
        <v>0</v>
      </c>
      <c r="J559" s="235">
        <f>[4]THI!V559</f>
        <v>0</v>
      </c>
      <c r="K559" s="235">
        <f>[4]THI!W559</f>
        <v>0</v>
      </c>
      <c r="L559" s="235">
        <f>[4]THI!X559</f>
        <v>0</v>
      </c>
      <c r="M559" s="235">
        <f>[4]THI!Y559</f>
        <v>0</v>
      </c>
      <c r="N559" s="234"/>
    </row>
    <row r="560" spans="1:14" ht="15.75" hidden="1" x14ac:dyDescent="0.2">
      <c r="A560" s="8"/>
      <c r="B560" s="235">
        <f>[4]THI!N560</f>
        <v>0</v>
      </c>
      <c r="C560" s="235">
        <f>[4]THI!O560</f>
        <v>0</v>
      </c>
      <c r="D560" s="235">
        <f>[4]THI!P560</f>
        <v>0</v>
      </c>
      <c r="E560" s="235">
        <f>[4]THI!Q560</f>
        <v>0</v>
      </c>
      <c r="F560" s="235">
        <f>[4]THI!R560</f>
        <v>0</v>
      </c>
      <c r="G560" s="235">
        <f>[4]THI!S560</f>
        <v>0</v>
      </c>
      <c r="H560" s="235">
        <f>[4]THI!T560</f>
        <v>0</v>
      </c>
      <c r="I560" s="235">
        <f>[4]THI!U560</f>
        <v>0</v>
      </c>
      <c r="J560" s="235">
        <f>[4]THI!V560</f>
        <v>0</v>
      </c>
      <c r="K560" s="235">
        <f>[4]THI!W560</f>
        <v>0</v>
      </c>
      <c r="L560" s="235">
        <f>[4]THI!X560</f>
        <v>0</v>
      </c>
      <c r="M560" s="235">
        <f>[4]THI!Y560</f>
        <v>0</v>
      </c>
      <c r="N560" s="234"/>
    </row>
    <row r="561" spans="1:14" ht="15.75" hidden="1" x14ac:dyDescent="0.2">
      <c r="A561" s="8"/>
      <c r="B561" s="235">
        <f>[4]THI!N561</f>
        <v>0</v>
      </c>
      <c r="C561" s="235">
        <f>[4]THI!O561</f>
        <v>0</v>
      </c>
      <c r="D561" s="235">
        <f>[4]THI!P561</f>
        <v>0</v>
      </c>
      <c r="E561" s="235">
        <f>[4]THI!Q561</f>
        <v>0</v>
      </c>
      <c r="F561" s="235">
        <f>[4]THI!R561</f>
        <v>0</v>
      </c>
      <c r="G561" s="235">
        <f>[4]THI!S561</f>
        <v>0</v>
      </c>
      <c r="H561" s="235">
        <f>[4]THI!T561</f>
        <v>0</v>
      </c>
      <c r="I561" s="235">
        <f>[4]THI!U561</f>
        <v>0</v>
      </c>
      <c r="J561" s="235">
        <f>[4]THI!V561</f>
        <v>0</v>
      </c>
      <c r="K561" s="235">
        <f>[4]THI!W561</f>
        <v>0</v>
      </c>
      <c r="L561" s="235">
        <f>[4]THI!X561</f>
        <v>0</v>
      </c>
      <c r="M561" s="235">
        <f>[4]THI!Y561</f>
        <v>0</v>
      </c>
      <c r="N561" s="234"/>
    </row>
    <row r="562" spans="1:14" ht="15.75" hidden="1" x14ac:dyDescent="0.2">
      <c r="A562" s="8"/>
      <c r="B562" s="235">
        <f>[4]THI!N562</f>
        <v>0</v>
      </c>
      <c r="C562" s="235">
        <f>[4]THI!O562</f>
        <v>0</v>
      </c>
      <c r="D562" s="235">
        <f>[4]THI!P562</f>
        <v>0</v>
      </c>
      <c r="E562" s="235">
        <f>[4]THI!Q562</f>
        <v>0</v>
      </c>
      <c r="F562" s="235">
        <f>[4]THI!R562</f>
        <v>0</v>
      </c>
      <c r="G562" s="235">
        <f>[4]THI!S562</f>
        <v>0</v>
      </c>
      <c r="H562" s="235">
        <f>[4]THI!T562</f>
        <v>0</v>
      </c>
      <c r="I562" s="235">
        <f>[4]THI!U562</f>
        <v>0</v>
      </c>
      <c r="J562" s="235">
        <f>[4]THI!V562</f>
        <v>0</v>
      </c>
      <c r="K562" s="235">
        <f>[4]THI!W562</f>
        <v>0</v>
      </c>
      <c r="L562" s="235">
        <f>[4]THI!X562</f>
        <v>0</v>
      </c>
      <c r="M562" s="235">
        <f>[4]THI!Y562</f>
        <v>0</v>
      </c>
      <c r="N562" s="234"/>
    </row>
    <row r="563" spans="1:14" ht="15.75" hidden="1" x14ac:dyDescent="0.2">
      <c r="A563" s="8"/>
      <c r="B563" s="235">
        <f>[4]THI!N563</f>
        <v>0</v>
      </c>
      <c r="C563" s="235">
        <f>[4]THI!O563</f>
        <v>0</v>
      </c>
      <c r="D563" s="235">
        <f>[4]THI!P563</f>
        <v>0</v>
      </c>
      <c r="E563" s="235">
        <f>[4]THI!Q563</f>
        <v>0</v>
      </c>
      <c r="F563" s="235">
        <f>[4]THI!R563</f>
        <v>0</v>
      </c>
      <c r="G563" s="235">
        <f>[4]THI!S563</f>
        <v>0</v>
      </c>
      <c r="H563" s="235">
        <f>[4]THI!T563</f>
        <v>0</v>
      </c>
      <c r="I563" s="235">
        <f>[4]THI!U563</f>
        <v>0</v>
      </c>
      <c r="J563" s="235">
        <f>[4]THI!V563</f>
        <v>0</v>
      </c>
      <c r="K563" s="235">
        <f>[4]THI!W563</f>
        <v>0</v>
      </c>
      <c r="L563" s="235">
        <f>[4]THI!X563</f>
        <v>0</v>
      </c>
      <c r="M563" s="235">
        <f>[4]THI!Y563</f>
        <v>0</v>
      </c>
      <c r="N563" s="234"/>
    </row>
    <row r="564" spans="1:14" ht="15.75" hidden="1" x14ac:dyDescent="0.2">
      <c r="A564" s="8"/>
      <c r="B564" s="235">
        <f>[4]THI!N564</f>
        <v>0</v>
      </c>
      <c r="C564" s="235">
        <f>[4]THI!O564</f>
        <v>0</v>
      </c>
      <c r="D564" s="235">
        <f>[4]THI!P564</f>
        <v>0</v>
      </c>
      <c r="E564" s="235">
        <f>[4]THI!Q564</f>
        <v>0</v>
      </c>
      <c r="F564" s="235">
        <f>[4]THI!R564</f>
        <v>0</v>
      </c>
      <c r="G564" s="235">
        <f>[4]THI!S564</f>
        <v>0</v>
      </c>
      <c r="H564" s="235">
        <f>[4]THI!T564</f>
        <v>0</v>
      </c>
      <c r="I564" s="235">
        <f>[4]THI!U564</f>
        <v>0</v>
      </c>
      <c r="J564" s="235">
        <f>[4]THI!V564</f>
        <v>0</v>
      </c>
      <c r="K564" s="235">
        <f>[4]THI!W564</f>
        <v>0</v>
      </c>
      <c r="L564" s="235">
        <f>[4]THI!X564</f>
        <v>0</v>
      </c>
      <c r="M564" s="235">
        <f>[4]THI!Y564</f>
        <v>0</v>
      </c>
      <c r="N564" s="234"/>
    </row>
    <row r="565" spans="1:14" ht="15.75" hidden="1" x14ac:dyDescent="0.2">
      <c r="A565" s="8"/>
      <c r="B565" s="235">
        <f>[4]THI!N565</f>
        <v>0</v>
      </c>
      <c r="C565" s="235">
        <f>[4]THI!O565</f>
        <v>0</v>
      </c>
      <c r="D565" s="235">
        <f>[4]THI!P565</f>
        <v>0</v>
      </c>
      <c r="E565" s="235">
        <f>[4]THI!Q565</f>
        <v>0</v>
      </c>
      <c r="F565" s="235">
        <f>[4]THI!R565</f>
        <v>0</v>
      </c>
      <c r="G565" s="235">
        <f>[4]THI!S565</f>
        <v>0</v>
      </c>
      <c r="H565" s="235">
        <f>[4]THI!T565</f>
        <v>0</v>
      </c>
      <c r="I565" s="235">
        <f>[4]THI!U565</f>
        <v>0</v>
      </c>
      <c r="J565" s="235">
        <f>[4]THI!V565</f>
        <v>0</v>
      </c>
      <c r="K565" s="235">
        <f>[4]THI!W565</f>
        <v>0</v>
      </c>
      <c r="L565" s="235">
        <f>[4]THI!X565</f>
        <v>0</v>
      </c>
      <c r="M565" s="235">
        <f>[4]THI!Y565</f>
        <v>0</v>
      </c>
      <c r="N565" s="234"/>
    </row>
    <row r="566" spans="1:14" ht="15.75" hidden="1" x14ac:dyDescent="0.2">
      <c r="A566" s="8"/>
      <c r="B566" s="235">
        <f>[4]THI!N566</f>
        <v>0</v>
      </c>
      <c r="C566" s="235">
        <f>[4]THI!O566</f>
        <v>0</v>
      </c>
      <c r="D566" s="235">
        <f>[4]THI!P566</f>
        <v>0</v>
      </c>
      <c r="E566" s="235">
        <f>[4]THI!Q566</f>
        <v>0</v>
      </c>
      <c r="F566" s="235">
        <f>[4]THI!R566</f>
        <v>0</v>
      </c>
      <c r="G566" s="235">
        <f>[4]THI!S566</f>
        <v>0</v>
      </c>
      <c r="H566" s="235">
        <f>[4]THI!T566</f>
        <v>0</v>
      </c>
      <c r="I566" s="235">
        <f>[4]THI!U566</f>
        <v>0</v>
      </c>
      <c r="J566" s="235">
        <f>[4]THI!V566</f>
        <v>0</v>
      </c>
      <c r="K566" s="235">
        <f>[4]THI!W566</f>
        <v>0</v>
      </c>
      <c r="L566" s="235">
        <f>[4]THI!X566</f>
        <v>0</v>
      </c>
      <c r="M566" s="235">
        <f>[4]THI!Y566</f>
        <v>0</v>
      </c>
      <c r="N566" s="234"/>
    </row>
    <row r="567" spans="1:14" ht="15.75" hidden="1" x14ac:dyDescent="0.2">
      <c r="A567" s="8"/>
      <c r="B567" s="235">
        <f>[4]THI!N567</f>
        <v>0</v>
      </c>
      <c r="C567" s="235">
        <f>[4]THI!O567</f>
        <v>0</v>
      </c>
      <c r="D567" s="235">
        <f>[4]THI!P567</f>
        <v>0</v>
      </c>
      <c r="E567" s="235">
        <f>[4]THI!Q567</f>
        <v>0</v>
      </c>
      <c r="F567" s="235">
        <f>[4]THI!R567</f>
        <v>0</v>
      </c>
      <c r="G567" s="235">
        <f>[4]THI!S567</f>
        <v>0</v>
      </c>
      <c r="H567" s="235">
        <f>[4]THI!T567</f>
        <v>0</v>
      </c>
      <c r="I567" s="235">
        <f>[4]THI!U567</f>
        <v>0</v>
      </c>
      <c r="J567" s="235">
        <f>[4]THI!V567</f>
        <v>0</v>
      </c>
      <c r="K567" s="235">
        <f>[4]THI!W567</f>
        <v>0</v>
      </c>
      <c r="L567" s="235">
        <f>[4]THI!X567</f>
        <v>0</v>
      </c>
      <c r="M567" s="235">
        <f>[4]THI!Y567</f>
        <v>0</v>
      </c>
      <c r="N567" s="234"/>
    </row>
    <row r="568" spans="1:14" ht="15.75" hidden="1" x14ac:dyDescent="0.2">
      <c r="A568" s="8"/>
      <c r="B568" s="235">
        <f>[4]THI!N568</f>
        <v>0</v>
      </c>
      <c r="C568" s="235">
        <f>[4]THI!O568</f>
        <v>0</v>
      </c>
      <c r="D568" s="235">
        <f>[4]THI!P568</f>
        <v>0</v>
      </c>
      <c r="E568" s="235">
        <f>[4]THI!Q568</f>
        <v>0</v>
      </c>
      <c r="F568" s="235">
        <f>[4]THI!R568</f>
        <v>0</v>
      </c>
      <c r="G568" s="235">
        <f>[4]THI!S568</f>
        <v>0</v>
      </c>
      <c r="H568" s="235">
        <f>[4]THI!T568</f>
        <v>0</v>
      </c>
      <c r="I568" s="235">
        <f>[4]THI!U568</f>
        <v>0</v>
      </c>
      <c r="J568" s="235">
        <f>[4]THI!V568</f>
        <v>0</v>
      </c>
      <c r="K568" s="235">
        <f>[4]THI!W568</f>
        <v>0</v>
      </c>
      <c r="L568" s="235">
        <f>[4]THI!X568</f>
        <v>0</v>
      </c>
      <c r="M568" s="235">
        <f>[4]THI!Y568</f>
        <v>0</v>
      </c>
      <c r="N568" s="234"/>
    </row>
    <row r="569" spans="1:14" ht="15.75" hidden="1" x14ac:dyDescent="0.2">
      <c r="A569" s="8"/>
      <c r="B569" s="235">
        <f>[4]THI!N569</f>
        <v>0</v>
      </c>
      <c r="C569" s="235">
        <f>[4]THI!O569</f>
        <v>0</v>
      </c>
      <c r="D569" s="235">
        <f>[4]THI!P569</f>
        <v>0</v>
      </c>
      <c r="E569" s="235">
        <f>[4]THI!Q569</f>
        <v>0</v>
      </c>
      <c r="F569" s="235">
        <f>[4]THI!R569</f>
        <v>0</v>
      </c>
      <c r="G569" s="235">
        <f>[4]THI!S569</f>
        <v>0</v>
      </c>
      <c r="H569" s="235">
        <f>[4]THI!T569</f>
        <v>0</v>
      </c>
      <c r="I569" s="235">
        <f>[4]THI!U569</f>
        <v>0</v>
      </c>
      <c r="J569" s="235">
        <f>[4]THI!V569</f>
        <v>0</v>
      </c>
      <c r="K569" s="235">
        <f>[4]THI!W569</f>
        <v>0</v>
      </c>
      <c r="L569" s="235">
        <f>[4]THI!X569</f>
        <v>0</v>
      </c>
      <c r="M569" s="235">
        <f>[4]THI!Y569</f>
        <v>0</v>
      </c>
      <c r="N569" s="234"/>
    </row>
    <row r="570" spans="1:14" ht="15.75" hidden="1" x14ac:dyDescent="0.2">
      <c r="A570" s="8"/>
      <c r="B570" s="235">
        <f>[4]THI!N570</f>
        <v>0</v>
      </c>
      <c r="C570" s="235">
        <f>[4]THI!O570</f>
        <v>0</v>
      </c>
      <c r="D570" s="235">
        <f>[4]THI!P570</f>
        <v>0</v>
      </c>
      <c r="E570" s="235">
        <f>[4]THI!Q570</f>
        <v>0</v>
      </c>
      <c r="F570" s="235">
        <f>[4]THI!R570</f>
        <v>0</v>
      </c>
      <c r="G570" s="235">
        <f>[4]THI!S570</f>
        <v>0</v>
      </c>
      <c r="H570" s="235">
        <f>[4]THI!T570</f>
        <v>0</v>
      </c>
      <c r="I570" s="235">
        <f>[4]THI!U570</f>
        <v>0</v>
      </c>
      <c r="J570" s="235">
        <f>[4]THI!V570</f>
        <v>0</v>
      </c>
      <c r="K570" s="235">
        <f>[4]THI!W570</f>
        <v>0</v>
      </c>
      <c r="L570" s="235">
        <f>[4]THI!X570</f>
        <v>0</v>
      </c>
      <c r="M570" s="235">
        <f>[4]THI!Y570</f>
        <v>0</v>
      </c>
      <c r="N570" s="234"/>
    </row>
    <row r="571" spans="1:14" ht="15.75" hidden="1" x14ac:dyDescent="0.2">
      <c r="A571" s="8"/>
      <c r="B571" s="235">
        <f>[4]THI!N571</f>
        <v>0</v>
      </c>
      <c r="C571" s="235">
        <f>[4]THI!O571</f>
        <v>0</v>
      </c>
      <c r="D571" s="235">
        <f>[4]THI!P571</f>
        <v>0</v>
      </c>
      <c r="E571" s="235">
        <f>[4]THI!Q571</f>
        <v>0</v>
      </c>
      <c r="F571" s="235">
        <f>[4]THI!R571</f>
        <v>0</v>
      </c>
      <c r="G571" s="235">
        <f>[4]THI!S571</f>
        <v>0</v>
      </c>
      <c r="H571" s="235">
        <f>[4]THI!T571</f>
        <v>0</v>
      </c>
      <c r="I571" s="235">
        <f>[4]THI!U571</f>
        <v>0</v>
      </c>
      <c r="J571" s="235">
        <f>[4]THI!V571</f>
        <v>0</v>
      </c>
      <c r="K571" s="235">
        <f>[4]THI!W571</f>
        <v>0</v>
      </c>
      <c r="L571" s="235">
        <f>[4]THI!X571</f>
        <v>0</v>
      </c>
      <c r="M571" s="235">
        <f>[4]THI!Y571</f>
        <v>0</v>
      </c>
      <c r="N571" s="234"/>
    </row>
    <row r="572" spans="1:14" ht="15.75" hidden="1" x14ac:dyDescent="0.2">
      <c r="A572" s="8"/>
      <c r="B572" s="235">
        <f>[4]THI!N572</f>
        <v>0</v>
      </c>
      <c r="C572" s="235">
        <f>[4]THI!O572</f>
        <v>0</v>
      </c>
      <c r="D572" s="235">
        <f>[4]THI!P572</f>
        <v>0</v>
      </c>
      <c r="E572" s="235">
        <f>[4]THI!Q572</f>
        <v>0</v>
      </c>
      <c r="F572" s="235">
        <f>[4]THI!R572</f>
        <v>0</v>
      </c>
      <c r="G572" s="235">
        <f>[4]THI!S572</f>
        <v>0</v>
      </c>
      <c r="H572" s="235">
        <f>[4]THI!T572</f>
        <v>0</v>
      </c>
      <c r="I572" s="235">
        <f>[4]THI!U572</f>
        <v>0</v>
      </c>
      <c r="J572" s="235">
        <f>[4]THI!V572</f>
        <v>0</v>
      </c>
      <c r="K572" s="235">
        <f>[4]THI!W572</f>
        <v>0</v>
      </c>
      <c r="L572" s="235">
        <f>[4]THI!X572</f>
        <v>0</v>
      </c>
      <c r="M572" s="235">
        <f>[4]THI!Y572</f>
        <v>0</v>
      </c>
      <c r="N572" s="234"/>
    </row>
    <row r="573" spans="1:14" ht="15.75" hidden="1" x14ac:dyDescent="0.2">
      <c r="A573" s="8"/>
      <c r="B573" s="235">
        <f>[4]THI!N573</f>
        <v>0</v>
      </c>
      <c r="C573" s="235">
        <f>[4]THI!O573</f>
        <v>0</v>
      </c>
      <c r="D573" s="235">
        <f>[4]THI!P573</f>
        <v>0</v>
      </c>
      <c r="E573" s="235">
        <f>[4]THI!Q573</f>
        <v>0</v>
      </c>
      <c r="F573" s="235">
        <f>[4]THI!R573</f>
        <v>0</v>
      </c>
      <c r="G573" s="235">
        <f>[4]THI!S573</f>
        <v>0</v>
      </c>
      <c r="H573" s="235">
        <f>[4]THI!T573</f>
        <v>0</v>
      </c>
      <c r="I573" s="235">
        <f>[4]THI!U573</f>
        <v>0</v>
      </c>
      <c r="J573" s="235">
        <f>[4]THI!V573</f>
        <v>0</v>
      </c>
      <c r="K573" s="235">
        <f>[4]THI!W573</f>
        <v>0</v>
      </c>
      <c r="L573" s="235">
        <f>[4]THI!X573</f>
        <v>0</v>
      </c>
      <c r="M573" s="235">
        <f>[4]THI!Y573</f>
        <v>0</v>
      </c>
      <c r="N573" s="234"/>
    </row>
    <row r="574" spans="1:14" ht="15.75" hidden="1" x14ac:dyDescent="0.2">
      <c r="A574" s="8"/>
      <c r="B574" s="235">
        <f>[4]THI!N574</f>
        <v>0</v>
      </c>
      <c r="C574" s="235">
        <f>[4]THI!O574</f>
        <v>0</v>
      </c>
      <c r="D574" s="235">
        <f>[4]THI!P574</f>
        <v>0</v>
      </c>
      <c r="E574" s="235">
        <f>[4]THI!Q574</f>
        <v>0</v>
      </c>
      <c r="F574" s="235">
        <f>[4]THI!R574</f>
        <v>0</v>
      </c>
      <c r="G574" s="235">
        <f>[4]THI!S574</f>
        <v>0</v>
      </c>
      <c r="H574" s="235">
        <f>[4]THI!T574</f>
        <v>0</v>
      </c>
      <c r="I574" s="235">
        <f>[4]THI!U574</f>
        <v>0</v>
      </c>
      <c r="J574" s="235">
        <f>[4]THI!V574</f>
        <v>0</v>
      </c>
      <c r="K574" s="235">
        <f>[4]THI!W574</f>
        <v>0</v>
      </c>
      <c r="L574" s="235">
        <f>[4]THI!X574</f>
        <v>0</v>
      </c>
      <c r="M574" s="235">
        <f>[4]THI!Y574</f>
        <v>0</v>
      </c>
      <c r="N574" s="234"/>
    </row>
    <row r="575" spans="1:14" ht="15.75" hidden="1" x14ac:dyDescent="0.2">
      <c r="A575" s="8"/>
      <c r="B575" s="235">
        <f>[4]THI!N575</f>
        <v>0</v>
      </c>
      <c r="C575" s="235">
        <f>[4]THI!O575</f>
        <v>0</v>
      </c>
      <c r="D575" s="235">
        <f>[4]THI!P575</f>
        <v>0</v>
      </c>
      <c r="E575" s="235">
        <f>[4]THI!Q575</f>
        <v>0</v>
      </c>
      <c r="F575" s="235">
        <f>[4]THI!R575</f>
        <v>0</v>
      </c>
      <c r="G575" s="235">
        <f>[4]THI!S575</f>
        <v>0</v>
      </c>
      <c r="H575" s="235">
        <f>[4]THI!T575</f>
        <v>0</v>
      </c>
      <c r="I575" s="235">
        <f>[4]THI!U575</f>
        <v>0</v>
      </c>
      <c r="J575" s="235">
        <f>[4]THI!V575</f>
        <v>0</v>
      </c>
      <c r="K575" s="235">
        <f>[4]THI!W575</f>
        <v>0</v>
      </c>
      <c r="L575" s="235">
        <f>[4]THI!X575</f>
        <v>0</v>
      </c>
      <c r="M575" s="235">
        <f>[4]THI!Y575</f>
        <v>0</v>
      </c>
      <c r="N575" s="234"/>
    </row>
    <row r="576" spans="1:14" ht="15.75" hidden="1" x14ac:dyDescent="0.2">
      <c r="A576" s="8"/>
      <c r="B576" s="235">
        <f>[4]THI!N576</f>
        <v>0</v>
      </c>
      <c r="C576" s="235">
        <f>[4]THI!O576</f>
        <v>0</v>
      </c>
      <c r="D576" s="235">
        <f>[4]THI!P576</f>
        <v>0</v>
      </c>
      <c r="E576" s="235">
        <f>[4]THI!Q576</f>
        <v>0</v>
      </c>
      <c r="F576" s="235">
        <f>[4]THI!R576</f>
        <v>0</v>
      </c>
      <c r="G576" s="235">
        <f>[4]THI!S576</f>
        <v>0</v>
      </c>
      <c r="H576" s="235">
        <f>[4]THI!T576</f>
        <v>0</v>
      </c>
      <c r="I576" s="235">
        <f>[4]THI!U576</f>
        <v>0</v>
      </c>
      <c r="J576" s="235">
        <f>[4]THI!V576</f>
        <v>0</v>
      </c>
      <c r="K576" s="235">
        <f>[4]THI!W576</f>
        <v>0</v>
      </c>
      <c r="L576" s="235">
        <f>[4]THI!X576</f>
        <v>0</v>
      </c>
      <c r="M576" s="235">
        <f>[4]THI!Y576</f>
        <v>0</v>
      </c>
      <c r="N576" s="234"/>
    </row>
    <row r="577" spans="1:14" ht="15.75" hidden="1" x14ac:dyDescent="0.2">
      <c r="A577" s="5"/>
      <c r="B577" s="235">
        <f>[4]THI!N577</f>
        <v>0</v>
      </c>
      <c r="C577" s="235">
        <f>[4]THI!O577</f>
        <v>0</v>
      </c>
      <c r="D577" s="235">
        <f>[4]THI!P577</f>
        <v>0</v>
      </c>
      <c r="E577" s="235">
        <f>[4]THI!Q577</f>
        <v>0</v>
      </c>
      <c r="F577" s="235">
        <f>[4]THI!R577</f>
        <v>0</v>
      </c>
      <c r="G577" s="235">
        <f>[4]THI!S577</f>
        <v>0</v>
      </c>
      <c r="H577" s="235">
        <f>[4]THI!T577</f>
        <v>0</v>
      </c>
      <c r="I577" s="235">
        <f>[4]THI!U577</f>
        <v>0</v>
      </c>
      <c r="J577" s="235">
        <f>[4]THI!V577</f>
        <v>0</v>
      </c>
      <c r="K577" s="235">
        <f>[4]THI!W577</f>
        <v>0</v>
      </c>
      <c r="L577" s="235">
        <f>[4]THI!X577</f>
        <v>0</v>
      </c>
      <c r="M577" s="235">
        <f>[4]THI!Y577</f>
        <v>0</v>
      </c>
      <c r="N577" s="234"/>
    </row>
    <row r="578" spans="1:14" ht="15.75" hidden="1" x14ac:dyDescent="0.2">
      <c r="A578" s="8"/>
      <c r="B578" s="235">
        <f>[4]THI!N578</f>
        <v>0</v>
      </c>
      <c r="C578" s="235">
        <f>[4]THI!O578</f>
        <v>0</v>
      </c>
      <c r="D578" s="235">
        <f>[4]THI!P578</f>
        <v>0</v>
      </c>
      <c r="E578" s="235">
        <f>[4]THI!Q578</f>
        <v>0</v>
      </c>
      <c r="F578" s="235">
        <f>[4]THI!R578</f>
        <v>0</v>
      </c>
      <c r="G578" s="235">
        <f>[4]THI!S578</f>
        <v>0</v>
      </c>
      <c r="H578" s="235">
        <f>[4]THI!T578</f>
        <v>0</v>
      </c>
      <c r="I578" s="235">
        <f>[4]THI!U578</f>
        <v>0</v>
      </c>
      <c r="J578" s="235">
        <f>[4]THI!V578</f>
        <v>0</v>
      </c>
      <c r="K578" s="235">
        <f>[4]THI!W578</f>
        <v>0</v>
      </c>
      <c r="L578" s="235">
        <f>[4]THI!X578</f>
        <v>0</v>
      </c>
      <c r="M578" s="235">
        <f>[4]THI!Y578</f>
        <v>0</v>
      </c>
      <c r="N578" s="234"/>
    </row>
    <row r="579" spans="1:14" ht="15.75" hidden="1" x14ac:dyDescent="0.2">
      <c r="A579" s="8"/>
      <c r="B579" s="235">
        <f>[4]THI!N579</f>
        <v>0</v>
      </c>
      <c r="C579" s="235">
        <f>[4]THI!O579</f>
        <v>0</v>
      </c>
      <c r="D579" s="235">
        <f>[4]THI!P579</f>
        <v>0</v>
      </c>
      <c r="E579" s="235">
        <f>[4]THI!Q579</f>
        <v>0</v>
      </c>
      <c r="F579" s="235">
        <f>[4]THI!R579</f>
        <v>0</v>
      </c>
      <c r="G579" s="235">
        <f>[4]THI!S579</f>
        <v>0</v>
      </c>
      <c r="H579" s="235">
        <f>[4]THI!T579</f>
        <v>0</v>
      </c>
      <c r="I579" s="235">
        <f>[4]THI!U579</f>
        <v>0</v>
      </c>
      <c r="J579" s="235">
        <f>[4]THI!V579</f>
        <v>0</v>
      </c>
      <c r="K579" s="235">
        <f>[4]THI!W579</f>
        <v>0</v>
      </c>
      <c r="L579" s="235">
        <f>[4]THI!X579</f>
        <v>0</v>
      </c>
      <c r="M579" s="235">
        <f>[4]THI!Y579</f>
        <v>0</v>
      </c>
      <c r="N579" s="234"/>
    </row>
    <row r="580" spans="1:14" ht="15.75" hidden="1" x14ac:dyDescent="0.2">
      <c r="A580" s="8"/>
      <c r="B580" s="235">
        <f>[4]THI!N580</f>
        <v>0</v>
      </c>
      <c r="C580" s="235">
        <f>[4]THI!O580</f>
        <v>0</v>
      </c>
      <c r="D580" s="235">
        <f>[4]THI!P580</f>
        <v>0</v>
      </c>
      <c r="E580" s="235">
        <f>[4]THI!Q580</f>
        <v>0</v>
      </c>
      <c r="F580" s="235">
        <f>[4]THI!R580</f>
        <v>0</v>
      </c>
      <c r="G580" s="235">
        <f>[4]THI!S580</f>
        <v>0</v>
      </c>
      <c r="H580" s="235">
        <f>[4]THI!T580</f>
        <v>0</v>
      </c>
      <c r="I580" s="235">
        <f>[4]THI!U580</f>
        <v>0</v>
      </c>
      <c r="J580" s="235">
        <f>[4]THI!V580</f>
        <v>0</v>
      </c>
      <c r="K580" s="235">
        <f>[4]THI!W580</f>
        <v>0</v>
      </c>
      <c r="L580" s="235">
        <f>[4]THI!X580</f>
        <v>0</v>
      </c>
      <c r="M580" s="235">
        <f>[4]THI!Y580</f>
        <v>0</v>
      </c>
      <c r="N580" s="234"/>
    </row>
    <row r="581" spans="1:14" ht="15.75" hidden="1" x14ac:dyDescent="0.2">
      <c r="A581" s="8"/>
      <c r="B581" s="235">
        <f>[4]THI!N581</f>
        <v>0</v>
      </c>
      <c r="C581" s="235">
        <f>[4]THI!O581</f>
        <v>0</v>
      </c>
      <c r="D581" s="235">
        <f>[4]THI!P581</f>
        <v>0</v>
      </c>
      <c r="E581" s="235">
        <f>[4]THI!Q581</f>
        <v>0</v>
      </c>
      <c r="F581" s="235">
        <f>[4]THI!R581</f>
        <v>0</v>
      </c>
      <c r="G581" s="235">
        <f>[4]THI!S581</f>
        <v>0</v>
      </c>
      <c r="H581" s="235">
        <f>[4]THI!T581</f>
        <v>0</v>
      </c>
      <c r="I581" s="235">
        <f>[4]THI!U581</f>
        <v>0</v>
      </c>
      <c r="J581" s="235">
        <f>[4]THI!V581</f>
        <v>0</v>
      </c>
      <c r="K581" s="235">
        <f>[4]THI!W581</f>
        <v>0</v>
      </c>
      <c r="L581" s="235">
        <f>[4]THI!X581</f>
        <v>0</v>
      </c>
      <c r="M581" s="235">
        <f>[4]THI!Y581</f>
        <v>0</v>
      </c>
      <c r="N581" s="234"/>
    </row>
    <row r="582" spans="1:14" ht="15.75" hidden="1" x14ac:dyDescent="0.2">
      <c r="A582" s="8"/>
      <c r="B582" s="235">
        <f>[4]THI!N582</f>
        <v>0</v>
      </c>
      <c r="C582" s="235">
        <f>[4]THI!O582</f>
        <v>0</v>
      </c>
      <c r="D582" s="235">
        <f>[4]THI!P582</f>
        <v>0</v>
      </c>
      <c r="E582" s="235">
        <f>[4]THI!Q582</f>
        <v>0</v>
      </c>
      <c r="F582" s="235">
        <f>[4]THI!R582</f>
        <v>0</v>
      </c>
      <c r="G582" s="235">
        <f>[4]THI!S582</f>
        <v>0</v>
      </c>
      <c r="H582" s="235">
        <f>[4]THI!T582</f>
        <v>0</v>
      </c>
      <c r="I582" s="235">
        <f>[4]THI!U582</f>
        <v>0</v>
      </c>
      <c r="J582" s="235">
        <f>[4]THI!V582</f>
        <v>0</v>
      </c>
      <c r="K582" s="235">
        <f>[4]THI!W582</f>
        <v>0</v>
      </c>
      <c r="L582" s="235">
        <f>[4]THI!X582</f>
        <v>0</v>
      </c>
      <c r="M582" s="235">
        <f>[4]THI!Y582</f>
        <v>0</v>
      </c>
      <c r="N582" s="234"/>
    </row>
    <row r="583" spans="1:14" ht="15.75" hidden="1" x14ac:dyDescent="0.2">
      <c r="A583" s="8"/>
      <c r="B583" s="235">
        <f>[4]THI!N583</f>
        <v>0</v>
      </c>
      <c r="C583" s="235">
        <f>[4]THI!O583</f>
        <v>0</v>
      </c>
      <c r="D583" s="235">
        <f>[4]THI!P583</f>
        <v>0</v>
      </c>
      <c r="E583" s="235">
        <f>[4]THI!Q583</f>
        <v>0</v>
      </c>
      <c r="F583" s="235">
        <f>[4]THI!R583</f>
        <v>0</v>
      </c>
      <c r="G583" s="235">
        <f>[4]THI!S583</f>
        <v>0</v>
      </c>
      <c r="H583" s="235">
        <f>[4]THI!T583</f>
        <v>0</v>
      </c>
      <c r="I583" s="235">
        <f>[4]THI!U583</f>
        <v>0</v>
      </c>
      <c r="J583" s="235">
        <f>[4]THI!V583</f>
        <v>0</v>
      </c>
      <c r="K583" s="235">
        <f>[4]THI!W583</f>
        <v>0</v>
      </c>
      <c r="L583" s="235">
        <f>[4]THI!X583</f>
        <v>0</v>
      </c>
      <c r="M583" s="235">
        <f>[4]THI!Y583</f>
        <v>0</v>
      </c>
      <c r="N583" s="234"/>
    </row>
    <row r="584" spans="1:14" ht="15.75" hidden="1" x14ac:dyDescent="0.2">
      <c r="A584" s="8"/>
      <c r="B584" s="235">
        <f>[4]THI!N584</f>
        <v>0</v>
      </c>
      <c r="C584" s="235">
        <f>[4]THI!O584</f>
        <v>0</v>
      </c>
      <c r="D584" s="235">
        <f>[4]THI!P584</f>
        <v>0</v>
      </c>
      <c r="E584" s="235">
        <f>[4]THI!Q584</f>
        <v>0</v>
      </c>
      <c r="F584" s="235">
        <f>[4]THI!R584</f>
        <v>0</v>
      </c>
      <c r="G584" s="235">
        <f>[4]THI!S584</f>
        <v>0</v>
      </c>
      <c r="H584" s="235">
        <f>[4]THI!T584</f>
        <v>0</v>
      </c>
      <c r="I584" s="235">
        <f>[4]THI!U584</f>
        <v>0</v>
      </c>
      <c r="J584" s="235">
        <f>[4]THI!V584</f>
        <v>0</v>
      </c>
      <c r="K584" s="235">
        <f>[4]THI!W584</f>
        <v>0</v>
      </c>
      <c r="L584" s="235">
        <f>[4]THI!X584</f>
        <v>0</v>
      </c>
      <c r="M584" s="235">
        <f>[4]THI!Y584</f>
        <v>0</v>
      </c>
      <c r="N584" s="234"/>
    </row>
    <row r="585" spans="1:14" ht="15.75" hidden="1" x14ac:dyDescent="0.2">
      <c r="A585" s="8"/>
      <c r="B585" s="235">
        <f>[4]THI!N585</f>
        <v>0</v>
      </c>
      <c r="C585" s="235">
        <f>[4]THI!O585</f>
        <v>0</v>
      </c>
      <c r="D585" s="235">
        <f>[4]THI!P585</f>
        <v>0</v>
      </c>
      <c r="E585" s="235">
        <f>[4]THI!Q585</f>
        <v>0</v>
      </c>
      <c r="F585" s="235">
        <f>[4]THI!R585</f>
        <v>0</v>
      </c>
      <c r="G585" s="235">
        <f>[4]THI!S585</f>
        <v>0</v>
      </c>
      <c r="H585" s="235">
        <f>[4]THI!T585</f>
        <v>0</v>
      </c>
      <c r="I585" s="235">
        <f>[4]THI!U585</f>
        <v>0</v>
      </c>
      <c r="J585" s="235">
        <f>[4]THI!V585</f>
        <v>0</v>
      </c>
      <c r="K585" s="235">
        <f>[4]THI!W585</f>
        <v>0</v>
      </c>
      <c r="L585" s="235">
        <f>[4]THI!X585</f>
        <v>0</v>
      </c>
      <c r="M585" s="235">
        <f>[4]THI!Y585</f>
        <v>0</v>
      </c>
      <c r="N585" s="234"/>
    </row>
    <row r="586" spans="1:14" ht="15.75" hidden="1" x14ac:dyDescent="0.2">
      <c r="A586" s="8"/>
      <c r="B586" s="235">
        <f>[4]THI!N586</f>
        <v>0</v>
      </c>
      <c r="C586" s="235">
        <f>[4]THI!O586</f>
        <v>0</v>
      </c>
      <c r="D586" s="235">
        <f>[4]THI!P586</f>
        <v>0</v>
      </c>
      <c r="E586" s="235">
        <f>[4]THI!Q586</f>
        <v>0</v>
      </c>
      <c r="F586" s="235">
        <f>[4]THI!R586</f>
        <v>0</v>
      </c>
      <c r="G586" s="235">
        <f>[4]THI!S586</f>
        <v>0</v>
      </c>
      <c r="H586" s="235">
        <f>[4]THI!T586</f>
        <v>0</v>
      </c>
      <c r="I586" s="235">
        <f>[4]THI!U586</f>
        <v>0</v>
      </c>
      <c r="J586" s="235">
        <f>[4]THI!V586</f>
        <v>0</v>
      </c>
      <c r="K586" s="235">
        <f>[4]THI!W586</f>
        <v>0</v>
      </c>
      <c r="L586" s="235">
        <f>[4]THI!X586</f>
        <v>0</v>
      </c>
      <c r="M586" s="235">
        <f>[4]THI!Y586</f>
        <v>0</v>
      </c>
      <c r="N586" s="234"/>
    </row>
    <row r="587" spans="1:14" ht="15.75" hidden="1" x14ac:dyDescent="0.2">
      <c r="A587" s="8"/>
      <c r="B587" s="235">
        <f>[4]THI!N587</f>
        <v>0</v>
      </c>
      <c r="C587" s="235">
        <f>[4]THI!O587</f>
        <v>0</v>
      </c>
      <c r="D587" s="235">
        <f>[4]THI!P587</f>
        <v>0</v>
      </c>
      <c r="E587" s="235">
        <f>[4]THI!Q587</f>
        <v>0</v>
      </c>
      <c r="F587" s="235">
        <f>[4]THI!R587</f>
        <v>0</v>
      </c>
      <c r="G587" s="235">
        <f>[4]THI!S587</f>
        <v>0</v>
      </c>
      <c r="H587" s="235">
        <f>[4]THI!T587</f>
        <v>0</v>
      </c>
      <c r="I587" s="235">
        <f>[4]THI!U587</f>
        <v>0</v>
      </c>
      <c r="J587" s="235">
        <f>[4]THI!V587</f>
        <v>0</v>
      </c>
      <c r="K587" s="235">
        <f>[4]THI!W587</f>
        <v>0</v>
      </c>
      <c r="L587" s="235">
        <f>[4]THI!X587</f>
        <v>0</v>
      </c>
      <c r="M587" s="235">
        <f>[4]THI!Y587</f>
        <v>0</v>
      </c>
      <c r="N587" s="234"/>
    </row>
    <row r="588" spans="1:14" ht="15.75" hidden="1" x14ac:dyDescent="0.2">
      <c r="A588" s="8"/>
      <c r="B588" s="235">
        <f>[4]THI!N588</f>
        <v>0</v>
      </c>
      <c r="C588" s="235">
        <f>[4]THI!O588</f>
        <v>0</v>
      </c>
      <c r="D588" s="235">
        <f>[4]THI!P588</f>
        <v>0</v>
      </c>
      <c r="E588" s="235">
        <f>[4]THI!Q588</f>
        <v>0</v>
      </c>
      <c r="F588" s="235">
        <f>[4]THI!R588</f>
        <v>0</v>
      </c>
      <c r="G588" s="235">
        <f>[4]THI!S588</f>
        <v>0</v>
      </c>
      <c r="H588" s="235">
        <f>[4]THI!T588</f>
        <v>0</v>
      </c>
      <c r="I588" s="235">
        <f>[4]THI!U588</f>
        <v>0</v>
      </c>
      <c r="J588" s="235">
        <f>[4]THI!V588</f>
        <v>0</v>
      </c>
      <c r="K588" s="235">
        <f>[4]THI!W588</f>
        <v>0</v>
      </c>
      <c r="L588" s="235">
        <f>[4]THI!X588</f>
        <v>0</v>
      </c>
      <c r="M588" s="235">
        <f>[4]THI!Y588</f>
        <v>0</v>
      </c>
      <c r="N588" s="234"/>
    </row>
    <row r="589" spans="1:14" ht="15.75" hidden="1" x14ac:dyDescent="0.2">
      <c r="A589" s="8"/>
      <c r="B589" s="235">
        <f>[4]THI!N589</f>
        <v>0</v>
      </c>
      <c r="C589" s="235">
        <f>[4]THI!O589</f>
        <v>0</v>
      </c>
      <c r="D589" s="235">
        <f>[4]THI!P589</f>
        <v>0</v>
      </c>
      <c r="E589" s="235">
        <f>[4]THI!Q589</f>
        <v>0</v>
      </c>
      <c r="F589" s="235">
        <f>[4]THI!R589</f>
        <v>0</v>
      </c>
      <c r="G589" s="235">
        <f>[4]THI!S589</f>
        <v>0</v>
      </c>
      <c r="H589" s="235">
        <f>[4]THI!T589</f>
        <v>0</v>
      </c>
      <c r="I589" s="235">
        <f>[4]THI!U589</f>
        <v>0</v>
      </c>
      <c r="J589" s="235">
        <f>[4]THI!V589</f>
        <v>0</v>
      </c>
      <c r="K589" s="235">
        <f>[4]THI!W589</f>
        <v>0</v>
      </c>
      <c r="L589" s="235">
        <f>[4]THI!X589</f>
        <v>0</v>
      </c>
      <c r="M589" s="235">
        <f>[4]THI!Y589</f>
        <v>0</v>
      </c>
      <c r="N589" s="234"/>
    </row>
    <row r="590" spans="1:14" ht="15.75" hidden="1" x14ac:dyDescent="0.2">
      <c r="A590" s="8"/>
      <c r="B590" s="235">
        <f>[4]THI!N590</f>
        <v>0</v>
      </c>
      <c r="C590" s="235">
        <f>[4]THI!O590</f>
        <v>0</v>
      </c>
      <c r="D590" s="235">
        <f>[4]THI!P590</f>
        <v>0</v>
      </c>
      <c r="E590" s="235">
        <f>[4]THI!Q590</f>
        <v>0</v>
      </c>
      <c r="F590" s="235">
        <f>[4]THI!R590</f>
        <v>0</v>
      </c>
      <c r="G590" s="235">
        <f>[4]THI!S590</f>
        <v>0</v>
      </c>
      <c r="H590" s="235">
        <f>[4]THI!T590</f>
        <v>0</v>
      </c>
      <c r="I590" s="235">
        <f>[4]THI!U590</f>
        <v>0</v>
      </c>
      <c r="J590" s="235">
        <f>[4]THI!V590</f>
        <v>0</v>
      </c>
      <c r="K590" s="235">
        <f>[4]THI!W590</f>
        <v>0</v>
      </c>
      <c r="L590" s="235">
        <f>[4]THI!X590</f>
        <v>0</v>
      </c>
      <c r="M590" s="235">
        <f>[4]THI!Y590</f>
        <v>0</v>
      </c>
      <c r="N590" s="234"/>
    </row>
    <row r="591" spans="1:14" ht="15.75" hidden="1" x14ac:dyDescent="0.2">
      <c r="A591" s="8"/>
      <c r="B591" s="235">
        <f>[4]THI!N591</f>
        <v>0</v>
      </c>
      <c r="C591" s="235">
        <f>[4]THI!O591</f>
        <v>0</v>
      </c>
      <c r="D591" s="235">
        <f>[4]THI!P591</f>
        <v>0</v>
      </c>
      <c r="E591" s="235">
        <f>[4]THI!Q591</f>
        <v>0</v>
      </c>
      <c r="F591" s="235">
        <f>[4]THI!R591</f>
        <v>0</v>
      </c>
      <c r="G591" s="235">
        <f>[4]THI!S591</f>
        <v>0</v>
      </c>
      <c r="H591" s="235">
        <f>[4]THI!T591</f>
        <v>0</v>
      </c>
      <c r="I591" s="235">
        <f>[4]THI!U591</f>
        <v>0</v>
      </c>
      <c r="J591" s="235">
        <f>[4]THI!V591</f>
        <v>0</v>
      </c>
      <c r="K591" s="235">
        <f>[4]THI!W591</f>
        <v>0</v>
      </c>
      <c r="L591" s="235">
        <f>[4]THI!X591</f>
        <v>0</v>
      </c>
      <c r="M591" s="235">
        <f>[4]THI!Y591</f>
        <v>0</v>
      </c>
      <c r="N591" s="234"/>
    </row>
    <row r="592" spans="1:14" ht="15.75" hidden="1" x14ac:dyDescent="0.2">
      <c r="A592" s="8"/>
      <c r="B592" s="235">
        <f>[4]THI!N592</f>
        <v>0</v>
      </c>
      <c r="C592" s="235">
        <f>[4]THI!O592</f>
        <v>0</v>
      </c>
      <c r="D592" s="235">
        <f>[4]THI!P592</f>
        <v>0</v>
      </c>
      <c r="E592" s="235">
        <f>[4]THI!Q592</f>
        <v>0</v>
      </c>
      <c r="F592" s="235">
        <f>[4]THI!R592</f>
        <v>0</v>
      </c>
      <c r="G592" s="235">
        <f>[4]THI!S592</f>
        <v>0</v>
      </c>
      <c r="H592" s="235">
        <f>[4]THI!T592</f>
        <v>0</v>
      </c>
      <c r="I592" s="235">
        <f>[4]THI!U592</f>
        <v>0</v>
      </c>
      <c r="J592" s="235">
        <f>[4]THI!V592</f>
        <v>0</v>
      </c>
      <c r="K592" s="235">
        <f>[4]THI!W592</f>
        <v>0</v>
      </c>
      <c r="L592" s="235">
        <f>[4]THI!X592</f>
        <v>0</v>
      </c>
      <c r="M592" s="235">
        <f>[4]THI!Y592</f>
        <v>0</v>
      </c>
      <c r="N592" s="234"/>
    </row>
    <row r="593" spans="1:14" ht="15.75" hidden="1" x14ac:dyDescent="0.2">
      <c r="A593" s="8"/>
      <c r="B593" s="235">
        <f>[4]THI!N593</f>
        <v>0</v>
      </c>
      <c r="C593" s="235">
        <f>[4]THI!O593</f>
        <v>0</v>
      </c>
      <c r="D593" s="235">
        <f>[4]THI!P593</f>
        <v>0</v>
      </c>
      <c r="E593" s="235">
        <f>[4]THI!Q593</f>
        <v>0</v>
      </c>
      <c r="F593" s="235">
        <f>[4]THI!R593</f>
        <v>0</v>
      </c>
      <c r="G593" s="235">
        <f>[4]THI!S593</f>
        <v>0</v>
      </c>
      <c r="H593" s="235">
        <f>[4]THI!T593</f>
        <v>0</v>
      </c>
      <c r="I593" s="235">
        <f>[4]THI!U593</f>
        <v>0</v>
      </c>
      <c r="J593" s="235">
        <f>[4]THI!V593</f>
        <v>0</v>
      </c>
      <c r="K593" s="235">
        <f>[4]THI!W593</f>
        <v>0</v>
      </c>
      <c r="L593" s="235">
        <f>[4]THI!X593</f>
        <v>0</v>
      </c>
      <c r="M593" s="235">
        <f>[4]THI!Y593</f>
        <v>0</v>
      </c>
      <c r="N593" s="234"/>
    </row>
    <row r="594" spans="1:14" ht="15.75" hidden="1" x14ac:dyDescent="0.2">
      <c r="A594" s="8"/>
      <c r="B594" s="235">
        <f>[4]THI!N594</f>
        <v>0</v>
      </c>
      <c r="C594" s="235">
        <f>[4]THI!O594</f>
        <v>0</v>
      </c>
      <c r="D594" s="235">
        <f>[4]THI!P594</f>
        <v>0</v>
      </c>
      <c r="E594" s="235">
        <f>[4]THI!Q594</f>
        <v>0</v>
      </c>
      <c r="F594" s="235">
        <f>[4]THI!R594</f>
        <v>0</v>
      </c>
      <c r="G594" s="235">
        <f>[4]THI!S594</f>
        <v>0</v>
      </c>
      <c r="H594" s="235">
        <f>[4]THI!T594</f>
        <v>0</v>
      </c>
      <c r="I594" s="235">
        <f>[4]THI!U594</f>
        <v>0</v>
      </c>
      <c r="J594" s="235">
        <f>[4]THI!V594</f>
        <v>0</v>
      </c>
      <c r="K594" s="235">
        <f>[4]THI!W594</f>
        <v>0</v>
      </c>
      <c r="L594" s="235">
        <f>[4]THI!X594</f>
        <v>0</v>
      </c>
      <c r="M594" s="235">
        <f>[4]THI!Y594</f>
        <v>0</v>
      </c>
      <c r="N594" s="234"/>
    </row>
    <row r="595" spans="1:14" ht="15.75" hidden="1" x14ac:dyDescent="0.2">
      <c r="A595" s="8"/>
      <c r="B595" s="235">
        <f>[4]THI!N595</f>
        <v>0</v>
      </c>
      <c r="C595" s="235">
        <f>[4]THI!O595</f>
        <v>0</v>
      </c>
      <c r="D595" s="235">
        <f>[4]THI!P595</f>
        <v>0</v>
      </c>
      <c r="E595" s="235">
        <f>[4]THI!Q595</f>
        <v>0</v>
      </c>
      <c r="F595" s="235">
        <f>[4]THI!R595</f>
        <v>0</v>
      </c>
      <c r="G595" s="235">
        <f>[4]THI!S595</f>
        <v>0</v>
      </c>
      <c r="H595" s="235">
        <f>[4]THI!T595</f>
        <v>0</v>
      </c>
      <c r="I595" s="235">
        <f>[4]THI!U595</f>
        <v>0</v>
      </c>
      <c r="J595" s="235">
        <f>[4]THI!V595</f>
        <v>0</v>
      </c>
      <c r="K595" s="235">
        <f>[4]THI!W595</f>
        <v>0</v>
      </c>
      <c r="L595" s="235">
        <f>[4]THI!X595</f>
        <v>0</v>
      </c>
      <c r="M595" s="235">
        <f>[4]THI!Y595</f>
        <v>0</v>
      </c>
      <c r="N595" s="234"/>
    </row>
    <row r="596" spans="1:14" ht="15.75" hidden="1" x14ac:dyDescent="0.2">
      <c r="A596" s="8"/>
      <c r="B596" s="235">
        <f>[4]THI!N596</f>
        <v>0</v>
      </c>
      <c r="C596" s="235">
        <f>[4]THI!O596</f>
        <v>0</v>
      </c>
      <c r="D596" s="235">
        <f>[4]THI!P596</f>
        <v>0</v>
      </c>
      <c r="E596" s="235">
        <f>[4]THI!Q596</f>
        <v>0</v>
      </c>
      <c r="F596" s="235">
        <f>[4]THI!R596</f>
        <v>0</v>
      </c>
      <c r="G596" s="235">
        <f>[4]THI!S596</f>
        <v>0</v>
      </c>
      <c r="H596" s="235">
        <f>[4]THI!T596</f>
        <v>0</v>
      </c>
      <c r="I596" s="235">
        <f>[4]THI!U596</f>
        <v>0</v>
      </c>
      <c r="J596" s="235">
        <f>[4]THI!V596</f>
        <v>0</v>
      </c>
      <c r="K596" s="235">
        <f>[4]THI!W596</f>
        <v>0</v>
      </c>
      <c r="L596" s="235">
        <f>[4]THI!X596</f>
        <v>0</v>
      </c>
      <c r="M596" s="235">
        <f>[4]THI!Y596</f>
        <v>0</v>
      </c>
      <c r="N596" s="234"/>
    </row>
    <row r="597" spans="1:14" ht="15.75" hidden="1" x14ac:dyDescent="0.2">
      <c r="A597" s="8"/>
      <c r="B597" s="235">
        <f>[4]THI!N597</f>
        <v>0</v>
      </c>
      <c r="C597" s="235">
        <f>[4]THI!O597</f>
        <v>0</v>
      </c>
      <c r="D597" s="235">
        <f>[4]THI!P597</f>
        <v>0</v>
      </c>
      <c r="E597" s="235">
        <f>[4]THI!Q597</f>
        <v>0</v>
      </c>
      <c r="F597" s="235">
        <f>[4]THI!R597</f>
        <v>0</v>
      </c>
      <c r="G597" s="235">
        <f>[4]THI!S597</f>
        <v>0</v>
      </c>
      <c r="H597" s="235">
        <f>[4]THI!T597</f>
        <v>0</v>
      </c>
      <c r="I597" s="235">
        <f>[4]THI!U597</f>
        <v>0</v>
      </c>
      <c r="J597" s="235">
        <f>[4]THI!V597</f>
        <v>0</v>
      </c>
      <c r="K597" s="235">
        <f>[4]THI!W597</f>
        <v>0</v>
      </c>
      <c r="L597" s="235">
        <f>[4]THI!X597</f>
        <v>0</v>
      </c>
      <c r="M597" s="235">
        <f>[4]THI!Y597</f>
        <v>0</v>
      </c>
      <c r="N597" s="234"/>
    </row>
    <row r="598" spans="1:14" ht="15.75" hidden="1" x14ac:dyDescent="0.2">
      <c r="A598" s="5"/>
      <c r="B598" s="235">
        <f>[4]THI!N598</f>
        <v>0</v>
      </c>
      <c r="C598" s="235">
        <f>[4]THI!O598</f>
        <v>0</v>
      </c>
      <c r="D598" s="235">
        <f>[4]THI!P598</f>
        <v>0</v>
      </c>
      <c r="E598" s="235">
        <f>[4]THI!Q598</f>
        <v>0</v>
      </c>
      <c r="F598" s="235">
        <f>[4]THI!R598</f>
        <v>0</v>
      </c>
      <c r="G598" s="235">
        <f>[4]THI!S598</f>
        <v>0</v>
      </c>
      <c r="H598" s="235">
        <f>[4]THI!T598</f>
        <v>0</v>
      </c>
      <c r="I598" s="235">
        <f>[4]THI!U598</f>
        <v>0</v>
      </c>
      <c r="J598" s="235">
        <f>[4]THI!V598</f>
        <v>0</v>
      </c>
      <c r="K598" s="235">
        <f>[4]THI!W598</f>
        <v>0</v>
      </c>
      <c r="L598" s="235">
        <f>[4]THI!X598</f>
        <v>0</v>
      </c>
      <c r="M598" s="235">
        <f>[4]THI!Y598</f>
        <v>0</v>
      </c>
      <c r="N598" s="234"/>
    </row>
    <row r="599" spans="1:14" ht="15.75" hidden="1" x14ac:dyDescent="0.2">
      <c r="A599" s="8"/>
      <c r="B599" s="235">
        <f>[4]THI!N599</f>
        <v>0</v>
      </c>
      <c r="C599" s="235">
        <f>[4]THI!O599</f>
        <v>0</v>
      </c>
      <c r="D599" s="235">
        <f>[4]THI!P599</f>
        <v>0</v>
      </c>
      <c r="E599" s="235">
        <f>[4]THI!Q599</f>
        <v>0</v>
      </c>
      <c r="F599" s="235">
        <f>[4]THI!R599</f>
        <v>0</v>
      </c>
      <c r="G599" s="235">
        <f>[4]THI!S599</f>
        <v>0</v>
      </c>
      <c r="H599" s="235">
        <f>[4]THI!T599</f>
        <v>0</v>
      </c>
      <c r="I599" s="235">
        <f>[4]THI!U599</f>
        <v>0</v>
      </c>
      <c r="J599" s="235">
        <f>[4]THI!V599</f>
        <v>0</v>
      </c>
      <c r="K599" s="235">
        <f>[4]THI!W599</f>
        <v>0</v>
      </c>
      <c r="L599" s="235">
        <f>[4]THI!X599</f>
        <v>0</v>
      </c>
      <c r="M599" s="235">
        <f>[4]THI!Y599</f>
        <v>0</v>
      </c>
      <c r="N599" s="234"/>
    </row>
    <row r="600" spans="1:14" ht="15.75" hidden="1" x14ac:dyDescent="0.2">
      <c r="A600" s="8"/>
      <c r="B600" s="235">
        <f>[4]THI!N600</f>
        <v>0</v>
      </c>
      <c r="C600" s="235">
        <f>[4]THI!O600</f>
        <v>0</v>
      </c>
      <c r="D600" s="235">
        <f>[4]THI!P600</f>
        <v>0</v>
      </c>
      <c r="E600" s="235">
        <f>[4]THI!Q600</f>
        <v>0</v>
      </c>
      <c r="F600" s="235">
        <f>[4]THI!R600</f>
        <v>0</v>
      </c>
      <c r="G600" s="235">
        <f>[4]THI!S600</f>
        <v>0</v>
      </c>
      <c r="H600" s="235">
        <f>[4]THI!T600</f>
        <v>0</v>
      </c>
      <c r="I600" s="235">
        <f>[4]THI!U600</f>
        <v>0</v>
      </c>
      <c r="J600" s="235">
        <f>[4]THI!V600</f>
        <v>0</v>
      </c>
      <c r="K600" s="235">
        <f>[4]THI!W600</f>
        <v>0</v>
      </c>
      <c r="L600" s="235">
        <f>[4]THI!X600</f>
        <v>0</v>
      </c>
      <c r="M600" s="235">
        <f>[4]THI!Y600</f>
        <v>0</v>
      </c>
      <c r="N600" s="234"/>
    </row>
    <row r="601" spans="1:14" ht="15.75" hidden="1" x14ac:dyDescent="0.2">
      <c r="A601" s="8"/>
      <c r="B601" s="235">
        <f>[4]THI!N601</f>
        <v>0</v>
      </c>
      <c r="C601" s="235">
        <f>[4]THI!O601</f>
        <v>0</v>
      </c>
      <c r="D601" s="235">
        <f>[4]THI!P601</f>
        <v>0</v>
      </c>
      <c r="E601" s="235">
        <f>[4]THI!Q601</f>
        <v>0</v>
      </c>
      <c r="F601" s="235">
        <f>[4]THI!R601</f>
        <v>0</v>
      </c>
      <c r="G601" s="235">
        <f>[4]THI!S601</f>
        <v>0</v>
      </c>
      <c r="H601" s="235">
        <f>[4]THI!T601</f>
        <v>0</v>
      </c>
      <c r="I601" s="235">
        <f>[4]THI!U601</f>
        <v>0</v>
      </c>
      <c r="J601" s="235">
        <f>[4]THI!V601</f>
        <v>0</v>
      </c>
      <c r="K601" s="235">
        <f>[4]THI!W601</f>
        <v>0</v>
      </c>
      <c r="L601" s="235">
        <f>[4]THI!X601</f>
        <v>0</v>
      </c>
      <c r="M601" s="235">
        <f>[4]THI!Y601</f>
        <v>0</v>
      </c>
      <c r="N601" s="234"/>
    </row>
    <row r="602" spans="1:14" ht="15.75" hidden="1" x14ac:dyDescent="0.2">
      <c r="A602" s="8"/>
      <c r="B602" s="235">
        <f>[4]THI!N602</f>
        <v>0</v>
      </c>
      <c r="C602" s="235">
        <f>[4]THI!O602</f>
        <v>0</v>
      </c>
      <c r="D602" s="235">
        <f>[4]THI!P602</f>
        <v>0</v>
      </c>
      <c r="E602" s="235">
        <f>[4]THI!Q602</f>
        <v>0</v>
      </c>
      <c r="F602" s="235">
        <f>[4]THI!R602</f>
        <v>0</v>
      </c>
      <c r="G602" s="235">
        <f>[4]THI!S602</f>
        <v>0</v>
      </c>
      <c r="H602" s="235">
        <f>[4]THI!T602</f>
        <v>0</v>
      </c>
      <c r="I602" s="235">
        <f>[4]THI!U602</f>
        <v>0</v>
      </c>
      <c r="J602" s="235">
        <f>[4]THI!V602</f>
        <v>0</v>
      </c>
      <c r="K602" s="235">
        <f>[4]THI!W602</f>
        <v>0</v>
      </c>
      <c r="L602" s="235">
        <f>[4]THI!X602</f>
        <v>0</v>
      </c>
      <c r="M602" s="235">
        <f>[4]THI!Y602</f>
        <v>0</v>
      </c>
      <c r="N602" s="234"/>
    </row>
    <row r="603" spans="1:14" ht="15.75" hidden="1" x14ac:dyDescent="0.2">
      <c r="A603" s="8"/>
      <c r="B603" s="235">
        <f>[4]THI!N603</f>
        <v>0</v>
      </c>
      <c r="C603" s="235">
        <f>[4]THI!O603</f>
        <v>0</v>
      </c>
      <c r="D603" s="235">
        <f>[4]THI!P603</f>
        <v>0</v>
      </c>
      <c r="E603" s="235">
        <f>[4]THI!Q603</f>
        <v>0</v>
      </c>
      <c r="F603" s="235">
        <f>[4]THI!R603</f>
        <v>0</v>
      </c>
      <c r="G603" s="235">
        <f>[4]THI!S603</f>
        <v>0</v>
      </c>
      <c r="H603" s="235">
        <f>[4]THI!T603</f>
        <v>0</v>
      </c>
      <c r="I603" s="235">
        <f>[4]THI!U603</f>
        <v>0</v>
      </c>
      <c r="J603" s="235">
        <f>[4]THI!V603</f>
        <v>0</v>
      </c>
      <c r="K603" s="235">
        <f>[4]THI!W603</f>
        <v>0</v>
      </c>
      <c r="L603" s="235">
        <f>[4]THI!X603</f>
        <v>0</v>
      </c>
      <c r="M603" s="235">
        <f>[4]THI!Y603</f>
        <v>0</v>
      </c>
      <c r="N603" s="234"/>
    </row>
    <row r="604" spans="1:14" ht="15.75" hidden="1" x14ac:dyDescent="0.2">
      <c r="A604" s="8"/>
      <c r="B604" s="235">
        <f>[4]THI!N604</f>
        <v>0</v>
      </c>
      <c r="C604" s="235">
        <f>[4]THI!O604</f>
        <v>0</v>
      </c>
      <c r="D604" s="235">
        <f>[4]THI!P604</f>
        <v>0</v>
      </c>
      <c r="E604" s="235">
        <f>[4]THI!Q604</f>
        <v>0</v>
      </c>
      <c r="F604" s="235">
        <f>[4]THI!R604</f>
        <v>0</v>
      </c>
      <c r="G604" s="235">
        <f>[4]THI!S604</f>
        <v>0</v>
      </c>
      <c r="H604" s="235">
        <f>[4]THI!T604</f>
        <v>0</v>
      </c>
      <c r="I604" s="235">
        <f>[4]THI!U604</f>
        <v>0</v>
      </c>
      <c r="J604" s="235">
        <f>[4]THI!V604</f>
        <v>0</v>
      </c>
      <c r="K604" s="235">
        <f>[4]THI!W604</f>
        <v>0</v>
      </c>
      <c r="L604" s="235">
        <f>[4]THI!X604</f>
        <v>0</v>
      </c>
      <c r="M604" s="235">
        <f>[4]THI!Y604</f>
        <v>0</v>
      </c>
      <c r="N604" s="234"/>
    </row>
    <row r="605" spans="1:14" ht="15.75" hidden="1" x14ac:dyDescent="0.2">
      <c r="A605" s="8"/>
      <c r="B605" s="235">
        <f>[4]THI!N605</f>
        <v>0</v>
      </c>
      <c r="C605" s="235">
        <f>[4]THI!O605</f>
        <v>0</v>
      </c>
      <c r="D605" s="235">
        <f>[4]THI!P605</f>
        <v>0</v>
      </c>
      <c r="E605" s="235">
        <f>[4]THI!Q605</f>
        <v>0</v>
      </c>
      <c r="F605" s="235">
        <f>[4]THI!R605</f>
        <v>0</v>
      </c>
      <c r="G605" s="235">
        <f>[4]THI!S605</f>
        <v>0</v>
      </c>
      <c r="H605" s="235">
        <f>[4]THI!T605</f>
        <v>0</v>
      </c>
      <c r="I605" s="235">
        <f>[4]THI!U605</f>
        <v>0</v>
      </c>
      <c r="J605" s="235">
        <f>[4]THI!V605</f>
        <v>0</v>
      </c>
      <c r="K605" s="235">
        <f>[4]THI!W605</f>
        <v>0</v>
      </c>
      <c r="L605" s="235">
        <f>[4]THI!X605</f>
        <v>0</v>
      </c>
      <c r="M605" s="235">
        <f>[4]THI!Y605</f>
        <v>0</v>
      </c>
      <c r="N605" s="234"/>
    </row>
    <row r="606" spans="1:14" ht="15.75" hidden="1" x14ac:dyDescent="0.2">
      <c r="A606" s="8"/>
      <c r="B606" s="235">
        <f>[4]THI!N606</f>
        <v>0</v>
      </c>
      <c r="C606" s="235">
        <f>[4]THI!O606</f>
        <v>0</v>
      </c>
      <c r="D606" s="235">
        <f>[4]THI!P606</f>
        <v>0</v>
      </c>
      <c r="E606" s="235">
        <f>[4]THI!Q606</f>
        <v>0</v>
      </c>
      <c r="F606" s="235">
        <f>[4]THI!R606</f>
        <v>0</v>
      </c>
      <c r="G606" s="235">
        <f>[4]THI!S606</f>
        <v>0</v>
      </c>
      <c r="H606" s="235">
        <f>[4]THI!T606</f>
        <v>0</v>
      </c>
      <c r="I606" s="235">
        <f>[4]THI!U606</f>
        <v>0</v>
      </c>
      <c r="J606" s="235">
        <f>[4]THI!V606</f>
        <v>0</v>
      </c>
      <c r="K606" s="235">
        <f>[4]THI!W606</f>
        <v>0</v>
      </c>
      <c r="L606" s="235">
        <f>[4]THI!X606</f>
        <v>0</v>
      </c>
      <c r="M606" s="235">
        <f>[4]THI!Y606</f>
        <v>0</v>
      </c>
      <c r="N606" s="234"/>
    </row>
    <row r="607" spans="1:14" ht="15.75" hidden="1" x14ac:dyDescent="0.2">
      <c r="A607" s="8"/>
      <c r="B607" s="235">
        <f>[4]THI!N607</f>
        <v>0</v>
      </c>
      <c r="C607" s="235">
        <f>[4]THI!O607</f>
        <v>0</v>
      </c>
      <c r="D607" s="235">
        <f>[4]THI!P607</f>
        <v>0</v>
      </c>
      <c r="E607" s="235">
        <f>[4]THI!Q607</f>
        <v>0</v>
      </c>
      <c r="F607" s="235">
        <f>[4]THI!R607</f>
        <v>0</v>
      </c>
      <c r="G607" s="235">
        <f>[4]THI!S607</f>
        <v>0</v>
      </c>
      <c r="H607" s="235">
        <f>[4]THI!T607</f>
        <v>0</v>
      </c>
      <c r="I607" s="235">
        <f>[4]THI!U607</f>
        <v>0</v>
      </c>
      <c r="J607" s="235">
        <f>[4]THI!V607</f>
        <v>0</v>
      </c>
      <c r="K607" s="235">
        <f>[4]THI!W607</f>
        <v>0</v>
      </c>
      <c r="L607" s="235">
        <f>[4]THI!X607</f>
        <v>0</v>
      </c>
      <c r="M607" s="235">
        <f>[4]THI!Y607</f>
        <v>0</v>
      </c>
      <c r="N607" s="234"/>
    </row>
    <row r="608" spans="1:14" ht="15.75" hidden="1" x14ac:dyDescent="0.2">
      <c r="A608" s="8"/>
      <c r="B608" s="235">
        <f>[4]THI!N608</f>
        <v>0</v>
      </c>
      <c r="C608" s="235">
        <f>[4]THI!O608</f>
        <v>0</v>
      </c>
      <c r="D608" s="235">
        <f>[4]THI!P608</f>
        <v>0</v>
      </c>
      <c r="E608" s="235">
        <f>[4]THI!Q608</f>
        <v>0</v>
      </c>
      <c r="F608" s="235">
        <f>[4]THI!R608</f>
        <v>0</v>
      </c>
      <c r="G608" s="235">
        <f>[4]THI!S608</f>
        <v>0</v>
      </c>
      <c r="H608" s="235">
        <f>[4]THI!T608</f>
        <v>0</v>
      </c>
      <c r="I608" s="235">
        <f>[4]THI!U608</f>
        <v>0</v>
      </c>
      <c r="J608" s="235">
        <f>[4]THI!V608</f>
        <v>0</v>
      </c>
      <c r="K608" s="235">
        <f>[4]THI!W608</f>
        <v>0</v>
      </c>
      <c r="L608" s="235">
        <f>[4]THI!X608</f>
        <v>0</v>
      </c>
      <c r="M608" s="235">
        <f>[4]THI!Y608</f>
        <v>0</v>
      </c>
      <c r="N608" s="234"/>
    </row>
    <row r="609" spans="1:14" ht="15.75" hidden="1" x14ac:dyDescent="0.2">
      <c r="A609" s="8"/>
      <c r="B609" s="235">
        <f>[4]THI!N609</f>
        <v>0</v>
      </c>
      <c r="C609" s="235">
        <f>[4]THI!O609</f>
        <v>0</v>
      </c>
      <c r="D609" s="235">
        <f>[4]THI!P609</f>
        <v>0</v>
      </c>
      <c r="E609" s="235">
        <f>[4]THI!Q609</f>
        <v>0</v>
      </c>
      <c r="F609" s="235">
        <f>[4]THI!R609</f>
        <v>0</v>
      </c>
      <c r="G609" s="235">
        <f>[4]THI!S609</f>
        <v>0</v>
      </c>
      <c r="H609" s="235">
        <f>[4]THI!T609</f>
        <v>0</v>
      </c>
      <c r="I609" s="235">
        <f>[4]THI!U609</f>
        <v>0</v>
      </c>
      <c r="J609" s="235">
        <f>[4]THI!V609</f>
        <v>0</v>
      </c>
      <c r="K609" s="235">
        <f>[4]THI!W609</f>
        <v>0</v>
      </c>
      <c r="L609" s="235">
        <f>[4]THI!X609</f>
        <v>0</v>
      </c>
      <c r="M609" s="235">
        <f>[4]THI!Y609</f>
        <v>0</v>
      </c>
      <c r="N609" s="234"/>
    </row>
    <row r="610" spans="1:14" ht="15.75" hidden="1" x14ac:dyDescent="0.2">
      <c r="A610" s="8"/>
      <c r="B610" s="235">
        <f>[4]THI!N610</f>
        <v>0</v>
      </c>
      <c r="C610" s="235">
        <f>[4]THI!O610</f>
        <v>0</v>
      </c>
      <c r="D610" s="235">
        <f>[4]THI!P610</f>
        <v>0</v>
      </c>
      <c r="E610" s="235">
        <f>[4]THI!Q610</f>
        <v>0</v>
      </c>
      <c r="F610" s="235">
        <f>[4]THI!R610</f>
        <v>0</v>
      </c>
      <c r="G610" s="235">
        <f>[4]THI!S610</f>
        <v>0</v>
      </c>
      <c r="H610" s="235">
        <f>[4]THI!T610</f>
        <v>0</v>
      </c>
      <c r="I610" s="235">
        <f>[4]THI!U610</f>
        <v>0</v>
      </c>
      <c r="J610" s="235">
        <f>[4]THI!V610</f>
        <v>0</v>
      </c>
      <c r="K610" s="235">
        <f>[4]THI!W610</f>
        <v>0</v>
      </c>
      <c r="L610" s="235">
        <f>[4]THI!X610</f>
        <v>0</v>
      </c>
      <c r="M610" s="235">
        <f>[4]THI!Y610</f>
        <v>0</v>
      </c>
      <c r="N610" s="234"/>
    </row>
    <row r="611" spans="1:14" ht="15.75" hidden="1" x14ac:dyDescent="0.2">
      <c r="A611" s="8"/>
      <c r="B611" s="235">
        <f>[4]THI!N611</f>
        <v>0</v>
      </c>
      <c r="C611" s="235">
        <f>[4]THI!O611</f>
        <v>0</v>
      </c>
      <c r="D611" s="235">
        <f>[4]THI!P611</f>
        <v>0</v>
      </c>
      <c r="E611" s="235">
        <f>[4]THI!Q611</f>
        <v>0</v>
      </c>
      <c r="F611" s="235">
        <f>[4]THI!R611</f>
        <v>0</v>
      </c>
      <c r="G611" s="235">
        <f>[4]THI!S611</f>
        <v>0</v>
      </c>
      <c r="H611" s="235">
        <f>[4]THI!T611</f>
        <v>0</v>
      </c>
      <c r="I611" s="235">
        <f>[4]THI!U611</f>
        <v>0</v>
      </c>
      <c r="J611" s="235">
        <f>[4]THI!V611</f>
        <v>0</v>
      </c>
      <c r="K611" s="235">
        <f>[4]THI!W611</f>
        <v>0</v>
      </c>
      <c r="L611" s="235">
        <f>[4]THI!X611</f>
        <v>0</v>
      </c>
      <c r="M611" s="235">
        <f>[4]THI!Y611</f>
        <v>0</v>
      </c>
      <c r="N611" s="234"/>
    </row>
    <row r="612" spans="1:14" ht="15.75" hidden="1" x14ac:dyDescent="0.2">
      <c r="A612" s="8"/>
      <c r="B612" s="235">
        <f>[4]THI!N612</f>
        <v>0</v>
      </c>
      <c r="C612" s="235">
        <f>[4]THI!O612</f>
        <v>0</v>
      </c>
      <c r="D612" s="235">
        <f>[4]THI!P612</f>
        <v>0</v>
      </c>
      <c r="E612" s="235">
        <f>[4]THI!Q612</f>
        <v>0</v>
      </c>
      <c r="F612" s="235">
        <f>[4]THI!R612</f>
        <v>0</v>
      </c>
      <c r="G612" s="235">
        <f>[4]THI!S612</f>
        <v>0</v>
      </c>
      <c r="H612" s="235">
        <f>[4]THI!T612</f>
        <v>0</v>
      </c>
      <c r="I612" s="235">
        <f>[4]THI!U612</f>
        <v>0</v>
      </c>
      <c r="J612" s="235">
        <f>[4]THI!V612</f>
        <v>0</v>
      </c>
      <c r="K612" s="235">
        <f>[4]THI!W612</f>
        <v>0</v>
      </c>
      <c r="L612" s="235">
        <f>[4]THI!X612</f>
        <v>0</v>
      </c>
      <c r="M612" s="235">
        <f>[4]THI!Y612</f>
        <v>0</v>
      </c>
      <c r="N612" s="234"/>
    </row>
    <row r="613" spans="1:14" ht="15.75" hidden="1" x14ac:dyDescent="0.2">
      <c r="A613" s="8"/>
      <c r="B613" s="235">
        <f>[4]THI!N613</f>
        <v>0</v>
      </c>
      <c r="C613" s="235">
        <f>[4]THI!O613</f>
        <v>0</v>
      </c>
      <c r="D613" s="235">
        <f>[4]THI!P613</f>
        <v>0</v>
      </c>
      <c r="E613" s="235">
        <f>[4]THI!Q613</f>
        <v>0</v>
      </c>
      <c r="F613" s="235">
        <f>[4]THI!R613</f>
        <v>0</v>
      </c>
      <c r="G613" s="235">
        <f>[4]THI!S613</f>
        <v>0</v>
      </c>
      <c r="H613" s="235">
        <f>[4]THI!T613</f>
        <v>0</v>
      </c>
      <c r="I613" s="235">
        <f>[4]THI!U613</f>
        <v>0</v>
      </c>
      <c r="J613" s="235">
        <f>[4]THI!V613</f>
        <v>0</v>
      </c>
      <c r="K613" s="235">
        <f>[4]THI!W613</f>
        <v>0</v>
      </c>
      <c r="L613" s="235">
        <f>[4]THI!X613</f>
        <v>0</v>
      </c>
      <c r="M613" s="235">
        <f>[4]THI!Y613</f>
        <v>0</v>
      </c>
      <c r="N613" s="234"/>
    </row>
    <row r="614" spans="1:14" ht="15.75" hidden="1" x14ac:dyDescent="0.2">
      <c r="A614" s="8"/>
      <c r="B614" s="235">
        <f>[4]THI!N614</f>
        <v>0</v>
      </c>
      <c r="C614" s="235">
        <f>[4]THI!O614</f>
        <v>0</v>
      </c>
      <c r="D614" s="235">
        <f>[4]THI!P614</f>
        <v>0</v>
      </c>
      <c r="E614" s="235">
        <f>[4]THI!Q614</f>
        <v>0</v>
      </c>
      <c r="F614" s="235">
        <f>[4]THI!R614</f>
        <v>0</v>
      </c>
      <c r="G614" s="235">
        <f>[4]THI!S614</f>
        <v>0</v>
      </c>
      <c r="H614" s="235">
        <f>[4]THI!T614</f>
        <v>0</v>
      </c>
      <c r="I614" s="235">
        <f>[4]THI!U614</f>
        <v>0</v>
      </c>
      <c r="J614" s="235">
        <f>[4]THI!V614</f>
        <v>0</v>
      </c>
      <c r="K614" s="235">
        <f>[4]THI!W614</f>
        <v>0</v>
      </c>
      <c r="L614" s="235">
        <f>[4]THI!X614</f>
        <v>0</v>
      </c>
      <c r="M614" s="235">
        <f>[4]THI!Y614</f>
        <v>0</v>
      </c>
      <c r="N614" s="234"/>
    </row>
    <row r="615" spans="1:14" ht="15.75" hidden="1" x14ac:dyDescent="0.2">
      <c r="A615" s="8"/>
      <c r="B615" s="235">
        <f>[4]THI!N615</f>
        <v>0</v>
      </c>
      <c r="C615" s="235">
        <f>[4]THI!O615</f>
        <v>0</v>
      </c>
      <c r="D615" s="235">
        <f>[4]THI!P615</f>
        <v>0</v>
      </c>
      <c r="E615" s="235">
        <f>[4]THI!Q615</f>
        <v>0</v>
      </c>
      <c r="F615" s="235">
        <f>[4]THI!R615</f>
        <v>0</v>
      </c>
      <c r="G615" s="235">
        <f>[4]THI!S615</f>
        <v>0</v>
      </c>
      <c r="H615" s="235">
        <f>[4]THI!T615</f>
        <v>0</v>
      </c>
      <c r="I615" s="235">
        <f>[4]THI!U615</f>
        <v>0</v>
      </c>
      <c r="J615" s="235">
        <f>[4]THI!V615</f>
        <v>0</v>
      </c>
      <c r="K615" s="235">
        <f>[4]THI!W615</f>
        <v>0</v>
      </c>
      <c r="L615" s="235">
        <f>[4]THI!X615</f>
        <v>0</v>
      </c>
      <c r="M615" s="235">
        <f>[4]THI!Y615</f>
        <v>0</v>
      </c>
      <c r="N615" s="234"/>
    </row>
    <row r="616" spans="1:14" ht="15.75" hidden="1" x14ac:dyDescent="0.2">
      <c r="A616" s="8"/>
      <c r="B616" s="235">
        <f>[4]THI!N616</f>
        <v>0</v>
      </c>
      <c r="C616" s="235">
        <f>[4]THI!O616</f>
        <v>0</v>
      </c>
      <c r="D616" s="235">
        <f>[4]THI!P616</f>
        <v>0</v>
      </c>
      <c r="E616" s="235">
        <f>[4]THI!Q616</f>
        <v>0</v>
      </c>
      <c r="F616" s="235">
        <f>[4]THI!R616</f>
        <v>0</v>
      </c>
      <c r="G616" s="235">
        <f>[4]THI!S616</f>
        <v>0</v>
      </c>
      <c r="H616" s="235">
        <f>[4]THI!T616</f>
        <v>0</v>
      </c>
      <c r="I616" s="235">
        <f>[4]THI!U616</f>
        <v>0</v>
      </c>
      <c r="J616" s="235">
        <f>[4]THI!V616</f>
        <v>0</v>
      </c>
      <c r="K616" s="235">
        <f>[4]THI!W616</f>
        <v>0</v>
      </c>
      <c r="L616" s="235">
        <f>[4]THI!X616</f>
        <v>0</v>
      </c>
      <c r="M616" s="235">
        <f>[4]THI!Y616</f>
        <v>0</v>
      </c>
      <c r="N616" s="234"/>
    </row>
    <row r="617" spans="1:14" ht="15.75" hidden="1" x14ac:dyDescent="0.2">
      <c r="A617" s="8"/>
      <c r="B617" s="235">
        <f>[4]THI!N617</f>
        <v>0</v>
      </c>
      <c r="C617" s="235">
        <f>[4]THI!O617</f>
        <v>0</v>
      </c>
      <c r="D617" s="235">
        <f>[4]THI!P617</f>
        <v>0</v>
      </c>
      <c r="E617" s="235">
        <f>[4]THI!Q617</f>
        <v>0</v>
      </c>
      <c r="F617" s="235">
        <f>[4]THI!R617</f>
        <v>0</v>
      </c>
      <c r="G617" s="235">
        <f>[4]THI!S617</f>
        <v>0</v>
      </c>
      <c r="H617" s="235">
        <f>[4]THI!T617</f>
        <v>0</v>
      </c>
      <c r="I617" s="235">
        <f>[4]THI!U617</f>
        <v>0</v>
      </c>
      <c r="J617" s="235">
        <f>[4]THI!V617</f>
        <v>0</v>
      </c>
      <c r="K617" s="235">
        <f>[4]THI!W617</f>
        <v>0</v>
      </c>
      <c r="L617" s="235">
        <f>[4]THI!X617</f>
        <v>0</v>
      </c>
      <c r="M617" s="235">
        <f>[4]THI!Y617</f>
        <v>0</v>
      </c>
      <c r="N617" s="234"/>
    </row>
    <row r="618" spans="1:14" ht="15.75" hidden="1" x14ac:dyDescent="0.2">
      <c r="A618" s="8"/>
      <c r="B618" s="235">
        <f>[4]THI!N618</f>
        <v>0</v>
      </c>
      <c r="C618" s="235">
        <f>[4]THI!O618</f>
        <v>0</v>
      </c>
      <c r="D618" s="235">
        <f>[4]THI!P618</f>
        <v>0</v>
      </c>
      <c r="E618" s="235">
        <f>[4]THI!Q618</f>
        <v>0</v>
      </c>
      <c r="F618" s="235">
        <f>[4]THI!R618</f>
        <v>0</v>
      </c>
      <c r="G618" s="235">
        <f>[4]THI!S618</f>
        <v>0</v>
      </c>
      <c r="H618" s="235">
        <f>[4]THI!T618</f>
        <v>0</v>
      </c>
      <c r="I618" s="235">
        <f>[4]THI!U618</f>
        <v>0</v>
      </c>
      <c r="J618" s="235">
        <f>[4]THI!V618</f>
        <v>0</v>
      </c>
      <c r="K618" s="235">
        <f>[4]THI!W618</f>
        <v>0</v>
      </c>
      <c r="L618" s="235">
        <f>[4]THI!X618</f>
        <v>0</v>
      </c>
      <c r="M618" s="235">
        <f>[4]THI!Y618</f>
        <v>0</v>
      </c>
      <c r="N618" s="234"/>
    </row>
    <row r="619" spans="1:14" ht="15.75" hidden="1" x14ac:dyDescent="0.2">
      <c r="A619" s="5"/>
      <c r="B619" s="235">
        <f>[4]THI!N619</f>
        <v>0</v>
      </c>
      <c r="C619" s="235">
        <f>[4]THI!O619</f>
        <v>0</v>
      </c>
      <c r="D619" s="235">
        <f>[4]THI!P619</f>
        <v>0</v>
      </c>
      <c r="E619" s="235">
        <f>[4]THI!Q619</f>
        <v>0</v>
      </c>
      <c r="F619" s="235">
        <f>[4]THI!R619</f>
        <v>0</v>
      </c>
      <c r="G619" s="235">
        <f>[4]THI!S619</f>
        <v>0</v>
      </c>
      <c r="H619" s="235">
        <f>[4]THI!T619</f>
        <v>0</v>
      </c>
      <c r="I619" s="235">
        <f>[4]THI!U619</f>
        <v>0</v>
      </c>
      <c r="J619" s="235">
        <f>[4]THI!V619</f>
        <v>0</v>
      </c>
      <c r="K619" s="235">
        <f>[4]THI!W619</f>
        <v>0</v>
      </c>
      <c r="L619" s="235">
        <f>[4]THI!X619</f>
        <v>0</v>
      </c>
      <c r="M619" s="235">
        <f>[4]THI!Y619</f>
        <v>0</v>
      </c>
      <c r="N619" s="234"/>
    </row>
    <row r="620" spans="1:14" ht="15.75" hidden="1" x14ac:dyDescent="0.2">
      <c r="A620" s="8"/>
      <c r="B620" s="235">
        <f>[4]THI!N620</f>
        <v>0</v>
      </c>
      <c r="C620" s="235">
        <f>[4]THI!O620</f>
        <v>0</v>
      </c>
      <c r="D620" s="235">
        <f>[4]THI!P620</f>
        <v>0</v>
      </c>
      <c r="E620" s="235">
        <f>[4]THI!Q620</f>
        <v>0</v>
      </c>
      <c r="F620" s="235">
        <f>[4]THI!R620</f>
        <v>0</v>
      </c>
      <c r="G620" s="235">
        <f>[4]THI!S620</f>
        <v>0</v>
      </c>
      <c r="H620" s="235">
        <f>[4]THI!T620</f>
        <v>0</v>
      </c>
      <c r="I620" s="235">
        <f>[4]THI!U620</f>
        <v>0</v>
      </c>
      <c r="J620" s="235">
        <f>[4]THI!V620</f>
        <v>0</v>
      </c>
      <c r="K620" s="235">
        <f>[4]THI!W620</f>
        <v>0</v>
      </c>
      <c r="L620" s="235">
        <f>[4]THI!X620</f>
        <v>0</v>
      </c>
      <c r="M620" s="235">
        <f>[4]THI!Y620</f>
        <v>0</v>
      </c>
      <c r="N620" s="234"/>
    </row>
    <row r="621" spans="1:14" ht="15.75" hidden="1" x14ac:dyDescent="0.2">
      <c r="A621" s="8"/>
      <c r="B621" s="235">
        <f>[4]THI!N621</f>
        <v>0</v>
      </c>
      <c r="C621" s="235">
        <f>[4]THI!O621</f>
        <v>0</v>
      </c>
      <c r="D621" s="235">
        <f>[4]THI!P621</f>
        <v>0</v>
      </c>
      <c r="E621" s="235">
        <f>[4]THI!Q621</f>
        <v>0</v>
      </c>
      <c r="F621" s="235">
        <f>[4]THI!R621</f>
        <v>0</v>
      </c>
      <c r="G621" s="235">
        <f>[4]THI!S621</f>
        <v>0</v>
      </c>
      <c r="H621" s="235">
        <f>[4]THI!T621</f>
        <v>0</v>
      </c>
      <c r="I621" s="235">
        <f>[4]THI!U621</f>
        <v>0</v>
      </c>
      <c r="J621" s="235">
        <f>[4]THI!V621</f>
        <v>0</v>
      </c>
      <c r="K621" s="235">
        <f>[4]THI!W621</f>
        <v>0</v>
      </c>
      <c r="L621" s="235">
        <f>[4]THI!X621</f>
        <v>0</v>
      </c>
      <c r="M621" s="235">
        <f>[4]THI!Y621</f>
        <v>0</v>
      </c>
      <c r="N621" s="234"/>
    </row>
    <row r="622" spans="1:14" ht="15.75" hidden="1" x14ac:dyDescent="0.2">
      <c r="A622" s="8"/>
      <c r="B622" s="235">
        <f>[4]THI!N622</f>
        <v>0</v>
      </c>
      <c r="C622" s="235">
        <f>[4]THI!O622</f>
        <v>0</v>
      </c>
      <c r="D622" s="235">
        <f>[4]THI!P622</f>
        <v>0</v>
      </c>
      <c r="E622" s="235">
        <f>[4]THI!Q622</f>
        <v>0</v>
      </c>
      <c r="F622" s="235">
        <f>[4]THI!R622</f>
        <v>0</v>
      </c>
      <c r="G622" s="235">
        <f>[4]THI!S622</f>
        <v>0</v>
      </c>
      <c r="H622" s="235">
        <f>[4]THI!T622</f>
        <v>0</v>
      </c>
      <c r="I622" s="235">
        <f>[4]THI!U622</f>
        <v>0</v>
      </c>
      <c r="J622" s="235">
        <f>[4]THI!V622</f>
        <v>0</v>
      </c>
      <c r="K622" s="235">
        <f>[4]THI!W622</f>
        <v>0</v>
      </c>
      <c r="L622" s="235">
        <f>[4]THI!X622</f>
        <v>0</v>
      </c>
      <c r="M622" s="235">
        <f>[4]THI!Y622</f>
        <v>0</v>
      </c>
      <c r="N622" s="234"/>
    </row>
    <row r="623" spans="1:14" ht="15.75" hidden="1" x14ac:dyDescent="0.2">
      <c r="A623" s="8"/>
      <c r="B623" s="235">
        <f>[4]THI!N623</f>
        <v>0</v>
      </c>
      <c r="C623" s="235">
        <f>[4]THI!O623</f>
        <v>0</v>
      </c>
      <c r="D623" s="235">
        <f>[4]THI!P623</f>
        <v>0</v>
      </c>
      <c r="E623" s="235">
        <f>[4]THI!Q623</f>
        <v>0</v>
      </c>
      <c r="F623" s="235">
        <f>[4]THI!R623</f>
        <v>0</v>
      </c>
      <c r="G623" s="235">
        <f>[4]THI!S623</f>
        <v>0</v>
      </c>
      <c r="H623" s="235">
        <f>[4]THI!T623</f>
        <v>0</v>
      </c>
      <c r="I623" s="235">
        <f>[4]THI!U623</f>
        <v>0</v>
      </c>
      <c r="J623" s="235">
        <f>[4]THI!V623</f>
        <v>0</v>
      </c>
      <c r="K623" s="235">
        <f>[4]THI!W623</f>
        <v>0</v>
      </c>
      <c r="L623" s="235">
        <f>[4]THI!X623</f>
        <v>0</v>
      </c>
      <c r="M623" s="235">
        <f>[4]THI!Y623</f>
        <v>0</v>
      </c>
      <c r="N623" s="234"/>
    </row>
    <row r="624" spans="1:14" ht="15.75" hidden="1" x14ac:dyDescent="0.2">
      <c r="A624" s="8"/>
      <c r="B624" s="235">
        <f>[4]THI!N624</f>
        <v>0</v>
      </c>
      <c r="C624" s="235">
        <f>[4]THI!O624</f>
        <v>0</v>
      </c>
      <c r="D624" s="235">
        <f>[4]THI!P624</f>
        <v>0</v>
      </c>
      <c r="E624" s="235">
        <f>[4]THI!Q624</f>
        <v>0</v>
      </c>
      <c r="F624" s="235">
        <f>[4]THI!R624</f>
        <v>0</v>
      </c>
      <c r="G624" s="235">
        <f>[4]THI!S624</f>
        <v>0</v>
      </c>
      <c r="H624" s="235">
        <f>[4]THI!T624</f>
        <v>0</v>
      </c>
      <c r="I624" s="235">
        <f>[4]THI!U624</f>
        <v>0</v>
      </c>
      <c r="J624" s="235">
        <f>[4]THI!V624</f>
        <v>0</v>
      </c>
      <c r="K624" s="235">
        <f>[4]THI!W624</f>
        <v>0</v>
      </c>
      <c r="L624" s="235">
        <f>[4]THI!X624</f>
        <v>0</v>
      </c>
      <c r="M624" s="235">
        <f>[4]THI!Y624</f>
        <v>0</v>
      </c>
      <c r="N624" s="234"/>
    </row>
    <row r="625" spans="1:14" ht="15.75" hidden="1" x14ac:dyDescent="0.2">
      <c r="A625" s="8"/>
      <c r="B625" s="235">
        <f>[4]THI!N625</f>
        <v>0</v>
      </c>
      <c r="C625" s="235">
        <f>[4]THI!O625</f>
        <v>0</v>
      </c>
      <c r="D625" s="235">
        <f>[4]THI!P625</f>
        <v>0</v>
      </c>
      <c r="E625" s="235">
        <f>[4]THI!Q625</f>
        <v>0</v>
      </c>
      <c r="F625" s="235">
        <f>[4]THI!R625</f>
        <v>0</v>
      </c>
      <c r="G625" s="235">
        <f>[4]THI!S625</f>
        <v>0</v>
      </c>
      <c r="H625" s="235">
        <f>[4]THI!T625</f>
        <v>0</v>
      </c>
      <c r="I625" s="235">
        <f>[4]THI!U625</f>
        <v>0</v>
      </c>
      <c r="J625" s="235">
        <f>[4]THI!V625</f>
        <v>0</v>
      </c>
      <c r="K625" s="235">
        <f>[4]THI!W625</f>
        <v>0</v>
      </c>
      <c r="L625" s="235">
        <f>[4]THI!X625</f>
        <v>0</v>
      </c>
      <c r="M625" s="235">
        <f>[4]THI!Y625</f>
        <v>0</v>
      </c>
      <c r="N625" s="234"/>
    </row>
    <row r="626" spans="1:14" ht="15.75" hidden="1" x14ac:dyDescent="0.2">
      <c r="A626" s="8"/>
      <c r="B626" s="235">
        <f>[4]THI!N626</f>
        <v>0</v>
      </c>
      <c r="C626" s="235">
        <f>[4]THI!O626</f>
        <v>0</v>
      </c>
      <c r="D626" s="235">
        <f>[4]THI!P626</f>
        <v>0</v>
      </c>
      <c r="E626" s="235">
        <f>[4]THI!Q626</f>
        <v>0</v>
      </c>
      <c r="F626" s="235">
        <f>[4]THI!R626</f>
        <v>0</v>
      </c>
      <c r="G626" s="235">
        <f>[4]THI!S626</f>
        <v>0</v>
      </c>
      <c r="H626" s="235">
        <f>[4]THI!T626</f>
        <v>0</v>
      </c>
      <c r="I626" s="235">
        <f>[4]THI!U626</f>
        <v>0</v>
      </c>
      <c r="J626" s="235">
        <f>[4]THI!V626</f>
        <v>0</v>
      </c>
      <c r="K626" s="235">
        <f>[4]THI!W626</f>
        <v>0</v>
      </c>
      <c r="L626" s="235">
        <f>[4]THI!X626</f>
        <v>0</v>
      </c>
      <c r="M626" s="235">
        <f>[4]THI!Y626</f>
        <v>0</v>
      </c>
      <c r="N626" s="234"/>
    </row>
    <row r="627" spans="1:14" ht="15.75" hidden="1" x14ac:dyDescent="0.2">
      <c r="A627" s="8"/>
      <c r="B627" s="235">
        <f>[4]THI!N627</f>
        <v>0</v>
      </c>
      <c r="C627" s="235">
        <f>[4]THI!O627</f>
        <v>0</v>
      </c>
      <c r="D627" s="235">
        <f>[4]THI!P627</f>
        <v>0</v>
      </c>
      <c r="E627" s="235">
        <f>[4]THI!Q627</f>
        <v>0</v>
      </c>
      <c r="F627" s="235">
        <f>[4]THI!R627</f>
        <v>0</v>
      </c>
      <c r="G627" s="235">
        <f>[4]THI!S627</f>
        <v>0</v>
      </c>
      <c r="H627" s="235">
        <f>[4]THI!T627</f>
        <v>0</v>
      </c>
      <c r="I627" s="235">
        <f>[4]THI!U627</f>
        <v>0</v>
      </c>
      <c r="J627" s="235">
        <f>[4]THI!V627</f>
        <v>0</v>
      </c>
      <c r="K627" s="235">
        <f>[4]THI!W627</f>
        <v>0</v>
      </c>
      <c r="L627" s="235">
        <f>[4]THI!X627</f>
        <v>0</v>
      </c>
      <c r="M627" s="235">
        <f>[4]THI!Y627</f>
        <v>0</v>
      </c>
      <c r="N627" s="234"/>
    </row>
    <row r="628" spans="1:14" ht="15.75" hidden="1" x14ac:dyDescent="0.2">
      <c r="A628" s="8"/>
      <c r="B628" s="235">
        <f>[4]THI!N628</f>
        <v>0</v>
      </c>
      <c r="C628" s="235">
        <f>[4]THI!O628</f>
        <v>0</v>
      </c>
      <c r="D628" s="235">
        <f>[4]THI!P628</f>
        <v>0</v>
      </c>
      <c r="E628" s="235">
        <f>[4]THI!Q628</f>
        <v>0</v>
      </c>
      <c r="F628" s="235">
        <f>[4]THI!R628</f>
        <v>0</v>
      </c>
      <c r="G628" s="235">
        <f>[4]THI!S628</f>
        <v>0</v>
      </c>
      <c r="H628" s="235">
        <f>[4]THI!T628</f>
        <v>0</v>
      </c>
      <c r="I628" s="235">
        <f>[4]THI!U628</f>
        <v>0</v>
      </c>
      <c r="J628" s="235">
        <f>[4]THI!V628</f>
        <v>0</v>
      </c>
      <c r="K628" s="235">
        <f>[4]THI!W628</f>
        <v>0</v>
      </c>
      <c r="L628" s="235">
        <f>[4]THI!X628</f>
        <v>0</v>
      </c>
      <c r="M628" s="235">
        <f>[4]THI!Y628</f>
        <v>0</v>
      </c>
      <c r="N628" s="234"/>
    </row>
    <row r="629" spans="1:14" ht="15.75" hidden="1" x14ac:dyDescent="0.2">
      <c r="A629" s="8"/>
      <c r="B629" s="235">
        <f>[4]THI!N629</f>
        <v>0</v>
      </c>
      <c r="C629" s="235">
        <f>[4]THI!O629</f>
        <v>0</v>
      </c>
      <c r="D629" s="235">
        <f>[4]THI!P629</f>
        <v>0</v>
      </c>
      <c r="E629" s="235">
        <f>[4]THI!Q629</f>
        <v>0</v>
      </c>
      <c r="F629" s="235">
        <f>[4]THI!R629</f>
        <v>0</v>
      </c>
      <c r="G629" s="235">
        <f>[4]THI!S629</f>
        <v>0</v>
      </c>
      <c r="H629" s="235">
        <f>[4]THI!T629</f>
        <v>0</v>
      </c>
      <c r="I629" s="235">
        <f>[4]THI!U629</f>
        <v>0</v>
      </c>
      <c r="J629" s="235">
        <f>[4]THI!V629</f>
        <v>0</v>
      </c>
      <c r="K629" s="235">
        <f>[4]THI!W629</f>
        <v>0</v>
      </c>
      <c r="L629" s="235">
        <f>[4]THI!X629</f>
        <v>0</v>
      </c>
      <c r="M629" s="235">
        <f>[4]THI!Y629</f>
        <v>0</v>
      </c>
      <c r="N629" s="234"/>
    </row>
    <row r="630" spans="1:14" ht="15.75" hidden="1" x14ac:dyDescent="0.2">
      <c r="A630" s="8"/>
      <c r="B630" s="235">
        <f>[4]THI!N630</f>
        <v>0</v>
      </c>
      <c r="C630" s="235">
        <f>[4]THI!O630</f>
        <v>0</v>
      </c>
      <c r="D630" s="235">
        <f>[4]THI!P630</f>
        <v>0</v>
      </c>
      <c r="E630" s="235">
        <f>[4]THI!Q630</f>
        <v>0</v>
      </c>
      <c r="F630" s="235">
        <f>[4]THI!R630</f>
        <v>0</v>
      </c>
      <c r="G630" s="235">
        <f>[4]THI!S630</f>
        <v>0</v>
      </c>
      <c r="H630" s="235">
        <f>[4]THI!T630</f>
        <v>0</v>
      </c>
      <c r="I630" s="235">
        <f>[4]THI!U630</f>
        <v>0</v>
      </c>
      <c r="J630" s="235">
        <f>[4]THI!V630</f>
        <v>0</v>
      </c>
      <c r="K630" s="235">
        <f>[4]THI!W630</f>
        <v>0</v>
      </c>
      <c r="L630" s="235">
        <f>[4]THI!X630</f>
        <v>0</v>
      </c>
      <c r="M630" s="235">
        <f>[4]THI!Y630</f>
        <v>0</v>
      </c>
      <c r="N630" s="234"/>
    </row>
    <row r="631" spans="1:14" ht="15.75" hidden="1" x14ac:dyDescent="0.2">
      <c r="A631" s="8"/>
      <c r="B631" s="235">
        <f>[4]THI!N631</f>
        <v>0</v>
      </c>
      <c r="C631" s="235">
        <f>[4]THI!O631</f>
        <v>0</v>
      </c>
      <c r="D631" s="235">
        <f>[4]THI!P631</f>
        <v>0</v>
      </c>
      <c r="E631" s="235">
        <f>[4]THI!Q631</f>
        <v>0</v>
      </c>
      <c r="F631" s="235">
        <f>[4]THI!R631</f>
        <v>0</v>
      </c>
      <c r="G631" s="235">
        <f>[4]THI!S631</f>
        <v>0</v>
      </c>
      <c r="H631" s="235">
        <f>[4]THI!T631</f>
        <v>0</v>
      </c>
      <c r="I631" s="235">
        <f>[4]THI!U631</f>
        <v>0</v>
      </c>
      <c r="J631" s="235">
        <f>[4]THI!V631</f>
        <v>0</v>
      </c>
      <c r="K631" s="235">
        <f>[4]THI!W631</f>
        <v>0</v>
      </c>
      <c r="L631" s="235">
        <f>[4]THI!X631</f>
        <v>0</v>
      </c>
      <c r="M631" s="235">
        <f>[4]THI!Y631</f>
        <v>0</v>
      </c>
      <c r="N631" s="234"/>
    </row>
    <row r="632" spans="1:14" ht="15.75" hidden="1" x14ac:dyDescent="0.2">
      <c r="A632" s="8"/>
      <c r="B632" s="235">
        <f>[4]THI!N632</f>
        <v>0</v>
      </c>
      <c r="C632" s="235">
        <f>[4]THI!O632</f>
        <v>0</v>
      </c>
      <c r="D632" s="235">
        <f>[4]THI!P632</f>
        <v>0</v>
      </c>
      <c r="E632" s="235">
        <f>[4]THI!Q632</f>
        <v>0</v>
      </c>
      <c r="F632" s="235">
        <f>[4]THI!R632</f>
        <v>0</v>
      </c>
      <c r="G632" s="235">
        <f>[4]THI!S632</f>
        <v>0</v>
      </c>
      <c r="H632" s="235">
        <f>[4]THI!T632</f>
        <v>0</v>
      </c>
      <c r="I632" s="235">
        <f>[4]THI!U632</f>
        <v>0</v>
      </c>
      <c r="J632" s="235">
        <f>[4]THI!V632</f>
        <v>0</v>
      </c>
      <c r="K632" s="235">
        <f>[4]THI!W632</f>
        <v>0</v>
      </c>
      <c r="L632" s="235">
        <f>[4]THI!X632</f>
        <v>0</v>
      </c>
      <c r="M632" s="235">
        <f>[4]THI!Y632</f>
        <v>0</v>
      </c>
      <c r="N632" s="234"/>
    </row>
    <row r="633" spans="1:14" ht="15.75" hidden="1" x14ac:dyDescent="0.2">
      <c r="A633" s="8"/>
      <c r="B633" s="235">
        <f>[4]THI!N633</f>
        <v>0</v>
      </c>
      <c r="C633" s="235">
        <f>[4]THI!O633</f>
        <v>0</v>
      </c>
      <c r="D633" s="235">
        <f>[4]THI!P633</f>
        <v>0</v>
      </c>
      <c r="E633" s="235">
        <f>[4]THI!Q633</f>
        <v>0</v>
      </c>
      <c r="F633" s="235">
        <f>[4]THI!R633</f>
        <v>0</v>
      </c>
      <c r="G633" s="235">
        <f>[4]THI!S633</f>
        <v>0</v>
      </c>
      <c r="H633" s="235">
        <f>[4]THI!T633</f>
        <v>0</v>
      </c>
      <c r="I633" s="235">
        <f>[4]THI!U633</f>
        <v>0</v>
      </c>
      <c r="J633" s="235">
        <f>[4]THI!V633</f>
        <v>0</v>
      </c>
      <c r="K633" s="235">
        <f>[4]THI!W633</f>
        <v>0</v>
      </c>
      <c r="L633" s="235">
        <f>[4]THI!X633</f>
        <v>0</v>
      </c>
      <c r="M633" s="235">
        <f>[4]THI!Y633</f>
        <v>0</v>
      </c>
      <c r="N633" s="234"/>
    </row>
    <row r="634" spans="1:14" ht="15.75" hidden="1" x14ac:dyDescent="0.2">
      <c r="A634" s="8"/>
      <c r="B634" s="235">
        <f>[4]THI!N634</f>
        <v>0</v>
      </c>
      <c r="C634" s="235">
        <f>[4]THI!O634</f>
        <v>0</v>
      </c>
      <c r="D634" s="235">
        <f>[4]THI!P634</f>
        <v>0</v>
      </c>
      <c r="E634" s="235">
        <f>[4]THI!Q634</f>
        <v>0</v>
      </c>
      <c r="F634" s="235">
        <f>[4]THI!R634</f>
        <v>0</v>
      </c>
      <c r="G634" s="235">
        <f>[4]THI!S634</f>
        <v>0</v>
      </c>
      <c r="H634" s="235">
        <f>[4]THI!T634</f>
        <v>0</v>
      </c>
      <c r="I634" s="235">
        <f>[4]THI!U634</f>
        <v>0</v>
      </c>
      <c r="J634" s="235">
        <f>[4]THI!V634</f>
        <v>0</v>
      </c>
      <c r="K634" s="235">
        <f>[4]THI!W634</f>
        <v>0</v>
      </c>
      <c r="L634" s="235">
        <f>[4]THI!X634</f>
        <v>0</v>
      </c>
      <c r="M634" s="235">
        <f>[4]THI!Y634</f>
        <v>0</v>
      </c>
      <c r="N634" s="234"/>
    </row>
    <row r="635" spans="1:14" ht="15.75" hidden="1" x14ac:dyDescent="0.2">
      <c r="A635" s="8"/>
      <c r="B635" s="235">
        <f>[4]THI!N635</f>
        <v>0</v>
      </c>
      <c r="C635" s="235">
        <f>[4]THI!O635</f>
        <v>0</v>
      </c>
      <c r="D635" s="235">
        <f>[4]THI!P635</f>
        <v>0</v>
      </c>
      <c r="E635" s="235">
        <f>[4]THI!Q635</f>
        <v>0</v>
      </c>
      <c r="F635" s="235">
        <f>[4]THI!R635</f>
        <v>0</v>
      </c>
      <c r="G635" s="235">
        <f>[4]THI!S635</f>
        <v>0</v>
      </c>
      <c r="H635" s="235">
        <f>[4]THI!T635</f>
        <v>0</v>
      </c>
      <c r="I635" s="235">
        <f>[4]THI!U635</f>
        <v>0</v>
      </c>
      <c r="J635" s="235">
        <f>[4]THI!V635</f>
        <v>0</v>
      </c>
      <c r="K635" s="235">
        <f>[4]THI!W635</f>
        <v>0</v>
      </c>
      <c r="L635" s="235">
        <f>[4]THI!X635</f>
        <v>0</v>
      </c>
      <c r="M635" s="235">
        <f>[4]THI!Y635</f>
        <v>0</v>
      </c>
      <c r="N635" s="234"/>
    </row>
    <row r="636" spans="1:14" ht="15.75" hidden="1" x14ac:dyDescent="0.2">
      <c r="A636" s="8"/>
      <c r="B636" s="235">
        <f>[4]THI!N636</f>
        <v>0</v>
      </c>
      <c r="C636" s="235">
        <f>[4]THI!O636</f>
        <v>0</v>
      </c>
      <c r="D636" s="235">
        <f>[4]THI!P636</f>
        <v>0</v>
      </c>
      <c r="E636" s="235">
        <f>[4]THI!Q636</f>
        <v>0</v>
      </c>
      <c r="F636" s="235">
        <f>[4]THI!R636</f>
        <v>0</v>
      </c>
      <c r="G636" s="235">
        <f>[4]THI!S636</f>
        <v>0</v>
      </c>
      <c r="H636" s="235">
        <f>[4]THI!T636</f>
        <v>0</v>
      </c>
      <c r="I636" s="235">
        <f>[4]THI!U636</f>
        <v>0</v>
      </c>
      <c r="J636" s="235">
        <f>[4]THI!V636</f>
        <v>0</v>
      </c>
      <c r="K636" s="235">
        <f>[4]THI!W636</f>
        <v>0</v>
      </c>
      <c r="L636" s="235">
        <f>[4]THI!X636</f>
        <v>0</v>
      </c>
      <c r="M636" s="235">
        <f>[4]THI!Y636</f>
        <v>0</v>
      </c>
      <c r="N636" s="234"/>
    </row>
    <row r="637" spans="1:14" ht="15.75" hidden="1" x14ac:dyDescent="0.2">
      <c r="A637" s="8"/>
      <c r="B637" s="235">
        <f>[4]THI!N637</f>
        <v>0</v>
      </c>
      <c r="C637" s="235">
        <f>[4]THI!O637</f>
        <v>0</v>
      </c>
      <c r="D637" s="235">
        <f>[4]THI!P637</f>
        <v>0</v>
      </c>
      <c r="E637" s="235">
        <f>[4]THI!Q637</f>
        <v>0</v>
      </c>
      <c r="F637" s="235">
        <f>[4]THI!R637</f>
        <v>0</v>
      </c>
      <c r="G637" s="235">
        <f>[4]THI!S637</f>
        <v>0</v>
      </c>
      <c r="H637" s="235">
        <f>[4]THI!T637</f>
        <v>0</v>
      </c>
      <c r="I637" s="235">
        <f>[4]THI!U637</f>
        <v>0</v>
      </c>
      <c r="J637" s="235">
        <f>[4]THI!V637</f>
        <v>0</v>
      </c>
      <c r="K637" s="235">
        <f>[4]THI!W637</f>
        <v>0</v>
      </c>
      <c r="L637" s="235">
        <f>[4]THI!X637</f>
        <v>0</v>
      </c>
      <c r="M637" s="235">
        <f>[4]THI!Y637</f>
        <v>0</v>
      </c>
      <c r="N637" s="234"/>
    </row>
    <row r="638" spans="1:14" ht="15.75" hidden="1" x14ac:dyDescent="0.2">
      <c r="A638" s="8"/>
      <c r="B638" s="235">
        <f>[4]THI!N638</f>
        <v>0</v>
      </c>
      <c r="C638" s="235">
        <f>[4]THI!O638</f>
        <v>0</v>
      </c>
      <c r="D638" s="235">
        <f>[4]THI!P638</f>
        <v>0</v>
      </c>
      <c r="E638" s="235">
        <f>[4]THI!Q638</f>
        <v>0</v>
      </c>
      <c r="F638" s="235">
        <f>[4]THI!R638</f>
        <v>0</v>
      </c>
      <c r="G638" s="235">
        <f>[4]THI!S638</f>
        <v>0</v>
      </c>
      <c r="H638" s="235">
        <f>[4]THI!T638</f>
        <v>0</v>
      </c>
      <c r="I638" s="235">
        <f>[4]THI!U638</f>
        <v>0</v>
      </c>
      <c r="J638" s="235">
        <f>[4]THI!V638</f>
        <v>0</v>
      </c>
      <c r="K638" s="235">
        <f>[4]THI!W638</f>
        <v>0</v>
      </c>
      <c r="L638" s="235">
        <f>[4]THI!X638</f>
        <v>0</v>
      </c>
      <c r="M638" s="235">
        <f>[4]THI!Y638</f>
        <v>0</v>
      </c>
      <c r="N638" s="234"/>
    </row>
    <row r="639" spans="1:14" ht="15.75" hidden="1" x14ac:dyDescent="0.2">
      <c r="A639" s="9"/>
      <c r="B639" s="235">
        <f>[4]THI!N639</f>
        <v>0</v>
      </c>
      <c r="C639" s="235">
        <f>[4]THI!O639</f>
        <v>0</v>
      </c>
      <c r="D639" s="235">
        <f>[4]THI!P639</f>
        <v>0</v>
      </c>
      <c r="E639" s="235">
        <f>[4]THI!Q639</f>
        <v>0</v>
      </c>
      <c r="F639" s="235">
        <f>[4]THI!R639</f>
        <v>0</v>
      </c>
      <c r="G639" s="235">
        <f>[4]THI!S639</f>
        <v>0</v>
      </c>
      <c r="H639" s="235">
        <f>[4]THI!T639</f>
        <v>0</v>
      </c>
      <c r="I639" s="235">
        <f>[4]THI!U639</f>
        <v>0</v>
      </c>
      <c r="J639" s="235">
        <f>[4]THI!V639</f>
        <v>0</v>
      </c>
      <c r="K639" s="235">
        <f>[4]THI!W639</f>
        <v>0</v>
      </c>
      <c r="L639" s="235">
        <f>[4]THI!X639</f>
        <v>0</v>
      </c>
      <c r="M639" s="235">
        <f>[4]THI!Y639</f>
        <v>0</v>
      </c>
      <c r="N639" s="234"/>
    </row>
    <row r="640" spans="1:14" ht="15.75" hidden="1" x14ac:dyDescent="0.2">
      <c r="A640" s="10" t="s">
        <v>9</v>
      </c>
      <c r="B640" s="235">
        <f>[4]THI!N640</f>
        <v>0</v>
      </c>
      <c r="C640" s="235">
        <f>[4]THI!O640</f>
        <v>0</v>
      </c>
      <c r="D640" s="235">
        <f>[4]THI!P640</f>
        <v>0</v>
      </c>
      <c r="E640" s="235">
        <f>[4]THI!Q640</f>
        <v>0</v>
      </c>
      <c r="F640" s="235">
        <f>[4]THI!R640</f>
        <v>0</v>
      </c>
      <c r="G640" s="235">
        <f>[4]THI!S640</f>
        <v>0</v>
      </c>
      <c r="H640" s="235">
        <f>[4]THI!T640</f>
        <v>0</v>
      </c>
      <c r="I640" s="235">
        <f>[4]THI!U640</f>
        <v>0</v>
      </c>
      <c r="J640" s="235">
        <f>[4]THI!V640</f>
        <v>0</v>
      </c>
      <c r="K640" s="235">
        <f>[4]THI!W640</f>
        <v>0</v>
      </c>
      <c r="L640" s="235">
        <f>[4]THI!X640</f>
        <v>0</v>
      </c>
      <c r="M640" s="235">
        <f>[4]THI!Y640</f>
        <v>0</v>
      </c>
      <c r="N640" s="234"/>
    </row>
    <row r="641" spans="1:14" ht="15.75" hidden="1" x14ac:dyDescent="0.2">
      <c r="A641" s="5"/>
      <c r="B641" s="235">
        <f>[4]THI!N641</f>
        <v>0</v>
      </c>
      <c r="C641" s="235">
        <f>[4]THI!O641</f>
        <v>0</v>
      </c>
      <c r="D641" s="235">
        <f>[4]THI!P641</f>
        <v>0</v>
      </c>
      <c r="E641" s="235">
        <f>[4]THI!Q641</f>
        <v>0</v>
      </c>
      <c r="F641" s="235">
        <f>[4]THI!R641</f>
        <v>0</v>
      </c>
      <c r="G641" s="235">
        <f>[4]THI!S641</f>
        <v>0</v>
      </c>
      <c r="H641" s="235">
        <f>[4]THI!T641</f>
        <v>0</v>
      </c>
      <c r="I641" s="235">
        <f>[4]THI!U641</f>
        <v>0</v>
      </c>
      <c r="J641" s="235">
        <f>[4]THI!V641</f>
        <v>0</v>
      </c>
      <c r="K641" s="235">
        <f>[4]THI!W641</f>
        <v>0</v>
      </c>
      <c r="L641" s="235">
        <f>[4]THI!X641</f>
        <v>0</v>
      </c>
      <c r="M641" s="235">
        <f>[4]THI!Y641</f>
        <v>0</v>
      </c>
      <c r="N641" s="234"/>
    </row>
    <row r="642" spans="1:14" ht="15.75" hidden="1" x14ac:dyDescent="0.2">
      <c r="A642" s="4"/>
      <c r="B642" s="235">
        <f>[4]THI!N642</f>
        <v>0</v>
      </c>
      <c r="C642" s="235">
        <f>[4]THI!O642</f>
        <v>0</v>
      </c>
      <c r="D642" s="235">
        <f>[4]THI!P642</f>
        <v>0</v>
      </c>
      <c r="E642" s="235">
        <f>[4]THI!Q642</f>
        <v>0</v>
      </c>
      <c r="F642" s="235">
        <f>[4]THI!R642</f>
        <v>0</v>
      </c>
      <c r="G642" s="235">
        <f>[4]THI!S642</f>
        <v>0</v>
      </c>
      <c r="H642" s="235">
        <f>[4]THI!T642</f>
        <v>0</v>
      </c>
      <c r="I642" s="235">
        <f>[4]THI!U642</f>
        <v>0</v>
      </c>
      <c r="J642" s="235">
        <f>[4]THI!V642</f>
        <v>0</v>
      </c>
      <c r="K642" s="235">
        <f>[4]THI!W642</f>
        <v>0</v>
      </c>
      <c r="L642" s="235">
        <f>[4]THI!X642</f>
        <v>0</v>
      </c>
      <c r="M642" s="235">
        <f>[4]THI!Y642</f>
        <v>0</v>
      </c>
      <c r="N642" s="234"/>
    </row>
    <row r="643" spans="1:14" ht="15.75" hidden="1" x14ac:dyDescent="0.2">
      <c r="A643" s="4"/>
      <c r="B643" s="235">
        <f>[4]THI!N643</f>
        <v>0</v>
      </c>
      <c r="C643" s="235">
        <f>[4]THI!O643</f>
        <v>0</v>
      </c>
      <c r="D643" s="235">
        <f>[4]THI!P643</f>
        <v>0</v>
      </c>
      <c r="E643" s="235">
        <f>[4]THI!Q643</f>
        <v>0</v>
      </c>
      <c r="F643" s="235">
        <f>[4]THI!R643</f>
        <v>0</v>
      </c>
      <c r="G643" s="235">
        <f>[4]THI!S643</f>
        <v>0</v>
      </c>
      <c r="H643" s="235">
        <f>[4]THI!T643</f>
        <v>0</v>
      </c>
      <c r="I643" s="235">
        <f>[4]THI!U643</f>
        <v>0</v>
      </c>
      <c r="J643" s="235">
        <f>[4]THI!V643</f>
        <v>0</v>
      </c>
      <c r="K643" s="235">
        <f>[4]THI!W643</f>
        <v>0</v>
      </c>
      <c r="L643" s="235">
        <f>[4]THI!X643</f>
        <v>0</v>
      </c>
      <c r="M643" s="235">
        <f>[4]THI!Y643</f>
        <v>0</v>
      </c>
      <c r="N643" s="234"/>
    </row>
    <row r="644" spans="1:14" ht="15.75" hidden="1" x14ac:dyDescent="0.2">
      <c r="A644" s="4"/>
      <c r="B644" s="235">
        <f>[4]THI!N644</f>
        <v>0</v>
      </c>
      <c r="C644" s="235">
        <f>[4]THI!O644</f>
        <v>0</v>
      </c>
      <c r="D644" s="235">
        <f>[4]THI!P644</f>
        <v>0</v>
      </c>
      <c r="E644" s="235">
        <f>[4]THI!Q644</f>
        <v>0</v>
      </c>
      <c r="F644" s="235">
        <f>[4]THI!R644</f>
        <v>0</v>
      </c>
      <c r="G644" s="235">
        <f>[4]THI!S644</f>
        <v>0</v>
      </c>
      <c r="H644" s="235">
        <f>[4]THI!T644</f>
        <v>0</v>
      </c>
      <c r="I644" s="235">
        <f>[4]THI!U644</f>
        <v>0</v>
      </c>
      <c r="J644" s="235">
        <f>[4]THI!V644</f>
        <v>0</v>
      </c>
      <c r="K644" s="235">
        <f>[4]THI!W644</f>
        <v>0</v>
      </c>
      <c r="L644" s="235">
        <f>[4]THI!X644</f>
        <v>0</v>
      </c>
      <c r="M644" s="235">
        <f>[4]THI!Y644</f>
        <v>0</v>
      </c>
      <c r="N644" s="234"/>
    </row>
    <row r="645" spans="1:14" ht="15.75" hidden="1" x14ac:dyDescent="0.2">
      <c r="A645" s="4"/>
      <c r="B645" s="235">
        <f>[4]THI!N645</f>
        <v>0</v>
      </c>
      <c r="C645" s="235">
        <f>[4]THI!O645</f>
        <v>0</v>
      </c>
      <c r="D645" s="235">
        <f>[4]THI!P645</f>
        <v>0</v>
      </c>
      <c r="E645" s="235">
        <f>[4]THI!Q645</f>
        <v>0</v>
      </c>
      <c r="F645" s="235">
        <f>[4]THI!R645</f>
        <v>0</v>
      </c>
      <c r="G645" s="235">
        <f>[4]THI!S645</f>
        <v>0</v>
      </c>
      <c r="H645" s="235">
        <f>[4]THI!T645</f>
        <v>0</v>
      </c>
      <c r="I645" s="235">
        <f>[4]THI!U645</f>
        <v>0</v>
      </c>
      <c r="J645" s="235">
        <f>[4]THI!V645</f>
        <v>0</v>
      </c>
      <c r="K645" s="235">
        <f>[4]THI!W645</f>
        <v>0</v>
      </c>
      <c r="L645" s="235">
        <f>[4]THI!X645</f>
        <v>0</v>
      </c>
      <c r="M645" s="235">
        <f>[4]THI!Y645</f>
        <v>0</v>
      </c>
      <c r="N645" s="234"/>
    </row>
    <row r="646" spans="1:14" ht="15.75" hidden="1" x14ac:dyDescent="0.2">
      <c r="A646" s="4"/>
      <c r="B646" s="235">
        <f>[4]THI!N646</f>
        <v>0</v>
      </c>
      <c r="C646" s="235">
        <f>[4]THI!O646</f>
        <v>0</v>
      </c>
      <c r="D646" s="235">
        <f>[4]THI!P646</f>
        <v>0</v>
      </c>
      <c r="E646" s="235">
        <f>[4]THI!Q646</f>
        <v>0</v>
      </c>
      <c r="F646" s="235">
        <f>[4]THI!R646</f>
        <v>0</v>
      </c>
      <c r="G646" s="235">
        <f>[4]THI!S646</f>
        <v>0</v>
      </c>
      <c r="H646" s="235">
        <f>[4]THI!T646</f>
        <v>0</v>
      </c>
      <c r="I646" s="235">
        <f>[4]THI!U646</f>
        <v>0</v>
      </c>
      <c r="J646" s="235">
        <f>[4]THI!V646</f>
        <v>0</v>
      </c>
      <c r="K646" s="235">
        <f>[4]THI!W646</f>
        <v>0</v>
      </c>
      <c r="L646" s="235">
        <f>[4]THI!X646</f>
        <v>0</v>
      </c>
      <c r="M646" s="235">
        <f>[4]THI!Y646</f>
        <v>0</v>
      </c>
      <c r="N646" s="234"/>
    </row>
    <row r="647" spans="1:14" ht="15.75" hidden="1" x14ac:dyDescent="0.2">
      <c r="A647" s="4"/>
      <c r="B647" s="235">
        <f>[4]THI!N647</f>
        <v>0</v>
      </c>
      <c r="C647" s="235">
        <f>[4]THI!O647</f>
        <v>0</v>
      </c>
      <c r="D647" s="235">
        <f>[4]THI!P647</f>
        <v>0</v>
      </c>
      <c r="E647" s="235">
        <f>[4]THI!Q647</f>
        <v>0</v>
      </c>
      <c r="F647" s="235">
        <f>[4]THI!R647</f>
        <v>0</v>
      </c>
      <c r="G647" s="235">
        <f>[4]THI!S647</f>
        <v>0</v>
      </c>
      <c r="H647" s="235">
        <f>[4]THI!T647</f>
        <v>0</v>
      </c>
      <c r="I647" s="235">
        <f>[4]THI!U647</f>
        <v>0</v>
      </c>
      <c r="J647" s="235">
        <f>[4]THI!V647</f>
        <v>0</v>
      </c>
      <c r="K647" s="235">
        <f>[4]THI!W647</f>
        <v>0</v>
      </c>
      <c r="L647" s="235">
        <f>[4]THI!X647</f>
        <v>0</v>
      </c>
      <c r="M647" s="235">
        <f>[4]THI!Y647</f>
        <v>0</v>
      </c>
      <c r="N647" s="234"/>
    </row>
    <row r="648" spans="1:14" ht="15.75" hidden="1" x14ac:dyDescent="0.2">
      <c r="A648" s="4"/>
      <c r="B648" s="235">
        <f>[4]THI!N648</f>
        <v>0</v>
      </c>
      <c r="C648" s="235">
        <f>[4]THI!O648</f>
        <v>0</v>
      </c>
      <c r="D648" s="235">
        <f>[4]THI!P648</f>
        <v>0</v>
      </c>
      <c r="E648" s="235">
        <f>[4]THI!Q648</f>
        <v>0</v>
      </c>
      <c r="F648" s="235">
        <f>[4]THI!R648</f>
        <v>0</v>
      </c>
      <c r="G648" s="235">
        <f>[4]THI!S648</f>
        <v>0</v>
      </c>
      <c r="H648" s="235">
        <f>[4]THI!T648</f>
        <v>0</v>
      </c>
      <c r="I648" s="235">
        <f>[4]THI!U648</f>
        <v>0</v>
      </c>
      <c r="J648" s="235">
        <f>[4]THI!V648</f>
        <v>0</v>
      </c>
      <c r="K648" s="235">
        <f>[4]THI!W648</f>
        <v>0</v>
      </c>
      <c r="L648" s="235">
        <f>[4]THI!X648</f>
        <v>0</v>
      </c>
      <c r="M648" s="235">
        <f>[4]THI!Y648</f>
        <v>0</v>
      </c>
      <c r="N648" s="234"/>
    </row>
    <row r="649" spans="1:14" ht="15.75" hidden="1" x14ac:dyDescent="0.2">
      <c r="A649" s="4"/>
      <c r="B649" s="235">
        <f>[4]THI!N649</f>
        <v>0</v>
      </c>
      <c r="C649" s="235">
        <f>[4]THI!O649</f>
        <v>0</v>
      </c>
      <c r="D649" s="235">
        <f>[4]THI!P649</f>
        <v>0</v>
      </c>
      <c r="E649" s="235">
        <f>[4]THI!Q649</f>
        <v>0</v>
      </c>
      <c r="F649" s="235">
        <f>[4]THI!R649</f>
        <v>0</v>
      </c>
      <c r="G649" s="235">
        <f>[4]THI!S649</f>
        <v>0</v>
      </c>
      <c r="H649" s="235">
        <f>[4]THI!T649</f>
        <v>0</v>
      </c>
      <c r="I649" s="235">
        <f>[4]THI!U649</f>
        <v>0</v>
      </c>
      <c r="J649" s="235">
        <f>[4]THI!V649</f>
        <v>0</v>
      </c>
      <c r="K649" s="235">
        <f>[4]THI!W649</f>
        <v>0</v>
      </c>
      <c r="L649" s="235">
        <f>[4]THI!X649</f>
        <v>0</v>
      </c>
      <c r="M649" s="235">
        <f>[4]THI!Y649</f>
        <v>0</v>
      </c>
      <c r="N649" s="234"/>
    </row>
    <row r="650" spans="1:14" ht="15.75" hidden="1" x14ac:dyDescent="0.2">
      <c r="A650" s="4"/>
      <c r="B650" s="235">
        <f>[4]THI!N650</f>
        <v>0</v>
      </c>
      <c r="C650" s="235">
        <f>[4]THI!O650</f>
        <v>0</v>
      </c>
      <c r="D650" s="235">
        <f>[4]THI!P650</f>
        <v>0</v>
      </c>
      <c r="E650" s="235">
        <f>[4]THI!Q650</f>
        <v>0</v>
      </c>
      <c r="F650" s="235">
        <f>[4]THI!R650</f>
        <v>0</v>
      </c>
      <c r="G650" s="235">
        <f>[4]THI!S650</f>
        <v>0</v>
      </c>
      <c r="H650" s="235">
        <f>[4]THI!T650</f>
        <v>0</v>
      </c>
      <c r="I650" s="235">
        <f>[4]THI!U650</f>
        <v>0</v>
      </c>
      <c r="J650" s="235">
        <f>[4]THI!V650</f>
        <v>0</v>
      </c>
      <c r="K650" s="235">
        <f>[4]THI!W650</f>
        <v>0</v>
      </c>
      <c r="L650" s="235">
        <f>[4]THI!X650</f>
        <v>0</v>
      </c>
      <c r="M650" s="235">
        <f>[4]THI!Y650</f>
        <v>0</v>
      </c>
      <c r="N650" s="234"/>
    </row>
    <row r="651" spans="1:14" ht="15.75" hidden="1" x14ac:dyDescent="0.2">
      <c r="A651" s="4"/>
      <c r="B651" s="235">
        <f>[4]THI!N651</f>
        <v>0</v>
      </c>
      <c r="C651" s="235">
        <f>[4]THI!O651</f>
        <v>0</v>
      </c>
      <c r="D651" s="235">
        <f>[4]THI!P651</f>
        <v>0</v>
      </c>
      <c r="E651" s="235">
        <f>[4]THI!Q651</f>
        <v>0</v>
      </c>
      <c r="F651" s="235">
        <f>[4]THI!R651</f>
        <v>0</v>
      </c>
      <c r="G651" s="235">
        <f>[4]THI!S651</f>
        <v>0</v>
      </c>
      <c r="H651" s="235">
        <f>[4]THI!T651</f>
        <v>0</v>
      </c>
      <c r="I651" s="235">
        <f>[4]THI!U651</f>
        <v>0</v>
      </c>
      <c r="J651" s="235">
        <f>[4]THI!V651</f>
        <v>0</v>
      </c>
      <c r="K651" s="235">
        <f>[4]THI!W651</f>
        <v>0</v>
      </c>
      <c r="L651" s="235">
        <f>[4]THI!X651</f>
        <v>0</v>
      </c>
      <c r="M651" s="235">
        <f>[4]THI!Y651</f>
        <v>0</v>
      </c>
      <c r="N651" s="234"/>
    </row>
    <row r="652" spans="1:14" ht="15.75" hidden="1" x14ac:dyDescent="0.2">
      <c r="A652" s="4"/>
      <c r="B652" s="235">
        <f>[4]THI!N652</f>
        <v>0</v>
      </c>
      <c r="C652" s="235">
        <f>[4]THI!O652</f>
        <v>0</v>
      </c>
      <c r="D652" s="235">
        <f>[4]THI!P652</f>
        <v>0</v>
      </c>
      <c r="E652" s="235">
        <f>[4]THI!Q652</f>
        <v>0</v>
      </c>
      <c r="F652" s="235">
        <f>[4]THI!R652</f>
        <v>0</v>
      </c>
      <c r="G652" s="235">
        <f>[4]THI!S652</f>
        <v>0</v>
      </c>
      <c r="H652" s="235">
        <f>[4]THI!T652</f>
        <v>0</v>
      </c>
      <c r="I652" s="235">
        <f>[4]THI!U652</f>
        <v>0</v>
      </c>
      <c r="J652" s="235">
        <f>[4]THI!V652</f>
        <v>0</v>
      </c>
      <c r="K652" s="235">
        <f>[4]THI!W652</f>
        <v>0</v>
      </c>
      <c r="L652" s="235">
        <f>[4]THI!X652</f>
        <v>0</v>
      </c>
      <c r="M652" s="235">
        <f>[4]THI!Y652</f>
        <v>0</v>
      </c>
      <c r="N652" s="234"/>
    </row>
    <row r="653" spans="1:14" ht="15.75" hidden="1" x14ac:dyDescent="0.2">
      <c r="A653" s="4"/>
      <c r="B653" s="235">
        <f>[4]THI!N653</f>
        <v>0</v>
      </c>
      <c r="C653" s="235">
        <f>[4]THI!O653</f>
        <v>0</v>
      </c>
      <c r="D653" s="235">
        <f>[4]THI!P653</f>
        <v>0</v>
      </c>
      <c r="E653" s="235">
        <f>[4]THI!Q653</f>
        <v>0</v>
      </c>
      <c r="F653" s="235">
        <f>[4]THI!R653</f>
        <v>0</v>
      </c>
      <c r="G653" s="235">
        <f>[4]THI!S653</f>
        <v>0</v>
      </c>
      <c r="H653" s="235">
        <f>[4]THI!T653</f>
        <v>0</v>
      </c>
      <c r="I653" s="235">
        <f>[4]THI!U653</f>
        <v>0</v>
      </c>
      <c r="J653" s="235">
        <f>[4]THI!V653</f>
        <v>0</v>
      </c>
      <c r="K653" s="235">
        <f>[4]THI!W653</f>
        <v>0</v>
      </c>
      <c r="L653" s="235">
        <f>[4]THI!X653</f>
        <v>0</v>
      </c>
      <c r="M653" s="235">
        <f>[4]THI!Y653</f>
        <v>0</v>
      </c>
      <c r="N653" s="234"/>
    </row>
    <row r="654" spans="1:14" ht="15.75" hidden="1" x14ac:dyDescent="0.2">
      <c r="A654" s="4"/>
      <c r="B654" s="235">
        <f>[4]THI!N654</f>
        <v>0</v>
      </c>
      <c r="C654" s="235">
        <f>[4]THI!O654</f>
        <v>0</v>
      </c>
      <c r="D654" s="235">
        <f>[4]THI!P654</f>
        <v>0</v>
      </c>
      <c r="E654" s="235">
        <f>[4]THI!Q654</f>
        <v>0</v>
      </c>
      <c r="F654" s="235">
        <f>[4]THI!R654</f>
        <v>0</v>
      </c>
      <c r="G654" s="235">
        <f>[4]THI!S654</f>
        <v>0</v>
      </c>
      <c r="H654" s="235">
        <f>[4]THI!T654</f>
        <v>0</v>
      </c>
      <c r="I654" s="235">
        <f>[4]THI!U654</f>
        <v>0</v>
      </c>
      <c r="J654" s="235">
        <f>[4]THI!V654</f>
        <v>0</v>
      </c>
      <c r="K654" s="235">
        <f>[4]THI!W654</f>
        <v>0</v>
      </c>
      <c r="L654" s="235">
        <f>[4]THI!X654</f>
        <v>0</v>
      </c>
      <c r="M654" s="235">
        <f>[4]THI!Y654</f>
        <v>0</v>
      </c>
      <c r="N654" s="234"/>
    </row>
    <row r="655" spans="1:14" ht="15.75" hidden="1" x14ac:dyDescent="0.2">
      <c r="A655" s="4"/>
      <c r="B655" s="235">
        <f>[4]THI!N655</f>
        <v>0</v>
      </c>
      <c r="C655" s="235">
        <f>[4]THI!O655</f>
        <v>0</v>
      </c>
      <c r="D655" s="235">
        <f>[4]THI!P655</f>
        <v>0</v>
      </c>
      <c r="E655" s="235">
        <f>[4]THI!Q655</f>
        <v>0</v>
      </c>
      <c r="F655" s="235">
        <f>[4]THI!R655</f>
        <v>0</v>
      </c>
      <c r="G655" s="235">
        <f>[4]THI!S655</f>
        <v>0</v>
      </c>
      <c r="H655" s="235">
        <f>[4]THI!T655</f>
        <v>0</v>
      </c>
      <c r="I655" s="235">
        <f>[4]THI!U655</f>
        <v>0</v>
      </c>
      <c r="J655" s="235">
        <f>[4]THI!V655</f>
        <v>0</v>
      </c>
      <c r="K655" s="235">
        <f>[4]THI!W655</f>
        <v>0</v>
      </c>
      <c r="L655" s="235">
        <f>[4]THI!X655</f>
        <v>0</v>
      </c>
      <c r="M655" s="235">
        <f>[4]THI!Y655</f>
        <v>0</v>
      </c>
      <c r="N655" s="234"/>
    </row>
    <row r="656" spans="1:14" ht="15.75" hidden="1" x14ac:dyDescent="0.2">
      <c r="A656" s="4"/>
      <c r="B656" s="235">
        <f>[4]THI!N656</f>
        <v>0</v>
      </c>
      <c r="C656" s="235">
        <f>[4]THI!O656</f>
        <v>0</v>
      </c>
      <c r="D656" s="235">
        <f>[4]THI!P656</f>
        <v>0</v>
      </c>
      <c r="E656" s="235">
        <f>[4]THI!Q656</f>
        <v>0</v>
      </c>
      <c r="F656" s="235">
        <f>[4]THI!R656</f>
        <v>0</v>
      </c>
      <c r="G656" s="235">
        <f>[4]THI!S656</f>
        <v>0</v>
      </c>
      <c r="H656" s="235">
        <f>[4]THI!T656</f>
        <v>0</v>
      </c>
      <c r="I656" s="235">
        <f>[4]THI!U656</f>
        <v>0</v>
      </c>
      <c r="J656" s="235">
        <f>[4]THI!V656</f>
        <v>0</v>
      </c>
      <c r="K656" s="235">
        <f>[4]THI!W656</f>
        <v>0</v>
      </c>
      <c r="L656" s="235">
        <f>[4]THI!X656</f>
        <v>0</v>
      </c>
      <c r="M656" s="235">
        <f>[4]THI!Y656</f>
        <v>0</v>
      </c>
      <c r="N656" s="234"/>
    </row>
    <row r="657" spans="1:14" ht="15.75" hidden="1" x14ac:dyDescent="0.2">
      <c r="A657" s="4"/>
      <c r="B657" s="235">
        <f>[4]THI!N657</f>
        <v>0</v>
      </c>
      <c r="C657" s="235">
        <f>[4]THI!O657</f>
        <v>0</v>
      </c>
      <c r="D657" s="235">
        <f>[4]THI!P657</f>
        <v>0</v>
      </c>
      <c r="E657" s="235">
        <f>[4]THI!Q657</f>
        <v>0</v>
      </c>
      <c r="F657" s="235">
        <f>[4]THI!R657</f>
        <v>0</v>
      </c>
      <c r="G657" s="235">
        <f>[4]THI!S657</f>
        <v>0</v>
      </c>
      <c r="H657" s="235">
        <f>[4]THI!T657</f>
        <v>0</v>
      </c>
      <c r="I657" s="235">
        <f>[4]THI!U657</f>
        <v>0</v>
      </c>
      <c r="J657" s="235">
        <f>[4]THI!V657</f>
        <v>0</v>
      </c>
      <c r="K657" s="235">
        <f>[4]THI!W657</f>
        <v>0</v>
      </c>
      <c r="L657" s="235">
        <f>[4]THI!X657</f>
        <v>0</v>
      </c>
      <c r="M657" s="235">
        <f>[4]THI!Y657</f>
        <v>0</v>
      </c>
      <c r="N657" s="234"/>
    </row>
    <row r="658" spans="1:14" ht="15.75" hidden="1" x14ac:dyDescent="0.2">
      <c r="A658" s="4"/>
      <c r="B658" s="235">
        <f>[4]THI!N658</f>
        <v>0</v>
      </c>
      <c r="C658" s="235">
        <f>[4]THI!O658</f>
        <v>0</v>
      </c>
      <c r="D658" s="235">
        <f>[4]THI!P658</f>
        <v>0</v>
      </c>
      <c r="E658" s="235">
        <f>[4]THI!Q658</f>
        <v>0</v>
      </c>
      <c r="F658" s="235">
        <f>[4]THI!R658</f>
        <v>0</v>
      </c>
      <c r="G658" s="235">
        <f>[4]THI!S658</f>
        <v>0</v>
      </c>
      <c r="H658" s="235">
        <f>[4]THI!T658</f>
        <v>0</v>
      </c>
      <c r="I658" s="235">
        <f>[4]THI!U658</f>
        <v>0</v>
      </c>
      <c r="J658" s="235">
        <f>[4]THI!V658</f>
        <v>0</v>
      </c>
      <c r="K658" s="235">
        <f>[4]THI!W658</f>
        <v>0</v>
      </c>
      <c r="L658" s="235">
        <f>[4]THI!X658</f>
        <v>0</v>
      </c>
      <c r="M658" s="235">
        <f>[4]THI!Y658</f>
        <v>0</v>
      </c>
      <c r="N658" s="234"/>
    </row>
    <row r="659" spans="1:14" ht="15.75" hidden="1" x14ac:dyDescent="0.2">
      <c r="A659" s="4"/>
      <c r="B659" s="235">
        <f>[4]THI!N659</f>
        <v>0</v>
      </c>
      <c r="C659" s="235">
        <f>[4]THI!O659</f>
        <v>0</v>
      </c>
      <c r="D659" s="235">
        <f>[4]THI!P659</f>
        <v>0</v>
      </c>
      <c r="E659" s="235">
        <f>[4]THI!Q659</f>
        <v>0</v>
      </c>
      <c r="F659" s="235">
        <f>[4]THI!R659</f>
        <v>0</v>
      </c>
      <c r="G659" s="235">
        <f>[4]THI!S659</f>
        <v>0</v>
      </c>
      <c r="H659" s="235">
        <f>[4]THI!T659</f>
        <v>0</v>
      </c>
      <c r="I659" s="235">
        <f>[4]THI!U659</f>
        <v>0</v>
      </c>
      <c r="J659" s="235">
        <f>[4]THI!V659</f>
        <v>0</v>
      </c>
      <c r="K659" s="235">
        <f>[4]THI!W659</f>
        <v>0</v>
      </c>
      <c r="L659" s="235">
        <f>[4]THI!X659</f>
        <v>0</v>
      </c>
      <c r="M659" s="235">
        <f>[4]THI!Y659</f>
        <v>0</v>
      </c>
      <c r="N659" s="234"/>
    </row>
    <row r="660" spans="1:14" ht="15.75" hidden="1" x14ac:dyDescent="0.2">
      <c r="A660" s="4"/>
      <c r="B660" s="235">
        <f>[4]THI!N660</f>
        <v>0</v>
      </c>
      <c r="C660" s="235">
        <f>[4]THI!O660</f>
        <v>0</v>
      </c>
      <c r="D660" s="235">
        <f>[4]THI!P660</f>
        <v>0</v>
      </c>
      <c r="E660" s="235">
        <f>[4]THI!Q660</f>
        <v>0</v>
      </c>
      <c r="F660" s="235">
        <f>[4]THI!R660</f>
        <v>0</v>
      </c>
      <c r="G660" s="235">
        <f>[4]THI!S660</f>
        <v>0</v>
      </c>
      <c r="H660" s="235">
        <f>[4]THI!T660</f>
        <v>0</v>
      </c>
      <c r="I660" s="235">
        <f>[4]THI!U660</f>
        <v>0</v>
      </c>
      <c r="J660" s="235">
        <f>[4]THI!V660</f>
        <v>0</v>
      </c>
      <c r="K660" s="235">
        <f>[4]THI!W660</f>
        <v>0</v>
      </c>
      <c r="L660" s="235">
        <f>[4]THI!X660</f>
        <v>0</v>
      </c>
      <c r="M660" s="235">
        <f>[4]THI!Y660</f>
        <v>0</v>
      </c>
      <c r="N660" s="234"/>
    </row>
    <row r="661" spans="1:14" ht="15.75" hidden="1" x14ac:dyDescent="0.2">
      <c r="A661" s="4"/>
      <c r="B661" s="235">
        <f>[4]THI!N661</f>
        <v>0</v>
      </c>
      <c r="C661" s="235">
        <f>[4]THI!O661</f>
        <v>0</v>
      </c>
      <c r="D661" s="235">
        <f>[4]THI!P661</f>
        <v>0</v>
      </c>
      <c r="E661" s="235">
        <f>[4]THI!Q661</f>
        <v>0</v>
      </c>
      <c r="F661" s="235">
        <f>[4]THI!R661</f>
        <v>0</v>
      </c>
      <c r="G661" s="235">
        <f>[4]THI!S661</f>
        <v>0</v>
      </c>
      <c r="H661" s="235">
        <f>[4]THI!T661</f>
        <v>0</v>
      </c>
      <c r="I661" s="235">
        <f>[4]THI!U661</f>
        <v>0</v>
      </c>
      <c r="J661" s="235">
        <f>[4]THI!V661</f>
        <v>0</v>
      </c>
      <c r="K661" s="235">
        <f>[4]THI!W661</f>
        <v>0</v>
      </c>
      <c r="L661" s="235">
        <f>[4]THI!X661</f>
        <v>0</v>
      </c>
      <c r="M661" s="235">
        <f>[4]THI!Y661</f>
        <v>0</v>
      </c>
      <c r="N661" s="234"/>
    </row>
    <row r="662" spans="1:14" ht="15.75" hidden="1" x14ac:dyDescent="0.2">
      <c r="A662" s="5"/>
      <c r="B662" s="235">
        <f>[4]THI!N662</f>
        <v>0</v>
      </c>
      <c r="C662" s="235">
        <f>[4]THI!O662</f>
        <v>0</v>
      </c>
      <c r="D662" s="235">
        <f>[4]THI!P662</f>
        <v>0</v>
      </c>
      <c r="E662" s="235">
        <f>[4]THI!Q662</f>
        <v>0</v>
      </c>
      <c r="F662" s="235">
        <f>[4]THI!R662</f>
        <v>0</v>
      </c>
      <c r="G662" s="235">
        <f>[4]THI!S662</f>
        <v>0</v>
      </c>
      <c r="H662" s="235">
        <f>[4]THI!T662</f>
        <v>0</v>
      </c>
      <c r="I662" s="235">
        <f>[4]THI!U662</f>
        <v>0</v>
      </c>
      <c r="J662" s="235">
        <f>[4]THI!V662</f>
        <v>0</v>
      </c>
      <c r="K662" s="235">
        <f>[4]THI!W662</f>
        <v>0</v>
      </c>
      <c r="L662" s="235">
        <f>[4]THI!X662</f>
        <v>0</v>
      </c>
      <c r="M662" s="235">
        <f>[4]THI!Y662</f>
        <v>0</v>
      </c>
      <c r="N662" s="234"/>
    </row>
    <row r="663" spans="1:14" ht="15.75" hidden="1" x14ac:dyDescent="0.2">
      <c r="A663" s="4"/>
      <c r="B663" s="235">
        <f>[4]THI!N663</f>
        <v>0</v>
      </c>
      <c r="C663" s="235">
        <f>[4]THI!O663</f>
        <v>0</v>
      </c>
      <c r="D663" s="235">
        <f>[4]THI!P663</f>
        <v>0</v>
      </c>
      <c r="E663" s="235">
        <f>[4]THI!Q663</f>
        <v>0</v>
      </c>
      <c r="F663" s="235">
        <f>[4]THI!R663</f>
        <v>0</v>
      </c>
      <c r="G663" s="235">
        <f>[4]THI!S663</f>
        <v>0</v>
      </c>
      <c r="H663" s="235">
        <f>[4]THI!T663</f>
        <v>0</v>
      </c>
      <c r="I663" s="235">
        <f>[4]THI!U663</f>
        <v>0</v>
      </c>
      <c r="J663" s="235">
        <f>[4]THI!V663</f>
        <v>0</v>
      </c>
      <c r="K663" s="235">
        <f>[4]THI!W663</f>
        <v>0</v>
      </c>
      <c r="L663" s="235">
        <f>[4]THI!X663</f>
        <v>0</v>
      </c>
      <c r="M663" s="235">
        <f>[4]THI!Y663</f>
        <v>0</v>
      </c>
      <c r="N663" s="234"/>
    </row>
    <row r="664" spans="1:14" ht="15.75" hidden="1" x14ac:dyDescent="0.2">
      <c r="A664" s="4"/>
      <c r="B664" s="235">
        <f>[4]THI!N664</f>
        <v>0</v>
      </c>
      <c r="C664" s="235">
        <f>[4]THI!O664</f>
        <v>0</v>
      </c>
      <c r="D664" s="235">
        <f>[4]THI!P664</f>
        <v>0</v>
      </c>
      <c r="E664" s="235">
        <f>[4]THI!Q664</f>
        <v>0</v>
      </c>
      <c r="F664" s="235">
        <f>[4]THI!R664</f>
        <v>0</v>
      </c>
      <c r="G664" s="235">
        <f>[4]THI!S664</f>
        <v>0</v>
      </c>
      <c r="H664" s="235">
        <f>[4]THI!T664</f>
        <v>0</v>
      </c>
      <c r="I664" s="235">
        <f>[4]THI!U664</f>
        <v>0</v>
      </c>
      <c r="J664" s="235">
        <f>[4]THI!V664</f>
        <v>0</v>
      </c>
      <c r="K664" s="235">
        <f>[4]THI!W664</f>
        <v>0</v>
      </c>
      <c r="L664" s="235">
        <f>[4]THI!X664</f>
        <v>0</v>
      </c>
      <c r="M664" s="235">
        <f>[4]THI!Y664</f>
        <v>0</v>
      </c>
      <c r="N664" s="234"/>
    </row>
    <row r="665" spans="1:14" ht="15.75" hidden="1" x14ac:dyDescent="0.2">
      <c r="A665" s="4"/>
      <c r="B665" s="235">
        <f>[4]THI!N665</f>
        <v>0</v>
      </c>
      <c r="C665" s="235">
        <f>[4]THI!O665</f>
        <v>0</v>
      </c>
      <c r="D665" s="235">
        <f>[4]THI!P665</f>
        <v>0</v>
      </c>
      <c r="E665" s="235">
        <f>[4]THI!Q665</f>
        <v>0</v>
      </c>
      <c r="F665" s="235">
        <f>[4]THI!R665</f>
        <v>0</v>
      </c>
      <c r="G665" s="235">
        <f>[4]THI!S665</f>
        <v>0</v>
      </c>
      <c r="H665" s="235">
        <f>[4]THI!T665</f>
        <v>0</v>
      </c>
      <c r="I665" s="235">
        <f>[4]THI!U665</f>
        <v>0</v>
      </c>
      <c r="J665" s="235">
        <f>[4]THI!V665</f>
        <v>0</v>
      </c>
      <c r="K665" s="235">
        <f>[4]THI!W665</f>
        <v>0</v>
      </c>
      <c r="L665" s="235">
        <f>[4]THI!X665</f>
        <v>0</v>
      </c>
      <c r="M665" s="235">
        <f>[4]THI!Y665</f>
        <v>0</v>
      </c>
      <c r="N665" s="234"/>
    </row>
    <row r="666" spans="1:14" ht="15.75" hidden="1" x14ac:dyDescent="0.2">
      <c r="A666" s="4"/>
      <c r="B666" s="235">
        <f>[4]THI!N666</f>
        <v>0</v>
      </c>
      <c r="C666" s="235">
        <f>[4]THI!O666</f>
        <v>0</v>
      </c>
      <c r="D666" s="235">
        <f>[4]THI!P666</f>
        <v>0</v>
      </c>
      <c r="E666" s="235">
        <f>[4]THI!Q666</f>
        <v>0</v>
      </c>
      <c r="F666" s="235">
        <f>[4]THI!R666</f>
        <v>0</v>
      </c>
      <c r="G666" s="235">
        <f>[4]THI!S666</f>
        <v>0</v>
      </c>
      <c r="H666" s="235">
        <f>[4]THI!T666</f>
        <v>0</v>
      </c>
      <c r="I666" s="235">
        <f>[4]THI!U666</f>
        <v>0</v>
      </c>
      <c r="J666" s="235">
        <f>[4]THI!V666</f>
        <v>0</v>
      </c>
      <c r="K666" s="235">
        <f>[4]THI!W666</f>
        <v>0</v>
      </c>
      <c r="L666" s="235">
        <f>[4]THI!X666</f>
        <v>0</v>
      </c>
      <c r="M666" s="235">
        <f>[4]THI!Y666</f>
        <v>0</v>
      </c>
      <c r="N666" s="234"/>
    </row>
    <row r="667" spans="1:14" ht="15.75" hidden="1" x14ac:dyDescent="0.2">
      <c r="A667" s="4"/>
      <c r="B667" s="235">
        <f>[4]THI!N667</f>
        <v>0</v>
      </c>
      <c r="C667" s="235">
        <f>[4]THI!O667</f>
        <v>0</v>
      </c>
      <c r="D667" s="235">
        <f>[4]THI!P667</f>
        <v>0</v>
      </c>
      <c r="E667" s="235">
        <f>[4]THI!Q667</f>
        <v>0</v>
      </c>
      <c r="F667" s="235">
        <f>[4]THI!R667</f>
        <v>0</v>
      </c>
      <c r="G667" s="235">
        <f>[4]THI!S667</f>
        <v>0</v>
      </c>
      <c r="H667" s="235">
        <f>[4]THI!T667</f>
        <v>0</v>
      </c>
      <c r="I667" s="235">
        <f>[4]THI!U667</f>
        <v>0</v>
      </c>
      <c r="J667" s="235">
        <f>[4]THI!V667</f>
        <v>0</v>
      </c>
      <c r="K667" s="235">
        <f>[4]THI!W667</f>
        <v>0</v>
      </c>
      <c r="L667" s="235">
        <f>[4]THI!X667</f>
        <v>0</v>
      </c>
      <c r="M667" s="235">
        <f>[4]THI!Y667</f>
        <v>0</v>
      </c>
      <c r="N667" s="234"/>
    </row>
    <row r="668" spans="1:14" ht="15.75" hidden="1" x14ac:dyDescent="0.2">
      <c r="A668" s="4"/>
      <c r="B668" s="235">
        <f>[4]THI!N668</f>
        <v>0</v>
      </c>
      <c r="C668" s="235">
        <f>[4]THI!O668</f>
        <v>0</v>
      </c>
      <c r="D668" s="235">
        <f>[4]THI!P668</f>
        <v>0</v>
      </c>
      <c r="E668" s="235">
        <f>[4]THI!Q668</f>
        <v>0</v>
      </c>
      <c r="F668" s="235">
        <f>[4]THI!R668</f>
        <v>0</v>
      </c>
      <c r="G668" s="235">
        <f>[4]THI!S668</f>
        <v>0</v>
      </c>
      <c r="H668" s="235">
        <f>[4]THI!T668</f>
        <v>0</v>
      </c>
      <c r="I668" s="235">
        <f>[4]THI!U668</f>
        <v>0</v>
      </c>
      <c r="J668" s="235">
        <f>[4]THI!V668</f>
        <v>0</v>
      </c>
      <c r="K668" s="235">
        <f>[4]THI!W668</f>
        <v>0</v>
      </c>
      <c r="L668" s="235">
        <f>[4]THI!X668</f>
        <v>0</v>
      </c>
      <c r="M668" s="235">
        <f>[4]THI!Y668</f>
        <v>0</v>
      </c>
      <c r="N668" s="234"/>
    </row>
    <row r="669" spans="1:14" ht="15.75" hidden="1" x14ac:dyDescent="0.2">
      <c r="A669" s="4"/>
      <c r="B669" s="235">
        <f>[4]THI!N669</f>
        <v>0</v>
      </c>
      <c r="C669" s="235">
        <f>[4]THI!O669</f>
        <v>0</v>
      </c>
      <c r="D669" s="235">
        <f>[4]THI!P669</f>
        <v>0</v>
      </c>
      <c r="E669" s="235">
        <f>[4]THI!Q669</f>
        <v>0</v>
      </c>
      <c r="F669" s="235">
        <f>[4]THI!R669</f>
        <v>0</v>
      </c>
      <c r="G669" s="235">
        <f>[4]THI!S669</f>
        <v>0</v>
      </c>
      <c r="H669" s="235">
        <f>[4]THI!T669</f>
        <v>0</v>
      </c>
      <c r="I669" s="235">
        <f>[4]THI!U669</f>
        <v>0</v>
      </c>
      <c r="J669" s="235">
        <f>[4]THI!V669</f>
        <v>0</v>
      </c>
      <c r="K669" s="235">
        <f>[4]THI!W669</f>
        <v>0</v>
      </c>
      <c r="L669" s="235">
        <f>[4]THI!X669</f>
        <v>0</v>
      </c>
      <c r="M669" s="235">
        <f>[4]THI!Y669</f>
        <v>0</v>
      </c>
      <c r="N669" s="234"/>
    </row>
    <row r="670" spans="1:14" ht="15.75" hidden="1" x14ac:dyDescent="0.2">
      <c r="A670" s="4"/>
      <c r="B670" s="235">
        <f>[4]THI!N670</f>
        <v>0</v>
      </c>
      <c r="C670" s="235">
        <f>[4]THI!O670</f>
        <v>0</v>
      </c>
      <c r="D670" s="235">
        <f>[4]THI!P670</f>
        <v>0</v>
      </c>
      <c r="E670" s="235">
        <f>[4]THI!Q670</f>
        <v>0</v>
      </c>
      <c r="F670" s="235">
        <f>[4]THI!R670</f>
        <v>0</v>
      </c>
      <c r="G670" s="235">
        <f>[4]THI!S670</f>
        <v>0</v>
      </c>
      <c r="H670" s="235">
        <f>[4]THI!T670</f>
        <v>0</v>
      </c>
      <c r="I670" s="235">
        <f>[4]THI!U670</f>
        <v>0</v>
      </c>
      <c r="J670" s="235">
        <f>[4]THI!V670</f>
        <v>0</v>
      </c>
      <c r="K670" s="235">
        <f>[4]THI!W670</f>
        <v>0</v>
      </c>
      <c r="L670" s="235">
        <f>[4]THI!X670</f>
        <v>0</v>
      </c>
      <c r="M670" s="235">
        <f>[4]THI!Y670</f>
        <v>0</v>
      </c>
      <c r="N670" s="234"/>
    </row>
    <row r="671" spans="1:14" ht="15.75" hidden="1" x14ac:dyDescent="0.2">
      <c r="A671" s="4"/>
      <c r="B671" s="235">
        <f>[4]THI!N671</f>
        <v>0</v>
      </c>
      <c r="C671" s="235">
        <f>[4]THI!O671</f>
        <v>0</v>
      </c>
      <c r="D671" s="235">
        <f>[4]THI!P671</f>
        <v>0</v>
      </c>
      <c r="E671" s="235">
        <f>[4]THI!Q671</f>
        <v>0</v>
      </c>
      <c r="F671" s="235">
        <f>[4]THI!R671</f>
        <v>0</v>
      </c>
      <c r="G671" s="235">
        <f>[4]THI!S671</f>
        <v>0</v>
      </c>
      <c r="H671" s="235">
        <f>[4]THI!T671</f>
        <v>0</v>
      </c>
      <c r="I671" s="235">
        <f>[4]THI!U671</f>
        <v>0</v>
      </c>
      <c r="J671" s="235">
        <f>[4]THI!V671</f>
        <v>0</v>
      </c>
      <c r="K671" s="235">
        <f>[4]THI!W671</f>
        <v>0</v>
      </c>
      <c r="L671" s="235">
        <f>[4]THI!X671</f>
        <v>0</v>
      </c>
      <c r="M671" s="235">
        <f>[4]THI!Y671</f>
        <v>0</v>
      </c>
      <c r="N671" s="234"/>
    </row>
    <row r="672" spans="1:14" ht="15.75" hidden="1" x14ac:dyDescent="0.2">
      <c r="A672" s="4"/>
      <c r="B672" s="235">
        <f>[4]THI!N672</f>
        <v>0</v>
      </c>
      <c r="C672" s="235">
        <f>[4]THI!O672</f>
        <v>0</v>
      </c>
      <c r="D672" s="235">
        <f>[4]THI!P672</f>
        <v>0</v>
      </c>
      <c r="E672" s="235">
        <f>[4]THI!Q672</f>
        <v>0</v>
      </c>
      <c r="F672" s="235">
        <f>[4]THI!R672</f>
        <v>0</v>
      </c>
      <c r="G672" s="235">
        <f>[4]THI!S672</f>
        <v>0</v>
      </c>
      <c r="H672" s="235">
        <f>[4]THI!T672</f>
        <v>0</v>
      </c>
      <c r="I672" s="235">
        <f>[4]THI!U672</f>
        <v>0</v>
      </c>
      <c r="J672" s="235">
        <f>[4]THI!V672</f>
        <v>0</v>
      </c>
      <c r="K672" s="235">
        <f>[4]THI!W672</f>
        <v>0</v>
      </c>
      <c r="L672" s="235">
        <f>[4]THI!X672</f>
        <v>0</v>
      </c>
      <c r="M672" s="235">
        <f>[4]THI!Y672</f>
        <v>0</v>
      </c>
      <c r="N672" s="234"/>
    </row>
    <row r="673" spans="1:14" ht="15.75" hidden="1" x14ac:dyDescent="0.2">
      <c r="A673" s="4"/>
      <c r="B673" s="235">
        <f>[4]THI!N673</f>
        <v>0</v>
      </c>
      <c r="C673" s="235">
        <f>[4]THI!O673</f>
        <v>0</v>
      </c>
      <c r="D673" s="235">
        <f>[4]THI!P673</f>
        <v>0</v>
      </c>
      <c r="E673" s="235">
        <f>[4]THI!Q673</f>
        <v>0</v>
      </c>
      <c r="F673" s="235">
        <f>[4]THI!R673</f>
        <v>0</v>
      </c>
      <c r="G673" s="235">
        <f>[4]THI!S673</f>
        <v>0</v>
      </c>
      <c r="H673" s="235">
        <f>[4]THI!T673</f>
        <v>0</v>
      </c>
      <c r="I673" s="235">
        <f>[4]THI!U673</f>
        <v>0</v>
      </c>
      <c r="J673" s="235">
        <f>[4]THI!V673</f>
        <v>0</v>
      </c>
      <c r="K673" s="235">
        <f>[4]THI!W673</f>
        <v>0</v>
      </c>
      <c r="L673" s="235">
        <f>[4]THI!X673</f>
        <v>0</v>
      </c>
      <c r="M673" s="235">
        <f>[4]THI!Y673</f>
        <v>0</v>
      </c>
      <c r="N673" s="234"/>
    </row>
    <row r="674" spans="1:14" ht="15.75" hidden="1" x14ac:dyDescent="0.2">
      <c r="A674" s="4"/>
      <c r="B674" s="235">
        <f>[4]THI!N674</f>
        <v>0</v>
      </c>
      <c r="C674" s="235">
        <f>[4]THI!O674</f>
        <v>0</v>
      </c>
      <c r="D674" s="235">
        <f>[4]THI!P674</f>
        <v>0</v>
      </c>
      <c r="E674" s="235">
        <f>[4]THI!Q674</f>
        <v>0</v>
      </c>
      <c r="F674" s="235">
        <f>[4]THI!R674</f>
        <v>0</v>
      </c>
      <c r="G674" s="235">
        <f>[4]THI!S674</f>
        <v>0</v>
      </c>
      <c r="H674" s="235">
        <f>[4]THI!T674</f>
        <v>0</v>
      </c>
      <c r="I674" s="235">
        <f>[4]THI!U674</f>
        <v>0</v>
      </c>
      <c r="J674" s="235">
        <f>[4]THI!V674</f>
        <v>0</v>
      </c>
      <c r="K674" s="235">
        <f>[4]THI!W674</f>
        <v>0</v>
      </c>
      <c r="L674" s="235">
        <f>[4]THI!X674</f>
        <v>0</v>
      </c>
      <c r="M674" s="235">
        <f>[4]THI!Y674</f>
        <v>0</v>
      </c>
      <c r="N674" s="234"/>
    </row>
    <row r="675" spans="1:14" ht="15.75" hidden="1" x14ac:dyDescent="0.2">
      <c r="A675" s="4"/>
      <c r="B675" s="235">
        <f>[4]THI!N675</f>
        <v>0</v>
      </c>
      <c r="C675" s="235">
        <f>[4]THI!O675</f>
        <v>0</v>
      </c>
      <c r="D675" s="235">
        <f>[4]THI!P675</f>
        <v>0</v>
      </c>
      <c r="E675" s="235">
        <f>[4]THI!Q675</f>
        <v>0</v>
      </c>
      <c r="F675" s="235">
        <f>[4]THI!R675</f>
        <v>0</v>
      </c>
      <c r="G675" s="235">
        <f>[4]THI!S675</f>
        <v>0</v>
      </c>
      <c r="H675" s="235">
        <f>[4]THI!T675</f>
        <v>0</v>
      </c>
      <c r="I675" s="235">
        <f>[4]THI!U675</f>
        <v>0</v>
      </c>
      <c r="J675" s="235">
        <f>[4]THI!V675</f>
        <v>0</v>
      </c>
      <c r="K675" s="235">
        <f>[4]THI!W675</f>
        <v>0</v>
      </c>
      <c r="L675" s="235">
        <f>[4]THI!X675</f>
        <v>0</v>
      </c>
      <c r="M675" s="235">
        <f>[4]THI!Y675</f>
        <v>0</v>
      </c>
      <c r="N675" s="234"/>
    </row>
    <row r="676" spans="1:14" ht="15.75" hidden="1" x14ac:dyDescent="0.2">
      <c r="A676" s="4"/>
      <c r="B676" s="235">
        <f>[4]THI!N676</f>
        <v>0</v>
      </c>
      <c r="C676" s="235">
        <f>[4]THI!O676</f>
        <v>0</v>
      </c>
      <c r="D676" s="235">
        <f>[4]THI!P676</f>
        <v>0</v>
      </c>
      <c r="E676" s="235">
        <f>[4]THI!Q676</f>
        <v>0</v>
      </c>
      <c r="F676" s="235">
        <f>[4]THI!R676</f>
        <v>0</v>
      </c>
      <c r="G676" s="235">
        <f>[4]THI!S676</f>
        <v>0</v>
      </c>
      <c r="H676" s="235">
        <f>[4]THI!T676</f>
        <v>0</v>
      </c>
      <c r="I676" s="235">
        <f>[4]THI!U676</f>
        <v>0</v>
      </c>
      <c r="J676" s="235">
        <f>[4]THI!V676</f>
        <v>0</v>
      </c>
      <c r="K676" s="235">
        <f>[4]THI!W676</f>
        <v>0</v>
      </c>
      <c r="L676" s="235">
        <f>[4]THI!X676</f>
        <v>0</v>
      </c>
      <c r="M676" s="235">
        <f>[4]THI!Y676</f>
        <v>0</v>
      </c>
      <c r="N676" s="234"/>
    </row>
    <row r="677" spans="1:14" ht="15.75" hidden="1" x14ac:dyDescent="0.2">
      <c r="A677" s="4"/>
      <c r="B677" s="235">
        <f>[4]THI!N677</f>
        <v>0</v>
      </c>
      <c r="C677" s="235">
        <f>[4]THI!O677</f>
        <v>0</v>
      </c>
      <c r="D677" s="235">
        <f>[4]THI!P677</f>
        <v>0</v>
      </c>
      <c r="E677" s="235">
        <f>[4]THI!Q677</f>
        <v>0</v>
      </c>
      <c r="F677" s="235">
        <f>[4]THI!R677</f>
        <v>0</v>
      </c>
      <c r="G677" s="235">
        <f>[4]THI!S677</f>
        <v>0</v>
      </c>
      <c r="H677" s="235">
        <f>[4]THI!T677</f>
        <v>0</v>
      </c>
      <c r="I677" s="235">
        <f>[4]THI!U677</f>
        <v>0</v>
      </c>
      <c r="J677" s="235">
        <f>[4]THI!V677</f>
        <v>0</v>
      </c>
      <c r="K677" s="235">
        <f>[4]THI!W677</f>
        <v>0</v>
      </c>
      <c r="L677" s="235">
        <f>[4]THI!X677</f>
        <v>0</v>
      </c>
      <c r="M677" s="235">
        <f>[4]THI!Y677</f>
        <v>0</v>
      </c>
      <c r="N677" s="234"/>
    </row>
    <row r="678" spans="1:14" ht="15.75" hidden="1" x14ac:dyDescent="0.2">
      <c r="A678" s="4"/>
      <c r="B678" s="235">
        <f>[4]THI!N678</f>
        <v>0</v>
      </c>
      <c r="C678" s="235">
        <f>[4]THI!O678</f>
        <v>0</v>
      </c>
      <c r="D678" s="235">
        <f>[4]THI!P678</f>
        <v>0</v>
      </c>
      <c r="E678" s="235">
        <f>[4]THI!Q678</f>
        <v>0</v>
      </c>
      <c r="F678" s="235">
        <f>[4]THI!R678</f>
        <v>0</v>
      </c>
      <c r="G678" s="235">
        <f>[4]THI!S678</f>
        <v>0</v>
      </c>
      <c r="H678" s="235">
        <f>[4]THI!T678</f>
        <v>0</v>
      </c>
      <c r="I678" s="235">
        <f>[4]THI!U678</f>
        <v>0</v>
      </c>
      <c r="J678" s="235">
        <f>[4]THI!V678</f>
        <v>0</v>
      </c>
      <c r="K678" s="235">
        <f>[4]THI!W678</f>
        <v>0</v>
      </c>
      <c r="L678" s="235">
        <f>[4]THI!X678</f>
        <v>0</v>
      </c>
      <c r="M678" s="235">
        <f>[4]THI!Y678</f>
        <v>0</v>
      </c>
      <c r="N678" s="234"/>
    </row>
    <row r="679" spans="1:14" ht="15.75" hidden="1" x14ac:dyDescent="0.2">
      <c r="A679" s="4"/>
      <c r="B679" s="235">
        <f>[4]THI!N679</f>
        <v>0</v>
      </c>
      <c r="C679" s="235">
        <f>[4]THI!O679</f>
        <v>0</v>
      </c>
      <c r="D679" s="235">
        <f>[4]THI!P679</f>
        <v>0</v>
      </c>
      <c r="E679" s="235">
        <f>[4]THI!Q679</f>
        <v>0</v>
      </c>
      <c r="F679" s="235">
        <f>[4]THI!R679</f>
        <v>0</v>
      </c>
      <c r="G679" s="235">
        <f>[4]THI!S679</f>
        <v>0</v>
      </c>
      <c r="H679" s="235">
        <f>[4]THI!T679</f>
        <v>0</v>
      </c>
      <c r="I679" s="235">
        <f>[4]THI!U679</f>
        <v>0</v>
      </c>
      <c r="J679" s="235">
        <f>[4]THI!V679</f>
        <v>0</v>
      </c>
      <c r="K679" s="235">
        <f>[4]THI!W679</f>
        <v>0</v>
      </c>
      <c r="L679" s="235">
        <f>[4]THI!X679</f>
        <v>0</v>
      </c>
      <c r="M679" s="235">
        <f>[4]THI!Y679</f>
        <v>0</v>
      </c>
      <c r="N679" s="234"/>
    </row>
    <row r="680" spans="1:14" ht="15.75" hidden="1" x14ac:dyDescent="0.2">
      <c r="A680" s="4"/>
      <c r="B680" s="235">
        <f>[4]THI!N680</f>
        <v>0</v>
      </c>
      <c r="C680" s="235">
        <f>[4]THI!O680</f>
        <v>0</v>
      </c>
      <c r="D680" s="235">
        <f>[4]THI!P680</f>
        <v>0</v>
      </c>
      <c r="E680" s="235">
        <f>[4]THI!Q680</f>
        <v>0</v>
      </c>
      <c r="F680" s="235">
        <f>[4]THI!R680</f>
        <v>0</v>
      </c>
      <c r="G680" s="235">
        <f>[4]THI!S680</f>
        <v>0</v>
      </c>
      <c r="H680" s="235">
        <f>[4]THI!T680</f>
        <v>0</v>
      </c>
      <c r="I680" s="235">
        <f>[4]THI!U680</f>
        <v>0</v>
      </c>
      <c r="J680" s="235">
        <f>[4]THI!V680</f>
        <v>0</v>
      </c>
      <c r="K680" s="235">
        <f>[4]THI!W680</f>
        <v>0</v>
      </c>
      <c r="L680" s="235">
        <f>[4]THI!X680</f>
        <v>0</v>
      </c>
      <c r="M680" s="235">
        <f>[4]THI!Y680</f>
        <v>0</v>
      </c>
      <c r="N680" s="234"/>
    </row>
    <row r="681" spans="1:14" ht="15.75" hidden="1" x14ac:dyDescent="0.2">
      <c r="A681" s="4"/>
      <c r="B681" s="235">
        <f>[4]THI!N681</f>
        <v>0</v>
      </c>
      <c r="C681" s="235">
        <f>[4]THI!O681</f>
        <v>0</v>
      </c>
      <c r="D681" s="235">
        <f>[4]THI!P681</f>
        <v>0</v>
      </c>
      <c r="E681" s="235">
        <f>[4]THI!Q681</f>
        <v>0</v>
      </c>
      <c r="F681" s="235">
        <f>[4]THI!R681</f>
        <v>0</v>
      </c>
      <c r="G681" s="235">
        <f>[4]THI!S681</f>
        <v>0</v>
      </c>
      <c r="H681" s="235">
        <f>[4]THI!T681</f>
        <v>0</v>
      </c>
      <c r="I681" s="235">
        <f>[4]THI!U681</f>
        <v>0</v>
      </c>
      <c r="J681" s="235">
        <f>[4]THI!V681</f>
        <v>0</v>
      </c>
      <c r="K681" s="235">
        <f>[4]THI!W681</f>
        <v>0</v>
      </c>
      <c r="L681" s="235">
        <f>[4]THI!X681</f>
        <v>0</v>
      </c>
      <c r="M681" s="235">
        <f>[4]THI!Y681</f>
        <v>0</v>
      </c>
      <c r="N681" s="234"/>
    </row>
    <row r="682" spans="1:14" ht="15.75" hidden="1" x14ac:dyDescent="0.2">
      <c r="A682" s="4"/>
      <c r="B682" s="235">
        <f>[4]THI!N682</f>
        <v>0</v>
      </c>
      <c r="C682" s="235">
        <f>[4]THI!O682</f>
        <v>0</v>
      </c>
      <c r="D682" s="235">
        <f>[4]THI!P682</f>
        <v>0</v>
      </c>
      <c r="E682" s="235">
        <f>[4]THI!Q682</f>
        <v>0</v>
      </c>
      <c r="F682" s="235">
        <f>[4]THI!R682</f>
        <v>0</v>
      </c>
      <c r="G682" s="235">
        <f>[4]THI!S682</f>
        <v>0</v>
      </c>
      <c r="H682" s="235">
        <f>[4]THI!T682</f>
        <v>0</v>
      </c>
      <c r="I682" s="235">
        <f>[4]THI!U682</f>
        <v>0</v>
      </c>
      <c r="J682" s="235">
        <f>[4]THI!V682</f>
        <v>0</v>
      </c>
      <c r="K682" s="235">
        <f>[4]THI!W682</f>
        <v>0</v>
      </c>
      <c r="L682" s="235">
        <f>[4]THI!X682</f>
        <v>0</v>
      </c>
      <c r="M682" s="235">
        <f>[4]THI!Y682</f>
        <v>0</v>
      </c>
      <c r="N682" s="234"/>
    </row>
    <row r="683" spans="1:14" ht="15.75" hidden="1" x14ac:dyDescent="0.2">
      <c r="A683" s="5"/>
      <c r="B683" s="235">
        <f>[4]THI!N683</f>
        <v>0</v>
      </c>
      <c r="C683" s="235">
        <f>[4]THI!O683</f>
        <v>0</v>
      </c>
      <c r="D683" s="235">
        <f>[4]THI!P683</f>
        <v>0</v>
      </c>
      <c r="E683" s="235">
        <f>[4]THI!Q683</f>
        <v>0</v>
      </c>
      <c r="F683" s="235">
        <f>[4]THI!R683</f>
        <v>0</v>
      </c>
      <c r="G683" s="235">
        <f>[4]THI!S683</f>
        <v>0</v>
      </c>
      <c r="H683" s="235">
        <f>[4]THI!T683</f>
        <v>0</v>
      </c>
      <c r="I683" s="235">
        <f>[4]THI!U683</f>
        <v>0</v>
      </c>
      <c r="J683" s="235">
        <f>[4]THI!V683</f>
        <v>0</v>
      </c>
      <c r="K683" s="235">
        <f>[4]THI!W683</f>
        <v>0</v>
      </c>
      <c r="L683" s="235">
        <f>[4]THI!X683</f>
        <v>0</v>
      </c>
      <c r="M683" s="235">
        <f>[4]THI!Y683</f>
        <v>0</v>
      </c>
      <c r="N683" s="234"/>
    </row>
    <row r="684" spans="1:14" ht="15.75" hidden="1" x14ac:dyDescent="0.2">
      <c r="A684" s="4"/>
      <c r="B684" s="235">
        <f>[4]THI!N684</f>
        <v>0</v>
      </c>
      <c r="C684" s="235">
        <f>[4]THI!O684</f>
        <v>0</v>
      </c>
      <c r="D684" s="235">
        <f>[4]THI!P684</f>
        <v>0</v>
      </c>
      <c r="E684" s="235">
        <f>[4]THI!Q684</f>
        <v>0</v>
      </c>
      <c r="F684" s="235">
        <f>[4]THI!R684</f>
        <v>0</v>
      </c>
      <c r="G684" s="235">
        <f>[4]THI!S684</f>
        <v>0</v>
      </c>
      <c r="H684" s="235">
        <f>[4]THI!T684</f>
        <v>0</v>
      </c>
      <c r="I684" s="235">
        <f>[4]THI!U684</f>
        <v>0</v>
      </c>
      <c r="J684" s="235">
        <f>[4]THI!V684</f>
        <v>0</v>
      </c>
      <c r="K684" s="235">
        <f>[4]THI!W684</f>
        <v>0</v>
      </c>
      <c r="L684" s="235">
        <f>[4]THI!X684</f>
        <v>0</v>
      </c>
      <c r="M684" s="235">
        <f>[4]THI!Y684</f>
        <v>0</v>
      </c>
      <c r="N684" s="234"/>
    </row>
    <row r="685" spans="1:14" ht="15.75" hidden="1" x14ac:dyDescent="0.2">
      <c r="A685" s="4"/>
      <c r="B685" s="235">
        <f>[4]THI!N685</f>
        <v>0</v>
      </c>
      <c r="C685" s="235">
        <f>[4]THI!O685</f>
        <v>0</v>
      </c>
      <c r="D685" s="235">
        <f>[4]THI!P685</f>
        <v>0</v>
      </c>
      <c r="E685" s="235">
        <f>[4]THI!Q685</f>
        <v>0</v>
      </c>
      <c r="F685" s="235">
        <f>[4]THI!R685</f>
        <v>0</v>
      </c>
      <c r="G685" s="235">
        <f>[4]THI!S685</f>
        <v>0</v>
      </c>
      <c r="H685" s="235">
        <f>[4]THI!T685</f>
        <v>0</v>
      </c>
      <c r="I685" s="235">
        <f>[4]THI!U685</f>
        <v>0</v>
      </c>
      <c r="J685" s="235">
        <f>[4]THI!V685</f>
        <v>0</v>
      </c>
      <c r="K685" s="235">
        <f>[4]THI!W685</f>
        <v>0</v>
      </c>
      <c r="L685" s="235">
        <f>[4]THI!X685</f>
        <v>0</v>
      </c>
      <c r="M685" s="235">
        <f>[4]THI!Y685</f>
        <v>0</v>
      </c>
      <c r="N685" s="234"/>
    </row>
    <row r="686" spans="1:14" ht="15.75" hidden="1" x14ac:dyDescent="0.2">
      <c r="A686" s="4"/>
      <c r="B686" s="235">
        <f>[4]THI!N686</f>
        <v>0</v>
      </c>
      <c r="C686" s="235">
        <f>[4]THI!O686</f>
        <v>0</v>
      </c>
      <c r="D686" s="235">
        <f>[4]THI!P686</f>
        <v>0</v>
      </c>
      <c r="E686" s="235">
        <f>[4]THI!Q686</f>
        <v>0</v>
      </c>
      <c r="F686" s="235">
        <f>[4]THI!R686</f>
        <v>0</v>
      </c>
      <c r="G686" s="235">
        <f>[4]THI!S686</f>
        <v>0</v>
      </c>
      <c r="H686" s="235">
        <f>[4]THI!T686</f>
        <v>0</v>
      </c>
      <c r="I686" s="235">
        <f>[4]THI!U686</f>
        <v>0</v>
      </c>
      <c r="J686" s="235">
        <f>[4]THI!V686</f>
        <v>0</v>
      </c>
      <c r="K686" s="235">
        <f>[4]THI!W686</f>
        <v>0</v>
      </c>
      <c r="L686" s="235">
        <f>[4]THI!X686</f>
        <v>0</v>
      </c>
      <c r="M686" s="235">
        <f>[4]THI!Y686</f>
        <v>0</v>
      </c>
      <c r="N686" s="234"/>
    </row>
    <row r="687" spans="1:14" ht="15.75" hidden="1" x14ac:dyDescent="0.2">
      <c r="A687" s="4"/>
      <c r="B687" s="235">
        <f>[4]THI!N687</f>
        <v>0</v>
      </c>
      <c r="C687" s="235">
        <f>[4]THI!O687</f>
        <v>0</v>
      </c>
      <c r="D687" s="235">
        <f>[4]THI!P687</f>
        <v>0</v>
      </c>
      <c r="E687" s="235">
        <f>[4]THI!Q687</f>
        <v>0</v>
      </c>
      <c r="F687" s="235">
        <f>[4]THI!R687</f>
        <v>0</v>
      </c>
      <c r="G687" s="235">
        <f>[4]THI!S687</f>
        <v>0</v>
      </c>
      <c r="H687" s="235">
        <f>[4]THI!T687</f>
        <v>0</v>
      </c>
      <c r="I687" s="235">
        <f>[4]THI!U687</f>
        <v>0</v>
      </c>
      <c r="J687" s="235">
        <f>[4]THI!V687</f>
        <v>0</v>
      </c>
      <c r="K687" s="235">
        <f>[4]THI!W687</f>
        <v>0</v>
      </c>
      <c r="L687" s="235">
        <f>[4]THI!X687</f>
        <v>0</v>
      </c>
      <c r="M687" s="235">
        <f>[4]THI!Y687</f>
        <v>0</v>
      </c>
      <c r="N687" s="234"/>
    </row>
    <row r="688" spans="1:14" ht="15.75" hidden="1" x14ac:dyDescent="0.2">
      <c r="A688" s="4"/>
      <c r="B688" s="235">
        <f>[4]THI!N688</f>
        <v>0</v>
      </c>
      <c r="C688" s="235">
        <f>[4]THI!O688</f>
        <v>0</v>
      </c>
      <c r="D688" s="235">
        <f>[4]THI!P688</f>
        <v>0</v>
      </c>
      <c r="E688" s="235">
        <f>[4]THI!Q688</f>
        <v>0</v>
      </c>
      <c r="F688" s="235">
        <f>[4]THI!R688</f>
        <v>0</v>
      </c>
      <c r="G688" s="235">
        <f>[4]THI!S688</f>
        <v>0</v>
      </c>
      <c r="H688" s="235">
        <f>[4]THI!T688</f>
        <v>0</v>
      </c>
      <c r="I688" s="235">
        <f>[4]THI!U688</f>
        <v>0</v>
      </c>
      <c r="J688" s="235">
        <f>[4]THI!V688</f>
        <v>0</v>
      </c>
      <c r="K688" s="235">
        <f>[4]THI!W688</f>
        <v>0</v>
      </c>
      <c r="L688" s="235">
        <f>[4]THI!X688</f>
        <v>0</v>
      </c>
      <c r="M688" s="235">
        <f>[4]THI!Y688</f>
        <v>0</v>
      </c>
      <c r="N688" s="234"/>
    </row>
    <row r="689" spans="1:14" ht="15.75" hidden="1" x14ac:dyDescent="0.2">
      <c r="A689" s="4"/>
      <c r="B689" s="235">
        <f>[4]THI!N689</f>
        <v>0</v>
      </c>
      <c r="C689" s="235">
        <f>[4]THI!O689</f>
        <v>0</v>
      </c>
      <c r="D689" s="235">
        <f>[4]THI!P689</f>
        <v>0</v>
      </c>
      <c r="E689" s="235">
        <f>[4]THI!Q689</f>
        <v>0</v>
      </c>
      <c r="F689" s="235">
        <f>[4]THI!R689</f>
        <v>0</v>
      </c>
      <c r="G689" s="235">
        <f>[4]THI!S689</f>
        <v>0</v>
      </c>
      <c r="H689" s="235">
        <f>[4]THI!T689</f>
        <v>0</v>
      </c>
      <c r="I689" s="235">
        <f>[4]THI!U689</f>
        <v>0</v>
      </c>
      <c r="J689" s="235">
        <f>[4]THI!V689</f>
        <v>0</v>
      </c>
      <c r="K689" s="235">
        <f>[4]THI!W689</f>
        <v>0</v>
      </c>
      <c r="L689" s="235">
        <f>[4]THI!X689</f>
        <v>0</v>
      </c>
      <c r="M689" s="235">
        <f>[4]THI!Y689</f>
        <v>0</v>
      </c>
      <c r="N689" s="234"/>
    </row>
    <row r="690" spans="1:14" ht="15.75" hidden="1" x14ac:dyDescent="0.2">
      <c r="A690" s="4"/>
      <c r="B690" s="235">
        <f>[4]THI!N690</f>
        <v>0</v>
      </c>
      <c r="C690" s="235">
        <f>[4]THI!O690</f>
        <v>0</v>
      </c>
      <c r="D690" s="235">
        <f>[4]THI!P690</f>
        <v>0</v>
      </c>
      <c r="E690" s="235">
        <f>[4]THI!Q690</f>
        <v>0</v>
      </c>
      <c r="F690" s="235">
        <f>[4]THI!R690</f>
        <v>0</v>
      </c>
      <c r="G690" s="235">
        <f>[4]THI!S690</f>
        <v>0</v>
      </c>
      <c r="H690" s="235">
        <f>[4]THI!T690</f>
        <v>0</v>
      </c>
      <c r="I690" s="235">
        <f>[4]THI!U690</f>
        <v>0</v>
      </c>
      <c r="J690" s="235">
        <f>[4]THI!V690</f>
        <v>0</v>
      </c>
      <c r="K690" s="235">
        <f>[4]THI!W690</f>
        <v>0</v>
      </c>
      <c r="L690" s="235">
        <f>[4]THI!X690</f>
        <v>0</v>
      </c>
      <c r="M690" s="235">
        <f>[4]THI!Y690</f>
        <v>0</v>
      </c>
      <c r="N690" s="234"/>
    </row>
    <row r="691" spans="1:14" ht="15.75" hidden="1" x14ac:dyDescent="0.2">
      <c r="A691" s="4"/>
      <c r="B691" s="235">
        <f>[4]THI!N691</f>
        <v>0</v>
      </c>
      <c r="C691" s="235">
        <f>[4]THI!O691</f>
        <v>0</v>
      </c>
      <c r="D691" s="235">
        <f>[4]THI!P691</f>
        <v>0</v>
      </c>
      <c r="E691" s="235">
        <f>[4]THI!Q691</f>
        <v>0</v>
      </c>
      <c r="F691" s="235">
        <f>[4]THI!R691</f>
        <v>0</v>
      </c>
      <c r="G691" s="235">
        <f>[4]THI!S691</f>
        <v>0</v>
      </c>
      <c r="H691" s="235">
        <f>[4]THI!T691</f>
        <v>0</v>
      </c>
      <c r="I691" s="235">
        <f>[4]THI!U691</f>
        <v>0</v>
      </c>
      <c r="J691" s="235">
        <f>[4]THI!V691</f>
        <v>0</v>
      </c>
      <c r="K691" s="235">
        <f>[4]THI!W691</f>
        <v>0</v>
      </c>
      <c r="L691" s="235">
        <f>[4]THI!X691</f>
        <v>0</v>
      </c>
      <c r="M691" s="235">
        <f>[4]THI!Y691</f>
        <v>0</v>
      </c>
      <c r="N691" s="234"/>
    </row>
    <row r="692" spans="1:14" ht="15.75" hidden="1" x14ac:dyDescent="0.2">
      <c r="A692" s="4"/>
      <c r="B692" s="235">
        <f>[4]THI!N692</f>
        <v>0</v>
      </c>
      <c r="C692" s="235">
        <f>[4]THI!O692</f>
        <v>0</v>
      </c>
      <c r="D692" s="235">
        <f>[4]THI!P692</f>
        <v>0</v>
      </c>
      <c r="E692" s="235">
        <f>[4]THI!Q692</f>
        <v>0</v>
      </c>
      <c r="F692" s="235">
        <f>[4]THI!R692</f>
        <v>0</v>
      </c>
      <c r="G692" s="235">
        <f>[4]THI!S692</f>
        <v>0</v>
      </c>
      <c r="H692" s="235">
        <f>[4]THI!T692</f>
        <v>0</v>
      </c>
      <c r="I692" s="235">
        <f>[4]THI!U692</f>
        <v>0</v>
      </c>
      <c r="J692" s="235">
        <f>[4]THI!V692</f>
        <v>0</v>
      </c>
      <c r="K692" s="235">
        <f>[4]THI!W692</f>
        <v>0</v>
      </c>
      <c r="L692" s="235">
        <f>[4]THI!X692</f>
        <v>0</v>
      </c>
      <c r="M692" s="235">
        <f>[4]THI!Y692</f>
        <v>0</v>
      </c>
      <c r="N692" s="234"/>
    </row>
    <row r="693" spans="1:14" ht="15.75" hidden="1" x14ac:dyDescent="0.2">
      <c r="A693" s="4"/>
      <c r="B693" s="235">
        <f>[4]THI!N693</f>
        <v>0</v>
      </c>
      <c r="C693" s="235">
        <f>[4]THI!O693</f>
        <v>0</v>
      </c>
      <c r="D693" s="235">
        <f>[4]THI!P693</f>
        <v>0</v>
      </c>
      <c r="E693" s="235">
        <f>[4]THI!Q693</f>
        <v>0</v>
      </c>
      <c r="F693" s="235">
        <f>[4]THI!R693</f>
        <v>0</v>
      </c>
      <c r="G693" s="235">
        <f>[4]THI!S693</f>
        <v>0</v>
      </c>
      <c r="H693" s="235">
        <f>[4]THI!T693</f>
        <v>0</v>
      </c>
      <c r="I693" s="235">
        <f>[4]THI!U693</f>
        <v>0</v>
      </c>
      <c r="J693" s="235">
        <f>[4]THI!V693</f>
        <v>0</v>
      </c>
      <c r="K693" s="235">
        <f>[4]THI!W693</f>
        <v>0</v>
      </c>
      <c r="L693" s="235">
        <f>[4]THI!X693</f>
        <v>0</v>
      </c>
      <c r="M693" s="235">
        <f>[4]THI!Y693</f>
        <v>0</v>
      </c>
      <c r="N693" s="234"/>
    </row>
    <row r="694" spans="1:14" ht="15.75" hidden="1" x14ac:dyDescent="0.2">
      <c r="A694" s="4"/>
      <c r="B694" s="235">
        <f>[4]THI!N694</f>
        <v>0</v>
      </c>
      <c r="C694" s="235">
        <f>[4]THI!O694</f>
        <v>0</v>
      </c>
      <c r="D694" s="235">
        <f>[4]THI!P694</f>
        <v>0</v>
      </c>
      <c r="E694" s="235">
        <f>[4]THI!Q694</f>
        <v>0</v>
      </c>
      <c r="F694" s="235">
        <f>[4]THI!R694</f>
        <v>0</v>
      </c>
      <c r="G694" s="235">
        <f>[4]THI!S694</f>
        <v>0</v>
      </c>
      <c r="H694" s="235">
        <f>[4]THI!T694</f>
        <v>0</v>
      </c>
      <c r="I694" s="235">
        <f>[4]THI!U694</f>
        <v>0</v>
      </c>
      <c r="J694" s="235">
        <f>[4]THI!V694</f>
        <v>0</v>
      </c>
      <c r="K694" s="235">
        <f>[4]THI!W694</f>
        <v>0</v>
      </c>
      <c r="L694" s="235">
        <f>[4]THI!X694</f>
        <v>0</v>
      </c>
      <c r="M694" s="235">
        <f>[4]THI!Y694</f>
        <v>0</v>
      </c>
      <c r="N694" s="234"/>
    </row>
    <row r="695" spans="1:14" ht="15.75" hidden="1" x14ac:dyDescent="0.2">
      <c r="A695" s="4"/>
      <c r="B695" s="235">
        <f>[4]THI!N695</f>
        <v>0</v>
      </c>
      <c r="C695" s="235">
        <f>[4]THI!O695</f>
        <v>0</v>
      </c>
      <c r="D695" s="235">
        <f>[4]THI!P695</f>
        <v>0</v>
      </c>
      <c r="E695" s="235">
        <f>[4]THI!Q695</f>
        <v>0</v>
      </c>
      <c r="F695" s="235">
        <f>[4]THI!R695</f>
        <v>0</v>
      </c>
      <c r="G695" s="235">
        <f>[4]THI!S695</f>
        <v>0</v>
      </c>
      <c r="H695" s="235">
        <f>[4]THI!T695</f>
        <v>0</v>
      </c>
      <c r="I695" s="235">
        <f>[4]THI!U695</f>
        <v>0</v>
      </c>
      <c r="J695" s="235">
        <f>[4]THI!V695</f>
        <v>0</v>
      </c>
      <c r="K695" s="235">
        <f>[4]THI!W695</f>
        <v>0</v>
      </c>
      <c r="L695" s="235">
        <f>[4]THI!X695</f>
        <v>0</v>
      </c>
      <c r="M695" s="235">
        <f>[4]THI!Y695</f>
        <v>0</v>
      </c>
      <c r="N695" s="234"/>
    </row>
    <row r="696" spans="1:14" ht="15.75" hidden="1" x14ac:dyDescent="0.2">
      <c r="A696" s="4"/>
      <c r="B696" s="235">
        <f>[4]THI!N696</f>
        <v>0</v>
      </c>
      <c r="C696" s="235">
        <f>[4]THI!O696</f>
        <v>0</v>
      </c>
      <c r="D696" s="235">
        <f>[4]THI!P696</f>
        <v>0</v>
      </c>
      <c r="E696" s="235">
        <f>[4]THI!Q696</f>
        <v>0</v>
      </c>
      <c r="F696" s="235">
        <f>[4]THI!R696</f>
        <v>0</v>
      </c>
      <c r="G696" s="235">
        <f>[4]THI!S696</f>
        <v>0</v>
      </c>
      <c r="H696" s="235">
        <f>[4]THI!T696</f>
        <v>0</v>
      </c>
      <c r="I696" s="235">
        <f>[4]THI!U696</f>
        <v>0</v>
      </c>
      <c r="J696" s="235">
        <f>[4]THI!V696</f>
        <v>0</v>
      </c>
      <c r="K696" s="235">
        <f>[4]THI!W696</f>
        <v>0</v>
      </c>
      <c r="L696" s="235">
        <f>[4]THI!X696</f>
        <v>0</v>
      </c>
      <c r="M696" s="235">
        <f>[4]THI!Y696</f>
        <v>0</v>
      </c>
      <c r="N696" s="234"/>
    </row>
    <row r="697" spans="1:14" ht="15.75" hidden="1" x14ac:dyDescent="0.2">
      <c r="A697" s="4"/>
      <c r="B697" s="235">
        <f>[4]THI!N697</f>
        <v>0</v>
      </c>
      <c r="C697" s="235">
        <f>[4]THI!O697</f>
        <v>0</v>
      </c>
      <c r="D697" s="235">
        <f>[4]THI!P697</f>
        <v>0</v>
      </c>
      <c r="E697" s="235">
        <f>[4]THI!Q697</f>
        <v>0</v>
      </c>
      <c r="F697" s="235">
        <f>[4]THI!R697</f>
        <v>0</v>
      </c>
      <c r="G697" s="235">
        <f>[4]THI!S697</f>
        <v>0</v>
      </c>
      <c r="H697" s="235">
        <f>[4]THI!T697</f>
        <v>0</v>
      </c>
      <c r="I697" s="235">
        <f>[4]THI!U697</f>
        <v>0</v>
      </c>
      <c r="J697" s="235">
        <f>[4]THI!V697</f>
        <v>0</v>
      </c>
      <c r="K697" s="235">
        <f>[4]THI!W697</f>
        <v>0</v>
      </c>
      <c r="L697" s="235">
        <f>[4]THI!X697</f>
        <v>0</v>
      </c>
      <c r="M697" s="235">
        <f>[4]THI!Y697</f>
        <v>0</v>
      </c>
      <c r="N697" s="234"/>
    </row>
    <row r="698" spans="1:14" ht="15.75" hidden="1" x14ac:dyDescent="0.2">
      <c r="A698" s="4"/>
      <c r="B698" s="235">
        <f>[4]THI!N698</f>
        <v>0</v>
      </c>
      <c r="C698" s="235">
        <f>[4]THI!O698</f>
        <v>0</v>
      </c>
      <c r="D698" s="235">
        <f>[4]THI!P698</f>
        <v>0</v>
      </c>
      <c r="E698" s="235">
        <f>[4]THI!Q698</f>
        <v>0</v>
      </c>
      <c r="F698" s="235">
        <f>[4]THI!R698</f>
        <v>0</v>
      </c>
      <c r="G698" s="235">
        <f>[4]THI!S698</f>
        <v>0</v>
      </c>
      <c r="H698" s="235">
        <f>[4]THI!T698</f>
        <v>0</v>
      </c>
      <c r="I698" s="235">
        <f>[4]THI!U698</f>
        <v>0</v>
      </c>
      <c r="J698" s="235">
        <f>[4]THI!V698</f>
        <v>0</v>
      </c>
      <c r="K698" s="235">
        <f>[4]THI!W698</f>
        <v>0</v>
      </c>
      <c r="L698" s="235">
        <f>[4]THI!X698</f>
        <v>0</v>
      </c>
      <c r="M698" s="235">
        <f>[4]THI!Y698</f>
        <v>0</v>
      </c>
      <c r="N698" s="234"/>
    </row>
    <row r="699" spans="1:14" ht="15.75" hidden="1" x14ac:dyDescent="0.2">
      <c r="A699" s="4"/>
      <c r="B699" s="235">
        <f>[4]THI!N699</f>
        <v>0</v>
      </c>
      <c r="C699" s="235">
        <f>[4]THI!O699</f>
        <v>0</v>
      </c>
      <c r="D699" s="235">
        <f>[4]THI!P699</f>
        <v>0</v>
      </c>
      <c r="E699" s="235">
        <f>[4]THI!Q699</f>
        <v>0</v>
      </c>
      <c r="F699" s="235">
        <f>[4]THI!R699</f>
        <v>0</v>
      </c>
      <c r="G699" s="235">
        <f>[4]THI!S699</f>
        <v>0</v>
      </c>
      <c r="H699" s="235">
        <f>[4]THI!T699</f>
        <v>0</v>
      </c>
      <c r="I699" s="235">
        <f>[4]THI!U699</f>
        <v>0</v>
      </c>
      <c r="J699" s="235">
        <f>[4]THI!V699</f>
        <v>0</v>
      </c>
      <c r="K699" s="235">
        <f>[4]THI!W699</f>
        <v>0</v>
      </c>
      <c r="L699" s="235">
        <f>[4]THI!X699</f>
        <v>0</v>
      </c>
      <c r="M699" s="235">
        <f>[4]THI!Y699</f>
        <v>0</v>
      </c>
      <c r="N699" s="234"/>
    </row>
    <row r="700" spans="1:14" ht="15.75" hidden="1" x14ac:dyDescent="0.2">
      <c r="A700" s="4"/>
      <c r="B700" s="235">
        <f>[4]THI!N700</f>
        <v>0</v>
      </c>
      <c r="C700" s="235">
        <f>[4]THI!O700</f>
        <v>0</v>
      </c>
      <c r="D700" s="235">
        <f>[4]THI!P700</f>
        <v>0</v>
      </c>
      <c r="E700" s="235">
        <f>[4]THI!Q700</f>
        <v>0</v>
      </c>
      <c r="F700" s="235">
        <f>[4]THI!R700</f>
        <v>0</v>
      </c>
      <c r="G700" s="235">
        <f>[4]THI!S700</f>
        <v>0</v>
      </c>
      <c r="H700" s="235">
        <f>[4]THI!T700</f>
        <v>0</v>
      </c>
      <c r="I700" s="235">
        <f>[4]THI!U700</f>
        <v>0</v>
      </c>
      <c r="J700" s="235">
        <f>[4]THI!V700</f>
        <v>0</v>
      </c>
      <c r="K700" s="235">
        <f>[4]THI!W700</f>
        <v>0</v>
      </c>
      <c r="L700" s="235">
        <f>[4]THI!X700</f>
        <v>0</v>
      </c>
      <c r="M700" s="235">
        <f>[4]THI!Y700</f>
        <v>0</v>
      </c>
      <c r="N700" s="234"/>
    </row>
    <row r="701" spans="1:14" ht="15.75" hidden="1" x14ac:dyDescent="0.2">
      <c r="A701" s="4"/>
      <c r="B701" s="235">
        <f>[4]THI!N701</f>
        <v>0</v>
      </c>
      <c r="C701" s="235">
        <f>[4]THI!O701</f>
        <v>0</v>
      </c>
      <c r="D701" s="235">
        <f>[4]THI!P701</f>
        <v>0</v>
      </c>
      <c r="E701" s="235">
        <f>[4]THI!Q701</f>
        <v>0</v>
      </c>
      <c r="F701" s="235">
        <f>[4]THI!R701</f>
        <v>0</v>
      </c>
      <c r="G701" s="235">
        <f>[4]THI!S701</f>
        <v>0</v>
      </c>
      <c r="H701" s="235">
        <f>[4]THI!T701</f>
        <v>0</v>
      </c>
      <c r="I701" s="235">
        <f>[4]THI!U701</f>
        <v>0</v>
      </c>
      <c r="J701" s="235">
        <f>[4]THI!V701</f>
        <v>0</v>
      </c>
      <c r="K701" s="235">
        <f>[4]THI!W701</f>
        <v>0</v>
      </c>
      <c r="L701" s="235">
        <f>[4]THI!X701</f>
        <v>0</v>
      </c>
      <c r="M701" s="235">
        <f>[4]THI!Y701</f>
        <v>0</v>
      </c>
      <c r="N701" s="234"/>
    </row>
    <row r="702" spans="1:14" ht="15.75" hidden="1" x14ac:dyDescent="0.2">
      <c r="A702" s="4"/>
      <c r="B702" s="235">
        <f>[4]THI!N702</f>
        <v>0</v>
      </c>
      <c r="C702" s="235">
        <f>[4]THI!O702</f>
        <v>0</v>
      </c>
      <c r="D702" s="235">
        <f>[4]THI!P702</f>
        <v>0</v>
      </c>
      <c r="E702" s="235">
        <f>[4]THI!Q702</f>
        <v>0</v>
      </c>
      <c r="F702" s="235">
        <f>[4]THI!R702</f>
        <v>0</v>
      </c>
      <c r="G702" s="235">
        <f>[4]THI!S702</f>
        <v>0</v>
      </c>
      <c r="H702" s="235">
        <f>[4]THI!T702</f>
        <v>0</v>
      </c>
      <c r="I702" s="235">
        <f>[4]THI!U702</f>
        <v>0</v>
      </c>
      <c r="J702" s="235">
        <f>[4]THI!V702</f>
        <v>0</v>
      </c>
      <c r="K702" s="235">
        <f>[4]THI!W702</f>
        <v>0</v>
      </c>
      <c r="L702" s="235">
        <f>[4]THI!X702</f>
        <v>0</v>
      </c>
      <c r="M702" s="235">
        <f>[4]THI!Y702</f>
        <v>0</v>
      </c>
      <c r="N702" s="234"/>
    </row>
    <row r="703" spans="1:14" ht="15.75" hidden="1" x14ac:dyDescent="0.2">
      <c r="A703" s="4"/>
      <c r="B703" s="235">
        <f>[4]THI!N703</f>
        <v>0</v>
      </c>
      <c r="C703" s="235">
        <f>[4]THI!O703</f>
        <v>0</v>
      </c>
      <c r="D703" s="235">
        <f>[4]THI!P703</f>
        <v>0</v>
      </c>
      <c r="E703" s="235">
        <f>[4]THI!Q703</f>
        <v>0</v>
      </c>
      <c r="F703" s="235">
        <f>[4]THI!R703</f>
        <v>0</v>
      </c>
      <c r="G703" s="235">
        <f>[4]THI!S703</f>
        <v>0</v>
      </c>
      <c r="H703" s="235">
        <f>[4]THI!T703</f>
        <v>0</v>
      </c>
      <c r="I703" s="235">
        <f>[4]THI!U703</f>
        <v>0</v>
      </c>
      <c r="J703" s="235">
        <f>[4]THI!V703</f>
        <v>0</v>
      </c>
      <c r="K703" s="235">
        <f>[4]THI!W703</f>
        <v>0</v>
      </c>
      <c r="L703" s="235">
        <f>[4]THI!X703</f>
        <v>0</v>
      </c>
      <c r="M703" s="235">
        <f>[4]THI!Y703</f>
        <v>0</v>
      </c>
      <c r="N703" s="234"/>
    </row>
    <row r="704" spans="1:14" ht="15.75" hidden="1" x14ac:dyDescent="0.2">
      <c r="A704" s="5"/>
      <c r="B704" s="235">
        <f>[4]THI!N704</f>
        <v>0</v>
      </c>
      <c r="C704" s="235">
        <f>[4]THI!O704</f>
        <v>0</v>
      </c>
      <c r="D704" s="235">
        <f>[4]THI!P704</f>
        <v>0</v>
      </c>
      <c r="E704" s="235">
        <f>[4]THI!Q704</f>
        <v>0</v>
      </c>
      <c r="F704" s="235">
        <f>[4]THI!R704</f>
        <v>0</v>
      </c>
      <c r="G704" s="235">
        <f>[4]THI!S704</f>
        <v>0</v>
      </c>
      <c r="H704" s="235">
        <f>[4]THI!T704</f>
        <v>0</v>
      </c>
      <c r="I704" s="235">
        <f>[4]THI!U704</f>
        <v>0</v>
      </c>
      <c r="J704" s="235">
        <f>[4]THI!V704</f>
        <v>0</v>
      </c>
      <c r="K704" s="235">
        <f>[4]THI!W704</f>
        <v>0</v>
      </c>
      <c r="L704" s="235">
        <f>[4]THI!X704</f>
        <v>0</v>
      </c>
      <c r="M704" s="235">
        <f>[4]THI!Y704</f>
        <v>0</v>
      </c>
      <c r="N704" s="234"/>
    </row>
    <row r="705" spans="1:14" ht="15.75" hidden="1" x14ac:dyDescent="0.2">
      <c r="A705" s="4"/>
      <c r="B705" s="235">
        <f>[4]THI!N705</f>
        <v>0</v>
      </c>
      <c r="C705" s="235">
        <f>[4]THI!O705</f>
        <v>0</v>
      </c>
      <c r="D705" s="235">
        <f>[4]THI!P705</f>
        <v>0</v>
      </c>
      <c r="E705" s="235">
        <f>[4]THI!Q705</f>
        <v>0</v>
      </c>
      <c r="F705" s="235">
        <f>[4]THI!R705</f>
        <v>0</v>
      </c>
      <c r="G705" s="235">
        <f>[4]THI!S705</f>
        <v>0</v>
      </c>
      <c r="H705" s="235">
        <f>[4]THI!T705</f>
        <v>0</v>
      </c>
      <c r="I705" s="235">
        <f>[4]THI!U705</f>
        <v>0</v>
      </c>
      <c r="J705" s="235">
        <f>[4]THI!V705</f>
        <v>0</v>
      </c>
      <c r="K705" s="235">
        <f>[4]THI!W705</f>
        <v>0</v>
      </c>
      <c r="L705" s="235">
        <f>[4]THI!X705</f>
        <v>0</v>
      </c>
      <c r="M705" s="235">
        <f>[4]THI!Y705</f>
        <v>0</v>
      </c>
      <c r="N705" s="234"/>
    </row>
    <row r="706" spans="1:14" ht="15.75" hidden="1" x14ac:dyDescent="0.2">
      <c r="A706" s="4"/>
      <c r="B706" s="235">
        <f>[4]THI!N706</f>
        <v>0</v>
      </c>
      <c r="C706" s="235">
        <f>[4]THI!O706</f>
        <v>0</v>
      </c>
      <c r="D706" s="235">
        <f>[4]THI!P706</f>
        <v>0</v>
      </c>
      <c r="E706" s="235">
        <f>[4]THI!Q706</f>
        <v>0</v>
      </c>
      <c r="F706" s="235">
        <f>[4]THI!R706</f>
        <v>0</v>
      </c>
      <c r="G706" s="235">
        <f>[4]THI!S706</f>
        <v>0</v>
      </c>
      <c r="H706" s="235">
        <f>[4]THI!T706</f>
        <v>0</v>
      </c>
      <c r="I706" s="235">
        <f>[4]THI!U706</f>
        <v>0</v>
      </c>
      <c r="J706" s="235">
        <f>[4]THI!V706</f>
        <v>0</v>
      </c>
      <c r="K706" s="235">
        <f>[4]THI!W706</f>
        <v>0</v>
      </c>
      <c r="L706" s="235">
        <f>[4]THI!X706</f>
        <v>0</v>
      </c>
      <c r="M706" s="235">
        <f>[4]THI!Y706</f>
        <v>0</v>
      </c>
      <c r="N706" s="234"/>
    </row>
    <row r="707" spans="1:14" ht="15.75" hidden="1" x14ac:dyDescent="0.2">
      <c r="A707" s="4"/>
      <c r="B707" s="235">
        <f>[4]THI!N707</f>
        <v>0</v>
      </c>
      <c r="C707" s="235">
        <f>[4]THI!O707</f>
        <v>0</v>
      </c>
      <c r="D707" s="235">
        <f>[4]THI!P707</f>
        <v>0</v>
      </c>
      <c r="E707" s="235">
        <f>[4]THI!Q707</f>
        <v>0</v>
      </c>
      <c r="F707" s="235">
        <f>[4]THI!R707</f>
        <v>0</v>
      </c>
      <c r="G707" s="235">
        <f>[4]THI!S707</f>
        <v>0</v>
      </c>
      <c r="H707" s="235">
        <f>[4]THI!T707</f>
        <v>0</v>
      </c>
      <c r="I707" s="235">
        <f>[4]THI!U707</f>
        <v>0</v>
      </c>
      <c r="J707" s="235">
        <f>[4]THI!V707</f>
        <v>0</v>
      </c>
      <c r="K707" s="235">
        <f>[4]THI!W707</f>
        <v>0</v>
      </c>
      <c r="L707" s="235">
        <f>[4]THI!X707</f>
        <v>0</v>
      </c>
      <c r="M707" s="235">
        <f>[4]THI!Y707</f>
        <v>0</v>
      </c>
      <c r="N707" s="234"/>
    </row>
    <row r="708" spans="1:14" ht="15.75" hidden="1" x14ac:dyDescent="0.2">
      <c r="A708" s="4"/>
      <c r="B708" s="235">
        <f>[4]THI!N708</f>
        <v>0</v>
      </c>
      <c r="C708" s="235">
        <f>[4]THI!O708</f>
        <v>0</v>
      </c>
      <c r="D708" s="235">
        <f>[4]THI!P708</f>
        <v>0</v>
      </c>
      <c r="E708" s="235">
        <f>[4]THI!Q708</f>
        <v>0</v>
      </c>
      <c r="F708" s="235">
        <f>[4]THI!R708</f>
        <v>0</v>
      </c>
      <c r="G708" s="235">
        <f>[4]THI!S708</f>
        <v>0</v>
      </c>
      <c r="H708" s="235">
        <f>[4]THI!T708</f>
        <v>0</v>
      </c>
      <c r="I708" s="235">
        <f>[4]THI!U708</f>
        <v>0</v>
      </c>
      <c r="J708" s="235">
        <f>[4]THI!V708</f>
        <v>0</v>
      </c>
      <c r="K708" s="235">
        <f>[4]THI!W708</f>
        <v>0</v>
      </c>
      <c r="L708" s="235">
        <f>[4]THI!X708</f>
        <v>0</v>
      </c>
      <c r="M708" s="235">
        <f>[4]THI!Y708</f>
        <v>0</v>
      </c>
      <c r="N708" s="234"/>
    </row>
    <row r="709" spans="1:14" ht="15.75" hidden="1" x14ac:dyDescent="0.2">
      <c r="A709" s="4"/>
      <c r="B709" s="235">
        <f>[4]THI!N709</f>
        <v>0</v>
      </c>
      <c r="C709" s="235">
        <f>[4]THI!O709</f>
        <v>0</v>
      </c>
      <c r="D709" s="235">
        <f>[4]THI!P709</f>
        <v>0</v>
      </c>
      <c r="E709" s="235">
        <f>[4]THI!Q709</f>
        <v>0</v>
      </c>
      <c r="F709" s="235">
        <f>[4]THI!R709</f>
        <v>0</v>
      </c>
      <c r="G709" s="235">
        <f>[4]THI!S709</f>
        <v>0</v>
      </c>
      <c r="H709" s="235">
        <f>[4]THI!T709</f>
        <v>0</v>
      </c>
      <c r="I709" s="235">
        <f>[4]THI!U709</f>
        <v>0</v>
      </c>
      <c r="J709" s="235">
        <f>[4]THI!V709</f>
        <v>0</v>
      </c>
      <c r="K709" s="235">
        <f>[4]THI!W709</f>
        <v>0</v>
      </c>
      <c r="L709" s="235">
        <f>[4]THI!X709</f>
        <v>0</v>
      </c>
      <c r="M709" s="235">
        <f>[4]THI!Y709</f>
        <v>0</v>
      </c>
      <c r="N709" s="234"/>
    </row>
    <row r="710" spans="1:14" ht="15.75" hidden="1" x14ac:dyDescent="0.2">
      <c r="A710" s="4"/>
      <c r="B710" s="235">
        <f>[4]THI!N710</f>
        <v>0</v>
      </c>
      <c r="C710" s="235">
        <f>[4]THI!O710</f>
        <v>0</v>
      </c>
      <c r="D710" s="235">
        <f>[4]THI!P710</f>
        <v>0</v>
      </c>
      <c r="E710" s="235">
        <f>[4]THI!Q710</f>
        <v>0</v>
      </c>
      <c r="F710" s="235">
        <f>[4]THI!R710</f>
        <v>0</v>
      </c>
      <c r="G710" s="235">
        <f>[4]THI!S710</f>
        <v>0</v>
      </c>
      <c r="H710" s="235">
        <f>[4]THI!T710</f>
        <v>0</v>
      </c>
      <c r="I710" s="235">
        <f>[4]THI!U710</f>
        <v>0</v>
      </c>
      <c r="J710" s="235">
        <f>[4]THI!V710</f>
        <v>0</v>
      </c>
      <c r="K710" s="235">
        <f>[4]THI!W710</f>
        <v>0</v>
      </c>
      <c r="L710" s="235">
        <f>[4]THI!X710</f>
        <v>0</v>
      </c>
      <c r="M710" s="235">
        <f>[4]THI!Y710</f>
        <v>0</v>
      </c>
      <c r="N710" s="234"/>
    </row>
    <row r="711" spans="1:14" ht="15.75" hidden="1" x14ac:dyDescent="0.2">
      <c r="A711" s="4"/>
      <c r="B711" s="235">
        <f>[4]THI!N711</f>
        <v>0</v>
      </c>
      <c r="C711" s="235">
        <f>[4]THI!O711</f>
        <v>0</v>
      </c>
      <c r="D711" s="235">
        <f>[4]THI!P711</f>
        <v>0</v>
      </c>
      <c r="E711" s="235">
        <f>[4]THI!Q711</f>
        <v>0</v>
      </c>
      <c r="F711" s="235">
        <f>[4]THI!R711</f>
        <v>0</v>
      </c>
      <c r="G711" s="235">
        <f>[4]THI!S711</f>
        <v>0</v>
      </c>
      <c r="H711" s="235">
        <f>[4]THI!T711</f>
        <v>0</v>
      </c>
      <c r="I711" s="235">
        <f>[4]THI!U711</f>
        <v>0</v>
      </c>
      <c r="J711" s="235">
        <f>[4]THI!V711</f>
        <v>0</v>
      </c>
      <c r="K711" s="235">
        <f>[4]THI!W711</f>
        <v>0</v>
      </c>
      <c r="L711" s="235">
        <f>[4]THI!X711</f>
        <v>0</v>
      </c>
      <c r="M711" s="235">
        <f>[4]THI!Y711</f>
        <v>0</v>
      </c>
      <c r="N711" s="234"/>
    </row>
    <row r="712" spans="1:14" ht="15.75" hidden="1" x14ac:dyDescent="0.2">
      <c r="A712" s="4"/>
      <c r="B712" s="235">
        <f>[4]THI!N712</f>
        <v>0</v>
      </c>
      <c r="C712" s="235">
        <f>[4]THI!O712</f>
        <v>0</v>
      </c>
      <c r="D712" s="235">
        <f>[4]THI!P712</f>
        <v>0</v>
      </c>
      <c r="E712" s="235">
        <f>[4]THI!Q712</f>
        <v>0</v>
      </c>
      <c r="F712" s="235">
        <f>[4]THI!R712</f>
        <v>0</v>
      </c>
      <c r="G712" s="235">
        <f>[4]THI!S712</f>
        <v>0</v>
      </c>
      <c r="H712" s="235">
        <f>[4]THI!T712</f>
        <v>0</v>
      </c>
      <c r="I712" s="235">
        <f>[4]THI!U712</f>
        <v>0</v>
      </c>
      <c r="J712" s="235">
        <f>[4]THI!V712</f>
        <v>0</v>
      </c>
      <c r="K712" s="235">
        <f>[4]THI!W712</f>
        <v>0</v>
      </c>
      <c r="L712" s="235">
        <f>[4]THI!X712</f>
        <v>0</v>
      </c>
      <c r="M712" s="235">
        <f>[4]THI!Y712</f>
        <v>0</v>
      </c>
      <c r="N712" s="234"/>
    </row>
    <row r="713" spans="1:14" ht="15.75" hidden="1" x14ac:dyDescent="0.2">
      <c r="A713" s="4"/>
      <c r="B713" s="235">
        <f>[4]THI!N713</f>
        <v>0</v>
      </c>
      <c r="C713" s="235">
        <f>[4]THI!O713</f>
        <v>0</v>
      </c>
      <c r="D713" s="235">
        <f>[4]THI!P713</f>
        <v>0</v>
      </c>
      <c r="E713" s="235">
        <f>[4]THI!Q713</f>
        <v>0</v>
      </c>
      <c r="F713" s="235">
        <f>[4]THI!R713</f>
        <v>0</v>
      </c>
      <c r="G713" s="235">
        <f>[4]THI!S713</f>
        <v>0</v>
      </c>
      <c r="H713" s="235">
        <f>[4]THI!T713</f>
        <v>0</v>
      </c>
      <c r="I713" s="235">
        <f>[4]THI!U713</f>
        <v>0</v>
      </c>
      <c r="J713" s="235">
        <f>[4]THI!V713</f>
        <v>0</v>
      </c>
      <c r="K713" s="235">
        <f>[4]THI!W713</f>
        <v>0</v>
      </c>
      <c r="L713" s="235">
        <f>[4]THI!X713</f>
        <v>0</v>
      </c>
      <c r="M713" s="235">
        <f>[4]THI!Y713</f>
        <v>0</v>
      </c>
      <c r="N713" s="234"/>
    </row>
    <row r="714" spans="1:14" ht="15.75" hidden="1" x14ac:dyDescent="0.2">
      <c r="A714" s="4"/>
      <c r="B714" s="235">
        <f>[4]THI!N714</f>
        <v>0</v>
      </c>
      <c r="C714" s="235">
        <f>[4]THI!O714</f>
        <v>0</v>
      </c>
      <c r="D714" s="235">
        <f>[4]THI!P714</f>
        <v>0</v>
      </c>
      <c r="E714" s="235">
        <f>[4]THI!Q714</f>
        <v>0</v>
      </c>
      <c r="F714" s="235">
        <f>[4]THI!R714</f>
        <v>0</v>
      </c>
      <c r="G714" s="235">
        <f>[4]THI!S714</f>
        <v>0</v>
      </c>
      <c r="H714" s="235">
        <f>[4]THI!T714</f>
        <v>0</v>
      </c>
      <c r="I714" s="235">
        <f>[4]THI!U714</f>
        <v>0</v>
      </c>
      <c r="J714" s="235">
        <f>[4]THI!V714</f>
        <v>0</v>
      </c>
      <c r="K714" s="235">
        <f>[4]THI!W714</f>
        <v>0</v>
      </c>
      <c r="L714" s="235">
        <f>[4]THI!X714</f>
        <v>0</v>
      </c>
      <c r="M714" s="235">
        <f>[4]THI!Y714</f>
        <v>0</v>
      </c>
      <c r="N714" s="234"/>
    </row>
    <row r="715" spans="1:14" ht="15.75" hidden="1" x14ac:dyDescent="0.2">
      <c r="A715" s="4"/>
      <c r="B715" s="235">
        <f>[4]THI!N715</f>
        <v>0</v>
      </c>
      <c r="C715" s="235">
        <f>[4]THI!O715</f>
        <v>0</v>
      </c>
      <c r="D715" s="235">
        <f>[4]THI!P715</f>
        <v>0</v>
      </c>
      <c r="E715" s="235">
        <f>[4]THI!Q715</f>
        <v>0</v>
      </c>
      <c r="F715" s="235">
        <f>[4]THI!R715</f>
        <v>0</v>
      </c>
      <c r="G715" s="235">
        <f>[4]THI!S715</f>
        <v>0</v>
      </c>
      <c r="H715" s="235">
        <f>[4]THI!T715</f>
        <v>0</v>
      </c>
      <c r="I715" s="235">
        <f>[4]THI!U715</f>
        <v>0</v>
      </c>
      <c r="J715" s="235">
        <f>[4]THI!V715</f>
        <v>0</v>
      </c>
      <c r="K715" s="235">
        <f>[4]THI!W715</f>
        <v>0</v>
      </c>
      <c r="L715" s="235">
        <f>[4]THI!X715</f>
        <v>0</v>
      </c>
      <c r="M715" s="235">
        <f>[4]THI!Y715</f>
        <v>0</v>
      </c>
      <c r="N715" s="234"/>
    </row>
    <row r="716" spans="1:14" ht="15.75" hidden="1" x14ac:dyDescent="0.2">
      <c r="A716" s="4"/>
      <c r="B716" s="235">
        <f>[4]THI!N716</f>
        <v>0</v>
      </c>
      <c r="C716" s="235">
        <f>[4]THI!O716</f>
        <v>0</v>
      </c>
      <c r="D716" s="235">
        <f>[4]THI!P716</f>
        <v>0</v>
      </c>
      <c r="E716" s="235">
        <f>[4]THI!Q716</f>
        <v>0</v>
      </c>
      <c r="F716" s="235">
        <f>[4]THI!R716</f>
        <v>0</v>
      </c>
      <c r="G716" s="235">
        <f>[4]THI!S716</f>
        <v>0</v>
      </c>
      <c r="H716" s="235">
        <f>[4]THI!T716</f>
        <v>0</v>
      </c>
      <c r="I716" s="235">
        <f>[4]THI!U716</f>
        <v>0</v>
      </c>
      <c r="J716" s="235">
        <f>[4]THI!V716</f>
        <v>0</v>
      </c>
      <c r="K716" s="235">
        <f>[4]THI!W716</f>
        <v>0</v>
      </c>
      <c r="L716" s="235">
        <f>[4]THI!X716</f>
        <v>0</v>
      </c>
      <c r="M716" s="235">
        <f>[4]THI!Y716</f>
        <v>0</v>
      </c>
      <c r="N716" s="234"/>
    </row>
    <row r="717" spans="1:14" ht="15.75" hidden="1" x14ac:dyDescent="0.2">
      <c r="A717" s="4"/>
      <c r="B717" s="235">
        <f>[4]THI!N717</f>
        <v>0</v>
      </c>
      <c r="C717" s="235">
        <f>[4]THI!O717</f>
        <v>0</v>
      </c>
      <c r="D717" s="235">
        <f>[4]THI!P717</f>
        <v>0</v>
      </c>
      <c r="E717" s="235">
        <f>[4]THI!Q717</f>
        <v>0</v>
      </c>
      <c r="F717" s="235">
        <f>[4]THI!R717</f>
        <v>0</v>
      </c>
      <c r="G717" s="235">
        <f>[4]THI!S717</f>
        <v>0</v>
      </c>
      <c r="H717" s="235">
        <f>[4]THI!T717</f>
        <v>0</v>
      </c>
      <c r="I717" s="235">
        <f>[4]THI!U717</f>
        <v>0</v>
      </c>
      <c r="J717" s="235">
        <f>[4]THI!V717</f>
        <v>0</v>
      </c>
      <c r="K717" s="235">
        <f>[4]THI!W717</f>
        <v>0</v>
      </c>
      <c r="L717" s="235">
        <f>[4]THI!X717</f>
        <v>0</v>
      </c>
      <c r="M717" s="235">
        <f>[4]THI!Y717</f>
        <v>0</v>
      </c>
      <c r="N717" s="234"/>
    </row>
    <row r="718" spans="1:14" ht="15.75" hidden="1" x14ac:dyDescent="0.2">
      <c r="A718" s="4"/>
      <c r="B718" s="235">
        <f>[4]THI!N718</f>
        <v>0</v>
      </c>
      <c r="C718" s="235">
        <f>[4]THI!O718</f>
        <v>0</v>
      </c>
      <c r="D718" s="235">
        <f>[4]THI!P718</f>
        <v>0</v>
      </c>
      <c r="E718" s="235">
        <f>[4]THI!Q718</f>
        <v>0</v>
      </c>
      <c r="F718" s="235">
        <f>[4]THI!R718</f>
        <v>0</v>
      </c>
      <c r="G718" s="235">
        <f>[4]THI!S718</f>
        <v>0</v>
      </c>
      <c r="H718" s="235">
        <f>[4]THI!T718</f>
        <v>0</v>
      </c>
      <c r="I718" s="235">
        <f>[4]THI!U718</f>
        <v>0</v>
      </c>
      <c r="J718" s="235">
        <f>[4]THI!V718</f>
        <v>0</v>
      </c>
      <c r="K718" s="235">
        <f>[4]THI!W718</f>
        <v>0</v>
      </c>
      <c r="L718" s="235">
        <f>[4]THI!X718</f>
        <v>0</v>
      </c>
      <c r="M718" s="235">
        <f>[4]THI!Y718</f>
        <v>0</v>
      </c>
      <c r="N718" s="234"/>
    </row>
    <row r="719" spans="1:14" ht="15.75" hidden="1" x14ac:dyDescent="0.2">
      <c r="A719" s="4"/>
      <c r="B719" s="235">
        <f>[4]THI!N719</f>
        <v>0</v>
      </c>
      <c r="C719" s="235">
        <f>[4]THI!O719</f>
        <v>0</v>
      </c>
      <c r="D719" s="235">
        <f>[4]THI!P719</f>
        <v>0</v>
      </c>
      <c r="E719" s="235">
        <f>[4]THI!Q719</f>
        <v>0</v>
      </c>
      <c r="F719" s="235">
        <f>[4]THI!R719</f>
        <v>0</v>
      </c>
      <c r="G719" s="235">
        <f>[4]THI!S719</f>
        <v>0</v>
      </c>
      <c r="H719" s="235">
        <f>[4]THI!T719</f>
        <v>0</v>
      </c>
      <c r="I719" s="235">
        <f>[4]THI!U719</f>
        <v>0</v>
      </c>
      <c r="J719" s="235">
        <f>[4]THI!V719</f>
        <v>0</v>
      </c>
      <c r="K719" s="235">
        <f>[4]THI!W719</f>
        <v>0</v>
      </c>
      <c r="L719" s="235">
        <f>[4]THI!X719</f>
        <v>0</v>
      </c>
      <c r="M719" s="235">
        <f>[4]THI!Y719</f>
        <v>0</v>
      </c>
      <c r="N719" s="234"/>
    </row>
    <row r="720" spans="1:14" ht="15.75" hidden="1" x14ac:dyDescent="0.2">
      <c r="A720" s="4"/>
      <c r="B720" s="235">
        <f>[4]THI!N720</f>
        <v>0</v>
      </c>
      <c r="C720" s="235">
        <f>[4]THI!O720</f>
        <v>0</v>
      </c>
      <c r="D720" s="235">
        <f>[4]THI!P720</f>
        <v>0</v>
      </c>
      <c r="E720" s="235">
        <f>[4]THI!Q720</f>
        <v>0</v>
      </c>
      <c r="F720" s="235">
        <f>[4]THI!R720</f>
        <v>0</v>
      </c>
      <c r="G720" s="235">
        <f>[4]THI!S720</f>
        <v>0</v>
      </c>
      <c r="H720" s="235">
        <f>[4]THI!T720</f>
        <v>0</v>
      </c>
      <c r="I720" s="235">
        <f>[4]THI!U720</f>
        <v>0</v>
      </c>
      <c r="J720" s="235">
        <f>[4]THI!V720</f>
        <v>0</v>
      </c>
      <c r="K720" s="235">
        <f>[4]THI!W720</f>
        <v>0</v>
      </c>
      <c r="L720" s="235">
        <f>[4]THI!X720</f>
        <v>0</v>
      </c>
      <c r="M720" s="235">
        <f>[4]THI!Y720</f>
        <v>0</v>
      </c>
      <c r="N720" s="234"/>
    </row>
    <row r="721" spans="1:14" ht="15.75" hidden="1" x14ac:dyDescent="0.2">
      <c r="A721" s="4"/>
      <c r="B721" s="235">
        <f>[4]THI!N721</f>
        <v>0</v>
      </c>
      <c r="C721" s="235">
        <f>[4]THI!O721</f>
        <v>0</v>
      </c>
      <c r="D721" s="235">
        <f>[4]THI!P721</f>
        <v>0</v>
      </c>
      <c r="E721" s="235">
        <f>[4]THI!Q721</f>
        <v>0</v>
      </c>
      <c r="F721" s="235">
        <f>[4]THI!R721</f>
        <v>0</v>
      </c>
      <c r="G721" s="235">
        <f>[4]THI!S721</f>
        <v>0</v>
      </c>
      <c r="H721" s="235">
        <f>[4]THI!T721</f>
        <v>0</v>
      </c>
      <c r="I721" s="235">
        <f>[4]THI!U721</f>
        <v>0</v>
      </c>
      <c r="J721" s="235">
        <f>[4]THI!V721</f>
        <v>0</v>
      </c>
      <c r="K721" s="235">
        <f>[4]THI!W721</f>
        <v>0</v>
      </c>
      <c r="L721" s="235">
        <f>[4]THI!X721</f>
        <v>0</v>
      </c>
      <c r="M721" s="235">
        <f>[4]THI!Y721</f>
        <v>0</v>
      </c>
      <c r="N721" s="234"/>
    </row>
    <row r="722" spans="1:14" ht="15.75" hidden="1" x14ac:dyDescent="0.2">
      <c r="A722" s="4"/>
      <c r="B722" s="235">
        <f>[4]THI!N722</f>
        <v>0</v>
      </c>
      <c r="C722" s="235">
        <f>[4]THI!O722</f>
        <v>0</v>
      </c>
      <c r="D722" s="235">
        <f>[4]THI!P722</f>
        <v>0</v>
      </c>
      <c r="E722" s="235">
        <f>[4]THI!Q722</f>
        <v>0</v>
      </c>
      <c r="F722" s="235">
        <f>[4]THI!R722</f>
        <v>0</v>
      </c>
      <c r="G722" s="235">
        <f>[4]THI!S722</f>
        <v>0</v>
      </c>
      <c r="H722" s="235">
        <f>[4]THI!T722</f>
        <v>0</v>
      </c>
      <c r="I722" s="235">
        <f>[4]THI!U722</f>
        <v>0</v>
      </c>
      <c r="J722" s="235">
        <f>[4]THI!V722</f>
        <v>0</v>
      </c>
      <c r="K722" s="235">
        <f>[4]THI!W722</f>
        <v>0</v>
      </c>
      <c r="L722" s="235">
        <f>[4]THI!X722</f>
        <v>0</v>
      </c>
      <c r="M722" s="235">
        <f>[4]THI!Y722</f>
        <v>0</v>
      </c>
      <c r="N722" s="234"/>
    </row>
    <row r="723" spans="1:14" ht="15.75" hidden="1" x14ac:dyDescent="0.2">
      <c r="A723" s="4"/>
      <c r="B723" s="235">
        <f>[4]THI!N723</f>
        <v>0</v>
      </c>
      <c r="C723" s="235">
        <f>[4]THI!O723</f>
        <v>0</v>
      </c>
      <c r="D723" s="235">
        <f>[4]THI!P723</f>
        <v>0</v>
      </c>
      <c r="E723" s="235">
        <f>[4]THI!Q723</f>
        <v>0</v>
      </c>
      <c r="F723" s="235">
        <f>[4]THI!R723</f>
        <v>0</v>
      </c>
      <c r="G723" s="235">
        <f>[4]THI!S723</f>
        <v>0</v>
      </c>
      <c r="H723" s="235">
        <f>[4]THI!T723</f>
        <v>0</v>
      </c>
      <c r="I723" s="235">
        <f>[4]THI!U723</f>
        <v>0</v>
      </c>
      <c r="J723" s="235">
        <f>[4]THI!V723</f>
        <v>0</v>
      </c>
      <c r="K723" s="235">
        <f>[4]THI!W723</f>
        <v>0</v>
      </c>
      <c r="L723" s="235">
        <f>[4]THI!X723</f>
        <v>0</v>
      </c>
      <c r="M723" s="235">
        <f>[4]THI!Y723</f>
        <v>0</v>
      </c>
      <c r="N723" s="234"/>
    </row>
    <row r="724" spans="1:14" ht="15.75" hidden="1" x14ac:dyDescent="0.2">
      <c r="A724" s="4"/>
      <c r="B724" s="235">
        <f>[4]THI!N724</f>
        <v>0</v>
      </c>
      <c r="C724" s="235">
        <f>[4]THI!O724</f>
        <v>0</v>
      </c>
      <c r="D724" s="235">
        <f>[4]THI!P724</f>
        <v>0</v>
      </c>
      <c r="E724" s="235">
        <f>[4]THI!Q724</f>
        <v>0</v>
      </c>
      <c r="F724" s="235">
        <f>[4]THI!R724</f>
        <v>0</v>
      </c>
      <c r="G724" s="235">
        <f>[4]THI!S724</f>
        <v>0</v>
      </c>
      <c r="H724" s="235">
        <f>[4]THI!T724</f>
        <v>0</v>
      </c>
      <c r="I724" s="235">
        <f>[4]THI!U724</f>
        <v>0</v>
      </c>
      <c r="J724" s="235">
        <f>[4]THI!V724</f>
        <v>0</v>
      </c>
      <c r="K724" s="235">
        <f>[4]THI!W724</f>
        <v>0</v>
      </c>
      <c r="L724" s="235">
        <f>[4]THI!X724</f>
        <v>0</v>
      </c>
      <c r="M724" s="235">
        <f>[4]THI!Y724</f>
        <v>0</v>
      </c>
      <c r="N724" s="234"/>
    </row>
    <row r="725" spans="1:14" ht="15.75" hidden="1" x14ac:dyDescent="0.2">
      <c r="A725" s="5"/>
      <c r="B725" s="235">
        <f>[4]THI!N725</f>
        <v>0</v>
      </c>
      <c r="C725" s="235">
        <f>[4]THI!O725</f>
        <v>0</v>
      </c>
      <c r="D725" s="235">
        <f>[4]THI!P725</f>
        <v>0</v>
      </c>
      <c r="E725" s="235">
        <f>[4]THI!Q725</f>
        <v>0</v>
      </c>
      <c r="F725" s="235">
        <f>[4]THI!R725</f>
        <v>0</v>
      </c>
      <c r="G725" s="235">
        <f>[4]THI!S725</f>
        <v>0</v>
      </c>
      <c r="H725" s="235">
        <f>[4]THI!T725</f>
        <v>0</v>
      </c>
      <c r="I725" s="235">
        <f>[4]THI!U725</f>
        <v>0</v>
      </c>
      <c r="J725" s="235">
        <f>[4]THI!V725</f>
        <v>0</v>
      </c>
      <c r="K725" s="235">
        <f>[4]THI!W725</f>
        <v>0</v>
      </c>
      <c r="L725" s="235">
        <f>[4]THI!X725</f>
        <v>0</v>
      </c>
      <c r="M725" s="235">
        <f>[4]THI!Y725</f>
        <v>0</v>
      </c>
      <c r="N725" s="234"/>
    </row>
    <row r="726" spans="1:14" ht="15.75" hidden="1" x14ac:dyDescent="0.2">
      <c r="A726" s="4"/>
      <c r="B726" s="235">
        <f>[4]THI!N726</f>
        <v>0</v>
      </c>
      <c r="C726" s="235">
        <f>[4]THI!O726</f>
        <v>0</v>
      </c>
      <c r="D726" s="235">
        <f>[4]THI!P726</f>
        <v>0</v>
      </c>
      <c r="E726" s="235">
        <f>[4]THI!Q726</f>
        <v>0</v>
      </c>
      <c r="F726" s="235">
        <f>[4]THI!R726</f>
        <v>0</v>
      </c>
      <c r="G726" s="235">
        <f>[4]THI!S726</f>
        <v>0</v>
      </c>
      <c r="H726" s="235">
        <f>[4]THI!T726</f>
        <v>0</v>
      </c>
      <c r="I726" s="235">
        <f>[4]THI!U726</f>
        <v>0</v>
      </c>
      <c r="J726" s="235">
        <f>[4]THI!V726</f>
        <v>0</v>
      </c>
      <c r="K726" s="235">
        <f>[4]THI!W726</f>
        <v>0</v>
      </c>
      <c r="L726" s="235">
        <f>[4]THI!X726</f>
        <v>0</v>
      </c>
      <c r="M726" s="235">
        <f>[4]THI!Y726</f>
        <v>0</v>
      </c>
      <c r="N726" s="234"/>
    </row>
    <row r="727" spans="1:14" ht="15.75" hidden="1" x14ac:dyDescent="0.2">
      <c r="A727" s="4"/>
      <c r="B727" s="235">
        <f>[4]THI!N727</f>
        <v>0</v>
      </c>
      <c r="C727" s="235">
        <f>[4]THI!O727</f>
        <v>0</v>
      </c>
      <c r="D727" s="235">
        <f>[4]THI!P727</f>
        <v>0</v>
      </c>
      <c r="E727" s="235">
        <f>[4]THI!Q727</f>
        <v>0</v>
      </c>
      <c r="F727" s="235">
        <f>[4]THI!R727</f>
        <v>0</v>
      </c>
      <c r="G727" s="235">
        <f>[4]THI!S727</f>
        <v>0</v>
      </c>
      <c r="H727" s="235">
        <f>[4]THI!T727</f>
        <v>0</v>
      </c>
      <c r="I727" s="235">
        <f>[4]THI!U727</f>
        <v>0</v>
      </c>
      <c r="J727" s="235">
        <f>[4]THI!V727</f>
        <v>0</v>
      </c>
      <c r="K727" s="235">
        <f>[4]THI!W727</f>
        <v>0</v>
      </c>
      <c r="L727" s="235">
        <f>[4]THI!X727</f>
        <v>0</v>
      </c>
      <c r="M727" s="235">
        <f>[4]THI!Y727</f>
        <v>0</v>
      </c>
      <c r="N727" s="234"/>
    </row>
    <row r="728" spans="1:14" ht="15.75" hidden="1" x14ac:dyDescent="0.2">
      <c r="A728" s="4"/>
      <c r="B728" s="235">
        <f>[4]THI!N728</f>
        <v>0</v>
      </c>
      <c r="C728" s="235">
        <f>[4]THI!O728</f>
        <v>0</v>
      </c>
      <c r="D728" s="235">
        <f>[4]THI!P728</f>
        <v>0</v>
      </c>
      <c r="E728" s="235">
        <f>[4]THI!Q728</f>
        <v>0</v>
      </c>
      <c r="F728" s="235">
        <f>[4]THI!R728</f>
        <v>0</v>
      </c>
      <c r="G728" s="235">
        <f>[4]THI!S728</f>
        <v>0</v>
      </c>
      <c r="H728" s="235">
        <f>[4]THI!T728</f>
        <v>0</v>
      </c>
      <c r="I728" s="235">
        <f>[4]THI!U728</f>
        <v>0</v>
      </c>
      <c r="J728" s="235">
        <f>[4]THI!V728</f>
        <v>0</v>
      </c>
      <c r="K728" s="235">
        <f>[4]THI!W728</f>
        <v>0</v>
      </c>
      <c r="L728" s="235">
        <f>[4]THI!X728</f>
        <v>0</v>
      </c>
      <c r="M728" s="235">
        <f>[4]THI!Y728</f>
        <v>0</v>
      </c>
      <c r="N728" s="234"/>
    </row>
    <row r="729" spans="1:14" ht="15.75" hidden="1" x14ac:dyDescent="0.2">
      <c r="A729" s="4"/>
      <c r="B729" s="235">
        <f>[4]THI!N729</f>
        <v>0</v>
      </c>
      <c r="C729" s="235">
        <f>[4]THI!O729</f>
        <v>0</v>
      </c>
      <c r="D729" s="235">
        <f>[4]THI!P729</f>
        <v>0</v>
      </c>
      <c r="E729" s="235">
        <f>[4]THI!Q729</f>
        <v>0</v>
      </c>
      <c r="F729" s="235">
        <f>[4]THI!R729</f>
        <v>0</v>
      </c>
      <c r="G729" s="235">
        <f>[4]THI!S729</f>
        <v>0</v>
      </c>
      <c r="H729" s="235">
        <f>[4]THI!T729</f>
        <v>0</v>
      </c>
      <c r="I729" s="235">
        <f>[4]THI!U729</f>
        <v>0</v>
      </c>
      <c r="J729" s="235">
        <f>[4]THI!V729</f>
        <v>0</v>
      </c>
      <c r="K729" s="235">
        <f>[4]THI!W729</f>
        <v>0</v>
      </c>
      <c r="L729" s="235">
        <f>[4]THI!X729</f>
        <v>0</v>
      </c>
      <c r="M729" s="235">
        <f>[4]THI!Y729</f>
        <v>0</v>
      </c>
      <c r="N729" s="234"/>
    </row>
    <row r="730" spans="1:14" ht="15.75" hidden="1" x14ac:dyDescent="0.2">
      <c r="A730" s="4"/>
      <c r="B730" s="235">
        <f>[4]THI!N730</f>
        <v>0</v>
      </c>
      <c r="C730" s="235">
        <f>[4]THI!O730</f>
        <v>0</v>
      </c>
      <c r="D730" s="235">
        <f>[4]THI!P730</f>
        <v>0</v>
      </c>
      <c r="E730" s="235">
        <f>[4]THI!Q730</f>
        <v>0</v>
      </c>
      <c r="F730" s="235">
        <f>[4]THI!R730</f>
        <v>0</v>
      </c>
      <c r="G730" s="235">
        <f>[4]THI!S730</f>
        <v>0</v>
      </c>
      <c r="H730" s="235">
        <f>[4]THI!T730</f>
        <v>0</v>
      </c>
      <c r="I730" s="235">
        <f>[4]THI!U730</f>
        <v>0</v>
      </c>
      <c r="J730" s="235">
        <f>[4]THI!V730</f>
        <v>0</v>
      </c>
      <c r="K730" s="235">
        <f>[4]THI!W730</f>
        <v>0</v>
      </c>
      <c r="L730" s="235">
        <f>[4]THI!X730</f>
        <v>0</v>
      </c>
      <c r="M730" s="235">
        <f>[4]THI!Y730</f>
        <v>0</v>
      </c>
      <c r="N730" s="234"/>
    </row>
    <row r="731" spans="1:14" ht="15.75" hidden="1" x14ac:dyDescent="0.2">
      <c r="A731" s="4"/>
      <c r="B731" s="235">
        <f>[4]THI!N731</f>
        <v>0</v>
      </c>
      <c r="C731" s="235">
        <f>[4]THI!O731</f>
        <v>0</v>
      </c>
      <c r="D731" s="235">
        <f>[4]THI!P731</f>
        <v>0</v>
      </c>
      <c r="E731" s="235">
        <f>[4]THI!Q731</f>
        <v>0</v>
      </c>
      <c r="F731" s="235">
        <f>[4]THI!R731</f>
        <v>0</v>
      </c>
      <c r="G731" s="235">
        <f>[4]THI!S731</f>
        <v>0</v>
      </c>
      <c r="H731" s="235">
        <f>[4]THI!T731</f>
        <v>0</v>
      </c>
      <c r="I731" s="235">
        <f>[4]THI!U731</f>
        <v>0</v>
      </c>
      <c r="J731" s="235">
        <f>[4]THI!V731</f>
        <v>0</v>
      </c>
      <c r="K731" s="235">
        <f>[4]THI!W731</f>
        <v>0</v>
      </c>
      <c r="L731" s="235">
        <f>[4]THI!X731</f>
        <v>0</v>
      </c>
      <c r="M731" s="235">
        <f>[4]THI!Y731</f>
        <v>0</v>
      </c>
      <c r="N731" s="234"/>
    </row>
    <row r="732" spans="1:14" ht="15.75" hidden="1" x14ac:dyDescent="0.2">
      <c r="A732" s="4"/>
      <c r="B732" s="235">
        <f>[4]THI!N732</f>
        <v>0</v>
      </c>
      <c r="C732" s="235">
        <f>[4]THI!O732</f>
        <v>0</v>
      </c>
      <c r="D732" s="235">
        <f>[4]THI!P732</f>
        <v>0</v>
      </c>
      <c r="E732" s="235">
        <f>[4]THI!Q732</f>
        <v>0</v>
      </c>
      <c r="F732" s="235">
        <f>[4]THI!R732</f>
        <v>0</v>
      </c>
      <c r="G732" s="235">
        <f>[4]THI!S732</f>
        <v>0</v>
      </c>
      <c r="H732" s="235">
        <f>[4]THI!T732</f>
        <v>0</v>
      </c>
      <c r="I732" s="235">
        <f>[4]THI!U732</f>
        <v>0</v>
      </c>
      <c r="J732" s="235">
        <f>[4]THI!V732</f>
        <v>0</v>
      </c>
      <c r="K732" s="235">
        <f>[4]THI!W732</f>
        <v>0</v>
      </c>
      <c r="L732" s="235">
        <f>[4]THI!X732</f>
        <v>0</v>
      </c>
      <c r="M732" s="235">
        <f>[4]THI!Y732</f>
        <v>0</v>
      </c>
      <c r="N732" s="234"/>
    </row>
    <row r="733" spans="1:14" ht="15.75" hidden="1" x14ac:dyDescent="0.2">
      <c r="A733" s="4"/>
      <c r="B733" s="235">
        <f>[4]THI!N733</f>
        <v>0</v>
      </c>
      <c r="C733" s="235">
        <f>[4]THI!O733</f>
        <v>0</v>
      </c>
      <c r="D733" s="235">
        <f>[4]THI!P733</f>
        <v>0</v>
      </c>
      <c r="E733" s="235">
        <f>[4]THI!Q733</f>
        <v>0</v>
      </c>
      <c r="F733" s="235">
        <f>[4]THI!R733</f>
        <v>0</v>
      </c>
      <c r="G733" s="235">
        <f>[4]THI!S733</f>
        <v>0</v>
      </c>
      <c r="H733" s="235">
        <f>[4]THI!T733</f>
        <v>0</v>
      </c>
      <c r="I733" s="235">
        <f>[4]THI!U733</f>
        <v>0</v>
      </c>
      <c r="J733" s="235">
        <f>[4]THI!V733</f>
        <v>0</v>
      </c>
      <c r="K733" s="235">
        <f>[4]THI!W733</f>
        <v>0</v>
      </c>
      <c r="L733" s="235">
        <f>[4]THI!X733</f>
        <v>0</v>
      </c>
      <c r="M733" s="235">
        <f>[4]THI!Y733</f>
        <v>0</v>
      </c>
      <c r="N733" s="234"/>
    </row>
    <row r="734" spans="1:14" ht="15.75" hidden="1" x14ac:dyDescent="0.2">
      <c r="A734" s="4"/>
      <c r="B734" s="235">
        <f>[4]THI!N734</f>
        <v>0</v>
      </c>
      <c r="C734" s="235">
        <f>[4]THI!O734</f>
        <v>0</v>
      </c>
      <c r="D734" s="235">
        <f>[4]THI!P734</f>
        <v>0</v>
      </c>
      <c r="E734" s="235">
        <f>[4]THI!Q734</f>
        <v>0</v>
      </c>
      <c r="F734" s="235">
        <f>[4]THI!R734</f>
        <v>0</v>
      </c>
      <c r="G734" s="235">
        <f>[4]THI!S734</f>
        <v>0</v>
      </c>
      <c r="H734" s="235">
        <f>[4]THI!T734</f>
        <v>0</v>
      </c>
      <c r="I734" s="235">
        <f>[4]THI!U734</f>
        <v>0</v>
      </c>
      <c r="J734" s="235">
        <f>[4]THI!V734</f>
        <v>0</v>
      </c>
      <c r="K734" s="235">
        <f>[4]THI!W734</f>
        <v>0</v>
      </c>
      <c r="L734" s="235">
        <f>[4]THI!X734</f>
        <v>0</v>
      </c>
      <c r="M734" s="235">
        <f>[4]THI!Y734</f>
        <v>0</v>
      </c>
      <c r="N734" s="234"/>
    </row>
    <row r="735" spans="1:14" ht="15.75" hidden="1" x14ac:dyDescent="0.2">
      <c r="A735" s="4"/>
      <c r="B735" s="235">
        <f>[4]THI!N735</f>
        <v>0</v>
      </c>
      <c r="C735" s="235">
        <f>[4]THI!O735</f>
        <v>0</v>
      </c>
      <c r="D735" s="235">
        <f>[4]THI!P735</f>
        <v>0</v>
      </c>
      <c r="E735" s="235">
        <f>[4]THI!Q735</f>
        <v>0</v>
      </c>
      <c r="F735" s="235">
        <f>[4]THI!R735</f>
        <v>0</v>
      </c>
      <c r="G735" s="235">
        <f>[4]THI!S735</f>
        <v>0</v>
      </c>
      <c r="H735" s="235">
        <f>[4]THI!T735</f>
        <v>0</v>
      </c>
      <c r="I735" s="235">
        <f>[4]THI!U735</f>
        <v>0</v>
      </c>
      <c r="J735" s="235">
        <f>[4]THI!V735</f>
        <v>0</v>
      </c>
      <c r="K735" s="235">
        <f>[4]THI!W735</f>
        <v>0</v>
      </c>
      <c r="L735" s="235">
        <f>[4]THI!X735</f>
        <v>0</v>
      </c>
      <c r="M735" s="235">
        <f>[4]THI!Y735</f>
        <v>0</v>
      </c>
      <c r="N735" s="234"/>
    </row>
    <row r="736" spans="1:14" ht="15.75" hidden="1" x14ac:dyDescent="0.2">
      <c r="A736" s="4"/>
      <c r="B736" s="235">
        <f>[4]THI!N736</f>
        <v>0</v>
      </c>
      <c r="C736" s="235">
        <f>[4]THI!O736</f>
        <v>0</v>
      </c>
      <c r="D736" s="235">
        <f>[4]THI!P736</f>
        <v>0</v>
      </c>
      <c r="E736" s="235">
        <f>[4]THI!Q736</f>
        <v>0</v>
      </c>
      <c r="F736" s="235">
        <f>[4]THI!R736</f>
        <v>0</v>
      </c>
      <c r="G736" s="235">
        <f>[4]THI!S736</f>
        <v>0</v>
      </c>
      <c r="H736" s="235">
        <f>[4]THI!T736</f>
        <v>0</v>
      </c>
      <c r="I736" s="235">
        <f>[4]THI!U736</f>
        <v>0</v>
      </c>
      <c r="J736" s="235">
        <f>[4]THI!V736</f>
        <v>0</v>
      </c>
      <c r="K736" s="235">
        <f>[4]THI!W736</f>
        <v>0</v>
      </c>
      <c r="L736" s="235">
        <f>[4]THI!X736</f>
        <v>0</v>
      </c>
      <c r="M736" s="235">
        <f>[4]THI!Y736</f>
        <v>0</v>
      </c>
      <c r="N736" s="234"/>
    </row>
    <row r="737" spans="1:14" ht="15.75" hidden="1" x14ac:dyDescent="0.2">
      <c r="A737" s="4"/>
      <c r="B737" s="235">
        <f>[4]THI!N737</f>
        <v>0</v>
      </c>
      <c r="C737" s="235">
        <f>[4]THI!O737</f>
        <v>0</v>
      </c>
      <c r="D737" s="235">
        <f>[4]THI!P737</f>
        <v>0</v>
      </c>
      <c r="E737" s="235">
        <f>[4]THI!Q737</f>
        <v>0</v>
      </c>
      <c r="F737" s="235">
        <f>[4]THI!R737</f>
        <v>0</v>
      </c>
      <c r="G737" s="235">
        <f>[4]THI!S737</f>
        <v>0</v>
      </c>
      <c r="H737" s="235">
        <f>[4]THI!T737</f>
        <v>0</v>
      </c>
      <c r="I737" s="235">
        <f>[4]THI!U737</f>
        <v>0</v>
      </c>
      <c r="J737" s="235">
        <f>[4]THI!V737</f>
        <v>0</v>
      </c>
      <c r="K737" s="235">
        <f>[4]THI!W737</f>
        <v>0</v>
      </c>
      <c r="L737" s="235">
        <f>[4]THI!X737</f>
        <v>0</v>
      </c>
      <c r="M737" s="235">
        <f>[4]THI!Y737</f>
        <v>0</v>
      </c>
      <c r="N737" s="234"/>
    </row>
    <row r="738" spans="1:14" ht="15.75" hidden="1" x14ac:dyDescent="0.2">
      <c r="A738" s="4"/>
      <c r="B738" s="235">
        <f>[4]THI!N738</f>
        <v>0</v>
      </c>
      <c r="C738" s="235">
        <f>[4]THI!O738</f>
        <v>0</v>
      </c>
      <c r="D738" s="235">
        <f>[4]THI!P738</f>
        <v>0</v>
      </c>
      <c r="E738" s="235">
        <f>[4]THI!Q738</f>
        <v>0</v>
      </c>
      <c r="F738" s="235">
        <f>[4]THI!R738</f>
        <v>0</v>
      </c>
      <c r="G738" s="235">
        <f>[4]THI!S738</f>
        <v>0</v>
      </c>
      <c r="H738" s="235">
        <f>[4]THI!T738</f>
        <v>0</v>
      </c>
      <c r="I738" s="235">
        <f>[4]THI!U738</f>
        <v>0</v>
      </c>
      <c r="J738" s="235">
        <f>[4]THI!V738</f>
        <v>0</v>
      </c>
      <c r="K738" s="235">
        <f>[4]THI!W738</f>
        <v>0</v>
      </c>
      <c r="L738" s="235">
        <f>[4]THI!X738</f>
        <v>0</v>
      </c>
      <c r="M738" s="235">
        <f>[4]THI!Y738</f>
        <v>0</v>
      </c>
      <c r="N738" s="234"/>
    </row>
    <row r="739" spans="1:14" ht="15.75" hidden="1" x14ac:dyDescent="0.2">
      <c r="A739" s="4"/>
      <c r="B739" s="235">
        <f>[4]THI!N739</f>
        <v>0</v>
      </c>
      <c r="C739" s="235">
        <f>[4]THI!O739</f>
        <v>0</v>
      </c>
      <c r="D739" s="235">
        <f>[4]THI!P739</f>
        <v>0</v>
      </c>
      <c r="E739" s="235">
        <f>[4]THI!Q739</f>
        <v>0</v>
      </c>
      <c r="F739" s="235">
        <f>[4]THI!R739</f>
        <v>0</v>
      </c>
      <c r="G739" s="235">
        <f>[4]THI!S739</f>
        <v>0</v>
      </c>
      <c r="H739" s="235">
        <f>[4]THI!T739</f>
        <v>0</v>
      </c>
      <c r="I739" s="235">
        <f>[4]THI!U739</f>
        <v>0</v>
      </c>
      <c r="J739" s="235">
        <f>[4]THI!V739</f>
        <v>0</v>
      </c>
      <c r="K739" s="235">
        <f>[4]THI!W739</f>
        <v>0</v>
      </c>
      <c r="L739" s="235">
        <f>[4]THI!X739</f>
        <v>0</v>
      </c>
      <c r="M739" s="235">
        <f>[4]THI!Y739</f>
        <v>0</v>
      </c>
      <c r="N739" s="234"/>
    </row>
    <row r="740" spans="1:14" ht="15.75" hidden="1" x14ac:dyDescent="0.2">
      <c r="A740" s="4"/>
      <c r="B740" s="235">
        <f>[4]THI!N740</f>
        <v>0</v>
      </c>
      <c r="C740" s="235">
        <f>[4]THI!O740</f>
        <v>0</v>
      </c>
      <c r="D740" s="235">
        <f>[4]THI!P740</f>
        <v>0</v>
      </c>
      <c r="E740" s="235">
        <f>[4]THI!Q740</f>
        <v>0</v>
      </c>
      <c r="F740" s="235">
        <f>[4]THI!R740</f>
        <v>0</v>
      </c>
      <c r="G740" s="235">
        <f>[4]THI!S740</f>
        <v>0</v>
      </c>
      <c r="H740" s="235">
        <f>[4]THI!T740</f>
        <v>0</v>
      </c>
      <c r="I740" s="235">
        <f>[4]THI!U740</f>
        <v>0</v>
      </c>
      <c r="J740" s="235">
        <f>[4]THI!V740</f>
        <v>0</v>
      </c>
      <c r="K740" s="235">
        <f>[4]THI!W740</f>
        <v>0</v>
      </c>
      <c r="L740" s="235">
        <f>[4]THI!X740</f>
        <v>0</v>
      </c>
      <c r="M740" s="235">
        <f>[4]THI!Y740</f>
        <v>0</v>
      </c>
      <c r="N740" s="234"/>
    </row>
    <row r="741" spans="1:14" ht="15.75" hidden="1" x14ac:dyDescent="0.2">
      <c r="A741" s="4"/>
      <c r="B741" s="235">
        <f>[4]THI!N741</f>
        <v>0</v>
      </c>
      <c r="C741" s="235">
        <f>[4]THI!O741</f>
        <v>0</v>
      </c>
      <c r="D741" s="235">
        <f>[4]THI!P741</f>
        <v>0</v>
      </c>
      <c r="E741" s="235">
        <f>[4]THI!Q741</f>
        <v>0</v>
      </c>
      <c r="F741" s="235">
        <f>[4]THI!R741</f>
        <v>0</v>
      </c>
      <c r="G741" s="235">
        <f>[4]THI!S741</f>
        <v>0</v>
      </c>
      <c r="H741" s="235">
        <f>[4]THI!T741</f>
        <v>0</v>
      </c>
      <c r="I741" s="235">
        <f>[4]THI!U741</f>
        <v>0</v>
      </c>
      <c r="J741" s="235">
        <f>[4]THI!V741</f>
        <v>0</v>
      </c>
      <c r="K741" s="235">
        <f>[4]THI!W741</f>
        <v>0</v>
      </c>
      <c r="L741" s="235">
        <f>[4]THI!X741</f>
        <v>0</v>
      </c>
      <c r="M741" s="235">
        <f>[4]THI!Y741</f>
        <v>0</v>
      </c>
      <c r="N741" s="234"/>
    </row>
    <row r="742" spans="1:14" ht="15.75" hidden="1" x14ac:dyDescent="0.2">
      <c r="A742" s="4"/>
      <c r="B742" s="235">
        <f>[4]THI!N742</f>
        <v>0</v>
      </c>
      <c r="C742" s="235">
        <f>[4]THI!O742</f>
        <v>0</v>
      </c>
      <c r="D742" s="235">
        <f>[4]THI!P742</f>
        <v>0</v>
      </c>
      <c r="E742" s="235">
        <f>[4]THI!Q742</f>
        <v>0</v>
      </c>
      <c r="F742" s="235">
        <f>[4]THI!R742</f>
        <v>0</v>
      </c>
      <c r="G742" s="235">
        <f>[4]THI!S742</f>
        <v>0</v>
      </c>
      <c r="H742" s="235">
        <f>[4]THI!T742</f>
        <v>0</v>
      </c>
      <c r="I742" s="235">
        <f>[4]THI!U742</f>
        <v>0</v>
      </c>
      <c r="J742" s="235">
        <f>[4]THI!V742</f>
        <v>0</v>
      </c>
      <c r="K742" s="235">
        <f>[4]THI!W742</f>
        <v>0</v>
      </c>
      <c r="L742" s="235">
        <f>[4]THI!X742</f>
        <v>0</v>
      </c>
      <c r="M742" s="235">
        <f>[4]THI!Y742</f>
        <v>0</v>
      </c>
      <c r="N742" s="234"/>
    </row>
    <row r="743" spans="1:14" ht="15.75" hidden="1" x14ac:dyDescent="0.2">
      <c r="A743" s="4"/>
      <c r="B743" s="235">
        <f>[4]THI!N743</f>
        <v>0</v>
      </c>
      <c r="C743" s="235">
        <f>[4]THI!O743</f>
        <v>0</v>
      </c>
      <c r="D743" s="235">
        <f>[4]THI!P743</f>
        <v>0</v>
      </c>
      <c r="E743" s="235">
        <f>[4]THI!Q743</f>
        <v>0</v>
      </c>
      <c r="F743" s="235">
        <f>[4]THI!R743</f>
        <v>0</v>
      </c>
      <c r="G743" s="235">
        <f>[4]THI!S743</f>
        <v>0</v>
      </c>
      <c r="H743" s="235">
        <f>[4]THI!T743</f>
        <v>0</v>
      </c>
      <c r="I743" s="235">
        <f>[4]THI!U743</f>
        <v>0</v>
      </c>
      <c r="J743" s="235">
        <f>[4]THI!V743</f>
        <v>0</v>
      </c>
      <c r="K743" s="235">
        <f>[4]THI!W743</f>
        <v>0</v>
      </c>
      <c r="L743" s="235">
        <f>[4]THI!X743</f>
        <v>0</v>
      </c>
      <c r="M743" s="235">
        <f>[4]THI!Y743</f>
        <v>0</v>
      </c>
      <c r="N743" s="234"/>
    </row>
    <row r="744" spans="1:14" ht="15.75" hidden="1" x14ac:dyDescent="0.2">
      <c r="A744" s="4"/>
      <c r="B744" s="235">
        <f>[4]THI!N744</f>
        <v>0</v>
      </c>
      <c r="C744" s="235">
        <f>[4]THI!O744</f>
        <v>0</v>
      </c>
      <c r="D744" s="235">
        <f>[4]THI!P744</f>
        <v>0</v>
      </c>
      <c r="E744" s="235">
        <f>[4]THI!Q744</f>
        <v>0</v>
      </c>
      <c r="F744" s="235">
        <f>[4]THI!R744</f>
        <v>0</v>
      </c>
      <c r="G744" s="235">
        <f>[4]THI!S744</f>
        <v>0</v>
      </c>
      <c r="H744" s="235">
        <f>[4]THI!T744</f>
        <v>0</v>
      </c>
      <c r="I744" s="235">
        <f>[4]THI!U744</f>
        <v>0</v>
      </c>
      <c r="J744" s="235">
        <f>[4]THI!V744</f>
        <v>0</v>
      </c>
      <c r="K744" s="235">
        <f>[4]THI!W744</f>
        <v>0</v>
      </c>
      <c r="L744" s="235">
        <f>[4]THI!X744</f>
        <v>0</v>
      </c>
      <c r="M744" s="235">
        <f>[4]THI!Y744</f>
        <v>0</v>
      </c>
      <c r="N744" s="234"/>
    </row>
    <row r="745" spans="1:14" ht="15.75" hidden="1" x14ac:dyDescent="0.2">
      <c r="A745" s="6"/>
      <c r="B745" s="235">
        <f>[4]THI!N745</f>
        <v>0</v>
      </c>
      <c r="C745" s="235">
        <f>[4]THI!O745</f>
        <v>0</v>
      </c>
      <c r="D745" s="235">
        <f>[4]THI!P745</f>
        <v>0</v>
      </c>
      <c r="E745" s="235">
        <f>[4]THI!Q745</f>
        <v>0</v>
      </c>
      <c r="F745" s="235">
        <f>[4]THI!R745</f>
        <v>0</v>
      </c>
      <c r="G745" s="235">
        <f>[4]THI!S745</f>
        <v>0</v>
      </c>
      <c r="H745" s="235">
        <f>[4]THI!T745</f>
        <v>0</v>
      </c>
      <c r="I745" s="235">
        <f>[4]THI!U745</f>
        <v>0</v>
      </c>
      <c r="J745" s="235">
        <f>[4]THI!V745</f>
        <v>0</v>
      </c>
      <c r="K745" s="235">
        <f>[4]THI!W745</f>
        <v>0</v>
      </c>
      <c r="L745" s="235">
        <f>[4]THI!X745</f>
        <v>0</v>
      </c>
      <c r="M745" s="235">
        <f>[4]THI!Y745</f>
        <v>0</v>
      </c>
      <c r="N745" s="234"/>
    </row>
    <row r="746" spans="1:14" x14ac:dyDescent="0.2">
      <c r="H746" s="234"/>
      <c r="N746" s="234"/>
    </row>
    <row r="747" spans="1:14" x14ac:dyDescent="0.2">
      <c r="H747" s="234"/>
      <c r="N747" s="234"/>
    </row>
    <row r="748" spans="1:14" x14ac:dyDescent="0.2">
      <c r="H748" s="234"/>
      <c r="N748" s="234"/>
    </row>
    <row r="749" spans="1:14" x14ac:dyDescent="0.2">
      <c r="H749" s="234"/>
      <c r="N749" s="234"/>
    </row>
    <row r="750" spans="1:14" x14ac:dyDescent="0.2">
      <c r="H750" s="234"/>
      <c r="N750" s="234"/>
    </row>
    <row r="751" spans="1:14" x14ac:dyDescent="0.2">
      <c r="H751" s="234"/>
      <c r="N751" s="234"/>
    </row>
    <row r="752" spans="1:14" x14ac:dyDescent="0.2">
      <c r="H752" s="234"/>
      <c r="N752" s="234"/>
    </row>
    <row r="753" spans="8:14" x14ac:dyDescent="0.2">
      <c r="H753" s="234"/>
      <c r="N753" s="234"/>
    </row>
    <row r="754" spans="8:14" x14ac:dyDescent="0.2">
      <c r="H754" s="234"/>
      <c r="N754" s="234"/>
    </row>
    <row r="755" spans="8:14" x14ac:dyDescent="0.2">
      <c r="H755" s="234"/>
      <c r="N755" s="234"/>
    </row>
    <row r="756" spans="8:14" x14ac:dyDescent="0.2">
      <c r="H756" s="234"/>
      <c r="N756" s="234"/>
    </row>
    <row r="757" spans="8:14" x14ac:dyDescent="0.2">
      <c r="H757" s="234"/>
      <c r="N757" s="234"/>
    </row>
  </sheetData>
  <sheetProtection password="DFBA" sheet="1" objects="1" scenarios="1"/>
  <mergeCells count="6">
    <mergeCell ref="I3:L3"/>
    <mergeCell ref="A2:D2"/>
    <mergeCell ref="E2:G2"/>
    <mergeCell ref="C3:F3"/>
    <mergeCell ref="I2:K2"/>
    <mergeCell ref="L2:M2"/>
  </mergeCells>
  <phoneticPr fontId="1" type="noConversion"/>
  <pageMargins left="0.75" right="0.75" top="1" bottom="1" header="0.5" footer="0.5"/>
  <pageSetup paperSize="9" scale="40" orientation="portrait" horizontalDpi="1200" verticalDpi="12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vt:i4>
      </vt:variant>
    </vt:vector>
  </HeadingPairs>
  <TitlesOfParts>
    <vt:vector size="7" baseType="lpstr">
      <vt:lpstr>TKB-1</vt:lpstr>
      <vt:lpstr>TKB-2</vt:lpstr>
      <vt:lpstr>TRA-TKB2</vt:lpstr>
      <vt:lpstr>PHONG-KHOA</vt:lpstr>
      <vt:lpstr>THI</vt:lpstr>
      <vt:lpstr>'PHONG-KHOA'!Print_Area</vt:lpstr>
      <vt:lpstr>'PHONG-KHOA'!Print_Titles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Giga</dc:creator>
  <cp:lastModifiedBy>QLDT_TIEN</cp:lastModifiedBy>
  <cp:lastPrinted>2019-07-30T09:12:32Z</cp:lastPrinted>
  <dcterms:created xsi:type="dcterms:W3CDTF">1996-10-14T23:33:28Z</dcterms:created>
  <dcterms:modified xsi:type="dcterms:W3CDTF">2025-12-30T07:38:48Z</dcterms:modified>
</cp:coreProperties>
</file>